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MARIA.CARRION\Documents\FICHAS PARA PUBLICACIÓN\ENERO 2024\"/>
    </mc:Choice>
  </mc:AlternateContent>
  <bookViews>
    <workbookView xWindow="0" yWindow="0" windowWidth="18075" windowHeight="7080" tabRatio="889" firstSheet="1" activeTab="2"/>
  </bookViews>
  <sheets>
    <sheet name="General" sheetId="2" state="hidden" r:id="rId1"/>
    <sheet name="Instructivo" sheetId="7" r:id="rId2"/>
    <sheet name="FT_IMSS_BIENESTAR" sheetId="6" r:id="rId3"/>
    <sheet name="Formato Ficha Técnica" sheetId="8" r:id="rId4"/>
    <sheet name="IMSS" sheetId="4" state="hidden" r:id="rId5"/>
  </sheets>
  <externalReferences>
    <externalReference r:id="rId6"/>
    <externalReference r:id="rId7"/>
    <externalReference r:id="rId8"/>
    <externalReference r:id="rId9"/>
  </externalReferences>
  <definedNames>
    <definedName name="_xlnm._FilterDatabase" localSheetId="3" hidden="1">'Formato Ficha Técnica'!$A$12:$B$12</definedName>
    <definedName name="_xlnm._FilterDatabase" localSheetId="2" hidden="1">FT_IMSS_BIENESTAR!$A$2:$G$1828</definedName>
    <definedName name="_xlnm._FilterDatabase" localSheetId="0" hidden="1">General!$A$6:$EI$2482</definedName>
    <definedName name="_xlnm._FilterDatabase" localSheetId="4" hidden="1">IMSS!$A$4:$AU$4</definedName>
    <definedName name="_xlnm.Print_Titles" localSheetId="3">'Formato Ficha Técnica'!$1:$11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U3" i="4" l="1"/>
  <c r="AT3" i="4"/>
  <c r="AS3" i="4"/>
  <c r="AR3" i="4"/>
  <c r="AQ3" i="4"/>
  <c r="AP3" i="4"/>
  <c r="AO3" i="4"/>
  <c r="AN3" i="4"/>
  <c r="AM3" i="4"/>
  <c r="AL3" i="4"/>
  <c r="AK3" i="4"/>
  <c r="AJ3" i="4"/>
  <c r="AI3" i="4"/>
  <c r="AH3" i="4"/>
  <c r="AG3" i="4"/>
  <c r="AF3" i="4"/>
  <c r="AE3" i="4"/>
  <c r="AD3" i="4"/>
  <c r="AC3" i="4"/>
  <c r="AB3" i="4"/>
  <c r="AA3" i="4"/>
  <c r="Z3" i="4"/>
  <c r="Y3" i="4"/>
  <c r="X3" i="4"/>
  <c r="W3" i="4"/>
  <c r="V3" i="4"/>
  <c r="U3" i="4"/>
  <c r="T3" i="4"/>
  <c r="S3" i="4"/>
  <c r="R3" i="4"/>
  <c r="Q3" i="4"/>
  <c r="P3" i="4"/>
  <c r="O3" i="4"/>
  <c r="N3" i="4"/>
  <c r="M3" i="4"/>
  <c r="K2482" i="2"/>
  <c r="K2481" i="2"/>
  <c r="K2480" i="2"/>
  <c r="K2479" i="2"/>
  <c r="K2478" i="2"/>
  <c r="K2477" i="2"/>
  <c r="K2476" i="2"/>
  <c r="K2475" i="2"/>
  <c r="K2474" i="2"/>
  <c r="K2473" i="2"/>
  <c r="K2472" i="2"/>
  <c r="K2471" i="2"/>
  <c r="K2470" i="2"/>
  <c r="EH2469" i="2"/>
  <c r="K2469" i="2"/>
  <c r="EH2468" i="2"/>
  <c r="K2468" i="2"/>
  <c r="EH2467" i="2"/>
  <c r="K2467" i="2"/>
  <c r="EH2466" i="2"/>
  <c r="K2466" i="2"/>
  <c r="EH2465" i="2"/>
  <c r="K2465" i="2"/>
  <c r="EH2464" i="2"/>
  <c r="K2464" i="2"/>
  <c r="EH2463" i="2"/>
  <c r="K2463" i="2"/>
  <c r="EH2462" i="2"/>
  <c r="K2462" i="2"/>
  <c r="EH2461" i="2"/>
  <c r="K2461" i="2"/>
  <c r="EH2460" i="2"/>
  <c r="K2460" i="2"/>
  <c r="EH2459" i="2"/>
  <c r="K2459" i="2"/>
  <c r="EH2458" i="2"/>
  <c r="K2458" i="2"/>
  <c r="EH2457" i="2"/>
  <c r="K2457" i="2"/>
  <c r="EH2456" i="2"/>
  <c r="K2456" i="2"/>
  <c r="EH2455" i="2"/>
  <c r="K2455" i="2"/>
  <c r="EH2454" i="2"/>
  <c r="K2454" i="2"/>
  <c r="EH2453" i="2"/>
  <c r="K2453" i="2"/>
  <c r="EH2452" i="2"/>
  <c r="K2452" i="2"/>
  <c r="EH2451" i="2"/>
  <c r="K2451" i="2"/>
  <c r="EH2450" i="2"/>
  <c r="K2450" i="2"/>
  <c r="EH2449" i="2"/>
  <c r="K2449" i="2"/>
  <c r="EH2448" i="2"/>
  <c r="K2448" i="2"/>
  <c r="EH2447" i="2"/>
  <c r="K2447" i="2"/>
  <c r="EH2446" i="2"/>
  <c r="K2446" i="2"/>
  <c r="EH2445" i="2"/>
  <c r="K2445" i="2"/>
  <c r="EH2444" i="2"/>
  <c r="K2444" i="2"/>
  <c r="EH2443" i="2"/>
  <c r="K2443" i="2"/>
  <c r="EH2442" i="2"/>
  <c r="K2442" i="2"/>
  <c r="EH2441" i="2"/>
  <c r="K2441" i="2"/>
  <c r="EH2440" i="2"/>
  <c r="K2440" i="2"/>
  <c r="EH2439" i="2"/>
  <c r="K2439" i="2"/>
  <c r="EH2438" i="2"/>
  <c r="K2438" i="2"/>
  <c r="EH2437" i="2"/>
  <c r="K2437" i="2"/>
  <c r="EH2436" i="2"/>
  <c r="K2436" i="2"/>
  <c r="EH2435" i="2"/>
  <c r="K2435" i="2"/>
  <c r="EH2434" i="2"/>
  <c r="K2434" i="2"/>
  <c r="EH2433" i="2"/>
  <c r="K2433" i="2"/>
  <c r="EH2432" i="2"/>
  <c r="K2432" i="2"/>
  <c r="EH2431" i="2"/>
  <c r="K2431" i="2"/>
  <c r="EH2430" i="2"/>
  <c r="K2430" i="2"/>
  <c r="EH2429" i="2"/>
  <c r="K2429" i="2"/>
  <c r="EH2428" i="2"/>
  <c r="K2428" i="2"/>
  <c r="EH2427" i="2"/>
  <c r="K2427" i="2"/>
  <c r="EH2426" i="2"/>
  <c r="K2426" i="2"/>
  <c r="EH2425" i="2"/>
  <c r="K2425" i="2"/>
  <c r="EH2424" i="2"/>
  <c r="K2424" i="2"/>
  <c r="EH2423" i="2"/>
  <c r="K2423" i="2"/>
  <c r="EH2422" i="2"/>
  <c r="K2422" i="2"/>
  <c r="EH2421" i="2"/>
  <c r="K2421" i="2"/>
  <c r="EH2420" i="2"/>
  <c r="K2420" i="2"/>
  <c r="EH2419" i="2"/>
  <c r="K2419" i="2"/>
  <c r="EH2418" i="2"/>
  <c r="K2418" i="2"/>
  <c r="EH2417" i="2"/>
  <c r="K2417" i="2"/>
  <c r="EH2416" i="2"/>
  <c r="K2416" i="2"/>
  <c r="EH2415" i="2"/>
  <c r="K2415" i="2"/>
  <c r="EH2414" i="2"/>
  <c r="K2414" i="2"/>
  <c r="EH2413" i="2"/>
  <c r="K2413" i="2"/>
  <c r="EH2412" i="2"/>
  <c r="K2412" i="2"/>
  <c r="EH2411" i="2"/>
  <c r="K2411" i="2"/>
  <c r="EH2410" i="2"/>
  <c r="K2410" i="2"/>
  <c r="EH2409" i="2"/>
  <c r="K2409" i="2"/>
  <c r="EH2408" i="2"/>
  <c r="K2408" i="2"/>
  <c r="EH2407" i="2"/>
  <c r="K2407" i="2"/>
  <c r="EH2406" i="2"/>
  <c r="K2406" i="2"/>
  <c r="EH2405" i="2"/>
  <c r="K2405" i="2"/>
  <c r="EH2404" i="2"/>
  <c r="K2404" i="2"/>
  <c r="EH2403" i="2"/>
  <c r="K2403" i="2"/>
  <c r="EH2402" i="2"/>
  <c r="K2402" i="2"/>
  <c r="EH2401" i="2"/>
  <c r="K2401" i="2"/>
  <c r="EH2400" i="2"/>
  <c r="K2400" i="2"/>
  <c r="EH2399" i="2"/>
  <c r="K2399" i="2"/>
  <c r="EH2398" i="2"/>
  <c r="K2398" i="2"/>
  <c r="EH2397" i="2"/>
  <c r="K2397" i="2"/>
  <c r="EH2396" i="2"/>
  <c r="K2396" i="2"/>
  <c r="EH2395" i="2"/>
  <c r="K2395" i="2"/>
  <c r="EH2394" i="2"/>
  <c r="K2394" i="2"/>
  <c r="EH2393" i="2"/>
  <c r="K2393" i="2"/>
  <c r="EH2392" i="2"/>
  <c r="K2392" i="2"/>
  <c r="EH2391" i="2"/>
  <c r="K2391" i="2"/>
  <c r="EH2390" i="2"/>
  <c r="K2390" i="2"/>
  <c r="EH2389" i="2"/>
  <c r="K2389" i="2"/>
  <c r="EH2388" i="2"/>
  <c r="K2388" i="2"/>
  <c r="EH2387" i="2"/>
  <c r="K2387" i="2"/>
  <c r="EH2386" i="2"/>
  <c r="K2386" i="2"/>
  <c r="EH2385" i="2"/>
  <c r="K2385" i="2"/>
  <c r="EH2384" i="2"/>
  <c r="K2384" i="2"/>
  <c r="EH2383" i="2"/>
  <c r="K2383" i="2"/>
  <c r="EH2382" i="2"/>
  <c r="K2382" i="2"/>
  <c r="EH2381" i="2"/>
  <c r="K2381" i="2"/>
  <c r="EH2380" i="2"/>
  <c r="K2380" i="2"/>
  <c r="EH2379" i="2"/>
  <c r="K2379" i="2"/>
  <c r="EH2378" i="2"/>
  <c r="K2378" i="2"/>
  <c r="EH2377" i="2"/>
  <c r="K2377" i="2"/>
  <c r="EH2376" i="2"/>
  <c r="K2376" i="2"/>
  <c r="EH2375" i="2"/>
  <c r="K2375" i="2"/>
  <c r="EH2374" i="2"/>
  <c r="K2374" i="2"/>
  <c r="EH2373" i="2"/>
  <c r="K2373" i="2"/>
  <c r="EH2372" i="2"/>
  <c r="K2372" i="2"/>
  <c r="EH2371" i="2"/>
  <c r="K2371" i="2"/>
  <c r="EH2370" i="2"/>
  <c r="K2370" i="2"/>
  <c r="EH2369" i="2"/>
  <c r="K2369" i="2"/>
  <c r="EH2368" i="2"/>
  <c r="K2368" i="2"/>
  <c r="EH2367" i="2"/>
  <c r="K2367" i="2"/>
  <c r="EH2366" i="2"/>
  <c r="K2366" i="2"/>
  <c r="EH2365" i="2"/>
  <c r="K2365" i="2"/>
  <c r="EH2364" i="2"/>
  <c r="K2364" i="2"/>
  <c r="EH2363" i="2"/>
  <c r="K2363" i="2"/>
  <c r="EH2362" i="2"/>
  <c r="K2362" i="2"/>
  <c r="EH2361" i="2"/>
  <c r="K2361" i="2"/>
  <c r="EH2360" i="2"/>
  <c r="K2360" i="2"/>
  <c r="EH2359" i="2"/>
  <c r="K2359" i="2"/>
  <c r="EH2358" i="2"/>
  <c r="K2358" i="2"/>
  <c r="EH2357" i="2"/>
  <c r="K2357" i="2"/>
  <c r="EH2356" i="2"/>
  <c r="K2356" i="2"/>
  <c r="EH2355" i="2"/>
  <c r="K2355" i="2"/>
  <c r="EH2354" i="2"/>
  <c r="K2354" i="2"/>
  <c r="EH2353" i="2"/>
  <c r="K2353" i="2"/>
  <c r="EH2352" i="2"/>
  <c r="K2352" i="2"/>
  <c r="EH2351" i="2"/>
  <c r="K2351" i="2"/>
  <c r="EH2350" i="2"/>
  <c r="K2350" i="2"/>
  <c r="EH2349" i="2"/>
  <c r="K2349" i="2"/>
  <c r="EH2348" i="2"/>
  <c r="K2348" i="2"/>
  <c r="EH2347" i="2"/>
  <c r="K2347" i="2"/>
  <c r="EH2346" i="2"/>
  <c r="K2346" i="2"/>
  <c r="EH2345" i="2"/>
  <c r="K2345" i="2"/>
  <c r="EH2344" i="2"/>
  <c r="K2344" i="2"/>
  <c r="EH2343" i="2"/>
  <c r="K2343" i="2"/>
  <c r="EH2342" i="2"/>
  <c r="K2342" i="2"/>
  <c r="EH2341" i="2"/>
  <c r="K2341" i="2"/>
  <c r="EH2340" i="2"/>
  <c r="K2340" i="2"/>
  <c r="EH2339" i="2"/>
  <c r="K2339" i="2"/>
  <c r="EH2338" i="2"/>
  <c r="K2338" i="2"/>
  <c r="EH2337" i="2"/>
  <c r="K2337" i="2"/>
  <c r="EH2336" i="2"/>
  <c r="K2336" i="2"/>
  <c r="EH2335" i="2"/>
  <c r="K2335" i="2"/>
  <c r="EH2334" i="2"/>
  <c r="K2334" i="2"/>
  <c r="EH2333" i="2"/>
  <c r="K2333" i="2"/>
  <c r="EH2332" i="2"/>
  <c r="K2332" i="2"/>
  <c r="EH2331" i="2"/>
  <c r="K2331" i="2"/>
  <c r="EH2330" i="2"/>
  <c r="K2330" i="2"/>
  <c r="EH2329" i="2"/>
  <c r="K2329" i="2"/>
  <c r="EH2328" i="2"/>
  <c r="K2328" i="2"/>
  <c r="EH2327" i="2"/>
  <c r="K2327" i="2"/>
  <c r="EH2326" i="2"/>
  <c r="K2326" i="2"/>
  <c r="EH2325" i="2"/>
  <c r="K2325" i="2"/>
  <c r="EH2324" i="2"/>
  <c r="K2324" i="2"/>
  <c r="EH2323" i="2"/>
  <c r="K2323" i="2"/>
  <c r="EH2322" i="2"/>
  <c r="K2322" i="2"/>
  <c r="EH2321" i="2"/>
  <c r="K2321" i="2"/>
  <c r="EH2320" i="2"/>
  <c r="K2320" i="2"/>
  <c r="EH2319" i="2"/>
  <c r="K2319" i="2"/>
  <c r="EH2318" i="2"/>
  <c r="K2318" i="2"/>
  <c r="EH2317" i="2"/>
  <c r="K2317" i="2"/>
  <c r="EH2316" i="2"/>
  <c r="K2316" i="2"/>
  <c r="EH2315" i="2"/>
  <c r="K2315" i="2"/>
  <c r="EH2314" i="2"/>
  <c r="K2314" i="2"/>
  <c r="EH2313" i="2"/>
  <c r="K2313" i="2"/>
  <c r="EH2312" i="2"/>
  <c r="K2312" i="2"/>
  <c r="EH2311" i="2"/>
  <c r="K2311" i="2"/>
  <c r="EH2310" i="2"/>
  <c r="K2310" i="2"/>
  <c r="EH2309" i="2"/>
  <c r="K2309" i="2"/>
  <c r="EH2308" i="2"/>
  <c r="K2308" i="2"/>
  <c r="EH2307" i="2"/>
  <c r="K2307" i="2"/>
  <c r="EH2306" i="2"/>
  <c r="K2306" i="2"/>
  <c r="EH2305" i="2"/>
  <c r="K2305" i="2"/>
  <c r="EH2304" i="2"/>
  <c r="K2304" i="2"/>
  <c r="EH2303" i="2"/>
  <c r="K2303" i="2"/>
  <c r="EH2302" i="2"/>
  <c r="K2302" i="2"/>
  <c r="EH2301" i="2"/>
  <c r="K2301" i="2"/>
  <c r="EH2300" i="2"/>
  <c r="K2300" i="2"/>
  <c r="EH2299" i="2"/>
  <c r="K2299" i="2"/>
  <c r="EH2298" i="2"/>
  <c r="K2298" i="2"/>
  <c r="EH2297" i="2"/>
  <c r="K2297" i="2"/>
  <c r="EH2296" i="2"/>
  <c r="K2296" i="2"/>
  <c r="EH2295" i="2"/>
  <c r="K2295" i="2"/>
  <c r="EH2294" i="2"/>
  <c r="K2294" i="2"/>
  <c r="EH2293" i="2"/>
  <c r="K2293" i="2"/>
  <c r="EH2292" i="2"/>
  <c r="K2292" i="2"/>
  <c r="EH2291" i="2"/>
  <c r="K2291" i="2"/>
  <c r="EH2290" i="2"/>
  <c r="K2290" i="2"/>
  <c r="EH2289" i="2"/>
  <c r="K2289" i="2"/>
  <c r="EH2288" i="2"/>
  <c r="K2288" i="2"/>
  <c r="EH2287" i="2"/>
  <c r="K2287" i="2"/>
  <c r="EH2286" i="2"/>
  <c r="K2286" i="2"/>
  <c r="EH2285" i="2"/>
  <c r="K2285" i="2"/>
  <c r="EH2284" i="2"/>
  <c r="K2284" i="2"/>
  <c r="EH2283" i="2"/>
  <c r="K2283" i="2"/>
  <c r="EH2282" i="2"/>
  <c r="K2282" i="2"/>
  <c r="EH2281" i="2"/>
  <c r="K2281" i="2"/>
  <c r="EH2280" i="2"/>
  <c r="K2280" i="2"/>
  <c r="EH2279" i="2"/>
  <c r="K2279" i="2"/>
  <c r="EH2278" i="2"/>
  <c r="K2278" i="2"/>
  <c r="EH2277" i="2"/>
  <c r="K2277" i="2"/>
  <c r="EH2276" i="2"/>
  <c r="K2276" i="2"/>
  <c r="EH2275" i="2"/>
  <c r="K2275" i="2"/>
  <c r="EH2274" i="2"/>
  <c r="K2274" i="2"/>
  <c r="EH2273" i="2"/>
  <c r="K2273" i="2"/>
  <c r="EH2272" i="2"/>
  <c r="K2272" i="2"/>
  <c r="EH2271" i="2"/>
  <c r="K2271" i="2"/>
  <c r="EH2270" i="2"/>
  <c r="K2270" i="2"/>
  <c r="EH2269" i="2"/>
  <c r="K2269" i="2"/>
  <c r="EH2268" i="2"/>
  <c r="K2268" i="2"/>
  <c r="EH2267" i="2"/>
  <c r="K2267" i="2"/>
  <c r="EH2266" i="2"/>
  <c r="K2266" i="2"/>
  <c r="EH2265" i="2"/>
  <c r="K2265" i="2"/>
  <c r="EH2264" i="2"/>
  <c r="K2264" i="2"/>
  <c r="EH2263" i="2"/>
  <c r="K2263" i="2"/>
  <c r="EH2262" i="2"/>
  <c r="K2262" i="2"/>
  <c r="EH2261" i="2"/>
  <c r="K2261" i="2"/>
  <c r="EH2260" i="2"/>
  <c r="K2260" i="2"/>
  <c r="EH2259" i="2"/>
  <c r="K2259" i="2"/>
  <c r="EH2258" i="2"/>
  <c r="K2258" i="2"/>
  <c r="EH2257" i="2"/>
  <c r="K2257" i="2"/>
  <c r="EH2256" i="2"/>
  <c r="K2256" i="2"/>
  <c r="EH2255" i="2"/>
  <c r="K2255" i="2"/>
  <c r="EH2254" i="2"/>
  <c r="K2254" i="2"/>
  <c r="EH2253" i="2"/>
  <c r="K2253" i="2"/>
  <c r="EH2252" i="2"/>
  <c r="K2252" i="2"/>
  <c r="EH2251" i="2"/>
  <c r="K2251" i="2"/>
  <c r="EH2250" i="2"/>
  <c r="K2250" i="2"/>
  <c r="EH2249" i="2"/>
  <c r="K2249" i="2"/>
  <c r="EH2248" i="2"/>
  <c r="K2248" i="2"/>
  <c r="EH2247" i="2"/>
  <c r="K2247" i="2"/>
  <c r="EH2246" i="2"/>
  <c r="K2246" i="2"/>
  <c r="EH2245" i="2"/>
  <c r="K2245" i="2"/>
  <c r="EH2244" i="2"/>
  <c r="K2244" i="2"/>
  <c r="EH2243" i="2"/>
  <c r="K2243" i="2"/>
  <c r="EH2242" i="2"/>
  <c r="K2242" i="2"/>
  <c r="EH2241" i="2"/>
  <c r="K2241" i="2"/>
  <c r="EH2240" i="2"/>
  <c r="K2240" i="2"/>
  <c r="EH2239" i="2"/>
  <c r="K2239" i="2"/>
  <c r="EH2238" i="2"/>
  <c r="K2238" i="2"/>
  <c r="EH2237" i="2"/>
  <c r="K2237" i="2"/>
  <c r="EH2236" i="2"/>
  <c r="K2236" i="2"/>
  <c r="EH2235" i="2"/>
  <c r="K2235" i="2"/>
  <c r="EH2234" i="2"/>
  <c r="K2234" i="2"/>
  <c r="EH2233" i="2"/>
  <c r="K2233" i="2"/>
  <c r="EH2232" i="2"/>
  <c r="K2232" i="2"/>
  <c r="EH2231" i="2"/>
  <c r="K2231" i="2"/>
  <c r="EH2230" i="2"/>
  <c r="K2230" i="2"/>
  <c r="EH2229" i="2"/>
  <c r="K2229" i="2"/>
  <c r="EH2228" i="2"/>
  <c r="K2228" i="2"/>
  <c r="EH2227" i="2"/>
  <c r="K2227" i="2"/>
  <c r="EH2226" i="2"/>
  <c r="K2226" i="2"/>
  <c r="EH2225" i="2"/>
  <c r="K2225" i="2"/>
  <c r="EH2224" i="2"/>
  <c r="K2224" i="2"/>
  <c r="EH2223" i="2"/>
  <c r="K2223" i="2"/>
  <c r="EH2222" i="2"/>
  <c r="K2222" i="2"/>
  <c r="EH2221" i="2"/>
  <c r="K2221" i="2"/>
  <c r="EH2220" i="2"/>
  <c r="K2220" i="2"/>
  <c r="EH2219" i="2"/>
  <c r="K2219" i="2"/>
  <c r="EH2218" i="2"/>
  <c r="K2218" i="2"/>
  <c r="EH2217" i="2"/>
  <c r="K2217" i="2"/>
  <c r="EH2216" i="2"/>
  <c r="K2216" i="2"/>
  <c r="EH2215" i="2"/>
  <c r="K2215" i="2"/>
  <c r="EH2214" i="2"/>
  <c r="K2214" i="2"/>
  <c r="EH2213" i="2"/>
  <c r="K2213" i="2"/>
  <c r="EH2212" i="2"/>
  <c r="K2212" i="2"/>
  <c r="EH2211" i="2"/>
  <c r="K2211" i="2"/>
  <c r="EH2210" i="2"/>
  <c r="K2210" i="2"/>
  <c r="EH2209" i="2"/>
  <c r="K2209" i="2"/>
  <c r="EH2208" i="2"/>
  <c r="K2208" i="2"/>
  <c r="EH2207" i="2"/>
  <c r="K2207" i="2"/>
  <c r="EH2206" i="2"/>
  <c r="K2206" i="2"/>
  <c r="EH2205" i="2"/>
  <c r="K2205" i="2"/>
  <c r="EH2204" i="2"/>
  <c r="K2204" i="2"/>
  <c r="EH2203" i="2"/>
  <c r="K2203" i="2"/>
  <c r="EH2202" i="2"/>
  <c r="K2202" i="2"/>
  <c r="EH2201" i="2"/>
  <c r="K2201" i="2"/>
  <c r="EH2200" i="2"/>
  <c r="K2200" i="2"/>
  <c r="EH2199" i="2"/>
  <c r="K2199" i="2"/>
  <c r="EH2198" i="2"/>
  <c r="K2198" i="2"/>
  <c r="EH2197" i="2"/>
  <c r="K2197" i="2"/>
  <c r="EH2196" i="2"/>
  <c r="K2196" i="2"/>
  <c r="EH2195" i="2"/>
  <c r="K2195" i="2"/>
  <c r="EH2194" i="2"/>
  <c r="K2194" i="2"/>
  <c r="EH2193" i="2"/>
  <c r="K2193" i="2"/>
  <c r="EH2192" i="2"/>
  <c r="K2192" i="2"/>
  <c r="EH2191" i="2"/>
  <c r="K2191" i="2"/>
  <c r="EH2190" i="2"/>
  <c r="K2190" i="2"/>
  <c r="EH2189" i="2"/>
  <c r="K2189" i="2"/>
  <c r="EH2188" i="2"/>
  <c r="K2188" i="2"/>
  <c r="EH2187" i="2"/>
  <c r="K2187" i="2"/>
  <c r="EH2186" i="2"/>
  <c r="K2186" i="2"/>
  <c r="EH2185" i="2"/>
  <c r="K2185" i="2"/>
  <c r="EH2184" i="2"/>
  <c r="K2184" i="2"/>
  <c r="EH2183" i="2"/>
  <c r="K2183" i="2"/>
  <c r="EH2182" i="2"/>
  <c r="K2182" i="2"/>
  <c r="EH2181" i="2"/>
  <c r="K2181" i="2"/>
  <c r="EH2180" i="2"/>
  <c r="K2180" i="2"/>
  <c r="EH2179" i="2"/>
  <c r="K2179" i="2"/>
  <c r="EH2178" i="2"/>
  <c r="K2178" i="2"/>
  <c r="EH2177" i="2"/>
  <c r="K2177" i="2"/>
  <c r="EH2176" i="2"/>
  <c r="K2176" i="2"/>
  <c r="EH2175" i="2"/>
  <c r="K2175" i="2"/>
  <c r="EH2174" i="2"/>
  <c r="K2174" i="2"/>
  <c r="EH2173" i="2"/>
  <c r="K2173" i="2"/>
  <c r="EH2172" i="2"/>
  <c r="K2172" i="2"/>
  <c r="EH2171" i="2"/>
  <c r="K2171" i="2"/>
  <c r="EH2170" i="2"/>
  <c r="K2170" i="2"/>
  <c r="EH2169" i="2"/>
  <c r="K2169" i="2"/>
  <c r="EH2168" i="2"/>
  <c r="K2168" i="2"/>
  <c r="EH2167" i="2"/>
  <c r="K2167" i="2"/>
  <c r="EH2166" i="2"/>
  <c r="K2166" i="2"/>
  <c r="EH2165" i="2"/>
  <c r="K2165" i="2"/>
  <c r="EH2164" i="2"/>
  <c r="K2164" i="2"/>
  <c r="EH2163" i="2"/>
  <c r="K2163" i="2"/>
  <c r="EH2162" i="2"/>
  <c r="K2162" i="2"/>
  <c r="EH2161" i="2"/>
  <c r="K2161" i="2"/>
  <c r="EH2160" i="2"/>
  <c r="K2160" i="2"/>
  <c r="EH2159" i="2"/>
  <c r="K2159" i="2"/>
  <c r="EH2158" i="2"/>
  <c r="K2158" i="2"/>
  <c r="EH2157" i="2"/>
  <c r="K2157" i="2"/>
  <c r="EH2156" i="2"/>
  <c r="K2156" i="2"/>
  <c r="EH2155" i="2"/>
  <c r="K2155" i="2"/>
  <c r="EH2154" i="2"/>
  <c r="K2154" i="2"/>
  <c r="EH2153" i="2"/>
  <c r="K2153" i="2"/>
  <c r="EH2152" i="2"/>
  <c r="K2152" i="2"/>
  <c r="EH2151" i="2"/>
  <c r="K2151" i="2"/>
  <c r="EH2150" i="2"/>
  <c r="K2150" i="2"/>
  <c r="EH2149" i="2"/>
  <c r="K2149" i="2"/>
  <c r="EH2148" i="2"/>
  <c r="K2148" i="2"/>
  <c r="EH2147" i="2"/>
  <c r="K2147" i="2"/>
  <c r="EH2146" i="2"/>
  <c r="K2146" i="2"/>
  <c r="EH2145" i="2"/>
  <c r="K2145" i="2"/>
  <c r="EH2144" i="2"/>
  <c r="K2144" i="2"/>
  <c r="EH2143" i="2"/>
  <c r="K2143" i="2"/>
  <c r="EH2142" i="2"/>
  <c r="K2142" i="2"/>
  <c r="EH2141" i="2"/>
  <c r="K2141" i="2"/>
  <c r="EH2140" i="2"/>
  <c r="K2140" i="2"/>
  <c r="EH2139" i="2"/>
  <c r="K2139" i="2"/>
  <c r="EH2138" i="2"/>
  <c r="K2138" i="2"/>
  <c r="EH2137" i="2"/>
  <c r="K2137" i="2"/>
  <c r="EH2136" i="2"/>
  <c r="K2136" i="2"/>
  <c r="EH2135" i="2"/>
  <c r="K2135" i="2"/>
  <c r="EH2134" i="2"/>
  <c r="K2134" i="2"/>
  <c r="EH2133" i="2"/>
  <c r="K2133" i="2"/>
  <c r="EH2132" i="2"/>
  <c r="K2132" i="2"/>
  <c r="EH2131" i="2"/>
  <c r="K2131" i="2"/>
  <c r="EH2130" i="2"/>
  <c r="K2130" i="2"/>
  <c r="EH2129" i="2"/>
  <c r="K2129" i="2"/>
  <c r="EH2128" i="2"/>
  <c r="K2128" i="2"/>
  <c r="EH2127" i="2"/>
  <c r="K2127" i="2"/>
  <c r="EH2126" i="2"/>
  <c r="K2126" i="2"/>
  <c r="EH2125" i="2"/>
  <c r="K2125" i="2"/>
  <c r="EH2124" i="2"/>
  <c r="K2124" i="2"/>
  <c r="EH2123" i="2"/>
  <c r="K2123" i="2"/>
  <c r="EH2122" i="2"/>
  <c r="K2122" i="2"/>
  <c r="EH2121" i="2"/>
  <c r="K2121" i="2"/>
  <c r="EH2120" i="2"/>
  <c r="K2120" i="2"/>
  <c r="EH2119" i="2"/>
  <c r="K2119" i="2"/>
  <c r="EH2118" i="2"/>
  <c r="K2118" i="2"/>
  <c r="EH2117" i="2"/>
  <c r="K2117" i="2"/>
  <c r="EH2116" i="2"/>
  <c r="K2116" i="2"/>
  <c r="EH2115" i="2"/>
  <c r="K2115" i="2"/>
  <c r="EH2114" i="2"/>
  <c r="K2114" i="2"/>
  <c r="EH2113" i="2"/>
  <c r="K2113" i="2"/>
  <c r="EH2112" i="2"/>
  <c r="K2112" i="2"/>
  <c r="EH2111" i="2"/>
  <c r="K2111" i="2"/>
  <c r="EH2110" i="2"/>
  <c r="K2110" i="2"/>
  <c r="EH2109" i="2"/>
  <c r="K2109" i="2"/>
  <c r="EH2108" i="2"/>
  <c r="K2108" i="2"/>
  <c r="EH2107" i="2"/>
  <c r="K2107" i="2"/>
  <c r="EH2106" i="2"/>
  <c r="K2106" i="2"/>
  <c r="EH2105" i="2"/>
  <c r="K2105" i="2"/>
  <c r="EH2104" i="2"/>
  <c r="K2104" i="2"/>
  <c r="EH2103" i="2"/>
  <c r="K2103" i="2"/>
  <c r="EH2102" i="2"/>
  <c r="K2102" i="2"/>
  <c r="EH2101" i="2"/>
  <c r="K2101" i="2"/>
  <c r="EH2100" i="2"/>
  <c r="K2100" i="2"/>
  <c r="EH2099" i="2"/>
  <c r="K2099" i="2"/>
  <c r="EH2098" i="2"/>
  <c r="K2098" i="2"/>
  <c r="EH2097" i="2"/>
  <c r="K2097" i="2"/>
  <c r="EH2096" i="2"/>
  <c r="K2096" i="2"/>
  <c r="EH2095" i="2"/>
  <c r="K2095" i="2"/>
  <c r="EH2094" i="2"/>
  <c r="K2094" i="2"/>
  <c r="EH2093" i="2"/>
  <c r="K2093" i="2"/>
  <c r="EH2092" i="2"/>
  <c r="K2092" i="2"/>
  <c r="EH2091" i="2"/>
  <c r="K2091" i="2"/>
  <c r="EH2090" i="2"/>
  <c r="K2090" i="2"/>
  <c r="EH2089" i="2"/>
  <c r="K2089" i="2"/>
  <c r="EH2088" i="2"/>
  <c r="K2088" i="2"/>
  <c r="EH2087" i="2"/>
  <c r="K2087" i="2"/>
  <c r="EH2086" i="2"/>
  <c r="K2086" i="2"/>
  <c r="EH2085" i="2"/>
  <c r="K2085" i="2"/>
  <c r="EH2084" i="2"/>
  <c r="K2084" i="2"/>
  <c r="EH2083" i="2"/>
  <c r="K2083" i="2"/>
  <c r="EH2082" i="2"/>
  <c r="K2082" i="2"/>
  <c r="EH2081" i="2"/>
  <c r="K2081" i="2"/>
  <c r="EH2080" i="2"/>
  <c r="K2080" i="2"/>
  <c r="EH2079" i="2"/>
  <c r="K2079" i="2"/>
  <c r="EH2078" i="2"/>
  <c r="K2078" i="2"/>
  <c r="EH2077" i="2"/>
  <c r="K2077" i="2"/>
  <c r="EH2076" i="2"/>
  <c r="K2076" i="2"/>
  <c r="EH2075" i="2"/>
  <c r="K2075" i="2"/>
  <c r="EH2074" i="2"/>
  <c r="K2074" i="2"/>
  <c r="EH2073" i="2"/>
  <c r="K2073" i="2"/>
  <c r="EH2072" i="2"/>
  <c r="K2072" i="2"/>
  <c r="EH2071" i="2"/>
  <c r="K2071" i="2"/>
  <c r="EH2070" i="2"/>
  <c r="K2070" i="2"/>
  <c r="EH2069" i="2"/>
  <c r="K2069" i="2"/>
  <c r="EH2068" i="2"/>
  <c r="K2068" i="2"/>
  <c r="EH2067" i="2"/>
  <c r="K2067" i="2"/>
  <c r="EH2066" i="2"/>
  <c r="K2066" i="2"/>
  <c r="EH2065" i="2"/>
  <c r="K2065" i="2"/>
  <c r="EH2064" i="2"/>
  <c r="K2064" i="2"/>
  <c r="EH2063" i="2"/>
  <c r="K2063" i="2"/>
  <c r="EH2062" i="2"/>
  <c r="K2062" i="2"/>
  <c r="EH2061" i="2"/>
  <c r="K2061" i="2"/>
  <c r="EH2060" i="2"/>
  <c r="K2060" i="2"/>
  <c r="EH2059" i="2"/>
  <c r="K2059" i="2"/>
  <c r="EH2058" i="2"/>
  <c r="K2058" i="2"/>
  <c r="EH2057" i="2"/>
  <c r="K2057" i="2"/>
  <c r="EH2056" i="2"/>
  <c r="K2056" i="2"/>
  <c r="EH2055" i="2"/>
  <c r="K2055" i="2"/>
  <c r="EH2054" i="2"/>
  <c r="K2054" i="2"/>
  <c r="EH2053" i="2"/>
  <c r="K2053" i="2"/>
  <c r="EH2052" i="2"/>
  <c r="K2052" i="2"/>
  <c r="EH2051" i="2"/>
  <c r="K2051" i="2"/>
  <c r="EH2050" i="2"/>
  <c r="K2050" i="2"/>
  <c r="EH2049" i="2"/>
  <c r="K2049" i="2"/>
  <c r="EH2048" i="2"/>
  <c r="K2048" i="2"/>
  <c r="EH2047" i="2"/>
  <c r="K2047" i="2"/>
  <c r="EH2046" i="2"/>
  <c r="K2046" i="2"/>
  <c r="EH2045" i="2"/>
  <c r="K2045" i="2"/>
  <c r="EH2044" i="2"/>
  <c r="K2044" i="2"/>
  <c r="EH2043" i="2"/>
  <c r="K2043" i="2"/>
  <c r="EH2042" i="2"/>
  <c r="K2042" i="2"/>
  <c r="EH2041" i="2"/>
  <c r="K2041" i="2"/>
  <c r="EH2040" i="2"/>
  <c r="K2040" i="2"/>
  <c r="EH2039" i="2"/>
  <c r="K2039" i="2"/>
  <c r="EH2038" i="2"/>
  <c r="K2038" i="2"/>
  <c r="EH2037" i="2"/>
  <c r="K2037" i="2"/>
  <c r="EH2036" i="2"/>
  <c r="K2036" i="2"/>
  <c r="EH2035" i="2"/>
  <c r="K2035" i="2"/>
  <c r="EH2034" i="2"/>
  <c r="K2034" i="2"/>
  <c r="EH2033" i="2"/>
  <c r="K2033" i="2"/>
  <c r="EH2032" i="2"/>
  <c r="K2032" i="2"/>
  <c r="EH2031" i="2"/>
  <c r="K2031" i="2"/>
  <c r="EH2030" i="2"/>
  <c r="K2030" i="2"/>
  <c r="EH2029" i="2"/>
  <c r="K2029" i="2"/>
  <c r="EH2028" i="2"/>
  <c r="K2028" i="2"/>
  <c r="EH2027" i="2"/>
  <c r="K2027" i="2"/>
  <c r="EH2026" i="2"/>
  <c r="K2026" i="2"/>
  <c r="EH2025" i="2"/>
  <c r="K2025" i="2"/>
  <c r="EH2024" i="2"/>
  <c r="K2024" i="2"/>
  <c r="EH2023" i="2"/>
  <c r="K2023" i="2"/>
  <c r="EH2022" i="2"/>
  <c r="K2022" i="2"/>
  <c r="EH2021" i="2"/>
  <c r="K2021" i="2"/>
  <c r="EH2020" i="2"/>
  <c r="K2020" i="2"/>
  <c r="EH2019" i="2"/>
  <c r="K2019" i="2"/>
  <c r="EH2018" i="2"/>
  <c r="K2018" i="2"/>
  <c r="EH2017" i="2"/>
  <c r="K2017" i="2"/>
  <c r="EH2016" i="2"/>
  <c r="K2016" i="2"/>
  <c r="EH2015" i="2"/>
  <c r="K2015" i="2"/>
  <c r="EH2014" i="2"/>
  <c r="K2014" i="2"/>
  <c r="EH2013" i="2"/>
  <c r="K2013" i="2"/>
  <c r="EH2012" i="2"/>
  <c r="K2012" i="2"/>
  <c r="EH2011" i="2"/>
  <c r="K2011" i="2"/>
  <c r="EH2010" i="2"/>
  <c r="K2010" i="2"/>
  <c r="EH2009" i="2"/>
  <c r="K2009" i="2"/>
  <c r="EH2008" i="2"/>
  <c r="K2008" i="2"/>
  <c r="EH2007" i="2"/>
  <c r="K2007" i="2"/>
  <c r="EH2006" i="2"/>
  <c r="K2006" i="2"/>
  <c r="EH2005" i="2"/>
  <c r="K2005" i="2"/>
  <c r="EH2004" i="2"/>
  <c r="K2004" i="2"/>
  <c r="EH2003" i="2"/>
  <c r="K2003" i="2"/>
  <c r="EH2002" i="2"/>
  <c r="K2002" i="2"/>
  <c r="EH2001" i="2"/>
  <c r="K2001" i="2"/>
  <c r="EH2000" i="2"/>
  <c r="K2000" i="2"/>
  <c r="EH1999" i="2"/>
  <c r="K1999" i="2"/>
  <c r="EH1998" i="2"/>
  <c r="K1998" i="2"/>
  <c r="EH1997" i="2"/>
  <c r="K1997" i="2"/>
  <c r="EH1996" i="2"/>
  <c r="K1996" i="2"/>
  <c r="EH1995" i="2"/>
  <c r="K1995" i="2"/>
  <c r="EH1994" i="2"/>
  <c r="K1994" i="2"/>
  <c r="EH1993" i="2"/>
  <c r="K1993" i="2"/>
  <c r="EH1992" i="2"/>
  <c r="K1992" i="2"/>
  <c r="EH1991" i="2"/>
  <c r="K1991" i="2"/>
  <c r="EH1990" i="2"/>
  <c r="K1990" i="2"/>
  <c r="EH1989" i="2"/>
  <c r="K1989" i="2"/>
  <c r="EH1988" i="2"/>
  <c r="K1988" i="2"/>
  <c r="EH1987" i="2"/>
  <c r="K1987" i="2"/>
  <c r="EH1986" i="2"/>
  <c r="K1986" i="2"/>
  <c r="EH1985" i="2"/>
  <c r="K1985" i="2"/>
  <c r="EH1984" i="2"/>
  <c r="K1984" i="2"/>
  <c r="EH1983" i="2"/>
  <c r="K1983" i="2"/>
  <c r="EH1982" i="2"/>
  <c r="K1982" i="2"/>
  <c r="EH1981" i="2"/>
  <c r="K1981" i="2"/>
  <c r="EH1980" i="2"/>
  <c r="K1980" i="2"/>
  <c r="EH1979" i="2"/>
  <c r="K1979" i="2"/>
  <c r="EH1978" i="2"/>
  <c r="K1978" i="2"/>
  <c r="EH1977" i="2"/>
  <c r="K1977" i="2"/>
  <c r="EH1976" i="2"/>
  <c r="K1976" i="2"/>
  <c r="EH1975" i="2"/>
  <c r="K1975" i="2"/>
  <c r="EH1974" i="2"/>
  <c r="K1974" i="2"/>
  <c r="EH1973" i="2"/>
  <c r="K1973" i="2"/>
  <c r="EH1972" i="2"/>
  <c r="K1972" i="2"/>
  <c r="EH1971" i="2"/>
  <c r="K1971" i="2"/>
  <c r="EH1970" i="2"/>
  <c r="K1970" i="2"/>
  <c r="EH1969" i="2"/>
  <c r="K1969" i="2"/>
  <c r="EH1968" i="2"/>
  <c r="K1968" i="2"/>
  <c r="EH1967" i="2"/>
  <c r="K1967" i="2"/>
  <c r="EH1966" i="2"/>
  <c r="K1966" i="2"/>
  <c r="EH1965" i="2"/>
  <c r="K1965" i="2"/>
  <c r="EH1964" i="2"/>
  <c r="K1964" i="2"/>
  <c r="EH1963" i="2"/>
  <c r="K1963" i="2"/>
  <c r="EH1962" i="2"/>
  <c r="K1962" i="2"/>
  <c r="EH1961" i="2"/>
  <c r="K1961" i="2"/>
  <c r="EH1960" i="2"/>
  <c r="K1960" i="2"/>
  <c r="EH1959" i="2"/>
  <c r="K1959" i="2"/>
  <c r="EH1958" i="2"/>
  <c r="K1958" i="2"/>
  <c r="EH1957" i="2"/>
  <c r="K1957" i="2"/>
  <c r="EH1956" i="2"/>
  <c r="K1956" i="2"/>
  <c r="EH1955" i="2"/>
  <c r="K1955" i="2"/>
  <c r="EH1954" i="2"/>
  <c r="K1954" i="2"/>
  <c r="EH1953" i="2"/>
  <c r="K1953" i="2"/>
  <c r="EH1952" i="2"/>
  <c r="K1952" i="2"/>
  <c r="EH1951" i="2"/>
  <c r="K1951" i="2"/>
  <c r="EH1950" i="2"/>
  <c r="K1950" i="2"/>
  <c r="EH1949" i="2"/>
  <c r="K1949" i="2"/>
  <c r="EH1948" i="2"/>
  <c r="K1948" i="2"/>
  <c r="EH1947" i="2"/>
  <c r="K1947" i="2"/>
  <c r="EH1946" i="2"/>
  <c r="K1946" i="2"/>
  <c r="EH1945" i="2"/>
  <c r="K1945" i="2"/>
  <c r="EH1944" i="2"/>
  <c r="K1944" i="2"/>
  <c r="EH1943" i="2"/>
  <c r="K1943" i="2"/>
  <c r="EH1942" i="2"/>
  <c r="K1942" i="2"/>
  <c r="EH1941" i="2"/>
  <c r="K1941" i="2"/>
  <c r="EH1940" i="2"/>
  <c r="K1940" i="2"/>
  <c r="EH1939" i="2"/>
  <c r="K1939" i="2"/>
  <c r="EH1938" i="2"/>
  <c r="K1938" i="2"/>
  <c r="EH1937" i="2"/>
  <c r="K1937" i="2"/>
  <c r="EH1936" i="2"/>
  <c r="K1936" i="2"/>
  <c r="EH1935" i="2"/>
  <c r="K1935" i="2"/>
  <c r="EH1934" i="2"/>
  <c r="K1934" i="2"/>
  <c r="EH1933" i="2"/>
  <c r="K1933" i="2"/>
  <c r="EH1932" i="2"/>
  <c r="K1932" i="2"/>
  <c r="EH1931" i="2"/>
  <c r="K1931" i="2"/>
  <c r="EH1930" i="2"/>
  <c r="K1930" i="2"/>
  <c r="EH1929" i="2"/>
  <c r="K1929" i="2"/>
  <c r="EH1928" i="2"/>
  <c r="K1928" i="2"/>
  <c r="EH1927" i="2"/>
  <c r="K1927" i="2"/>
  <c r="EH1926" i="2"/>
  <c r="K1926" i="2"/>
  <c r="EH1925" i="2"/>
  <c r="K1925" i="2"/>
  <c r="EH1924" i="2"/>
  <c r="K1924" i="2"/>
  <c r="EH1923" i="2"/>
  <c r="K1923" i="2"/>
  <c r="EH1922" i="2"/>
  <c r="K1922" i="2"/>
  <c r="EH1921" i="2"/>
  <c r="K1921" i="2"/>
  <c r="EH1920" i="2"/>
  <c r="K1920" i="2"/>
  <c r="EH1919" i="2"/>
  <c r="K1919" i="2"/>
  <c r="EH1918" i="2"/>
  <c r="K1918" i="2"/>
  <c r="EH1917" i="2"/>
  <c r="K1917" i="2"/>
  <c r="EH1916" i="2"/>
  <c r="K1916" i="2"/>
  <c r="EH1915" i="2"/>
  <c r="K1915" i="2"/>
  <c r="EH1914" i="2"/>
  <c r="K1914" i="2"/>
  <c r="EH1913" i="2"/>
  <c r="K1913" i="2"/>
  <c r="EH1912" i="2"/>
  <c r="K1912" i="2"/>
  <c r="EH1911" i="2"/>
  <c r="K1911" i="2"/>
  <c r="EH1910" i="2"/>
  <c r="K1910" i="2"/>
  <c r="EH1909" i="2"/>
  <c r="K1909" i="2"/>
  <c r="EH1908" i="2"/>
  <c r="K1908" i="2"/>
  <c r="EH1907" i="2"/>
  <c r="K1907" i="2"/>
  <c r="EH1906" i="2"/>
  <c r="K1906" i="2"/>
  <c r="EH1905" i="2"/>
  <c r="K1905" i="2"/>
  <c r="EH1904" i="2"/>
  <c r="K1904" i="2"/>
  <c r="EH1903" i="2"/>
  <c r="K1903" i="2"/>
  <c r="EH1902" i="2"/>
  <c r="K1902" i="2"/>
  <c r="EH1901" i="2"/>
  <c r="K1901" i="2"/>
  <c r="EH1900" i="2"/>
  <c r="K1900" i="2"/>
  <c r="EH1899" i="2"/>
  <c r="K1899" i="2"/>
  <c r="EH1898" i="2"/>
  <c r="K1898" i="2"/>
  <c r="EH1897" i="2"/>
  <c r="K1897" i="2"/>
  <c r="EH1896" i="2"/>
  <c r="K1896" i="2"/>
  <c r="EH1895" i="2"/>
  <c r="K1895" i="2"/>
  <c r="EH1894" i="2"/>
  <c r="K1894" i="2"/>
  <c r="EH1893" i="2"/>
  <c r="K1893" i="2"/>
  <c r="EH1892" i="2"/>
  <c r="K1892" i="2"/>
  <c r="EH1891" i="2"/>
  <c r="K1891" i="2"/>
  <c r="EH1890" i="2"/>
  <c r="K1890" i="2"/>
  <c r="EH1889" i="2"/>
  <c r="K1889" i="2"/>
  <c r="EH1888" i="2"/>
  <c r="K1888" i="2"/>
  <c r="EH1887" i="2"/>
  <c r="K1887" i="2"/>
  <c r="EH1886" i="2"/>
  <c r="K1886" i="2"/>
  <c r="EH1885" i="2"/>
  <c r="K1885" i="2"/>
  <c r="EH1884" i="2"/>
  <c r="K1884" i="2"/>
  <c r="EH1883" i="2"/>
  <c r="K1883" i="2"/>
  <c r="EH1882" i="2"/>
  <c r="K1882" i="2"/>
  <c r="EH1881" i="2"/>
  <c r="K1881" i="2"/>
  <c r="EH1880" i="2"/>
  <c r="K1880" i="2"/>
  <c r="EH1879" i="2"/>
  <c r="K1879" i="2"/>
  <c r="EH1878" i="2"/>
  <c r="K1878" i="2"/>
  <c r="EH1877" i="2"/>
  <c r="K1877" i="2"/>
  <c r="EH1876" i="2"/>
  <c r="K1876" i="2"/>
  <c r="EH1875" i="2"/>
  <c r="K1875" i="2"/>
  <c r="EH1874" i="2"/>
  <c r="K1874" i="2"/>
  <c r="EH1873" i="2"/>
  <c r="K1873" i="2"/>
  <c r="EH1872" i="2"/>
  <c r="K1872" i="2"/>
  <c r="EH1871" i="2"/>
  <c r="K1871" i="2"/>
  <c r="EH1870" i="2"/>
  <c r="K1870" i="2"/>
  <c r="EH1869" i="2"/>
  <c r="K1869" i="2"/>
  <c r="EH1868" i="2"/>
  <c r="K1868" i="2"/>
  <c r="EH1867" i="2"/>
  <c r="K1867" i="2"/>
  <c r="EH1866" i="2"/>
  <c r="K1866" i="2"/>
  <c r="EH1865" i="2"/>
  <c r="K1865" i="2"/>
  <c r="EH1864" i="2"/>
  <c r="K1864" i="2"/>
  <c r="EH1863" i="2"/>
  <c r="K1863" i="2"/>
  <c r="EH1862" i="2"/>
  <c r="K1862" i="2"/>
  <c r="EH1861" i="2"/>
  <c r="K1861" i="2"/>
  <c r="EH1860" i="2"/>
  <c r="K1860" i="2"/>
  <c r="EH1859" i="2"/>
  <c r="K1859" i="2"/>
  <c r="EH1858" i="2"/>
  <c r="K1858" i="2"/>
  <c r="EH1857" i="2"/>
  <c r="K1857" i="2"/>
  <c r="EH1856" i="2"/>
  <c r="K1856" i="2"/>
  <c r="EH1855" i="2"/>
  <c r="K1855" i="2"/>
  <c r="EH1854" i="2"/>
  <c r="K1854" i="2"/>
  <c r="EH1853" i="2"/>
  <c r="K1853" i="2"/>
  <c r="EH1852" i="2"/>
  <c r="K1852" i="2"/>
  <c r="EH1851" i="2"/>
  <c r="K1851" i="2"/>
  <c r="EH1850" i="2"/>
  <c r="K1850" i="2"/>
  <c r="EH1849" i="2"/>
  <c r="K1849" i="2"/>
  <c r="EH1848" i="2"/>
  <c r="K1848" i="2"/>
  <c r="EH1847" i="2"/>
  <c r="K1847" i="2"/>
  <c r="EH1846" i="2"/>
  <c r="K1846" i="2"/>
  <c r="EH1845" i="2"/>
  <c r="K1845" i="2"/>
  <c r="EH1844" i="2"/>
  <c r="K1844" i="2"/>
  <c r="EH1843" i="2"/>
  <c r="K1843" i="2"/>
  <c r="EH1842" i="2"/>
  <c r="K1842" i="2"/>
  <c r="EH1841" i="2"/>
  <c r="K1841" i="2"/>
  <c r="EH1840" i="2"/>
  <c r="K1840" i="2"/>
  <c r="EH1839" i="2"/>
  <c r="K1839" i="2"/>
  <c r="EH1838" i="2"/>
  <c r="K1838" i="2"/>
  <c r="EH1837" i="2"/>
  <c r="K1837" i="2"/>
  <c r="EH1836" i="2"/>
  <c r="K1836" i="2"/>
  <c r="EH1835" i="2"/>
  <c r="K1835" i="2"/>
  <c r="EH1834" i="2"/>
  <c r="K1834" i="2"/>
  <c r="EH1833" i="2"/>
  <c r="K1833" i="2"/>
  <c r="EH1832" i="2"/>
  <c r="K1832" i="2"/>
  <c r="EH1831" i="2"/>
  <c r="K1831" i="2"/>
  <c r="EH1830" i="2"/>
  <c r="K1830" i="2"/>
  <c r="EH1829" i="2"/>
  <c r="K1829" i="2"/>
  <c r="EH1828" i="2"/>
  <c r="K1828" i="2"/>
  <c r="EH1827" i="2"/>
  <c r="K1827" i="2"/>
  <c r="EH1826" i="2"/>
  <c r="K1826" i="2"/>
  <c r="EH1825" i="2"/>
  <c r="K1825" i="2"/>
  <c r="EH1824" i="2"/>
  <c r="K1824" i="2"/>
  <c r="EH1823" i="2"/>
  <c r="K1823" i="2"/>
  <c r="EH1822" i="2"/>
  <c r="K1822" i="2"/>
  <c r="EH1821" i="2"/>
  <c r="K1821" i="2"/>
  <c r="EH1820" i="2"/>
  <c r="K1820" i="2"/>
  <c r="EH1819" i="2"/>
  <c r="K1819" i="2"/>
  <c r="EH1818" i="2"/>
  <c r="K1818" i="2"/>
  <c r="EH1817" i="2"/>
  <c r="K1817" i="2"/>
  <c r="EH1816" i="2"/>
  <c r="K1816" i="2"/>
  <c r="EH1815" i="2"/>
  <c r="K1815" i="2"/>
  <c r="EH1814" i="2"/>
  <c r="K1814" i="2"/>
  <c r="EH1813" i="2"/>
  <c r="K1813" i="2"/>
  <c r="EH1812" i="2"/>
  <c r="K1812" i="2"/>
  <c r="EH1811" i="2"/>
  <c r="K1811" i="2"/>
  <c r="EH1810" i="2"/>
  <c r="K1810" i="2"/>
  <c r="EH1809" i="2"/>
  <c r="K1809" i="2"/>
  <c r="EH1808" i="2"/>
  <c r="K1808" i="2"/>
  <c r="EH1807" i="2"/>
  <c r="K1807" i="2"/>
  <c r="EH1806" i="2"/>
  <c r="K1806" i="2"/>
  <c r="EH1805" i="2"/>
  <c r="K1805" i="2"/>
  <c r="EH1804" i="2"/>
  <c r="K1804" i="2"/>
  <c r="EH1803" i="2"/>
  <c r="K1803" i="2"/>
  <c r="EH1802" i="2"/>
  <c r="K1802" i="2"/>
  <c r="EH1801" i="2"/>
  <c r="K1801" i="2"/>
  <c r="EH1800" i="2"/>
  <c r="K1800" i="2"/>
  <c r="EH1799" i="2"/>
  <c r="K1799" i="2"/>
  <c r="EH1798" i="2"/>
  <c r="K1798" i="2"/>
  <c r="EH1797" i="2"/>
  <c r="K1797" i="2"/>
  <c r="EH1796" i="2"/>
  <c r="K1796" i="2"/>
  <c r="EH1795" i="2"/>
  <c r="K1795" i="2"/>
  <c r="EH1794" i="2"/>
  <c r="K1794" i="2"/>
  <c r="EH1793" i="2"/>
  <c r="K1793" i="2"/>
  <c r="EH1792" i="2"/>
  <c r="K1792" i="2"/>
  <c r="EH1791" i="2"/>
  <c r="K1791" i="2"/>
  <c r="EH1790" i="2"/>
  <c r="K1790" i="2"/>
  <c r="EH1789" i="2"/>
  <c r="K1789" i="2"/>
  <c r="EH1788" i="2"/>
  <c r="K1788" i="2"/>
  <c r="EI1787" i="2"/>
  <c r="EH1787" i="2"/>
  <c r="K1787" i="2"/>
  <c r="EH1786" i="2"/>
  <c r="K1786" i="2"/>
  <c r="EH1785" i="2"/>
  <c r="K1785" i="2"/>
  <c r="EH1784" i="2"/>
  <c r="K1784" i="2"/>
  <c r="EH1783" i="2"/>
  <c r="K1783" i="2"/>
  <c r="EH1782" i="2"/>
  <c r="K1782" i="2"/>
  <c r="EH1781" i="2"/>
  <c r="K1781" i="2"/>
  <c r="EH1780" i="2"/>
  <c r="K1780" i="2"/>
  <c r="EH1779" i="2"/>
  <c r="K1779" i="2"/>
  <c r="EH1778" i="2"/>
  <c r="K1778" i="2"/>
  <c r="EH1777" i="2"/>
  <c r="K1777" i="2"/>
  <c r="EH1776" i="2"/>
  <c r="K1776" i="2"/>
  <c r="EH1775" i="2"/>
  <c r="K1775" i="2"/>
  <c r="EH1774" i="2"/>
  <c r="K1774" i="2"/>
  <c r="EH1773" i="2"/>
  <c r="K1773" i="2"/>
  <c r="EH1772" i="2"/>
  <c r="K1772" i="2"/>
  <c r="EH1771" i="2"/>
  <c r="K1771" i="2"/>
  <c r="EH1770" i="2"/>
  <c r="K1770" i="2"/>
  <c r="EH1769" i="2"/>
  <c r="K1769" i="2"/>
  <c r="EH1768" i="2"/>
  <c r="K1768" i="2"/>
  <c r="EH1767" i="2"/>
  <c r="K1767" i="2"/>
  <c r="EH1766" i="2"/>
  <c r="K1766" i="2"/>
  <c r="EH1765" i="2"/>
  <c r="K1765" i="2"/>
  <c r="EH1764" i="2"/>
  <c r="K1764" i="2"/>
  <c r="EH1763" i="2"/>
  <c r="K1763" i="2"/>
  <c r="EH1762" i="2"/>
  <c r="K1762" i="2"/>
  <c r="EH1761" i="2"/>
  <c r="K1761" i="2"/>
  <c r="EH1760" i="2"/>
  <c r="K1760" i="2"/>
  <c r="EH1759" i="2"/>
  <c r="K1759" i="2"/>
  <c r="EH1758" i="2"/>
  <c r="K1758" i="2"/>
  <c r="EH1757" i="2"/>
  <c r="K1757" i="2"/>
  <c r="EH1756" i="2"/>
  <c r="K1756" i="2"/>
  <c r="EH1755" i="2"/>
  <c r="K1755" i="2"/>
  <c r="EH1754" i="2"/>
  <c r="K1754" i="2"/>
  <c r="EH1753" i="2"/>
  <c r="K1753" i="2"/>
  <c r="EH1752" i="2"/>
  <c r="K1752" i="2"/>
  <c r="EH1751" i="2"/>
  <c r="K1751" i="2"/>
  <c r="EH1750" i="2"/>
  <c r="K1750" i="2"/>
  <c r="EH1749" i="2"/>
  <c r="K1749" i="2"/>
  <c r="EH1748" i="2"/>
  <c r="K1748" i="2"/>
  <c r="EH1747" i="2"/>
  <c r="K1747" i="2"/>
  <c r="EH1746" i="2"/>
  <c r="K1746" i="2"/>
  <c r="EH1745" i="2"/>
  <c r="K1745" i="2"/>
  <c r="EH1744" i="2"/>
  <c r="K1744" i="2"/>
  <c r="EH1743" i="2"/>
  <c r="K1743" i="2"/>
  <c r="EH1742" i="2"/>
  <c r="K1742" i="2"/>
  <c r="EH1741" i="2"/>
  <c r="K1741" i="2"/>
  <c r="EH1740" i="2"/>
  <c r="K1740" i="2"/>
  <c r="EH1739" i="2"/>
  <c r="K1739" i="2"/>
  <c r="EH1738" i="2"/>
  <c r="K1738" i="2"/>
  <c r="EH1737" i="2"/>
  <c r="K1737" i="2"/>
  <c r="EH1736" i="2"/>
  <c r="K1736" i="2"/>
  <c r="EH1735" i="2"/>
  <c r="K1735" i="2"/>
  <c r="EH1734" i="2"/>
  <c r="K1734" i="2"/>
  <c r="EH1733" i="2"/>
  <c r="K1733" i="2"/>
  <c r="EH1732" i="2"/>
  <c r="K1732" i="2"/>
  <c r="EH1731" i="2"/>
  <c r="K1731" i="2"/>
  <c r="EH1730" i="2"/>
  <c r="K1730" i="2"/>
  <c r="EH1729" i="2"/>
  <c r="K1729" i="2"/>
  <c r="EH1728" i="2"/>
  <c r="K1728" i="2"/>
  <c r="EH1727" i="2"/>
  <c r="K1727" i="2"/>
  <c r="EH1726" i="2"/>
  <c r="K1726" i="2"/>
  <c r="EH1725" i="2"/>
  <c r="K1725" i="2"/>
  <c r="EH1724" i="2"/>
  <c r="K1724" i="2"/>
  <c r="EH1723" i="2"/>
  <c r="K1723" i="2"/>
  <c r="EH1722" i="2"/>
  <c r="K1722" i="2"/>
  <c r="EH1721" i="2"/>
  <c r="K1721" i="2"/>
  <c r="EH1720" i="2"/>
  <c r="K1720" i="2"/>
  <c r="EH1719" i="2"/>
  <c r="K1719" i="2"/>
  <c r="EH1718" i="2"/>
  <c r="K1718" i="2"/>
  <c r="EH1717" i="2"/>
  <c r="K1717" i="2"/>
  <c r="EH1716" i="2"/>
  <c r="K1716" i="2"/>
  <c r="EH1715" i="2"/>
  <c r="K1715" i="2"/>
  <c r="EH1714" i="2"/>
  <c r="K1714" i="2"/>
  <c r="EH1713" i="2"/>
  <c r="K1713" i="2"/>
  <c r="EH1712" i="2"/>
  <c r="K1712" i="2"/>
  <c r="EH1711" i="2"/>
  <c r="K1711" i="2"/>
  <c r="EH1710" i="2"/>
  <c r="K1710" i="2"/>
  <c r="EH1709" i="2"/>
  <c r="K1709" i="2"/>
  <c r="EH1708" i="2"/>
  <c r="K1708" i="2"/>
  <c r="EH1707" i="2"/>
  <c r="K1707" i="2"/>
  <c r="EH1706" i="2"/>
  <c r="K1706" i="2"/>
  <c r="EH1705" i="2"/>
  <c r="K1705" i="2"/>
  <c r="EH1704" i="2"/>
  <c r="K1704" i="2"/>
  <c r="EH1703" i="2"/>
  <c r="K1703" i="2"/>
  <c r="EH1702" i="2"/>
  <c r="K1702" i="2"/>
  <c r="EH1701" i="2"/>
  <c r="K1701" i="2"/>
  <c r="EH1700" i="2"/>
  <c r="K1700" i="2"/>
  <c r="EH1699" i="2"/>
  <c r="K1699" i="2"/>
  <c r="EH1698" i="2"/>
  <c r="K1698" i="2"/>
  <c r="EH1697" i="2"/>
  <c r="K1697" i="2"/>
  <c r="EH1696" i="2"/>
  <c r="K1696" i="2"/>
  <c r="EH1695" i="2"/>
  <c r="K1695" i="2"/>
  <c r="EH1694" i="2"/>
  <c r="K1694" i="2"/>
  <c r="EH1693" i="2"/>
  <c r="K1693" i="2"/>
  <c r="EH1692" i="2"/>
  <c r="K1692" i="2"/>
  <c r="EH1691" i="2"/>
  <c r="K1691" i="2"/>
  <c r="EH1690" i="2"/>
  <c r="K1690" i="2"/>
  <c r="EH1689" i="2"/>
  <c r="K1689" i="2"/>
  <c r="EH1688" i="2"/>
  <c r="K1688" i="2"/>
  <c r="EH1687" i="2"/>
  <c r="K1687" i="2"/>
  <c r="EH1686" i="2"/>
  <c r="K1686" i="2"/>
  <c r="EH1685" i="2"/>
  <c r="K1685" i="2"/>
  <c r="EH1684" i="2"/>
  <c r="K1684" i="2"/>
  <c r="EH1683" i="2"/>
  <c r="K1683" i="2"/>
  <c r="EH1682" i="2"/>
  <c r="K1682" i="2"/>
  <c r="EH1681" i="2"/>
  <c r="K1681" i="2"/>
  <c r="EH1680" i="2"/>
  <c r="K1680" i="2"/>
  <c r="EH1679" i="2"/>
  <c r="K1679" i="2"/>
  <c r="EH1678" i="2"/>
  <c r="K1678" i="2"/>
  <c r="EH1677" i="2"/>
  <c r="K1677" i="2"/>
  <c r="EH1676" i="2"/>
  <c r="K1676" i="2"/>
  <c r="EH1675" i="2"/>
  <c r="K1675" i="2"/>
  <c r="EH1674" i="2"/>
  <c r="K1674" i="2"/>
  <c r="EH1673" i="2"/>
  <c r="K1673" i="2"/>
  <c r="EH1672" i="2"/>
  <c r="K1672" i="2"/>
  <c r="EH1671" i="2"/>
  <c r="K1671" i="2"/>
  <c r="EH1670" i="2"/>
  <c r="K1670" i="2"/>
  <c r="EH1669" i="2"/>
  <c r="K1669" i="2"/>
  <c r="EH1668" i="2"/>
  <c r="K1668" i="2"/>
  <c r="EH1667" i="2"/>
  <c r="K1667" i="2"/>
  <c r="EH1666" i="2"/>
  <c r="K1666" i="2"/>
  <c r="EH1665" i="2"/>
  <c r="K1665" i="2"/>
  <c r="EH1664" i="2"/>
  <c r="K1664" i="2"/>
  <c r="EH1663" i="2"/>
  <c r="K1663" i="2"/>
  <c r="EH1662" i="2"/>
  <c r="K1662" i="2"/>
  <c r="EH1661" i="2"/>
  <c r="K1661" i="2"/>
  <c r="EH1660" i="2"/>
  <c r="K1660" i="2"/>
  <c r="EH1659" i="2"/>
  <c r="K1659" i="2"/>
  <c r="EH1658" i="2"/>
  <c r="K1658" i="2"/>
  <c r="EH1657" i="2"/>
  <c r="K1657" i="2"/>
  <c r="EH1656" i="2"/>
  <c r="K1656" i="2"/>
  <c r="EH1655" i="2"/>
  <c r="K1655" i="2"/>
  <c r="EH1654" i="2"/>
  <c r="K1654" i="2"/>
  <c r="EH1653" i="2"/>
  <c r="K1653" i="2"/>
  <c r="EH1652" i="2"/>
  <c r="K1652" i="2"/>
  <c r="EH1651" i="2"/>
  <c r="K1651" i="2"/>
  <c r="EH1650" i="2"/>
  <c r="K1650" i="2"/>
  <c r="EH1649" i="2"/>
  <c r="K1649" i="2"/>
  <c r="EH1648" i="2"/>
  <c r="K1648" i="2"/>
  <c r="EH1647" i="2"/>
  <c r="K1647" i="2"/>
  <c r="EH1646" i="2"/>
  <c r="K1646" i="2"/>
  <c r="EH1645" i="2"/>
  <c r="K1645" i="2"/>
  <c r="EH1644" i="2"/>
  <c r="K1644" i="2"/>
  <c r="EH1643" i="2"/>
  <c r="K1643" i="2"/>
  <c r="EH1642" i="2"/>
  <c r="K1642" i="2"/>
  <c r="EH1641" i="2"/>
  <c r="K1641" i="2"/>
  <c r="EH1640" i="2"/>
  <c r="K1640" i="2"/>
  <c r="EH1639" i="2"/>
  <c r="K1639" i="2"/>
  <c r="EH1638" i="2"/>
  <c r="K1638" i="2"/>
  <c r="EH1637" i="2"/>
  <c r="K1637" i="2"/>
  <c r="EH1636" i="2"/>
  <c r="K1636" i="2"/>
  <c r="EH1635" i="2"/>
  <c r="K1635" i="2"/>
  <c r="EH1634" i="2"/>
  <c r="K1634" i="2"/>
  <c r="EH1633" i="2"/>
  <c r="K1633" i="2"/>
  <c r="EH1632" i="2"/>
  <c r="K1632" i="2"/>
  <c r="EH1631" i="2"/>
  <c r="K1631" i="2"/>
  <c r="EH1630" i="2"/>
  <c r="K1630" i="2"/>
  <c r="EH1629" i="2"/>
  <c r="K1629" i="2"/>
  <c r="EH1628" i="2"/>
  <c r="K1628" i="2"/>
  <c r="EH1627" i="2"/>
  <c r="K1627" i="2"/>
  <c r="EH1626" i="2"/>
  <c r="K1626" i="2"/>
  <c r="EH1625" i="2"/>
  <c r="K1625" i="2"/>
  <c r="EH1624" i="2"/>
  <c r="K1624" i="2"/>
  <c r="EH1623" i="2"/>
  <c r="K1623" i="2"/>
  <c r="EH1622" i="2"/>
  <c r="K1622" i="2"/>
  <c r="EH1621" i="2"/>
  <c r="K1621" i="2"/>
  <c r="EH1620" i="2"/>
  <c r="K1620" i="2"/>
  <c r="EH1619" i="2"/>
  <c r="K1619" i="2"/>
  <c r="EH1618" i="2"/>
  <c r="K1618" i="2"/>
  <c r="EH1617" i="2"/>
  <c r="K1617" i="2"/>
  <c r="EH1616" i="2"/>
  <c r="K1616" i="2"/>
  <c r="EH1615" i="2"/>
  <c r="K1615" i="2"/>
  <c r="EH1614" i="2"/>
  <c r="K1614" i="2"/>
  <c r="EH1613" i="2"/>
  <c r="K1613" i="2"/>
  <c r="EH1612" i="2"/>
  <c r="K1612" i="2"/>
  <c r="EH1611" i="2"/>
  <c r="K1611" i="2"/>
  <c r="EH1610" i="2"/>
  <c r="K1610" i="2"/>
  <c r="EH1609" i="2"/>
  <c r="K1609" i="2"/>
  <c r="EH1608" i="2"/>
  <c r="K1608" i="2"/>
  <c r="EH1607" i="2"/>
  <c r="K1607" i="2"/>
  <c r="EH1606" i="2"/>
  <c r="K1606" i="2"/>
  <c r="EH1605" i="2"/>
  <c r="K1605" i="2"/>
  <c r="EH1604" i="2"/>
  <c r="K1604" i="2"/>
  <c r="EH1603" i="2"/>
  <c r="K1603" i="2"/>
  <c r="EH1602" i="2"/>
  <c r="K1602" i="2"/>
  <c r="EH1601" i="2"/>
  <c r="K1601" i="2"/>
  <c r="EH1600" i="2"/>
  <c r="K1600" i="2"/>
  <c r="EH1599" i="2"/>
  <c r="K1599" i="2"/>
  <c r="EH1598" i="2"/>
  <c r="K1598" i="2"/>
  <c r="EH1597" i="2"/>
  <c r="K1597" i="2"/>
  <c r="EH1596" i="2"/>
  <c r="K1596" i="2"/>
  <c r="EH1595" i="2"/>
  <c r="K1595" i="2"/>
  <c r="EH1594" i="2"/>
  <c r="K1594" i="2"/>
  <c r="EH1593" i="2"/>
  <c r="K1593" i="2"/>
  <c r="EH1592" i="2"/>
  <c r="K1592" i="2"/>
  <c r="EH1591" i="2"/>
  <c r="K1591" i="2"/>
  <c r="EH1590" i="2"/>
  <c r="K1590" i="2"/>
  <c r="EH1589" i="2"/>
  <c r="K1589" i="2"/>
  <c r="EH1588" i="2"/>
  <c r="K1588" i="2"/>
  <c r="EH1587" i="2"/>
  <c r="K1587" i="2"/>
  <c r="EH1586" i="2"/>
  <c r="K1586" i="2"/>
  <c r="EH1585" i="2"/>
  <c r="K1585" i="2"/>
  <c r="EH1584" i="2"/>
  <c r="K1584" i="2"/>
  <c r="EH1583" i="2"/>
  <c r="K1583" i="2"/>
  <c r="EH1582" i="2"/>
  <c r="K1582" i="2"/>
  <c r="EH1581" i="2"/>
  <c r="K1581" i="2"/>
  <c r="EH1580" i="2"/>
  <c r="K1580" i="2"/>
  <c r="EH1579" i="2"/>
  <c r="K1579" i="2"/>
  <c r="EH1578" i="2"/>
  <c r="K1578" i="2"/>
  <c r="EH1577" i="2"/>
  <c r="K1577" i="2"/>
  <c r="EH1576" i="2"/>
  <c r="K1576" i="2"/>
  <c r="EH1575" i="2"/>
  <c r="K1575" i="2"/>
  <c r="EH1574" i="2"/>
  <c r="K1574" i="2"/>
  <c r="EH1573" i="2"/>
  <c r="K1573" i="2"/>
  <c r="EH1572" i="2"/>
  <c r="K1572" i="2"/>
  <c r="EH1571" i="2"/>
  <c r="K1571" i="2"/>
  <c r="EH1570" i="2"/>
  <c r="K1570" i="2"/>
  <c r="EH1569" i="2"/>
  <c r="K1569" i="2"/>
  <c r="EH1568" i="2"/>
  <c r="K1568" i="2"/>
  <c r="EH1567" i="2"/>
  <c r="K1567" i="2"/>
  <c r="EH1566" i="2"/>
  <c r="K1566" i="2"/>
  <c r="EH1565" i="2"/>
  <c r="K1565" i="2"/>
  <c r="EH1564" i="2"/>
  <c r="K1564" i="2"/>
  <c r="EH1563" i="2"/>
  <c r="K1563" i="2"/>
  <c r="EH1562" i="2"/>
  <c r="K1562" i="2"/>
  <c r="EH1561" i="2"/>
  <c r="K1561" i="2"/>
  <c r="EH1560" i="2"/>
  <c r="K1560" i="2"/>
  <c r="EH1559" i="2"/>
  <c r="K1559" i="2"/>
  <c r="EH1558" i="2"/>
  <c r="K1558" i="2"/>
  <c r="EH1557" i="2"/>
  <c r="K1557" i="2"/>
  <c r="EH1556" i="2"/>
  <c r="K1556" i="2"/>
  <c r="EH1555" i="2"/>
  <c r="K1555" i="2"/>
  <c r="EH1554" i="2"/>
  <c r="K1554" i="2"/>
  <c r="EH1553" i="2"/>
  <c r="K1553" i="2"/>
  <c r="EH1552" i="2"/>
  <c r="K1552" i="2"/>
  <c r="EH1551" i="2"/>
  <c r="K1551" i="2"/>
  <c r="EH1550" i="2"/>
  <c r="K1550" i="2"/>
  <c r="EH1549" i="2"/>
  <c r="K1549" i="2"/>
  <c r="EH1548" i="2"/>
  <c r="K1548" i="2"/>
  <c r="EH1547" i="2"/>
  <c r="K1547" i="2"/>
  <c r="EH1546" i="2"/>
  <c r="K1546" i="2"/>
  <c r="EH1545" i="2"/>
  <c r="K1545" i="2"/>
  <c r="EH1544" i="2"/>
  <c r="K1544" i="2"/>
  <c r="EH1543" i="2"/>
  <c r="K1543" i="2"/>
  <c r="EH1542" i="2"/>
  <c r="K1542" i="2"/>
  <c r="EH1541" i="2"/>
  <c r="K1541" i="2"/>
  <c r="EH1540" i="2"/>
  <c r="K1540" i="2"/>
  <c r="EH1539" i="2"/>
  <c r="K1539" i="2"/>
  <c r="EH1538" i="2"/>
  <c r="K1538" i="2"/>
  <c r="EH1537" i="2"/>
  <c r="K1537" i="2"/>
  <c r="EH1536" i="2"/>
  <c r="K1536" i="2"/>
  <c r="EH1535" i="2"/>
  <c r="K1535" i="2"/>
  <c r="EH1534" i="2"/>
  <c r="K1534" i="2"/>
  <c r="EH1533" i="2"/>
  <c r="K1533" i="2"/>
  <c r="EH1532" i="2"/>
  <c r="K1532" i="2"/>
  <c r="EH1531" i="2"/>
  <c r="K1531" i="2"/>
  <c r="EH1530" i="2"/>
  <c r="K1530" i="2"/>
  <c r="EH1529" i="2"/>
  <c r="K1529" i="2"/>
  <c r="EH1528" i="2"/>
  <c r="K1528" i="2"/>
  <c r="EH1527" i="2"/>
  <c r="K1527" i="2"/>
  <c r="EH1526" i="2"/>
  <c r="K1526" i="2"/>
  <c r="EH1525" i="2"/>
  <c r="K1525" i="2"/>
  <c r="EH1524" i="2"/>
  <c r="K1524" i="2"/>
  <c r="EH1523" i="2"/>
  <c r="K1523" i="2"/>
  <c r="EH1522" i="2"/>
  <c r="K1522" i="2"/>
  <c r="EH1521" i="2"/>
  <c r="K1521" i="2"/>
  <c r="EH1520" i="2"/>
  <c r="K1520" i="2"/>
  <c r="EH1519" i="2"/>
  <c r="K1519" i="2"/>
  <c r="EH1518" i="2"/>
  <c r="K1518" i="2"/>
  <c r="EH1517" i="2"/>
  <c r="K1517" i="2"/>
  <c r="EH1516" i="2"/>
  <c r="K1516" i="2"/>
  <c r="EH1515" i="2"/>
  <c r="K1515" i="2"/>
  <c r="EH1514" i="2"/>
  <c r="K1514" i="2"/>
  <c r="EH1513" i="2"/>
  <c r="K1513" i="2"/>
  <c r="EH1512" i="2"/>
  <c r="K1512" i="2"/>
  <c r="EH1511" i="2"/>
  <c r="K1511" i="2"/>
  <c r="EH1510" i="2"/>
  <c r="K1510" i="2"/>
  <c r="EH1509" i="2"/>
  <c r="K1509" i="2"/>
  <c r="EH1508" i="2"/>
  <c r="K1508" i="2"/>
  <c r="EH1507" i="2"/>
  <c r="K1507" i="2"/>
  <c r="EH1506" i="2"/>
  <c r="K1506" i="2"/>
  <c r="EH1505" i="2"/>
  <c r="K1505" i="2"/>
  <c r="EH1504" i="2"/>
  <c r="K1504" i="2"/>
  <c r="EH1503" i="2"/>
  <c r="K1503" i="2"/>
  <c r="EH1502" i="2"/>
  <c r="K1502" i="2"/>
  <c r="EH1501" i="2"/>
  <c r="K1501" i="2"/>
  <c r="EH1500" i="2"/>
  <c r="K1500" i="2"/>
  <c r="EH1499" i="2"/>
  <c r="K1499" i="2"/>
  <c r="EH1498" i="2"/>
  <c r="K1498" i="2"/>
  <c r="EH1497" i="2"/>
  <c r="K1497" i="2"/>
  <c r="EH1496" i="2"/>
  <c r="K1496" i="2"/>
  <c r="EH1495" i="2"/>
  <c r="K1495" i="2"/>
  <c r="EH1494" i="2"/>
  <c r="K1494" i="2"/>
  <c r="EH1493" i="2"/>
  <c r="K1493" i="2"/>
  <c r="EH1492" i="2"/>
  <c r="K1492" i="2"/>
  <c r="EH1491" i="2"/>
  <c r="K1491" i="2"/>
  <c r="EH1490" i="2"/>
  <c r="K1490" i="2"/>
  <c r="EH1489" i="2"/>
  <c r="K1489" i="2"/>
  <c r="EH1488" i="2"/>
  <c r="K1488" i="2"/>
  <c r="EH1487" i="2"/>
  <c r="K1487" i="2"/>
  <c r="EH1486" i="2"/>
  <c r="K1486" i="2"/>
  <c r="EH1485" i="2"/>
  <c r="K1485" i="2"/>
  <c r="EH1484" i="2"/>
  <c r="K1484" i="2"/>
  <c r="EH1483" i="2"/>
  <c r="K1483" i="2"/>
  <c r="EH1482" i="2"/>
  <c r="K1482" i="2"/>
  <c r="EH1481" i="2"/>
  <c r="K1481" i="2"/>
  <c r="EH1480" i="2"/>
  <c r="K1480" i="2"/>
  <c r="EH1479" i="2"/>
  <c r="K1479" i="2"/>
  <c r="EH1478" i="2"/>
  <c r="K1478" i="2"/>
  <c r="EH1477" i="2"/>
  <c r="K1477" i="2"/>
  <c r="EH1476" i="2"/>
  <c r="K1476" i="2"/>
  <c r="EH1475" i="2"/>
  <c r="K1475" i="2"/>
  <c r="EH1474" i="2"/>
  <c r="K1474" i="2"/>
  <c r="EH1473" i="2"/>
  <c r="K1473" i="2"/>
  <c r="EH1472" i="2"/>
  <c r="K1472" i="2"/>
  <c r="EH1471" i="2"/>
  <c r="K1471" i="2"/>
  <c r="EH1470" i="2"/>
  <c r="K1470" i="2"/>
  <c r="EH1469" i="2"/>
  <c r="K1469" i="2"/>
  <c r="EH1468" i="2"/>
  <c r="K1468" i="2"/>
  <c r="EH1467" i="2"/>
  <c r="K1467" i="2"/>
  <c r="EH1466" i="2"/>
  <c r="K1466" i="2"/>
  <c r="EH1465" i="2"/>
  <c r="K1465" i="2"/>
  <c r="EH1464" i="2"/>
  <c r="K1464" i="2"/>
  <c r="EH1463" i="2"/>
  <c r="K1463" i="2"/>
  <c r="EH1462" i="2"/>
  <c r="K1462" i="2"/>
  <c r="EH1461" i="2"/>
  <c r="K1461" i="2"/>
  <c r="EH1460" i="2"/>
  <c r="K1460" i="2"/>
  <c r="EH1459" i="2"/>
  <c r="K1459" i="2"/>
  <c r="EH1458" i="2"/>
  <c r="K1458" i="2"/>
  <c r="EH1457" i="2"/>
  <c r="K1457" i="2"/>
  <c r="EH1456" i="2"/>
  <c r="K1456" i="2"/>
  <c r="EH1455" i="2"/>
  <c r="K1455" i="2"/>
  <c r="EH1454" i="2"/>
  <c r="K1454" i="2"/>
  <c r="EH1453" i="2"/>
  <c r="K1453" i="2"/>
  <c r="EH1452" i="2"/>
  <c r="K1452" i="2"/>
  <c r="EH1451" i="2"/>
  <c r="K1451" i="2"/>
  <c r="EH1450" i="2"/>
  <c r="K1450" i="2"/>
  <c r="EH1449" i="2"/>
  <c r="K1449" i="2"/>
  <c r="EH1448" i="2"/>
  <c r="K1448" i="2"/>
  <c r="EH1447" i="2"/>
  <c r="K1447" i="2"/>
  <c r="EH1446" i="2"/>
  <c r="K1446" i="2"/>
  <c r="EH1445" i="2"/>
  <c r="K1445" i="2"/>
  <c r="EH1444" i="2"/>
  <c r="K1444" i="2"/>
  <c r="EH1443" i="2"/>
  <c r="K1443" i="2"/>
  <c r="EH1442" i="2"/>
  <c r="K1442" i="2"/>
  <c r="EH1441" i="2"/>
  <c r="K1441" i="2"/>
  <c r="EH1440" i="2"/>
  <c r="K1440" i="2"/>
  <c r="EH1439" i="2"/>
  <c r="K1439" i="2"/>
  <c r="EH1438" i="2"/>
  <c r="K1438" i="2"/>
  <c r="EH1437" i="2"/>
  <c r="K1437" i="2"/>
  <c r="EH1436" i="2"/>
  <c r="K1436" i="2"/>
  <c r="EH1435" i="2"/>
  <c r="K1435" i="2"/>
  <c r="EH1434" i="2"/>
  <c r="K1434" i="2"/>
  <c r="EH1433" i="2"/>
  <c r="K1433" i="2"/>
  <c r="EH1432" i="2"/>
  <c r="K1432" i="2"/>
  <c r="EH1431" i="2"/>
  <c r="K1431" i="2"/>
  <c r="EH1430" i="2"/>
  <c r="K1430" i="2"/>
  <c r="EH1429" i="2"/>
  <c r="K1429" i="2"/>
  <c r="EH1428" i="2"/>
  <c r="K1428" i="2"/>
  <c r="EH1427" i="2"/>
  <c r="K1427" i="2"/>
  <c r="EH1426" i="2"/>
  <c r="K1426" i="2"/>
  <c r="EH1425" i="2"/>
  <c r="K1425" i="2"/>
  <c r="EH1424" i="2"/>
  <c r="K1424" i="2"/>
  <c r="EH1423" i="2"/>
  <c r="K1423" i="2"/>
  <c r="EH1422" i="2"/>
  <c r="K1422" i="2"/>
  <c r="EH1421" i="2"/>
  <c r="K1421" i="2"/>
  <c r="EH1420" i="2"/>
  <c r="K1420" i="2"/>
  <c r="EH1419" i="2"/>
  <c r="K1419" i="2"/>
  <c r="EH1418" i="2"/>
  <c r="K1418" i="2"/>
  <c r="EH1417" i="2"/>
  <c r="K1417" i="2"/>
  <c r="EH1416" i="2"/>
  <c r="K1416" i="2"/>
  <c r="EH1415" i="2"/>
  <c r="K1415" i="2"/>
  <c r="EH1414" i="2"/>
  <c r="K1414" i="2"/>
  <c r="EH1413" i="2"/>
  <c r="K1413" i="2"/>
  <c r="EH1412" i="2"/>
  <c r="K1412" i="2"/>
  <c r="EH1411" i="2"/>
  <c r="K1411" i="2"/>
  <c r="EH1410" i="2"/>
  <c r="K1410" i="2"/>
  <c r="EH1409" i="2"/>
  <c r="K1409" i="2"/>
  <c r="EH1408" i="2"/>
  <c r="K1408" i="2"/>
  <c r="EH1407" i="2"/>
  <c r="K1407" i="2"/>
  <c r="EH1406" i="2"/>
  <c r="K1406" i="2"/>
  <c r="EH1405" i="2"/>
  <c r="K1405" i="2"/>
  <c r="EH1404" i="2"/>
  <c r="K1404" i="2"/>
  <c r="EH1403" i="2"/>
  <c r="K1403" i="2"/>
  <c r="EH1402" i="2"/>
  <c r="K1402" i="2"/>
  <c r="EH1401" i="2"/>
  <c r="K1401" i="2"/>
  <c r="EH1400" i="2"/>
  <c r="K1400" i="2"/>
  <c r="EH1399" i="2"/>
  <c r="K1399" i="2"/>
  <c r="EH1398" i="2"/>
  <c r="K1398" i="2"/>
  <c r="EH1397" i="2"/>
  <c r="K1397" i="2"/>
  <c r="EH1396" i="2"/>
  <c r="K1396" i="2"/>
  <c r="EH1395" i="2"/>
  <c r="K1395" i="2"/>
  <c r="EH1394" i="2"/>
  <c r="K1394" i="2"/>
  <c r="EH1393" i="2"/>
  <c r="K1393" i="2"/>
  <c r="EH1392" i="2"/>
  <c r="K1392" i="2"/>
  <c r="EH1391" i="2"/>
  <c r="K1391" i="2"/>
  <c r="EH1390" i="2"/>
  <c r="K1390" i="2"/>
  <c r="EH1389" i="2"/>
  <c r="K1389" i="2"/>
  <c r="EH1388" i="2"/>
  <c r="K1388" i="2"/>
  <c r="EH1387" i="2"/>
  <c r="K1387" i="2"/>
  <c r="EH1386" i="2"/>
  <c r="K1386" i="2"/>
  <c r="EH1385" i="2"/>
  <c r="K1385" i="2"/>
  <c r="EH1384" i="2"/>
  <c r="K1384" i="2"/>
  <c r="EH1383" i="2"/>
  <c r="K1383" i="2"/>
  <c r="EH1382" i="2"/>
  <c r="K1382" i="2"/>
  <c r="EH1381" i="2"/>
  <c r="K1381" i="2"/>
  <c r="EH1380" i="2"/>
  <c r="K1380" i="2"/>
  <c r="EH1379" i="2"/>
  <c r="K1379" i="2"/>
  <c r="EH1378" i="2"/>
  <c r="K1378" i="2"/>
  <c r="EH1377" i="2"/>
  <c r="K1377" i="2"/>
  <c r="EH1376" i="2"/>
  <c r="K1376" i="2"/>
  <c r="EH1375" i="2"/>
  <c r="K1375" i="2"/>
  <c r="EH1374" i="2"/>
  <c r="K1374" i="2"/>
  <c r="EH1373" i="2"/>
  <c r="K1373" i="2"/>
  <c r="EH1372" i="2"/>
  <c r="K1372" i="2"/>
  <c r="EH1371" i="2"/>
  <c r="K1371" i="2"/>
  <c r="EH1370" i="2"/>
  <c r="K1370" i="2"/>
  <c r="EH1369" i="2"/>
  <c r="K1369" i="2"/>
  <c r="EH1368" i="2"/>
  <c r="K1368" i="2"/>
  <c r="EH1367" i="2"/>
  <c r="K1367" i="2"/>
  <c r="EH1366" i="2"/>
  <c r="K1366" i="2"/>
  <c r="EH1365" i="2"/>
  <c r="K1365" i="2"/>
  <c r="EH1364" i="2"/>
  <c r="K1364" i="2"/>
  <c r="EH1363" i="2"/>
  <c r="K1363" i="2"/>
  <c r="EH1362" i="2"/>
  <c r="K1362" i="2"/>
  <c r="EH1361" i="2"/>
  <c r="K1361" i="2"/>
  <c r="EH1360" i="2"/>
  <c r="K1360" i="2"/>
  <c r="EH1359" i="2"/>
  <c r="K1359" i="2"/>
  <c r="EH1358" i="2"/>
  <c r="K1358" i="2"/>
  <c r="EH1357" i="2"/>
  <c r="K1357" i="2"/>
  <c r="EH1356" i="2"/>
  <c r="K1356" i="2"/>
  <c r="EH1355" i="2"/>
  <c r="K1355" i="2"/>
  <c r="EH1354" i="2"/>
  <c r="K1354" i="2"/>
  <c r="EH1353" i="2"/>
  <c r="K1353" i="2"/>
  <c r="EH1352" i="2"/>
  <c r="K1352" i="2"/>
  <c r="EH1351" i="2"/>
  <c r="K1351" i="2"/>
  <c r="EH1350" i="2"/>
  <c r="K1350" i="2"/>
  <c r="EH1349" i="2"/>
  <c r="K1349" i="2"/>
  <c r="EH1348" i="2"/>
  <c r="K1348" i="2"/>
  <c r="J1348" i="2"/>
  <c r="EH1347" i="2"/>
  <c r="K1347" i="2"/>
  <c r="EH1346" i="2"/>
  <c r="K1346" i="2"/>
  <c r="J1346" i="2"/>
  <c r="EH1345" i="2"/>
  <c r="K1345" i="2"/>
  <c r="EH1344" i="2"/>
  <c r="K1344" i="2"/>
  <c r="EH1343" i="2"/>
  <c r="K1343" i="2"/>
  <c r="EH1342" i="2"/>
  <c r="K1342" i="2"/>
  <c r="EH1341" i="2"/>
  <c r="K1341" i="2"/>
  <c r="EH1340" i="2"/>
  <c r="K1340" i="2"/>
  <c r="EH1339" i="2"/>
  <c r="K1339" i="2"/>
  <c r="EH1338" i="2"/>
  <c r="K1338" i="2"/>
  <c r="EH1337" i="2"/>
  <c r="K1337" i="2"/>
  <c r="EH1336" i="2"/>
  <c r="K1336" i="2"/>
  <c r="EH1335" i="2"/>
  <c r="K1335" i="2"/>
  <c r="EH1334" i="2"/>
  <c r="K1334" i="2"/>
  <c r="EH1333" i="2"/>
  <c r="K1333" i="2"/>
  <c r="EH1332" i="2"/>
  <c r="K1332" i="2"/>
  <c r="EH1331" i="2"/>
  <c r="K1331" i="2"/>
  <c r="EH1330" i="2"/>
  <c r="K1330" i="2"/>
  <c r="EH1329" i="2"/>
  <c r="K1329" i="2"/>
  <c r="EH1328" i="2"/>
  <c r="K1328" i="2"/>
  <c r="EH1327" i="2"/>
  <c r="K1327" i="2"/>
  <c r="EH1326" i="2"/>
  <c r="K1326" i="2"/>
  <c r="EH1325" i="2"/>
  <c r="K1325" i="2"/>
  <c r="EH1324" i="2"/>
  <c r="K1324" i="2"/>
  <c r="EH1323" i="2"/>
  <c r="K1323" i="2"/>
  <c r="EH1322" i="2"/>
  <c r="K1322" i="2"/>
  <c r="EH1321" i="2"/>
  <c r="K1321" i="2"/>
  <c r="EH1320" i="2"/>
  <c r="K1320" i="2"/>
  <c r="EH1319" i="2"/>
  <c r="K1319" i="2"/>
  <c r="EH1318" i="2"/>
  <c r="K1318" i="2"/>
  <c r="EH1317" i="2"/>
  <c r="K1317" i="2"/>
  <c r="EH1316" i="2"/>
  <c r="K1316" i="2"/>
  <c r="EH1315" i="2"/>
  <c r="K1315" i="2"/>
  <c r="EH1314" i="2"/>
  <c r="K1314" i="2"/>
  <c r="EH1313" i="2"/>
  <c r="K1313" i="2"/>
  <c r="EH1312" i="2"/>
  <c r="K1312" i="2"/>
  <c r="EH1311" i="2"/>
  <c r="K1311" i="2"/>
  <c r="EH1310" i="2"/>
  <c r="K1310" i="2"/>
  <c r="EH1309" i="2"/>
  <c r="K1309" i="2"/>
  <c r="EH1308" i="2"/>
  <c r="K1308" i="2"/>
  <c r="EH1307" i="2"/>
  <c r="K1307" i="2"/>
  <c r="EH1306" i="2"/>
  <c r="K1306" i="2"/>
  <c r="EH1305" i="2"/>
  <c r="K1305" i="2"/>
  <c r="EH1304" i="2"/>
  <c r="K1304" i="2"/>
  <c r="EH1303" i="2"/>
  <c r="K1303" i="2"/>
  <c r="EH1302" i="2"/>
  <c r="K1302" i="2"/>
  <c r="EH1301" i="2"/>
  <c r="K1301" i="2"/>
  <c r="EH1300" i="2"/>
  <c r="K1300" i="2"/>
  <c r="EH1299" i="2"/>
  <c r="K1299" i="2"/>
  <c r="EH1298" i="2"/>
  <c r="K1298" i="2"/>
  <c r="EH1297" i="2"/>
  <c r="K1297" i="2"/>
  <c r="EH1296" i="2"/>
  <c r="K1296" i="2"/>
  <c r="EH1295" i="2"/>
  <c r="K1295" i="2"/>
  <c r="EH1294" i="2"/>
  <c r="K1294" i="2"/>
  <c r="EH1293" i="2"/>
  <c r="K1293" i="2"/>
  <c r="EH1292" i="2"/>
  <c r="K1292" i="2"/>
  <c r="EH1291" i="2"/>
  <c r="K1291" i="2"/>
  <c r="EH1290" i="2"/>
  <c r="K1290" i="2"/>
  <c r="EH1289" i="2"/>
  <c r="K1289" i="2"/>
  <c r="EH1288" i="2"/>
  <c r="K1288" i="2"/>
  <c r="EH1287" i="2"/>
  <c r="K1287" i="2"/>
  <c r="EH1286" i="2"/>
  <c r="K1286" i="2"/>
  <c r="EH1285" i="2"/>
  <c r="K1285" i="2"/>
  <c r="EH1284" i="2"/>
  <c r="K1284" i="2"/>
  <c r="EH1283" i="2"/>
  <c r="K1283" i="2"/>
  <c r="EH1282" i="2"/>
  <c r="K1282" i="2"/>
  <c r="EH1281" i="2"/>
  <c r="K1281" i="2"/>
  <c r="EH1280" i="2"/>
  <c r="K1280" i="2"/>
  <c r="EH1279" i="2"/>
  <c r="K1279" i="2"/>
  <c r="EH1278" i="2"/>
  <c r="K1278" i="2"/>
  <c r="EH1277" i="2"/>
  <c r="K1277" i="2"/>
  <c r="EH1276" i="2"/>
  <c r="K1276" i="2"/>
  <c r="EH1275" i="2"/>
  <c r="K1275" i="2"/>
  <c r="EH1274" i="2"/>
  <c r="K1274" i="2"/>
  <c r="EH1273" i="2"/>
  <c r="K1273" i="2"/>
  <c r="EH1272" i="2"/>
  <c r="K1272" i="2"/>
  <c r="EH1271" i="2"/>
  <c r="K1271" i="2"/>
  <c r="EH1270" i="2"/>
  <c r="K1270" i="2"/>
  <c r="EH1269" i="2"/>
  <c r="K1269" i="2"/>
  <c r="EH1268" i="2"/>
  <c r="K1268" i="2"/>
  <c r="EH1267" i="2"/>
  <c r="K1267" i="2"/>
  <c r="EH1266" i="2"/>
  <c r="K1266" i="2"/>
  <c r="EH1265" i="2"/>
  <c r="K1265" i="2"/>
  <c r="EH1264" i="2"/>
  <c r="K1264" i="2"/>
  <c r="EH1263" i="2"/>
  <c r="K1263" i="2"/>
  <c r="EH1262" i="2"/>
  <c r="K1262" i="2"/>
  <c r="EH1261" i="2"/>
  <c r="K1261" i="2"/>
  <c r="EH1260" i="2"/>
  <c r="K1260" i="2"/>
  <c r="EH1259" i="2"/>
  <c r="K1259" i="2"/>
  <c r="EH1258" i="2"/>
  <c r="K1258" i="2"/>
  <c r="EH1257" i="2"/>
  <c r="K1257" i="2"/>
  <c r="EH1256" i="2"/>
  <c r="K1256" i="2"/>
  <c r="EH1255" i="2"/>
  <c r="K1255" i="2"/>
  <c r="EH1254" i="2"/>
  <c r="K1254" i="2"/>
  <c r="EH1253" i="2"/>
  <c r="K1253" i="2"/>
  <c r="EH1252" i="2"/>
  <c r="K1252" i="2"/>
  <c r="EH1251" i="2"/>
  <c r="K1251" i="2"/>
  <c r="EH1250" i="2"/>
  <c r="K1250" i="2"/>
  <c r="EH1249" i="2"/>
  <c r="K1249" i="2"/>
  <c r="EH1248" i="2"/>
  <c r="K1248" i="2"/>
  <c r="EH1247" i="2"/>
  <c r="K1247" i="2"/>
  <c r="EH1246" i="2"/>
  <c r="K1246" i="2"/>
  <c r="EH1245" i="2"/>
  <c r="K1245" i="2"/>
  <c r="EH1244" i="2"/>
  <c r="K1244" i="2"/>
  <c r="EH1243" i="2"/>
  <c r="K1243" i="2"/>
  <c r="EH1242" i="2"/>
  <c r="K1242" i="2"/>
  <c r="EH1241" i="2"/>
  <c r="K1241" i="2"/>
  <c r="EH1240" i="2"/>
  <c r="K1240" i="2"/>
  <c r="EH1239" i="2"/>
  <c r="K1239" i="2"/>
  <c r="EH1238" i="2"/>
  <c r="K1238" i="2"/>
  <c r="EH1237" i="2"/>
  <c r="K1237" i="2"/>
  <c r="EH1236" i="2"/>
  <c r="K1236" i="2"/>
  <c r="EH1235" i="2"/>
  <c r="K1235" i="2"/>
  <c r="EH1234" i="2"/>
  <c r="K1234" i="2"/>
  <c r="EH1233" i="2"/>
  <c r="K1233" i="2"/>
  <c r="EH1232" i="2"/>
  <c r="K1232" i="2"/>
  <c r="EH1231" i="2"/>
  <c r="K1231" i="2"/>
  <c r="EH1230" i="2"/>
  <c r="K1230" i="2"/>
  <c r="EH1229" i="2"/>
  <c r="K1229" i="2"/>
  <c r="EH1228" i="2"/>
  <c r="K1228" i="2"/>
  <c r="EH1227" i="2"/>
  <c r="K1227" i="2"/>
  <c r="EH1226" i="2"/>
  <c r="K1226" i="2"/>
  <c r="EH1225" i="2"/>
  <c r="K1225" i="2"/>
  <c r="EH1224" i="2"/>
  <c r="K1224" i="2"/>
  <c r="EH1223" i="2"/>
  <c r="K1223" i="2"/>
  <c r="EH1222" i="2"/>
  <c r="K1222" i="2"/>
  <c r="EH1221" i="2"/>
  <c r="K1221" i="2"/>
  <c r="EH1220" i="2"/>
  <c r="K1220" i="2"/>
  <c r="EH1219" i="2"/>
  <c r="K1219" i="2"/>
  <c r="EH1218" i="2"/>
  <c r="K1218" i="2"/>
  <c r="EH1217" i="2"/>
  <c r="K1217" i="2"/>
  <c r="EH1216" i="2"/>
  <c r="K1216" i="2"/>
  <c r="EH1215" i="2"/>
  <c r="K1215" i="2"/>
  <c r="EH1214" i="2"/>
  <c r="K1214" i="2"/>
  <c r="EH1213" i="2"/>
  <c r="K1213" i="2"/>
  <c r="EH1212" i="2"/>
  <c r="K1212" i="2"/>
  <c r="EH1211" i="2"/>
  <c r="K1211" i="2"/>
  <c r="EH1210" i="2"/>
  <c r="K1210" i="2"/>
  <c r="EH1209" i="2"/>
  <c r="K1209" i="2"/>
  <c r="EH1208" i="2"/>
  <c r="K1208" i="2"/>
  <c r="EH1207" i="2"/>
  <c r="K1207" i="2"/>
  <c r="EH1206" i="2"/>
  <c r="K1206" i="2"/>
  <c r="EH1205" i="2"/>
  <c r="K1205" i="2"/>
  <c r="EH1204" i="2"/>
  <c r="K1204" i="2"/>
  <c r="EH1203" i="2"/>
  <c r="K1203" i="2"/>
  <c r="EH1202" i="2"/>
  <c r="K1202" i="2"/>
  <c r="EH1201" i="2"/>
  <c r="K1201" i="2"/>
  <c r="EH1200" i="2"/>
  <c r="K1200" i="2"/>
  <c r="EH1199" i="2"/>
  <c r="K1199" i="2"/>
  <c r="EH1198" i="2"/>
  <c r="K1198" i="2"/>
  <c r="EH1197" i="2"/>
  <c r="K1197" i="2"/>
  <c r="EH1196" i="2"/>
  <c r="K1196" i="2"/>
  <c r="EH1195" i="2"/>
  <c r="K1195" i="2"/>
  <c r="EH1194" i="2"/>
  <c r="K1194" i="2"/>
  <c r="EH1193" i="2"/>
  <c r="K1193" i="2"/>
  <c r="EH1192" i="2"/>
  <c r="K1192" i="2"/>
  <c r="EH1191" i="2"/>
  <c r="K1191" i="2"/>
  <c r="EH1190" i="2"/>
  <c r="K1190" i="2"/>
  <c r="EH1189" i="2"/>
  <c r="K1189" i="2"/>
  <c r="EH1188" i="2"/>
  <c r="K1188" i="2"/>
  <c r="EH1187" i="2"/>
  <c r="K1187" i="2"/>
  <c r="EH1186" i="2"/>
  <c r="K1186" i="2"/>
  <c r="EH1185" i="2"/>
  <c r="K1185" i="2"/>
  <c r="EH1184" i="2"/>
  <c r="K1184" i="2"/>
  <c r="EH1183" i="2"/>
  <c r="K1183" i="2"/>
  <c r="EH1182" i="2"/>
  <c r="K1182" i="2"/>
  <c r="EH1181" i="2"/>
  <c r="K1181" i="2"/>
  <c r="EH1180" i="2"/>
  <c r="K1180" i="2"/>
  <c r="EH1179" i="2"/>
  <c r="K1179" i="2"/>
  <c r="EH1178" i="2"/>
  <c r="K1178" i="2"/>
  <c r="EH1177" i="2"/>
  <c r="K1177" i="2"/>
  <c r="EH1176" i="2"/>
  <c r="K1176" i="2"/>
  <c r="EH1175" i="2"/>
  <c r="K1175" i="2"/>
  <c r="EH1174" i="2"/>
  <c r="K1174" i="2"/>
  <c r="EH1173" i="2"/>
  <c r="K1173" i="2"/>
  <c r="EH1172" i="2"/>
  <c r="K1172" i="2"/>
  <c r="EH1171" i="2"/>
  <c r="K1171" i="2"/>
  <c r="EH1170" i="2"/>
  <c r="K1170" i="2"/>
  <c r="EH1169" i="2"/>
  <c r="K1169" i="2"/>
  <c r="EH1168" i="2"/>
  <c r="K1168" i="2"/>
  <c r="EH1167" i="2"/>
  <c r="K1167" i="2"/>
  <c r="EH1166" i="2"/>
  <c r="K1166" i="2"/>
  <c r="EH1165" i="2"/>
  <c r="K1165" i="2"/>
  <c r="EH1164" i="2"/>
  <c r="K1164" i="2"/>
  <c r="EH1163" i="2"/>
  <c r="K1163" i="2"/>
  <c r="EH1162" i="2"/>
  <c r="K1162" i="2"/>
  <c r="EH1161" i="2"/>
  <c r="K1161" i="2"/>
  <c r="EH1160" i="2"/>
  <c r="K1160" i="2"/>
  <c r="EH1159" i="2"/>
  <c r="K1159" i="2"/>
  <c r="EH1158" i="2"/>
  <c r="K1158" i="2"/>
  <c r="EH1157" i="2"/>
  <c r="K1157" i="2"/>
  <c r="EH1156" i="2"/>
  <c r="K1156" i="2"/>
  <c r="EH1155" i="2"/>
  <c r="K1155" i="2"/>
  <c r="EH1154" i="2"/>
  <c r="K1154" i="2"/>
  <c r="EH1153" i="2"/>
  <c r="K1153" i="2"/>
  <c r="EH1152" i="2"/>
  <c r="K1152" i="2"/>
  <c r="EH1151" i="2"/>
  <c r="K1151" i="2"/>
  <c r="EH1150" i="2"/>
  <c r="K1150" i="2"/>
  <c r="EH1149" i="2"/>
  <c r="K1149" i="2"/>
  <c r="EH1148" i="2"/>
  <c r="K1148" i="2"/>
  <c r="EH1147" i="2"/>
  <c r="K1147" i="2"/>
  <c r="EH1146" i="2"/>
  <c r="K1146" i="2"/>
  <c r="EH1145" i="2"/>
  <c r="K1145" i="2"/>
  <c r="EH1144" i="2"/>
  <c r="K1144" i="2"/>
  <c r="EH1143" i="2"/>
  <c r="K1143" i="2"/>
  <c r="EH1142" i="2"/>
  <c r="K1142" i="2"/>
  <c r="EH1141" i="2"/>
  <c r="K1141" i="2"/>
  <c r="EH1140" i="2"/>
  <c r="K1140" i="2"/>
  <c r="EH1139" i="2"/>
  <c r="K1139" i="2"/>
  <c r="EH1138" i="2"/>
  <c r="K1138" i="2"/>
  <c r="EH1137" i="2"/>
  <c r="K1137" i="2"/>
  <c r="EH1136" i="2"/>
  <c r="K1136" i="2"/>
  <c r="EH1135" i="2"/>
  <c r="K1135" i="2"/>
  <c r="EH1134" i="2"/>
  <c r="K1134" i="2"/>
  <c r="EH1133" i="2"/>
  <c r="K1133" i="2"/>
  <c r="EH1132" i="2"/>
  <c r="K1132" i="2"/>
  <c r="EH1131" i="2"/>
  <c r="K1131" i="2"/>
  <c r="EH1130" i="2"/>
  <c r="K1130" i="2"/>
  <c r="EH1129" i="2"/>
  <c r="K1129" i="2"/>
  <c r="EH1128" i="2"/>
  <c r="K1128" i="2"/>
  <c r="EH1127" i="2"/>
  <c r="K1127" i="2"/>
  <c r="EH1126" i="2"/>
  <c r="K1126" i="2"/>
  <c r="EH1125" i="2"/>
  <c r="K1125" i="2"/>
  <c r="EH1124" i="2"/>
  <c r="K1124" i="2"/>
  <c r="EH1123" i="2"/>
  <c r="K1123" i="2"/>
  <c r="EH1122" i="2"/>
  <c r="K1122" i="2"/>
  <c r="EH1121" i="2"/>
  <c r="K1121" i="2"/>
  <c r="EH1120" i="2"/>
  <c r="K1120" i="2"/>
  <c r="EH1119" i="2"/>
  <c r="K1119" i="2"/>
  <c r="EH1118" i="2"/>
  <c r="K1118" i="2"/>
  <c r="EH1117" i="2"/>
  <c r="K1117" i="2"/>
  <c r="EH1116" i="2"/>
  <c r="K1116" i="2"/>
  <c r="EH1115" i="2"/>
  <c r="K1115" i="2"/>
  <c r="EH1114" i="2"/>
  <c r="K1114" i="2"/>
  <c r="EH1113" i="2"/>
  <c r="K1113" i="2"/>
  <c r="EH1112" i="2"/>
  <c r="K1112" i="2"/>
  <c r="EH1111" i="2"/>
  <c r="K1111" i="2"/>
  <c r="EH1110" i="2"/>
  <c r="K1110" i="2"/>
  <c r="EH1109" i="2"/>
  <c r="K1109" i="2"/>
  <c r="EH1108" i="2"/>
  <c r="K1108" i="2"/>
  <c r="EH1107" i="2"/>
  <c r="K1107" i="2"/>
  <c r="EH1106" i="2"/>
  <c r="K1106" i="2"/>
  <c r="EH1105" i="2"/>
  <c r="K1105" i="2"/>
  <c r="EH1104" i="2"/>
  <c r="K1104" i="2"/>
  <c r="EH1103" i="2"/>
  <c r="K1103" i="2"/>
  <c r="EH1102" i="2"/>
  <c r="K1102" i="2"/>
  <c r="EH1101" i="2"/>
  <c r="K1101" i="2"/>
  <c r="EH1100" i="2"/>
  <c r="K1100" i="2"/>
  <c r="EH1099" i="2"/>
  <c r="K1099" i="2"/>
  <c r="EH1098" i="2"/>
  <c r="K1098" i="2"/>
  <c r="EH1097" i="2"/>
  <c r="K1097" i="2"/>
  <c r="EH1096" i="2"/>
  <c r="K1096" i="2"/>
  <c r="EH1095" i="2"/>
  <c r="K1095" i="2"/>
  <c r="EH1094" i="2"/>
  <c r="K1094" i="2"/>
  <c r="EH1093" i="2"/>
  <c r="K1093" i="2"/>
  <c r="EH1092" i="2"/>
  <c r="K1092" i="2"/>
  <c r="EH1091" i="2"/>
  <c r="K1091" i="2"/>
  <c r="EH1090" i="2"/>
  <c r="K1090" i="2"/>
  <c r="EH1089" i="2"/>
  <c r="K1089" i="2"/>
  <c r="EH1088" i="2"/>
  <c r="K1088" i="2"/>
  <c r="EH1087" i="2"/>
  <c r="K1087" i="2"/>
  <c r="EH1086" i="2"/>
  <c r="K1086" i="2"/>
  <c r="EH1085" i="2"/>
  <c r="K1085" i="2"/>
  <c r="EH1084" i="2"/>
  <c r="K1084" i="2"/>
  <c r="EH1083" i="2"/>
  <c r="K1083" i="2"/>
  <c r="EH1082" i="2"/>
  <c r="K1082" i="2"/>
  <c r="EH1081" i="2"/>
  <c r="K1081" i="2"/>
  <c r="EH1080" i="2"/>
  <c r="K1080" i="2"/>
  <c r="EH1079" i="2"/>
  <c r="K1079" i="2"/>
  <c r="EH1078" i="2"/>
  <c r="K1078" i="2"/>
  <c r="EH1077" i="2"/>
  <c r="K1077" i="2"/>
  <c r="EH1076" i="2"/>
  <c r="K1076" i="2"/>
  <c r="EH1075" i="2"/>
  <c r="K1075" i="2"/>
  <c r="EH1074" i="2"/>
  <c r="K1074" i="2"/>
  <c r="EH1073" i="2"/>
  <c r="K1073" i="2"/>
  <c r="EH1072" i="2"/>
  <c r="K1072" i="2"/>
  <c r="EH1071" i="2"/>
  <c r="K1071" i="2"/>
  <c r="EH1070" i="2"/>
  <c r="K1070" i="2"/>
  <c r="EH1069" i="2"/>
  <c r="K1069" i="2"/>
  <c r="EH1068" i="2"/>
  <c r="K1068" i="2"/>
  <c r="EH1067" i="2"/>
  <c r="K1067" i="2"/>
  <c r="EH1066" i="2"/>
  <c r="K1066" i="2"/>
  <c r="EH1065" i="2"/>
  <c r="K1065" i="2"/>
  <c r="EH1064" i="2"/>
  <c r="K1064" i="2"/>
  <c r="D1064" i="2"/>
  <c r="EH1063" i="2"/>
  <c r="K1063" i="2"/>
  <c r="EH1062" i="2"/>
  <c r="K1062" i="2"/>
  <c r="EH1061" i="2"/>
  <c r="K1061" i="2"/>
  <c r="EH1060" i="2"/>
  <c r="K1060" i="2"/>
  <c r="EH1059" i="2"/>
  <c r="K1059" i="2"/>
  <c r="EH1058" i="2"/>
  <c r="K1058" i="2"/>
  <c r="EH1057" i="2"/>
  <c r="K1057" i="2"/>
  <c r="EH1056" i="2"/>
  <c r="K1056" i="2"/>
  <c r="EH1055" i="2"/>
  <c r="K1055" i="2"/>
  <c r="EH1054" i="2"/>
  <c r="K1054" i="2"/>
  <c r="EH1053" i="2"/>
  <c r="K1053" i="2"/>
  <c r="EH1052" i="2"/>
  <c r="K1052" i="2"/>
  <c r="EH1051" i="2"/>
  <c r="K1051" i="2"/>
  <c r="EH1050" i="2"/>
  <c r="K1050" i="2"/>
  <c r="EH1049" i="2"/>
  <c r="K1049" i="2"/>
  <c r="EH1048" i="2"/>
  <c r="K1048" i="2"/>
  <c r="EH1047" i="2"/>
  <c r="K1047" i="2"/>
  <c r="EH1046" i="2"/>
  <c r="K1046" i="2"/>
  <c r="EH1045" i="2"/>
  <c r="K1045" i="2"/>
  <c r="EH1044" i="2"/>
  <c r="K1044" i="2"/>
  <c r="EH1043" i="2"/>
  <c r="K1043" i="2"/>
  <c r="EH1042" i="2"/>
  <c r="K1042" i="2"/>
  <c r="EH1041" i="2"/>
  <c r="K1041" i="2"/>
  <c r="EH1040" i="2"/>
  <c r="K1040" i="2"/>
  <c r="EH1039" i="2"/>
  <c r="K1039" i="2"/>
  <c r="EH1038" i="2"/>
  <c r="K1038" i="2"/>
  <c r="EH1037" i="2"/>
  <c r="K1037" i="2"/>
  <c r="EH1036" i="2"/>
  <c r="K1036" i="2"/>
  <c r="EH1035" i="2"/>
  <c r="K1035" i="2"/>
  <c r="EH1034" i="2"/>
  <c r="K1034" i="2"/>
  <c r="EH1033" i="2"/>
  <c r="K1033" i="2"/>
  <c r="EH1032" i="2"/>
  <c r="K1032" i="2"/>
  <c r="EH1031" i="2"/>
  <c r="K1031" i="2"/>
  <c r="EH1030" i="2"/>
  <c r="K1030" i="2"/>
  <c r="EH1029" i="2"/>
  <c r="K1029" i="2"/>
  <c r="EH1028" i="2"/>
  <c r="K1028" i="2"/>
  <c r="EH1027" i="2"/>
  <c r="K1027" i="2"/>
  <c r="EH1026" i="2"/>
  <c r="K1026" i="2"/>
  <c r="EH1025" i="2"/>
  <c r="K1025" i="2"/>
  <c r="EH1024" i="2"/>
  <c r="K1024" i="2"/>
  <c r="EH1023" i="2"/>
  <c r="K1023" i="2"/>
  <c r="EH1022" i="2"/>
  <c r="K1022" i="2"/>
  <c r="EH1021" i="2"/>
  <c r="K1021" i="2"/>
  <c r="EH1020" i="2"/>
  <c r="K1020" i="2"/>
  <c r="EH1019" i="2"/>
  <c r="K1019" i="2"/>
  <c r="EH1018" i="2"/>
  <c r="K1018" i="2"/>
  <c r="EH1017" i="2"/>
  <c r="K1017" i="2"/>
  <c r="EH1016" i="2"/>
  <c r="K1016" i="2"/>
  <c r="EH1015" i="2"/>
  <c r="K1015" i="2"/>
  <c r="EH1014" i="2"/>
  <c r="K1014" i="2"/>
  <c r="EH1013" i="2"/>
  <c r="K1013" i="2"/>
  <c r="EH1012" i="2"/>
  <c r="K1012" i="2"/>
  <c r="EH1011" i="2"/>
  <c r="K1011" i="2"/>
  <c r="EH1010" i="2"/>
  <c r="K1010" i="2"/>
  <c r="EH1009" i="2"/>
  <c r="K1009" i="2"/>
  <c r="EH1008" i="2"/>
  <c r="K1008" i="2"/>
  <c r="EH1007" i="2"/>
  <c r="K1007" i="2"/>
  <c r="EH1006" i="2"/>
  <c r="K1006" i="2"/>
  <c r="EH1005" i="2"/>
  <c r="K1005" i="2"/>
  <c r="EH1004" i="2"/>
  <c r="K1004" i="2"/>
  <c r="EH1003" i="2"/>
  <c r="K1003" i="2"/>
  <c r="EH1002" i="2"/>
  <c r="K1002" i="2"/>
  <c r="EH1001" i="2"/>
  <c r="K1001" i="2"/>
  <c r="EH1000" i="2"/>
  <c r="K1000" i="2"/>
  <c r="EH999" i="2"/>
  <c r="K999" i="2"/>
  <c r="EH998" i="2"/>
  <c r="K998" i="2"/>
  <c r="EH997" i="2"/>
  <c r="K997" i="2"/>
  <c r="EH996" i="2"/>
  <c r="K996" i="2"/>
  <c r="EH995" i="2"/>
  <c r="K995" i="2"/>
  <c r="EH994" i="2"/>
  <c r="K994" i="2"/>
  <c r="EH993" i="2"/>
  <c r="K993" i="2"/>
  <c r="EH992" i="2"/>
  <c r="K992" i="2"/>
  <c r="EH991" i="2"/>
  <c r="K991" i="2"/>
  <c r="EH990" i="2"/>
  <c r="K990" i="2"/>
  <c r="EH989" i="2"/>
  <c r="K989" i="2"/>
  <c r="EH988" i="2"/>
  <c r="K988" i="2"/>
  <c r="EH987" i="2"/>
  <c r="K987" i="2"/>
  <c r="EH986" i="2"/>
  <c r="K986" i="2"/>
  <c r="EH985" i="2"/>
  <c r="K985" i="2"/>
  <c r="EH984" i="2"/>
  <c r="K984" i="2"/>
  <c r="EH983" i="2"/>
  <c r="K983" i="2"/>
  <c r="EH982" i="2"/>
  <c r="K982" i="2"/>
  <c r="EH981" i="2"/>
  <c r="K981" i="2"/>
  <c r="EH980" i="2"/>
  <c r="K980" i="2"/>
  <c r="EH979" i="2"/>
  <c r="K979" i="2"/>
  <c r="EH978" i="2"/>
  <c r="K978" i="2"/>
  <c r="EH977" i="2"/>
  <c r="K977" i="2"/>
  <c r="EH976" i="2"/>
  <c r="K976" i="2"/>
  <c r="EH975" i="2"/>
  <c r="K975" i="2"/>
  <c r="EH974" i="2"/>
  <c r="K974" i="2"/>
  <c r="EH973" i="2"/>
  <c r="K973" i="2"/>
  <c r="EH972" i="2"/>
  <c r="K972" i="2"/>
  <c r="EH971" i="2"/>
  <c r="K971" i="2"/>
  <c r="EH970" i="2"/>
  <c r="K970" i="2"/>
  <c r="EH969" i="2"/>
  <c r="K969" i="2"/>
  <c r="EH968" i="2"/>
  <c r="K968" i="2"/>
  <c r="EH967" i="2"/>
  <c r="K967" i="2"/>
  <c r="EH966" i="2"/>
  <c r="K966" i="2"/>
  <c r="EH965" i="2"/>
  <c r="K965" i="2"/>
  <c r="EH964" i="2"/>
  <c r="K964" i="2"/>
  <c r="EH963" i="2"/>
  <c r="K963" i="2"/>
  <c r="EH962" i="2"/>
  <c r="K962" i="2"/>
  <c r="EH961" i="2"/>
  <c r="K961" i="2"/>
  <c r="EH960" i="2"/>
  <c r="K960" i="2"/>
  <c r="EH959" i="2"/>
  <c r="K959" i="2"/>
  <c r="EH958" i="2"/>
  <c r="K958" i="2"/>
  <c r="EH957" i="2"/>
  <c r="K957" i="2"/>
  <c r="EH956" i="2"/>
  <c r="K956" i="2"/>
  <c r="EH955" i="2"/>
  <c r="K955" i="2"/>
  <c r="EH954" i="2"/>
  <c r="K954" i="2"/>
  <c r="EH953" i="2"/>
  <c r="K953" i="2"/>
  <c r="EH952" i="2"/>
  <c r="K952" i="2"/>
  <c r="EH951" i="2"/>
  <c r="K951" i="2"/>
  <c r="EH950" i="2"/>
  <c r="K950" i="2"/>
  <c r="EH949" i="2"/>
  <c r="K949" i="2"/>
  <c r="EH948" i="2"/>
  <c r="K948" i="2"/>
  <c r="EH947" i="2"/>
  <c r="K947" i="2"/>
  <c r="EH946" i="2"/>
  <c r="K946" i="2"/>
  <c r="EH945" i="2"/>
  <c r="K945" i="2"/>
  <c r="EH944" i="2"/>
  <c r="K944" i="2"/>
  <c r="EH943" i="2"/>
  <c r="K943" i="2"/>
  <c r="EH942" i="2"/>
  <c r="K942" i="2"/>
  <c r="EH941" i="2"/>
  <c r="K941" i="2"/>
  <c r="EH940" i="2"/>
  <c r="K940" i="2"/>
  <c r="EH939" i="2"/>
  <c r="K939" i="2"/>
  <c r="EH938" i="2"/>
  <c r="K938" i="2"/>
  <c r="EH937" i="2"/>
  <c r="K937" i="2"/>
  <c r="EH936" i="2"/>
  <c r="K936" i="2"/>
  <c r="EH935" i="2"/>
  <c r="K935" i="2"/>
  <c r="EH934" i="2"/>
  <c r="K934" i="2"/>
  <c r="EH933" i="2"/>
  <c r="K933" i="2"/>
  <c r="EH932" i="2"/>
  <c r="K932" i="2"/>
  <c r="EH931" i="2"/>
  <c r="K931" i="2"/>
  <c r="EH930" i="2"/>
  <c r="K930" i="2"/>
  <c r="EH929" i="2"/>
  <c r="K929" i="2"/>
  <c r="EH928" i="2"/>
  <c r="K928" i="2"/>
  <c r="EH927" i="2"/>
  <c r="K927" i="2"/>
  <c r="EH926" i="2"/>
  <c r="K926" i="2"/>
  <c r="EH925" i="2"/>
  <c r="K925" i="2"/>
  <c r="EH924" i="2"/>
  <c r="K924" i="2"/>
  <c r="EH923" i="2"/>
  <c r="K923" i="2"/>
  <c r="EH922" i="2"/>
  <c r="K922" i="2"/>
  <c r="EH921" i="2"/>
  <c r="K921" i="2"/>
  <c r="EH920" i="2"/>
  <c r="K920" i="2"/>
  <c r="EH919" i="2"/>
  <c r="K919" i="2"/>
  <c r="EH918" i="2"/>
  <c r="K918" i="2"/>
  <c r="EH917" i="2"/>
  <c r="K917" i="2"/>
  <c r="EH916" i="2"/>
  <c r="K916" i="2"/>
  <c r="EH915" i="2"/>
  <c r="K915" i="2"/>
  <c r="EH914" i="2"/>
  <c r="K914" i="2"/>
  <c r="EH913" i="2"/>
  <c r="K913" i="2"/>
  <c r="EH912" i="2"/>
  <c r="K912" i="2"/>
  <c r="EH911" i="2"/>
  <c r="K911" i="2"/>
  <c r="EH910" i="2"/>
  <c r="K910" i="2"/>
  <c r="EH909" i="2"/>
  <c r="K909" i="2"/>
  <c r="EH908" i="2"/>
  <c r="K908" i="2"/>
  <c r="EH907" i="2"/>
  <c r="K907" i="2"/>
  <c r="EH906" i="2"/>
  <c r="K906" i="2"/>
  <c r="EH905" i="2"/>
  <c r="K905" i="2"/>
  <c r="EH904" i="2"/>
  <c r="K904" i="2"/>
  <c r="EH903" i="2"/>
  <c r="K903" i="2"/>
  <c r="EH902" i="2"/>
  <c r="K902" i="2"/>
  <c r="EH901" i="2"/>
  <c r="K901" i="2"/>
  <c r="EH900" i="2"/>
  <c r="K900" i="2"/>
  <c r="EH899" i="2"/>
  <c r="K899" i="2"/>
  <c r="EH898" i="2"/>
  <c r="K898" i="2"/>
  <c r="EH897" i="2"/>
  <c r="K897" i="2"/>
  <c r="EH896" i="2"/>
  <c r="K896" i="2"/>
  <c r="EH895" i="2"/>
  <c r="K895" i="2"/>
  <c r="EH894" i="2"/>
  <c r="K894" i="2"/>
  <c r="EH893" i="2"/>
  <c r="K893" i="2"/>
  <c r="EH892" i="2"/>
  <c r="K892" i="2"/>
  <c r="EH891" i="2"/>
  <c r="K891" i="2"/>
  <c r="EH890" i="2"/>
  <c r="K890" i="2"/>
  <c r="EH889" i="2"/>
  <c r="K889" i="2"/>
  <c r="EH888" i="2"/>
  <c r="K888" i="2"/>
  <c r="EH887" i="2"/>
  <c r="K887" i="2"/>
  <c r="EH886" i="2"/>
  <c r="K886" i="2"/>
  <c r="EH885" i="2"/>
  <c r="K885" i="2"/>
  <c r="EH884" i="2"/>
  <c r="K884" i="2"/>
  <c r="EH883" i="2"/>
  <c r="K883" i="2"/>
  <c r="EH882" i="2"/>
  <c r="K882" i="2"/>
  <c r="EH881" i="2"/>
  <c r="K881" i="2"/>
  <c r="EH880" i="2"/>
  <c r="K880" i="2"/>
  <c r="EH879" i="2"/>
  <c r="K879" i="2"/>
  <c r="EH878" i="2"/>
  <c r="K878" i="2"/>
  <c r="EH877" i="2"/>
  <c r="K877" i="2"/>
  <c r="EH876" i="2"/>
  <c r="K876" i="2"/>
  <c r="EH875" i="2"/>
  <c r="K875" i="2"/>
  <c r="EH874" i="2"/>
  <c r="K874" i="2"/>
  <c r="EH873" i="2"/>
  <c r="K873" i="2"/>
  <c r="EH872" i="2"/>
  <c r="K872" i="2"/>
  <c r="EH871" i="2"/>
  <c r="K871" i="2"/>
  <c r="EH870" i="2"/>
  <c r="K870" i="2"/>
  <c r="EH869" i="2"/>
  <c r="K869" i="2"/>
  <c r="EH868" i="2"/>
  <c r="K868" i="2"/>
  <c r="EH867" i="2"/>
  <c r="K867" i="2"/>
  <c r="EH866" i="2"/>
  <c r="K866" i="2"/>
  <c r="EH865" i="2"/>
  <c r="K865" i="2"/>
  <c r="EH864" i="2"/>
  <c r="K864" i="2"/>
  <c r="EH863" i="2"/>
  <c r="K863" i="2"/>
  <c r="EH862" i="2"/>
  <c r="K862" i="2"/>
  <c r="EH861" i="2"/>
  <c r="K861" i="2"/>
  <c r="EH860" i="2"/>
  <c r="K860" i="2"/>
  <c r="EH859" i="2"/>
  <c r="K859" i="2"/>
  <c r="EH858" i="2"/>
  <c r="K858" i="2"/>
  <c r="EH857" i="2"/>
  <c r="K857" i="2"/>
  <c r="EH856" i="2"/>
  <c r="K856" i="2"/>
  <c r="EH855" i="2"/>
  <c r="K855" i="2"/>
  <c r="EH854" i="2"/>
  <c r="K854" i="2"/>
  <c r="EH853" i="2"/>
  <c r="K853" i="2"/>
  <c r="EH852" i="2"/>
  <c r="K852" i="2"/>
  <c r="EH851" i="2"/>
  <c r="K851" i="2"/>
  <c r="EH850" i="2"/>
  <c r="K850" i="2"/>
  <c r="EH849" i="2"/>
  <c r="K849" i="2"/>
  <c r="EH848" i="2"/>
  <c r="K848" i="2"/>
  <c r="EH847" i="2"/>
  <c r="K847" i="2"/>
  <c r="EH846" i="2"/>
  <c r="K846" i="2"/>
  <c r="EH845" i="2"/>
  <c r="K845" i="2"/>
  <c r="EH844" i="2"/>
  <c r="K844" i="2"/>
  <c r="EH843" i="2"/>
  <c r="K843" i="2"/>
  <c r="EH842" i="2"/>
  <c r="K842" i="2"/>
  <c r="EH841" i="2"/>
  <c r="K841" i="2"/>
  <c r="EH840" i="2"/>
  <c r="K840" i="2"/>
  <c r="EH839" i="2"/>
  <c r="K839" i="2"/>
  <c r="EH838" i="2"/>
  <c r="K838" i="2"/>
  <c r="EH837" i="2"/>
  <c r="K837" i="2"/>
  <c r="EH836" i="2"/>
  <c r="K836" i="2"/>
  <c r="EH835" i="2"/>
  <c r="K835" i="2"/>
  <c r="EH834" i="2"/>
  <c r="K834" i="2"/>
  <c r="EH833" i="2"/>
  <c r="K833" i="2"/>
  <c r="EH832" i="2"/>
  <c r="K832" i="2"/>
  <c r="EH831" i="2"/>
  <c r="K831" i="2"/>
  <c r="EH830" i="2"/>
  <c r="K830" i="2"/>
  <c r="EH829" i="2"/>
  <c r="K829" i="2"/>
  <c r="EH828" i="2"/>
  <c r="K828" i="2"/>
  <c r="EH827" i="2"/>
  <c r="K827" i="2"/>
  <c r="EH826" i="2"/>
  <c r="K826" i="2"/>
  <c r="EH825" i="2"/>
  <c r="K825" i="2"/>
  <c r="EH824" i="2"/>
  <c r="K824" i="2"/>
  <c r="EH823" i="2"/>
  <c r="K823" i="2"/>
  <c r="EH822" i="2"/>
  <c r="K822" i="2"/>
  <c r="EH821" i="2"/>
  <c r="K821" i="2"/>
  <c r="EH820" i="2"/>
  <c r="K820" i="2"/>
  <c r="EH819" i="2"/>
  <c r="K819" i="2"/>
  <c r="EH818" i="2"/>
  <c r="K818" i="2"/>
  <c r="EH817" i="2"/>
  <c r="K817" i="2"/>
  <c r="EH816" i="2"/>
  <c r="K816" i="2"/>
  <c r="EH815" i="2"/>
  <c r="K815" i="2"/>
  <c r="EH814" i="2"/>
  <c r="K814" i="2"/>
  <c r="EH813" i="2"/>
  <c r="K813" i="2"/>
  <c r="EH812" i="2"/>
  <c r="K812" i="2"/>
  <c r="EH811" i="2"/>
  <c r="K811" i="2"/>
  <c r="EH810" i="2"/>
  <c r="K810" i="2"/>
  <c r="EH809" i="2"/>
  <c r="K809" i="2"/>
  <c r="EH808" i="2"/>
  <c r="K808" i="2"/>
  <c r="EH807" i="2"/>
  <c r="K807" i="2"/>
  <c r="EH806" i="2"/>
  <c r="K806" i="2"/>
  <c r="EH805" i="2"/>
  <c r="K805" i="2"/>
  <c r="EH804" i="2"/>
  <c r="K804" i="2"/>
  <c r="EH803" i="2"/>
  <c r="K803" i="2"/>
  <c r="EH802" i="2"/>
  <c r="K802" i="2"/>
  <c r="EH801" i="2"/>
  <c r="K801" i="2"/>
  <c r="EH800" i="2"/>
  <c r="K800" i="2"/>
  <c r="EH799" i="2"/>
  <c r="K799" i="2"/>
  <c r="EH798" i="2"/>
  <c r="K798" i="2"/>
  <c r="EH797" i="2"/>
  <c r="K797" i="2"/>
  <c r="EH796" i="2"/>
  <c r="K796" i="2"/>
  <c r="EH795" i="2"/>
  <c r="K795" i="2"/>
  <c r="EH794" i="2"/>
  <c r="K794" i="2"/>
  <c r="EH793" i="2"/>
  <c r="K793" i="2"/>
  <c r="EH792" i="2"/>
  <c r="K792" i="2"/>
  <c r="EH791" i="2"/>
  <c r="K791" i="2"/>
  <c r="EH790" i="2"/>
  <c r="K790" i="2"/>
  <c r="EH789" i="2"/>
  <c r="K789" i="2"/>
  <c r="EH788" i="2"/>
  <c r="K788" i="2"/>
  <c r="EH787" i="2"/>
  <c r="K787" i="2"/>
  <c r="EH786" i="2"/>
  <c r="K786" i="2"/>
  <c r="EH785" i="2"/>
  <c r="K785" i="2"/>
  <c r="EH784" i="2"/>
  <c r="K784" i="2"/>
  <c r="EH783" i="2"/>
  <c r="K783" i="2"/>
  <c r="EH782" i="2"/>
  <c r="K782" i="2"/>
  <c r="EH781" i="2"/>
  <c r="K781" i="2"/>
  <c r="EH780" i="2"/>
  <c r="K780" i="2"/>
  <c r="EH779" i="2"/>
  <c r="K779" i="2"/>
  <c r="EH778" i="2"/>
  <c r="K778" i="2"/>
  <c r="EH777" i="2"/>
  <c r="K777" i="2"/>
  <c r="EH776" i="2"/>
  <c r="K776" i="2"/>
  <c r="EH775" i="2"/>
  <c r="K775" i="2"/>
  <c r="EH774" i="2"/>
  <c r="K774" i="2"/>
  <c r="EH773" i="2"/>
  <c r="K773" i="2"/>
  <c r="EH772" i="2"/>
  <c r="K772" i="2"/>
  <c r="EH771" i="2"/>
  <c r="K771" i="2"/>
  <c r="EH770" i="2"/>
  <c r="K770" i="2"/>
  <c r="EH769" i="2"/>
  <c r="K769" i="2"/>
  <c r="EH768" i="2"/>
  <c r="K768" i="2"/>
  <c r="EH767" i="2"/>
  <c r="K767" i="2"/>
  <c r="EH766" i="2"/>
  <c r="K766" i="2"/>
  <c r="EH765" i="2"/>
  <c r="K765" i="2"/>
  <c r="EH764" i="2"/>
  <c r="K764" i="2"/>
  <c r="EH763" i="2"/>
  <c r="K763" i="2"/>
  <c r="EH762" i="2"/>
  <c r="K762" i="2"/>
  <c r="EH761" i="2"/>
  <c r="K761" i="2"/>
  <c r="EH760" i="2"/>
  <c r="K760" i="2"/>
  <c r="EH759" i="2"/>
  <c r="K759" i="2"/>
  <c r="EH758" i="2"/>
  <c r="K758" i="2"/>
  <c r="EH757" i="2"/>
  <c r="K757" i="2"/>
  <c r="EH756" i="2"/>
  <c r="K756" i="2"/>
  <c r="EH755" i="2"/>
  <c r="K755" i="2"/>
  <c r="EH754" i="2"/>
  <c r="K754" i="2"/>
  <c r="EH753" i="2"/>
  <c r="K753" i="2"/>
  <c r="EH752" i="2"/>
  <c r="K752" i="2"/>
  <c r="EH751" i="2"/>
  <c r="K751" i="2"/>
  <c r="EH750" i="2"/>
  <c r="K750" i="2"/>
  <c r="EH749" i="2"/>
  <c r="K749" i="2"/>
  <c r="EH748" i="2"/>
  <c r="K748" i="2"/>
  <c r="EH747" i="2"/>
  <c r="K747" i="2"/>
  <c r="EH746" i="2"/>
  <c r="K746" i="2"/>
  <c r="EH745" i="2"/>
  <c r="K745" i="2"/>
  <c r="EH744" i="2"/>
  <c r="K744" i="2"/>
  <c r="EH743" i="2"/>
  <c r="K743" i="2"/>
  <c r="EH742" i="2"/>
  <c r="K742" i="2"/>
  <c r="EH741" i="2"/>
  <c r="K741" i="2"/>
  <c r="EH740" i="2"/>
  <c r="K740" i="2"/>
  <c r="EH739" i="2"/>
  <c r="K739" i="2"/>
  <c r="EH738" i="2"/>
  <c r="K738" i="2"/>
  <c r="EH737" i="2"/>
  <c r="K737" i="2"/>
  <c r="EH736" i="2"/>
  <c r="K736" i="2"/>
  <c r="EH735" i="2"/>
  <c r="K735" i="2"/>
  <c r="EH734" i="2"/>
  <c r="K734" i="2"/>
  <c r="EH733" i="2"/>
  <c r="K733" i="2"/>
  <c r="EH732" i="2"/>
  <c r="K732" i="2"/>
  <c r="EH731" i="2"/>
  <c r="K731" i="2"/>
  <c r="EH730" i="2"/>
  <c r="K730" i="2"/>
  <c r="EH729" i="2"/>
  <c r="K729" i="2"/>
  <c r="EH728" i="2"/>
  <c r="K728" i="2"/>
  <c r="EH727" i="2"/>
  <c r="K727" i="2"/>
  <c r="EH726" i="2"/>
  <c r="K726" i="2"/>
  <c r="EH725" i="2"/>
  <c r="K725" i="2"/>
  <c r="EH724" i="2"/>
  <c r="K724" i="2"/>
  <c r="EH723" i="2"/>
  <c r="K723" i="2"/>
  <c r="EH722" i="2"/>
  <c r="K722" i="2"/>
  <c r="EH721" i="2"/>
  <c r="K721" i="2"/>
  <c r="EH720" i="2"/>
  <c r="K720" i="2"/>
  <c r="EH719" i="2"/>
  <c r="K719" i="2"/>
  <c r="EH718" i="2"/>
  <c r="K718" i="2"/>
  <c r="EH717" i="2"/>
  <c r="K717" i="2"/>
  <c r="EH716" i="2"/>
  <c r="K716" i="2"/>
  <c r="EH715" i="2"/>
  <c r="K715" i="2"/>
  <c r="EH714" i="2"/>
  <c r="K714" i="2"/>
  <c r="EH713" i="2"/>
  <c r="K713" i="2"/>
  <c r="EH712" i="2"/>
  <c r="K712" i="2"/>
  <c r="EH711" i="2"/>
  <c r="K711" i="2"/>
  <c r="EH710" i="2"/>
  <c r="K710" i="2"/>
  <c r="EH709" i="2"/>
  <c r="K709" i="2"/>
  <c r="EH708" i="2"/>
  <c r="K708" i="2"/>
  <c r="EH707" i="2"/>
  <c r="K707" i="2"/>
  <c r="EH706" i="2"/>
  <c r="K706" i="2"/>
  <c r="EH705" i="2"/>
  <c r="K705" i="2"/>
  <c r="EH704" i="2"/>
  <c r="K704" i="2"/>
  <c r="EH703" i="2"/>
  <c r="K703" i="2"/>
  <c r="EH702" i="2"/>
  <c r="K702" i="2"/>
  <c r="EH701" i="2"/>
  <c r="K701" i="2"/>
  <c r="EH700" i="2"/>
  <c r="K700" i="2"/>
  <c r="EH699" i="2"/>
  <c r="K699" i="2"/>
  <c r="EH698" i="2"/>
  <c r="K698" i="2"/>
  <c r="EH697" i="2"/>
  <c r="K697" i="2"/>
  <c r="EH696" i="2"/>
  <c r="K696" i="2"/>
  <c r="EH695" i="2"/>
  <c r="K695" i="2"/>
  <c r="EH694" i="2"/>
  <c r="K694" i="2"/>
  <c r="EH693" i="2"/>
  <c r="K693" i="2"/>
  <c r="EH692" i="2"/>
  <c r="K692" i="2"/>
  <c r="EH691" i="2"/>
  <c r="K691" i="2"/>
  <c r="EH690" i="2"/>
  <c r="K690" i="2"/>
  <c r="EH689" i="2"/>
  <c r="K689" i="2"/>
  <c r="EH688" i="2"/>
  <c r="K688" i="2"/>
  <c r="EH687" i="2"/>
  <c r="K687" i="2"/>
  <c r="EH686" i="2"/>
  <c r="K686" i="2"/>
  <c r="EH685" i="2"/>
  <c r="K685" i="2"/>
  <c r="EH684" i="2"/>
  <c r="K684" i="2"/>
  <c r="EH683" i="2"/>
  <c r="K683" i="2"/>
  <c r="EH682" i="2"/>
  <c r="K682" i="2"/>
  <c r="EH681" i="2"/>
  <c r="K681" i="2"/>
  <c r="EH680" i="2"/>
  <c r="K680" i="2"/>
  <c r="EH679" i="2"/>
  <c r="K679" i="2"/>
  <c r="EH678" i="2"/>
  <c r="K678" i="2"/>
  <c r="EH677" i="2"/>
  <c r="K677" i="2"/>
  <c r="EH676" i="2"/>
  <c r="K676" i="2"/>
  <c r="EH675" i="2"/>
  <c r="K675" i="2"/>
  <c r="EH674" i="2"/>
  <c r="K674" i="2"/>
  <c r="EH673" i="2"/>
  <c r="K673" i="2"/>
  <c r="EH672" i="2"/>
  <c r="K672" i="2"/>
  <c r="EH671" i="2"/>
  <c r="K671" i="2"/>
  <c r="EH670" i="2"/>
  <c r="K670" i="2"/>
  <c r="EH669" i="2"/>
  <c r="K669" i="2"/>
  <c r="EH668" i="2"/>
  <c r="K668" i="2"/>
  <c r="EH667" i="2"/>
  <c r="K667" i="2"/>
  <c r="EH666" i="2"/>
  <c r="K666" i="2"/>
  <c r="EH665" i="2"/>
  <c r="K665" i="2"/>
  <c r="EH664" i="2"/>
  <c r="K664" i="2"/>
  <c r="EH663" i="2"/>
  <c r="K663" i="2"/>
  <c r="EH662" i="2"/>
  <c r="K662" i="2"/>
  <c r="EH661" i="2"/>
  <c r="K661" i="2"/>
  <c r="EH660" i="2"/>
  <c r="K660" i="2"/>
  <c r="EH659" i="2"/>
  <c r="K659" i="2"/>
  <c r="EH658" i="2"/>
  <c r="K658" i="2"/>
  <c r="EH657" i="2"/>
  <c r="K657" i="2"/>
  <c r="EH656" i="2"/>
  <c r="K656" i="2"/>
  <c r="EH655" i="2"/>
  <c r="K655" i="2"/>
  <c r="EH654" i="2"/>
  <c r="K654" i="2"/>
  <c r="EH653" i="2"/>
  <c r="K653" i="2"/>
  <c r="EH652" i="2"/>
  <c r="K652" i="2"/>
  <c r="EH651" i="2"/>
  <c r="K651" i="2"/>
  <c r="EH650" i="2"/>
  <c r="K650" i="2"/>
  <c r="EH649" i="2"/>
  <c r="K649" i="2"/>
  <c r="EH648" i="2"/>
  <c r="K648" i="2"/>
  <c r="EH647" i="2"/>
  <c r="K647" i="2"/>
  <c r="EH646" i="2"/>
  <c r="K646" i="2"/>
  <c r="EH645" i="2"/>
  <c r="K645" i="2"/>
  <c r="EH644" i="2"/>
  <c r="K644" i="2"/>
  <c r="EH643" i="2"/>
  <c r="K643" i="2"/>
  <c r="EH642" i="2"/>
  <c r="K642" i="2"/>
  <c r="EH641" i="2"/>
  <c r="K641" i="2"/>
  <c r="EH640" i="2"/>
  <c r="K640" i="2"/>
  <c r="EH639" i="2"/>
  <c r="K639" i="2"/>
  <c r="EH638" i="2"/>
  <c r="K638" i="2"/>
  <c r="EH637" i="2"/>
  <c r="K637" i="2"/>
  <c r="EH636" i="2"/>
  <c r="K636" i="2"/>
  <c r="EH635" i="2"/>
  <c r="K635" i="2"/>
  <c r="EH634" i="2"/>
  <c r="K634" i="2"/>
  <c r="EH633" i="2"/>
  <c r="K633" i="2"/>
  <c r="EH632" i="2"/>
  <c r="K632" i="2"/>
  <c r="EH631" i="2"/>
  <c r="K631" i="2"/>
  <c r="EH630" i="2"/>
  <c r="K630" i="2"/>
  <c r="EH629" i="2"/>
  <c r="K629" i="2"/>
  <c r="EH628" i="2"/>
  <c r="K628" i="2"/>
  <c r="EH627" i="2"/>
  <c r="K627" i="2"/>
  <c r="EH626" i="2"/>
  <c r="K626" i="2"/>
  <c r="EH625" i="2"/>
  <c r="K625" i="2"/>
  <c r="EH624" i="2"/>
  <c r="K624" i="2"/>
  <c r="EH623" i="2"/>
  <c r="K623" i="2"/>
  <c r="EH622" i="2"/>
  <c r="K622" i="2"/>
  <c r="EH621" i="2"/>
  <c r="K621" i="2"/>
  <c r="EH620" i="2"/>
  <c r="K620" i="2"/>
  <c r="EH619" i="2"/>
  <c r="K619" i="2"/>
  <c r="EH618" i="2"/>
  <c r="K618" i="2"/>
  <c r="EH617" i="2"/>
  <c r="K617" i="2"/>
  <c r="EH616" i="2"/>
  <c r="K616" i="2"/>
  <c r="EH615" i="2"/>
  <c r="K615" i="2"/>
  <c r="EH614" i="2"/>
  <c r="K614" i="2"/>
  <c r="EH613" i="2"/>
  <c r="K613" i="2"/>
  <c r="EH612" i="2"/>
  <c r="K612" i="2"/>
  <c r="EH611" i="2"/>
  <c r="K611" i="2"/>
  <c r="EH610" i="2"/>
  <c r="K610" i="2"/>
  <c r="EH609" i="2"/>
  <c r="K609" i="2"/>
  <c r="EH608" i="2"/>
  <c r="K608" i="2"/>
  <c r="EH607" i="2"/>
  <c r="K607" i="2"/>
  <c r="EH606" i="2"/>
  <c r="K606" i="2"/>
  <c r="EH605" i="2"/>
  <c r="K605" i="2"/>
  <c r="EH604" i="2"/>
  <c r="K604" i="2"/>
  <c r="EH603" i="2"/>
  <c r="K603" i="2"/>
  <c r="EH602" i="2"/>
  <c r="K602" i="2"/>
  <c r="EH601" i="2"/>
  <c r="K601" i="2"/>
  <c r="EH600" i="2"/>
  <c r="K600" i="2"/>
  <c r="EH599" i="2"/>
  <c r="K599" i="2"/>
  <c r="EH598" i="2"/>
  <c r="K598" i="2"/>
  <c r="EH597" i="2"/>
  <c r="K597" i="2"/>
  <c r="EH596" i="2"/>
  <c r="K596" i="2"/>
  <c r="EH595" i="2"/>
  <c r="K595" i="2"/>
  <c r="EH594" i="2"/>
  <c r="K594" i="2"/>
  <c r="EH593" i="2"/>
  <c r="K593" i="2"/>
  <c r="EH592" i="2"/>
  <c r="K592" i="2"/>
  <c r="EH591" i="2"/>
  <c r="K591" i="2"/>
  <c r="EH590" i="2"/>
  <c r="K590" i="2"/>
  <c r="EH589" i="2"/>
  <c r="K589" i="2"/>
  <c r="EH588" i="2"/>
  <c r="K588" i="2"/>
  <c r="EH587" i="2"/>
  <c r="K587" i="2"/>
  <c r="EH586" i="2"/>
  <c r="K586" i="2"/>
  <c r="EH585" i="2"/>
  <c r="K585" i="2"/>
  <c r="EH584" i="2"/>
  <c r="K584" i="2"/>
  <c r="EH583" i="2"/>
  <c r="K583" i="2"/>
  <c r="EH582" i="2"/>
  <c r="K582" i="2"/>
  <c r="EH581" i="2"/>
  <c r="K581" i="2"/>
  <c r="EH580" i="2"/>
  <c r="K580" i="2"/>
  <c r="EH579" i="2"/>
  <c r="K579" i="2"/>
  <c r="EH578" i="2"/>
  <c r="K578" i="2"/>
  <c r="EH577" i="2"/>
  <c r="K577" i="2"/>
  <c r="EH576" i="2"/>
  <c r="K576" i="2"/>
  <c r="EH575" i="2"/>
  <c r="K575" i="2"/>
  <c r="EH574" i="2"/>
  <c r="K574" i="2"/>
  <c r="EH573" i="2"/>
  <c r="K573" i="2"/>
  <c r="EH572" i="2"/>
  <c r="K572" i="2"/>
  <c r="EH571" i="2"/>
  <c r="K571" i="2"/>
  <c r="EH570" i="2"/>
  <c r="K570" i="2"/>
  <c r="EH569" i="2"/>
  <c r="K569" i="2"/>
  <c r="EH568" i="2"/>
  <c r="K568" i="2"/>
  <c r="EH567" i="2"/>
  <c r="K567" i="2"/>
  <c r="EH566" i="2"/>
  <c r="K566" i="2"/>
  <c r="EH565" i="2"/>
  <c r="K565" i="2"/>
  <c r="EH564" i="2"/>
  <c r="K564" i="2"/>
  <c r="EH563" i="2"/>
  <c r="K563" i="2"/>
  <c r="EH562" i="2"/>
  <c r="K562" i="2"/>
  <c r="EH561" i="2"/>
  <c r="K561" i="2"/>
  <c r="EH560" i="2"/>
  <c r="K560" i="2"/>
  <c r="EH559" i="2"/>
  <c r="K559" i="2"/>
  <c r="EH558" i="2"/>
  <c r="K558" i="2"/>
  <c r="EH557" i="2"/>
  <c r="K557" i="2"/>
  <c r="EH556" i="2"/>
  <c r="K556" i="2"/>
  <c r="EH555" i="2"/>
  <c r="K555" i="2"/>
  <c r="EH554" i="2"/>
  <c r="K554" i="2"/>
  <c r="EH553" i="2"/>
  <c r="K553" i="2"/>
  <c r="EH552" i="2"/>
  <c r="K552" i="2"/>
  <c r="EH551" i="2"/>
  <c r="K551" i="2"/>
  <c r="EH550" i="2"/>
  <c r="K550" i="2"/>
  <c r="EH549" i="2"/>
  <c r="K549" i="2"/>
  <c r="EH548" i="2"/>
  <c r="K548" i="2"/>
  <c r="EH547" i="2"/>
  <c r="K547" i="2"/>
  <c r="EH546" i="2"/>
  <c r="K546" i="2"/>
  <c r="EH545" i="2"/>
  <c r="K545" i="2"/>
  <c r="EH544" i="2"/>
  <c r="K544" i="2"/>
  <c r="EH543" i="2"/>
  <c r="K543" i="2"/>
  <c r="EH542" i="2"/>
  <c r="K542" i="2"/>
  <c r="EH541" i="2"/>
  <c r="K541" i="2"/>
  <c r="EH540" i="2"/>
  <c r="K540" i="2"/>
  <c r="EH539" i="2"/>
  <c r="K539" i="2"/>
  <c r="EH538" i="2"/>
  <c r="K538" i="2"/>
  <c r="EH537" i="2"/>
  <c r="K537" i="2"/>
  <c r="EH536" i="2"/>
  <c r="K536" i="2"/>
  <c r="EH535" i="2"/>
  <c r="K535" i="2"/>
  <c r="EH534" i="2"/>
  <c r="K534" i="2"/>
  <c r="EH533" i="2"/>
  <c r="K533" i="2"/>
  <c r="EH532" i="2"/>
  <c r="K532" i="2"/>
  <c r="EH531" i="2"/>
  <c r="K531" i="2"/>
  <c r="EH530" i="2"/>
  <c r="K530" i="2"/>
  <c r="EH529" i="2"/>
  <c r="K529" i="2"/>
  <c r="EH528" i="2"/>
  <c r="K528" i="2"/>
  <c r="EH527" i="2"/>
  <c r="K527" i="2"/>
  <c r="EH526" i="2"/>
  <c r="K526" i="2"/>
  <c r="EH525" i="2"/>
  <c r="K525" i="2"/>
  <c r="EH524" i="2"/>
  <c r="K524" i="2"/>
  <c r="EH523" i="2"/>
  <c r="K523" i="2"/>
  <c r="EH522" i="2"/>
  <c r="K522" i="2"/>
  <c r="EH521" i="2"/>
  <c r="K521" i="2"/>
  <c r="EH520" i="2"/>
  <c r="K520" i="2"/>
  <c r="EH519" i="2"/>
  <c r="K519" i="2"/>
  <c r="EH518" i="2"/>
  <c r="K518" i="2"/>
  <c r="EH517" i="2"/>
  <c r="K517" i="2"/>
  <c r="EH516" i="2"/>
  <c r="K516" i="2"/>
  <c r="EH515" i="2"/>
  <c r="K515" i="2"/>
  <c r="EH514" i="2"/>
  <c r="K514" i="2"/>
  <c r="EH513" i="2"/>
  <c r="K513" i="2"/>
  <c r="EH512" i="2"/>
  <c r="K512" i="2"/>
  <c r="EH511" i="2"/>
  <c r="K511" i="2"/>
  <c r="EH510" i="2"/>
  <c r="K510" i="2"/>
  <c r="EH509" i="2"/>
  <c r="K509" i="2"/>
  <c r="EH508" i="2"/>
  <c r="K508" i="2"/>
  <c r="EH507" i="2"/>
  <c r="K507" i="2"/>
  <c r="EH506" i="2"/>
  <c r="K506" i="2"/>
  <c r="EH505" i="2"/>
  <c r="K505" i="2"/>
  <c r="EH504" i="2"/>
  <c r="K504" i="2"/>
  <c r="EH503" i="2"/>
  <c r="K503" i="2"/>
  <c r="EH502" i="2"/>
  <c r="K502" i="2"/>
  <c r="EH501" i="2"/>
  <c r="K501" i="2"/>
  <c r="EH500" i="2"/>
  <c r="K500" i="2"/>
  <c r="EH499" i="2"/>
  <c r="K499" i="2"/>
  <c r="EH498" i="2"/>
  <c r="K498" i="2"/>
  <c r="EH497" i="2"/>
  <c r="K497" i="2"/>
  <c r="EH496" i="2"/>
  <c r="K496" i="2"/>
  <c r="EH495" i="2"/>
  <c r="K495" i="2"/>
  <c r="EH494" i="2"/>
  <c r="K494" i="2"/>
  <c r="EH493" i="2"/>
  <c r="K493" i="2"/>
  <c r="EH492" i="2"/>
  <c r="K492" i="2"/>
  <c r="EH491" i="2"/>
  <c r="K491" i="2"/>
  <c r="EH490" i="2"/>
  <c r="K490" i="2"/>
  <c r="EH489" i="2"/>
  <c r="K489" i="2"/>
  <c r="EH488" i="2"/>
  <c r="K488" i="2"/>
  <c r="EH487" i="2"/>
  <c r="K487" i="2"/>
  <c r="EH486" i="2"/>
  <c r="K486" i="2"/>
  <c r="EH485" i="2"/>
  <c r="K485" i="2"/>
  <c r="EH484" i="2"/>
  <c r="K484" i="2"/>
  <c r="EH483" i="2"/>
  <c r="K483" i="2"/>
  <c r="EH482" i="2"/>
  <c r="K482" i="2"/>
  <c r="EH481" i="2"/>
  <c r="K481" i="2"/>
  <c r="EH480" i="2"/>
  <c r="K480" i="2"/>
  <c r="EH479" i="2"/>
  <c r="K479" i="2"/>
  <c r="EH478" i="2"/>
  <c r="K478" i="2"/>
  <c r="EH477" i="2"/>
  <c r="K477" i="2"/>
  <c r="EH476" i="2"/>
  <c r="K476" i="2"/>
  <c r="EH475" i="2"/>
  <c r="K475" i="2"/>
  <c r="EH474" i="2"/>
  <c r="K474" i="2"/>
  <c r="EH473" i="2"/>
  <c r="K473" i="2"/>
  <c r="EH472" i="2"/>
  <c r="K472" i="2"/>
  <c r="EH471" i="2"/>
  <c r="K471" i="2"/>
  <c r="EH470" i="2"/>
  <c r="K470" i="2"/>
  <c r="EH469" i="2"/>
  <c r="K469" i="2"/>
  <c r="EH468" i="2"/>
  <c r="K468" i="2"/>
  <c r="EH467" i="2"/>
  <c r="K467" i="2"/>
  <c r="K466" i="2"/>
  <c r="EH465" i="2"/>
  <c r="K465" i="2"/>
  <c r="EH464" i="2"/>
  <c r="K464" i="2"/>
  <c r="EH463" i="2"/>
  <c r="K463" i="2"/>
  <c r="EH462" i="2"/>
  <c r="K462" i="2"/>
  <c r="EH461" i="2"/>
  <c r="K461" i="2"/>
  <c r="EH460" i="2"/>
  <c r="K460" i="2"/>
  <c r="EH459" i="2"/>
  <c r="K459" i="2"/>
  <c r="EH458" i="2"/>
  <c r="K458" i="2"/>
  <c r="EH457" i="2"/>
  <c r="K457" i="2"/>
  <c r="EH456" i="2"/>
  <c r="K456" i="2"/>
  <c r="EH455" i="2"/>
  <c r="K455" i="2"/>
  <c r="EH454" i="2"/>
  <c r="K454" i="2"/>
  <c r="EH453" i="2"/>
  <c r="K453" i="2"/>
  <c r="EH452" i="2"/>
  <c r="K452" i="2"/>
  <c r="EH451" i="2"/>
  <c r="K451" i="2"/>
  <c r="EH450" i="2"/>
  <c r="K450" i="2"/>
  <c r="EH449" i="2"/>
  <c r="K449" i="2"/>
  <c r="EH448" i="2"/>
  <c r="K448" i="2"/>
  <c r="EH447" i="2"/>
  <c r="K447" i="2"/>
  <c r="EH446" i="2"/>
  <c r="K446" i="2"/>
  <c r="EH445" i="2"/>
  <c r="K445" i="2"/>
  <c r="EH444" i="2"/>
  <c r="K444" i="2"/>
  <c r="EH443" i="2"/>
  <c r="K443" i="2"/>
  <c r="EH442" i="2"/>
  <c r="K442" i="2"/>
  <c r="EH441" i="2"/>
  <c r="K441" i="2"/>
  <c r="EH440" i="2"/>
  <c r="K440" i="2"/>
  <c r="EH439" i="2"/>
  <c r="K439" i="2"/>
  <c r="EH438" i="2"/>
  <c r="K438" i="2"/>
  <c r="EH437" i="2"/>
  <c r="K437" i="2"/>
  <c r="EH436" i="2"/>
  <c r="K436" i="2"/>
  <c r="EH435" i="2"/>
  <c r="K435" i="2"/>
  <c r="EH434" i="2"/>
  <c r="K434" i="2"/>
  <c r="EH433" i="2"/>
  <c r="K433" i="2"/>
  <c r="EH432" i="2"/>
  <c r="K432" i="2"/>
  <c r="EH431" i="2"/>
  <c r="K431" i="2"/>
  <c r="EH430" i="2"/>
  <c r="K430" i="2"/>
  <c r="EH429" i="2"/>
  <c r="K429" i="2"/>
  <c r="EH428" i="2"/>
  <c r="K428" i="2"/>
  <c r="EH427" i="2"/>
  <c r="K427" i="2"/>
  <c r="EH426" i="2"/>
  <c r="K426" i="2"/>
  <c r="EH425" i="2"/>
  <c r="K425" i="2"/>
  <c r="EH424" i="2"/>
  <c r="K424" i="2"/>
  <c r="EH423" i="2"/>
  <c r="K423" i="2"/>
  <c r="EH422" i="2"/>
  <c r="K422" i="2"/>
  <c r="EH421" i="2"/>
  <c r="K421" i="2"/>
  <c r="EH420" i="2"/>
  <c r="K420" i="2"/>
  <c r="EH419" i="2"/>
  <c r="K419" i="2"/>
  <c r="EH418" i="2"/>
  <c r="K418" i="2"/>
  <c r="EH417" i="2"/>
  <c r="K417" i="2"/>
  <c r="EH416" i="2"/>
  <c r="K416" i="2"/>
  <c r="EH415" i="2"/>
  <c r="K415" i="2"/>
  <c r="EH414" i="2"/>
  <c r="K414" i="2"/>
  <c r="EH413" i="2"/>
  <c r="K413" i="2"/>
  <c r="EH412" i="2"/>
  <c r="K412" i="2"/>
  <c r="EH411" i="2"/>
  <c r="K411" i="2"/>
  <c r="EH410" i="2"/>
  <c r="K410" i="2"/>
  <c r="EH409" i="2"/>
  <c r="K409" i="2"/>
  <c r="EH408" i="2"/>
  <c r="K408" i="2"/>
  <c r="EH407" i="2"/>
  <c r="K407" i="2"/>
  <c r="EH406" i="2"/>
  <c r="K406" i="2"/>
  <c r="EH405" i="2"/>
  <c r="K405" i="2"/>
  <c r="EH404" i="2"/>
  <c r="K404" i="2"/>
  <c r="EH403" i="2"/>
  <c r="K403" i="2"/>
  <c r="EH402" i="2"/>
  <c r="K402" i="2"/>
  <c r="EH401" i="2"/>
  <c r="K401" i="2"/>
  <c r="EH400" i="2"/>
  <c r="K400" i="2"/>
  <c r="EH399" i="2"/>
  <c r="K399" i="2"/>
  <c r="EH398" i="2"/>
  <c r="K398" i="2"/>
  <c r="EH397" i="2"/>
  <c r="K397" i="2"/>
  <c r="EH396" i="2"/>
  <c r="K396" i="2"/>
  <c r="EH395" i="2"/>
  <c r="K395" i="2"/>
  <c r="EH394" i="2"/>
  <c r="K394" i="2"/>
  <c r="EH393" i="2"/>
  <c r="K393" i="2"/>
  <c r="EH392" i="2"/>
  <c r="K392" i="2"/>
  <c r="EH391" i="2"/>
  <c r="K391" i="2"/>
  <c r="EH390" i="2"/>
  <c r="K390" i="2"/>
  <c r="EH389" i="2"/>
  <c r="K389" i="2"/>
  <c r="EH388" i="2"/>
  <c r="K388" i="2"/>
  <c r="EH387" i="2"/>
  <c r="K387" i="2"/>
  <c r="EH386" i="2"/>
  <c r="K386" i="2"/>
  <c r="EH385" i="2"/>
  <c r="K385" i="2"/>
  <c r="EH384" i="2"/>
  <c r="K384" i="2"/>
  <c r="EH383" i="2"/>
  <c r="K383" i="2"/>
  <c r="EH382" i="2"/>
  <c r="K382" i="2"/>
  <c r="EH381" i="2"/>
  <c r="K381" i="2"/>
  <c r="EH380" i="2"/>
  <c r="K380" i="2"/>
  <c r="EH379" i="2"/>
  <c r="K379" i="2"/>
  <c r="EH378" i="2"/>
  <c r="K378" i="2"/>
  <c r="EH377" i="2"/>
  <c r="K377" i="2"/>
  <c r="EH376" i="2"/>
  <c r="K376" i="2"/>
  <c r="EH375" i="2"/>
  <c r="K375" i="2"/>
  <c r="EH374" i="2"/>
  <c r="K374" i="2"/>
  <c r="EH373" i="2"/>
  <c r="K373" i="2"/>
  <c r="EH372" i="2"/>
  <c r="K372" i="2"/>
  <c r="EH371" i="2"/>
  <c r="K371" i="2"/>
  <c r="EH370" i="2"/>
  <c r="K370" i="2"/>
  <c r="EH369" i="2"/>
  <c r="K369" i="2"/>
  <c r="EH368" i="2"/>
  <c r="K368" i="2"/>
  <c r="EH367" i="2"/>
  <c r="K367" i="2"/>
  <c r="EH366" i="2"/>
  <c r="K366" i="2"/>
  <c r="EH365" i="2"/>
  <c r="K365" i="2"/>
  <c r="EH364" i="2"/>
  <c r="K364" i="2"/>
  <c r="EH363" i="2"/>
  <c r="K363" i="2"/>
  <c r="EH362" i="2"/>
  <c r="K362" i="2"/>
  <c r="EH361" i="2"/>
  <c r="K361" i="2"/>
  <c r="EH360" i="2"/>
  <c r="K360" i="2"/>
  <c r="EH359" i="2"/>
  <c r="K359" i="2"/>
  <c r="EH358" i="2"/>
  <c r="K358" i="2"/>
  <c r="EH357" i="2"/>
  <c r="K357" i="2"/>
  <c r="EH356" i="2"/>
  <c r="K356" i="2"/>
  <c r="EH355" i="2"/>
  <c r="K355" i="2"/>
  <c r="EH354" i="2"/>
  <c r="K354" i="2"/>
  <c r="EH353" i="2"/>
  <c r="K353" i="2"/>
  <c r="EH352" i="2"/>
  <c r="K352" i="2"/>
  <c r="EH351" i="2"/>
  <c r="K351" i="2"/>
  <c r="EH350" i="2"/>
  <c r="K350" i="2"/>
  <c r="EH349" i="2"/>
  <c r="K349" i="2"/>
  <c r="EH348" i="2"/>
  <c r="K348" i="2"/>
  <c r="EH347" i="2"/>
  <c r="K347" i="2"/>
  <c r="EH346" i="2"/>
  <c r="K346" i="2"/>
  <c r="EH345" i="2"/>
  <c r="K345" i="2"/>
  <c r="EH344" i="2"/>
  <c r="K344" i="2"/>
  <c r="EH343" i="2"/>
  <c r="K343" i="2"/>
  <c r="EH342" i="2"/>
  <c r="K342" i="2"/>
  <c r="EH341" i="2"/>
  <c r="K341" i="2"/>
  <c r="EH340" i="2"/>
  <c r="K340" i="2"/>
  <c r="EH339" i="2"/>
  <c r="K339" i="2"/>
  <c r="EH338" i="2"/>
  <c r="K338" i="2"/>
  <c r="EH337" i="2"/>
  <c r="K337" i="2"/>
  <c r="EH336" i="2"/>
  <c r="K336" i="2"/>
  <c r="EH335" i="2"/>
  <c r="K335" i="2"/>
  <c r="EH334" i="2"/>
  <c r="K334" i="2"/>
  <c r="EH333" i="2"/>
  <c r="K333" i="2"/>
  <c r="EH332" i="2"/>
  <c r="K332" i="2"/>
  <c r="EH331" i="2"/>
  <c r="K331" i="2"/>
  <c r="EH330" i="2"/>
  <c r="K330" i="2"/>
  <c r="EH329" i="2"/>
  <c r="K329" i="2"/>
  <c r="EH328" i="2"/>
  <c r="K328" i="2"/>
  <c r="EH327" i="2"/>
  <c r="K327" i="2"/>
  <c r="EH326" i="2"/>
  <c r="K326" i="2"/>
  <c r="EH325" i="2"/>
  <c r="K325" i="2"/>
  <c r="EH324" i="2"/>
  <c r="K324" i="2"/>
  <c r="EH323" i="2"/>
  <c r="K323" i="2"/>
  <c r="EH322" i="2"/>
  <c r="K322" i="2"/>
  <c r="EH321" i="2"/>
  <c r="K321" i="2"/>
  <c r="EH320" i="2"/>
  <c r="K320" i="2"/>
  <c r="EH319" i="2"/>
  <c r="K319" i="2"/>
  <c r="EH318" i="2"/>
  <c r="K318" i="2"/>
  <c r="EH317" i="2"/>
  <c r="K317" i="2"/>
  <c r="EH316" i="2"/>
  <c r="K316" i="2"/>
  <c r="EH315" i="2"/>
  <c r="K315" i="2"/>
  <c r="EH314" i="2"/>
  <c r="K314" i="2"/>
  <c r="EH313" i="2"/>
  <c r="K313" i="2"/>
  <c r="EH312" i="2"/>
  <c r="K312" i="2"/>
  <c r="EH311" i="2"/>
  <c r="K311" i="2"/>
  <c r="EH310" i="2"/>
  <c r="K310" i="2"/>
  <c r="EH309" i="2"/>
  <c r="K309" i="2"/>
  <c r="EH308" i="2"/>
  <c r="K308" i="2"/>
  <c r="EH307" i="2"/>
  <c r="K307" i="2"/>
  <c r="EH306" i="2"/>
  <c r="K306" i="2"/>
  <c r="EH305" i="2"/>
  <c r="K305" i="2"/>
  <c r="EH304" i="2"/>
  <c r="K304" i="2"/>
  <c r="EH303" i="2"/>
  <c r="K303" i="2"/>
  <c r="EH302" i="2"/>
  <c r="K302" i="2"/>
  <c r="EH301" i="2"/>
  <c r="K301" i="2"/>
  <c r="EH300" i="2"/>
  <c r="K300" i="2"/>
  <c r="EH299" i="2"/>
  <c r="K299" i="2"/>
  <c r="EH298" i="2"/>
  <c r="K298" i="2"/>
  <c r="EH297" i="2"/>
  <c r="K297" i="2"/>
  <c r="EH296" i="2"/>
  <c r="K296" i="2"/>
  <c r="EH295" i="2"/>
  <c r="K295" i="2"/>
  <c r="EH294" i="2"/>
  <c r="K294" i="2"/>
  <c r="EH293" i="2"/>
  <c r="K293" i="2"/>
  <c r="EH292" i="2"/>
  <c r="K292" i="2"/>
  <c r="EH291" i="2"/>
  <c r="K291" i="2"/>
  <c r="EH290" i="2"/>
  <c r="K290" i="2"/>
  <c r="EH289" i="2"/>
  <c r="K289" i="2"/>
  <c r="EH288" i="2"/>
  <c r="K288" i="2"/>
  <c r="EH287" i="2"/>
  <c r="K287" i="2"/>
  <c r="EH286" i="2"/>
  <c r="K286" i="2"/>
  <c r="EH285" i="2"/>
  <c r="K285" i="2"/>
  <c r="EH284" i="2"/>
  <c r="K284" i="2"/>
  <c r="EH283" i="2"/>
  <c r="K283" i="2"/>
  <c r="EH282" i="2"/>
  <c r="K282" i="2"/>
  <c r="EH281" i="2"/>
  <c r="K281" i="2"/>
  <c r="EH280" i="2"/>
  <c r="K280" i="2"/>
  <c r="EH279" i="2"/>
  <c r="K279" i="2"/>
  <c r="EH278" i="2"/>
  <c r="K278" i="2"/>
  <c r="EH277" i="2"/>
  <c r="K277" i="2"/>
  <c r="EH276" i="2"/>
  <c r="K276" i="2"/>
  <c r="EH275" i="2"/>
  <c r="K275" i="2"/>
  <c r="EH274" i="2"/>
  <c r="K274" i="2"/>
  <c r="EH273" i="2"/>
  <c r="K273" i="2"/>
  <c r="EH272" i="2"/>
  <c r="K272" i="2"/>
  <c r="EH271" i="2"/>
  <c r="K271" i="2"/>
  <c r="EH270" i="2"/>
  <c r="K270" i="2"/>
  <c r="EH269" i="2"/>
  <c r="K269" i="2"/>
  <c r="EH268" i="2"/>
  <c r="K268" i="2"/>
  <c r="EH267" i="2"/>
  <c r="K267" i="2"/>
  <c r="EH266" i="2"/>
  <c r="K266" i="2"/>
  <c r="EH265" i="2"/>
  <c r="K265" i="2"/>
  <c r="EH264" i="2"/>
  <c r="K264" i="2"/>
  <c r="EH263" i="2"/>
  <c r="K263" i="2"/>
  <c r="EH262" i="2"/>
  <c r="K262" i="2"/>
  <c r="EH261" i="2"/>
  <c r="K261" i="2"/>
  <c r="EH260" i="2"/>
  <c r="K260" i="2"/>
  <c r="EH259" i="2"/>
  <c r="K259" i="2"/>
  <c r="EH258" i="2"/>
  <c r="K258" i="2"/>
  <c r="EH257" i="2"/>
  <c r="K257" i="2"/>
  <c r="EH256" i="2"/>
  <c r="K256" i="2"/>
  <c r="EH255" i="2"/>
  <c r="K255" i="2"/>
  <c r="EH254" i="2"/>
  <c r="K254" i="2"/>
  <c r="EH253" i="2"/>
  <c r="K253" i="2"/>
  <c r="EH252" i="2"/>
  <c r="K252" i="2"/>
  <c r="EH251" i="2"/>
  <c r="K251" i="2"/>
  <c r="EH250" i="2"/>
  <c r="K250" i="2"/>
  <c r="EH249" i="2"/>
  <c r="K249" i="2"/>
  <c r="EH248" i="2"/>
  <c r="K248" i="2"/>
  <c r="EH247" i="2"/>
  <c r="K247" i="2"/>
  <c r="EH246" i="2"/>
  <c r="K246" i="2"/>
  <c r="EH245" i="2"/>
  <c r="K245" i="2"/>
  <c r="EH244" i="2"/>
  <c r="K244" i="2"/>
  <c r="EH243" i="2"/>
  <c r="K243" i="2"/>
  <c r="EH242" i="2"/>
  <c r="K242" i="2"/>
  <c r="EH241" i="2"/>
  <c r="K241" i="2"/>
  <c r="EH240" i="2"/>
  <c r="K240" i="2"/>
  <c r="EH239" i="2"/>
  <c r="K239" i="2"/>
  <c r="EH238" i="2"/>
  <c r="K238" i="2"/>
  <c r="EH237" i="2"/>
  <c r="K237" i="2"/>
  <c r="EH236" i="2"/>
  <c r="K236" i="2"/>
  <c r="EH235" i="2"/>
  <c r="K235" i="2"/>
  <c r="EH234" i="2"/>
  <c r="K234" i="2"/>
  <c r="EH233" i="2"/>
  <c r="K233" i="2"/>
  <c r="EH232" i="2"/>
  <c r="K232" i="2"/>
  <c r="EH231" i="2"/>
  <c r="K231" i="2"/>
  <c r="EH230" i="2"/>
  <c r="K230" i="2"/>
  <c r="EH229" i="2"/>
  <c r="K229" i="2"/>
  <c r="EH228" i="2"/>
  <c r="K228" i="2"/>
  <c r="EH227" i="2"/>
  <c r="K227" i="2"/>
  <c r="EH226" i="2"/>
  <c r="K226" i="2"/>
  <c r="EH225" i="2"/>
  <c r="K225" i="2"/>
  <c r="EH224" i="2"/>
  <c r="K224" i="2"/>
  <c r="EH223" i="2"/>
  <c r="K223" i="2"/>
  <c r="EH222" i="2"/>
  <c r="K222" i="2"/>
  <c r="EH221" i="2"/>
  <c r="K221" i="2"/>
  <c r="EH220" i="2"/>
  <c r="K220" i="2"/>
  <c r="EH219" i="2"/>
  <c r="K219" i="2"/>
  <c r="EH218" i="2"/>
  <c r="K218" i="2"/>
  <c r="EH217" i="2"/>
  <c r="K217" i="2"/>
  <c r="EH216" i="2"/>
  <c r="K216" i="2"/>
  <c r="EH215" i="2"/>
  <c r="K215" i="2"/>
  <c r="EH214" i="2"/>
  <c r="K214" i="2"/>
  <c r="EH213" i="2"/>
  <c r="K213" i="2"/>
  <c r="EH212" i="2"/>
  <c r="K212" i="2"/>
  <c r="EH211" i="2"/>
  <c r="K211" i="2"/>
  <c r="EH210" i="2"/>
  <c r="K210" i="2"/>
  <c r="EH209" i="2"/>
  <c r="K209" i="2"/>
  <c r="EH208" i="2"/>
  <c r="K208" i="2"/>
  <c r="EH207" i="2"/>
  <c r="K207" i="2"/>
  <c r="EH206" i="2"/>
  <c r="K206" i="2"/>
  <c r="EH205" i="2"/>
  <c r="K205" i="2"/>
  <c r="EH204" i="2"/>
  <c r="K204" i="2"/>
  <c r="EH203" i="2"/>
  <c r="K203" i="2"/>
  <c r="EH202" i="2"/>
  <c r="K202" i="2"/>
  <c r="EH201" i="2"/>
  <c r="K201" i="2"/>
  <c r="EH200" i="2"/>
  <c r="K200" i="2"/>
  <c r="EH199" i="2"/>
  <c r="K199" i="2"/>
  <c r="EH198" i="2"/>
  <c r="K198" i="2"/>
  <c r="EH197" i="2"/>
  <c r="K197" i="2"/>
  <c r="EH196" i="2"/>
  <c r="K196" i="2"/>
  <c r="EH195" i="2"/>
  <c r="K195" i="2"/>
  <c r="EH194" i="2"/>
  <c r="K194" i="2"/>
  <c r="EH193" i="2"/>
  <c r="K193" i="2"/>
  <c r="EH192" i="2"/>
  <c r="K192" i="2"/>
  <c r="EH191" i="2"/>
  <c r="K191" i="2"/>
  <c r="EH190" i="2"/>
  <c r="K190" i="2"/>
  <c r="EH189" i="2"/>
  <c r="K189" i="2"/>
  <c r="EH188" i="2"/>
  <c r="K188" i="2"/>
  <c r="EH187" i="2"/>
  <c r="K187" i="2"/>
  <c r="EH186" i="2"/>
  <c r="K186" i="2"/>
  <c r="EH185" i="2"/>
  <c r="K185" i="2"/>
  <c r="EH184" i="2"/>
  <c r="K184" i="2"/>
  <c r="EH183" i="2"/>
  <c r="K183" i="2"/>
  <c r="EH182" i="2"/>
  <c r="K182" i="2"/>
  <c r="EH181" i="2"/>
  <c r="K181" i="2"/>
  <c r="EH180" i="2"/>
  <c r="K180" i="2"/>
  <c r="EH179" i="2"/>
  <c r="K179" i="2"/>
  <c r="EH178" i="2"/>
  <c r="K178" i="2"/>
  <c r="EH177" i="2"/>
  <c r="K177" i="2"/>
  <c r="EH176" i="2"/>
  <c r="K176" i="2"/>
  <c r="EH175" i="2"/>
  <c r="K175" i="2"/>
  <c r="EH174" i="2"/>
  <c r="K174" i="2"/>
  <c r="EH173" i="2"/>
  <c r="K173" i="2"/>
  <c r="EH172" i="2"/>
  <c r="K172" i="2"/>
  <c r="EH171" i="2"/>
  <c r="K171" i="2"/>
  <c r="EH170" i="2"/>
  <c r="K170" i="2"/>
  <c r="EH169" i="2"/>
  <c r="K169" i="2"/>
  <c r="EH168" i="2"/>
  <c r="K168" i="2"/>
  <c r="EH167" i="2"/>
  <c r="K167" i="2"/>
  <c r="EH166" i="2"/>
  <c r="K166" i="2"/>
  <c r="EH165" i="2"/>
  <c r="K165" i="2"/>
  <c r="EH164" i="2"/>
  <c r="K164" i="2"/>
  <c r="EH163" i="2"/>
  <c r="K163" i="2"/>
  <c r="EH162" i="2"/>
  <c r="K162" i="2"/>
  <c r="EH161" i="2"/>
  <c r="K161" i="2"/>
  <c r="EH160" i="2"/>
  <c r="K160" i="2"/>
  <c r="EH159" i="2"/>
  <c r="K159" i="2"/>
  <c r="EH158" i="2"/>
  <c r="K158" i="2"/>
  <c r="EH157" i="2"/>
  <c r="K157" i="2"/>
  <c r="EH156" i="2"/>
  <c r="K156" i="2"/>
  <c r="EH155" i="2"/>
  <c r="K155" i="2"/>
  <c r="EH154" i="2"/>
  <c r="K154" i="2"/>
  <c r="EH153" i="2"/>
  <c r="K153" i="2"/>
  <c r="EH152" i="2"/>
  <c r="K152" i="2"/>
  <c r="EH151" i="2"/>
  <c r="K151" i="2"/>
  <c r="EH150" i="2"/>
  <c r="K150" i="2"/>
  <c r="EH149" i="2"/>
  <c r="K149" i="2"/>
  <c r="EH148" i="2"/>
  <c r="K148" i="2"/>
  <c r="EH147" i="2"/>
  <c r="K147" i="2"/>
  <c r="EH146" i="2"/>
  <c r="K146" i="2"/>
  <c r="EH145" i="2"/>
  <c r="K145" i="2"/>
  <c r="EH144" i="2"/>
  <c r="K144" i="2"/>
  <c r="EH143" i="2"/>
  <c r="K143" i="2"/>
  <c r="EH142" i="2"/>
  <c r="K142" i="2"/>
  <c r="EH141" i="2"/>
  <c r="K141" i="2"/>
  <c r="EH140" i="2"/>
  <c r="K140" i="2"/>
  <c r="EH139" i="2"/>
  <c r="K139" i="2"/>
  <c r="EH138" i="2"/>
  <c r="K138" i="2"/>
  <c r="EH137" i="2"/>
  <c r="K137" i="2"/>
  <c r="EH136" i="2"/>
  <c r="K136" i="2"/>
  <c r="EH135" i="2"/>
  <c r="K135" i="2"/>
  <c r="EH134" i="2"/>
  <c r="K134" i="2"/>
  <c r="EH133" i="2"/>
  <c r="K133" i="2"/>
  <c r="EH132" i="2"/>
  <c r="K132" i="2"/>
  <c r="EH131" i="2"/>
  <c r="K131" i="2"/>
  <c r="EH130" i="2"/>
  <c r="K130" i="2"/>
  <c r="EH129" i="2"/>
  <c r="K129" i="2"/>
  <c r="EH128" i="2"/>
  <c r="K128" i="2"/>
  <c r="EH127" i="2"/>
  <c r="K127" i="2"/>
  <c r="EH126" i="2"/>
  <c r="K126" i="2"/>
  <c r="EH125" i="2"/>
  <c r="K125" i="2"/>
  <c r="EH124" i="2"/>
  <c r="K124" i="2"/>
  <c r="EH123" i="2"/>
  <c r="K123" i="2"/>
  <c r="EH122" i="2"/>
  <c r="K122" i="2"/>
  <c r="EH121" i="2"/>
  <c r="K121" i="2"/>
  <c r="EH120" i="2"/>
  <c r="K120" i="2"/>
  <c r="EH119" i="2"/>
  <c r="K119" i="2"/>
  <c r="EH118" i="2"/>
  <c r="K118" i="2"/>
  <c r="EH117" i="2"/>
  <c r="K117" i="2"/>
  <c r="EH116" i="2"/>
  <c r="K116" i="2"/>
  <c r="EH115" i="2"/>
  <c r="K115" i="2"/>
  <c r="EH114" i="2"/>
  <c r="K114" i="2"/>
  <c r="EH113" i="2"/>
  <c r="K113" i="2"/>
  <c r="EH112" i="2"/>
  <c r="K112" i="2"/>
  <c r="EH111" i="2"/>
  <c r="K111" i="2"/>
  <c r="EH110" i="2"/>
  <c r="K110" i="2"/>
  <c r="EH109" i="2"/>
  <c r="K109" i="2"/>
  <c r="EH108" i="2"/>
  <c r="K108" i="2"/>
  <c r="EH107" i="2"/>
  <c r="K107" i="2"/>
  <c r="EH106" i="2"/>
  <c r="K106" i="2"/>
  <c r="EH105" i="2"/>
  <c r="K105" i="2"/>
  <c r="EH104" i="2"/>
  <c r="K104" i="2"/>
  <c r="EH103" i="2"/>
  <c r="K103" i="2"/>
  <c r="EH102" i="2"/>
  <c r="K102" i="2"/>
  <c r="EH101" i="2"/>
  <c r="K101" i="2"/>
  <c r="EH100" i="2"/>
  <c r="K100" i="2"/>
  <c r="EH99" i="2"/>
  <c r="K99" i="2"/>
  <c r="EH98" i="2"/>
  <c r="K98" i="2"/>
  <c r="EH97" i="2"/>
  <c r="K97" i="2"/>
  <c r="EH96" i="2"/>
  <c r="K96" i="2"/>
  <c r="EH95" i="2"/>
  <c r="K95" i="2"/>
  <c r="EH94" i="2"/>
  <c r="K94" i="2"/>
  <c r="EH93" i="2"/>
  <c r="K93" i="2"/>
  <c r="EH92" i="2"/>
  <c r="K92" i="2"/>
  <c r="EH91" i="2"/>
  <c r="K91" i="2"/>
  <c r="EH90" i="2"/>
  <c r="K90" i="2"/>
  <c r="EH89" i="2"/>
  <c r="K89" i="2"/>
  <c r="EH88" i="2"/>
  <c r="K88" i="2"/>
  <c r="EH87" i="2"/>
  <c r="K87" i="2"/>
  <c r="EH86" i="2"/>
  <c r="K86" i="2"/>
  <c r="EH85" i="2"/>
  <c r="K85" i="2"/>
  <c r="EH84" i="2"/>
  <c r="K84" i="2"/>
  <c r="EH83" i="2"/>
  <c r="K83" i="2"/>
  <c r="EH82" i="2"/>
  <c r="K82" i="2"/>
  <c r="EH81" i="2"/>
  <c r="K81" i="2"/>
  <c r="EH80" i="2"/>
  <c r="K80" i="2"/>
  <c r="EH79" i="2"/>
  <c r="K79" i="2"/>
  <c r="EH78" i="2"/>
  <c r="K78" i="2"/>
  <c r="EH77" i="2"/>
  <c r="K77" i="2"/>
  <c r="EH76" i="2"/>
  <c r="K76" i="2"/>
  <c r="EH75" i="2"/>
  <c r="K75" i="2"/>
  <c r="EH74" i="2"/>
  <c r="K74" i="2"/>
  <c r="EH73" i="2"/>
  <c r="K73" i="2"/>
  <c r="EH72" i="2"/>
  <c r="K72" i="2"/>
  <c r="EH71" i="2"/>
  <c r="K71" i="2"/>
  <c r="EH70" i="2"/>
  <c r="K70" i="2"/>
  <c r="EH69" i="2"/>
  <c r="K69" i="2"/>
  <c r="EH68" i="2"/>
  <c r="K68" i="2"/>
  <c r="EH67" i="2"/>
  <c r="K67" i="2"/>
  <c r="EH66" i="2"/>
  <c r="K66" i="2"/>
  <c r="EH65" i="2"/>
  <c r="K65" i="2"/>
  <c r="EH64" i="2"/>
  <c r="K64" i="2"/>
  <c r="EH63" i="2"/>
  <c r="K63" i="2"/>
  <c r="EH62" i="2"/>
  <c r="K62" i="2"/>
  <c r="EH61" i="2"/>
  <c r="K61" i="2"/>
  <c r="EH60" i="2"/>
  <c r="K60" i="2"/>
  <c r="EH59" i="2"/>
  <c r="K59" i="2"/>
  <c r="EH58" i="2"/>
  <c r="K58" i="2"/>
  <c r="EH57" i="2"/>
  <c r="K57" i="2"/>
  <c r="EH56" i="2"/>
  <c r="K56" i="2"/>
  <c r="EH55" i="2"/>
  <c r="K55" i="2"/>
  <c r="EH54" i="2"/>
  <c r="K54" i="2"/>
  <c r="EH53" i="2"/>
  <c r="K53" i="2"/>
  <c r="EH52" i="2"/>
  <c r="K52" i="2"/>
  <c r="EH51" i="2"/>
  <c r="K51" i="2"/>
  <c r="EH50" i="2"/>
  <c r="K50" i="2"/>
  <c r="EH49" i="2"/>
  <c r="K49" i="2"/>
  <c r="EH48" i="2"/>
  <c r="K48" i="2"/>
  <c r="EH47" i="2"/>
  <c r="K47" i="2"/>
  <c r="EH46" i="2"/>
  <c r="K46" i="2"/>
  <c r="EH45" i="2"/>
  <c r="K45" i="2"/>
  <c r="EH44" i="2"/>
  <c r="K44" i="2"/>
  <c r="EH43" i="2"/>
  <c r="K43" i="2"/>
  <c r="EH42" i="2"/>
  <c r="K42" i="2"/>
  <c r="EH41" i="2"/>
  <c r="K41" i="2"/>
  <c r="EH40" i="2"/>
  <c r="K40" i="2"/>
  <c r="EH39" i="2"/>
  <c r="K39" i="2"/>
  <c r="EH38" i="2"/>
  <c r="K38" i="2"/>
  <c r="EH37" i="2"/>
  <c r="K37" i="2"/>
  <c r="EH36" i="2"/>
  <c r="K36" i="2"/>
  <c r="EH35" i="2"/>
  <c r="K35" i="2"/>
  <c r="EH34" i="2"/>
  <c r="K34" i="2"/>
  <c r="EH33" i="2"/>
  <c r="K33" i="2"/>
  <c r="EH32" i="2"/>
  <c r="K32" i="2"/>
  <c r="EH31" i="2"/>
  <c r="K31" i="2"/>
  <c r="EH30" i="2"/>
  <c r="K30" i="2"/>
  <c r="EH29" i="2"/>
  <c r="K29" i="2"/>
  <c r="EH28" i="2"/>
  <c r="K28" i="2"/>
  <c r="EH27" i="2"/>
  <c r="K27" i="2"/>
  <c r="EH26" i="2"/>
  <c r="K26" i="2"/>
  <c r="EH25" i="2"/>
  <c r="K25" i="2"/>
  <c r="EH24" i="2"/>
  <c r="K24" i="2"/>
  <c r="EH23" i="2"/>
  <c r="K23" i="2"/>
  <c r="EH22" i="2"/>
  <c r="K22" i="2"/>
  <c r="EH21" i="2"/>
  <c r="K21" i="2"/>
  <c r="EH20" i="2"/>
  <c r="K20" i="2"/>
  <c r="EH19" i="2"/>
  <c r="K19" i="2"/>
  <c r="EH18" i="2"/>
  <c r="K18" i="2"/>
  <c r="EH17" i="2"/>
  <c r="K17" i="2"/>
  <c r="EH16" i="2"/>
  <c r="K16" i="2"/>
  <c r="EH15" i="2"/>
  <c r="K15" i="2"/>
  <c r="EH14" i="2"/>
  <c r="K14" i="2"/>
  <c r="EH13" i="2"/>
  <c r="K13" i="2"/>
  <c r="EH12" i="2"/>
  <c r="K12" i="2"/>
  <c r="EH11" i="2"/>
  <c r="K11" i="2"/>
  <c r="EH10" i="2"/>
  <c r="K10" i="2"/>
  <c r="EH9" i="2"/>
  <c r="K9" i="2"/>
  <c r="EH8" i="2"/>
  <c r="K8" i="2"/>
  <c r="EH7" i="2"/>
  <c r="K7" i="2"/>
  <c r="EG4" i="2"/>
  <c r="EF4" i="2"/>
  <c r="EE4" i="2"/>
  <c r="ED4" i="2"/>
  <c r="EC4" i="2"/>
  <c r="EB4" i="2"/>
  <c r="EA4" i="2"/>
  <c r="DZ4" i="2"/>
  <c r="DY4" i="2"/>
  <c r="DX4" i="2"/>
  <c r="DW4" i="2"/>
  <c r="DV4" i="2"/>
  <c r="DU4" i="2"/>
  <c r="DT4" i="2"/>
  <c r="DS4" i="2"/>
  <c r="DR4" i="2"/>
  <c r="DQ4" i="2"/>
  <c r="DP4" i="2"/>
  <c r="DO4" i="2"/>
  <c r="DN4" i="2"/>
  <c r="DM4" i="2"/>
  <c r="DL4" i="2"/>
  <c r="DK4" i="2"/>
  <c r="DJ4" i="2"/>
  <c r="DI4" i="2"/>
  <c r="DH4" i="2"/>
  <c r="DG4" i="2"/>
  <c r="DF4" i="2"/>
  <c r="DE4" i="2"/>
  <c r="DD4" i="2"/>
  <c r="DC4" i="2"/>
  <c r="DB4" i="2"/>
  <c r="DA4" i="2"/>
  <c r="CZ4" i="2"/>
  <c r="CY4" i="2"/>
  <c r="CX4" i="2"/>
  <c r="CW4" i="2"/>
  <c r="CV4" i="2"/>
  <c r="CU4" i="2"/>
  <c r="CT4" i="2"/>
  <c r="CS4" i="2"/>
  <c r="CR4" i="2"/>
  <c r="CQ4" i="2"/>
  <c r="CP4" i="2"/>
  <c r="CO4" i="2"/>
  <c r="CN4" i="2"/>
  <c r="CM4" i="2"/>
  <c r="CL4" i="2"/>
  <c r="CK4" i="2"/>
  <c r="CJ4" i="2"/>
  <c r="CI4" i="2"/>
  <c r="CH4" i="2"/>
  <c r="CG4" i="2"/>
  <c r="CF4" i="2"/>
  <c r="CE4" i="2"/>
  <c r="CD4" i="2"/>
  <c r="CC4" i="2"/>
  <c r="CB4" i="2"/>
  <c r="CA4" i="2"/>
  <c r="BZ4" i="2"/>
  <c r="BY4" i="2"/>
  <c r="BX4" i="2"/>
  <c r="BW4" i="2"/>
  <c r="BV4" i="2"/>
  <c r="BU4" i="2"/>
  <c r="BT4" i="2"/>
  <c r="BS4" i="2"/>
  <c r="BR4" i="2"/>
  <c r="BQ4" i="2"/>
  <c r="BP4" i="2"/>
  <c r="BO4" i="2"/>
  <c r="BN4" i="2"/>
  <c r="BM4" i="2"/>
  <c r="BL4" i="2"/>
  <c r="BK4" i="2"/>
  <c r="BJ4" i="2"/>
  <c r="BI4" i="2"/>
  <c r="BH4" i="2"/>
  <c r="BG4" i="2"/>
  <c r="BF4" i="2"/>
  <c r="BE4" i="2"/>
  <c r="BD4" i="2"/>
  <c r="BC4" i="2"/>
  <c r="BB4" i="2"/>
  <c r="BA4" i="2"/>
  <c r="AZ4" i="2"/>
  <c r="AY4" i="2"/>
  <c r="AX4" i="2"/>
  <c r="AW4" i="2"/>
  <c r="AV4" i="2"/>
  <c r="AU4" i="2"/>
  <c r="AT4" i="2"/>
  <c r="AS4" i="2"/>
  <c r="AR4" i="2"/>
  <c r="AQ4" i="2"/>
  <c r="AP4" i="2"/>
  <c r="AO4" i="2"/>
  <c r="AN4" i="2"/>
  <c r="AM4" i="2"/>
  <c r="AL4" i="2"/>
  <c r="AK4" i="2"/>
  <c r="AJ4" i="2"/>
  <c r="AI4" i="2"/>
  <c r="AH4" i="2"/>
  <c r="AG4" i="2"/>
  <c r="AF4" i="2"/>
  <c r="AE4" i="2"/>
  <c r="AD4" i="2"/>
  <c r="AC4" i="2"/>
  <c r="AB4" i="2"/>
  <c r="AA4" i="2"/>
  <c r="Z4" i="2"/>
  <c r="Y4" i="2"/>
  <c r="X4" i="2"/>
  <c r="W4" i="2"/>
  <c r="V4" i="2"/>
  <c r="U4" i="2"/>
  <c r="T4" i="2"/>
  <c r="S4" i="2"/>
  <c r="R4" i="2"/>
  <c r="Q4" i="2"/>
  <c r="P4" i="2"/>
  <c r="O4" i="2"/>
  <c r="N4" i="2"/>
  <c r="M4" i="2"/>
  <c r="L4" i="2"/>
</calcChain>
</file>

<file path=xl/sharedStrings.xml><?xml version="1.0" encoding="utf-8"?>
<sst xmlns="http://schemas.openxmlformats.org/spreadsheetml/2006/main" count="28487" uniqueCount="7286">
  <si>
    <t>NÚMERO DE FICHA</t>
  </si>
  <si>
    <t>FT ÚNICA</t>
  </si>
  <si>
    <t>GRUPO</t>
  </si>
  <si>
    <t>NOMBRE FICHA</t>
  </si>
  <si>
    <t>TIPO DE BIEN</t>
  </si>
  <si>
    <t>Unidad de medida (original)</t>
  </si>
  <si>
    <t>CNI</t>
  </si>
  <si>
    <t>AFILA-5330080309-0001</t>
  </si>
  <si>
    <t>SI</t>
  </si>
  <si>
    <t>AFILADOR DE CUCHILLAS</t>
  </si>
  <si>
    <t>EQUIPO DE LABORATORIO</t>
  </si>
  <si>
    <t>EQUIPO</t>
  </si>
  <si>
    <t>533.008.0309</t>
  </si>
  <si>
    <t>AGITA-5330200022-0001</t>
  </si>
  <si>
    <t>AGITADOR ELECTRICO PARA PIPETAS TIPO THOMA</t>
  </si>
  <si>
    <t>533.020.0022</t>
  </si>
  <si>
    <t>AGITA-5330200022-0002</t>
  </si>
  <si>
    <t>Ficha Disponible</t>
  </si>
  <si>
    <t>AGITA-5330200022-0003</t>
  </si>
  <si>
    <t>TEX</t>
  </si>
  <si>
    <t>AGITA-5330200048-0001</t>
  </si>
  <si>
    <t>AGITADOR ELECTRICO DE PLATAFORMA</t>
  </si>
  <si>
    <t>533.020.0048</t>
  </si>
  <si>
    <t>AGITA-5330200048-0002</t>
  </si>
  <si>
    <t>AGITADOR ELECTRICO DE PLATAFORMA EN FORMA ROTATORIA</t>
  </si>
  <si>
    <t>AGITA-5330200154-0001</t>
  </si>
  <si>
    <t>AGITADOR VIBRATORIO DE CONTACTO PARA TUBOS DE ENSAYO Y PEQUEÑOS MATRACES</t>
  </si>
  <si>
    <t>533.020.0154</t>
  </si>
  <si>
    <t>AGITA-5330200204-0001</t>
  </si>
  <si>
    <t>AGITADOR ELECTRICO DE BASCULA</t>
  </si>
  <si>
    <t>533.020.0204</t>
  </si>
  <si>
    <t>AGITA-5330200204-0002</t>
  </si>
  <si>
    <t>AGITA-5330200303-0001</t>
  </si>
  <si>
    <t>AGITADOR DE PLAQUETAS</t>
  </si>
  <si>
    <t>PIEZA</t>
  </si>
  <si>
    <t>533.020.0303</t>
  </si>
  <si>
    <t>AGITA-5330200378-0001</t>
  </si>
  <si>
    <t>AGITADOR DE PLAQUETAS CON INCUBADORA INCLUIDA</t>
  </si>
  <si>
    <t>533.020.0378</t>
  </si>
  <si>
    <t>AGITA-5330200378-0002</t>
  </si>
  <si>
    <t>AGITA-5330200378-A002</t>
  </si>
  <si>
    <t>JA</t>
  </si>
  <si>
    <t>AGITA-5330200428-0001</t>
  </si>
  <si>
    <t>Duplicada</t>
  </si>
  <si>
    <t>AGITADOR ELECTRICO ROTATORIO</t>
  </si>
  <si>
    <t>533.020.0428</t>
  </si>
  <si>
    <t>AGITA-5330200428-0002</t>
  </si>
  <si>
    <t>AGITADOR ORBITAL</t>
  </si>
  <si>
    <t>AGITA-5330200428-0003</t>
  </si>
  <si>
    <t>AGITA-5330200428-A001</t>
  </si>
  <si>
    <t>Agitador eléctrico rotatorio</t>
  </si>
  <si>
    <t>ALACE-5170130057-0001</t>
  </si>
  <si>
    <t>ALACENA ALTA DE 90 CM</t>
  </si>
  <si>
    <t>MOBILIARIO</t>
  </si>
  <si>
    <t>SIN CLAVE</t>
  </si>
  <si>
    <t>ALVEO-5370250069-0001</t>
  </si>
  <si>
    <t>ALVEOLOTOMO MEAD / PINZA GUBIA</t>
  </si>
  <si>
    <t>INSTRUMENTAL</t>
  </si>
  <si>
    <t>537.025.0069</t>
  </si>
  <si>
    <t>ALVEO-5370250069-0002</t>
  </si>
  <si>
    <t>ALVEOLOTOMO MEAD PINZA GUBIA LONGITUD 17 CM</t>
  </si>
  <si>
    <t>AMALG-5310320055-0001</t>
  </si>
  <si>
    <t>AMALGAMADOR Y DOSIFICADOR ESTOMATOLOGICO</t>
  </si>
  <si>
    <t>EQUIPO MÉDICO</t>
  </si>
  <si>
    <t>531.032.0055</t>
  </si>
  <si>
    <t>AMALG-5310320055-A001</t>
  </si>
  <si>
    <t>Amalgamador y dosificador estomatológico</t>
  </si>
  <si>
    <t>AMALG-5310320055-B001</t>
  </si>
  <si>
    <t>AMBUL-5410000100-0001</t>
  </si>
  <si>
    <t>AMBULANCIA TERAPIA INTENSIVA</t>
  </si>
  <si>
    <t>VEHÍCULO</t>
  </si>
  <si>
    <t>UNIDAD</t>
  </si>
  <si>
    <t>AMBUL-5410000100-0002</t>
  </si>
  <si>
    <t>AMBULANCIA DE URGENCIAS AVANZADAS</t>
  </si>
  <si>
    <t>ANALI-5330360123-0001</t>
  </si>
  <si>
    <t>ANALIZADOR DE GASES Y ELECTROLITOS</t>
  </si>
  <si>
    <t>533.036.0123</t>
  </si>
  <si>
    <t>ANALI-5330360123-0002</t>
  </si>
  <si>
    <t>ANALI-5330360123-A001</t>
  </si>
  <si>
    <t>Analizador de gases y electrolitos</t>
  </si>
  <si>
    <t>ANALI-5330360701-0001</t>
  </si>
  <si>
    <t>ANALI-5330360701-0002</t>
  </si>
  <si>
    <t>ANALIZADOR DE BIOQUIMICA CLINICA</t>
  </si>
  <si>
    <t>533.036.0701</t>
  </si>
  <si>
    <t>ANALI-5330360768-0002</t>
  </si>
  <si>
    <t>ANALIZADOR DE LA COAGULACION</t>
  </si>
  <si>
    <t>533.036.0768</t>
  </si>
  <si>
    <t>ANALI-5333421484-0001</t>
  </si>
  <si>
    <t>ANALI-5333421484-0002</t>
  </si>
  <si>
    <t>ANALIZADOR DE INMUNOHEMATOLOGIA</t>
  </si>
  <si>
    <t>533.342.1484</t>
  </si>
  <si>
    <t>ANALI-5338190688-0001</t>
  </si>
  <si>
    <t>ANALI-5338190688-0002</t>
  </si>
  <si>
    <t>ANALIZADOR DE HEMATOLOGIA</t>
  </si>
  <si>
    <t>533.819.0688</t>
  </si>
  <si>
    <t>ANAQU-5110011100-0001</t>
  </si>
  <si>
    <t>ANAQUEL PARA LIBROS</t>
  </si>
  <si>
    <t>ANAQU-5110011100-0002</t>
  </si>
  <si>
    <t>ANAQUEL PARA CAMARA DE REFRIGERACION (FIJO)</t>
  </si>
  <si>
    <t>ANAQU-5110011100-0003</t>
  </si>
  <si>
    <t>ANAQUEL PARA CAMARA DE REFRIGERACION (MODULAR)</t>
  </si>
  <si>
    <t>ANAQU-5110260204-0001</t>
  </si>
  <si>
    <t>ANAQUEL ESQUELETO 5 ENTREPAÑOS</t>
  </si>
  <si>
    <t>ANAQU-5110260204-0002</t>
  </si>
  <si>
    <t>ANAQUEL ESQUELETO 7 ENTREPAÑOS</t>
  </si>
  <si>
    <t>ANAQU-5110260204-0003</t>
  </si>
  <si>
    <t>ANAQUEL ESQUELETO 6 ENTREPAÑOS</t>
  </si>
  <si>
    <t>ANAQU-5110260204-0004</t>
  </si>
  <si>
    <t>ANAQU-5110260204-0005</t>
  </si>
  <si>
    <t>ANAQU-5110260204-0006</t>
  </si>
  <si>
    <t>ESTANTE GUARDA ESTERIL</t>
  </si>
  <si>
    <t>MOBILIARIO MÉDICO</t>
  </si>
  <si>
    <t>ANAQU-5110260204-0007</t>
  </si>
  <si>
    <t xml:space="preserve">ANAQUEL ESQUELETO DE 5 ENTREPAÑOS </t>
  </si>
  <si>
    <t>ANAQU-5110260204-0008</t>
  </si>
  <si>
    <t>ANAQUEL DE 7 ENTREPAÑOS ESMALTADO</t>
  </si>
  <si>
    <t>ANAQU-5110260204-0009</t>
  </si>
  <si>
    <t>ANAQU-5110260204-0010</t>
  </si>
  <si>
    <t>ANAQU-5110260204-0011</t>
  </si>
  <si>
    <t xml:space="preserve">ANAQUEL ESQUELETO 5 ENTREPAÑOS </t>
  </si>
  <si>
    <t>ANAQU-5110260204-A001</t>
  </si>
  <si>
    <t>MOBILIARIO ADMINISTRATIVO</t>
  </si>
  <si>
    <t>NO APLICA</t>
  </si>
  <si>
    <t>ANAQU-5110260204-B001</t>
  </si>
  <si>
    <t>ANAQU-5110260410-0001</t>
  </si>
  <si>
    <t xml:space="preserve">ANAQUEL PARA CARGAS PESADAS </t>
  </si>
  <si>
    <t>ANAQU-5110260410-A001</t>
  </si>
  <si>
    <t>ANAQU-5110260410-B001</t>
  </si>
  <si>
    <t>ANAQUEL PARA CARGAS PESADAS</t>
  </si>
  <si>
    <t>ANAQU-5134610053-0001</t>
  </si>
  <si>
    <t>ANAQUEL GUARDA COMODOS</t>
  </si>
  <si>
    <t>ANAQU-5170630106-0001</t>
  </si>
  <si>
    <t>ANAQUEL PARA OLLAS</t>
  </si>
  <si>
    <t>ANAQU-5170630106-A001</t>
  </si>
  <si>
    <t>ANGIO-5310550024-0001</t>
  </si>
  <si>
    <t>ANGIOGRAFO ARCO MONOPLANAR</t>
  </si>
  <si>
    <t>531.055.0024</t>
  </si>
  <si>
    <t>ANGIO-5310550024-0002</t>
  </si>
  <si>
    <t>ANGIO-5310550024-A002</t>
  </si>
  <si>
    <t>Angiógrafo arco monoplanar</t>
  </si>
  <si>
    <t>ANTEO-5310600134-0001</t>
  </si>
  <si>
    <t>ANTEOJOS EMPLOMADOS</t>
  </si>
  <si>
    <t>Anteojos emplomados</t>
  </si>
  <si>
    <t>531.060.0134</t>
  </si>
  <si>
    <t>ANTEO-5310600134-A001</t>
  </si>
  <si>
    <t>ANTEO-5310600134-B001</t>
  </si>
  <si>
    <t>x</t>
  </si>
  <si>
    <t>ANTEO-5310600134-C001</t>
  </si>
  <si>
    <t>APLIC-5370650052-0001</t>
  </si>
  <si>
    <t>APLICADOR DE HIDROXIDO DE CALCIO</t>
  </si>
  <si>
    <t>537.065.0052</t>
  </si>
  <si>
    <t>ARCHI-5110760203-0003</t>
  </si>
  <si>
    <t>ARCHIVERO GUARDAVISIBLE</t>
  </si>
  <si>
    <t>ARCHI-5110760351-0001</t>
  </si>
  <si>
    <t>ARCHIVERO DE CUATRO GAVETAS</t>
  </si>
  <si>
    <t>ARCHI-5110760351-0002</t>
  </si>
  <si>
    <t>ARCHIVERO DE METAL CON 4 GAVETAS</t>
  </si>
  <si>
    <t>ARCHI-5110760351-0003</t>
  </si>
  <si>
    <t>ARCHI-5110760351-A001</t>
  </si>
  <si>
    <t>ARCHI-5110760351-B001</t>
  </si>
  <si>
    <t>ARCHI-5110760351-C001</t>
  </si>
  <si>
    <t>ARCHI-5670001900-0001</t>
  </si>
  <si>
    <t>ARCHIVERO DE METAL CON 3 CAJONES</t>
  </si>
  <si>
    <t>ARCOS-5370790015-0001</t>
  </si>
  <si>
    <t>ARCO YOUNG / PORTA DIQUE DE HULE ADULTO</t>
  </si>
  <si>
    <t>537.079.0015</t>
  </si>
  <si>
    <t>ARMAZ-5310740013-0001</t>
  </si>
  <si>
    <t>ARMAZON DE LENTES PARA PRUEBAS</t>
  </si>
  <si>
    <t>531.074.0013</t>
  </si>
  <si>
    <t>ARMAZ-5310740013-0002</t>
  </si>
  <si>
    <t>ARMAZ-5310740013-A002</t>
  </si>
  <si>
    <t>ASPIR-5310810014-0001</t>
  </si>
  <si>
    <t>ASPIRADOR PORTATIL PARA SUCCION CONTINUA</t>
  </si>
  <si>
    <t>531.081.0014</t>
  </si>
  <si>
    <t>ASPIR-5310810014-0002</t>
  </si>
  <si>
    <t>ASPIR-5310810014-0003</t>
  </si>
  <si>
    <t>ASPIR-5310810014-0004</t>
  </si>
  <si>
    <t>ASPIR-5310810014-0999</t>
  </si>
  <si>
    <t>IMSS</t>
  </si>
  <si>
    <t>ASPIR-5310810014-A001</t>
  </si>
  <si>
    <t>ASPIR-5310810014-A002</t>
  </si>
  <si>
    <t>ASPIR-5310810014-A003</t>
  </si>
  <si>
    <t>Aspirador portátil para succión contínua</t>
  </si>
  <si>
    <t>ASPIR-5310810014-A999</t>
  </si>
  <si>
    <t>ASPIR-5310810014-B001</t>
  </si>
  <si>
    <t>ASPIRADOR DE SUCCIÓN CONTINUA</t>
  </si>
  <si>
    <t>ASPIR-5310810014-B999</t>
  </si>
  <si>
    <t>ASPIR-5310810030-0001</t>
  </si>
  <si>
    <t>ASPIRADOR PARA OTORRINOLARINGOLOGIA</t>
  </si>
  <si>
    <t>531.081.0030</t>
  </si>
  <si>
    <t>ASPIR-5310810766-0001</t>
  </si>
  <si>
    <t>ASPIRADOR GASTRICO PARA SUCCION CONTINUA E INTERMITENTE</t>
  </si>
  <si>
    <t>531.081.0766</t>
  </si>
  <si>
    <t>ASPIR-5310810766-0002</t>
  </si>
  <si>
    <t>ASPIR-5310810766-0999</t>
  </si>
  <si>
    <t>AUDIO-5310880066-0999</t>
  </si>
  <si>
    <t>AUDIOMETRO DE CAMPO LIBRE PORTATIL</t>
  </si>
  <si>
    <t>531.088.0066</t>
  </si>
  <si>
    <t>AUDIO-5310880157-0001</t>
  </si>
  <si>
    <t>AUDIOMETRO CLINICO</t>
  </si>
  <si>
    <t>531.088.0157</t>
  </si>
  <si>
    <t>AUDIO-5310880157-0002</t>
  </si>
  <si>
    <t>AUTOC-5313850322-0001</t>
  </si>
  <si>
    <t>AUTOCLAVE DE DOBLE CAMARA CILINDRICA</t>
  </si>
  <si>
    <t>531.385.0322</t>
  </si>
  <si>
    <t>BALAN-5331070051-0001</t>
  </si>
  <si>
    <t>BALANZA ANALITICA</t>
  </si>
  <si>
    <t>533.107.0051</t>
  </si>
  <si>
    <t>BALAN-5331070051-0002</t>
  </si>
  <si>
    <t>BALAN-5331070051-0003</t>
  </si>
  <si>
    <t xml:space="preserve">533.107.0051 </t>
  </si>
  <si>
    <t>BALAN-5331070051-A001</t>
  </si>
  <si>
    <t>BALAN-5331070051-A003</t>
  </si>
  <si>
    <t>BALAN-5331070051-B001</t>
  </si>
  <si>
    <t>BALAN-5331070101-0001</t>
  </si>
  <si>
    <t>BALANZA COLGANTE PARA ORGANOS DE AUTOPSIA</t>
  </si>
  <si>
    <t>533.107.0101</t>
  </si>
  <si>
    <t>BALAN-5331070481-0001</t>
  </si>
  <si>
    <t>BALANZA GRANATARIA</t>
  </si>
  <si>
    <t>533.107.0481</t>
  </si>
  <si>
    <t>BALAN-5331070481-0002</t>
  </si>
  <si>
    <t xml:space="preserve">BALANZA GRANATARIA </t>
  </si>
  <si>
    <t>BALAN-5337690050-0001</t>
  </si>
  <si>
    <t>BALANZA RECOLECTORA Y AGITADOR</t>
  </si>
  <si>
    <t>533.769.0050</t>
  </si>
  <si>
    <t>BALAN-5337690050-0999</t>
  </si>
  <si>
    <t>BALAN-5337690050-A001</t>
  </si>
  <si>
    <t>BALAN-5337690050-A999</t>
  </si>
  <si>
    <t>BANCA-5110000900-0001</t>
  </si>
  <si>
    <t>BANCA DE 3 PLAZAS</t>
  </si>
  <si>
    <t>BANCA-5110000900-0002</t>
  </si>
  <si>
    <t>BANCA-5110000900-0003</t>
  </si>
  <si>
    <t>BANCA DE 4 PLAZAS</t>
  </si>
  <si>
    <t>BANCA-5110000900-0004</t>
  </si>
  <si>
    <t>BANCA EN TANDEM DE 3 LUGARES</t>
  </si>
  <si>
    <t>BANCA-5110000900-0005</t>
  </si>
  <si>
    <t>BANCA EN TANDEM DE 2 LUGARES</t>
  </si>
  <si>
    <t>BANCA-5110000900-A003</t>
  </si>
  <si>
    <t>BANCA-5191040251-0001</t>
  </si>
  <si>
    <t>BANCA VESTIDOR</t>
  </si>
  <si>
    <t>BANCA-5191040251-0002</t>
  </si>
  <si>
    <t>BANCA-5191040251-0003</t>
  </si>
  <si>
    <t>BANCA INDIVIDUAL TIPO VESTIDOR</t>
  </si>
  <si>
    <t>BANCA-5191040251-A001</t>
  </si>
  <si>
    <t>BANCA-5191040251-A002</t>
  </si>
  <si>
    <t>BANCA-5191040251-B001</t>
  </si>
  <si>
    <t>BANCA-5191040269-0001</t>
  </si>
  <si>
    <t>BANCA PARA REGADERA</t>
  </si>
  <si>
    <t>BANCA-5191040509-0001</t>
  </si>
  <si>
    <t>BANCA-5191040509-0002</t>
  </si>
  <si>
    <t>BANCA-5191040509-A001</t>
  </si>
  <si>
    <t>BANCA-5191040509-A002</t>
  </si>
  <si>
    <t>BANCO-5110001400-0001</t>
  </si>
  <si>
    <t>BANCO DE ENSAMBLE MOVIL</t>
  </si>
  <si>
    <t>BANCO-5118140291-0001</t>
  </si>
  <si>
    <t>BANCO ALTO TIPO CAJERO</t>
  </si>
  <si>
    <t>BANCO-5118140291-A001</t>
  </si>
  <si>
    <t>BANCO-5118140291-B001</t>
  </si>
  <si>
    <t>BANCO-5131080052-0001</t>
  </si>
  <si>
    <t>BANCO GIRATORIO CON RESPALDO</t>
  </si>
  <si>
    <t>BANCO-5131080052-A001</t>
  </si>
  <si>
    <t>Banco giratorio con respaldo</t>
  </si>
  <si>
    <t>BANCO-5131080052-B001</t>
  </si>
  <si>
    <t>BANCO-5131080102-0001</t>
  </si>
  <si>
    <t>BANCO GIRATORIO</t>
  </si>
  <si>
    <t>BANCO-5131080102-0002</t>
  </si>
  <si>
    <t>BANCO GIRATORIO SIN RUEDAS DE ACERO INOXIDABLE</t>
  </si>
  <si>
    <t>BANCO-5131080102-0003</t>
  </si>
  <si>
    <t>BANCO GIRATORIO SIN RUEDAS CON RESPALDO DE ACERO INOXIDABLE</t>
  </si>
  <si>
    <t>BANCO-5131080102-A001</t>
  </si>
  <si>
    <t>513.108.0102</t>
  </si>
  <si>
    <t>BANCO-5131080102-B001</t>
  </si>
  <si>
    <t>Banco giratorio</t>
  </si>
  <si>
    <t>BANCO-5131080102-C001</t>
  </si>
  <si>
    <t>BANCO-5131080102-D001</t>
  </si>
  <si>
    <t>BANCO GIRATORIO SIN RESPALDO</t>
  </si>
  <si>
    <t>BANDA-5640020631-0001</t>
  </si>
  <si>
    <t>BANDA SIN FIN CON RUTINAS PROGRAMADAS</t>
  </si>
  <si>
    <t>564.002.0631</t>
  </si>
  <si>
    <t>BANDA-5640020649-0001</t>
  </si>
  <si>
    <t>BANDA SIN FIN PARA CONEXION DE SISTEMAS COMPUTARIZADOS</t>
  </si>
  <si>
    <t>564.002.0649</t>
  </si>
  <si>
    <t>BANDA-5640020862-0001</t>
  </si>
  <si>
    <t>BANDAS ELASTICAS</t>
  </si>
  <si>
    <t>JUEGO</t>
  </si>
  <si>
    <t>564.002.0862</t>
  </si>
  <si>
    <t>BANDA-5640020862-0002</t>
  </si>
  <si>
    <t>BANDA ELASTICA PARA EJERCITAR MANO</t>
  </si>
  <si>
    <t>BANDA-5640020862-0003</t>
  </si>
  <si>
    <t>BANDAS ELASTICAS CON ANILLO / ENTRENADOR PROGRESIVO DE MANO</t>
  </si>
  <si>
    <t>BANOB-5331190065-0001</t>
  </si>
  <si>
    <t>BAÑO BLOQUE</t>
  </si>
  <si>
    <t>533.119.0065</t>
  </si>
  <si>
    <t>BANOD-5331190040-0001</t>
  </si>
  <si>
    <t>BAÑO PARA DESCONGELACION RAPIDA DE PLASMA</t>
  </si>
  <si>
    <t>533.119.0040</t>
  </si>
  <si>
    <t>BANOD-5331190040-0002</t>
  </si>
  <si>
    <t>BANOS-5131180050-0001</t>
  </si>
  <si>
    <t>BAÑO DE ARTESA</t>
  </si>
  <si>
    <t>BANOS-5131180050-0002</t>
  </si>
  <si>
    <t>BANOS-5131180050-0999</t>
  </si>
  <si>
    <t>BANOS-5131180050-A001</t>
  </si>
  <si>
    <t>Baño de artesa</t>
  </si>
  <si>
    <t>BANOS-5311070022-0001</t>
  </si>
  <si>
    <t>BAÑO DE PARAFINA EN FISIOTERAPIA</t>
  </si>
  <si>
    <t>531.107.0022</t>
  </si>
  <si>
    <t>BANOS-5311070139-0001</t>
  </si>
  <si>
    <t>BAÑO CON REMOLINO FIJO</t>
  </si>
  <si>
    <t>531.107.0139</t>
  </si>
  <si>
    <t>BANOS-5311070139-0002</t>
  </si>
  <si>
    <t>BANOS-5311070162-0001</t>
  </si>
  <si>
    <t>BAÑO DE CUERPO ENTERO CON REMOLINO FIJO</t>
  </si>
  <si>
    <t>531.107.0162</t>
  </si>
  <si>
    <t>BANOS-5311070162-0002</t>
  </si>
  <si>
    <t>BANOS-5331190263-0001</t>
  </si>
  <si>
    <t>BAÑO PARA FLOTACION</t>
  </si>
  <si>
    <t>533.119.0263</t>
  </si>
  <si>
    <t>BANOS-5331190263-A001</t>
  </si>
  <si>
    <t>BANOS-5331190263-B001</t>
  </si>
  <si>
    <t>BANOS-5331190263-C001</t>
  </si>
  <si>
    <t>BANOS-5331190511-0001</t>
  </si>
  <si>
    <t>BAÑO CON MOTOR PARA CIRCULAR AGUA DE FORMA CONTINUA</t>
  </si>
  <si>
    <t>533.119.0511</t>
  </si>
  <si>
    <t>BANOS-5331190511-A001</t>
  </si>
  <si>
    <t>BANOS-5331190511-B001</t>
  </si>
  <si>
    <t>Baño con motor para circular agua de forma continua</t>
  </si>
  <si>
    <t>BANOS-5331190511-C001</t>
  </si>
  <si>
    <t>BANOS-5331190537-0001</t>
  </si>
  <si>
    <t>BAÑO SIN CIRCULACION DE AGUA</t>
  </si>
  <si>
    <t>533.119.0537</t>
  </si>
  <si>
    <t>BANOS-5331190545-0001</t>
  </si>
  <si>
    <t>533.119.0545</t>
  </si>
  <si>
    <t>BANOS-5331190545-0002</t>
  </si>
  <si>
    <t>BANOS-5331190545-0003</t>
  </si>
  <si>
    <t>BANOS-5331190545-A001</t>
  </si>
  <si>
    <t>BANOS-5331190545-A002</t>
  </si>
  <si>
    <t>BANOS-5331190545-A003</t>
  </si>
  <si>
    <t>BANOS-5331190545-B001</t>
  </si>
  <si>
    <t>BANQU-5131230244-0001</t>
  </si>
  <si>
    <t>BANQUETA DE ALTURA</t>
  </si>
  <si>
    <t>BARRA-5640020011-0001</t>
  </si>
  <si>
    <t>BARRAS PARALELAS CON PLATAFORMA</t>
  </si>
  <si>
    <t>564.002.0011</t>
  </si>
  <si>
    <t>BARRA-5640020334-0001</t>
  </si>
  <si>
    <t>BARRAS PARALELAS</t>
  </si>
  <si>
    <t>564.002.0334</t>
  </si>
  <si>
    <t>BARRA-5640020979-0001</t>
  </si>
  <si>
    <t>BARRAS SUECAS / ESPALDERAS</t>
  </si>
  <si>
    <t>564.002.0979</t>
  </si>
  <si>
    <t>BASCU-5131300054-0001</t>
  </si>
  <si>
    <t>BASCULA CON ESTADIMETRO</t>
  </si>
  <si>
    <t>BASCU-5131300054-0002</t>
  </si>
  <si>
    <t>BASCU-5131300419-0001</t>
  </si>
  <si>
    <t>BASCULA PESA BEBE TIPO DINAMOMETRO</t>
  </si>
  <si>
    <t>BASCU-5131300422-0999</t>
  </si>
  <si>
    <t>BASCU-5131300422-A999</t>
  </si>
  <si>
    <t>MOBILIARIO MEDICO</t>
  </si>
  <si>
    <t>BASCU-5190003500-0001</t>
  </si>
  <si>
    <t>BASCULA MECANICA DE PLATAFORMA CAPACIDAD DE 100 A 300 KG</t>
  </si>
  <si>
    <t>BASCU-5231300251-0001</t>
  </si>
  <si>
    <t>BASCULA DIGITAL DE 12.5 KG</t>
  </si>
  <si>
    <t>BASCU-5231300272-0999</t>
  </si>
  <si>
    <t>BASCULA DE PRECISION DE HASTA 2 KG</t>
  </si>
  <si>
    <t>BASCU-5291230059-0001</t>
  </si>
  <si>
    <t>BASCULA CON CUCHARON PARA MESA DE 25 KG</t>
  </si>
  <si>
    <t>BASCU-5291230109-0001</t>
  </si>
  <si>
    <t>BASCULA DE PLATAFORMA RODABLE 500 KG</t>
  </si>
  <si>
    <t>BASCU-5311100175-0001</t>
  </si>
  <si>
    <t>BASCULA ELECTRONICA CON ESTADIMETRO</t>
  </si>
  <si>
    <t>531.110.0175</t>
  </si>
  <si>
    <t>BASCU-5311100175-0002</t>
  </si>
  <si>
    <t>BASCU-5311100175-0003</t>
  </si>
  <si>
    <t>BASCU-5311100175-A001</t>
  </si>
  <si>
    <t>BASCU-5311100175-B001</t>
  </si>
  <si>
    <t>BÁSCULA ELECTRÓNICA CON ESTADÍMETRO</t>
  </si>
  <si>
    <t>BASCU-5311100209-0001</t>
  </si>
  <si>
    <t>BASCULA ELECTRONICA</t>
  </si>
  <si>
    <t>531.110.0209</t>
  </si>
  <si>
    <t>BASCU-5311100209-0002</t>
  </si>
  <si>
    <t>BASCU-5311100209-A001</t>
  </si>
  <si>
    <t>BASCU-5311100209-A999</t>
  </si>
  <si>
    <t>BASCU-5311100209-B001</t>
  </si>
  <si>
    <t>Báscula electrónica</t>
  </si>
  <si>
    <t>BASCU-5311100216-0001</t>
  </si>
  <si>
    <t>BASCULA ELECTRONICA PORTATIL</t>
  </si>
  <si>
    <t>531.110.0216</t>
  </si>
  <si>
    <t>BASCU-5311100216-0002</t>
  </si>
  <si>
    <t>BASCU-5311100223-0001</t>
  </si>
  <si>
    <t>BASCULA ELECTRONICA PARA SILLA DE RUEDAS</t>
  </si>
  <si>
    <t>531.110.0223</t>
  </si>
  <si>
    <t>BASCU-5316140382-0001</t>
  </si>
  <si>
    <t>BASCULA MEDIDORA DE COMPOSICION CORPORAL</t>
  </si>
  <si>
    <t>531.614.0382</t>
  </si>
  <si>
    <t>BATER-5110002500-0001</t>
  </si>
  <si>
    <t>BATERIA LINEAL DE 2 ESTANTES TIPO CERRADO</t>
  </si>
  <si>
    <t>BATER-5110002500-0002</t>
  </si>
  <si>
    <t>BATERIA LINEAL DE 3 ESTANTES TIPO CERRADO</t>
  </si>
  <si>
    <t>BATER-5110002500-0003</t>
  </si>
  <si>
    <t>BATERIA LINEAL DE 4 ESTANTES TIPO CERRADO</t>
  </si>
  <si>
    <t>BATID-5190003600-0001</t>
  </si>
  <si>
    <t>BATIDORA PARA COCINA DE 19 L</t>
  </si>
  <si>
    <t>BATID-5231360016-0001</t>
  </si>
  <si>
    <t>BATIDORA ELECTRICA DE PISO 40 L</t>
  </si>
  <si>
    <t>BICIC-5640020326-0001</t>
  </si>
  <si>
    <t>BICICLETA FIJA</t>
  </si>
  <si>
    <t>564.002.0326</t>
  </si>
  <si>
    <t>BICIC-5640020573-0001</t>
  </si>
  <si>
    <t>BICICLETA ERGOMETRICA</t>
  </si>
  <si>
    <t>564.002.0573</t>
  </si>
  <si>
    <t>BIOMB-5190003800-0001</t>
  </si>
  <si>
    <t>BIOMBO DOBLE HOJA CON RUEDAS</t>
  </si>
  <si>
    <t>BIOMI-5334360095-0001</t>
  </si>
  <si>
    <t>BIOMICROSCOPIO DE ULTRASONIDO</t>
  </si>
  <si>
    <t>533.436.0095</t>
  </si>
  <si>
    <t>BISTU-5313550013-0001</t>
  </si>
  <si>
    <t>BISTURI ULTRASONICO</t>
  </si>
  <si>
    <t>531.355.0013</t>
  </si>
  <si>
    <t>BISTU-5313550013-0002</t>
  </si>
  <si>
    <t>BISTU-5351370035-0001</t>
  </si>
  <si>
    <t>BISTURI QUIRURGICO MANGO NO 3 CORTO</t>
  </si>
  <si>
    <t>535.137.0035</t>
  </si>
  <si>
    <t>BISTU-5351370084-0001</t>
  </si>
  <si>
    <t>BISTURI QUIRURGICO MANGO NO 4</t>
  </si>
  <si>
    <t>535.137.0084</t>
  </si>
  <si>
    <t>BISTU-5351370464-0001</t>
  </si>
  <si>
    <t>BISTURI QUIRURGICO MANGO NO 4 LARGO</t>
  </si>
  <si>
    <t>535.137.0464</t>
  </si>
  <si>
    <t>BISTU-5371050245-0001</t>
  </si>
  <si>
    <t>BISTURI QUIRURGICO MANGO NO 3</t>
  </si>
  <si>
    <t>537.105.0245</t>
  </si>
  <si>
    <t>BLIND-5311130032-0001</t>
  </si>
  <si>
    <t>BLINDAJE PARA GONADAS</t>
  </si>
  <si>
    <t>531.113.0032</t>
  </si>
  <si>
    <t>BLIND-5311130032-A001</t>
  </si>
  <si>
    <t>BLIND-5311130032-B001</t>
  </si>
  <si>
    <t>Blindaje para gónadas</t>
  </si>
  <si>
    <t>BLIND-5311130032-C001</t>
  </si>
  <si>
    <t>BOMBA-5311400344-0999</t>
  </si>
  <si>
    <t>BOMBA DE INFUSION VOLUMETRICA</t>
  </si>
  <si>
    <t>531.140.0344</t>
  </si>
  <si>
    <t>BOTES-5131380056-0001</t>
  </si>
  <si>
    <t>BOTE SANITARIO CON PEDAL</t>
  </si>
  <si>
    <t>BOTES-5131380056-0002</t>
  </si>
  <si>
    <t>BOTES-5131380056-A001</t>
  </si>
  <si>
    <t>513.138.0056</t>
  </si>
  <si>
    <t>BOTES-5131380056-B001</t>
  </si>
  <si>
    <t>BOTES-5131380106-0001</t>
  </si>
  <si>
    <t>BOTE PARA GASAS</t>
  </si>
  <si>
    <t>BOTES-5131380106-0002</t>
  </si>
  <si>
    <t>BOTES-5191320059-0001</t>
  </si>
  <si>
    <t>BOTE DE CAMPANA</t>
  </si>
  <si>
    <t>BOTES-5191320059-0002</t>
  </si>
  <si>
    <t>BOTE CAMPANA ESMALTADO</t>
  </si>
  <si>
    <t>BOTES-5191320059-A001</t>
  </si>
  <si>
    <t>519.132.0059</t>
  </si>
  <si>
    <t>BOTES-5191320059-B001</t>
  </si>
  <si>
    <t>BOTES-5401120224-0001</t>
  </si>
  <si>
    <t>BOTE PARA RPBI</t>
  </si>
  <si>
    <t>BOTES-5690064700-0001</t>
  </si>
  <si>
    <t>BOTE PARA BASURA CON LLANTAS</t>
  </si>
  <si>
    <t>BRUNI-5670001900-0001</t>
  </si>
  <si>
    <t>BRUÑIDOR MANUAL DE BOLA DOBLE EXTREMO</t>
  </si>
  <si>
    <t>BUDIN-5371470013-0001</t>
  </si>
  <si>
    <t>BUDINERA DE ACERO INOXIDABLE 2 A 2.5 LITROS DE CAPACIDAD</t>
  </si>
  <si>
    <t>537.147.0013</t>
  </si>
  <si>
    <t>BUROS-5131430059-0001</t>
  </si>
  <si>
    <t>BURO CON CAJON HOSPITALARIO</t>
  </si>
  <si>
    <t>BUROS-5131430059-0002</t>
  </si>
  <si>
    <t>BUROS-5131430059-A001</t>
  </si>
  <si>
    <t>513.143.0059</t>
  </si>
  <si>
    <t>BUTAC-5110001800-0001</t>
  </si>
  <si>
    <t>BUTACA PARA AUDITORIO</t>
  </si>
  <si>
    <t>BUTAC-5110001800-0002</t>
  </si>
  <si>
    <t>BUTACA PLEGABLE CON PALETA</t>
  </si>
  <si>
    <t>BUTAC-5110001800-A001</t>
  </si>
  <si>
    <t>CAJAD-5190004700-0001</t>
  </si>
  <si>
    <t>CAJA DE ACERO INOXIDABLE CON TAPA</t>
  </si>
  <si>
    <t>CAJAS-5190004800-0001</t>
  </si>
  <si>
    <t>CAJA FUERTE</t>
  </si>
  <si>
    <t>CAJAS-SC-5300000-0001</t>
  </si>
  <si>
    <t>CAJA DOAYEN 4 LT</t>
  </si>
  <si>
    <t>CAJAS-SC-5300000-0002</t>
  </si>
  <si>
    <t>CAJA PARA DESINFECCION DE PLASTICO TRANSPARENTE CAPACIDAD DE 5.7 L DIMENSIONES 12.4X35.9X19.4 CM</t>
  </si>
  <si>
    <t>CALCU-5190013500-0001</t>
  </si>
  <si>
    <t>CALCULADORA IMPRESORA ELECTRONICA</t>
  </si>
  <si>
    <t>CAMAR-5254240061-0001</t>
  </si>
  <si>
    <t>CAMARA PARA MACROFOTOGRAFIA</t>
  </si>
  <si>
    <t>525.424.0061</t>
  </si>
  <si>
    <t>CAMAR-5311570062-0001</t>
  </si>
  <si>
    <t>CAMARA SONOAMORTIGUADA  CON COMPARTIMIENTO SENCILLO</t>
  </si>
  <si>
    <t>531.157.0062</t>
  </si>
  <si>
    <t>CAMAR-5311570062-0999</t>
  </si>
  <si>
    <t>CAMARA SONOAMORTIGUADA CON COMPARTIMIENTO SENCILLO</t>
  </si>
  <si>
    <t>CAMAR-5311570070-0001</t>
  </si>
  <si>
    <t>CAMARA SONOAMORTIGUADA CON COMPARTIMENTO DOBLE</t>
  </si>
  <si>
    <t>531.157.0070</t>
  </si>
  <si>
    <t>CAMAR-5311570070-0002</t>
  </si>
  <si>
    <t>CAMAR-5311570096-0001</t>
  </si>
  <si>
    <t>CAMARA CEFALICA</t>
  </si>
  <si>
    <t>531.157.0096</t>
  </si>
  <si>
    <t>CAMAR-5311570786-0001</t>
  </si>
  <si>
    <t>CAMARA DIGITAL NO MIDRIATICA PARA FONDO DE OJO, CON CAPACIDAD PARA ESTUDIOS DE FLUORANGIOGRAFIA</t>
  </si>
  <si>
    <t>531.157.0786</t>
  </si>
  <si>
    <t>CAMAR-5311570786-0002</t>
  </si>
  <si>
    <t>CAMAR-5311570786-0003</t>
  </si>
  <si>
    <t>CAMAR-5311570786-A002</t>
  </si>
  <si>
    <t>CAMAR-5311570786-A003</t>
  </si>
  <si>
    <t>Cámara digital no midriática para fondo de ojo, con capacidad para estudios de fluorangiografía</t>
  </si>
  <si>
    <t>CAMAS-5131640202-0001</t>
  </si>
  <si>
    <t>CAMA PEDIATRICA</t>
  </si>
  <si>
    <t>CAMAS-5131640251-0001</t>
  </si>
  <si>
    <t>CAMA TRABAJO DE PARTO</t>
  </si>
  <si>
    <t>CAMAS-5131640251-0999</t>
  </si>
  <si>
    <t>CAMAS-5131640251-A001</t>
  </si>
  <si>
    <t>513.164.0251</t>
  </si>
  <si>
    <t>CAMAS-5131643347-0001</t>
  </si>
  <si>
    <t>CAMA CLINICA MULTIPLES POSICIONES PARA PACIENTE ADULTO</t>
  </si>
  <si>
    <t>CAMAS-5131643347-0002</t>
  </si>
  <si>
    <t>CAMAS-5131643347-0003</t>
  </si>
  <si>
    <t>CAMAS-5131643347-0004</t>
  </si>
  <si>
    <t>CAMA HOSPITALARIA ELECTRICA DE MULTIPLES POSICIONES</t>
  </si>
  <si>
    <t>CAMAS-5131643347-A001</t>
  </si>
  <si>
    <t>CAMAS-5131643347-A003</t>
  </si>
  <si>
    <t>513.164.3347</t>
  </si>
  <si>
    <t>CAMAS-5131643347-B001</t>
  </si>
  <si>
    <t>CAMAS-5131643347-B003</t>
  </si>
  <si>
    <t xml:space="preserve">Cama clínica múltiples posiciones para paciente adulto </t>
  </si>
  <si>
    <t>CAMAS-5131643347-C001</t>
  </si>
  <si>
    <t>CAMA CLÍNICA MÚLTIPLES POSICIONES PARA PACIENTE ADULTO</t>
  </si>
  <si>
    <t>CAMAS-5131643347-D001</t>
  </si>
  <si>
    <t>CAMAS-5131643354-0001</t>
  </si>
  <si>
    <t>CAMA CLINICA MULTIPLES POSICIONES PARA PACIENTE PEDIATRICO</t>
  </si>
  <si>
    <t>CAMAS-5131643354-0002</t>
  </si>
  <si>
    <t>CAMAS-5131643354-0003</t>
  </si>
  <si>
    <t>CAMAS-5131643354-A001</t>
  </si>
  <si>
    <t>Cama clínica múltiples posiciones para paciente pediátrico</t>
  </si>
  <si>
    <t>CAMAS-5131643354-A003</t>
  </si>
  <si>
    <t>CAMAS-5131643387-0999</t>
  </si>
  <si>
    <t>CAMA CLINICA HOSPITALARIA DE MULTIPLES POSICIONES PARA PACIENTE ADULTO</t>
  </si>
  <si>
    <t>CAMAS-5131643387-A999</t>
  </si>
  <si>
    <t>CAMAS-5131643387-B999</t>
  </si>
  <si>
    <t>CAMAS-5131643399-0999</t>
  </si>
  <si>
    <t>CAMAS-5311560089-0001</t>
  </si>
  <si>
    <t>CAMA PARA CUIDADOS INTENSIVOS</t>
  </si>
  <si>
    <t>531.156.0089</t>
  </si>
  <si>
    <t>CAMAS-5311560089-0002</t>
  </si>
  <si>
    <t>CAMAS-5311560089-A001</t>
  </si>
  <si>
    <t>Cama para cuidados intensivos</t>
  </si>
  <si>
    <t>CAMAS-5311560089-A002</t>
  </si>
  <si>
    <t>CAMAS-5311560089-A999</t>
  </si>
  <si>
    <t>CAMAS-5311560089-B001</t>
  </si>
  <si>
    <t>CAMAS-5311560089-B999</t>
  </si>
  <si>
    <t>CAMAS-5311560105-0001</t>
  </si>
  <si>
    <t>CAMA DE MICROESFERAS</t>
  </si>
  <si>
    <t>531.156.0105</t>
  </si>
  <si>
    <t>CAMAS-5311560105-A001</t>
  </si>
  <si>
    <t>Cama de microesferas (para paciente quemado)</t>
  </si>
  <si>
    <t>CAMAS-5311560147-0001</t>
  </si>
  <si>
    <t>CAMA CAMILLA RADIOTRANSPARENTE</t>
  </si>
  <si>
    <t>531.156.0147</t>
  </si>
  <si>
    <t>CAMAS-5311560147-0002</t>
  </si>
  <si>
    <t>CAMAS-5311560147-0003</t>
  </si>
  <si>
    <t>CAMAS-5311560147-0004</t>
  </si>
  <si>
    <t>CAMAS-5311560147-0005</t>
  </si>
  <si>
    <t>CAMAS-5311560147-A001</t>
  </si>
  <si>
    <t>CAMAS-5311560147-A002</t>
  </si>
  <si>
    <t>CAMAS-5311560147-A004</t>
  </si>
  <si>
    <t>Cama camilla radiotransparente</t>
  </si>
  <si>
    <t>CAMAS-5311560147-A005</t>
  </si>
  <si>
    <t>CAMAS-5311560147-B005</t>
  </si>
  <si>
    <t>CAMIL-5131730402-0999</t>
  </si>
  <si>
    <t>CAMILLA NEUMATICA HIDRAULICA CON AJUSTE A DIFERENTES POSICIONES</t>
  </si>
  <si>
    <t>CAMIL-SC-5300000-0001</t>
  </si>
  <si>
    <t>CAMILLA PARA BAÑO DE PACIENTE</t>
  </si>
  <si>
    <t>CAMPA-5190005600-0001</t>
  </si>
  <si>
    <t>CAMPANA DE HUMOS</t>
  </si>
  <si>
    <t>CAMPA-5310007000-0001</t>
  </si>
  <si>
    <t>CAMPANA DE FLUJO LAMINAR HORIZONTAL</t>
  </si>
  <si>
    <t>CAMPA-5314220053-0999</t>
  </si>
  <si>
    <t>CAMPANA DE FLUJO LAMINAR</t>
  </si>
  <si>
    <t>CAMPA-5331590017-0001</t>
  </si>
  <si>
    <t>533.159.0017</t>
  </si>
  <si>
    <t>CAMPA-5331590017-0002</t>
  </si>
  <si>
    <t>CAMPA-5331590017-0003</t>
  </si>
  <si>
    <t>CAMPA-5331590017-0004</t>
  </si>
  <si>
    <t>CAMPA-5331590017-0005</t>
  </si>
  <si>
    <t>CABINA DE SEGURIDAD BIOLOGICA, TIPO A</t>
  </si>
  <si>
    <t>CAMPA-5331590132-0001</t>
  </si>
  <si>
    <t>CAMPANA DE FLUJO LAMINAR VERTICAL</t>
  </si>
  <si>
    <t>533.159.0132</t>
  </si>
  <si>
    <t>CAMPA-5331590132-0002</t>
  </si>
  <si>
    <t>CAMPA-SC-3120000-0001</t>
  </si>
  <si>
    <t>CAMPANA PARA LAVADORA MEDIANA SIN PRELAVADO, TIPO PANTALON</t>
  </si>
  <si>
    <t>CAMPA-SC-3500000-0001</t>
  </si>
  <si>
    <t>CAMPANA DE EXTRACCION DE 180 CM TIPO ISLA</t>
  </si>
  <si>
    <t>CAMPI-5311650021-0001</t>
  </si>
  <si>
    <t>CAMPIMETRO COMPUTARIZADO</t>
  </si>
  <si>
    <t>531.165.0021</t>
  </si>
  <si>
    <t>CAMPI-5311650021-0002</t>
  </si>
  <si>
    <t>CAMPI-5311650021-0003</t>
  </si>
  <si>
    <t>CAMPI-5311650021-0004</t>
  </si>
  <si>
    <t>CAMPI-5311650021-0999</t>
  </si>
  <si>
    <t>CAMPI-5311650021-A004</t>
  </si>
  <si>
    <t>Campímetro computarizado</t>
  </si>
  <si>
    <t>CANAS-5332030013-0001</t>
  </si>
  <si>
    <t>CANASTILLA PARA TRANSPORTAR MATERIAL DE VIDRIO DE ALUMINIO DIMENSIONES DE 15X15X15 CM</t>
  </si>
  <si>
    <t>533.203.0013</t>
  </si>
  <si>
    <t>CANAS-5332030013-0002</t>
  </si>
  <si>
    <t>CANASTILLAS PARA TRANSPORTAR MATERIAL DE VIDRIO DE ALUMINIO DIMENSIONES: 15 X 15 X 15 CM</t>
  </si>
  <si>
    <t>CANAS-5332030021-0001</t>
  </si>
  <si>
    <t>CANASTILLA DE ALUMINIO DIMENSIONES 15X30X15 CM</t>
  </si>
  <si>
    <t>533.203.0021</t>
  </si>
  <si>
    <t>CANAS-5332030021-0002</t>
  </si>
  <si>
    <t>CANASTILLA DE ALUMINIO</t>
  </si>
  <si>
    <t>CANUL-5371730465-0001</t>
  </si>
  <si>
    <t>CANULA DE FRAZIER CON MANDRIL DE 10 FR DE 3.3 MM</t>
  </si>
  <si>
    <t>537.173.0465</t>
  </si>
  <si>
    <t>CANUL-5371732271-0001</t>
  </si>
  <si>
    <t>CANULA COOLEY CURVA DE 330 MM</t>
  </si>
  <si>
    <t>537.173.2271</t>
  </si>
  <si>
    <t>CANUL-5371732271-A001</t>
  </si>
  <si>
    <t>CANUL-5371732289-0001</t>
  </si>
  <si>
    <t>CANULA DE BAKEY CON MANDRIL E INTERRUPTOR DIGITAL DE ASPIRACION</t>
  </si>
  <si>
    <t>537.173.2289</t>
  </si>
  <si>
    <t>CARDI-5312920258-0001</t>
  </si>
  <si>
    <t>CARDIOTOCOGRAFO</t>
  </si>
  <si>
    <t>531.292.0258</t>
  </si>
  <si>
    <t>CARDI-5312920258-0002</t>
  </si>
  <si>
    <t>CARDI-5312920258-A001</t>
  </si>
  <si>
    <t>CARDIOTOCÓGRAFO</t>
  </si>
  <si>
    <t>CARDI-5312920258-A999</t>
  </si>
  <si>
    <t>CARDI-5312920258-B001</t>
  </si>
  <si>
    <t>CARPE-5131820101-0001</t>
  </si>
  <si>
    <t>CARPETA PORTAEXPEDIENTE</t>
  </si>
  <si>
    <t>CARRE-5670002600-0001</t>
  </si>
  <si>
    <t>CARRETILLA PORTA BULTOS</t>
  </si>
  <si>
    <t>CARRI-5190006000-0001</t>
  </si>
  <si>
    <t>CARRO DOBLE CANASTILLA</t>
  </si>
  <si>
    <t>CARRO-5110009300-0001</t>
  </si>
  <si>
    <t>CARRO PARA BAÑO DE ESPONJA</t>
  </si>
  <si>
    <t>CARRO-5110009300-A001</t>
  </si>
  <si>
    <t>CARRO-5120000700-0001</t>
  </si>
  <si>
    <t>CARRO CAJONERO</t>
  </si>
  <si>
    <t>CARRO-5120000700-A001</t>
  </si>
  <si>
    <t>CARRO-5120000900-0001</t>
  </si>
  <si>
    <t>CARRO RACK VIAJERO</t>
  </si>
  <si>
    <t>CARRO-5120000900-0002</t>
  </si>
  <si>
    <t>CARRO PORTALIBROS</t>
  </si>
  <si>
    <t>CARRO-5120001300-0001</t>
  </si>
  <si>
    <t>CARRO TRANSPORTADOR DE ROPA HUMEDA CAPACIDAD 50 KG</t>
  </si>
  <si>
    <t>CARRO-5120001300-0002</t>
  </si>
  <si>
    <t>CARRO TRANSPORTADOR DE ROPA HUMEDA CAPACIDAD 100 KG</t>
  </si>
  <si>
    <t>CARRO-5131730402-0999</t>
  </si>
  <si>
    <t>CARRO CAMILLA PARA TRASLADO DE PACIENTE</t>
  </si>
  <si>
    <t>CARRO-5131910050-0001</t>
  </si>
  <si>
    <t>CARRO CAMILLA PARA AMBULANCIA</t>
  </si>
  <si>
    <t>CARRO-5131910100-0001</t>
  </si>
  <si>
    <t>CARRO CAMILLA PARA CADAVERES</t>
  </si>
  <si>
    <t>CARRO-5131910100-A001</t>
  </si>
  <si>
    <t>CARRO-5131910159-0001</t>
  </si>
  <si>
    <t>CARRO CAMILLA PARA RECUPERACION</t>
  </si>
  <si>
    <t>CARRO-5131910159-0002</t>
  </si>
  <si>
    <t>CARRO-5131910159-A001</t>
  </si>
  <si>
    <t>CARRO-5131910159-A002</t>
  </si>
  <si>
    <t>Carro camilla para recuperación</t>
  </si>
  <si>
    <t>513.191.0159</t>
  </si>
  <si>
    <t>CARRO-5131910159-B001</t>
  </si>
  <si>
    <t>CARRO CAMILLA DE RECUPERACIÓN /CARRO CAMILLA RECUPERACIÓN</t>
  </si>
  <si>
    <t>CARRO-5131910225-0001</t>
  </si>
  <si>
    <t>CARRO-5131910225-0002</t>
  </si>
  <si>
    <t>CARRO CAMILLA PARA MENORES</t>
  </si>
  <si>
    <t>CARRO-5131910225-A002</t>
  </si>
  <si>
    <t>CARRO-5131910233-0001</t>
  </si>
  <si>
    <t>CARRO CAMILLA PARA ADULTO</t>
  </si>
  <si>
    <t>CARRO-5131910233-0002</t>
  </si>
  <si>
    <t>CAMA CAMILLA PARA ADULTOS</t>
  </si>
  <si>
    <t>CARRO-5131910233-0003</t>
  </si>
  <si>
    <t>CARRO CAMILLA PARA  PACIENTE QUEMADO ADULTO</t>
  </si>
  <si>
    <t>CARRO-5131910233-0004</t>
  </si>
  <si>
    <t>CAMILLA DE TRASLADO DE PACIENTE</t>
  </si>
  <si>
    <t>CARRO-5131910233-0005</t>
  </si>
  <si>
    <t>CARRO CAMILLA OBSTETRICA GINECOLOGICA</t>
  </si>
  <si>
    <t>CARRO-5131910233-A001</t>
  </si>
  <si>
    <t>513.191.0233</t>
  </si>
  <si>
    <t>CARRO-5131910233-B001</t>
  </si>
  <si>
    <t>Carro camilla para adulto</t>
  </si>
  <si>
    <t>CARRO-5131910233-C001</t>
  </si>
  <si>
    <t>CARRO-5131910233-D001</t>
  </si>
  <si>
    <t>CARRO CAMILLA PARA ADULTOS</t>
  </si>
  <si>
    <t>CARRO-5131910308-0001</t>
  </si>
  <si>
    <t>CARRO PARA CURACIONES</t>
  </si>
  <si>
    <t>CARRO-5131910308-0002</t>
  </si>
  <si>
    <t>CARRO-5131910308-A001</t>
  </si>
  <si>
    <t>513.191.0308</t>
  </si>
  <si>
    <t>CARRO-5131910308-B001</t>
  </si>
  <si>
    <t>Carro para curaciones</t>
  </si>
  <si>
    <t>CARRO-5131910308-C001</t>
  </si>
  <si>
    <t>CARRO-5131910357-0001</t>
  </si>
  <si>
    <t>CARRO PARA MEDICAMENTOS</t>
  </si>
  <si>
    <t>CARRO-5131910407-0001</t>
  </si>
  <si>
    <t>CARRO PORTAEXPEDIENTE (PARA 27 EXPEDIENTES)</t>
  </si>
  <si>
    <t>CARRO-5131910456-0001</t>
  </si>
  <si>
    <t>CARRO PARA ROPA SUCIA</t>
  </si>
  <si>
    <t>CARRO-5131910555-0001</t>
  </si>
  <si>
    <t>CARRO PARA MATERIAL Y EQUIPO</t>
  </si>
  <si>
    <t>CARRO-5131910605-0001</t>
  </si>
  <si>
    <t>CARRO PARA ROPA LIMPIA</t>
  </si>
  <si>
    <t>CARRO-5131910654-0001</t>
  </si>
  <si>
    <t>CARRO PARA MATERIAL ESTERIL</t>
  </si>
  <si>
    <t>CARRO-5131910803-0001</t>
  </si>
  <si>
    <t>CARRO CAMILLA TIPO TRANSFER (LATERAL)</t>
  </si>
  <si>
    <t>CARRO-5131910803-0002</t>
  </si>
  <si>
    <t>CARRO-5131910803-0003</t>
  </si>
  <si>
    <t>CARRO-5131910803-0004</t>
  </si>
  <si>
    <t>CARRO-5132630079-0001</t>
  </si>
  <si>
    <t>CARRO CUNA CON BACINETE DE ACRILICO</t>
  </si>
  <si>
    <t>CARRO-5152470109-0001</t>
  </si>
  <si>
    <t>CARRO DISTRIBUCION DE MUESTRAS</t>
  </si>
  <si>
    <t>CARRO-5152470109-A001</t>
  </si>
  <si>
    <t>515.247.0109</t>
  </si>
  <si>
    <t>CARRO-5152470109-B001</t>
  </si>
  <si>
    <t>Carro distribución de muestras</t>
  </si>
  <si>
    <t>CARRO-5152470109-C001</t>
  </si>
  <si>
    <t>CARRO-5172560061-0001</t>
  </si>
  <si>
    <t>CARRO TRANSPORTADOR DE CHAROLAS PARA ALIMENTOS A GRANEL</t>
  </si>
  <si>
    <t>CARRO-5172560152-0001</t>
  </si>
  <si>
    <t>CARRO PARA CHAROLAS EN AUTOSERVICIO</t>
  </si>
  <si>
    <t>CARRO-5172560194-0001</t>
  </si>
  <si>
    <t>CARRO TRANSPORTADOR DE OLLAS</t>
  </si>
  <si>
    <t>CARRO-5190006000-0001</t>
  </si>
  <si>
    <t>CARRO PARA SUPERMERCADO</t>
  </si>
  <si>
    <t>CARRO-5191600104-0001</t>
  </si>
  <si>
    <t>CARRO ASEO FORMA DE TIJERA</t>
  </si>
  <si>
    <t>CARRO-5311910391-0001</t>
  </si>
  <si>
    <t>CARRO ROJO CON EQUIPO COMPLETO PARA REANIMACION CON DESFIBRILADOR-MONITOR-MARCAPASOS (AVANZADO)</t>
  </si>
  <si>
    <t>531.191.0391</t>
  </si>
  <si>
    <t>CARRO-5311910391-0002</t>
  </si>
  <si>
    <t>CARRO ROJO CON EQUIPO COMPLETO PARA REANIMACION CON DESFIBRILADOR-MONITOR-MARCAPASOS (INTERMEDIO)</t>
  </si>
  <si>
    <t>CARRO-5311910391-0003</t>
  </si>
  <si>
    <t>CARRO-5311910391-0004</t>
  </si>
  <si>
    <t>CARRO-5311910391-0005</t>
  </si>
  <si>
    <t>CARRO ROJO CON EQUIPO COMPLETO PARA REANIMACION CON DESFIBRILADOR-MONITOR-MARCAPASO</t>
  </si>
  <si>
    <t>CARRO-5311910391-A001</t>
  </si>
  <si>
    <t>CARRO-5311910391-A003</t>
  </si>
  <si>
    <t>CARRO-5311910391-A004</t>
  </si>
  <si>
    <t>Carro rojo con equipo completo para reanimación con desfibrilador-monitor-marcapaso</t>
  </si>
  <si>
    <t>CARRO-5311910391-A998</t>
  </si>
  <si>
    <t>CARRO ROJO CON EQUIPO COMPLETO PARA REANIMACION CON DESFIBRILADOR-MONITOR-MARCAPASOS</t>
  </si>
  <si>
    <t>CARRO-5311910391-B001</t>
  </si>
  <si>
    <t>CARRO-5311910391-C001</t>
  </si>
  <si>
    <t>CARRO ROJO CON EQUIPO COMPLETO PARA REANIMACIÓN CON DESFIBRILADOR/CARRO ROJO CON EQUIPO COMPLETO PARA REANIMACIÓN CON DESFIBRILADOR-MONITOR-MARCAPASO</t>
  </si>
  <si>
    <t>CARRO-5320002800-0001</t>
  </si>
  <si>
    <t>CARRO-5690064700-0001</t>
  </si>
  <si>
    <t>CARRO DE ASEO CON RUEDAS TIPO MUNICIPAL</t>
  </si>
  <si>
    <t>CARTI-5371750018-0001</t>
  </si>
  <si>
    <t>CARTILLA PARA PRUEBAS DE LECTURA</t>
  </si>
  <si>
    <t>537.175.0018</t>
  </si>
  <si>
    <t>CARTI-5371750042-0001</t>
  </si>
  <si>
    <t>CARTILLA PARA PRUEBA DE COLOR</t>
  </si>
  <si>
    <t>537.175.0042</t>
  </si>
  <si>
    <t>CARTI-5371750083-0001</t>
  </si>
  <si>
    <t>CARTILLA DE ISHIHARA</t>
  </si>
  <si>
    <t>537.175.0083</t>
  </si>
  <si>
    <t>CASIL-5110003900-0001</t>
  </si>
  <si>
    <t>CASILLERO CUADRUPLE</t>
  </si>
  <si>
    <t>CASIL-5191960052-0001</t>
  </si>
  <si>
    <t>CASILLERO TRIPLE</t>
  </si>
  <si>
    <t>CASIL-5191960052-0002</t>
  </si>
  <si>
    <t>CASILLERO DOBLE</t>
  </si>
  <si>
    <t>CASIL-5191960052-0003</t>
  </si>
  <si>
    <t>CASILLERO UNA PUERTA</t>
  </si>
  <si>
    <t>CASIL-5191960052-0004</t>
  </si>
  <si>
    <t>CASILLERO DOBLE ESMALTADO</t>
  </si>
  <si>
    <t>CASIL-5191960052-A001</t>
  </si>
  <si>
    <t>CASIL-5191960052-A002</t>
  </si>
  <si>
    <t>CASIL-5191960052-B001</t>
  </si>
  <si>
    <t>CASIL-5191960052-B002</t>
  </si>
  <si>
    <t>CASIL-5191960052-C001</t>
  </si>
  <si>
    <t>CASIL-5191960052-C002</t>
  </si>
  <si>
    <t>CENTR-5316320554-0001</t>
  </si>
  <si>
    <t>CENTRAL DE MONITOREO PARA MULTIPLES CAMAS</t>
  </si>
  <si>
    <t>531.632.0554</t>
  </si>
  <si>
    <t>CENTR-5316320554-0002</t>
  </si>
  <si>
    <t>CENTR-5316320554-0003</t>
  </si>
  <si>
    <t>CENTR-5316320554-A003</t>
  </si>
  <si>
    <t>CENTR-5332240133-0001</t>
  </si>
  <si>
    <t>CENTRIFUGA AUTOMATIZADA PARA LAVADO DE CELULAS</t>
  </si>
  <si>
    <t>533.224.0133</t>
  </si>
  <si>
    <t>CENTR-5332240133-0002</t>
  </si>
  <si>
    <t>CENTR-5332240133-0003</t>
  </si>
  <si>
    <t>CENTR-5332240133-0004</t>
  </si>
  <si>
    <t>CENTR-5332240133-A002</t>
  </si>
  <si>
    <t>CENTR-5332240133-B002</t>
  </si>
  <si>
    <t>CENTR-5332240133-C002</t>
  </si>
  <si>
    <t>Centrífuga automatizada para lavado de células</t>
  </si>
  <si>
    <t>CENTR-5332240133-D002</t>
  </si>
  <si>
    <t>CENTR-5332240505-0001</t>
  </si>
  <si>
    <t>CENTRIFUGA REFRIGERADA DE GABINETE PARA BANCO DE SANGRE</t>
  </si>
  <si>
    <t>533.224.0505</t>
  </si>
  <si>
    <t>CENTR-5332240505-A001</t>
  </si>
  <si>
    <t>CENTR-5332240646-0001</t>
  </si>
  <si>
    <t>CENTRIFUGA DE MESA PARA OCHO TUBOS DE 13 X 100 MM</t>
  </si>
  <si>
    <t>533.224.0646</t>
  </si>
  <si>
    <t>CENTR-5332240646-0002</t>
  </si>
  <si>
    <t>CENTRIFUGA DE MESA PARA 24 TUBOS</t>
  </si>
  <si>
    <t>CENTR-5332240646-0003</t>
  </si>
  <si>
    <t>CENTRIFUGA DE MESA PARA 12 TUBOS</t>
  </si>
  <si>
    <t>CENTR-5332240646-0004</t>
  </si>
  <si>
    <t>CENTR-5332240646-0005</t>
  </si>
  <si>
    <t>CENTRIFUGA CLINICA DE MESA PARA OCHO TUBOS</t>
  </si>
  <si>
    <t>CENTR-5332240646-0006</t>
  </si>
  <si>
    <t>CENTR-5332240646-A001</t>
  </si>
  <si>
    <t>CENTR-5332240646-B001</t>
  </si>
  <si>
    <t>CENTR-5332240646-C001</t>
  </si>
  <si>
    <t>Centrífuga de mesa para ocho tubos de 13 x 100 mm</t>
  </si>
  <si>
    <t>CENTR-5332240653-0001</t>
  </si>
  <si>
    <t>CENTRIFUGA CON CABEZAL INTERCAMBIABLE</t>
  </si>
  <si>
    <t>533.224.0653</t>
  </si>
  <si>
    <t>CENTR-5332240653-0002</t>
  </si>
  <si>
    <t>CENTR-5332240653-0003</t>
  </si>
  <si>
    <t>CENTR-5332240653-A001</t>
  </si>
  <si>
    <t>CENTR-5332240653-A002</t>
  </si>
  <si>
    <t>CENTR-5332240653-B002</t>
  </si>
  <si>
    <t>CENTR-5332240703-0001</t>
  </si>
  <si>
    <t>CENTRIFUGA SEMIAUTOMATICA PARA PRUEBAS CRUZADAS</t>
  </si>
  <si>
    <t>533.224.0703</t>
  </si>
  <si>
    <t>CENTR-5332240703-0002</t>
  </si>
  <si>
    <t>CENTR-5332240703-0003</t>
  </si>
  <si>
    <t>CENTRIFUGA SEMIAUTOMATICA PARA PRUEBAS CRUZADAS PARA 12 TUBOS</t>
  </si>
  <si>
    <t>CENTR-5332240711-0001</t>
  </si>
  <si>
    <t>CENTRIFUGA DE PISO</t>
  </si>
  <si>
    <t>533.224.0711</t>
  </si>
  <si>
    <t>CENTR-5332240711-0002</t>
  </si>
  <si>
    <t>CENTR-5332240711-A001</t>
  </si>
  <si>
    <t>Centrífuga de piso</t>
  </si>
  <si>
    <t>CENTR-5332240737-0001</t>
  </si>
  <si>
    <t>CENTRIFUGA REFRIGERADA DE PISO CON GABINETE</t>
  </si>
  <si>
    <t>533.224.0737</t>
  </si>
  <si>
    <t>CENTR-5332241628-0001</t>
  </si>
  <si>
    <t>CENTRIFUGA DE MESA PARA TUBOS CAPILARES EN POSICION HORIZONTAL</t>
  </si>
  <si>
    <t>533.224.1628</t>
  </si>
  <si>
    <t>CENTR-5332241628-0002</t>
  </si>
  <si>
    <t>CENTR-5332241628-A001</t>
  </si>
  <si>
    <t>CENTR-5332241628-B001</t>
  </si>
  <si>
    <t>CENTR-5332241628-C001</t>
  </si>
  <si>
    <t xml:space="preserve">Centrífuga de mesa para tubos capilares en posición horizontal </t>
  </si>
  <si>
    <t>CENTR-5332241628-D001</t>
  </si>
  <si>
    <t>CENTR-5332241750-0001</t>
  </si>
  <si>
    <t>CENTRIFUGA PARA SEPARACION DE CELULAS</t>
  </si>
  <si>
    <t>533.224.1750</t>
  </si>
  <si>
    <t>CEPIL-5132090061-0999</t>
  </si>
  <si>
    <t>CEPILLERA PARA USO QUIRURGICO</t>
  </si>
  <si>
    <t>CEPIL-SC-5300000-0001</t>
  </si>
  <si>
    <t>CESTO-5130006200-0001</t>
  </si>
  <si>
    <t>CESTO PARA PAPELES</t>
  </si>
  <si>
    <t>CESTO-5130006200-A001</t>
  </si>
  <si>
    <t>CESTO-SC-5300000-0001</t>
  </si>
  <si>
    <t>CHALE-5310009200-0001</t>
  </si>
  <si>
    <t>CHALECO DE EXTRACCION CON SISTEMA DE SUJECION TIPO ARAÑA</t>
  </si>
  <si>
    <t>CHARO-5132270041-0001</t>
  </si>
  <si>
    <t>CHAROLA CON TAPA</t>
  </si>
  <si>
    <t>513.227.0041</t>
  </si>
  <si>
    <t>CHARO-5132270074-0001</t>
  </si>
  <si>
    <t>CHAROLA MAYO</t>
  </si>
  <si>
    <t>513.227.0074</t>
  </si>
  <si>
    <t>CHARO-5132270116-0001</t>
  </si>
  <si>
    <t>CHAROLA RECTANGULAR CON PERFORACIONES</t>
  </si>
  <si>
    <t>513.227.0116</t>
  </si>
  <si>
    <t>CINCE-5371911545-0001</t>
  </si>
  <si>
    <t>CINCEL LAMBOTE RECTO DE 2.4 MM  X 8 CM</t>
  </si>
  <si>
    <t>537.191.1545</t>
  </si>
  <si>
    <t>CINCE-5371911545-A001</t>
  </si>
  <si>
    <t>CINTA-5377740211-0001</t>
  </si>
  <si>
    <t>CINTA METRICA METALICA O DE PLASTICO ESCALA EN CENTIMETROS LONGITUD 200 CM</t>
  </si>
  <si>
    <t>537.774.0211</t>
  </si>
  <si>
    <t>CINTA-5377740211-0002</t>
  </si>
  <si>
    <t>CINTA METRICA</t>
  </si>
  <si>
    <t>CISTO-5312090458-0001</t>
  </si>
  <si>
    <t>3 o 4</t>
  </si>
  <si>
    <t>CISTOURETROSCOPIO</t>
  </si>
  <si>
    <t>531.209.0458</t>
  </si>
  <si>
    <t>CISTO-5312090458-0002</t>
  </si>
  <si>
    <t>CISTO-5312090458-0003</t>
  </si>
  <si>
    <t>CISTO-5312090458-A001</t>
  </si>
  <si>
    <t>CISTO-5312090458-A003</t>
  </si>
  <si>
    <t>Cistouretroscopio</t>
  </si>
  <si>
    <t>CITOM-5336090294-0001</t>
  </si>
  <si>
    <t>CITOMETRO DE FLUJO</t>
  </si>
  <si>
    <t>533.609.0294</t>
  </si>
  <si>
    <t>CITOM-5336090294-A001</t>
  </si>
  <si>
    <t>CIZAL-5372090810-0001</t>
  </si>
  <si>
    <t>CIZALLA RUSKIN-LISTON ANGULADA DE 180-190 MM</t>
  </si>
  <si>
    <t>537.209.0810</t>
  </si>
  <si>
    <t>CIZAL-5372090869-0001</t>
  </si>
  <si>
    <t>CIZALLA STILLE PARA CORTAR O REMOVER YESO SIN GUIA LONGITUD DE 250 A 260 MM</t>
  </si>
  <si>
    <t>537.209.0869</t>
  </si>
  <si>
    <t>COCED-5232070051-0001</t>
  </si>
  <si>
    <t>COCEDOR DE ALIMENTOS A VAPOR 3 COMPARTIMIENTOS (TIPO INDUSTRIAL )</t>
  </si>
  <si>
    <t>COCED-5232070051-A001</t>
  </si>
  <si>
    <t>MOBILIARIO DE COCINA</t>
  </si>
  <si>
    <t>COCED-5232070051-B001</t>
  </si>
  <si>
    <t>COCIN-5172700022-0999</t>
  </si>
  <si>
    <t>COCINETA CON PARRILLA ELECTRICA IZQUIERDA Y FREGADERO DERECHO</t>
  </si>
  <si>
    <t>COCIN-5190020800-0001</t>
  </si>
  <si>
    <t>COCINETA</t>
  </si>
  <si>
    <t>COLCH-2200300412-0001</t>
  </si>
  <si>
    <t>COLCHON DE POLIURETANO</t>
  </si>
  <si>
    <t>220.030.0412</t>
  </si>
  <si>
    <t>COLLA-5310001500-0001</t>
  </si>
  <si>
    <t>COLLARINES CERVICALES RIGIDOS AUTO AJUSTABLES</t>
  </si>
  <si>
    <t>COLLA-5312340010-0001</t>
  </si>
  <si>
    <t>COLLARIN DE PLOMO</t>
  </si>
  <si>
    <t>531.234.0010</t>
  </si>
  <si>
    <t>COLLA-5312340010-A001</t>
  </si>
  <si>
    <t>COLLA-5312340010-B001</t>
  </si>
  <si>
    <t>Collarín de plomo</t>
  </si>
  <si>
    <t>COLPO-5312250011-0001</t>
  </si>
  <si>
    <t>COLPOSCOPIO</t>
  </si>
  <si>
    <t>531.225.0011</t>
  </si>
  <si>
    <t>COLPO-5312250011-0002</t>
  </si>
  <si>
    <t>COLPO-5312250011-0003</t>
  </si>
  <si>
    <t>COLPO-5312250011-A001</t>
  </si>
  <si>
    <t>Colposcopio</t>
  </si>
  <si>
    <t>COLPO-5312250011-A002</t>
  </si>
  <si>
    <t>COLPO-5312250011-B001</t>
  </si>
  <si>
    <t>COMOD-5132450046-0001</t>
  </si>
  <si>
    <t>COMODO PARA ADULTO</t>
  </si>
  <si>
    <t>COMOD-5132450046-0002</t>
  </si>
  <si>
    <t>COMODO PARA PEDIATRICO</t>
  </si>
  <si>
    <t>COMOD-5132450046-0003</t>
  </si>
  <si>
    <t>COMPR-5312230037-0001</t>
  </si>
  <si>
    <t>UNIDAD DE COMPRESAS FRIAS</t>
  </si>
  <si>
    <t>531.223.0037</t>
  </si>
  <si>
    <t>COMPR-SC-5300000-0001</t>
  </si>
  <si>
    <t>COMPRESOR PARA UNIDAD DENTAL SIN ACEITE 2 HP</t>
  </si>
  <si>
    <t>CONCE-SC-5300000-0001</t>
  </si>
  <si>
    <t>CONCENTRADOR DE OXIGENO</t>
  </si>
  <si>
    <t>CONGE-5190007300-0001</t>
  </si>
  <si>
    <t xml:space="preserve">CONGELADOR TEMPERATURA HASTA -20 °C </t>
  </si>
  <si>
    <t>CONGE-5190007300-0002</t>
  </si>
  <si>
    <t>CONGELADOR HORIZONTAL</t>
  </si>
  <si>
    <t>CONGE-5232390129-0001</t>
  </si>
  <si>
    <t>CONGELADOR VERTICAL 1 PUERTA CRISTAL CAPACIDAD 12.6 PIES</t>
  </si>
  <si>
    <t>CONGE-5232390129-A001</t>
  </si>
  <si>
    <t>CONGE-5232390129-B001</t>
  </si>
  <si>
    <t>CONGE-5332550036-0001</t>
  </si>
  <si>
    <t>CONGELADOR HORIZONTAL PARA ERITROCITOS Y MEDULA OSEA</t>
  </si>
  <si>
    <t>533.255.0036</t>
  </si>
  <si>
    <t>CONGE-5332550101-0001</t>
  </si>
  <si>
    <t>CONGELADOR DE TEMPERATURA ULTRABAJA</t>
  </si>
  <si>
    <t>533.255.0101</t>
  </si>
  <si>
    <t>CONGE-5332550135-0001</t>
  </si>
  <si>
    <t>CONGELADOR VERTICAL PARA BANCO DE SANGRE</t>
  </si>
  <si>
    <t>533.255.0135</t>
  </si>
  <si>
    <t>CONGE-5332550200-0001</t>
  </si>
  <si>
    <t>CONGELADOR RAPIDO DE PLASMA</t>
  </si>
  <si>
    <t>533.255.0200</t>
  </si>
  <si>
    <t>CONGE-5332550218-0999</t>
  </si>
  <si>
    <t>CONGELADOR HORIZONTAL DE REFRIGERANTES PARA VACUNAS</t>
  </si>
  <si>
    <t>CONJU-5110007700-0001</t>
  </si>
  <si>
    <t>CONJUNTO SEMIEJECUTIVO</t>
  </si>
  <si>
    <t>CONJU-5110007700-0002</t>
  </si>
  <si>
    <t>CONJUNTO EJECUTIVO</t>
  </si>
  <si>
    <t>CONTA-5332660231-0001</t>
  </si>
  <si>
    <t>CONTADOR ELECTRONICO DE OCHO TECLAS</t>
  </si>
  <si>
    <t>533.266.0231</t>
  </si>
  <si>
    <t>CONTA-5332660231-0002</t>
  </si>
  <si>
    <t>CONTA-SC-5332660-0001</t>
  </si>
  <si>
    <t>CONTADOR DE DOS TECLAS</t>
  </si>
  <si>
    <t>CONTE-0602180085-0001</t>
  </si>
  <si>
    <t>CONTENEDOR DESECHABLE PARA PUNZOCORTANTES</t>
  </si>
  <si>
    <t>060.218.0085</t>
  </si>
  <si>
    <t>CONTE-5690064700-0001</t>
  </si>
  <si>
    <t>CONTENEDOR INDUSTRIAL DE BASURA</t>
  </si>
  <si>
    <t>CONTE-5690064700-A001</t>
  </si>
  <si>
    <t>COSER-5620024900-0001</t>
  </si>
  <si>
    <t>MAQUINA DE COSER ELECTRICA SEMI INDUSTRIAL</t>
  </si>
  <si>
    <t>COSTO-5312170029-0001</t>
  </si>
  <si>
    <t>COSTOTOMO CIZALLA</t>
  </si>
  <si>
    <t>531.217.0029</t>
  </si>
  <si>
    <t>COSTO-5372540483-0001</t>
  </si>
  <si>
    <t>COSTOTOMO SAUERBRUCH</t>
  </si>
  <si>
    <t>537.254.0483</t>
  </si>
  <si>
    <t>CRANE-5372600055-0001</t>
  </si>
  <si>
    <t>CRANEOTOMO NEUMATICO</t>
  </si>
  <si>
    <t>537.260.0055</t>
  </si>
  <si>
    <t>CRANE-5372600055-0002</t>
  </si>
  <si>
    <t>CRANEOTOMO ELECTRICO</t>
  </si>
  <si>
    <t>CRANE-5372600055-0003</t>
  </si>
  <si>
    <t>CRANE-5372600055-A001</t>
  </si>
  <si>
    <t>CRANE-5372600055-A002</t>
  </si>
  <si>
    <t>CRANE-5372600055-A003</t>
  </si>
  <si>
    <t>Craneotomo neumático</t>
  </si>
  <si>
    <t>CREDE-5112680250-0001</t>
  </si>
  <si>
    <t>CREDENZA DE MADERA</t>
  </si>
  <si>
    <t>CREDE-5112680250-A001</t>
  </si>
  <si>
    <t>CREDE-5112680250-B001</t>
  </si>
  <si>
    <t>CRONO-5312480014-0001</t>
  </si>
  <si>
    <t>CRONOMETRO DIGITAL</t>
  </si>
  <si>
    <t>531.248.0014</t>
  </si>
  <si>
    <t>CRONO-5312480014-0002</t>
  </si>
  <si>
    <t>CRONO-5312480014-0003</t>
  </si>
  <si>
    <t>CUBET-5132540054-0001</t>
  </si>
  <si>
    <t>CUBETA DE 12 LITROS</t>
  </si>
  <si>
    <t>CUBET-5132540054-0002</t>
  </si>
  <si>
    <t>CUCHA-5352602154-0001</t>
  </si>
  <si>
    <t>CUCHARILLA LUCAS</t>
  </si>
  <si>
    <t>535.260.2154</t>
  </si>
  <si>
    <t>CUCHA-5372630292-0001</t>
  </si>
  <si>
    <t>CUCHARILLA TIPO DARBY PERRY DE DOBLE EXTREMO</t>
  </si>
  <si>
    <t>537.263.0292</t>
  </si>
  <si>
    <t>CUCHA-5372630763-0001</t>
  </si>
  <si>
    <t>CUCHARILLA FENESTRADA</t>
  </si>
  <si>
    <t>537.263.0763</t>
  </si>
  <si>
    <t>CUCHI-5372720564-0001</t>
  </si>
  <si>
    <t>CUCHILLO DE VIRCHOW 240 A 350 MM</t>
  </si>
  <si>
    <t>537.272.0564</t>
  </si>
  <si>
    <t>CUNAS-5132630046-0001</t>
  </si>
  <si>
    <t>CUÑA DE RELAJACION</t>
  </si>
  <si>
    <t>513.263.0046</t>
  </si>
  <si>
    <t>CUNAS-5312520033-0001</t>
  </si>
  <si>
    <t>CUNA DE CALOR RADIANTE CON FOTOTERAPIA OPCIONAL</t>
  </si>
  <si>
    <t>531.252.0033</t>
  </si>
  <si>
    <t>CUNAS-5312520033-0002</t>
  </si>
  <si>
    <t>CUNAS-5312520033-0999</t>
  </si>
  <si>
    <t>CUNAS-5312520033-A001</t>
  </si>
  <si>
    <t>Cuna de calor radiante con fototerapia opcional</t>
  </si>
  <si>
    <t>CUNAS-5312520033-A999</t>
  </si>
  <si>
    <t>CUNAS-5312520033-B001</t>
  </si>
  <si>
    <t>CUNAS-5312520033-B999</t>
  </si>
  <si>
    <t>CUNAS-5312520033-C001</t>
  </si>
  <si>
    <t>CUNA DE CALOR RADIANTE CON FOTOTERAPIA</t>
  </si>
  <si>
    <t>CUNAS-5312520033-D001</t>
  </si>
  <si>
    <t>CUNAS-SC-3211410-0001</t>
  </si>
  <si>
    <t>CUNA DE CALOR RADIANTE / INCUBADORA</t>
  </si>
  <si>
    <t>CUNAS-SC-3211410-A001</t>
  </si>
  <si>
    <t>INCUBADORA PARA RECIÉN NACIDO</t>
  </si>
  <si>
    <t>531.497.2083</t>
  </si>
  <si>
    <t>CURET-5372510015-0001</t>
  </si>
  <si>
    <t>CURETA MC CALL DERECHA E IZQUIERDA JUEGO</t>
  </si>
  <si>
    <t>537.251.0015</t>
  </si>
  <si>
    <t>CURET-5372510023-0001</t>
  </si>
  <si>
    <t>CURETA MEYERHOEFER JUEGO</t>
  </si>
  <si>
    <t>537.251.0023</t>
  </si>
  <si>
    <t>CURET-5372510080-0001</t>
  </si>
  <si>
    <t>CURETA GOLDMAN-FOX ESPATULADA</t>
  </si>
  <si>
    <t>537.251.0080</t>
  </si>
  <si>
    <t>CURET-5372510098-0001</t>
  </si>
  <si>
    <t>CURETA CK-6 DE DOBLE EXTREMO</t>
  </si>
  <si>
    <t>537.251.0098</t>
  </si>
  <si>
    <t>DEPOS-5173010058-0001</t>
  </si>
  <si>
    <t>DEPOSITO PARA PAN</t>
  </si>
  <si>
    <t>DERMA-5312830028-0001</t>
  </si>
  <si>
    <t>DERMATOMO PARA PIEL QUEMADA</t>
  </si>
  <si>
    <t>531.283.0028</t>
  </si>
  <si>
    <t>DERMA-5312830150-0001</t>
  </si>
  <si>
    <t>DERMATOMO BROWN</t>
  </si>
  <si>
    <t>531.283.0150</t>
  </si>
  <si>
    <t>DESCU-SC-4080000-0001</t>
  </si>
  <si>
    <t>DESCUBRIMIENTO DE ABSCESO HEPATICO</t>
  </si>
  <si>
    <t>SET</t>
  </si>
  <si>
    <t>DESFI-5311720022-0001</t>
  </si>
  <si>
    <t>DESFIBRILADOR MONITOR MARCAPASO PORTATIL</t>
  </si>
  <si>
    <t>531.172.0022</t>
  </si>
  <si>
    <t>DESFI-5311720022-0002</t>
  </si>
  <si>
    <t>DESFI-5311720022-A002</t>
  </si>
  <si>
    <t>DESFI-5312860215-0001</t>
  </si>
  <si>
    <t>DESFIBRILADOR MONITOR MULTIPARAMETRICO</t>
  </si>
  <si>
    <t>531.286.0215</t>
  </si>
  <si>
    <t>DETEC-SC-5300000-0001</t>
  </si>
  <si>
    <t>DETECTOR PARA UNIDAD RADIOLOGICA DENTAL INCLUYE LAPTOP</t>
  </si>
  <si>
    <t>DIABL-5190008700-0001</t>
  </si>
  <si>
    <t>DIABLITO DE CARGA</t>
  </si>
  <si>
    <t>DIAPA-5372900026-0001</t>
  </si>
  <si>
    <t>DIAPASON HARTMAN</t>
  </si>
  <si>
    <t>537.290.0026</t>
  </si>
  <si>
    <t>DIAPA-5372900026-0999</t>
  </si>
  <si>
    <t>DIGIT-5318290784-0001</t>
  </si>
  <si>
    <t>DIGITALIZADOR DE MEDIANA PRODUCTIVIDAD</t>
  </si>
  <si>
    <t>531.829.0784</t>
  </si>
  <si>
    <t>DIGIT-5318290784-A001</t>
  </si>
  <si>
    <t>DIGIT-5318290784-B001</t>
  </si>
  <si>
    <t>531.829.0784 /
531.829.0808</t>
  </si>
  <si>
    <t>DIGIT-5318290808-0001</t>
  </si>
  <si>
    <t>DIGITALIZADOR DE IMAGENES RADIOGRAFICAS CON ALCANCE PARA MASTOGRAFIA E IMPRESORA</t>
  </si>
  <si>
    <t>531.829.0808</t>
  </si>
  <si>
    <t>DIGIT-5318290808-A001</t>
  </si>
  <si>
    <t>DINAM-5313040056-0001</t>
  </si>
  <si>
    <t>DINAMOMETRO TIPO COLLINS</t>
  </si>
  <si>
    <t>531.304.0056</t>
  </si>
  <si>
    <t>DISPE-5233390052-0001</t>
  </si>
  <si>
    <t>DISPENSADOR DE AGUA ENVASADA</t>
  </si>
  <si>
    <t>DISPE-5233390052-0002</t>
  </si>
  <si>
    <t>CALENTADOR ENFRIADOR DE AGUA</t>
  </si>
  <si>
    <t>DISPE-5310106900-0001</t>
  </si>
  <si>
    <t>DISPENSADOR DE GEL / JABON AUTOMATIZADO</t>
  </si>
  <si>
    <t>DISPE-5320031900-0001</t>
  </si>
  <si>
    <t>DISPENSADOR DE AMALGAMA</t>
  </si>
  <si>
    <t>DISPE-5333080124-0001</t>
  </si>
  <si>
    <t>DISPENSADOR DE PARAFINA</t>
  </si>
  <si>
    <t>533.308.0124</t>
  </si>
  <si>
    <t>DISPE-5333080124-0002</t>
  </si>
  <si>
    <t>DISPE-5333080124-A001</t>
  </si>
  <si>
    <t>Dispensador de parafina</t>
  </si>
  <si>
    <t>DISPE-5333080124-A002</t>
  </si>
  <si>
    <t>DIVAN-5132190017-0001</t>
  </si>
  <si>
    <t>DIVAN (CHAISSE-LONGUE)</t>
  </si>
  <si>
    <t>DOPPL-5319240056-0001</t>
  </si>
  <si>
    <t>DOPPLER PARA MEDIR FLUJO</t>
  </si>
  <si>
    <t>531.924.0056</t>
  </si>
  <si>
    <t>ECOCA-5313240169-0001</t>
  </si>
  <si>
    <t>ECOCARDIOGRAFO TRIDIMENSIONAL DOPPLER COLOR</t>
  </si>
  <si>
    <t>531.324.0169</t>
  </si>
  <si>
    <t>ECOCA-5313240169-0999</t>
  </si>
  <si>
    <t>ECOCA-5313240169-A001</t>
  </si>
  <si>
    <t>ECOCARDIÓGRAFO TRIDIMENSIONAL DOPPLER COLOR</t>
  </si>
  <si>
    <t>ECOCA-5313240169-B001</t>
  </si>
  <si>
    <t>ECOCA-5313240201-0001</t>
  </si>
  <si>
    <t>ECOCARDIOGRAFO BIDIMENSIONAL DOPPLER COLOR</t>
  </si>
  <si>
    <t>531.324.0201</t>
  </si>
  <si>
    <t>ECOCA-5313240201-0002</t>
  </si>
  <si>
    <t>ECOCA-5313240201-0003</t>
  </si>
  <si>
    <t>ECOCA-5313240201-0004</t>
  </si>
  <si>
    <t>ECOCA-5313240201-0999</t>
  </si>
  <si>
    <t>ECOCA-5313240201-A003</t>
  </si>
  <si>
    <t>ECOCA-5313240201-A004</t>
  </si>
  <si>
    <t>Ecocardiógrafo bidimensional doppler color</t>
  </si>
  <si>
    <t>ELECT-5310880181-0001</t>
  </si>
  <si>
    <t>ELECTROAUDIOMETRO OBJETIVO AUTOMATIZADO</t>
  </si>
  <si>
    <t>531.088.0181</t>
  </si>
  <si>
    <t>ELECT-5311680069-0001</t>
  </si>
  <si>
    <t>ELECTROCARDIOGRAFO MULTICANAL CON INTERPRETACION (INTERMEDIO)</t>
  </si>
  <si>
    <t>531.168.0069</t>
  </si>
  <si>
    <t>ELECT-5311680069-0002</t>
  </si>
  <si>
    <t>ELECT-5311680069-0003</t>
  </si>
  <si>
    <t>ELECTROCARDIOGRAFO MULTICANAL CON INTERPRETACION (AVANZADO)</t>
  </si>
  <si>
    <t>ELECT-5311680069-0004</t>
  </si>
  <si>
    <t>ELECT-5311680069-0005</t>
  </si>
  <si>
    <t>ELECT-5311680069-0006</t>
  </si>
  <si>
    <t>ELECT-5311680069-0997</t>
  </si>
  <si>
    <t>ELECT-5311680069-A001</t>
  </si>
  <si>
    <t>ELECT-5311680069-A002</t>
  </si>
  <si>
    <t>Electrocardiógrafo multicanal con interpretación (intermedio)</t>
  </si>
  <si>
    <t>ELECT-5311680069-A003</t>
  </si>
  <si>
    <t>ELECT-5311680069-A004</t>
  </si>
  <si>
    <t>ELECT-5311680069-A005</t>
  </si>
  <si>
    <t>Electrocardiógrafo multicanal con interpretación (avanzado)</t>
  </si>
  <si>
    <t>ELECT-5311680069-A006</t>
  </si>
  <si>
    <t>ELECT-5311680069-A997</t>
  </si>
  <si>
    <t>ELECTROCARDIOGRAFO MULTICANAL CON INTERPRETACION</t>
  </si>
  <si>
    <t>ELECT-5311680069-B002</t>
  </si>
  <si>
    <t>531.168.0069 / 531.329.0032</t>
  </si>
  <si>
    <t>ELECT-5313220013-0001</t>
  </si>
  <si>
    <t>ELECTRORRETINOGRAFO</t>
  </si>
  <si>
    <t>531.322.0013</t>
  </si>
  <si>
    <t>ELECT-5313220013-0002</t>
  </si>
  <si>
    <t>ELECT-5313330317-0001</t>
  </si>
  <si>
    <t>ELECTROMIOGRAFO DE 4 CANALES</t>
  </si>
  <si>
    <t>531.333.0317</t>
  </si>
  <si>
    <t>ELECT-5313330317-0002</t>
  </si>
  <si>
    <t>ELECT-5313330317-0999</t>
  </si>
  <si>
    <t>ELECT-5313330317-A001</t>
  </si>
  <si>
    <t>ELECT-5313330317-A002</t>
  </si>
  <si>
    <t>Electromiógrafo de 4 canales</t>
  </si>
  <si>
    <t>ELECT-5313330317-B002</t>
  </si>
  <si>
    <t>ELECT-5313800087-0999</t>
  </si>
  <si>
    <t>ELECTROMIOGRAFO DE CUATRO CANALES (CON POTENCIALES EVOCADOS MULTIMODALES)</t>
  </si>
  <si>
    <t>ELECT-5313800103-0001</t>
  </si>
  <si>
    <t>ELECTROESTIMULADOR NEUROMUSCULAR DE ALTO VOLTAJE CORRIENTE PULSATIL Y DETECCION</t>
  </si>
  <si>
    <t>531.380.0103</t>
  </si>
  <si>
    <t>ELECT-5313800806-0002</t>
  </si>
  <si>
    <t>ELECTROESTIMULADOR NEUROMUSCULAR DE BAJO VOLTAJE Y CORRIENTES DIADINAMICAS</t>
  </si>
  <si>
    <t>531.380.0806</t>
  </si>
  <si>
    <t>ELECT-5313800806-A002</t>
  </si>
  <si>
    <t>ELECTROESTIMULADOR MUSCULAR</t>
  </si>
  <si>
    <t>ELECT-5313800905-0001</t>
  </si>
  <si>
    <t>ELECTRONISTAGMOGRAFO (OPTOQUINETICO Y VESTIBULAR)</t>
  </si>
  <si>
    <t>531.380.0905</t>
  </si>
  <si>
    <t>ELECT-5319250022-0001</t>
  </si>
  <si>
    <t>ELECTROENECEFALOGRAFO DE 32 CANALES</t>
  </si>
  <si>
    <t>531.925.0022</t>
  </si>
  <si>
    <t>ELECT-5319250022-0002</t>
  </si>
  <si>
    <t>ELECT-5319250022-0999</t>
  </si>
  <si>
    <t>ELEVA-5373270452-0001</t>
  </si>
  <si>
    <t>ELEVADOR BEIN DE 2 A 3 MM ANCHO DE HOJA</t>
  </si>
  <si>
    <t>537.327.0452</t>
  </si>
  <si>
    <t>ELEVA-5373270551-0001</t>
  </si>
  <si>
    <t>ELEVADOR APICAL FLOHR</t>
  </si>
  <si>
    <t>537.327.0551</t>
  </si>
  <si>
    <t>ELEVA-5373270700-0001</t>
  </si>
  <si>
    <t>537.327.0700</t>
  </si>
  <si>
    <t>ELEVA-5373270809-0001</t>
  </si>
  <si>
    <t>ELEVADOR TIPO CRYER WHITE DERECHO CON HOJA GRANDE</t>
  </si>
  <si>
    <t>537.327.0809</t>
  </si>
  <si>
    <t>ELEVA-5373270908-0001</t>
  </si>
  <si>
    <t>ELEVADOR TIPO CRYER WHITE IZQUIERDO CON HOJA GRANDE</t>
  </si>
  <si>
    <t>537.327.0908</t>
  </si>
  <si>
    <t>ELEVA-5373270957-0001</t>
  </si>
  <si>
    <t>ELEVADOR TIPO CRYER WHITE DERECHO CON HOJA PEQUEÑA</t>
  </si>
  <si>
    <t>537.327.0957</t>
  </si>
  <si>
    <t>ELEVA-5373271104-0001</t>
  </si>
  <si>
    <t>ELEVADOR TIPO CRYER WHITE IZQUIERDO CON HOJA PEQUEÑA</t>
  </si>
  <si>
    <t>537.327.1104</t>
  </si>
  <si>
    <t>ELEVA-5373271534-0001</t>
  </si>
  <si>
    <t>ELEVADOR SELDIN DE BANDERA DERECHO CON HOJA GRANDE</t>
  </si>
  <si>
    <t>537.327.1534</t>
  </si>
  <si>
    <t>ELEVA-5373271609-0001</t>
  </si>
  <si>
    <t>ELEVADOR SELDIN DE BANDERA IZQUIERDO CON HOJA GRANDE</t>
  </si>
  <si>
    <t>537.327.1609</t>
  </si>
  <si>
    <t>ELEVA-5373272664-0001</t>
  </si>
  <si>
    <t>ELEVADOR BEIN DE 4MM ANCHO DE HOJA</t>
  </si>
  <si>
    <t>537.327.2664</t>
  </si>
  <si>
    <t>ELEVA-5373272797-0001</t>
  </si>
  <si>
    <t>ELEVADOR APICAL FLOHR CON MANGO METALICO CON BRAZO RECTO EXTREMO ACANALADO FINO Y ROMO</t>
  </si>
  <si>
    <t>ENDOS-5319420013-0001</t>
  </si>
  <si>
    <t>ENDOSCOPIO NEUROQUIRURGICO</t>
  </si>
  <si>
    <t>531.942.0013</t>
  </si>
  <si>
    <t>ENDOS-5319420021-0001</t>
  </si>
  <si>
    <t>ENDOSCOPIO NEUROQUIRURGICO RIGIDO</t>
  </si>
  <si>
    <t>531.942.0021</t>
  </si>
  <si>
    <t>EQUIP-5190023600-0001</t>
  </si>
  <si>
    <t>EQUIPO DIGITAL PARA CONTROL DE ASISTENCIAS</t>
  </si>
  <si>
    <t>EQUIP-5221600306-0999</t>
  </si>
  <si>
    <t>EQUIPO DE COMPUTO (AIO), CHASIS TODO EN UNO (ALL IN ONE)</t>
  </si>
  <si>
    <t>BIEN INFORMÁTICO</t>
  </si>
  <si>
    <t>EQUIP-5310000000-0001</t>
  </si>
  <si>
    <t>EQUIPO PLEUROTOMIA</t>
  </si>
  <si>
    <t>EQUIP-5310000000-0002</t>
  </si>
  <si>
    <t>EQUIPO UNIVERSAL</t>
  </si>
  <si>
    <t>EQUIP-5310000000-A001</t>
  </si>
  <si>
    <t>INSTRUMENTAL MEDICO</t>
  </si>
  <si>
    <t>EQUIP-5310720064-0001</t>
  </si>
  <si>
    <t>EQUIPO PARA ARTROSCOPIA</t>
  </si>
  <si>
    <t>531.072.0064</t>
  </si>
  <si>
    <t>EQUIP-5310720064-0002</t>
  </si>
  <si>
    <t>EQUIP-5310720064-A001</t>
  </si>
  <si>
    <t>EQUIP-5310880173-0999</t>
  </si>
  <si>
    <t>EQUIPO DE EMISIONES OTOACUSTICAS</t>
  </si>
  <si>
    <t>EQUIP-5311070170-0001</t>
  </si>
  <si>
    <t>EQUIPO DE FLUIDOTERAPIA PARA MIEMBROS INFERIORES</t>
  </si>
  <si>
    <t>531.107.0170</t>
  </si>
  <si>
    <t>EQUIP-5313280215-0001</t>
  </si>
  <si>
    <t>EQUIPO PARA SELLADO DE VASOS</t>
  </si>
  <si>
    <t>531.328.0215</t>
  </si>
  <si>
    <t>EQUIP-5313450321-0001</t>
  </si>
  <si>
    <t>EQUIPO NEUMATICO PARA ISQUEMIA</t>
  </si>
  <si>
    <t>531.345.0321</t>
  </si>
  <si>
    <t>EQUIP-5313450321-0002</t>
  </si>
  <si>
    <t>EQUIP-5313450321-A001</t>
  </si>
  <si>
    <t>EQUIP-5313450321-A002</t>
  </si>
  <si>
    <t>Equipo neumático para isquemia</t>
  </si>
  <si>
    <t>EQUIP-5315640267-0001</t>
  </si>
  <si>
    <t>EQUIPO PARA LAPAROSCOPIA</t>
  </si>
  <si>
    <t>531.564.0267</t>
  </si>
  <si>
    <t>EQUIP-5315640267-0002</t>
  </si>
  <si>
    <t>EQUIP-5315640267-A002</t>
  </si>
  <si>
    <t>Equipo para laparoscopía</t>
  </si>
  <si>
    <t>EQUIP-5318840054-0001</t>
  </si>
  <si>
    <t>EQUIPO DE TRACCION CERVICAL</t>
  </si>
  <si>
    <t>531.884.0054</t>
  </si>
  <si>
    <t>EQUIP-5338600041-0001</t>
  </si>
  <si>
    <t>EQUIPO PARA TINCION AUTOMATIZADA DE TEJIDOS</t>
  </si>
  <si>
    <t>533.860.0041</t>
  </si>
  <si>
    <t>EQUIP-5338600041-0002</t>
  </si>
  <si>
    <t>EQUIP-5338600041-0003</t>
  </si>
  <si>
    <t>EQUIP-5338600041-A002</t>
  </si>
  <si>
    <t>EQUIP-5338600041-A003</t>
  </si>
  <si>
    <t>EQUIP-5338600041-B002</t>
  </si>
  <si>
    <t>EQUIPO PARA TINCIÓN AUTOMATIZADA DE TEJIDOS</t>
  </si>
  <si>
    <t>EQUIP-5338600041-B003</t>
  </si>
  <si>
    <t>Equipo para tinción automatizada de tejidos</t>
  </si>
  <si>
    <t>EQUIP-5378300772-0001</t>
  </si>
  <si>
    <t>EQUIPO DE BIOPSIA DE MAMA</t>
  </si>
  <si>
    <t>537.830.0772</t>
  </si>
  <si>
    <t>EQUIP-5640020656-0001</t>
  </si>
  <si>
    <t>EQUIPO PARA LA EVALUACION Y FORTALECIMIENTO DE CUADRICEPS</t>
  </si>
  <si>
    <t>564.002.0656</t>
  </si>
  <si>
    <t>EQUIP-5640020946-0001</t>
  </si>
  <si>
    <t>EQUIPO PARA FORTALECIMIENTO DE EXTREMIDADES SUPERIORES E INFERIORES</t>
  </si>
  <si>
    <t>564.002.0946</t>
  </si>
  <si>
    <t>EQUIP-5640020953-0001</t>
  </si>
  <si>
    <t>EQUIPO PARA FORTALECIMIENTO DE EXTREMIDADES INFERIORES</t>
  </si>
  <si>
    <t>564.002.0953</t>
  </si>
  <si>
    <t>EQUIP-5640021159-0001</t>
  </si>
  <si>
    <t>EQUIPO DE LASER TERAPEUTICO PARA REHABILITACION</t>
  </si>
  <si>
    <t>564.002.1159</t>
  </si>
  <si>
    <t>EQUIP-5650018200-0001</t>
  </si>
  <si>
    <t>SISTEMA DE CONTROL DE ACCESO</t>
  </si>
  <si>
    <t>EQUIP-SC-1000000-0001</t>
  </si>
  <si>
    <t>EQUIPO DE APENDICECTOMIA</t>
  </si>
  <si>
    <t>EQUIP-SC-1500000-0001</t>
  </si>
  <si>
    <t>EQUIPO DE ATRESIA ESOFAGICA</t>
  </si>
  <si>
    <t>EQUIP-SC-1500000-A001</t>
  </si>
  <si>
    <t>Equipo de atresia esofágica</t>
  </si>
  <si>
    <t>EQUIP-SC-5122000-0001</t>
  </si>
  <si>
    <t>EQUIPO DE LIBERACION DEL TUNEL DEL CARPIO</t>
  </si>
  <si>
    <t>EQUIP-SC-5122000-A001</t>
  </si>
  <si>
    <t>Equipo de liberación del túnel del carpio</t>
  </si>
  <si>
    <t>S/C</t>
  </si>
  <si>
    <t>EQUIP-SC-5125000-0001</t>
  </si>
  <si>
    <t>EQUIPO DE LAPAROTOMIA EXPLORADORA</t>
  </si>
  <si>
    <t>EQUIP-SC-5131000-0001</t>
  </si>
  <si>
    <t>EQUIPO DE MASTECTOMIA</t>
  </si>
  <si>
    <t>EQUIP-SC-5131000-A001</t>
  </si>
  <si>
    <t xml:space="preserve">Equipo de mastectomía </t>
  </si>
  <si>
    <t>EQUIP-SC-5135000-0001</t>
  </si>
  <si>
    <t>EQUIPO DE MEATOTOMIA</t>
  </si>
  <si>
    <t>EQUIP-SC-5152000-0001</t>
  </si>
  <si>
    <t>EQUIPO DE OFTALMOLOGIA BASICA</t>
  </si>
  <si>
    <t>EQUIP-SC-5154000-0001</t>
  </si>
  <si>
    <t>EQUIPO DE ODONTOLOGIA</t>
  </si>
  <si>
    <t>EQUIP-SC-5160000-0001</t>
  </si>
  <si>
    <t>EQUIPO DE PROSTATECTOMIA</t>
  </si>
  <si>
    <t>EQUIP-SC-5161200-0001</t>
  </si>
  <si>
    <t>EQUIPO PARA PUNCION LUMBAR</t>
  </si>
  <si>
    <t>EQUIP-SC-5162100-0001</t>
  </si>
  <si>
    <t>EQUIPO PARA UROLOGIA</t>
  </si>
  <si>
    <t>EQUIP-SC-5183000-0001</t>
  </si>
  <si>
    <t>EQUIPO DE REDUCCION CRUENTA</t>
  </si>
  <si>
    <t>EQUIP-SC-5183000-A001</t>
  </si>
  <si>
    <t>Equipo de reduccion cruenta</t>
  </si>
  <si>
    <t>EQUIP-SC-5190000-0001</t>
  </si>
  <si>
    <t>EQUIPO DE SUTURA</t>
  </si>
  <si>
    <t>EQUIP-SC-5190000-0002</t>
  </si>
  <si>
    <t>EQUIP-SC-5190000-A002</t>
  </si>
  <si>
    <t>EQUIP-SC-5200000-0001</t>
  </si>
  <si>
    <t>EQUIPO DE TENORRAFIA</t>
  </si>
  <si>
    <t>EQUIP-SC-5210000-0001</t>
  </si>
  <si>
    <t>EQUIPO UROLOGIA (ENDOUROLOGIA)</t>
  </si>
  <si>
    <t>EQUIP-SC-5300000-0001</t>
  </si>
  <si>
    <t>EQUIPO PARA CATARATAS</t>
  </si>
  <si>
    <t>EQUIP-SC-5310000-0001</t>
  </si>
  <si>
    <t>EQUIPO DE CIERRE DE COLOSTOMIA EN ADULTO</t>
  </si>
  <si>
    <t>EQUIP-SC-5311000-0001</t>
  </si>
  <si>
    <t>EQUIPO DE CURACION Y ASEPSIA</t>
  </si>
  <si>
    <t>EQUIP-SC-5311000-0002</t>
  </si>
  <si>
    <t>EQUIPO DE CURACION</t>
  </si>
  <si>
    <t>EQUIP-SC-5315000-0001</t>
  </si>
  <si>
    <t>EQUIPO DE CIRUGIA DE ORQUIECTOMIA</t>
  </si>
  <si>
    <t>EQUIP-SC-5315120-0001</t>
  </si>
  <si>
    <t>EQUIPO DE COLOSTOMIA</t>
  </si>
  <si>
    <t>EQUIP-SC-5315140-0001</t>
  </si>
  <si>
    <t>EQUIPO DE CONEXION</t>
  </si>
  <si>
    <t>EQUIP-SC-5315200-0001</t>
  </si>
  <si>
    <t>EQUIPO DE CIRUGIA PARA RESECCION TRANSURETRAL</t>
  </si>
  <si>
    <t>EQUIP-SC-5315300-0001</t>
  </si>
  <si>
    <t>EQUIPO DE COCCIGECTOMIA</t>
  </si>
  <si>
    <t>EQUIP-SC-5315300-A001</t>
  </si>
  <si>
    <t>Equipo de coccigectomia</t>
  </si>
  <si>
    <t>EQUIP-SC-5316700-0001</t>
  </si>
  <si>
    <t>EQUIPO DE CIRUGIA PLASTICA GENERAL</t>
  </si>
  <si>
    <t>EQUIP-SC-5316700-0002</t>
  </si>
  <si>
    <t>EQUIP-SC-5316700-A001</t>
  </si>
  <si>
    <t>EQUIP-SC-5316700-A002</t>
  </si>
  <si>
    <t>Equipo de cirugia plastica general</t>
  </si>
  <si>
    <t>EQUIP-SC-5321000-0001</t>
  </si>
  <si>
    <t>EQUIPO DE CIRUGIA UROLOGICA</t>
  </si>
  <si>
    <t>EQUIP-SC-5321000-A001</t>
  </si>
  <si>
    <t>Equipo de cirugía urológica</t>
  </si>
  <si>
    <t>EQUIP-SC-5321180-0001</t>
  </si>
  <si>
    <t>EQUIP-SC-5321180-0002</t>
  </si>
  <si>
    <t>EQUIP-SC-5332000-0001</t>
  </si>
  <si>
    <t>EQUIPO DE COLOCACION DE CATETER TENCOFF PERITONEO</t>
  </si>
  <si>
    <t>EQUIP-SC-5390000-0001</t>
  </si>
  <si>
    <t>EQUIPO DE CONDUCTO ILEAL</t>
  </si>
  <si>
    <t>EQUIP-SC-5391920-0001</t>
  </si>
  <si>
    <t>EQUIPO DE CISTOPEXIA</t>
  </si>
  <si>
    <t>EQUIP-SC-5391921-0001</t>
  </si>
  <si>
    <t>EQUIPO DE CISTOSTOMIA</t>
  </si>
  <si>
    <t>EQUIP-SC-5450000-0001</t>
  </si>
  <si>
    <t>EQUIPO DE DILATACION ESOFAGICA</t>
  </si>
  <si>
    <t>EQUIP-SC-5500000-0001</t>
  </si>
  <si>
    <t>EQUIPO PARA ESTRABISMO</t>
  </si>
  <si>
    <t>EQUIP-SC-5800000-0001</t>
  </si>
  <si>
    <t>EQUIPO DE HERNIOPLASTIA</t>
  </si>
  <si>
    <t>EQUIP-SC-5930000-0001</t>
  </si>
  <si>
    <t>EQUIPO DE INSTALACION CATETER MAHURCKAR Y/O SUTURA</t>
  </si>
  <si>
    <t>ERGOM-5313430174-0001</t>
  </si>
  <si>
    <t>ERGOMETRO PARA MIEMBROS INFERIORES</t>
  </si>
  <si>
    <t>531.343.0174</t>
  </si>
  <si>
    <t>ERGOM-5313430182-0001</t>
  </si>
  <si>
    <t>ERGOMETRO PARA MIEMBROS SUPERIORES</t>
  </si>
  <si>
    <t>531.343.0182</t>
  </si>
  <si>
    <t>ESCAL-5133520105-0001</t>
  </si>
  <si>
    <t>ESCALERILLA DE DOS PELDAÑOS</t>
  </si>
  <si>
    <t>ESCAL-5133520105-0002</t>
  </si>
  <si>
    <t>ESCALERRILLA DE DOS PELDAÑOS</t>
  </si>
  <si>
    <t>ESCAL-5190010700-0001</t>
  </si>
  <si>
    <t>ESCALERA METALICA PARA ALMACEN</t>
  </si>
  <si>
    <t>ESCAL-5193150017-0001</t>
  </si>
  <si>
    <t>ESCALERA DE TIJERA DE 3 PELDAÑOS</t>
  </si>
  <si>
    <t>ESCAL-5193150017-0002</t>
  </si>
  <si>
    <t>ESCALERA DE TIJERA DE 5 PELDAÑOS</t>
  </si>
  <si>
    <t>ESCAL-5640020540-0001</t>
  </si>
  <si>
    <t>ESCALERILLA DE MADERA</t>
  </si>
  <si>
    <t>564.002.0540</t>
  </si>
  <si>
    <t>ESCAL-5640021225-0001</t>
  </si>
  <si>
    <t>ESCALERA CON RAMPA Y BARANDAL</t>
  </si>
  <si>
    <t>564.002.1225</t>
  </si>
  <si>
    <t>ESCRI-5110002200-0001</t>
  </si>
  <si>
    <t>ESCRITORIO CON CUBIERTA PLANA DE 2 GAVETAS DEL LADO DERECHO</t>
  </si>
  <si>
    <t>ESCRI-5110002200-0002</t>
  </si>
  <si>
    <t>ESCRITORIO EJECUTIVO CON 2 CAJONES Y ARCHIVERO</t>
  </si>
  <si>
    <t>ESCRI-5112630343-0001</t>
  </si>
  <si>
    <t>ESCRITORIO PARA JEFATURA</t>
  </si>
  <si>
    <t>ESCRI-5112630343-0002</t>
  </si>
  <si>
    <t>ESCRITORIO PARA DIRECCIÓN</t>
  </si>
  <si>
    <t>ESCRI-5113390347-0001</t>
  </si>
  <si>
    <t>ESCRITORIO CON PEDESTAL Y LATERAL</t>
  </si>
  <si>
    <t>ESCRI-5113390347-A001</t>
  </si>
  <si>
    <t>ESCRI-5113390347-B001</t>
  </si>
  <si>
    <t>ESCRI-5113390982-0001</t>
  </si>
  <si>
    <t>ESCRITORIO EJECUTIVO MODULAR CON LATERAL, LIBRERO Y CREDENZA</t>
  </si>
  <si>
    <t>ESCRI-5113390982-A001</t>
  </si>
  <si>
    <t>ESCRI-5113391242-0001</t>
  </si>
  <si>
    <t>ESCRITORIO OPERATIVO PARA 4 PERSONAS</t>
  </si>
  <si>
    <t>ESCRI-SC-5130000-0001</t>
  </si>
  <si>
    <t>ESCRITORIO MEDICO CON CAJON LATERAL</t>
  </si>
  <si>
    <t>ESCRI-SC-5130000-0002</t>
  </si>
  <si>
    <t>ESCRI-SC-5130000-A001</t>
  </si>
  <si>
    <t>ESCRI-SC-5130000-B001</t>
  </si>
  <si>
    <t>ESCRI-SC-5200000-0001</t>
  </si>
  <si>
    <t>ESCRITORIO TIPO BALA</t>
  </si>
  <si>
    <t>ESCRI-SC-5200000-A001</t>
  </si>
  <si>
    <t>ESCRI-SC-5200000-B001</t>
  </si>
  <si>
    <t>ESCUR-SC-5000000-0001</t>
  </si>
  <si>
    <t>ESCURRIDOR PARA TUBOS Y MATRACES</t>
  </si>
  <si>
    <t>ESFIG-5311160369-0001</t>
  </si>
  <si>
    <t>ESFIGMOMANOMETRO ANEROIDE PORTATIL</t>
  </si>
  <si>
    <t>531.116.0369</t>
  </si>
  <si>
    <t>ESFIG-5311160369-0002</t>
  </si>
  <si>
    <t>ESFIGMOMANOMETRO ANEROIDE PORTATIL (DE PEDESTAL)</t>
  </si>
  <si>
    <t>ESFIG-5311160369-0003</t>
  </si>
  <si>
    <t>ESFIG-5311160369-0004</t>
  </si>
  <si>
    <t xml:space="preserve">ESFIGMOMANOMETRO ANEROIDE PORTATIL </t>
  </si>
  <si>
    <t>ESFIG-5311160369-0005</t>
  </si>
  <si>
    <t>ESFIGMOMANOMETRO ANEROIDE PORTATIL (PEDIATRICO DE PEDESTAL)</t>
  </si>
  <si>
    <t>ESFIG-5311160369-0006</t>
  </si>
  <si>
    <t>ESFIG-5311160369-0007</t>
  </si>
  <si>
    <t xml:space="preserve">531.116.0369 </t>
  </si>
  <si>
    <t>ESFIG-5311160369-A002</t>
  </si>
  <si>
    <t>ESFIG-5311160369-A999</t>
  </si>
  <si>
    <t>ESFIG-5311160369-B002</t>
  </si>
  <si>
    <t>ESFIG-5311160369-C002</t>
  </si>
  <si>
    <t>ESFIGMOMANÓMETRO ANEROIDE DE PEDESTAL/ESFIGMOMANÓMETRO ANEROIDE PORTÁTIL</t>
  </si>
  <si>
    <t>531.116.0286 / 531.116.0369</t>
  </si>
  <si>
    <t>ESFIG-5311160377-0001</t>
  </si>
  <si>
    <t>ESFIGMOMANOMETRO ANEROIDE DE PARED</t>
  </si>
  <si>
    <t>531.116.0377</t>
  </si>
  <si>
    <t>ESFIG-5311160377-0002</t>
  </si>
  <si>
    <t>ESFIG-5311160377-0003</t>
  </si>
  <si>
    <t>ESFIG-5311160377-0004</t>
  </si>
  <si>
    <t>ESFIG-5311160377-A002</t>
  </si>
  <si>
    <t>ESFIG-5311160377-A004</t>
  </si>
  <si>
    <t>Esfigmomanómetro aneroide de pared</t>
  </si>
  <si>
    <t>ESPAT-5373700029-0001</t>
  </si>
  <si>
    <t>ESPATULA METALICA NO 3 CON EXTREMO RECTANGULAR Y PUNTA DE LANZA</t>
  </si>
  <si>
    <t>537.370.0029</t>
  </si>
  <si>
    <t>ESPAT-5373700128-0001</t>
  </si>
  <si>
    <t>ESPATULA PARA RESINA DE PLASTICO</t>
  </si>
  <si>
    <t>537.370.0128</t>
  </si>
  <si>
    <t>ESPAT-5373700912-0001</t>
  </si>
  <si>
    <t>ESPATULA BEALE DOBLE EXTREMO LONGITUD 155 MM</t>
  </si>
  <si>
    <t>537.370.0912</t>
  </si>
  <si>
    <t>ESPAT-5373701001-0001</t>
  </si>
  <si>
    <t>ESPATULA PARA CEMENTO DOBLE EXTREMO</t>
  </si>
  <si>
    <t>537.370.1001</t>
  </si>
  <si>
    <t>ESPEC-5333610045-0001</t>
  </si>
  <si>
    <t xml:space="preserve">ESPECTROFOTOMETRO DE RANGO VISIBLE </t>
  </si>
  <si>
    <t>533.361.0045</t>
  </si>
  <si>
    <t>ESPEJ-5373750305-0001</t>
  </si>
  <si>
    <t>ESPEJO VAGINAL GRAVES O PEDERSON CHICO</t>
  </si>
  <si>
    <t>537.375.0305</t>
  </si>
  <si>
    <t>ESPEJ-5373750305-0002</t>
  </si>
  <si>
    <t>ESPEJO VAGINAL GRAVES O PEDERSON TAMAÑO CHICO</t>
  </si>
  <si>
    <t>ESPEJ-5373750313-0001</t>
  </si>
  <si>
    <t>ESPEJO VAGINAL GRAVES O PEDERSON GRANDE</t>
  </si>
  <si>
    <t>537.375.0313</t>
  </si>
  <si>
    <t>ESPEJ-5373750313-0002</t>
  </si>
  <si>
    <t>ESPEJO VAGINAL GRAVES O PEDERSON TAMAÑO GRANDE</t>
  </si>
  <si>
    <t>ESPEJ-5373750321-0001</t>
  </si>
  <si>
    <t>ESPEJO VAGINAL GRAVES O PEDERSON TAMAÑO MEDIANO</t>
  </si>
  <si>
    <t>537.375.0321</t>
  </si>
  <si>
    <t>ESPEJ-5373750321-0002</t>
  </si>
  <si>
    <t>ESPEJ-5373830024-0001</t>
  </si>
  <si>
    <t>ESPEJO DENTAL NO 3</t>
  </si>
  <si>
    <t>537.383.0024</t>
  </si>
  <si>
    <t>ESPEJ-5373830081-0001</t>
  </si>
  <si>
    <t>ESPEJO DENTAL NO 5</t>
  </si>
  <si>
    <t>537.383.0081</t>
  </si>
  <si>
    <t>ESPEJ-5373832251-0001</t>
  </si>
  <si>
    <t>ESPEJO BUCAL CON AUMENTO DEL NO 5</t>
  </si>
  <si>
    <t>537.383.2251</t>
  </si>
  <si>
    <t>ESPEJ-5640020466-0001</t>
  </si>
  <si>
    <t>ESPEJO DE UNA SECCION</t>
  </si>
  <si>
    <t>564.002.0466</t>
  </si>
  <si>
    <t>ESPEJ-5640020987-0001</t>
  </si>
  <si>
    <t>ESPEJO PARA VALORAR POSTURA</t>
  </si>
  <si>
    <t>564.002.0987</t>
  </si>
  <si>
    <t>ESPEJ-5640020995-0001</t>
  </si>
  <si>
    <t>ESPEJO DE TRES SECCIONES</t>
  </si>
  <si>
    <t>564.002.0995</t>
  </si>
  <si>
    <t>ESPIR-5313610171-0001</t>
  </si>
  <si>
    <t>ESPIROMETRO COMPUTARIZADO CON NEUMOTACOGRAFO</t>
  </si>
  <si>
    <t>531.361.0171</t>
  </si>
  <si>
    <t>ESPIR-5313610171-0002</t>
  </si>
  <si>
    <t>ESPIR-5313610171-A001</t>
  </si>
  <si>
    <t>ESTAB-5310001500-0001</t>
  </si>
  <si>
    <t>DISPOSITIVO DE ESTABILIZACION PELVICA</t>
  </si>
  <si>
    <t>ESTAB-5310034700-0001</t>
  </si>
  <si>
    <t>ESTABILIZADOR EN FORMA DISCO</t>
  </si>
  <si>
    <t>564.002.0706</t>
  </si>
  <si>
    <t>ESTAB-5310034700-0002</t>
  </si>
  <si>
    <t>ESTABILIZADOR ENTRENADOR TIPO TABLA DE EQUILIBRIO</t>
  </si>
  <si>
    <t>ESTAC-5640020854-0001</t>
  </si>
  <si>
    <t>ESTACION DE TRABAJO PARA ACTIVIDADES COGNITIVAS</t>
  </si>
  <si>
    <t>564.002.0854</t>
  </si>
  <si>
    <t>ESTAD-5316140424-0001</t>
  </si>
  <si>
    <t>ESTADIMETRO PEDIATRICO</t>
  </si>
  <si>
    <t>531.614.0424</t>
  </si>
  <si>
    <t>ESTAN-5133600022-0001</t>
  </si>
  <si>
    <t>ESTAN-5133600022-A001</t>
  </si>
  <si>
    <t>513.360.0022</t>
  </si>
  <si>
    <t>ESTER-5313850827-0001</t>
  </si>
  <si>
    <t>ESTERILIZADOR DE VAPOR DIRECTO Y AUTOGENERADO</t>
  </si>
  <si>
    <t>531.385.0827</t>
  </si>
  <si>
    <t>ESTER-5313850827-0002</t>
  </si>
  <si>
    <t>ESTER-5313850827-A002</t>
  </si>
  <si>
    <t>Esterilizador de vapor directo y autogenerado</t>
  </si>
  <si>
    <t>ESTER-5313851031-0001</t>
  </si>
  <si>
    <t>ESTERILIZADOR DE BAJA TEMPERATURA A TRAVES DE PLASMA DE PEROXIDO DE HIDROGENO</t>
  </si>
  <si>
    <t>531.385.1031</t>
  </si>
  <si>
    <t>ESTER-5313851031-0002</t>
  </si>
  <si>
    <t>ESTER-5313851031-A001</t>
  </si>
  <si>
    <t>Esterilizador de baja temperatura a través de plasma de peróxido de hidrógeno</t>
  </si>
  <si>
    <t>ESTER-5313851031-A002</t>
  </si>
  <si>
    <t>ESTER-5313851031-B001</t>
  </si>
  <si>
    <t>ESTER-5313851056-0001</t>
  </si>
  <si>
    <t>ESTERILIZADOR DE VAPOR AUTOGENERADO (DOBLE PUERTA)</t>
  </si>
  <si>
    <t>531.385.1056</t>
  </si>
  <si>
    <t>ESTER-5313851056-0002</t>
  </si>
  <si>
    <t>ESTERILIZADOR DE VAPOR AUTOGENERADO (UNA PUERTA)</t>
  </si>
  <si>
    <t>ESTER-5313851056-0003</t>
  </si>
  <si>
    <t>ESTER-5313851056-0004</t>
  </si>
  <si>
    <t>ESTER-5313851056-0005</t>
  </si>
  <si>
    <t>ESTER-5313851056-0006</t>
  </si>
  <si>
    <t>ESTER-5313851056-0007</t>
  </si>
  <si>
    <t>ESTER-5313851056-0008</t>
  </si>
  <si>
    <t>ESTERILIZADOR DE VAPOR AUTOGENERADO</t>
  </si>
  <si>
    <t>ESTER-5313851056-A001</t>
  </si>
  <si>
    <t>ESTER-5313851056-A002</t>
  </si>
  <si>
    <t>ESTER-5313851056-A003</t>
  </si>
  <si>
    <t>ESTER-5313851056-A007</t>
  </si>
  <si>
    <t>ESTER-5313851056-B001</t>
  </si>
  <si>
    <t>ESTER-5313851056-B003</t>
  </si>
  <si>
    <t>ESTERILIZADOR DE VAPOR AUTOGENERADO  DE 250  LITROS</t>
  </si>
  <si>
    <t>ESTER-5313851056-B007</t>
  </si>
  <si>
    <t>ESTER-5313851064-0001</t>
  </si>
  <si>
    <t>ESTERILIZADOR DE VAPOR AUTOGENERADO PARA LABORATORIO</t>
  </si>
  <si>
    <t>531.385.1064</t>
  </si>
  <si>
    <t>ESTER-5313851064-0002</t>
  </si>
  <si>
    <t>ESTER-5313851064-0003</t>
  </si>
  <si>
    <t>ESTER-5313851064-0004</t>
  </si>
  <si>
    <t>ESTER-5313851064-0005</t>
  </si>
  <si>
    <t>ESTER-5313851064-0006</t>
  </si>
  <si>
    <t>ESTER-5313851064-0007</t>
  </si>
  <si>
    <t>ESTER-5313851064-A002</t>
  </si>
  <si>
    <t>Esterilizador de vapor autogenerado para laboratorio</t>
  </si>
  <si>
    <t>ESTER-5313851080-0001</t>
  </si>
  <si>
    <t>ESTERILIZADOR DE VAPOR AUTOGENERADO PARA DENTAL Y MAXILOFACIAL</t>
  </si>
  <si>
    <t>531.385.1080</t>
  </si>
  <si>
    <t>ESTER-5313851080-0002</t>
  </si>
  <si>
    <t>ESTER-5313851080-0003</t>
  </si>
  <si>
    <t>ESTER-5313851080-A001</t>
  </si>
  <si>
    <t>ESTER-5313851080-A002</t>
  </si>
  <si>
    <t>Esterilizador de vapor autogenerado para dental y maxilofacial</t>
  </si>
  <si>
    <t>ESTER-5313851122-0001</t>
  </si>
  <si>
    <t>ESTERILIZADOR DE VAPOR AUTOGENERADO DE MESA</t>
  </si>
  <si>
    <t>531.385.1122</t>
  </si>
  <si>
    <t>ESTET-5313750126-0001</t>
  </si>
  <si>
    <t>ESTETOSCOPIO DE CAPSULA DOBLE</t>
  </si>
  <si>
    <t>531.375.0126</t>
  </si>
  <si>
    <t>ESTET-5313750126-0002</t>
  </si>
  <si>
    <t>ESTETOSCOPIO DE CAPSULA DOBLE PEDIATRICO</t>
  </si>
  <si>
    <t>ESTET-5313750126-0003</t>
  </si>
  <si>
    <t>ESTET-5313750126-0004</t>
  </si>
  <si>
    <t>ESTETOSCOPIO DE CAPSULA DOBLE (PEDIATRICO)</t>
  </si>
  <si>
    <t>ESTET-5313750126-0005</t>
  </si>
  <si>
    <t>ESTET-5313750126-0999</t>
  </si>
  <si>
    <t>ESTET-5313750126-A001</t>
  </si>
  <si>
    <t>Estetoscopio de cápsula doble</t>
  </si>
  <si>
    <t>ESTET-5313750126-A002</t>
  </si>
  <si>
    <t>ESTETOSCOPIO CÁPSULA DOBLE PEDIATRICO</t>
  </si>
  <si>
    <t>ESTET-5313750159-0001</t>
  </si>
  <si>
    <t>ESTETOSCOPIO DE PINARD</t>
  </si>
  <si>
    <t>531.375.0159</t>
  </si>
  <si>
    <t>ESTET-5313750159-0002</t>
  </si>
  <si>
    <t>ESTET-5313750209-0001</t>
  </si>
  <si>
    <t>ESTETOSCOPIO DE CAPSULA SENCILLA</t>
  </si>
  <si>
    <t>531.375.0209</t>
  </si>
  <si>
    <t>ESTET-5313750209-A999</t>
  </si>
  <si>
    <t>ESTIM-5313800145-0001</t>
  </si>
  <si>
    <t>ESTIMULADOR TENS</t>
  </si>
  <si>
    <t>531.380.0145</t>
  </si>
  <si>
    <t>ESTIM-5313800145-0002</t>
  </si>
  <si>
    <t>ESTUC-5312951162-0001</t>
  </si>
  <si>
    <t>ESTUCHE DE DIAGNOSTICO HOSPITALARIO</t>
  </si>
  <si>
    <t>531.295.1162</t>
  </si>
  <si>
    <t>ESTUC-5312951162-0002</t>
  </si>
  <si>
    <t>ESTUC-5312951162-0003</t>
  </si>
  <si>
    <t>ESTUC-5312951162-0004</t>
  </si>
  <si>
    <t>ESTUC-5312951162-A001</t>
  </si>
  <si>
    <t>ESTUC-5312951162-A999</t>
  </si>
  <si>
    <t>ESTUC-5312951162-B001</t>
  </si>
  <si>
    <t>ESTUC-5312951162-C001</t>
  </si>
  <si>
    <t>ESTUCHE DE DIAGNÓSTICO HOSPITALARIO</t>
  </si>
  <si>
    <t>531.295.1162 /
531.295.1188</t>
  </si>
  <si>
    <t>ESTUC-5312951188-0001</t>
  </si>
  <si>
    <t>ESTUCHE DE DIAGNOSTICO BASICO</t>
  </si>
  <si>
    <t>531.295.1188</t>
  </si>
  <si>
    <t>ESTUC-5312951188-A001</t>
  </si>
  <si>
    <t>ESTUF-5233700052-0001</t>
  </si>
  <si>
    <t>ESTUFA CON PLANCHA FREIDORA A GAS</t>
  </si>
  <si>
    <t>ESTUF-5233700052-0002</t>
  </si>
  <si>
    <t>ESTUFA 4 QUEMADORES TIPO SANITARIO A GAS</t>
  </si>
  <si>
    <t>ESTUF-5233700052-A001</t>
  </si>
  <si>
    <t>ESTUF-5233700052-A002</t>
  </si>
  <si>
    <t>ESTUF-5233700122-0999</t>
  </si>
  <si>
    <t>ESTUFA INDUSTRIAL DE GAS, 4 QUEMADORES HEXAGONALES</t>
  </si>
  <si>
    <t>ESTUF-5233710184-0999</t>
  </si>
  <si>
    <t>ESTUFON DOBLE DE GAS DOS SECCIONES DE POTENTES QUEMADORES CIRCULARES Y PARRILLAS</t>
  </si>
  <si>
    <t>ESTUF-5333910106-0001</t>
  </si>
  <si>
    <t>ESTUFA BACTERIOLOGICA CON DOBLE PUERTA</t>
  </si>
  <si>
    <t>533.391.0106</t>
  </si>
  <si>
    <t>ESTUF-5333910106-0002</t>
  </si>
  <si>
    <t>ESTUFA BACTERIOLOGICA DE 56 CM CON DOBLE PUERTA</t>
  </si>
  <si>
    <t>ESTUF-5333910106-A001</t>
  </si>
  <si>
    <t xml:space="preserve">ESTUFA BACTERIOLÓGICA </t>
  </si>
  <si>
    <t>ESTUF-5333910106-A002</t>
  </si>
  <si>
    <t>Estufa bacteriológica de 75 cm con doble puerta</t>
  </si>
  <si>
    <t>ESTUF-5333910262-0001</t>
  </si>
  <si>
    <t>ESTUFA DE CULTIVO PARA MICROORGANISMOS ANAEROBIOS</t>
  </si>
  <si>
    <t>533.391.0262</t>
  </si>
  <si>
    <t>ESTUF-5333910262-0002</t>
  </si>
  <si>
    <t>EXCAV-5373970150-0001</t>
  </si>
  <si>
    <t>EXCAVADOR TIPO WHITE NO 5</t>
  </si>
  <si>
    <t>537.397.0150</t>
  </si>
  <si>
    <t>EXCAV-5373970150-0002</t>
  </si>
  <si>
    <t>EXCAV-5373970168-0001</t>
  </si>
  <si>
    <t>EXCAVADOR TIPO WHITE NO 17</t>
  </si>
  <si>
    <t>537.397.0168</t>
  </si>
  <si>
    <t>EXOFT-5313890062-0001</t>
  </si>
  <si>
    <t>EXOFTALMOMETRO DE PRISMAS</t>
  </si>
  <si>
    <t>531.389.0062</t>
  </si>
  <si>
    <t>EXPLO-5354090036-0001</t>
  </si>
  <si>
    <t>EXPLORADOR PUNTA DE BOTON</t>
  </si>
  <si>
    <t>535.409.0036</t>
  </si>
  <si>
    <t>EXPLO-5354090531-0001</t>
  </si>
  <si>
    <t>EXPLORADOR DE UNA PIEZA CON DOBLE EXTREMO NO 5</t>
  </si>
  <si>
    <t>535.409.0531</t>
  </si>
  <si>
    <t>EXTIN-5690060900-0001</t>
  </si>
  <si>
    <t>EXTINTOR DE CO2</t>
  </si>
  <si>
    <t>EXTIN-5690060900-0002</t>
  </si>
  <si>
    <t>EXTINGUIDORES POLVO QUIMICO SECO</t>
  </si>
  <si>
    <t>EXTIN-5690060900-0003</t>
  </si>
  <si>
    <t>EXTINTOR DE CARRETILLA</t>
  </si>
  <si>
    <t>EXTIN-5690060900-0004</t>
  </si>
  <si>
    <t>EXTINTOR PORTATIL</t>
  </si>
  <si>
    <t>EXTIN-SC-5130000-0001</t>
  </si>
  <si>
    <t>EXTINGUIDOR METALICO RECARGABLE</t>
  </si>
  <si>
    <t>EXTIN-SC-5130000-A001</t>
  </si>
  <si>
    <t>EXTRA-5333421351-0001</t>
  </si>
  <si>
    <t>EXTRACTOR DE PLASMA</t>
  </si>
  <si>
    <t>533.342.1351</t>
  </si>
  <si>
    <t>FERUL-5310001500-0001</t>
  </si>
  <si>
    <t>FÉRULA CERVICO-DORSO-LUMBAR (CAMILLA RIGIDA)</t>
  </si>
  <si>
    <t>FERUL-5310001900-0001</t>
  </si>
  <si>
    <t>JUEGO DE FERULAS</t>
  </si>
  <si>
    <t>FERUL-5310001900-0002</t>
  </si>
  <si>
    <t>FERULAS DE TRACCION TAMAÑO ADULTO Y PEDIATRICO</t>
  </si>
  <si>
    <t>FLANE-5374250016-0001</t>
  </si>
  <si>
    <t>FLANERA DE ACERO INOXIDABLE</t>
  </si>
  <si>
    <t>537.425.0016</t>
  </si>
  <si>
    <t>FLUJO-5314230052-0001</t>
  </si>
  <si>
    <t>FLUJOMETRO DE PARED (AIRE)</t>
  </si>
  <si>
    <t>531.423.0052</t>
  </si>
  <si>
    <t>FLUJO-5314230052-0002</t>
  </si>
  <si>
    <t>FLUJOMETRO DE PARED (OXIGENO)</t>
  </si>
  <si>
    <t>FLUJO-5314230052-0003</t>
  </si>
  <si>
    <t>FLUJOMETRO DE PARED (VACIO)</t>
  </si>
  <si>
    <t>FLUJO-5314230052-0004</t>
  </si>
  <si>
    <t>FLUJO-5314230052-0005</t>
  </si>
  <si>
    <t>FLUJO-5314230052-0006</t>
  </si>
  <si>
    <t>FLUJO-5314230052-A001</t>
  </si>
  <si>
    <t>FLUJOMETRO DE PARED (NEBULIZACION)</t>
  </si>
  <si>
    <t>FLUJO-5314230052-A004</t>
  </si>
  <si>
    <t>FLUJO-5314230052-A005</t>
  </si>
  <si>
    <t>FLUJO-5314230052-A006</t>
  </si>
  <si>
    <t>FONOD-5312920019-0001</t>
  </si>
  <si>
    <t>FONODETECTOR DE LATIDOS FETALES</t>
  </si>
  <si>
    <t>531.292.0019</t>
  </si>
  <si>
    <t>FONOD-5312920019-0002</t>
  </si>
  <si>
    <t xml:space="preserve">FONODETECTOR DE LATIDOS FETALES </t>
  </si>
  <si>
    <t>FONOD-5312920019-0003</t>
  </si>
  <si>
    <t>FONOD-5312920019-0004</t>
  </si>
  <si>
    <t>FONODETECTOR PORTATIL DE LATIDOS FETALES</t>
  </si>
  <si>
    <t>FONOD-5312920019-A001</t>
  </si>
  <si>
    <t>FONOD-5312920019-A999</t>
  </si>
  <si>
    <t xml:space="preserve">FONODETECTOR PORTATIL DE LATIDOS FETALES </t>
  </si>
  <si>
    <t>FONOD-5312920019-B001</t>
  </si>
  <si>
    <t>FONOD-5312920019-C001</t>
  </si>
  <si>
    <t>FONOD-5312920019-D001</t>
  </si>
  <si>
    <t>FONODETECTOR PORTÁTIL DE LATIDOS FETALES</t>
  </si>
  <si>
    <t>FORCE-5320016400-0001</t>
  </si>
  <si>
    <t>FORCEPS NO 10S</t>
  </si>
  <si>
    <t>FORCE-5374260015-0001</t>
  </si>
  <si>
    <t>FORCEPS DENTAL TIPO KLEIN INFANTIL</t>
  </si>
  <si>
    <t>537.426.0015</t>
  </si>
  <si>
    <t>FORCE-5374260023-0001</t>
  </si>
  <si>
    <t>FORCEPS NO 23</t>
  </si>
  <si>
    <t>537.426.0023</t>
  </si>
  <si>
    <t>FORCE-5374260155-0001</t>
  </si>
  <si>
    <t>FORCEPS NO 65</t>
  </si>
  <si>
    <t>537.426.0155</t>
  </si>
  <si>
    <t>FORCE-5374260171-0001</t>
  </si>
  <si>
    <t>FORCEPS NO 17</t>
  </si>
  <si>
    <t>537.426.0171</t>
  </si>
  <si>
    <t>FORCE-5374260189-0001</t>
  </si>
  <si>
    <t>FORCEPS NO 151</t>
  </si>
  <si>
    <t>537.426.0189</t>
  </si>
  <si>
    <t>FORCE-5374260197-0001</t>
  </si>
  <si>
    <t>FORCEPS NO 150</t>
  </si>
  <si>
    <t>537.426.0197</t>
  </si>
  <si>
    <t>FORCE-5374260205-0001</t>
  </si>
  <si>
    <t>FORCEPS PARA ODONTECTOMIAS DEL NO 151 B</t>
  </si>
  <si>
    <t>537.426.0205</t>
  </si>
  <si>
    <t>FORCE-5374260213-0001</t>
  </si>
  <si>
    <t>FORCEPS NO 99 C</t>
  </si>
  <si>
    <t>537.426.0213</t>
  </si>
  <si>
    <t>FORCE-5374260221-0001</t>
  </si>
  <si>
    <t>FORCEPS NO 101</t>
  </si>
  <si>
    <t>537.426.0221</t>
  </si>
  <si>
    <t>FORCE-5374260239-0001</t>
  </si>
  <si>
    <t>FORCEPS NO 210 Y 222 JUEGO</t>
  </si>
  <si>
    <t>537.426.0239</t>
  </si>
  <si>
    <t>FORCE-5374260262-0001</t>
  </si>
  <si>
    <t>FORCEPS NO 18 DERECHO</t>
  </si>
  <si>
    <t>537.426.0262</t>
  </si>
  <si>
    <t>FORCE-5374260270-0001</t>
  </si>
  <si>
    <t>FORCEPS NO 53 IZQUIERDO</t>
  </si>
  <si>
    <t>537.426.0270</t>
  </si>
  <si>
    <t>FORCE-5374260288-0001</t>
  </si>
  <si>
    <t>FORCEPS NO 18 IZQUIERDO</t>
  </si>
  <si>
    <t>537.426.0288</t>
  </si>
  <si>
    <t>FORCE-5374260353-0001</t>
  </si>
  <si>
    <t>FORCEPS WALSHAM DERECHO</t>
  </si>
  <si>
    <t>537.426.0353</t>
  </si>
  <si>
    <t>FORCE-5374260387-0001</t>
  </si>
  <si>
    <t>FORCEPS WALSHAM IZQUIERDO</t>
  </si>
  <si>
    <t>537.426.0387</t>
  </si>
  <si>
    <t>FORCE-5374260411-0001</t>
  </si>
  <si>
    <t>FORCEPS NO 69</t>
  </si>
  <si>
    <t>537.426.0411</t>
  </si>
  <si>
    <t>FORCE-5374260460-0001</t>
  </si>
  <si>
    <t>FORCEPS NO 53 DERECHO</t>
  </si>
  <si>
    <t>537.426.0460</t>
  </si>
  <si>
    <t>FORCE-5374260486-0001</t>
  </si>
  <si>
    <t>FORCEPS NO 88 R</t>
  </si>
  <si>
    <t>537.426.0486</t>
  </si>
  <si>
    <t>FORCE-5374260502-0001</t>
  </si>
  <si>
    <t>FORCEPS PARA ODONTECTOMIAS TIPO KLEIN DEL NO 6</t>
  </si>
  <si>
    <t>537.426.0502</t>
  </si>
  <si>
    <t>FORCE-5374260544-0001</t>
  </si>
  <si>
    <t>FORCEPS PARA ODONTECTOMIAS TIPO KLEIN DEL NO 3</t>
  </si>
  <si>
    <t>537.426.0544</t>
  </si>
  <si>
    <t>FORCE-5374260569-0001</t>
  </si>
  <si>
    <t>FORCEPS NO 88 L</t>
  </si>
  <si>
    <t>537.426.0569</t>
  </si>
  <si>
    <t>FORCE-5374260726-0001</t>
  </si>
  <si>
    <t>FORCEPS PARA ODONTECTOMIAS DEL NO 210</t>
  </si>
  <si>
    <t>537.426.0726</t>
  </si>
  <si>
    <t>FORCE-5374260734-0001</t>
  </si>
  <si>
    <t>FORCEPS PARA ODONTECTOMIAS DEL NO 222</t>
  </si>
  <si>
    <t>537.426.0734</t>
  </si>
  <si>
    <t>FOROP-5314250068-0001</t>
  </si>
  <si>
    <t>FOROPTERO REFRACTOR</t>
  </si>
  <si>
    <t>531.425.0068</t>
  </si>
  <si>
    <t>FOROP-5314250068-0002</t>
  </si>
  <si>
    <t>FOROP-5314250068-0003</t>
  </si>
  <si>
    <t>FOTOC-5314300061-0001</t>
  </si>
  <si>
    <t>FOTOCOAGULADOR INTEGRAL PARA RETINA, ESTADO SOLIDO</t>
  </si>
  <si>
    <t>531.430.0061</t>
  </si>
  <si>
    <t>FRESE-5377130017-0001</t>
  </si>
  <si>
    <t>FRESERO METALICO (PORTAFRESAS)</t>
  </si>
  <si>
    <t>537.713.0017</t>
  </si>
  <si>
    <t>GABIN-5114510158-0001</t>
  </si>
  <si>
    <t>GABINETE UNIVERSAL</t>
  </si>
  <si>
    <t>GABIN-5114510158-0002</t>
  </si>
  <si>
    <t>GABINETE UNIVERSAL CON VIDRIOS</t>
  </si>
  <si>
    <t>GABIN-5114510158-0003</t>
  </si>
  <si>
    <t>GABINETE UNIVERSAL CON LLAVE</t>
  </si>
  <si>
    <t>GABIN-5114510158-0004</t>
  </si>
  <si>
    <t>GABIN-5114510158-A001</t>
  </si>
  <si>
    <t>GABIN-5114510158-B001</t>
  </si>
  <si>
    <t>GAVET-5190012900-0001</t>
  </si>
  <si>
    <t>GAVETAS ESPECIALIZADAS PARA FARMACIA SIN CERRADURA</t>
  </si>
  <si>
    <t>GAVET-5190012900-0002</t>
  </si>
  <si>
    <t>GAVETAS ESPECIALIZADAS PARA FARMACIA CON CERRADURA</t>
  </si>
  <si>
    <t>GAVET-5190012900-0003</t>
  </si>
  <si>
    <t>GLUCO-5313450016-0001</t>
  </si>
  <si>
    <t>GLUCOMETRO</t>
  </si>
  <si>
    <t>531.345.0016</t>
  </si>
  <si>
    <t>GLUCO-5313450016-0002</t>
  </si>
  <si>
    <t>GONIO-5354610122-0001</t>
  </si>
  <si>
    <t>GONIOMETRO</t>
  </si>
  <si>
    <t>535.461.0122</t>
  </si>
  <si>
    <t>GRADI-5334610010-0001</t>
  </si>
  <si>
    <t>GRADILLA DE ALAMBRE RECUBIERTA DE CADMIO O PLASTICO ESTERILIZABLE PARA 40 TUBOS</t>
  </si>
  <si>
    <t>533.461.0010</t>
  </si>
  <si>
    <t>GRADI-5334610028-0001</t>
  </si>
  <si>
    <t>GRADILLA DE ALAMBRE RECUBIERTA DE CADMIO O PLASTICO ESTERILIZABLE PARA 90 TUBOS</t>
  </si>
  <si>
    <t>533.461.0028</t>
  </si>
  <si>
    <t>GRADI-5334610507-0001</t>
  </si>
  <si>
    <t>GRADILLA DE ALAMBRE RECUBIERTA DE CADMIO O PLASTICO ESTERILIZABLE PARA 72 TUBOS</t>
  </si>
  <si>
    <t>533.461.0507</t>
  </si>
  <si>
    <t>GRUAS-5314540070-0001</t>
  </si>
  <si>
    <t>GRUA TRANSPORTADORA ELECTRICA</t>
  </si>
  <si>
    <t>531.454.0070</t>
  </si>
  <si>
    <t>GRUAS-5314540088-0001</t>
  </si>
  <si>
    <t>531.454.0088</t>
  </si>
  <si>
    <t>GRUAS-5314540096-0001</t>
  </si>
  <si>
    <t>531.454.0096</t>
  </si>
  <si>
    <t>GUANT-5314550053-0001</t>
  </si>
  <si>
    <t>GUANTES DE PLOMO</t>
  </si>
  <si>
    <t>531.455.0053</t>
  </si>
  <si>
    <t>GUANT-5314550053-0002</t>
  </si>
  <si>
    <t>GUANTES EMPLOMADOS</t>
  </si>
  <si>
    <t>GUANT-5314550053-A001</t>
  </si>
  <si>
    <t>GUBIA-5374570363-0001</t>
  </si>
  <si>
    <t>GUBIA STILLE LUER CURVA DE 220 A 240 MM</t>
  </si>
  <si>
    <t>537.457.0363</t>
  </si>
  <si>
    <t>HELPE-5640021175-0001</t>
  </si>
  <si>
    <t>HELPER</t>
  </si>
  <si>
    <t>564.002.1175</t>
  </si>
  <si>
    <t>HEMOG-5333421518-0001</t>
  </si>
  <si>
    <t>EQUIPO PORTATIL PARA DETERMINAR HEMOGLOBINA GLUCOSILADA</t>
  </si>
  <si>
    <t>533.342.1518</t>
  </si>
  <si>
    <t>HISTE-5354770116-0001</t>
  </si>
  <si>
    <t>HISTEROMETRO SIMS CURVO GRADUADO</t>
  </si>
  <si>
    <t>535.477.0116</t>
  </si>
  <si>
    <t>HISTE-5374520079-0001</t>
  </si>
  <si>
    <t>HISTEROMETRO SIMS RIGIDO CON GRADUACION EN CENTIMETROS</t>
  </si>
  <si>
    <t>537.452.0079</t>
  </si>
  <si>
    <t>HISTE-5374610037-0001</t>
  </si>
  <si>
    <t>HISTEROSCOPIO</t>
  </si>
  <si>
    <t>537.461.0037</t>
  </si>
  <si>
    <t>HISTE-5374610037-A001</t>
  </si>
  <si>
    <t>HISTE-5374610037-B001</t>
  </si>
  <si>
    <t>HORNO-5190013300-0001</t>
  </si>
  <si>
    <t>HORNO COMBINADO DE 10 CHAROLAS</t>
  </si>
  <si>
    <t>HORNO-5190013400-0001</t>
  </si>
  <si>
    <t>HORNO DE MICROONDAS</t>
  </si>
  <si>
    <t>HORNO-5334770228-0001</t>
  </si>
  <si>
    <t>HORNO ELECTRICO PARA SECAR O ESTERILIZAR SOBRE MESA</t>
  </si>
  <si>
    <t>533.477.0228</t>
  </si>
  <si>
    <t>HORNO-5334770228-0002</t>
  </si>
  <si>
    <t>HORNO-5334770228-0003</t>
  </si>
  <si>
    <t>HORNO-5334770228-0004</t>
  </si>
  <si>
    <t>HORNO-5334770228-0005</t>
  </si>
  <si>
    <t>HORNO-5334770228-A001</t>
  </si>
  <si>
    <t>HORNO-5334770228-A002</t>
  </si>
  <si>
    <t>HORNO-5334770228-A003</t>
  </si>
  <si>
    <t>HORNO-5334770228-B002</t>
  </si>
  <si>
    <t>HORNO ELÉCTRICO PARA SECAR O ESTERILIZAR SOBRE MESA</t>
  </si>
  <si>
    <t>HORNO-5334770228-B003</t>
  </si>
  <si>
    <t>Horno eléctrico para secar o esterilizar sobre mesa</t>
  </si>
  <si>
    <t>HORNO-5334770228-C003</t>
  </si>
  <si>
    <t>HUMID-5314800128-0001</t>
  </si>
  <si>
    <t>HUMIDIFICADOR CON CALEFACCION</t>
  </si>
  <si>
    <t>531.480.0128</t>
  </si>
  <si>
    <t>IMPED-5310880199-0001</t>
  </si>
  <si>
    <t>IMPEDANCIOMETRO AVANZADO</t>
  </si>
  <si>
    <t>531.088.0199</t>
  </si>
  <si>
    <t>IMPRE-2554700621-0999</t>
  </si>
  <si>
    <t>IMPRESORA</t>
  </si>
  <si>
    <t>EQUIPO DE OFICINA</t>
  </si>
  <si>
    <t>IMPRE-5150006000-0001</t>
  </si>
  <si>
    <t>IMPRESORA DE TICKETS</t>
  </si>
  <si>
    <t>IMPRE-5224700586-0999</t>
  </si>
  <si>
    <t>INCUB-5312310153-0001</t>
  </si>
  <si>
    <t>INCUBADORA PARA CONTROLES BIOLOGICOS DE LA ESTERILIZACION CON GAS</t>
  </si>
  <si>
    <t>531.231.0153</t>
  </si>
  <si>
    <t>INCUB-5312310161-0999</t>
  </si>
  <si>
    <t>INCUBADORA PARA CONTROLES BIOLOGICOS DE LA ESTERILIZACION CON VAPOR</t>
  </si>
  <si>
    <t>INCUB-5314970053-0001</t>
  </si>
  <si>
    <t>INCUBADORA DE TRASLADO</t>
  </si>
  <si>
    <t>531.497.0053</t>
  </si>
  <si>
    <t>INCUB-5314970053-0002</t>
  </si>
  <si>
    <t>INCUB-5314970053-0003</t>
  </si>
  <si>
    <t>INCUB-5314970053-0998</t>
  </si>
  <si>
    <t>INCUB-5314970053-A001</t>
  </si>
  <si>
    <t>Incubadora de traslado (Incluye Ventilador de traslado para neonato)</t>
  </si>
  <si>
    <t>INCUB-5314970053-A002</t>
  </si>
  <si>
    <t>INCUB-5314970053-A998</t>
  </si>
  <si>
    <t>INCUB-5314970053-B002</t>
  </si>
  <si>
    <t>INCUB-5314970053-C002</t>
  </si>
  <si>
    <t>INCUB-5314972083-0001</t>
  </si>
  <si>
    <t>INCUBADORA PARA RECIEN NACIDO</t>
  </si>
  <si>
    <t>INCUB-5314972083-0002</t>
  </si>
  <si>
    <t>INCUB-5314972083-0003</t>
  </si>
  <si>
    <t>INCUBADORA PARA CUIDADOS GENERALES</t>
  </si>
  <si>
    <t>INCUB-5314972083-0004</t>
  </si>
  <si>
    <t>INCUB-5314972083-A002</t>
  </si>
  <si>
    <t>Incubadora para recién nacido</t>
  </si>
  <si>
    <t>INFAN-5310036400-0001</t>
  </si>
  <si>
    <t>INFANTOMETRO</t>
  </si>
  <si>
    <t>INMOB-5310001500-0001</t>
  </si>
  <si>
    <t>DISPOSITIVO PARA INMOVILIZAR CABEZA</t>
  </si>
  <si>
    <t>INMOB-5310001500-0002</t>
  </si>
  <si>
    <t>SISTEMA DE INMOVILIZACION PEDIATRICA</t>
  </si>
  <si>
    <t>INSTR-5310000000-0001</t>
  </si>
  <si>
    <t>INSTR-5310000000-0002</t>
  </si>
  <si>
    <t>INSTR-5310000000-0003</t>
  </si>
  <si>
    <t>INSTRUMENTAL EXTRA</t>
  </si>
  <si>
    <t>JABON-5135460052-0999</t>
  </si>
  <si>
    <t>JABONERA DE PEDAL</t>
  </si>
  <si>
    <t>JABON-SC-5300000-0001</t>
  </si>
  <si>
    <t xml:space="preserve">JABONERA DE PEDAL DOBLE DE ACERO INOXIDABLE. </t>
  </si>
  <si>
    <t>JARRA-5320018000-0001</t>
  </si>
  <si>
    <t>JARRA PARA PREPARAR SUERO</t>
  </si>
  <si>
    <t>JERIN-5375470019-0001</t>
  </si>
  <si>
    <t>JERINGA CARPULE</t>
  </si>
  <si>
    <t>537.547.0019</t>
  </si>
  <si>
    <t>JUEGO-5640020102-0001</t>
  </si>
  <si>
    <t>JUEGO DE PESAS TIPO MANCUERNA</t>
  </si>
  <si>
    <t>564.002.0102</t>
  </si>
  <si>
    <t>JUEGO-5640020342-0001</t>
  </si>
  <si>
    <t>JUEGO DE CILINDROS DE POLIURETANO</t>
  </si>
  <si>
    <t>564.002.0342</t>
  </si>
  <si>
    <t>JUEGO-5640020615-0001</t>
  </si>
  <si>
    <t>JUEGO DE POLAINAS</t>
  </si>
  <si>
    <t>564.002.0615</t>
  </si>
  <si>
    <t>JUEGO-5640020714-0001</t>
  </si>
  <si>
    <t>JUEGO DE PELOTAS DE GEL</t>
  </si>
  <si>
    <t>564.002.0714</t>
  </si>
  <si>
    <t>JUEGO-5640020722-0001</t>
  </si>
  <si>
    <t>JUEGO DE CINCO PELOTAS TIPO BOBATH</t>
  </si>
  <si>
    <t>564.002.0722</t>
  </si>
  <si>
    <t>JUEGO-SC-1922000-0001</t>
  </si>
  <si>
    <t>JUEGO DE INSTRUMENTAL VASCULAR</t>
  </si>
  <si>
    <t>JUEGO-SC-1922000-A001</t>
  </si>
  <si>
    <t>JUEGO-SC-1930000-0001</t>
  </si>
  <si>
    <t>JUEGO DE INSTRUMENTAL DE CIRUGIA PEDIATRICA</t>
  </si>
  <si>
    <t>JUEGO-SC-1930000-A001</t>
  </si>
  <si>
    <t>KARDE-5114510263-0001</t>
  </si>
  <si>
    <t>GABINETE TIPO KARDEX DE 5 O 6 CHAROLAS</t>
  </si>
  <si>
    <t>KITRX-SC-5300000-0001</t>
  </si>
  <si>
    <t>KIT DE PROTECCION DE RAYOS X</t>
  </si>
  <si>
    <t>LAMPA-5135670106-0001</t>
  </si>
  <si>
    <t>LAMPARA DE PIE RODABLE</t>
  </si>
  <si>
    <t>LAMPA-5135670106-0002</t>
  </si>
  <si>
    <t>LAMPARA DE PIE RODABLE BASICA</t>
  </si>
  <si>
    <t>LAMPA-5135670106-0999</t>
  </si>
  <si>
    <t>LAMPA-5135670106-A001</t>
  </si>
  <si>
    <t>LAMPA-5135670106-A999</t>
  </si>
  <si>
    <t>LAMPA-5135670111-0001</t>
  </si>
  <si>
    <t>LAMPARA DE EXAMINACION LED</t>
  </si>
  <si>
    <t>LAMPA-5135670128-A999</t>
  </si>
  <si>
    <t>LAMPA-5315620020-0001</t>
  </si>
  <si>
    <t>LAMPARA DE FOTOCURADO</t>
  </si>
  <si>
    <t>531.562.0020</t>
  </si>
  <si>
    <t>LAMPA-5315620020-0002</t>
  </si>
  <si>
    <t>LAMPA-5315620020-0999</t>
  </si>
  <si>
    <t>LAMPA-5315620046-0001</t>
  </si>
  <si>
    <t>LAMPARA DE FOTOTERAPIA (DE LED)</t>
  </si>
  <si>
    <t>531.562.0046</t>
  </si>
  <si>
    <t>LAMPA-5315620046-0999</t>
  </si>
  <si>
    <t>LAMPARA DE FOTOTERAPIA</t>
  </si>
  <si>
    <t>LAMPA-5315620046-A001</t>
  </si>
  <si>
    <t>Lámpara de fototerapia (de LED)</t>
  </si>
  <si>
    <t>LAMPA-5315620079-0001</t>
  </si>
  <si>
    <t>LAMPARA FRONTAL CON ESPEJO</t>
  </si>
  <si>
    <t>531.562.0079</t>
  </si>
  <si>
    <t>LAMPA-5315620459-0001</t>
  </si>
  <si>
    <t>LAMPARA DE WOOD</t>
  </si>
  <si>
    <t>531.562.0459</t>
  </si>
  <si>
    <t>LAMPA-5315620707-0001</t>
  </si>
  <si>
    <t>LAMPARA QUIRURGICA SENCILLA OBSTETRICA DE LED</t>
  </si>
  <si>
    <t>531.562.0707</t>
  </si>
  <si>
    <t>LAMPA-5315620707-0999</t>
  </si>
  <si>
    <t>LAMPARA OBSTETRICA (LED)</t>
  </si>
  <si>
    <t>LAMPA-5315620707-A999</t>
  </si>
  <si>
    <t>LAMPA-5315620905-0001</t>
  </si>
  <si>
    <t>LAMPARA QUIRURGICA PORTATIL PARA EMERGENCIA</t>
  </si>
  <si>
    <t>531.562.0905</t>
  </si>
  <si>
    <t>LAMPA-5315620905-0002</t>
  </si>
  <si>
    <t>LAMPA-5315620905-0998</t>
  </si>
  <si>
    <t>LAMPA-5315620905-A002</t>
  </si>
  <si>
    <t>LAMPA-5315620905-A003</t>
  </si>
  <si>
    <t>LAMPA-5315620905-A998</t>
  </si>
  <si>
    <t>LAMPA-5315620905-B002</t>
  </si>
  <si>
    <t>Lámpara quirúrgica portátil para emergencia</t>
  </si>
  <si>
    <t>LAMPA-5315620905-B998</t>
  </si>
  <si>
    <t>LAMPA-5315620905-C002</t>
  </si>
  <si>
    <t>LAMPA-5315620905-D002</t>
  </si>
  <si>
    <t>LAMPA-5315620905-E002</t>
  </si>
  <si>
    <t>LAMPA-5315620905-F002</t>
  </si>
  <si>
    <t>LÁMPARA QUIRÚRGICA PORTÁTIL PARA EMERGENCIA DE LED</t>
  </si>
  <si>
    <t>LAMPA-5315621010-0001</t>
  </si>
  <si>
    <t>LAMPARA QUIRURGICA DOBLE DE LED</t>
  </si>
  <si>
    <t>531.562.1010</t>
  </si>
  <si>
    <t>LAMPA-5315621010-0002</t>
  </si>
  <si>
    <t>LAMPA-5315621010-0003</t>
  </si>
  <si>
    <t>LAMPA-5315621010-0004</t>
  </si>
  <si>
    <t>LAMPA-5315621010-0005</t>
  </si>
  <si>
    <t>LAMPA-5315621010-0999</t>
  </si>
  <si>
    <t>531.562.1496</t>
  </si>
  <si>
    <t>LAMPA-5315621010-A001</t>
  </si>
  <si>
    <t>LAMPA-5315621010-A002</t>
  </si>
  <si>
    <t>LAMPA-5315621010-A003</t>
  </si>
  <si>
    <t>LAMPA-5315621010-A005</t>
  </si>
  <si>
    <t>Lámpara quirúrgica doble</t>
  </si>
  <si>
    <t>LAMPA-5315621010-B001</t>
  </si>
  <si>
    <t>LÁMPARA QUIRÚRGICA DOBLE (LED) CON CAMARA DE VIDEO</t>
  </si>
  <si>
    <t>LAMPA-5315621010-B002</t>
  </si>
  <si>
    <t>LAMPA-5315621010-C002</t>
  </si>
  <si>
    <t>LAMPA-5315621010-D002</t>
  </si>
  <si>
    <t>LAMPARA QUIRURGICA DOBLE (LED)</t>
  </si>
  <si>
    <t>LAMPA-5315621317-0001</t>
  </si>
  <si>
    <t>LAMPARA DE HENDIDURA</t>
  </si>
  <si>
    <t>531.562.1317</t>
  </si>
  <si>
    <t>LAMPA-5315621317-A001</t>
  </si>
  <si>
    <t>Lámpara de hendidura</t>
  </si>
  <si>
    <t>LAMPA-5315621457-0001</t>
  </si>
  <si>
    <t>LAMPARA DE EXAMINACION CON FUENTE DE LUZ DE FIBRA OPTICA</t>
  </si>
  <si>
    <t>531.562.1457</t>
  </si>
  <si>
    <t>LAMPA-5315621457-0002</t>
  </si>
  <si>
    <t>LAMPA-5315621457-0003</t>
  </si>
  <si>
    <t>LAMPARA DE EXAMINACION CON FUENTE DE LUZ DE FIBRA OPTICA (VARIOS LEDS)</t>
  </si>
  <si>
    <t>LAMPA-5315621457-0004</t>
  </si>
  <si>
    <t>LAMPA-5315621457-0999</t>
  </si>
  <si>
    <t>LAMPA-5315621457-A001</t>
  </si>
  <si>
    <t>Lámpara de examinación con fuente de luz de fibra óptica</t>
  </si>
  <si>
    <t>LAMPA-5315621457-A003</t>
  </si>
  <si>
    <t>Lámpara de examinación con fuente de luz de fibra óptica (varios LEDs)</t>
  </si>
  <si>
    <t>LAMPA-5315621457-B001</t>
  </si>
  <si>
    <t>LAMPA-5315621457-B003</t>
  </si>
  <si>
    <t>LAMPA-5315621465-0001</t>
  </si>
  <si>
    <t>LAMPARA QUIRURGICA SENCILLA DE OPERACION MANUAL</t>
  </si>
  <si>
    <t>531.562.1465</t>
  </si>
  <si>
    <t>LAMPA-5315621465-0002</t>
  </si>
  <si>
    <t>LAMPA-5315621465-0003</t>
  </si>
  <si>
    <t>LAMPA-5315621465-A001</t>
  </si>
  <si>
    <t>Lámpara quirúrgica sencilla de operación manual</t>
  </si>
  <si>
    <t>LAMPA-5315621481-0999</t>
  </si>
  <si>
    <t>LAMPARA FRONTAL CON TRANSFORMADOR Y ACCESORIOS</t>
  </si>
  <si>
    <t>531.562.1481</t>
  </si>
  <si>
    <t>LAMPA-5335640016-0001</t>
  </si>
  <si>
    <t>LAMPARA PARA AGLUTINACION DE ERITROCITOS</t>
  </si>
  <si>
    <t>533.564.0016</t>
  </si>
  <si>
    <t>LAMPA-5335640016-0999</t>
  </si>
  <si>
    <t>LAPTO-SC-1211620-0001</t>
  </si>
  <si>
    <t>COMPUTADORA PORTATIL</t>
  </si>
  <si>
    <t>LARIN-5315680057-0001</t>
  </si>
  <si>
    <t>LARINGOSCOPIO</t>
  </si>
  <si>
    <t>531.568.0057</t>
  </si>
  <si>
    <t>LARIN-5315680057-0002</t>
  </si>
  <si>
    <t>LARINGOSCOPIO PEDIATRICO</t>
  </si>
  <si>
    <t>LARIN-5315680057-0003</t>
  </si>
  <si>
    <t>LARIN-5315680057-0004</t>
  </si>
  <si>
    <t>LARIN-5315680057-0005</t>
  </si>
  <si>
    <t>LARIN-5315680057-0999</t>
  </si>
  <si>
    <t>LARIN-5315680057-A002</t>
  </si>
  <si>
    <t>LARINGOSCOPIO (PEDIÁTRICO)</t>
  </si>
  <si>
    <t>LARIN-5315680057-A004</t>
  </si>
  <si>
    <t>Laringoscopio</t>
  </si>
  <si>
    <t>LASER-5313500026-0001</t>
  </si>
  <si>
    <t>LASER QUIRURGICO NEODINIUM-YAG</t>
  </si>
  <si>
    <t>531.350.0026</t>
  </si>
  <si>
    <t>LASER-5313500075-0001</t>
  </si>
  <si>
    <t>LASER QUIRURGICO DE BIOXIDO DE CARBONO</t>
  </si>
  <si>
    <t>531.350.0075</t>
  </si>
  <si>
    <t>LASER-5313500125-0001</t>
  </si>
  <si>
    <t>LASER OFTALMICO</t>
  </si>
  <si>
    <t>531.350.0125</t>
  </si>
  <si>
    <t>LASER-5313500125-0002</t>
  </si>
  <si>
    <t>LASER-5313500133-0001</t>
  </si>
  <si>
    <t>LASER QUIRURGICO DE HOLMIO</t>
  </si>
  <si>
    <t>531.350.0133</t>
  </si>
  <si>
    <t>LAVAB-SC-1200000-0001</t>
  </si>
  <si>
    <t>LAVABO DOBLE PARA CIRUJANO</t>
  </si>
  <si>
    <t>LAVAB-SC-1200000-0999</t>
  </si>
  <si>
    <t>PIEZA/EQUIPO</t>
  </si>
  <si>
    <t>LAVAB-SC-1210000-0001</t>
  </si>
  <si>
    <t>LAVABO PASTEUR DERECHO DE 90 CM</t>
  </si>
  <si>
    <t>LAVAB-SC-1210000-0999</t>
  </si>
  <si>
    <t>LAVAB-SC-1210000-A001</t>
  </si>
  <si>
    <t>LAVAB-SC-1210000-B001</t>
  </si>
  <si>
    <t>LAVAB-SC-1220000-0001</t>
  </si>
  <si>
    <t>LAVABO PASTEUR IZQUIERDO DE 90 CM</t>
  </si>
  <si>
    <t>LAVAB-SC-1220000-0999</t>
  </si>
  <si>
    <t>LAVAB-SC-1220000-A001</t>
  </si>
  <si>
    <t>LAVAB-SC-1220000-B001</t>
  </si>
  <si>
    <t>LAVAB-SC-5300000-0001</t>
  </si>
  <si>
    <t>LAVABO PARA CIRUJANO SENCILLO CON VALVULA DE SENSOR</t>
  </si>
  <si>
    <t>LAVAC-5315720465-0001</t>
  </si>
  <si>
    <t>LAVADOR DESINFECTOR DE COMODOS DE VAPOR AUTOGENERADO</t>
  </si>
  <si>
    <t>531.572.0465</t>
  </si>
  <si>
    <t>LAVAD-5190014900-0001</t>
  </si>
  <si>
    <t>LAVADORA DE 16 KG</t>
  </si>
  <si>
    <t>LAVAD-5235670105-0001</t>
  </si>
  <si>
    <t>LAVADORA MEDIANA LOZA VAPOR, CON TANQUE PRELAVADO DERECHA A IZQUIERDA (CAP. 4850 PLATOS/HORA)</t>
  </si>
  <si>
    <t>LAVAD-5235670105-0002</t>
  </si>
  <si>
    <t>LAVADORA MEDIANA LOZA VAPOR, CON TANQUE PRELAVADO DERECHA A IZQUIERDA (CAP. 1850 PLATOS/HORA)</t>
  </si>
  <si>
    <t>LAVAD-5235670105-A001</t>
  </si>
  <si>
    <t>LAVAD-5235670105-B001</t>
  </si>
  <si>
    <t>LAVAD-5295651029-0999</t>
  </si>
  <si>
    <t>LAVADORA DE ROPA PARA 7 A 11 KG DE ROPA</t>
  </si>
  <si>
    <t>LAVAD-5295651045-0999</t>
  </si>
  <si>
    <t>LAVADORA EXTRACTORA CON CAPACIDAD DE 50 A 60 KG DE ROPA SECA</t>
  </si>
  <si>
    <t>LAVAD-5315720309-0001</t>
  </si>
  <si>
    <t>LAVADORA DESINFECTORA</t>
  </si>
  <si>
    <t>531.572.0309</t>
  </si>
  <si>
    <t>LAVAD-5315720309-A001</t>
  </si>
  <si>
    <t>LAVAD-5315720309-B001</t>
  </si>
  <si>
    <t>LAVAD-5315720465-0001</t>
  </si>
  <si>
    <t>LAVAD-5315720465-0002</t>
  </si>
  <si>
    <t>LAVAD-5315720465-0999</t>
  </si>
  <si>
    <t>LAVAD-5315720465-A001</t>
  </si>
  <si>
    <t>LAVAD-5315720465-A002</t>
  </si>
  <si>
    <t>LAVAD-5315720465-A999</t>
  </si>
  <si>
    <t>LAVAD-5315720465-B001</t>
  </si>
  <si>
    <t>Lavador desinfector de cómodos de vapor autogenerado</t>
  </si>
  <si>
    <t>LAVAD-5315720465-C001</t>
  </si>
  <si>
    <t>LAVADOR DESINFECTOR DE CÓMODOS DE VAPOR AUTOGENERADO</t>
  </si>
  <si>
    <t>LAVAD-5315720507-0001</t>
  </si>
  <si>
    <t>LAVADORA ULTRASONICA</t>
  </si>
  <si>
    <t>531.572.0507</t>
  </si>
  <si>
    <t>LAVAD-5315720507-A001</t>
  </si>
  <si>
    <t>Lavadora ultrasónica</t>
  </si>
  <si>
    <t>LAVAD-5315720549-0001</t>
  </si>
  <si>
    <t>LAVADORA DE EQUIPO DE INHALOTERAPIA</t>
  </si>
  <si>
    <t>531.572.0549</t>
  </si>
  <si>
    <t>LAVAD-5315720549-A001</t>
  </si>
  <si>
    <t>LAVAD-5620024300-0001</t>
  </si>
  <si>
    <t>LAVADORA INDUSTRIAL DE 32 KG</t>
  </si>
  <si>
    <t>LAVAD-5620024300-0002</t>
  </si>
  <si>
    <t>LAVADORA INDUSTRIAL DE 52 A 63 KG</t>
  </si>
  <si>
    <t>LAVAO-SC-5300000-0001</t>
  </si>
  <si>
    <t>LAVAOJOS PORTATIL</t>
  </si>
  <si>
    <t>LECTO-5150004900-0001</t>
  </si>
  <si>
    <t>LECTOR DE CODIGO DE BARRAS Y QR</t>
  </si>
  <si>
    <t>LECTO-5332240638-0001</t>
  </si>
  <si>
    <t>LECTOR ADICIONAL PARA TUBOS CAPILARES</t>
  </si>
  <si>
    <t>533.224.0638</t>
  </si>
  <si>
    <t>LEGRA-5375650107-0001</t>
  </si>
  <si>
    <t>LEGRA DOYEN HOJA CURVA DERECHA ADULTO</t>
  </si>
  <si>
    <t>537.565.0107</t>
  </si>
  <si>
    <t>LENSO-5315760073-0001</t>
  </si>
  <si>
    <t>LENSOMETRO</t>
  </si>
  <si>
    <t>531.576.0073</t>
  </si>
  <si>
    <t>LENSO-5315760073-0002</t>
  </si>
  <si>
    <t>LENSO-5315760073-0999</t>
  </si>
  <si>
    <t>LENSO-5315760073-A001</t>
  </si>
  <si>
    <t>Lensómetro</t>
  </si>
  <si>
    <t>LENTE-5315780451-0001</t>
  </si>
  <si>
    <t>LENTE DE TRES ESPEJOS</t>
  </si>
  <si>
    <t>531.578.0451</t>
  </si>
  <si>
    <t>LENTE-5315780451-0002</t>
  </si>
  <si>
    <t>LENTE-5315780451-0999</t>
  </si>
  <si>
    <t>LENTE-5315780451-A001</t>
  </si>
  <si>
    <t>Lente de tres espejos</t>
  </si>
  <si>
    <t>LENTE-5375780128-0001</t>
  </si>
  <si>
    <t>LENTES PARA PRUEBA</t>
  </si>
  <si>
    <t>537.578.0128</t>
  </si>
  <si>
    <t>LENTE-5375780128-0002</t>
  </si>
  <si>
    <t>LENTE-5375780128-0003</t>
  </si>
  <si>
    <t>LENTE-5375780128-0999</t>
  </si>
  <si>
    <t>EQUIPO/JUEGO</t>
  </si>
  <si>
    <t>LENTE-5375780128-A003</t>
  </si>
  <si>
    <t>Lentes para prueba</t>
  </si>
  <si>
    <t>LIBRE-5110002500-0001</t>
  </si>
  <si>
    <t>LIBRERO ABIERTO</t>
  </si>
  <si>
    <t>LICUA-5235800066-0001</t>
  </si>
  <si>
    <t>LICUADORA TIPO INDUSTRIAL CAPACIDAD 12 L</t>
  </si>
  <si>
    <t>LIMAS-5375830048-0001</t>
  </si>
  <si>
    <t>LIMA MILLER O COLBURN CON ESTRIAS CRUZADAS</t>
  </si>
  <si>
    <t>537.583.0048</t>
  </si>
  <si>
    <t>LIMAS-5375830105-0001</t>
  </si>
  <si>
    <t>LIMA MILLER O COLBURN, DE DOBLE EXTREMO</t>
  </si>
  <si>
    <t>537.583.0105</t>
  </si>
  <si>
    <t>LIMAS-5375830196-0001</t>
  </si>
  <si>
    <t>LIMA TIPO MILLER-COLBURN DOBLE EXTREMO DE 5 Y 8 MM DE ANCHO</t>
  </si>
  <si>
    <t>537.583.0196</t>
  </si>
  <si>
    <t>LINAC-5310050017-0001</t>
  </si>
  <si>
    <t>ACELERADOR LINEAL DE ALTA ENERGIA</t>
  </si>
  <si>
    <t>531.005.0017</t>
  </si>
  <si>
    <t>LINAC-5310050017-A001</t>
  </si>
  <si>
    <t>ACELERADOR LINEAL DE ALTA ENERGÍA</t>
  </si>
  <si>
    <t>LIPID-5310480297-0001</t>
  </si>
  <si>
    <t>EQUIPO PORTATIL DE DETERMINACION DE LIPIDOS</t>
  </si>
  <si>
    <t>531.048.0297</t>
  </si>
  <si>
    <t>LITER-5190015300-0001</t>
  </si>
  <si>
    <t>LITERA DOBLE</t>
  </si>
  <si>
    <t>LITER-5190015300-0002</t>
  </si>
  <si>
    <t>LITERAS</t>
  </si>
  <si>
    <t>LITOT-5315840172-0001</t>
  </si>
  <si>
    <t>LITOTRIPTOR ELECTROCONDUCTIVO</t>
  </si>
  <si>
    <t>531.584.0172</t>
  </si>
  <si>
    <t>LITOT-5315840172-A001</t>
  </si>
  <si>
    <t>MACRO-5254240053-0001</t>
  </si>
  <si>
    <t>EQUIPO PARA MACROFOTOGRAFIA</t>
  </si>
  <si>
    <t>525.424.0053</t>
  </si>
  <si>
    <t>MANDI-5316010056-0001</t>
  </si>
  <si>
    <t>MANDIL EMPLOMADO</t>
  </si>
  <si>
    <t>531.601.0056</t>
  </si>
  <si>
    <t>MANDI-5316010056-0999</t>
  </si>
  <si>
    <t>MANDI-5316010056-A001</t>
  </si>
  <si>
    <t>MANGO-5351370084-0001</t>
  </si>
  <si>
    <t>BISTURI QUIRURGICO MANGO N ° 4</t>
  </si>
  <si>
    <t>MANGO-5356080571-0001</t>
  </si>
  <si>
    <t>MANGO PARA BISTURI DEL NO 7 CORTO</t>
  </si>
  <si>
    <t>535.608.0571</t>
  </si>
  <si>
    <t>MANGO-5356181411-0001</t>
  </si>
  <si>
    <t>MANGO PARA BISTURI DEL NO 4 CORTO</t>
  </si>
  <si>
    <t>535.618.1411</t>
  </si>
  <si>
    <t>MANGO-5356181411-0002</t>
  </si>
  <si>
    <t>MANGO PARA BISTURI DEL NO 4 LARGO</t>
  </si>
  <si>
    <t>MANGO-5376020409-0001</t>
  </si>
  <si>
    <t>MANGO PARA ESPEJO DENTAL</t>
  </si>
  <si>
    <t>537.602.0409</t>
  </si>
  <si>
    <t>MANGO-5376020656-0001</t>
  </si>
  <si>
    <t>MANGO DE BISTURI LONGITUD TOTAL 210 MM</t>
  </si>
  <si>
    <t>537.602.0656</t>
  </si>
  <si>
    <t>MARCO-5135890068-0001</t>
  </si>
  <si>
    <t>MARCO ORTOPEDICO DOBLE</t>
  </si>
  <si>
    <t>MARMI-5190019118-0001</t>
  </si>
  <si>
    <t>MARMITA SOBRE MESA 18-24 L</t>
  </si>
  <si>
    <t>MARMI-5190019118-A001</t>
  </si>
  <si>
    <t>MARMI-5190019118-B001</t>
  </si>
  <si>
    <t>MARMI-5236030168-0001</t>
  </si>
  <si>
    <t>MARMITA DE VOLTEO 20 GALONES DE VAPOR (TIPO INDUSTRIAL)</t>
  </si>
  <si>
    <t>MARMI-5236030168-A001</t>
  </si>
  <si>
    <t>MARMI-5236030168-B001</t>
  </si>
  <si>
    <t>MARMI-5236030259-0001</t>
  </si>
  <si>
    <t>MARMITA DE VOLTEO 40 GALONES DE VAPOR (TIPO INDUSTRIAL)</t>
  </si>
  <si>
    <t>MARMI-5236030259-A001</t>
  </si>
  <si>
    <t>MARMI-5236030259-B001</t>
  </si>
  <si>
    <t>MARTI-5136180710-0001</t>
  </si>
  <si>
    <t>MARTILLO PERCUSOR GRANDE</t>
  </si>
  <si>
    <t>535.618.0710</t>
  </si>
  <si>
    <t>MARTI-5356180710-0001</t>
  </si>
  <si>
    <t>MARTILLO PERCUSOR</t>
  </si>
  <si>
    <t>MARTI-5356181429-0001</t>
  </si>
  <si>
    <t>MARTILLO BUCK</t>
  </si>
  <si>
    <t>535.618.1429</t>
  </si>
  <si>
    <t>MARTI-5356181429-0002</t>
  </si>
  <si>
    <t>MARTILLO BUCK PERCUTOR PARA REFLEJOS CON CILINDRO DE HULE MANGO SOLIDO CON AGUJA Y PINCEL DE 180 MM. DE LONGITUD</t>
  </si>
  <si>
    <t>MASTO-5316110033-0001</t>
  </si>
  <si>
    <t>MASTOGRAFO DIGITAL CON ESTEREOTAXIA Y TOMOSINTESIS</t>
  </si>
  <si>
    <t>531.611.0033</t>
  </si>
  <si>
    <t>MASTO-5316110033-0002</t>
  </si>
  <si>
    <t>MASTO-5316110033-A002</t>
  </si>
  <si>
    <t>Mastógrafo digital con estereotaxia y tomosíntesis</t>
  </si>
  <si>
    <t>MASTO-5316110033-B002</t>
  </si>
  <si>
    <t>MAZOD-5376050166-0001</t>
  </si>
  <si>
    <t>MAZO DE PERCUSION PARA HUESO</t>
  </si>
  <si>
    <t>537.605.0166</t>
  </si>
  <si>
    <t>MECHE-5336040042-0001</t>
  </si>
  <si>
    <t>MECHERO DE METAL INOXIDABLE CON QUEMADOR TIPO BUNSEN</t>
  </si>
  <si>
    <t>533.604.0042</t>
  </si>
  <si>
    <t>MECHE-5336040042-0002</t>
  </si>
  <si>
    <t>MECHERO ELECTRICO</t>
  </si>
  <si>
    <t>MEDID-5316140382-0001</t>
  </si>
  <si>
    <t>MEDIDOR DE GRASA CORPORAL ELECTRONICO</t>
  </si>
  <si>
    <t>MEKAR-5116191393-0001</t>
  </si>
  <si>
    <t>MESA SENCILLA PARA GABINETE TIPO KARDEX</t>
  </si>
  <si>
    <t>MESAB-5110004300-0001</t>
  </si>
  <si>
    <t>MESA BINARIA DE 1.20X0.40 M</t>
  </si>
  <si>
    <t>MESAC-5110004000-0001</t>
  </si>
  <si>
    <t>MESA ELECTRICA CALIENTE MOVIL DE DOS CHAROLAS</t>
  </si>
  <si>
    <t>MESAC-5110004000-0180</t>
  </si>
  <si>
    <t>MESA DE 180 CM FREGADERO CENTRAL Y CAJONES</t>
  </si>
  <si>
    <t>MESAC-5110004300-0001</t>
  </si>
  <si>
    <t>MESA CIRCULAR DIAMETRO DE 0.90 M</t>
  </si>
  <si>
    <t>MESAC-5110006200-0001</t>
  </si>
  <si>
    <t>MESA DE JUNTAS CIRCULAR DE 1.20 M</t>
  </si>
  <si>
    <t>MESAC-5112630296-0001</t>
  </si>
  <si>
    <t>MESA REDONDA CON 4 SILLAS</t>
  </si>
  <si>
    <t>MESAE-5316165082-0001</t>
  </si>
  <si>
    <t>MESA DE EXPLORACION PROCTOLOGICA</t>
  </si>
  <si>
    <t>531.616.5082</t>
  </si>
  <si>
    <t>MESAE-5640020409-0001</t>
  </si>
  <si>
    <t>MESA DE ESTABILIDAD</t>
  </si>
  <si>
    <t>564.002.0409</t>
  </si>
  <si>
    <t>MESAI-5316160166-0001</t>
  </si>
  <si>
    <t>MESA INCLINABLE</t>
  </si>
  <si>
    <t>531.616.0166</t>
  </si>
  <si>
    <t>MESAJ-5110004300-0240</t>
  </si>
  <si>
    <t>MESA DE JUNTAS OVAL DE 2.40X1.20 M</t>
  </si>
  <si>
    <t>MESAJ-5110004300-A240</t>
  </si>
  <si>
    <t>MESAJ-5110005600-0001</t>
  </si>
  <si>
    <t>MESA DE JUNTAS DE 150 CM</t>
  </si>
  <si>
    <t>MESAL-5110006300-0302</t>
  </si>
  <si>
    <t>MESA BAJA EN “L”</t>
  </si>
  <si>
    <t>MESAL-5110006300-0400</t>
  </si>
  <si>
    <t xml:space="preserve">MESA ALTA EN “L” </t>
  </si>
  <si>
    <t>MESAM-5110005600-0001</t>
  </si>
  <si>
    <t>MESA DE JUNTAS MODULAR DE 220X100 CM</t>
  </si>
  <si>
    <t>MESAM-5110006200-0001</t>
  </si>
  <si>
    <t>MESA DE JUNTAS MODULAR DE 4.48X2.40 M</t>
  </si>
  <si>
    <t>MESAO-5316160125-0001</t>
  </si>
  <si>
    <t>MESA ORTOPEDICA INFANTIL</t>
  </si>
  <si>
    <t>531.616.0125</t>
  </si>
  <si>
    <t>MESAP-5110004300-0001</t>
  </si>
  <si>
    <t>MESA MODULAR PLEGABLE RECTA DE 7.5X0.6 M</t>
  </si>
  <si>
    <t>MESAP-5136212451-0999</t>
  </si>
  <si>
    <t>MESA PUENTE</t>
  </si>
  <si>
    <t>MESAS-5110004000-0001</t>
  </si>
  <si>
    <t>MESA DE TRABAJO CON TABLERO PARA TALLER</t>
  </si>
  <si>
    <t>MESAS-5110004000-0002</t>
  </si>
  <si>
    <t>MESAS-5110004000-0003</t>
  </si>
  <si>
    <t>MESAS-5110004000-0004</t>
  </si>
  <si>
    <t>MESAS-5110004000-0005</t>
  </si>
  <si>
    <t>MESA CON PREPARACION PARA TRITURADOR</t>
  </si>
  <si>
    <t>MESAS-5110004000-0006</t>
  </si>
  <si>
    <t>MESA PARA JUNTAS (6 LUGARES)</t>
  </si>
  <si>
    <t>MESAS-5110004000-0007</t>
  </si>
  <si>
    <t>MESAS-5110004000-0008</t>
  </si>
  <si>
    <t>MESA PARA JUNTAS (8 LUGARES)</t>
  </si>
  <si>
    <t>MESAS-5110004000-0009</t>
  </si>
  <si>
    <t>MESAS-5110004000-0010</t>
  </si>
  <si>
    <t>MESA PARA JUNTAS (10 LUGARES)</t>
  </si>
  <si>
    <t>MESAS-5110004000-0050</t>
  </si>
  <si>
    <t>MESA DE TRABAJO CUADRADA</t>
  </si>
  <si>
    <t>MESAS-5110004000-0051</t>
  </si>
  <si>
    <t>MESA PARA COMPUTADORA</t>
  </si>
  <si>
    <t>MESAS-5110004000-0120</t>
  </si>
  <si>
    <t>MESA DE 120 CM CON FREGADERO</t>
  </si>
  <si>
    <t>MESAS-5110004000-0121</t>
  </si>
  <si>
    <t>MESA DE 120 CM CON FREGADERO IZQUIERDO</t>
  </si>
  <si>
    <t>MESAS-5110004000-0122</t>
  </si>
  <si>
    <t>MESA DE 120 CM CON FREGADERO DERECHO</t>
  </si>
  <si>
    <t>MESAS-5110004000-0150</t>
  </si>
  <si>
    <t>MESA DE 150 CM CON FREGADERO DERECHO</t>
  </si>
  <si>
    <t>MESAS-5110004000-0151</t>
  </si>
  <si>
    <t>MESA DE 150 CM CON FREGADERO IZQUIERDO</t>
  </si>
  <si>
    <t>MESAS-5110004000-0152</t>
  </si>
  <si>
    <t>MESA DE 150 CM CON FREGADERO</t>
  </si>
  <si>
    <t>MESAS-5110004000-0153</t>
  </si>
  <si>
    <t>MESA DE 150 CM CON DOBLE FREGADERO CENTRAL</t>
  </si>
  <si>
    <t>MESAS-5110004000-0154</t>
  </si>
  <si>
    <t>MESAS-5110004000-0155</t>
  </si>
  <si>
    <t>MESA DE 150 CM CON ENTREPAÑOS ABAJO</t>
  </si>
  <si>
    <t>MESAS-5110004000-0180</t>
  </si>
  <si>
    <t>MESA DE 180 CM CON FREGADERO DERECHO</t>
  </si>
  <si>
    <t>MESAS-5110004000-0181</t>
  </si>
  <si>
    <t>MESA DE 180 CM CON FREGADERO IZQUIERDO</t>
  </si>
  <si>
    <t>MESAS-5110004000-0182</t>
  </si>
  <si>
    <t>MESAS-5110004000-0183</t>
  </si>
  <si>
    <t>MESA DE 180 CM CON FREGADERO CENTRAL Y TRAMPA PARA YESO</t>
  </si>
  <si>
    <t>MESAS-5110004000-0184</t>
  </si>
  <si>
    <t>MESA DE 180 CM CON DOBLE FREGADERO CENTRAL</t>
  </si>
  <si>
    <t>MESAS-5110004000-0185</t>
  </si>
  <si>
    <t>MESA DE 180 CM CON DOBLE FREGADERO CENTRAL (AMPLIO)</t>
  </si>
  <si>
    <t>MESAS-5110004000-0186</t>
  </si>
  <si>
    <t>MESA DE 180 CM CON ESCURRIDERO PARA LOZA</t>
  </si>
  <si>
    <t>MESAS-5110004000-0187</t>
  </si>
  <si>
    <t>MESA DE 180 CM PARA ENSAMBLE CON REPISA INTERMEDIA</t>
  </si>
  <si>
    <t>MESAS-5110004000-0213</t>
  </si>
  <si>
    <t>MESA DE 210 CM CON DOBLE FREGADERO CENTRAL AMPLIO</t>
  </si>
  <si>
    <t>MESAS-5110004000-0214</t>
  </si>
  <si>
    <t>MESA DE 210 CM</t>
  </si>
  <si>
    <t>MESAS-5110004000-0215</t>
  </si>
  <si>
    <t>MESA DE 210 CM CON CAJONERA CENTRAL</t>
  </si>
  <si>
    <t>MESAS-5110004000-0230</t>
  </si>
  <si>
    <t>MESA DE 230 CM CON DOBLE FREGADERO CENTRAL Y CAJONES</t>
  </si>
  <si>
    <t>MESAS-5110004000-0231</t>
  </si>
  <si>
    <t>MESA DE 230 CM CON RESPALDO Y ESCURRIDERO FREGADERO IZQUIERDO CON PREPARACION PARA TRITURADOR</t>
  </si>
  <si>
    <t>MESAS-5110004000-0303</t>
  </si>
  <si>
    <t>MESA DE 300 CM CON DOBLE FREGADERO CENTRAL PARA OLLAS</t>
  </si>
  <si>
    <t>MESAS-5110004000-A006</t>
  </si>
  <si>
    <t>MESAS-5110004000-A008</t>
  </si>
  <si>
    <t>MESAS-5110004000-A010</t>
  </si>
  <si>
    <t>MESAS-5110004000-A050</t>
  </si>
  <si>
    <t>MESAS-5110004000-A051</t>
  </si>
  <si>
    <t>MESAS-5110004000-A180</t>
  </si>
  <si>
    <t>MESAS-5110004000-A181</t>
  </si>
  <si>
    <t>MESAS-5110004000-A185</t>
  </si>
  <si>
    <t>MESAS-5110004000-A214</t>
  </si>
  <si>
    <t>MESAS-5110004000-B180</t>
  </si>
  <si>
    <t>MESAS-5110004000-B181</t>
  </si>
  <si>
    <t>MESAS-5110004300-0001</t>
  </si>
  <si>
    <t>MESA DE AJUSTE ENTRE ESTUFA Y PLANCHA</t>
  </si>
  <si>
    <t>MESAS-5110004300-0002</t>
  </si>
  <si>
    <t>MESA DE 250 CM CON DOBLE FREGADERO CENTRAL PARA OLLAS</t>
  </si>
  <si>
    <t>MESAS-5110004300-0003</t>
  </si>
  <si>
    <t>MESA DE ESTACION DE AGUA Y CAFE</t>
  </si>
  <si>
    <t>MESAS-5110004300-0060</t>
  </si>
  <si>
    <t>MESA ZOE DE 0.60 X 0.60 M</t>
  </si>
  <si>
    <t>MESAS-5110004300-0090</t>
  </si>
  <si>
    <t>MESA DE 90 CM CON CUBIERTA DE ACERO INOXIDABLE</t>
  </si>
  <si>
    <t>MESAS-5110004300-0120</t>
  </si>
  <si>
    <t>MESA ZOE DE 1.20 X 1.20 M</t>
  </si>
  <si>
    <t>MESAS-5110004300-A003</t>
  </si>
  <si>
    <t>MESAS-5110006000-0001</t>
  </si>
  <si>
    <t>MESA DE MADERA PARA DOBLAR ROPA</t>
  </si>
  <si>
    <t>MESAS-5110006300-0001</t>
  </si>
  <si>
    <t>MESA ALTA DE 150 X 70 X 90 CM</t>
  </si>
  <si>
    <t>MESAS-5110006300-0002</t>
  </si>
  <si>
    <t>MESAS-5110006300-0081</t>
  </si>
  <si>
    <t>MESA BAJA DE 0.812 X 0.762 X 0.79 M</t>
  </si>
  <si>
    <t>MESAS-5110006300-0157</t>
  </si>
  <si>
    <t>MESA ALTA DE 1.574 X 0.762 X 0.94 M</t>
  </si>
  <si>
    <t>MESAS-5110006300-0158</t>
  </si>
  <si>
    <t>MESAS-5110006300-0159</t>
  </si>
  <si>
    <t>MESA BAJA DE 1.59 X 0.762 X 0.79 M</t>
  </si>
  <si>
    <t>MESAS-5110006300-0225</t>
  </si>
  <si>
    <t>MESA ALTA DE 2.25 X 0.762 X 0.94 M</t>
  </si>
  <si>
    <t>MESAS-5110006300-0228</t>
  </si>
  <si>
    <t>MESA BAJA  DE 2.287 X 0.635 X 0.79 M</t>
  </si>
  <si>
    <t>MESAS-5110006300-0250</t>
  </si>
  <si>
    <t>MESA BAJA DE 2.507 X 0.762 X 0.79 M</t>
  </si>
  <si>
    <t>MESAS-5110006300-0264</t>
  </si>
  <si>
    <t>MESA BAJA DE 2.641 X 0.762 X 0.79 M</t>
  </si>
  <si>
    <t>MESAS-5110006300-0329</t>
  </si>
  <si>
    <t>MESA ALTA DE 3.290 X 0.762 X 0.94 M</t>
  </si>
  <si>
    <t>MESAS-5110006300-0339</t>
  </si>
  <si>
    <t>MESA ALTA DE 3.395 X 0.762 X 0.94 M</t>
  </si>
  <si>
    <t>MESAS-5110006300-0419</t>
  </si>
  <si>
    <t>MESA BAJA DE 4.19 X 0.762 X 0.79 M</t>
  </si>
  <si>
    <t>MESAS-5110006300-0431</t>
  </si>
  <si>
    <t>MESA BAJA CON VITRINAS DE 4.317 X 0.762 X 0.79 M</t>
  </si>
  <si>
    <t>MESAS-5110006300-0432</t>
  </si>
  <si>
    <t>MESA BAJA DE 4.317 X 0.762 X 0.79 M</t>
  </si>
  <si>
    <t>MESAS-5110006400-0159</t>
  </si>
  <si>
    <t>ESTACION DE TRABAJO</t>
  </si>
  <si>
    <t>MESAS-5116191122-0001</t>
  </si>
  <si>
    <t>MESA DE TRABAJO PARA 4 PERSONAS (REDONDA)</t>
  </si>
  <si>
    <t>MESAS-5116191122-A001</t>
  </si>
  <si>
    <t>MESAS-5116191155-0001</t>
  </si>
  <si>
    <t>MESA ESQUINERA 50 X 50 CM FABRICADA EN MDF</t>
  </si>
  <si>
    <t>MESAS-5116191155-A001</t>
  </si>
  <si>
    <t>MESAS-5116191155-B001</t>
  </si>
  <si>
    <t>MESAS-5116191355-0001</t>
  </si>
  <si>
    <t>MESA DE CENTRO</t>
  </si>
  <si>
    <t>MESAS-5116191378-0001</t>
  </si>
  <si>
    <t>MESA DE JUNTAS 400 X 120 CM</t>
  </si>
  <si>
    <t>MESAS-5116191465-0001</t>
  </si>
  <si>
    <t>MESA AUXILIAR DE METAL</t>
  </si>
  <si>
    <t>MESAS-5116191476-0001</t>
  </si>
  <si>
    <t>MESA CIRCULAR DIAMETRO DE 1.2 M</t>
  </si>
  <si>
    <t>MESAS-5136210100-0001</t>
  </si>
  <si>
    <t>MESA CARRO ANESTESIOLOGO</t>
  </si>
  <si>
    <t>MESAS-5136210100-0002</t>
  </si>
  <si>
    <t>MESAS-5136210100-A001</t>
  </si>
  <si>
    <t>513.621.0100</t>
  </si>
  <si>
    <t>MESAS-5136210134-0001</t>
  </si>
  <si>
    <t>MESA PARA REHIDRATACION TIPO KARAM</t>
  </si>
  <si>
    <t>MESAS-5136210134-0999</t>
  </si>
  <si>
    <t>MESA PARA REHIDRATACION</t>
  </si>
  <si>
    <t>MESAS-5136210142-0001</t>
  </si>
  <si>
    <t>MESA ALTA 120 CM CON CUBIERTA DE LAMINADO PLASTICO</t>
  </si>
  <si>
    <t>MESAS-5136210142-0002</t>
  </si>
  <si>
    <t>MESA DE 120 CM</t>
  </si>
  <si>
    <t>MESAS-5136210142-A001</t>
  </si>
  <si>
    <t>MESAS-5136210332-0001</t>
  </si>
  <si>
    <t>MESA PARA EXPLORACION PEDIATRICA</t>
  </si>
  <si>
    <t>MESAS-5136210357-0002</t>
  </si>
  <si>
    <t>MESA PARA EXPLORACION GINECOLOGICA</t>
  </si>
  <si>
    <t>MESAS-5136210357-0998</t>
  </si>
  <si>
    <t>MESAS-5136211355-0001</t>
  </si>
  <si>
    <t>MESA RIÑON</t>
  </si>
  <si>
    <t>MESAS-5136211355-0002</t>
  </si>
  <si>
    <t>MESAS-5136211405-0001</t>
  </si>
  <si>
    <t>MESA MAYO</t>
  </si>
  <si>
    <t>MESAS-5136211405-0002</t>
  </si>
  <si>
    <t>MESA MAYO ESTRUCTURA ACERO INOXIDABLE</t>
  </si>
  <si>
    <t>MESAS-5136211405-A001</t>
  </si>
  <si>
    <t>513.621.1405</t>
  </si>
  <si>
    <t>MESAS-5136211405-B001</t>
  </si>
  <si>
    <t>MESAS-5136211405-C001</t>
  </si>
  <si>
    <t>MESAS-5136211454-0001</t>
  </si>
  <si>
    <t>MESA PARA ATENCION A RECIEN NACIDOS</t>
  </si>
  <si>
    <t>MESAS-5136211603-0001</t>
  </si>
  <si>
    <t>MESA PASTEUR</t>
  </si>
  <si>
    <t>MESAS-5136211603-0002</t>
  </si>
  <si>
    <t>MESAS-5136211603-A001</t>
  </si>
  <si>
    <t>513.621.1603</t>
  </si>
  <si>
    <t>MESAS-5136211603-B001</t>
  </si>
  <si>
    <t>Mesa pasteur</t>
  </si>
  <si>
    <t>MESAS-5136211652-0001</t>
  </si>
  <si>
    <t>MESAS-5136211652-A001</t>
  </si>
  <si>
    <t>MESAS-5136211652-B001</t>
  </si>
  <si>
    <t>513.621.1652</t>
  </si>
  <si>
    <t>MESAS-5136211876-0001</t>
  </si>
  <si>
    <t>MESA PARA INSTRUMENTAL QUIRURGICO</t>
  </si>
  <si>
    <t>MESAS-5136211876-A001</t>
  </si>
  <si>
    <t>Mesa para instrumental quirúrgico</t>
  </si>
  <si>
    <t>513.621.1876</t>
  </si>
  <si>
    <t>MESAS-5136212429-0001</t>
  </si>
  <si>
    <t>MESA UNIVERSAL PARA EXPLORACION</t>
  </si>
  <si>
    <t>513.621.2429</t>
  </si>
  <si>
    <t>MESAS-5136212429-0002</t>
  </si>
  <si>
    <t>MESA UNIVERSAL PARA EXPLORACION BASICA</t>
  </si>
  <si>
    <t>MESAS-5136212429-0003</t>
  </si>
  <si>
    <t>MESAS-5136212429-0004</t>
  </si>
  <si>
    <t>MESAS-5136212429-0999</t>
  </si>
  <si>
    <t>MESAS-5136212441-0001</t>
  </si>
  <si>
    <t>531.619.0403</t>
  </si>
  <si>
    <t>MESAS-5136212487-0001</t>
  </si>
  <si>
    <t>MESAS-5156190059-0001</t>
  </si>
  <si>
    <t>MESA DE 150 CM CON CAJONERA CENTRAL</t>
  </si>
  <si>
    <t>MESAS-5156190406-0001</t>
  </si>
  <si>
    <t>MESA ALTA CON VERTEDERO</t>
  </si>
  <si>
    <t>MESAS-5156190752-0001</t>
  </si>
  <si>
    <t>MESAS-5156190760-0001</t>
  </si>
  <si>
    <t>MESA DE 150 CM</t>
  </si>
  <si>
    <t>MESAS-5156190760-A001</t>
  </si>
  <si>
    <t>MESAS-5156190778-0001</t>
  </si>
  <si>
    <t>MESA DE 180 CM</t>
  </si>
  <si>
    <t>MESAS-5156190778-A001</t>
  </si>
  <si>
    <t>MESAS-5176090156-0001</t>
  </si>
  <si>
    <t>MESA PARA COMEDOR 4 PERSONAS (INCLUYE SILLAS)</t>
  </si>
  <si>
    <t>MESAS-5176090933-0001</t>
  </si>
  <si>
    <t>MESA CALIENTE FIJA 125.5 CM PARA VAPOR (3 CHAROLAS)</t>
  </si>
  <si>
    <t>MESAS-5176095585-0001</t>
  </si>
  <si>
    <t>MESA FRIA FIJA DE 125.5 CM (3 CHAROLAS)</t>
  </si>
  <si>
    <t>MESAS-5190006503-0001</t>
  </si>
  <si>
    <t>MESA VIAJERA CALIENTE DE 3 CHAROLAS</t>
  </si>
  <si>
    <t>MESAS-5316160034-0001</t>
  </si>
  <si>
    <t>MESA PARA LAVADO DE PACIENTES</t>
  </si>
  <si>
    <t>531.616.0034</t>
  </si>
  <si>
    <t>MESAS-5316160463-0001</t>
  </si>
  <si>
    <t>MESA PARA AUTOPSIAS CON PREPARACION PARA TRITURADO</t>
  </si>
  <si>
    <t>531.616.0463</t>
  </si>
  <si>
    <t>MESAS-5316160976-0001</t>
  </si>
  <si>
    <t>MESA QUIRURGICA MECANICO - HIDRAULICA BASICA</t>
  </si>
  <si>
    <t>531.616.0976</t>
  </si>
  <si>
    <t>MESAS-5316160976-0002</t>
  </si>
  <si>
    <t>MESA QUIRURGICA MECANICO - HIDRAULICA</t>
  </si>
  <si>
    <t>MESAS-5316160976-0003</t>
  </si>
  <si>
    <t>MESAS-5316160976-0999</t>
  </si>
  <si>
    <t>MESA QUIRURGICA UNIVERSAL MECANICO HIDRAULICA (PARA GINECOLOGIA)</t>
  </si>
  <si>
    <t>MESAS-5316160976-A002</t>
  </si>
  <si>
    <t>MESAS-5316160976-A999</t>
  </si>
  <si>
    <t>MESAS-5316160976-B002</t>
  </si>
  <si>
    <t xml:space="preserve">MESA QUIRÚRGICA  MECÁNICO HIDRÁULICA </t>
  </si>
  <si>
    <t>MESAS-5316165066-0001</t>
  </si>
  <si>
    <t>MESA PARA TRATAMIENTO FISIATRICO</t>
  </si>
  <si>
    <t>531.616.5066</t>
  </si>
  <si>
    <t>MESAS-5316165066-0999</t>
  </si>
  <si>
    <t>MESAS-5316165108-0001</t>
  </si>
  <si>
    <t>MESA QUIRURGICA ELECTROHIDRAULICA</t>
  </si>
  <si>
    <t>531.616.5108</t>
  </si>
  <si>
    <t>MESAS-5316165108-0002</t>
  </si>
  <si>
    <t>MESA QUIRURGICA ELECTRO-HIDRAULICA GINECOBSTETRICA</t>
  </si>
  <si>
    <t>MESAS-5316165108-0003</t>
  </si>
  <si>
    <t>MESAS-5316165108-0004</t>
  </si>
  <si>
    <t>MESAS-5316165108-0005</t>
  </si>
  <si>
    <t>MESA QUIRURGICA UNIVERSAL ELECTROHIDRAULICA</t>
  </si>
  <si>
    <t>MESAS-5316165108-0999</t>
  </si>
  <si>
    <t>MESAS-5316165108-A001</t>
  </si>
  <si>
    <t>Mesa quirúrgica electrohidráulica</t>
  </si>
  <si>
    <t>MESAS-5316165108-A002</t>
  </si>
  <si>
    <t>MESA QUIRÚRGICA ELECTRO-HIDRÁULICA (GINECOBSTÉTRICA)</t>
  </si>
  <si>
    <t>MESAS-5316165108-A003</t>
  </si>
  <si>
    <t>MESAS-5316165108-A004</t>
  </si>
  <si>
    <t>MESAS-5316165108-A999</t>
  </si>
  <si>
    <t>MESAS-5316165108-B001</t>
  </si>
  <si>
    <t>MESA QUIRÚRGICA ELECTRO-HIDRÁULICA</t>
  </si>
  <si>
    <t>MESAS-5316165108-B999</t>
  </si>
  <si>
    <t>MESAS-5316165116-0001</t>
  </si>
  <si>
    <t>MESA QUIRURGICA ELECTROHIDRAULICA (GINECOLOGICA)</t>
  </si>
  <si>
    <t>531.616.5116</t>
  </si>
  <si>
    <t>MESAS-5316165116-0002</t>
  </si>
  <si>
    <t>MESA QUIRURGICA UNIVERSAL AVANZADA (PARA PACIENTE QUEMADO)</t>
  </si>
  <si>
    <t>MESAS-5316165116-0003</t>
  </si>
  <si>
    <t>MESA QUIRURGICA UNIVERSAL AVANZADA (UROLOGIA)</t>
  </si>
  <si>
    <t>MESAS-5316165116-0004</t>
  </si>
  <si>
    <t>MESA QUIRURGICA UNIVERSAL AVANZADA (NEUROLOGIA)</t>
  </si>
  <si>
    <t>MESAS-5316165116-0005</t>
  </si>
  <si>
    <t>MESA QUIRURGICA UNIVERSAL AVANZADA (ORTOPEDIA)</t>
  </si>
  <si>
    <t>MESAS-5316165116-0007</t>
  </si>
  <si>
    <t>MESAS-5316165116-0008</t>
  </si>
  <si>
    <t>MESAS-5316165116-0006</t>
  </si>
  <si>
    <t>MESA QUIRURGICA UNIVERSAL AVANZADA (BARIATRICA)</t>
  </si>
  <si>
    <t>MESAS-5316165116-0009</t>
  </si>
  <si>
    <t>MESAS-5316165116-0010</t>
  </si>
  <si>
    <t>MESAS-5316165116-0011</t>
  </si>
  <si>
    <t>MESAS-5316165116-0013</t>
  </si>
  <si>
    <t>MESAS-5316165116-0012</t>
  </si>
  <si>
    <t>MESAS-5316165116-0014</t>
  </si>
  <si>
    <t>MESAS-5316165116-A006</t>
  </si>
  <si>
    <t>MESAS-5316165116-A007</t>
  </si>
  <si>
    <t>MESAS-5316165116-A008</t>
  </si>
  <si>
    <t>MESAS-5316165116-A009</t>
  </si>
  <si>
    <t>MESAS-5316165116-A010</t>
  </si>
  <si>
    <t>Mesa quirúrgica universal avanzada (bariátrica)</t>
  </si>
  <si>
    <t>MESAS-5316165116-A011</t>
  </si>
  <si>
    <t>Mesa quirúrgica universal avanzada (para paciente quemado)</t>
  </si>
  <si>
    <t>MESAS-5316165116-A012</t>
  </si>
  <si>
    <t>Mesa quirúrgica universal avanzada (urología)</t>
  </si>
  <si>
    <t>MESAS-5316165116-A013</t>
  </si>
  <si>
    <t>Mesa quirúrgica universal avanzada (neurología)</t>
  </si>
  <si>
    <t>MESAS-5316165116-A014</t>
  </si>
  <si>
    <t>Mesa quirúrgica universal avanzada (ortopedia)</t>
  </si>
  <si>
    <t>MESAS-5316165116-B010</t>
  </si>
  <si>
    <t>MESA QUIRURGICA UNIVERSAL AVANZADA (BARIÁTRICA)</t>
  </si>
  <si>
    <t>MESAS-5316165116-B013</t>
  </si>
  <si>
    <t>MESAS-5316165116-B014</t>
  </si>
  <si>
    <t>MESAS-5640021050-0001</t>
  </si>
  <si>
    <t>MESA KANAVEL</t>
  </si>
  <si>
    <t>564.002.1050</t>
  </si>
  <si>
    <t>MESAT-5110006200-0001</t>
  </si>
  <si>
    <t>MESA DE 120 ACERO INOXIDABLE</t>
  </si>
  <si>
    <t>MESAT-5110006200-0090</t>
  </si>
  <si>
    <t>MESA DE TRABAJO DE 0.90 X 0.60 X 0.90 M</t>
  </si>
  <si>
    <t>MESAT-5110006200-0120</t>
  </si>
  <si>
    <t>MESA DE TRABAJO DE 1.20 X 0.60 X 0.90 M</t>
  </si>
  <si>
    <t>MESAT-5110006200-A090</t>
  </si>
  <si>
    <t>MESAT-5110006200-A120</t>
  </si>
  <si>
    <t>MESAT-5110006400-0150</t>
  </si>
  <si>
    <t>MESA DE TRABAJO DE 1.50 X 0.60 X 0.90 M</t>
  </si>
  <si>
    <t>MESAT-5110006400-A150</t>
  </si>
  <si>
    <t>MEZCL-5190008000-0001</t>
  </si>
  <si>
    <t>MEZCLADOR Y CORTADOR DE VERDURAS</t>
  </si>
  <si>
    <t>MICRO-5316240026-0001</t>
  </si>
  <si>
    <t>MICROSCOPIO PARA OFTALMOCIRUGIA</t>
  </si>
  <si>
    <t>531.624.0026</t>
  </si>
  <si>
    <t>MICRO-5316240026-0002</t>
  </si>
  <si>
    <t>MICRO-5316260024-0001</t>
  </si>
  <si>
    <t>MICROSCOPIO PARA NEUROCIRUGIA</t>
  </si>
  <si>
    <t>531.626.0024</t>
  </si>
  <si>
    <t>MICRO-5316260024-A001</t>
  </si>
  <si>
    <t>MICRO-5316260024-B001</t>
  </si>
  <si>
    <t>MICROSCOPIO PARA NEUROCIRUGÍA</t>
  </si>
  <si>
    <t>MICRO-5316260031-0001</t>
  </si>
  <si>
    <t>MICROSCOPIO ESPECULAR BANCO DE OJOS</t>
  </si>
  <si>
    <t>531.626.0031</t>
  </si>
  <si>
    <t>MICRO-5316260040-0999</t>
  </si>
  <si>
    <t>MICROSCOPIO PARA EXPLORACION EN OTORRINOLARINGOLOGIA</t>
  </si>
  <si>
    <t>531.626.0040</t>
  </si>
  <si>
    <t>MICRO-5316260099-0001</t>
  </si>
  <si>
    <t>MICROSCOPIO QUIRURGICO BASICO</t>
  </si>
  <si>
    <t>531.626.0099</t>
  </si>
  <si>
    <t>MICRO-5316260099-A001</t>
  </si>
  <si>
    <t>MICRO-5316260123-0999</t>
  </si>
  <si>
    <t>MICROSCOPIO PARA OFTALMOCIRUGIA DE ALTA ESPECIALIDAD</t>
  </si>
  <si>
    <t>531.626.0123</t>
  </si>
  <si>
    <t>MICRO-5336220669-0001</t>
  </si>
  <si>
    <t xml:space="preserve">MICROSCOPIO PARA MICROFOTOGRAFIA </t>
  </si>
  <si>
    <t>533.622.0669</t>
  </si>
  <si>
    <t>MICRO-5336220909-0001</t>
  </si>
  <si>
    <t>MICROSCOPIO TRIOCULAR PARA MICROFOTOGRAFIA</t>
  </si>
  <si>
    <t>533.622.0909</t>
  </si>
  <si>
    <t>MICRO-5336220909-0002</t>
  </si>
  <si>
    <t>MICRO-5336220925-0001</t>
  </si>
  <si>
    <t>MICROSCOPIO PARA TRABAJO DE RUTINA DE CAMPO CLARO</t>
  </si>
  <si>
    <t>533.622.0925</t>
  </si>
  <si>
    <t>MICRO-5336220925-0002</t>
  </si>
  <si>
    <t>MICRO-5336220925-0999</t>
  </si>
  <si>
    <t>MICRO-5336220925-A001</t>
  </si>
  <si>
    <t>MICRO-5336220925-B001</t>
  </si>
  <si>
    <t>Microscopio para trabajo de rutina de campo claro</t>
  </si>
  <si>
    <t>MICRO-5336220933-0001</t>
  </si>
  <si>
    <t>MICROSCOPIO BINOCULAR PARA TRABAJO ESPECIFICO INMUNOFLUORESCENCIA</t>
  </si>
  <si>
    <t>533.622.0933</t>
  </si>
  <si>
    <t>MICRO-5336221006-0001</t>
  </si>
  <si>
    <t>MICROSCOPIO CON DOBLE CABEZAL</t>
  </si>
  <si>
    <t>533.622.1006</t>
  </si>
  <si>
    <t>MICRO-5336310106-0001</t>
  </si>
  <si>
    <t>MICROTOMO PARA CORTES DE PARAFINA</t>
  </si>
  <si>
    <t>533.631.0106</t>
  </si>
  <si>
    <t>MICRO-5336310106-A001</t>
  </si>
  <si>
    <t>MICRO-5336310106-B001</t>
  </si>
  <si>
    <t>Microtomo para cortes de parafina</t>
  </si>
  <si>
    <t>MICRO-5336310106-C001</t>
  </si>
  <si>
    <t>MICRO-5336310106-D001</t>
  </si>
  <si>
    <t>MICRO-5336310155-0001</t>
  </si>
  <si>
    <t>MICROTOMO CON SISTEMA DE CONGELACION AUTOMATICA ROTATORIO TIPO CRIOSTATO</t>
  </si>
  <si>
    <t>533.631.0155</t>
  </si>
  <si>
    <t>MICRO-5336310155-0002</t>
  </si>
  <si>
    <t>MICRO-5336310155-A001</t>
  </si>
  <si>
    <t>MICRO-5336310155-A002</t>
  </si>
  <si>
    <t>MICRO-5336310155-B002</t>
  </si>
  <si>
    <t>Microtomo con sistema de congelación automática rotatorio tipo criostato</t>
  </si>
  <si>
    <t>MICRO-5336310155-C002</t>
  </si>
  <si>
    <t>MINIP-5257520048-0001</t>
  </si>
  <si>
    <t>MINIPROYECTOR DE LAMINILLAS</t>
  </si>
  <si>
    <t>525.752.0048</t>
  </si>
  <si>
    <t>MODUL-5110002200-0001</t>
  </si>
  <si>
    <t>MODULO DE TRABAJO CON ESCRITORIOS PARA CUATRO PERSONAS</t>
  </si>
  <si>
    <t>MODUL-5110002200-A001</t>
  </si>
  <si>
    <t>MODUL-5110002200-B001</t>
  </si>
  <si>
    <t>MODUL-5110007700-0001</t>
  </si>
  <si>
    <t>MODULO TIPO HERRADURA DE 2.70 X 2.40 M</t>
  </si>
  <si>
    <t>MODUL-5110007700-0002</t>
  </si>
  <si>
    <t>MODULO TIPO HERRADURA CON GOTA IZQUIERDA DE 2.10 X 2.60 M</t>
  </si>
  <si>
    <t>MODUL-5110007700-0003</t>
  </si>
  <si>
    <t>MODULO TIPO HERRADURA CON GOTA DERECHA DE 2.10 X 2.60 M</t>
  </si>
  <si>
    <t>MODUL-5110007700-0004</t>
  </si>
  <si>
    <t>MODULO TIPO L CON DIMENSIONES DE 1.50 X 1.50 M</t>
  </si>
  <si>
    <t>MODUL-5110007700-0005</t>
  </si>
  <si>
    <t>MODULO RECTO DE 1.20 X 0.60 M</t>
  </si>
  <si>
    <t>MOLIN-5236240015-0001</t>
  </si>
  <si>
    <t>MOLINO ELECTRICO DE CARNES CAPACIDAD 7 KG MIN</t>
  </si>
  <si>
    <t>MONIT-5316190403-0001</t>
  </si>
  <si>
    <t>MONITOR DE SIGNOS VITALES BASICO (CON BASE Y PEDESTAL)</t>
  </si>
  <si>
    <t>MONIT-5316190403-0002</t>
  </si>
  <si>
    <t>MONITOR DE SIGNOS VITALES INTERMEDIO</t>
  </si>
  <si>
    <t>MONIT-5316190403-0003</t>
  </si>
  <si>
    <t>MONITOR DE SIGNOS VITALES AVANZADO</t>
  </si>
  <si>
    <t>MONIT-5316190403-0004</t>
  </si>
  <si>
    <t>MONIT-5316190403-0005</t>
  </si>
  <si>
    <t>MONIT-5316190403-0006</t>
  </si>
  <si>
    <t>MONIT-5316190403-0007</t>
  </si>
  <si>
    <t>MONIT-5316190403-0008</t>
  </si>
  <si>
    <t>MONIT-5316190403-0009</t>
  </si>
  <si>
    <t>MONIT-5316190403-0010</t>
  </si>
  <si>
    <t>MONIT-5316190403-0011</t>
  </si>
  <si>
    <t>MONIT-5316190403-0012</t>
  </si>
  <si>
    <t>MONIT-5316190403-0013</t>
  </si>
  <si>
    <t>MONIT-5316190403-0014</t>
  </si>
  <si>
    <t>MONIT-5316190403-0015</t>
  </si>
  <si>
    <t xml:space="preserve">MONITOR DE SIGNOS VITALES BASICO NEONATAL </t>
  </si>
  <si>
    <t>MONIT-5316190403-0016</t>
  </si>
  <si>
    <t>MONITOR DE SIGNOS VITALES PARA MAQUINA DE ANESTESIA</t>
  </si>
  <si>
    <t>MONIT-5316190403-0995</t>
  </si>
  <si>
    <t xml:space="preserve">MONITOR DE SIGNOS VITALES. (DE TERAPIA INTENSIVA). </t>
  </si>
  <si>
    <t>MONIT-5316190403-0996</t>
  </si>
  <si>
    <t>MONITOR DE SIGNOS VITALES. EQUIPO QUE REGISTRA EN PANTALLA LOS SIGNOS VITALES DEL PACIENTE</t>
  </si>
  <si>
    <t>MONIT-5316190403-0997</t>
  </si>
  <si>
    <t>MONIT-5316190403-0998</t>
  </si>
  <si>
    <t>MONIT-5316190403-0999</t>
  </si>
  <si>
    <t>MONITOR DE SIGNOS VITALES BASICO</t>
  </si>
  <si>
    <t>MONIT-5316190403-A003</t>
  </si>
  <si>
    <t>MONIT-5316190403-A004</t>
  </si>
  <si>
    <t>MONIT-5316190403-A007</t>
  </si>
  <si>
    <t>MONIT-5316190403-A008</t>
  </si>
  <si>
    <t>MONIT-5316190403-A009</t>
  </si>
  <si>
    <t>MONIT-5316190403-A010</t>
  </si>
  <si>
    <t>Monitor de signos vitales (avanzado)</t>
  </si>
  <si>
    <t>MONIT-5316190403-A011</t>
  </si>
  <si>
    <t>MONIT-5316190403-A012</t>
  </si>
  <si>
    <t>MONIT-5316190403-A997</t>
  </si>
  <si>
    <t>MONIT-5316190403-A999</t>
  </si>
  <si>
    <t>MONIT-5316190403-B004</t>
  </si>
  <si>
    <t>MONIT-5316190411-0001</t>
  </si>
  <si>
    <t>MONITOR DE SIGNOS VITALES PARA TRASLADO</t>
  </si>
  <si>
    <t>531.619.0411</t>
  </si>
  <si>
    <t>MONIT-5316190411-0002</t>
  </si>
  <si>
    <t>MONITOR DE SIGNOS VITALES PARA EL TRASLADO DEL PACIENTE</t>
  </si>
  <si>
    <t>MONIT-5316190411-0003</t>
  </si>
  <si>
    <t>MONIT-5316190411-0999</t>
  </si>
  <si>
    <t>MONIT-5316190411-A003</t>
  </si>
  <si>
    <t>MONIT-5316190411-A999</t>
  </si>
  <si>
    <t>MONTA-5620027600-0001</t>
  </si>
  <si>
    <t>MONTACARGAS HOMBRE PARADO</t>
  </si>
  <si>
    <t>MORTE-0806260329-0001</t>
  </si>
  <si>
    <t>MORTERO DE PORCELANA O VIDRIO</t>
  </si>
  <si>
    <t>080.626.0329</t>
  </si>
  <si>
    <t>NEBUL-5316410082-0001</t>
  </si>
  <si>
    <t>NEBULIZADOR CON DOSIFICADOR DE OXIGENO</t>
  </si>
  <si>
    <t>531.641.0082</t>
  </si>
  <si>
    <t>NEBUL-5316410082-0002</t>
  </si>
  <si>
    <t>NEBUL-5316410082-0999</t>
  </si>
  <si>
    <t>NEBUL-5316410082-A001</t>
  </si>
  <si>
    <t>NEBUL-5316410207-0001</t>
  </si>
  <si>
    <t>NEBULIZADOR ULTRASONICO CONTINUO</t>
  </si>
  <si>
    <t>531.641.0207</t>
  </si>
  <si>
    <t>NEBUL-5316410215-0001</t>
  </si>
  <si>
    <t>NEBULIZADOR ULTRASONICO INTERMITENTE</t>
  </si>
  <si>
    <t>531.641.0215</t>
  </si>
  <si>
    <t>NEBUL-5316410397-0999</t>
  </si>
  <si>
    <t>NEBULIZADOR SIN ELEMENTO TERMICO</t>
  </si>
  <si>
    <t>531.641.0397</t>
  </si>
  <si>
    <t>NEGAT-5136340030-0001</t>
  </si>
  <si>
    <t>NEGATOSCOPIO (SENCILLO DE LED)</t>
  </si>
  <si>
    <t>513.634.0030</t>
  </si>
  <si>
    <t>NEGAT-5136340030-0003</t>
  </si>
  <si>
    <t>NEGAT-5136340030-0002</t>
  </si>
  <si>
    <t>NEGATOSCOPIO DOBLE</t>
  </si>
  <si>
    <t>NEGAT-5136340030-0004</t>
  </si>
  <si>
    <t>NEGATOSCOPIO CUADRUPLE</t>
  </si>
  <si>
    <t>NEGAT-5136340030-0999</t>
  </si>
  <si>
    <t>NEGATOSCOPIO</t>
  </si>
  <si>
    <t>NEGAT-5136340030-A002</t>
  </si>
  <si>
    <t>Negatoscopio (doble)</t>
  </si>
  <si>
    <t>NEGAT-5136340030-A004</t>
  </si>
  <si>
    <t>Negatoscopio (cuadruple)</t>
  </si>
  <si>
    <t>OBTUR-5376610027-0001</t>
  </si>
  <si>
    <t>OBTURADOR PARA AMALGAMA MORTONSON</t>
  </si>
  <si>
    <t>537.661.0027</t>
  </si>
  <si>
    <t>OBTUR-5376610035-0001</t>
  </si>
  <si>
    <t>OBTURADOR MORTONSON PUNTA LISA</t>
  </si>
  <si>
    <t>537.661.0035</t>
  </si>
  <si>
    <t>OBTUR-5376610308-0001</t>
  </si>
  <si>
    <t>OBTURADOR BENNET CUADRUPLE</t>
  </si>
  <si>
    <t>537.661.0308</t>
  </si>
  <si>
    <t>OBTUR-5376610357-0001</t>
  </si>
  <si>
    <t>OBTURADOR HOLLENBACK 2 DOBLE EXTREMO</t>
  </si>
  <si>
    <t>537.661.0357</t>
  </si>
  <si>
    <t>OBTUR-5376610456-0001</t>
  </si>
  <si>
    <t>OBTURADOR PARA AMALGAMA DEL NO 3 DE DOBLE EXTREMO</t>
  </si>
  <si>
    <t>537.661.0456</t>
  </si>
  <si>
    <t>OBTUR-5376610506-0001</t>
  </si>
  <si>
    <t>OBTURADOR WESCOTT / USA</t>
  </si>
  <si>
    <t>537.661.0506</t>
  </si>
  <si>
    <t>OBTUR-5376610597-0001</t>
  </si>
  <si>
    <t>OBTURADOR TIPO ESTIQUES DOBLE EXTREMO</t>
  </si>
  <si>
    <t>537.661.0597</t>
  </si>
  <si>
    <t>OBTUR-5376610597-0002</t>
  </si>
  <si>
    <t>OCLUS-5316560118-0001</t>
  </si>
  <si>
    <t>OCLUSOR</t>
  </si>
  <si>
    <t>531.656.0118</t>
  </si>
  <si>
    <t>OFTAL-5316600096-0001</t>
  </si>
  <si>
    <t>OFTALMOSCOPIO BINOCULAR INDIRECTO</t>
  </si>
  <si>
    <t>531.660.0096</t>
  </si>
  <si>
    <t>OFTAL-5316600096-0002</t>
  </si>
  <si>
    <t>OFTAL-5316600096-0003</t>
  </si>
  <si>
    <t>OFTAL-5316600096-0999</t>
  </si>
  <si>
    <t>ORINA-5136350054-0001</t>
  </si>
  <si>
    <t>ORINAL PARA VARONES</t>
  </si>
  <si>
    <t>ORINA-5136350054-0002</t>
  </si>
  <si>
    <t>OSTEO-5313412446-0001</t>
  </si>
  <si>
    <t>OSTEODENSITOMETRO</t>
  </si>
  <si>
    <t>531.341.2446</t>
  </si>
  <si>
    <t>OSTEO-5313412446-0002</t>
  </si>
  <si>
    <t>OSTEO-5313412446-A002</t>
  </si>
  <si>
    <t>Osteodensitómetro</t>
  </si>
  <si>
    <t>OSTEO-5313412446-B002</t>
  </si>
  <si>
    <t>OXIME-5316670065-0001</t>
  </si>
  <si>
    <t>OXIMETRO DE PULSO PORTATIL</t>
  </si>
  <si>
    <t>531.667.0065</t>
  </si>
  <si>
    <t>OXIME-5316670065-0999</t>
  </si>
  <si>
    <t>OXIME-5316670081-0001</t>
  </si>
  <si>
    <t>OXIMETRO DE PULSO</t>
  </si>
  <si>
    <t>531.667.0081</t>
  </si>
  <si>
    <t>OXIME-5316670081-0002</t>
  </si>
  <si>
    <t>OXIME-5316670081-A002</t>
  </si>
  <si>
    <t>Oxímetro de pulso</t>
  </si>
  <si>
    <t>PACS-SC-53156401-0001</t>
  </si>
  <si>
    <t>SISTEMA RIS-PACS</t>
  </si>
  <si>
    <t>PALAN-SC-1600000-0001</t>
  </si>
  <si>
    <t>PALANGANA DE ACERO INOXIDABLE PARA YESOS</t>
  </si>
  <si>
    <t>PANTA-5190025932-0001</t>
  </si>
  <si>
    <t>PANTALLA PLANA DE 32"</t>
  </si>
  <si>
    <t>PANTA-5190025942-0001</t>
  </si>
  <si>
    <t>PANTALLA PLANA DE 42"</t>
  </si>
  <si>
    <t>PANTA-5190025948-0001</t>
  </si>
  <si>
    <t>PANTALLA PLANA DE 48"</t>
  </si>
  <si>
    <t>PANTA-5190025950-0001</t>
  </si>
  <si>
    <t>PANTALLA PLANA DE 50"</t>
  </si>
  <si>
    <t>PANTA-5190025950-0002</t>
  </si>
  <si>
    <t>TELEVISOR PANTALLA PLANA 50 PULGADAS</t>
  </si>
  <si>
    <t>PANTA-5190025952-0001</t>
  </si>
  <si>
    <t>PANTALLA PLANA DE 52"</t>
  </si>
  <si>
    <t>PANTA-5190025960-0001</t>
  </si>
  <si>
    <t>PANTALLA PLANA DE 60"</t>
  </si>
  <si>
    <t>PANTA-5210001400-0001</t>
  </si>
  <si>
    <t>PANTALLA RETRACTIL</t>
  </si>
  <si>
    <t>PANTA-5210001400-0002</t>
  </si>
  <si>
    <t>PANTA-5210001400-0003</t>
  </si>
  <si>
    <t>PANTA-5210001400-A001</t>
  </si>
  <si>
    <t>PAQUI-5316140374-0001</t>
  </si>
  <si>
    <t>PAQUIMETRO ULTRASONICO</t>
  </si>
  <si>
    <t>531.614.0374</t>
  </si>
  <si>
    <t>PAQUI-5316140374-0002</t>
  </si>
  <si>
    <t>PAQUI-5316140374-0003</t>
  </si>
  <si>
    <t>PAQUI-5316140374-A003</t>
  </si>
  <si>
    <t>Paquímetro ultrasónico</t>
  </si>
  <si>
    <t>PARRI-5236850357-0999</t>
  </si>
  <si>
    <t>PARRILLA ELECTRICA DE 2 QUEMADORES</t>
  </si>
  <si>
    <t>PARRI-5336810014-0001</t>
  </si>
  <si>
    <t>PARRILLA PARA USO RUTINARIO</t>
  </si>
  <si>
    <t>533.681.0014</t>
  </si>
  <si>
    <t>PARRI-5336810014-0002</t>
  </si>
  <si>
    <t>PARRI-5336810014-A002</t>
  </si>
  <si>
    <t xml:space="preserve">Parrilla para uso rutinario </t>
  </si>
  <si>
    <t>PATIN-5630014000-0001</t>
  </si>
  <si>
    <t>PATIN HIDRAULICO</t>
  </si>
  <si>
    <t>PCTIP-5225800294-0999</t>
  </si>
  <si>
    <t>EQUIPO DE MICROCOMPUTACION TIPO TORRE</t>
  </si>
  <si>
    <t>EQUIPO INFORMÁTICO</t>
  </si>
  <si>
    <t>PELAD-5190021400-0001</t>
  </si>
  <si>
    <t>PELADOR DE PAPAS</t>
  </si>
  <si>
    <t>PELAD-5236950071-0999</t>
  </si>
  <si>
    <t>PELADORA DE VERDURAS, CAPACIDAD DE 9 A 12 KG</t>
  </si>
  <si>
    <t>PELOT-5640020375-0001</t>
  </si>
  <si>
    <t>PELOTA TIPO BOBATH</t>
  </si>
  <si>
    <t>564.002.0375</t>
  </si>
  <si>
    <t>PELOT-5640020375-0002</t>
  </si>
  <si>
    <t>PELOTA TIPO BOBATH DE MANO MEDIO</t>
  </si>
  <si>
    <t>PELOT-5640020375-0003</t>
  </si>
  <si>
    <t>PELOTA TIPO BOBATH DE 23 CM</t>
  </si>
  <si>
    <t>PELOT-5640020375-0004</t>
  </si>
  <si>
    <t>PELOTA TIPO BOBATH DE 45 CM</t>
  </si>
  <si>
    <t>PELOT-5640020375-0005</t>
  </si>
  <si>
    <t>PELOTA TIPO BOBATH DE 65 CM</t>
  </si>
  <si>
    <t>PELOT-5640020375-0006</t>
  </si>
  <si>
    <t>PELOTA TIPO BOBATH DE 85 CM</t>
  </si>
  <si>
    <t>PERCH-5116950063-0001</t>
  </si>
  <si>
    <t>PERCHERO DE PEDESTAL</t>
  </si>
  <si>
    <t>PERCH-SC-1600000-0001</t>
  </si>
  <si>
    <t>PERCHERO EJECUTIVO</t>
  </si>
  <si>
    <t>PERCH-SC-1640000-0001</t>
  </si>
  <si>
    <t>PERCHERO DE 4 GANCHOS DE PARED</t>
  </si>
  <si>
    <t>PERCH-SC-1640000-0002</t>
  </si>
  <si>
    <t>PERCHERO</t>
  </si>
  <si>
    <t>PERFO-5376950019-0999</t>
  </si>
  <si>
    <t>PERFORADOR RALK TIPO PISTOLA</t>
  </si>
  <si>
    <t>537.695.0019</t>
  </si>
  <si>
    <t>PERFO-5376960042-0999</t>
  </si>
  <si>
    <t>PERFORADOR BUNNELL</t>
  </si>
  <si>
    <t>537.696.0042</t>
  </si>
  <si>
    <t>PIEZA-SC-5300000-0001</t>
  </si>
  <si>
    <t>PIEZA DE MANO ALTA</t>
  </si>
  <si>
    <t>PIEZA-SC-5300000-0002</t>
  </si>
  <si>
    <t>PIEZA DE MANO BAJA</t>
  </si>
  <si>
    <t>PINTA-5120003000-0150</t>
  </si>
  <si>
    <t>PINTARRON DE 150 CM MAGNETICO</t>
  </si>
  <si>
    <t>PINTA-5120003000-0240</t>
  </si>
  <si>
    <t>PINTARRON DE 240 X120 CM</t>
  </si>
  <si>
    <t>PINZA-5357010098-0001</t>
  </si>
  <si>
    <t>PINZA BACKHAUS DE 130 A 140 MM</t>
  </si>
  <si>
    <t>535.701.0098</t>
  </si>
  <si>
    <t>PINZA-5357010247-0001</t>
  </si>
  <si>
    <t>PINZA OVERHOLT HEMOSTATICA CURVA NO 6 DE 210 MM</t>
  </si>
  <si>
    <t>535.701.0247</t>
  </si>
  <si>
    <t>PINZA-5357010247-A001</t>
  </si>
  <si>
    <t>PINZA-5357010551-0001</t>
  </si>
  <si>
    <t>PINZA DE DISECCION ESTANDAR ESTRIADA CON DIENTES 1 X 2 LONGITUD DE 140 A 150 MM</t>
  </si>
  <si>
    <t>535.701.0551</t>
  </si>
  <si>
    <t>PINZA-5357010585-0001</t>
  </si>
  <si>
    <t>PINZA DE DISECCION ESTANDAR ESTRIADA SIN DIENTES LONGITUD DE 130 A 140 MM</t>
  </si>
  <si>
    <t>535.701.0585</t>
  </si>
  <si>
    <t>PINZA-5357010601-0001</t>
  </si>
  <si>
    <t>PINZA DE DISECCION ESTANDAR ESTRIADA SIN DIENTES DE 200 MM.</t>
  </si>
  <si>
    <t>535.701.0601</t>
  </si>
  <si>
    <t>PINZA-5357010767-0001</t>
  </si>
  <si>
    <t>PINZA HALSTED MOSQUITO RECTA SIN DIENTES LONGITUD DE 120 A 130 MM</t>
  </si>
  <si>
    <t>535.701.0767</t>
  </si>
  <si>
    <t>PINZA-5357010833-0001</t>
  </si>
  <si>
    <t>PINZA HALSTED MOSQUITO CURVA SIN DIENTES LONGITUD DE 120 A 130 MM</t>
  </si>
  <si>
    <t>535.701.0833</t>
  </si>
  <si>
    <t>PINZA-5357010874-0001</t>
  </si>
  <si>
    <t>PINZA KELLY CURVA CON ESTRIAS TRANSVERSALES 14 CM</t>
  </si>
  <si>
    <t>535.701.0874</t>
  </si>
  <si>
    <t>PINZA-5357010874-0002</t>
  </si>
  <si>
    <t>PINZA KELLY CURVA CON ESTRIAS TRANSVERSALES LONGITUD 14 CM</t>
  </si>
  <si>
    <t>PINZA-5357010924-0001</t>
  </si>
  <si>
    <t>PINZA HALSTED MOSQUITO O MICRO MOSQUITO O HARTMAN RECTA DE 90 A 100 MM</t>
  </si>
  <si>
    <t>535.701.0924</t>
  </si>
  <si>
    <t>PINZA-5357011203-0001</t>
  </si>
  <si>
    <t>PINZA PARA TRASLADO DE INSTRUMENTAL O MATERIAL ESTERIL</t>
  </si>
  <si>
    <t>535.701.1203</t>
  </si>
  <si>
    <t>PINZA-5357011203-0002</t>
  </si>
  <si>
    <t>PINZA PARA TRASLADO DE INSTRUMENTAL O MATERIAL ESTERIL LONGITUD DE 240 A 260 MM</t>
  </si>
  <si>
    <t>PINZA-5357011294-0001</t>
  </si>
  <si>
    <t>PINZA BACKHAUS DE 80 A 90 MM</t>
  </si>
  <si>
    <t>535.701.1294</t>
  </si>
  <si>
    <t>PINZA-5357011302-0001</t>
  </si>
  <si>
    <t>PINZA ALLIS O THOMS-ALLIS CON 6 X 7 DIENTES, LONGITUD DE 200 A 205 MM</t>
  </si>
  <si>
    <t>535.701.1302</t>
  </si>
  <si>
    <t>PINZA-5357011385-0001</t>
  </si>
  <si>
    <t>PINZA DE DISECCION ESTANDAR RECTA SIN DIENTES ESTRIAS TRANSVERSALES DE 140 A 150 MM</t>
  </si>
  <si>
    <t>535.701.1385</t>
  </si>
  <si>
    <t>PINZA-5357011419-0001</t>
  </si>
  <si>
    <t>PINZA ESTANDAR RECTA SIN DIENTES ESTRIAS TRANSVERSALES LONGITUD DE 170 A 180 MM</t>
  </si>
  <si>
    <t>535.701.1419</t>
  </si>
  <si>
    <t>PINZA-5357011542-0001</t>
  </si>
  <si>
    <t>PINZA PEAN O ROCHESTER PEAN LONGITUD DE 180 A 185 MM</t>
  </si>
  <si>
    <t>535.701.1542</t>
  </si>
  <si>
    <t>PINZA-5357011625-0001</t>
  </si>
  <si>
    <t>PINZA ROCHESTER OCHSNER CURVA ESTRIADA SIN DIENTES DE 20 CM</t>
  </si>
  <si>
    <t>535.701.1625</t>
  </si>
  <si>
    <t>PINZA-5357011682-0001</t>
  </si>
  <si>
    <t>PINZA BABCOCK RECTA ATRAUMATICA DE 200 A 215 MM</t>
  </si>
  <si>
    <t>535.701.1682</t>
  </si>
  <si>
    <t>PINZA-5357011831-0001</t>
  </si>
  <si>
    <t>PINZA FOERSTER O FOERSTER-BALLENGER RECTA ESTRIADA DE 180 A 200 MM</t>
  </si>
  <si>
    <t>535.701.1831</t>
  </si>
  <si>
    <t>PINZA-5357011831-0002</t>
  </si>
  <si>
    <t>PINZA FOERSTER O FOERSTER-BALLENGER RECTA ESTRIADA LONGITUD DE 180 A 200 MM</t>
  </si>
  <si>
    <t>PINZA-5357011849-0001</t>
  </si>
  <si>
    <t>PINZA FOERSTER O FOERSTER-BALLENGER CURVA ESTRIADA DE 180 A 200 MM</t>
  </si>
  <si>
    <t>535.701.1849</t>
  </si>
  <si>
    <t>PINZA-5357011906-0001</t>
  </si>
  <si>
    <t>PINZA FOERSTER CURVA FENESTRADA ESTRIADA LONGITUD 20 CM</t>
  </si>
  <si>
    <t>535.701.1906</t>
  </si>
  <si>
    <t>PINZA-5357011955-0001</t>
  </si>
  <si>
    <t>PINZA FOERSTER O FOERSTER-BALLENGER CURVA ESTRIADA LONGITUD DE 240 A 250 MM</t>
  </si>
  <si>
    <t>535.701.1955</t>
  </si>
  <si>
    <t>PINZA-5357012037-0001</t>
  </si>
  <si>
    <t>PINZA ALLIS CON 4 X 5 DIENTES DE 150 A 155 MM</t>
  </si>
  <si>
    <t>535.701.2037</t>
  </si>
  <si>
    <t>PINZA-5357012318-0001</t>
  </si>
  <si>
    <t>PINZA KELLY RECTA DE 14 CM</t>
  </si>
  <si>
    <t>535.701.2318</t>
  </si>
  <si>
    <t>PINZA-5357014629-0001</t>
  </si>
  <si>
    <t>PINZA MIXTER PUNTO FINO CON ESTRIAS TRANSVERSALES DE 210 MM</t>
  </si>
  <si>
    <t>535.701.4629</t>
  </si>
  <si>
    <t>PINZA-5357014637-0001</t>
  </si>
  <si>
    <t>PINZA MIXTER PUNTO GRUESO CON ESTRIAS TRANSVERSALES DE 245 MM</t>
  </si>
  <si>
    <t>535.701.4637</t>
  </si>
  <si>
    <t>PINZA-5357014637-0002</t>
  </si>
  <si>
    <t>PINZA MIXTER PUNTO MEDIANO CON ESTRIAS TRANSVERSALES DE 245 MM</t>
  </si>
  <si>
    <t>PINZA-5357019743-0001</t>
  </si>
  <si>
    <t>PINZA ADSON SIN DIENTES DE 150 A 155 MM</t>
  </si>
  <si>
    <t>535.701.9743</t>
  </si>
  <si>
    <t>PINZA-5357019743-0002</t>
  </si>
  <si>
    <t>PINZA ADSON SIN DIENTES LONGITUD DE 150 A 155 MM</t>
  </si>
  <si>
    <t>PINZA-5374570181-0001</t>
  </si>
  <si>
    <t>PINZA GUBIA STILLE RUSKIN DOBLE ARTICULACION QUIJADA CURVA 220 A 240MM</t>
  </si>
  <si>
    <t>537.457.0181</t>
  </si>
  <si>
    <t>PINZA-5374570371-0001</t>
  </si>
  <si>
    <t>PINZA GUBIA LUER STILLE CURVA DE 260 A 270 MM</t>
  </si>
  <si>
    <t>537.457.0371</t>
  </si>
  <si>
    <t>PINZA-5377020531-0001</t>
  </si>
  <si>
    <t>PINZA BREWER / PORTA GRAPAS</t>
  </si>
  <si>
    <t>537.702.0531</t>
  </si>
  <si>
    <t>PINZA-5377020598-0001</t>
  </si>
  <si>
    <t>PINZA SMITH WICK 27 CM</t>
  </si>
  <si>
    <t>537.702.0598</t>
  </si>
  <si>
    <t>PINZA-5377020598-A001</t>
  </si>
  <si>
    <t>PINZA-5377020952-0001</t>
  </si>
  <si>
    <t>PINZA POZZI 24 CM</t>
  </si>
  <si>
    <t>537.702.0952</t>
  </si>
  <si>
    <t>PINZA-5377020952-0002</t>
  </si>
  <si>
    <t>PINZA POZZI LONGITUD 24 CM</t>
  </si>
  <si>
    <t>PINZA-5377020952-A001</t>
  </si>
  <si>
    <t>PINZA-5377022362-0001</t>
  </si>
  <si>
    <t>PINZA DE SUJECION DUVAL 200 MM</t>
  </si>
  <si>
    <t>537.702.2362</t>
  </si>
  <si>
    <t>PINZA-5377024111-0001</t>
  </si>
  <si>
    <t>PINZA DE BAKEY DE DISECCION ATRAUMATICA RECTA RAMAS DE 2 MM DE ANCHO DE 200 MM</t>
  </si>
  <si>
    <t>537.702.4111</t>
  </si>
  <si>
    <t>PINZA-5377024129-0001</t>
  </si>
  <si>
    <t>PINZA DE BAKEY ATRAUMATICA RECTA RAMAS DE 2 MM DE ANCHO DE 240 MM</t>
  </si>
  <si>
    <t>537.702.4129</t>
  </si>
  <si>
    <t>PINZA-5377024194-0001</t>
  </si>
  <si>
    <t>PINZA DE DISECCION ESTANDAR ESTRIADA SIN DIENTES DE 250 MM</t>
  </si>
  <si>
    <t>537.702.4194</t>
  </si>
  <si>
    <t>PINZA-5377024673-0001</t>
  </si>
  <si>
    <t>PINZA CRILLE CURVA CON 1X2 DIENTES DE 160 MM</t>
  </si>
  <si>
    <t>537.702.4673</t>
  </si>
  <si>
    <t>PINZA-5377024749-0001</t>
  </si>
  <si>
    <t>PINZA KOCHER RECTA CON DIENTES DE 140 MM</t>
  </si>
  <si>
    <t>537.702.4749</t>
  </si>
  <si>
    <t>PINZA-5377025043-0001</t>
  </si>
  <si>
    <t>PINZA ROCHESTER OCHSNER O KOCHER-OCHSNER RECTA CON DIENTES DE 200 MM</t>
  </si>
  <si>
    <t>537.702.5043</t>
  </si>
  <si>
    <t>PINZA-5377025050-0001</t>
  </si>
  <si>
    <t>PINZA ROCHESTER OCHSNER O KOCHER-OCHSNER CURVA CON DIENTES DE 200 MM</t>
  </si>
  <si>
    <t>537.702.5050</t>
  </si>
  <si>
    <t>PINZA-5377025415-0001</t>
  </si>
  <si>
    <t>PINZA KOGAN CON CREMALLERA GRADUADA LONGITUD DE 230 A 250 MM</t>
  </si>
  <si>
    <t>537.702.5415</t>
  </si>
  <si>
    <t>PINZA-5377025928-0001</t>
  </si>
  <si>
    <t>PINZA ALLIS ATRAUMATICA DE 300 MM</t>
  </si>
  <si>
    <t>537.702.5928</t>
  </si>
  <si>
    <t>PINZA-5377026082-0001</t>
  </si>
  <si>
    <t>PINZA FOERSTER O FOERSTER-BALLENGER RECTA LISA DE 240 A 250 MM</t>
  </si>
  <si>
    <t>537.702.6082</t>
  </si>
  <si>
    <t>PINZA-5377026850-0001</t>
  </si>
  <si>
    <t>PINZA HEANEY O HEANEY MODIFICADA CON 2 DIENTE TRANSVERSAL DE 205 MM</t>
  </si>
  <si>
    <t>537.702.6850</t>
  </si>
  <si>
    <t>PINZA-5377026942-0001</t>
  </si>
  <si>
    <t>PINZA SCHROEDER RECTA CON 1 X 1 GARFIOS LONGITUD DE 250 A 255 MM</t>
  </si>
  <si>
    <t>537.702.6942</t>
  </si>
  <si>
    <t>PINZA-5377037493-0001</t>
  </si>
  <si>
    <t xml:space="preserve">PINZA AINSWORTH </t>
  </si>
  <si>
    <t>537.703.7493</t>
  </si>
  <si>
    <t>PINZA-5377038483-0001</t>
  </si>
  <si>
    <t>PINZA BOZEMANN CURVA EN FORMA DE "S" CON ESTRIAS TRANSVERSALES LONGITUD DE 240 A 260 MM</t>
  </si>
  <si>
    <t>537.703.8483</t>
  </si>
  <si>
    <t>PINZA-5377038483-0002</t>
  </si>
  <si>
    <t>PINZA BOZEMAN CURVA EN FORMA DE "S" CON ESTRIAS TRANSVERSALES LONGITUD DE 240 A 260 MM</t>
  </si>
  <si>
    <t>PINZA-5377039598-0001</t>
  </si>
  <si>
    <t>PINZA COLLEGE O LONDON-COLLEGE</t>
  </si>
  <si>
    <t>537.703.9598</t>
  </si>
  <si>
    <t>PINZA-5377039655-0001</t>
  </si>
  <si>
    <t>PINZA ADSON CON 1 X 2 DIENTES DE 150 A 155 MM</t>
  </si>
  <si>
    <t>537.703.9655</t>
  </si>
  <si>
    <t>PINZA-5377039655-0002</t>
  </si>
  <si>
    <t>PINZA ADSON CON 1 X 2 DIENTES LONGITUD DE  150 A 155 MM</t>
  </si>
  <si>
    <t>PINZA-5377040463-0001</t>
  </si>
  <si>
    <t>PINZA YEOMAN TIPO COCODRILO</t>
  </si>
  <si>
    <t>537.704.0463</t>
  </si>
  <si>
    <t>PINZA-5377040463-A001</t>
  </si>
  <si>
    <t>PINZA-5377041214-0001</t>
  </si>
  <si>
    <t>PINZA DE ANILLO DE 140 MM Y DIAMETRO DE 3 MM</t>
  </si>
  <si>
    <t>537.704.1214</t>
  </si>
  <si>
    <t>PINZA-SC-5300000-0001</t>
  </si>
  <si>
    <t>PINZA PARA SUJETAR CUELLO DE MATRIZ</t>
  </si>
  <si>
    <t>PIPET-0807050232-0001</t>
  </si>
  <si>
    <t>PIPETA AUTOMATICA DE REPETICION GRADUABLE</t>
  </si>
  <si>
    <t>080.705.0232</t>
  </si>
  <si>
    <t>PIPET-SC-5300000-0001</t>
  </si>
  <si>
    <t>KIT DE MICROPIPETAS</t>
  </si>
  <si>
    <t>PISTO-5316920023-0001</t>
  </si>
  <si>
    <t>PISTOLA PARA TOMA DE BIOPSIAS</t>
  </si>
  <si>
    <t>531.692.0023</t>
  </si>
  <si>
    <t>PIZAR-5120002900-0001</t>
  </si>
  <si>
    <t>PIZARRON DE CORCHO</t>
  </si>
  <si>
    <t>PIZAR-5120002900-A001</t>
  </si>
  <si>
    <t>PIZAR-5120002900-B001</t>
  </si>
  <si>
    <t>PLACA-4137160539-0001</t>
  </si>
  <si>
    <t>PLACA CALEFACTORA PARA SECAR</t>
  </si>
  <si>
    <t>413.716.0539</t>
  </si>
  <si>
    <t>PLANT-5316980019-0999</t>
  </si>
  <si>
    <t>PLANTOSCOPIO</t>
  </si>
  <si>
    <t>531.698.0019</t>
  </si>
  <si>
    <t>PLETI-5317000106-0001</t>
  </si>
  <si>
    <t>PLETISMOGRAFO CORPORAL PEDIATRICO-ADULTO</t>
  </si>
  <si>
    <t>531.700.0106</t>
  </si>
  <si>
    <t>PLETI-5317000106-A001</t>
  </si>
  <si>
    <t>PLICO-5316780013-0001</t>
  </si>
  <si>
    <t>PLICOMETRO</t>
  </si>
  <si>
    <t>531.678.0013</t>
  </si>
  <si>
    <t>PLICO-5316780013-0002</t>
  </si>
  <si>
    <t>PLICO-5316780013-0999</t>
  </si>
  <si>
    <t>POLEA-5640021092-0001</t>
  </si>
  <si>
    <t>POLEAS DOBLES FIJAS A LA PARED</t>
  </si>
  <si>
    <t>564.002.1092</t>
  </si>
  <si>
    <t>POLIS-5310690036-0001</t>
  </si>
  <si>
    <t>POLISOMNOGRAFO PORTATIL</t>
  </si>
  <si>
    <t>531.069.0036</t>
  </si>
  <si>
    <t>POLIS-5310690036-0002</t>
  </si>
  <si>
    <t>PORTA-5137310107-0001</t>
  </si>
  <si>
    <t>PORTA DELANTALES Y GUANTES</t>
  </si>
  <si>
    <t>PORTA-5137310107-0002</t>
  </si>
  <si>
    <t>PORTA-5137310107-A001</t>
  </si>
  <si>
    <t>PORTA-5137310305-0001</t>
  </si>
  <si>
    <t>PORTACUBETA RODABLE</t>
  </si>
  <si>
    <t>PORTA-5137310305-0002</t>
  </si>
  <si>
    <t>PORTA-5137310339-0001</t>
  </si>
  <si>
    <t>PORTALEBRILLOS DOBLE</t>
  </si>
  <si>
    <t>513.731.0339</t>
  </si>
  <si>
    <t>PORTA-5137310339-A001</t>
  </si>
  <si>
    <t>PORTA-5139070030-0001</t>
  </si>
  <si>
    <t>PORTA TERMOMETRO DE ACERO INOXIDABLE</t>
  </si>
  <si>
    <t>513.907.0030</t>
  </si>
  <si>
    <t>PORTA-5139070030-0002</t>
  </si>
  <si>
    <t>PORTATERMOMETRO</t>
  </si>
  <si>
    <t>PORTA-5139070055-0001</t>
  </si>
  <si>
    <t>PORTAVENOCLISIS RODABLE</t>
  </si>
  <si>
    <t>PORTA-5139070055-0002</t>
  </si>
  <si>
    <t>PORTA-5316870012-0001</t>
  </si>
  <si>
    <t>PORTA ABATELENGUAS</t>
  </si>
  <si>
    <t>531.687.0012</t>
  </si>
  <si>
    <t>PORTA-5357160190-0001</t>
  </si>
  <si>
    <t>PORTA AGUJA FINOCHIETO DE 14.6 CM</t>
  </si>
  <si>
    <t>535.716.0190</t>
  </si>
  <si>
    <t>PORTA-5357160299-0001</t>
  </si>
  <si>
    <t>PORTA AGUJA MAYO HEGAR DE 20 CM</t>
  </si>
  <si>
    <t>535.716.0299</t>
  </si>
  <si>
    <t>PORTA-5357160380-0001</t>
  </si>
  <si>
    <t>PORTA AGUJA MAYO HEGAR DE 24 CM</t>
  </si>
  <si>
    <t>535.716.0380</t>
  </si>
  <si>
    <t>PORTA-5357160398-0001</t>
  </si>
  <si>
    <t>PORTA AGUJA DE SAROT  DE 26 CM</t>
  </si>
  <si>
    <t>535.716.0398</t>
  </si>
  <si>
    <t>PORTA-5357161735-0001</t>
  </si>
  <si>
    <t>PORTA AGUJAS HEGAR O MAYO-HEGAR DE 140 A 150 MM</t>
  </si>
  <si>
    <t>535.716.1735</t>
  </si>
  <si>
    <t>PORTA-5357161792-0001</t>
  </si>
  <si>
    <t>PORTA AGUJA HEGAR O MAYO-HEGAR RECTO CON RANURA CENTRAL LONGITUD DE 180 A 185 MM</t>
  </si>
  <si>
    <t>535.716.1792</t>
  </si>
  <si>
    <t>PORTA-5357162006-0001</t>
  </si>
  <si>
    <t>PORTA AGUJA MAYO HEGAR</t>
  </si>
  <si>
    <t>535.716.2006</t>
  </si>
  <si>
    <t>PORTA-5357162006-0002</t>
  </si>
  <si>
    <t>PORTA AGUJA MAYO HEGAR RECTO CON RANURA CENTRAL Y ESTRIAS CRUZADAS LONGITUD 30 CM</t>
  </si>
  <si>
    <t>PORTA-5357162683-0001</t>
  </si>
  <si>
    <t>PORTA AGUJAS HEGAR O MAYO-HEGAR DE 160 MM</t>
  </si>
  <si>
    <t>535.716.2683</t>
  </si>
  <si>
    <t>PORTA-5357162717-0001</t>
  </si>
  <si>
    <t>PORTA AGUJA MAYO HEGAR DE 180 A 185 MM</t>
  </si>
  <si>
    <t>535.716.2717</t>
  </si>
  <si>
    <t>PORTA-5377160725-0001</t>
  </si>
  <si>
    <t>PORTA AGUJAS MASING DE 130 MM</t>
  </si>
  <si>
    <t>537.716.0725</t>
  </si>
  <si>
    <t>PORTA-5377160725-A001</t>
  </si>
  <si>
    <t>PORTA-5377170039-0001</t>
  </si>
  <si>
    <t>PORTA AMALGAMA ROWER DOBLE EXTREMO</t>
  </si>
  <si>
    <t>537.717.0039</t>
  </si>
  <si>
    <t>PORTA-5377170039-0002</t>
  </si>
  <si>
    <t>PORTA AMALGAMA ROWER CON PUNTAS DESMONTABLES DOBLE EXTREMO</t>
  </si>
  <si>
    <t>PORTA-5377170138-0001</t>
  </si>
  <si>
    <t>PORTA AMALGAMA IVORY CON PUNTAS DESMONTABLES</t>
  </si>
  <si>
    <t>537.717.0138</t>
  </si>
  <si>
    <t>PORTA-5377190011-0001</t>
  </si>
  <si>
    <t>PORTA MATRIZ TIPO TOFFEMIRE UNIVERSAL 5 MM</t>
  </si>
  <si>
    <t>537.719.0011</t>
  </si>
  <si>
    <t>PORTA-5378290323-0001</t>
  </si>
  <si>
    <t>PORTA AGUJAS 5 MM RECTO</t>
  </si>
  <si>
    <t>537.829.0323</t>
  </si>
  <si>
    <t>POTEN-5337310162-0001</t>
  </si>
  <si>
    <t>POTENCIOMETRO DIGITAL</t>
  </si>
  <si>
    <t>533.731.0162</t>
  </si>
  <si>
    <t>POTEN-5337310162-0002</t>
  </si>
  <si>
    <t>PRISM-5317070166-0001</t>
  </si>
  <si>
    <t>PRISMAS</t>
  </si>
  <si>
    <t>531.707.0166</t>
  </si>
  <si>
    <t>PRISM-5317070166-0999</t>
  </si>
  <si>
    <t>PROCE-5190028200-0001</t>
  </si>
  <si>
    <t>PROCESADOR DE ALIMENTOS ELECTRICO</t>
  </si>
  <si>
    <t>PROCE-5337460108-0001</t>
  </si>
  <si>
    <t>PROCESADOR AUTOMATICO DE TEJIDOS</t>
  </si>
  <si>
    <t>533.746.0108</t>
  </si>
  <si>
    <t>PROCE-5337460108-A001</t>
  </si>
  <si>
    <t>PROCE-5337460108-B001</t>
  </si>
  <si>
    <t>Procesador automático de tejidos</t>
  </si>
  <si>
    <t>PROCE-5337460108-C001</t>
  </si>
  <si>
    <t>PROCE-5337460108-D001</t>
  </si>
  <si>
    <t>PROCESADOR AUTOMÁTICO DE TEJIDOS</t>
  </si>
  <si>
    <t>PROYE-5220040186-0999</t>
  </si>
  <si>
    <t>PROYECTOR MULTIMEDIA TIPO 1</t>
  </si>
  <si>
    <t>PROYE-5317140076-0001</t>
  </si>
  <si>
    <t>PROYECTOR DE OPTOTIPOS</t>
  </si>
  <si>
    <t>531.714.0076</t>
  </si>
  <si>
    <t>QUERA-5317620028-0001</t>
  </si>
  <si>
    <t>QUERATOMETRO PORTATIL</t>
  </si>
  <si>
    <t>531.762.0028</t>
  </si>
  <si>
    <t>RACKS-5190022500-0001</t>
  </si>
  <si>
    <t>RACK SELECTIVO</t>
  </si>
  <si>
    <t>RADIN-5317690088-0001</t>
  </si>
  <si>
    <t>UNIDAD DE RADIOTERAPIA INTRACAVITARIA CON IRIDIUM 192</t>
  </si>
  <si>
    <t>531.769.0088</t>
  </si>
  <si>
    <t>RADIN-5317690088-A001</t>
  </si>
  <si>
    <t>UNIDAD DE RADIOTERAPIA INTRACAVITARIA CON IRIDIU</t>
  </si>
  <si>
    <t>RADIO-5319250089-0999</t>
  </si>
  <si>
    <t>UNIDAD DE RADIOTERAPIA INTRACAVITARIA CON COBALTO 60</t>
  </si>
  <si>
    <t>531.925.0089</t>
  </si>
  <si>
    <t>RAYOS-5313412248-0999</t>
  </si>
  <si>
    <t>RAYOS X CON FLUROSCOPIA MOVIL ANALOGICO AVANZADO TIPO ARCO EN "C"</t>
  </si>
  <si>
    <t>531.341.2248</t>
  </si>
  <si>
    <t>REANI-5317840204-0001</t>
  </si>
  <si>
    <t>REANIMADOR PULMONAR MANUAL PARA ADULTO</t>
  </si>
  <si>
    <t>531.784.0204</t>
  </si>
  <si>
    <t>REANI-5317840204-0002</t>
  </si>
  <si>
    <t>REANIMADOR PULMONAR MANUAL NEONATAL</t>
  </si>
  <si>
    <t>REANI-5317840204-0003</t>
  </si>
  <si>
    <t>REANIMADOR PULMONAR MANUAL PEDIATRICO</t>
  </si>
  <si>
    <t>REANI-5317840204-0004</t>
  </si>
  <si>
    <t>REANIMADOR DE ASISTENCIA VENTILATORIA (ADULTO)</t>
  </si>
  <si>
    <t>REANI-5317840204-0005</t>
  </si>
  <si>
    <t>REANIMADOR DE ASISTENCIA VENTILATORIA (NEONATAL)</t>
  </si>
  <si>
    <t>REANI-5317840204-0006</t>
  </si>
  <si>
    <t>REANIMADOR DE ASISTENCIA VENTILATORIA (PEDIATRICO)</t>
  </si>
  <si>
    <t>REANI-5317840204-0997</t>
  </si>
  <si>
    <t>REANIMADOR DE ASISTENCIA VENTILATORIA PEDIATRICO</t>
  </si>
  <si>
    <t>REANI-5317840204-0998</t>
  </si>
  <si>
    <t>REANIMADOR DE ASISTENCIA VENTILATORIA NEONATAL</t>
  </si>
  <si>
    <t>REANI-5317840204-0999</t>
  </si>
  <si>
    <t>REANIMADOR DE ASISTENCIA VENTILATORIA ADULTO</t>
  </si>
  <si>
    <t>REANI-5317840204-A997</t>
  </si>
  <si>
    <t>REBAN-5190022700-0001</t>
  </si>
  <si>
    <t>REBANADORA ELECTRICA DE CARNES FRIAS</t>
  </si>
  <si>
    <t>REBAN-5237660013-0001</t>
  </si>
  <si>
    <t>REBANADOR DE PIEZAS QUIRURGICAS</t>
  </si>
  <si>
    <t>523.766.0013</t>
  </si>
  <si>
    <t>RECEP-5110006200-0001</t>
  </si>
  <si>
    <t>MODULO RECEPCION CURVO 140 CM</t>
  </si>
  <si>
    <t>RECEP-5110006200-0002</t>
  </si>
  <si>
    <t>MODULO RECEPCION  MOSTRADOR ALTO / BAJO</t>
  </si>
  <si>
    <t>RECEP-5110006200-0003</t>
  </si>
  <si>
    <t>MODULO RECEPCION RECTO 300 CM</t>
  </si>
  <si>
    <t>RECIP-5620009200-0001</t>
  </si>
  <si>
    <t>RECIPIENTE TERMICO DE ALIMENTOS A GRANEL 4.7L</t>
  </si>
  <si>
    <t>RECIP-5620009200-0002</t>
  </si>
  <si>
    <t>RECIPIENTE TERMICO DE ALIMENTOS A GRANEL 11L</t>
  </si>
  <si>
    <t>RECIP-5620009200-0003</t>
  </si>
  <si>
    <t>RECIPIENTE TERMICO DE ALIMENTOS A GRANEL 17L</t>
  </si>
  <si>
    <t>RECIP-5620009200-0004</t>
  </si>
  <si>
    <t>RECIPIENTE TERMICO DE ALIMENTOS A GRANEL 22L</t>
  </si>
  <si>
    <t>RECOR-5320032400-0001</t>
  </si>
  <si>
    <t>RECORTADOR DE AMALGAMA CLEOIDE DISCOIDE</t>
  </si>
  <si>
    <t>RECTO-5318190179-0001</t>
  </si>
  <si>
    <t>RECTOSIGMOIDOSCOPIO RIGIDO (EQUIPO DE VIDEOCOLONOSCOPIA)</t>
  </si>
  <si>
    <t>531.819.0179</t>
  </si>
  <si>
    <t>RECTO-5318190179-0002</t>
  </si>
  <si>
    <t>RECTO-5318190179-0003</t>
  </si>
  <si>
    <t>RECTO-5318190179-0004</t>
  </si>
  <si>
    <t>RECTO-5318190179-A003</t>
  </si>
  <si>
    <t>RECTO-5318190179-A004</t>
  </si>
  <si>
    <t>Rectosigmoidoscopio Rigido (Equipo de videocolonoscopia)</t>
  </si>
  <si>
    <t>REFRA-5317720265-0001</t>
  </si>
  <si>
    <t>REFRACTOMETRO Y QUERATOMETRO AUTOMATICO</t>
  </si>
  <si>
    <t>531.772.0265</t>
  </si>
  <si>
    <t>REFRA-5317720265-0002</t>
  </si>
  <si>
    <t>REFRA-5317720265-0999</t>
  </si>
  <si>
    <t>REFRA-5317720265-A002</t>
  </si>
  <si>
    <t>Refractometro y queratometro automatico</t>
  </si>
  <si>
    <t>REFRA-5317720265-A999</t>
  </si>
  <si>
    <t>REFRA-5337780034-0001</t>
  </si>
  <si>
    <t>REFRACTOMETRO DE MANO TIPO GOLDBERG</t>
  </si>
  <si>
    <t>533.778.0034</t>
  </si>
  <si>
    <t>REFRA-5337780034-0002</t>
  </si>
  <si>
    <t>REFRI-5190022900-0001</t>
  </si>
  <si>
    <t>REFRIGERADOR DE 9 PIES CUBICOS</t>
  </si>
  <si>
    <t>REFRI-5190022900-0002</t>
  </si>
  <si>
    <t xml:space="preserve">FRIGO BAR DE 5" </t>
  </si>
  <si>
    <t>REFRI-5190022900-0003</t>
  </si>
  <si>
    <t>FRIGOBAR 4 PIES CUBICOS</t>
  </si>
  <si>
    <t>REFRI-5237820609-0001</t>
  </si>
  <si>
    <t>REFRIGERADOR VERTICAL 2 PUERTAS CRISTAL CAPACIDAD 566 DM3 (20 PIES CUBICOS)</t>
  </si>
  <si>
    <t>REFRI-5237820609-A001</t>
  </si>
  <si>
    <t>REFRI-5237820609-B001</t>
  </si>
  <si>
    <t>REFRI-5237821474-0001</t>
  </si>
  <si>
    <t>REFRIGERADOR VERTICAL 4 PUERTAS CAPACIDAD 850 DM3 (30 PIES CUBICOS)</t>
  </si>
  <si>
    <t>REFRI-5237821474-A001</t>
  </si>
  <si>
    <t>REFRI-5237821474-B001</t>
  </si>
  <si>
    <t>REFRI-5237821627-0999</t>
  </si>
  <si>
    <t>REFRIGERADOR TIPO DOMESTICO 15 PIES CUBICOS</t>
  </si>
  <si>
    <t>REFRI-5237821627-A999</t>
  </si>
  <si>
    <t>REFRI-5237821632-0999</t>
  </si>
  <si>
    <t>REFRIGERADOR TIPO DOMESTICO 10 PIES CUBICOS</t>
  </si>
  <si>
    <t>REFRI-5237821692-0999</t>
  </si>
  <si>
    <t>REFRIGERADOR VERTICAL 20 PIES CUBICOS</t>
  </si>
  <si>
    <t>REFRI-5317730207-0001</t>
  </si>
  <si>
    <t>REFRIGERADOR PARA CADAVERES</t>
  </si>
  <si>
    <t>531.773.0207</t>
  </si>
  <si>
    <t>REFRI-5317730207-0002</t>
  </si>
  <si>
    <t>REFRI-5317730207-0999</t>
  </si>
  <si>
    <t>REFRI-5317730256-0001</t>
  </si>
  <si>
    <t>REFRIGERADOR PARA PIEZAS QUIRURGICAS</t>
  </si>
  <si>
    <t>531.773.0256</t>
  </si>
  <si>
    <t>REFRI-5317730322-0001</t>
  </si>
  <si>
    <t>REFRIGERADOR PARA REACTIVOS Y PRODUCTOS BIOLOGICOS</t>
  </si>
  <si>
    <t>531.773.0322</t>
  </si>
  <si>
    <t>REFRI-5317730322-0002</t>
  </si>
  <si>
    <t>REFRI-5317730322-0003</t>
  </si>
  <si>
    <t>REFRIGERADOR PARA MEDICAMENTOS</t>
  </si>
  <si>
    <t>REFRI-5337860018-0001</t>
  </si>
  <si>
    <t>REFRIGERADOR CONGELADOR DE 5.4 PIES CUBICOS</t>
  </si>
  <si>
    <t>533.786.0018</t>
  </si>
  <si>
    <t>REFRI-5337860018-0999</t>
  </si>
  <si>
    <t>REFRI-5337860026-0001</t>
  </si>
  <si>
    <t>REFRIGERADOR VERTICAL PARA LABORATORIO CAP. 20 PIES CUBICOS</t>
  </si>
  <si>
    <t>533.786.0026</t>
  </si>
  <si>
    <t>REFRI-5337860026-0002</t>
  </si>
  <si>
    <t>REFRI-5337860034-0001</t>
  </si>
  <si>
    <t>REFRIGERADOR PARA VACUNAS</t>
  </si>
  <si>
    <t>533.786.0034</t>
  </si>
  <si>
    <t>REFRI-5337860034-0002</t>
  </si>
  <si>
    <t>REFRI-5337860034-0003</t>
  </si>
  <si>
    <t>REFRI-5337860034-0004</t>
  </si>
  <si>
    <t>REFRI-5337860034-0999</t>
  </si>
  <si>
    <t>REFRI-5337860034-A003</t>
  </si>
  <si>
    <t>REFRI-5337870041-0001</t>
  </si>
  <si>
    <t>REFRIGERADOR VERTICAL CON PUERTAS DE CRISTAL DESLIZABLES</t>
  </si>
  <si>
    <t>533.787.0041</t>
  </si>
  <si>
    <t>REFRI-5337870041-A001</t>
  </si>
  <si>
    <t>Refrigerador vertical con puertas de cristal deslizables</t>
  </si>
  <si>
    <t>REFRI-5337870066-0001</t>
  </si>
  <si>
    <t>REFRIGERADOR PARA BANCO DE SANGRE TEMPERATURA DE 4 A 8 °C</t>
  </si>
  <si>
    <t>533.787.0066</t>
  </si>
  <si>
    <t>REFRI-5337870066-0002</t>
  </si>
  <si>
    <t>REFRI-5337870066-0999</t>
  </si>
  <si>
    <t>REFRI-5337870181-0001</t>
  </si>
  <si>
    <t>REFRIGERADOR PARA LABORATORIO</t>
  </si>
  <si>
    <t>533.787.0181</t>
  </si>
  <si>
    <t>REFRI-5337870181-0002</t>
  </si>
  <si>
    <t>REFRIGERADOR PARA LABORATORIO 14 PIES CUBICOS</t>
  </si>
  <si>
    <t>REFRI-5337870181-0999</t>
  </si>
  <si>
    <t>REFRI-5417340028-0999</t>
  </si>
  <si>
    <t>REFRIGERADOR VERTICAL 35 PIES CUBICOS</t>
  </si>
  <si>
    <t>REPIS-5110008700-0001</t>
  </si>
  <si>
    <t>REPISA DE 230 CM CONTRA MURO</t>
  </si>
  <si>
    <t>REPIS-5110008700-0002</t>
  </si>
  <si>
    <t>REPISA DE 180 CM CONTRA MURO</t>
  </si>
  <si>
    <t>REPIS-5137710256-0001</t>
  </si>
  <si>
    <t>REPISA 120 CM CONTRA MURO</t>
  </si>
  <si>
    <t>REPRO-5650017100-0001</t>
  </si>
  <si>
    <t>REPRODUCTOR DE BLUERAY</t>
  </si>
  <si>
    <t>RESEC-5317810207-0001</t>
  </si>
  <si>
    <t>RESECTOSCOPIO DE FLUJO CONTINUO</t>
  </si>
  <si>
    <t>531.781.0207</t>
  </si>
  <si>
    <t>RESEC-5317810207-0002</t>
  </si>
  <si>
    <t>RESEC-5317810207-A001</t>
  </si>
  <si>
    <t>Resectoscopio de flujo continuo</t>
  </si>
  <si>
    <t>RESEC-5317810207-A002</t>
  </si>
  <si>
    <t>RETIN-5317850153-0001</t>
  </si>
  <si>
    <t>RETINOSCOPIO LINEAL</t>
  </si>
  <si>
    <t>531.785.0153</t>
  </si>
  <si>
    <t>RETIN-5317850153-0002</t>
  </si>
  <si>
    <t>RETIN-5317850153-0003</t>
  </si>
  <si>
    <t>RETIN-5317850153-0999</t>
  </si>
  <si>
    <t>REVEL-5317860079-0001</t>
  </si>
  <si>
    <t>REVELADOR MANUAL DE PLACAS DENTALES</t>
  </si>
  <si>
    <t>531.786.0079</t>
  </si>
  <si>
    <t>RIELS-5137830054-0001</t>
  </si>
  <si>
    <t>RIEL PORTAVENOCLISIS</t>
  </si>
  <si>
    <t>RINOL-5314200105-0001</t>
  </si>
  <si>
    <t>3 o 5</t>
  </si>
  <si>
    <t>RINOLARINGOFIBROSCOPIO</t>
  </si>
  <si>
    <t>531.420.0105</t>
  </si>
  <si>
    <t>RINOL-5314200105-A001</t>
  </si>
  <si>
    <t>RINON-5137900014-0001</t>
  </si>
  <si>
    <t>RIÑON</t>
  </si>
  <si>
    <t>513.790.0014</t>
  </si>
  <si>
    <t>RINON-5137900014-0002</t>
  </si>
  <si>
    <t>RINON-5137900014-0003</t>
  </si>
  <si>
    <t>RIÑON DE 250 ML</t>
  </si>
  <si>
    <t>ROTOR-5330200402-0001</t>
  </si>
  <si>
    <t>ROTOR DE PLACAS</t>
  </si>
  <si>
    <t>533.020.0402</t>
  </si>
  <si>
    <t>ROTOR-5330200402-0002</t>
  </si>
  <si>
    <t>ROTOR DE PLACAS / AGITADOR</t>
  </si>
  <si>
    <t>ROTOR-5330200402-0003</t>
  </si>
  <si>
    <t>ROTOR-5330200402-A002</t>
  </si>
  <si>
    <t>RUEDA-5640021100-0001</t>
  </si>
  <si>
    <t>RUEDA PARA EJERCICIO DE BRAZO Y HOMBRO</t>
  </si>
  <si>
    <t>564.002.1100</t>
  </si>
  <si>
    <t>SABAN-5318030029-0001</t>
  </si>
  <si>
    <t>SABANA TERMICA CON AIRE CALIENTE</t>
  </si>
  <si>
    <t>531.803.0029</t>
  </si>
  <si>
    <t>SABAN-5318030029-0999</t>
  </si>
  <si>
    <t>SARTE-5238080161-0001</t>
  </si>
  <si>
    <t>SARTEN ELECTRICO GRANDE, CAPACIDAD 116 L</t>
  </si>
  <si>
    <t>SECAD-5190024900-0001</t>
  </si>
  <si>
    <t>SECADORA SEMI INDUSTRIAL</t>
  </si>
  <si>
    <t>SECAD-5620039700-0001</t>
  </si>
  <si>
    <t>SECADORA INDUSTRIAL 57 A 63 KG</t>
  </si>
  <si>
    <t>SELLA-5318070017-0001</t>
  </si>
  <si>
    <t>SELLADORA TERMICA PARA BOLSAS DE ESTERILIZACION</t>
  </si>
  <si>
    <t>531.807.0017</t>
  </si>
  <si>
    <t>SELLA-5318070017-0002</t>
  </si>
  <si>
    <t>SELLA-5318070017-0999</t>
  </si>
  <si>
    <t>SELLA-5318070017-A001</t>
  </si>
  <si>
    <t>SELLA-5338140055-0001</t>
  </si>
  <si>
    <t>SELLADOR ELECTRICO PARA TUBOS DE BOLSA DE SANGRE</t>
  </si>
  <si>
    <t>533.814.0055</t>
  </si>
  <si>
    <t>SELLA-5338140055-0999</t>
  </si>
  <si>
    <t>SEPAR-5358140266-0001</t>
  </si>
  <si>
    <t>SEPARADOR VOLKMANN CON 2 GARFIOS ROMOS DE 110 A 120 MM</t>
  </si>
  <si>
    <t>535.814.0266</t>
  </si>
  <si>
    <t>SEPAR-5358143609-0001</t>
  </si>
  <si>
    <t>SEPARADOR O’SULLIVAN O’CONNOR</t>
  </si>
  <si>
    <t>535.814.3609</t>
  </si>
  <si>
    <t>SEPAR-5358146321-0001</t>
  </si>
  <si>
    <t>SEPARADOR DEAVER VALVA DE 50 MM X 300 MM</t>
  </si>
  <si>
    <t>535.814.6321</t>
  </si>
  <si>
    <t>SEPAR-5358146339-0001</t>
  </si>
  <si>
    <t>SEPARADOR DEAVER VALVA DE 75 MM X 300 MM</t>
  </si>
  <si>
    <t>535.814.6339</t>
  </si>
  <si>
    <t>SEPAR-5358146495-0001</t>
  </si>
  <si>
    <t>SEPARADOR FARABEUF DE 150 MM</t>
  </si>
  <si>
    <t>535.814.6495</t>
  </si>
  <si>
    <t>SEPAR-5358146578-0001</t>
  </si>
  <si>
    <t>SEPARADOR VOLKMANN DE UN GARFIO AGUDO</t>
  </si>
  <si>
    <t>535.814.6578</t>
  </si>
  <si>
    <t>SEPAR-5358146610-0001</t>
  </si>
  <si>
    <t>SEPARADOR VOLKMANN CON 3 GARFIOS ROMOS</t>
  </si>
  <si>
    <t>535.814.6610</t>
  </si>
  <si>
    <t>SEPAR-5358146818-0001</t>
  </si>
  <si>
    <t>SEPARADOR DE DOBLE EXTREMO DE 70 MM X 330MM</t>
  </si>
  <si>
    <t>535.814.6818</t>
  </si>
  <si>
    <t>SEPAR-5378140478-0001</t>
  </si>
  <si>
    <t>SEPARADOR SENN-MUELLER DE 150 A 170 MM</t>
  </si>
  <si>
    <t>537.814.0478</t>
  </si>
  <si>
    <t>SEPAR-5378148182-0001</t>
  </si>
  <si>
    <t>SEPARADOR FINOCHIETTO BURFORD</t>
  </si>
  <si>
    <t>537.814.8182</t>
  </si>
  <si>
    <t>SEPAR-5378148182-A001</t>
  </si>
  <si>
    <t>SEPAR-5378148224-0001</t>
  </si>
  <si>
    <t>SEPARADOR ALLISON</t>
  </si>
  <si>
    <t>537.814.8224</t>
  </si>
  <si>
    <t>SEPAR-5378148224-A001</t>
  </si>
  <si>
    <t>SEPAR-5378148976-0001</t>
  </si>
  <si>
    <t>SEPARADOR DAVIDSON VALVA DE 75 X 90MM</t>
  </si>
  <si>
    <t>537.814.8976</t>
  </si>
  <si>
    <t>SETAV-SC-5300000-0001</t>
  </si>
  <si>
    <t>SET DE INSTRUMENTAL DE ASEO VULVAR</t>
  </si>
  <si>
    <t>SETCE-5378300977-0001</t>
  </si>
  <si>
    <t>SET DE EXTRACCION DE CUERPOS EXTRAÑOS</t>
  </si>
  <si>
    <t>537.830.0977</t>
  </si>
  <si>
    <t>SETCG-SC-5300000-0001</t>
  </si>
  <si>
    <t>SET DE INSTRUMENTAL DE CESAREA</t>
  </si>
  <si>
    <t>SETCM-5378300327-0001</t>
  </si>
  <si>
    <t>SET DE CIRUGIA MENOR</t>
  </si>
  <si>
    <t>537.830.0327</t>
  </si>
  <si>
    <t>SETCM-SC-5300000-0001</t>
  </si>
  <si>
    <t>SET DE CIRUGIA MAYOR</t>
  </si>
  <si>
    <t>SETDA-SC-5300000-0001</t>
  </si>
  <si>
    <t xml:space="preserve">SET DE ASEPSIA </t>
  </si>
  <si>
    <t>SETDC-SC-5300000-0001</t>
  </si>
  <si>
    <t>SETDI-SC-5300000-0001</t>
  </si>
  <si>
    <t>SET DE COLOCACION DE DIU</t>
  </si>
  <si>
    <t>SETED-SC-5300000-0001</t>
  </si>
  <si>
    <t>SET DE EXPLORACION DENTAL</t>
  </si>
  <si>
    <t>SETEG-SC-5300000-0001</t>
  </si>
  <si>
    <t>SET DE EXPLORACION GINECOLOGICA</t>
  </si>
  <si>
    <t>SETGO-SC-5300000-0001</t>
  </si>
  <si>
    <t>SET DE INSTRUMENTAL DE ESPECIALIDAD GINECO OBSTETRICIA</t>
  </si>
  <si>
    <t>SETGP-SC-5300000-0001</t>
  </si>
  <si>
    <t>SET DE CIRUGIA GENERAL PEDIATRICA</t>
  </si>
  <si>
    <t>SETHA-SC-5300000-0001</t>
  </si>
  <si>
    <t>SET DE INSTRUMENTAL PARA HISTERECTOMIA ABDOMINAL</t>
  </si>
  <si>
    <t>SETHV-SC-5300000-0001</t>
  </si>
  <si>
    <t>SET PARA HISTERECTOMIA VAGINAL</t>
  </si>
  <si>
    <t>SETID-SC-5300000-0001</t>
  </si>
  <si>
    <t xml:space="preserve">SET DE DISECCION </t>
  </si>
  <si>
    <t>SETID-SC-5300000-0002</t>
  </si>
  <si>
    <t xml:space="preserve">SET DENTAL </t>
  </si>
  <si>
    <t>SETIO-SC-5300000-0001</t>
  </si>
  <si>
    <t>SET ODONTOLOGICO</t>
  </si>
  <si>
    <t>SETIS-SC-5300000-0001</t>
  </si>
  <si>
    <t>SETIS-SC-5300000-0002</t>
  </si>
  <si>
    <t>SET DE SUTURA</t>
  </si>
  <si>
    <t>SETIY-SC-5300000-0001</t>
  </si>
  <si>
    <t>SET PARA YESOS</t>
  </si>
  <si>
    <t>SETLG-5373750313-0001</t>
  </si>
  <si>
    <t>SET DE INSTRUMENTAL LEGRADO</t>
  </si>
  <si>
    <t>SETOD-SC-5300000-0001</t>
  </si>
  <si>
    <t>SET DE OBTURACION DENTAL</t>
  </si>
  <si>
    <t>SETPG-SC-5300000-0001</t>
  </si>
  <si>
    <t>SET DE INSTRUMENTAL PARTO</t>
  </si>
  <si>
    <t>SETRB-SC-5300000-0001</t>
  </si>
  <si>
    <t>SET DE INSTRUMENTAL PARA CIRUGIA RECTAL BASICA</t>
  </si>
  <si>
    <t>SETRP-SC-5300000-0001</t>
  </si>
  <si>
    <t xml:space="preserve">SET PARA RETIRAR PUNTOS </t>
  </si>
  <si>
    <t>SETRU-SC-5300000-0001</t>
  </si>
  <si>
    <t>SET PARA REVISION UTERINA</t>
  </si>
  <si>
    <t>SETSA-SC-5300000-0001</t>
  </si>
  <si>
    <t>SET DE INSTRUMENTAL DE SALPINGO</t>
  </si>
  <si>
    <t>SETSD-5378300316-0001</t>
  </si>
  <si>
    <t>SET DE PEQUEÑA CIRUGIA</t>
  </si>
  <si>
    <t>537.830.0316</t>
  </si>
  <si>
    <t>SETSD-5378300316-0002</t>
  </si>
  <si>
    <t>SETSD-5378300327-0001</t>
  </si>
  <si>
    <t>SETSD-5378300327-0002</t>
  </si>
  <si>
    <t>SET DE PROCEDIMIENTO MENOR</t>
  </si>
  <si>
    <t>SETSD-5378300332-0001</t>
  </si>
  <si>
    <t>SET DE CIRUGIA GENERAL ADULTO</t>
  </si>
  <si>
    <t>537.830.0332</t>
  </si>
  <si>
    <t>SETSD-5378300332-0002</t>
  </si>
  <si>
    <t>SETSD-5378300332-0003</t>
  </si>
  <si>
    <t>SETSD-5378300344-0001</t>
  </si>
  <si>
    <t>SET DE TORACOTOMIA</t>
  </si>
  <si>
    <t>537.830.0344</t>
  </si>
  <si>
    <t>SETSD-5378300344-0002</t>
  </si>
  <si>
    <t>SETSD-5378300344-0003</t>
  </si>
  <si>
    <t>SETSD-5378300344-A003</t>
  </si>
  <si>
    <t>SETSD-5378300354-0001</t>
  </si>
  <si>
    <t>SET DE VESICULA Y VIAS BILIARES</t>
  </si>
  <si>
    <t>537.830.0354</t>
  </si>
  <si>
    <t>SETSD-5378300354-0002</t>
  </si>
  <si>
    <t>SETSD-5378300354-A002</t>
  </si>
  <si>
    <t>SETSD-5378300362-0001</t>
  </si>
  <si>
    <t>SET DE CIRUGIA DE CUELLO</t>
  </si>
  <si>
    <t>537.830.0362</t>
  </si>
  <si>
    <t>SETSD-5378300362-0002</t>
  </si>
  <si>
    <t>SETSD-5378300362-0003</t>
  </si>
  <si>
    <t>SETSD-5378300377-0001</t>
  </si>
  <si>
    <t>SET DE ESTOMAGO, BAZO Y PILORO</t>
  </si>
  <si>
    <t>537.830.0377</t>
  </si>
  <si>
    <t>SETSD-5378300386-0001</t>
  </si>
  <si>
    <t>SET DE GASTROENDOSCOPIA</t>
  </si>
  <si>
    <t>537.830.0386</t>
  </si>
  <si>
    <t>SETSD-5378300386-0002</t>
  </si>
  <si>
    <t>SETSD-5378300392-0001</t>
  </si>
  <si>
    <t>SET DE COLUMNA CERVICAL</t>
  </si>
  <si>
    <t>537.830.0392</t>
  </si>
  <si>
    <t>SETSD-5378300392-0002</t>
  </si>
  <si>
    <t>SETSD-5378300392-A002</t>
  </si>
  <si>
    <t>Set de Columna cervical</t>
  </si>
  <si>
    <t>SETSD-5378300412-0001</t>
  </si>
  <si>
    <t>SET DE LAMINECTOMIA</t>
  </si>
  <si>
    <t>537.830.0412</t>
  </si>
  <si>
    <t>SETSD-5378300412-0002</t>
  </si>
  <si>
    <t>SETSD-5378300412-0003</t>
  </si>
  <si>
    <t>SETSD-5378300412-0004</t>
  </si>
  <si>
    <t>SETSD-5378300412-A003</t>
  </si>
  <si>
    <t>SETSD-5378300482-0001</t>
  </si>
  <si>
    <t>SET DE ARTROSCOPIA CON IMPLANTE</t>
  </si>
  <si>
    <t>537.830.0482</t>
  </si>
  <si>
    <t>SETSD-5378300494-0001</t>
  </si>
  <si>
    <t>SET DE FEMUR Y CADERA</t>
  </si>
  <si>
    <t>537.830.0494</t>
  </si>
  <si>
    <t>SETSD-5378300494-0002</t>
  </si>
  <si>
    <t>SETSD-5378300512-0002</t>
  </si>
  <si>
    <t>SETSD-5378300512-0001</t>
  </si>
  <si>
    <t>SET DE RODILLA</t>
  </si>
  <si>
    <t>537.830.0512</t>
  </si>
  <si>
    <t>SETSD-5378300512-0003</t>
  </si>
  <si>
    <t>SETSD-5378300579-0001</t>
  </si>
  <si>
    <t>SET DE MIEMBRO TORACICO PEDIATRICO</t>
  </si>
  <si>
    <t>537.830.0579</t>
  </si>
  <si>
    <t>SETSD-5378300582-0001</t>
  </si>
  <si>
    <t>SET DE ORTOPEDIA FINA PEDIATRICA</t>
  </si>
  <si>
    <t>537.830.0582</t>
  </si>
  <si>
    <t>SETSD-5378300601-0001</t>
  </si>
  <si>
    <t>SET DE TENOTOMIA PEDIATRICA</t>
  </si>
  <si>
    <t>537.830.0601</t>
  </si>
  <si>
    <t>SETSD-5378300654-0001</t>
  </si>
  <si>
    <t>SET DE MICROCIRUGIA</t>
  </si>
  <si>
    <t>537.830.0654</t>
  </si>
  <si>
    <t>SETSD-5378300654-0002</t>
  </si>
  <si>
    <t>SETSD-5378300654-0003</t>
  </si>
  <si>
    <t>SETSD-5378300654-0004</t>
  </si>
  <si>
    <t>SETSD-5378300677-0001</t>
  </si>
  <si>
    <t>SET DE ATENCION DE URGENCIAS</t>
  </si>
  <si>
    <t>537.830.0677</t>
  </si>
  <si>
    <t>SETSD-5378300677-A001</t>
  </si>
  <si>
    <t>Set de atención de urgencias</t>
  </si>
  <si>
    <t>SETSD-5378300686-0001</t>
  </si>
  <si>
    <t>SET DE AMPUTACION</t>
  </si>
  <si>
    <t>537.830.0686</t>
  </si>
  <si>
    <t>SETSD-5378300686-0002</t>
  </si>
  <si>
    <t>SETSD-5378300737-0001</t>
  </si>
  <si>
    <t>SET DE GRANDES FRAGMENTOS</t>
  </si>
  <si>
    <t>537.830.0737</t>
  </si>
  <si>
    <t>SETSD-5378300749-0001</t>
  </si>
  <si>
    <t>SET DE PEQUEÑOS FRAGMENTOS</t>
  </si>
  <si>
    <t>537.830.0749</t>
  </si>
  <si>
    <t>SETSD-5378300767-0001</t>
  </si>
  <si>
    <t>SET DE RESECCION DE TUMOR DE TEJIDOS BLANDOS</t>
  </si>
  <si>
    <t>537.830.0767</t>
  </si>
  <si>
    <t>SETSD-5378300767-0002</t>
  </si>
  <si>
    <t>SETSD-5378300767-0003</t>
  </si>
  <si>
    <t>SETSD-5378300772-0001</t>
  </si>
  <si>
    <t>SET DE TOMA DE BIOPSIA</t>
  </si>
  <si>
    <t>SETSD-5378300772-0002</t>
  </si>
  <si>
    <t>SETSD-5378300772-0003</t>
  </si>
  <si>
    <t>SETSD-5378300772-0004</t>
  </si>
  <si>
    <t>SETSD-5378300772-0005</t>
  </si>
  <si>
    <t>SETSD-5378300772-A003</t>
  </si>
  <si>
    <t>SETSD-5378300785-0001</t>
  </si>
  <si>
    <t>SET DE TRAQUEOTOMIA</t>
  </si>
  <si>
    <t>537.830.0785</t>
  </si>
  <si>
    <t>SETSD-5378300785-0002</t>
  </si>
  <si>
    <t>SETSD-5378300785-A002</t>
  </si>
  <si>
    <t>SETSD-5378300809-0001</t>
  </si>
  <si>
    <t>SET DE TRAUMA ABDOMINAL</t>
  </si>
  <si>
    <t>537.830.0809</t>
  </si>
  <si>
    <t>SETSD-5378300809-0002</t>
  </si>
  <si>
    <t>SETSD-5378300836-0001</t>
  </si>
  <si>
    <t>SET DE CIRUGIA MAXILOFACIAL</t>
  </si>
  <si>
    <t>537.830.0836</t>
  </si>
  <si>
    <t>SETSD-5378300836-0002</t>
  </si>
  <si>
    <t>SETSD-5378300842-0001</t>
  </si>
  <si>
    <t>SET DE ORTOGNATICA</t>
  </si>
  <si>
    <t>537.830.0842</t>
  </si>
  <si>
    <t>SETSD-5378300842-0002</t>
  </si>
  <si>
    <t>SETSD-5378300842-0003</t>
  </si>
  <si>
    <t>SETSD-5378300842-A001</t>
  </si>
  <si>
    <t>SETSD-5378300866-0001</t>
  </si>
  <si>
    <t>SET DE CRANEOTOMIA ADULTO</t>
  </si>
  <si>
    <t>537.830.0866</t>
  </si>
  <si>
    <t>SETSD-5378300866-0002</t>
  </si>
  <si>
    <t>SETSD-5378300866-0003</t>
  </si>
  <si>
    <t>SETSD-5378300866-0004</t>
  </si>
  <si>
    <t>SETSD-5378300866-A003</t>
  </si>
  <si>
    <t>SETSD-5378300875-0001</t>
  </si>
  <si>
    <t>SET DE CRANEOTOMIA PEDIATRICA</t>
  </si>
  <si>
    <t>537.830.0875</t>
  </si>
  <si>
    <t>SETSD-5378300875-0002</t>
  </si>
  <si>
    <t>SETSD-5378300896-0001</t>
  </si>
  <si>
    <t>SET DE CIRUGIA RECTAL</t>
  </si>
  <si>
    <t>537.830.0896</t>
  </si>
  <si>
    <t>SETSD-5378300944-0001</t>
  </si>
  <si>
    <t>SET DE ADENOAMIGDALECTOMIA</t>
  </si>
  <si>
    <t>537.830.0944</t>
  </si>
  <si>
    <t>SETSD-5378300977-0001</t>
  </si>
  <si>
    <t>SETSD-5378300977-0002</t>
  </si>
  <si>
    <t>SETSD-5378301036-0001</t>
  </si>
  <si>
    <t>SET DE ENDOSCOPIA NASAL</t>
  </si>
  <si>
    <t>537.830.1036</t>
  </si>
  <si>
    <t>SETSD-5378301042-0001</t>
  </si>
  <si>
    <t>SET DE TRANSESFENOIDAL DE HARDY</t>
  </si>
  <si>
    <t>537.830.1042</t>
  </si>
  <si>
    <t>SETSD-5378301052-0001</t>
  </si>
  <si>
    <t>SET DE TRAQUEOSTOMIA</t>
  </si>
  <si>
    <t>537.830.1052</t>
  </si>
  <si>
    <t>SETSD-5378301052-0002</t>
  </si>
  <si>
    <t>SETSD-5378301052-0003</t>
  </si>
  <si>
    <t>SETSD-5378301052-A003</t>
  </si>
  <si>
    <t>SETSD-5378301075-0001</t>
  </si>
  <si>
    <t>SET DE MICROCIRUGIA CEREBRAL</t>
  </si>
  <si>
    <t>537.830.1075</t>
  </si>
  <si>
    <t>SETSD-5378301075-0002</t>
  </si>
  <si>
    <t>SETSD-5378301075-0003</t>
  </si>
  <si>
    <t>SETSD-5378301075-A003</t>
  </si>
  <si>
    <t>SETSD-5378301088-0001</t>
  </si>
  <si>
    <t>SET DE NEUROENDOSCOPIA</t>
  </si>
  <si>
    <t>537.830.1088</t>
  </si>
  <si>
    <t>SETSD-5378301108-0001</t>
  </si>
  <si>
    <t>SET DE CIRUGIA DE CORAZON</t>
  </si>
  <si>
    <t>537.830.1108</t>
  </si>
  <si>
    <t>SETSD-5378301108-0002</t>
  </si>
  <si>
    <t>SETSD-5378301117-0001</t>
  </si>
  <si>
    <t>SET DE CIRUGIA DE CORAZON PEDIATRICA</t>
  </si>
  <si>
    <t>537.830.1117</t>
  </si>
  <si>
    <t>SETSD-5378301169-0001</t>
  </si>
  <si>
    <t>SET DE NEUMOLOGIA</t>
  </si>
  <si>
    <t>537.830.1169</t>
  </si>
  <si>
    <t>SETSD-5378301169-0002</t>
  </si>
  <si>
    <t>SETSD-5410001300-0001</t>
  </si>
  <si>
    <t>SET DE INSTRUMENTAL UNIDAD MEDICA MOVIL</t>
  </si>
  <si>
    <t>SETSD-SC-1132211-0001</t>
  </si>
  <si>
    <t>INSTRUMENTAL AMBULANCIA</t>
  </si>
  <si>
    <t>SETSD-SC-1195194-0001</t>
  </si>
  <si>
    <t>SET DE ASEPSIA Y SONDA</t>
  </si>
  <si>
    <t>SETSD-SC-1312515-0001</t>
  </si>
  <si>
    <t>SET PARA CIRUGIA MAYOR</t>
  </si>
  <si>
    <t>SETSD-SC-1594150-0001</t>
  </si>
  <si>
    <t>SET PARA OIDO</t>
  </si>
  <si>
    <t>SETSD-SC-1620518-0001</t>
  </si>
  <si>
    <t>SET PARA PTERIGION MENOR</t>
  </si>
  <si>
    <t>SETSD-SC-1851412-0001</t>
  </si>
  <si>
    <t>SET PARA TRASPLANTE RENAL</t>
  </si>
  <si>
    <t>SETSD-SC-1910000-0001</t>
  </si>
  <si>
    <t>SET ASEO DE OFTALMO</t>
  </si>
  <si>
    <t>SETSD-SC-1910000-0002</t>
  </si>
  <si>
    <t>SETSD-SC-1912000-0001</t>
  </si>
  <si>
    <t>SET DE APENDICECTOMIA</t>
  </si>
  <si>
    <t>SETSD-SC-1912000-0002</t>
  </si>
  <si>
    <t>SETSD-SC-1912100-0001</t>
  </si>
  <si>
    <t>SET DE LAPAROSCOPIA</t>
  </si>
  <si>
    <t>SETSD-SC-1912100-0002</t>
  </si>
  <si>
    <t>SETSD-SC-1913000-0001</t>
  </si>
  <si>
    <t>SET DE MAXILOFACIAL CONSULTA EXTERNA</t>
  </si>
  <si>
    <t>SETSD-SC-1913000-0002</t>
  </si>
  <si>
    <t>SETSD-SC-1915000-0001</t>
  </si>
  <si>
    <t>SET DE ONCOLOGIA</t>
  </si>
  <si>
    <t>SETSD-SC-1915000-0002</t>
  </si>
  <si>
    <t>SETSD-SC-1916000-0001</t>
  </si>
  <si>
    <t>SET DE PELVIS</t>
  </si>
  <si>
    <t>SETSD-SC-1916180-0001</t>
  </si>
  <si>
    <t>SET DE PROCTOLOGIA</t>
  </si>
  <si>
    <t>SETSD-SC-1916180-0002</t>
  </si>
  <si>
    <t>SETSD-SC-1916190-0001</t>
  </si>
  <si>
    <t>SET PARA SAFENECTOMIA</t>
  </si>
  <si>
    <t>SETSD-SC-1916190-0002</t>
  </si>
  <si>
    <t>SETSD-SC-1916220-0001</t>
  </si>
  <si>
    <t>SET DE PARPADOS Y VIAS LAGRIMALES</t>
  </si>
  <si>
    <t>SETSD-SC-1916220-0002</t>
  </si>
  <si>
    <t>SETSD-SC-1916220-A002</t>
  </si>
  <si>
    <t>SETSD-SC-1918000-0001</t>
  </si>
  <si>
    <t>SET DE RINOSEPTUMPLASTIA</t>
  </si>
  <si>
    <t>SETSD-SC-1919100-0001</t>
  </si>
  <si>
    <t>SET DE SUTURA Y ASEPSIA</t>
  </si>
  <si>
    <t>SETSD-SC-1919600-0001</t>
  </si>
  <si>
    <t>SET DE SUTURA FINO</t>
  </si>
  <si>
    <t>SETSD-SC-1919600-0002</t>
  </si>
  <si>
    <t>SETSD-SC-1920000-0001</t>
  </si>
  <si>
    <t>SET BASICO</t>
  </si>
  <si>
    <t>SETSD-SC-1920000-0002</t>
  </si>
  <si>
    <t>SETSD-SC-1922180-0001</t>
  </si>
  <si>
    <t>SET DE VITRECTOMIA Y RETINA</t>
  </si>
  <si>
    <t>SETSD-SC-1922500-0001</t>
  </si>
  <si>
    <t>SET DE VENODISECCION</t>
  </si>
  <si>
    <t>SETSD-SC-1922500-0002</t>
  </si>
  <si>
    <t>SETSD-SC-1922600-0001</t>
  </si>
  <si>
    <t>SET DE VENTRICULOSTOMIA</t>
  </si>
  <si>
    <t>SETSD-SC-1922600-A001</t>
  </si>
  <si>
    <t>SETSD-SC-1930000-0001</t>
  </si>
  <si>
    <t>SET DE CERCLAJE</t>
  </si>
  <si>
    <t>SETSD-SC-1931300-0001</t>
  </si>
  <si>
    <t>SET DE CIRUGIA DE MAXILOFACIAL 1</t>
  </si>
  <si>
    <t>SETSD-SC-1931300-0002</t>
  </si>
  <si>
    <t>SET DE CIRUGIA DE MAXILOFACIAL 2</t>
  </si>
  <si>
    <t>SETSD-SC-1931300-A001</t>
  </si>
  <si>
    <t>SETSD-SC-1931300-A002</t>
  </si>
  <si>
    <t>SETSD-SC-1931500-0001</t>
  </si>
  <si>
    <t>SET DE COLECISTECTOMIA</t>
  </si>
  <si>
    <t>SETSD-SC-1931500-0002</t>
  </si>
  <si>
    <t>SETSD-SC-1931519-0001</t>
  </si>
  <si>
    <t>SET DE COSTILLA</t>
  </si>
  <si>
    <t>SETSD-SC-1931519-0002</t>
  </si>
  <si>
    <t>SETSD-SC-1931600-0001</t>
  </si>
  <si>
    <t>SET DE CIRUGIA PROFUNDA</t>
  </si>
  <si>
    <t>SETSD-SC-1931600-0002</t>
  </si>
  <si>
    <t>SETSD-SC-1932200-0001</t>
  </si>
  <si>
    <t>SET DE CIRUGIA VASCULAR MENOR</t>
  </si>
  <si>
    <t>SETSD-SC-1932200-0002</t>
  </si>
  <si>
    <t>SET DE CIRUGIA VASCULAR MAYOR</t>
  </si>
  <si>
    <t>SETSD-SC-1932200-0003</t>
  </si>
  <si>
    <t>SETSD-SC-1932200-A001</t>
  </si>
  <si>
    <t>SETSD-SC-1932200-A003</t>
  </si>
  <si>
    <t>SETSD-SC-1933000-0001</t>
  </si>
  <si>
    <t>SET DE CURACION DE MAMA</t>
  </si>
  <si>
    <t>SETSD-SC-1933000-0002</t>
  </si>
  <si>
    <t>SETSD-SC-1935000-0001</t>
  </si>
  <si>
    <t>SET CATARATA EXTRACAPSULAR</t>
  </si>
  <si>
    <t>SETSD-SC-1935000-0002</t>
  </si>
  <si>
    <t>SETSD-SC-1936000-0001</t>
  </si>
  <si>
    <t>SET DE CIRUGIA FINA PARA QUIROFANO</t>
  </si>
  <si>
    <t>SETSD-SC-1936000-0002</t>
  </si>
  <si>
    <t>SETSD-SC-1938000-0001</t>
  </si>
  <si>
    <t>SET DE CIRUGIA DE HIPOFISIS</t>
  </si>
  <si>
    <t>SETSD-SC-1938000-A001</t>
  </si>
  <si>
    <t>SETSD-SC-1939000-0001</t>
  </si>
  <si>
    <t>SET COMPLEMENTARIO DE INSTRUMENTAL DE LAMINECTOMIA</t>
  </si>
  <si>
    <t>SETSD-SC-1939000-A001</t>
  </si>
  <si>
    <t>SETSD-SC-1940000-0001</t>
  </si>
  <si>
    <t>SET DE DISECTORES DE MICROCIRUGIA DE NEURO</t>
  </si>
  <si>
    <t>SETSD-SC-1940000-0002</t>
  </si>
  <si>
    <t>SETSD-SC-1942200-0001</t>
  </si>
  <si>
    <t>SET DE DILATADORES DE VAN-BIURENT</t>
  </si>
  <si>
    <t>SETSD-SC-1942200-0002</t>
  </si>
  <si>
    <t>SETSD-SC-1948000-0001</t>
  </si>
  <si>
    <t>SET DE DILATADORES DE HEGAR</t>
  </si>
  <si>
    <t>SETSD-SC-1960000-0001</t>
  </si>
  <si>
    <t>SET DE FACOEMULSIFICACION</t>
  </si>
  <si>
    <t>SETSD-SC-1970000-0001</t>
  </si>
  <si>
    <t>SET DE GASTRECTOMIA</t>
  </si>
  <si>
    <t>SETSD-SC-1970000-0002</t>
  </si>
  <si>
    <t>SETSD-SC-1971200-0001</t>
  </si>
  <si>
    <t>SET DE GLAUCOMA</t>
  </si>
  <si>
    <t>SETSD-SC-1971200-0002</t>
  </si>
  <si>
    <t>SETSD-SC-1978000-0001</t>
  </si>
  <si>
    <t>SET GENERAL COMPACT HAND</t>
  </si>
  <si>
    <t>SETSD-SC-1990000-0001</t>
  </si>
  <si>
    <t>SET DE INSTRUMENTAL TRAUMA FINO</t>
  </si>
  <si>
    <t>SETSD-SC-1990000-A001</t>
  </si>
  <si>
    <t>SETSD-SC-1991150-0001</t>
  </si>
  <si>
    <t>SET DE INSTRUMENTAL GENERAL PARA ORTOPEDIA</t>
  </si>
  <si>
    <t>SETSD-SC-1991150-0002</t>
  </si>
  <si>
    <t>SETSD-SC-1991160-0001</t>
  </si>
  <si>
    <t>SET DE INSTRUMENTAL DE ABORDAJE PARA CIRUGIA DE MANO</t>
  </si>
  <si>
    <t>SETSD-SC-1991160-A001</t>
  </si>
  <si>
    <t>SETSD-SC-1991180-0001</t>
  </si>
  <si>
    <t>SET DE INSTRUMENTAL REVASCULARIZACION</t>
  </si>
  <si>
    <t>SETSD-SC-1991180-A001</t>
  </si>
  <si>
    <t>SETSD-SC-1991200-0001</t>
  </si>
  <si>
    <t>SETSD-SC-1991250-0001</t>
  </si>
  <si>
    <t>SET DE INSTRUMENTAL LAPAROTOMIA EXPLORADORA (INCLUYE COMPLEMENTO DE RESECCION INTESTINAL)</t>
  </si>
  <si>
    <t>SETSD-SC-1991300-0001</t>
  </si>
  <si>
    <t>SET DE INSTRUMENTAL PARA CIRUGIA DE TORAX ADULTO</t>
  </si>
  <si>
    <t>SETSD-SC-1991300-0002</t>
  </si>
  <si>
    <t>SETSD-SC-1991300-A002</t>
  </si>
  <si>
    <t>SETSD-SC-1991500-0001</t>
  </si>
  <si>
    <t>SET DE INSTRUMENTAL ORTOPEDIA CHICO</t>
  </si>
  <si>
    <t>SETSD-SC-1991500-0002</t>
  </si>
  <si>
    <t>SET DE INSTRUMENTAL ORTOPEDIA GRANDE</t>
  </si>
  <si>
    <t>SETSD-SC-1991500-0003</t>
  </si>
  <si>
    <t>SETSD-SC-1991500-0004</t>
  </si>
  <si>
    <t>SETSD-SC-1991600-0001</t>
  </si>
  <si>
    <t>SETSD-SC-1991600-0002</t>
  </si>
  <si>
    <t>SET DE INSTRUMENTAL PARA PARTO (URGENCIAS)</t>
  </si>
  <si>
    <t>SETSD-SC-1991600-0003</t>
  </si>
  <si>
    <t>SETSD-SC-1991800-0001</t>
  </si>
  <si>
    <t>SET DE INSTRUMENTAL REVISION DE CAVIDAD</t>
  </si>
  <si>
    <t>SETSD-SC-1991900-0001</t>
  </si>
  <si>
    <t>SETSD-SC-1992000-0001</t>
  </si>
  <si>
    <t>SET DE INSTRUMENTAL DE TOBILLO</t>
  </si>
  <si>
    <t>SETSD-SC-1992000-A001</t>
  </si>
  <si>
    <t>SETSD-SC-1992300-0001</t>
  </si>
  <si>
    <t>SET DE INSTRUMENTAL BASICO DE CORAZON</t>
  </si>
  <si>
    <t>SETSD-SC-1992300-A001</t>
  </si>
  <si>
    <t>SETSD-SC-1993000-0001</t>
  </si>
  <si>
    <t>SETSD-SC-1993220-0001</t>
  </si>
  <si>
    <t>SET DE INSTRUMENTAL CIRUGIA VAGINAL</t>
  </si>
  <si>
    <t>SETSD-SC-1993300-0001</t>
  </si>
  <si>
    <t>SET DE INSTRUMENTAL COLPOSCOPIA</t>
  </si>
  <si>
    <t>SETSD-SC-1998000-0001</t>
  </si>
  <si>
    <t>SETSD-SC-1998100-0001</t>
  </si>
  <si>
    <t>SETSD-SC-1998100-0002</t>
  </si>
  <si>
    <t>SETSD-SC-2091815-0001</t>
  </si>
  <si>
    <t>SET PARA TIROIDECTOMIA</t>
  </si>
  <si>
    <t>SETSD-SC-6919201-0001</t>
  </si>
  <si>
    <t>SET PARA FISTULA ARTERIOVENOSA</t>
  </si>
  <si>
    <t>SETSD-SC-7914515-0001</t>
  </si>
  <si>
    <t>SET GINECOLOGICO</t>
  </si>
  <si>
    <t>SETSD-SC-9142050-0001</t>
  </si>
  <si>
    <t>SET PARA CIRUGIA INTESTINAL</t>
  </si>
  <si>
    <t>SETVD-SC-5300000-0001</t>
  </si>
  <si>
    <t>SIERR-5358160017-0001</t>
  </si>
  <si>
    <t>SIERRA ELECTRICA OSCILANTE PARA HUESOS</t>
  </si>
  <si>
    <t>535.816.0017</t>
  </si>
  <si>
    <t>SIERR-5358160017-0002</t>
  </si>
  <si>
    <t>SIERR-5358160017-A001</t>
  </si>
  <si>
    <t>Sierra eléctrica oscilante para huesos</t>
  </si>
  <si>
    <t>SIERR-5358160017-A002</t>
  </si>
  <si>
    <t>SIERR-5358160025-0001</t>
  </si>
  <si>
    <t>SIERRA PARA ESTERNOTOMIA</t>
  </si>
  <si>
    <t>535.816.0025</t>
  </si>
  <si>
    <t>SIERR-5378350028-0001</t>
  </si>
  <si>
    <t>SIERRA PARA CORTAR YESO</t>
  </si>
  <si>
    <t>537.835.0028</t>
  </si>
  <si>
    <t>SIERR-5378350028-0002</t>
  </si>
  <si>
    <t>SIERR-5378369051-0001</t>
  </si>
  <si>
    <t>SIERRA DE CHARRIERE TIPO SERRUCHO</t>
  </si>
  <si>
    <t>537.836.9051</t>
  </si>
  <si>
    <t>SILLA-5110008600-0001</t>
  </si>
  <si>
    <t>SILLA PUPITRE</t>
  </si>
  <si>
    <t>SILLA-5110008600-A001</t>
  </si>
  <si>
    <t>SILLA-5110008600-B001</t>
  </si>
  <si>
    <t>SILLA-5110008600-C001</t>
  </si>
  <si>
    <t>SILLA-5110009000-0001</t>
  </si>
  <si>
    <t>SILLA ERGONOMICA</t>
  </si>
  <si>
    <t>SILLA-5110009400-0001</t>
  </si>
  <si>
    <t>SILLA GIRATORIA</t>
  </si>
  <si>
    <t>SILLA-5118140101-0001</t>
  </si>
  <si>
    <t>SILLA PARA VISITANTES SIN DESCANSA BRAZOS</t>
  </si>
  <si>
    <t>SILLA-5118140101-0002</t>
  </si>
  <si>
    <t>SILLA-5118140101-0003</t>
  </si>
  <si>
    <t>SILLA PARA VISITANTES CON DESCANSA BRAZOS</t>
  </si>
  <si>
    <t>SILLA-5118140101-0004</t>
  </si>
  <si>
    <t>SILLA PARA VISITANTES</t>
  </si>
  <si>
    <t>SILLA-5118140101-A001</t>
  </si>
  <si>
    <t>SILLA-5118140101-A002</t>
  </si>
  <si>
    <t>SILLA-5118140101-A004</t>
  </si>
  <si>
    <t>SILLA-5118140101-B001</t>
  </si>
  <si>
    <t>SILLA-5118140101-C001</t>
  </si>
  <si>
    <t>SILLA-5118140127-0001</t>
  </si>
  <si>
    <t>SILLA FIJA ACOJINADA APILABLE</t>
  </si>
  <si>
    <t>SILLA-5118140127-A001</t>
  </si>
  <si>
    <t>SILLA-5118140127-B001</t>
  </si>
  <si>
    <t>SILLA-5118140127-C001</t>
  </si>
  <si>
    <t>SILLA-5118140291-0001</t>
  </si>
  <si>
    <t>SILLA GIRATORIA SECRETARIAL TAPIZADA EN TELA CON PISTON NEUMATICO</t>
  </si>
  <si>
    <t>SILLA-5118140291-0002</t>
  </si>
  <si>
    <t>SILLA-5118140291-A001</t>
  </si>
  <si>
    <t>SILLA-5118140291-B001</t>
  </si>
  <si>
    <t>SILLA-5118140309-0001</t>
  </si>
  <si>
    <t>SILLA-5118140382-0001</t>
  </si>
  <si>
    <t>SILLA-5118140309-0002</t>
  </si>
  <si>
    <t>SILLA PLEGABLE CON RUEDAS</t>
  </si>
  <si>
    <t>SILLA-5118140382-0002</t>
  </si>
  <si>
    <t>SILLA OPERATIVA ERGONOMICA</t>
  </si>
  <si>
    <t>SILLA-5118360558-0001</t>
  </si>
  <si>
    <t>SILLA EJECUTIVA</t>
  </si>
  <si>
    <t>SILLA-5138100051-0001</t>
  </si>
  <si>
    <t>SILLA DE RUEDAS PLEGABLE CON DESCANSAPIES</t>
  </si>
  <si>
    <t>SILLA-5138100051-0002</t>
  </si>
  <si>
    <t>SILLA-5138100051-0999</t>
  </si>
  <si>
    <t>SILLA-5138100051-A001</t>
  </si>
  <si>
    <t>513.810.0051</t>
  </si>
  <si>
    <t>SILLA-5138100283-0001</t>
  </si>
  <si>
    <t>SILLA COMODO</t>
  </si>
  <si>
    <t>513.810.0283</t>
  </si>
  <si>
    <t>SILLA-5158250067-0001</t>
  </si>
  <si>
    <t>SILLA CAMA PARA DONADORES DE SANGRE</t>
  </si>
  <si>
    <t>SILLA-5158250067-0999</t>
  </si>
  <si>
    <t>SILLA-5158250109-0001</t>
  </si>
  <si>
    <t>SILLA CAMA PARA TOMA DE MUESTRAS</t>
  </si>
  <si>
    <t>SILLA-5158250109-0002</t>
  </si>
  <si>
    <t>SILLO-5110010100-0001</t>
  </si>
  <si>
    <t>SILLA GIRATORIA DE RESPALDO BAJO TAPIZADA EN TELA</t>
  </si>
  <si>
    <t>SILLO-5118360287-0001</t>
  </si>
  <si>
    <t>SILLON GIRATORIO DE RESPALDO ALTO TAPIZADO EN TELA CON PISTON NEUMATICO</t>
  </si>
  <si>
    <t>SILLO-5118360287-0002</t>
  </si>
  <si>
    <t>SILLA EJECUTIVA CON CABECERA Y RESPALDO ALTO ASIENTO TAPIZADO EN POLI PIEL</t>
  </si>
  <si>
    <t>SILLO-5118360287-0003</t>
  </si>
  <si>
    <t>SILLON GIRATORIO DE RESPALDO BAJO TAPIZADO EN PIEL SINTETICA CON PISTON NEUMATICO</t>
  </si>
  <si>
    <t>SILLO-5118360287-A001</t>
  </si>
  <si>
    <t>SILLO-5118360287-A002</t>
  </si>
  <si>
    <t>SILLO-5118360287-B001</t>
  </si>
  <si>
    <t>SILLO-5118360287-C001</t>
  </si>
  <si>
    <t>SILLO-5118360311-0001</t>
  </si>
  <si>
    <t>SILLON FIJO DE RESPALDO BAJO BASE DE TRINEO TAPIZADO EN TELA</t>
  </si>
  <si>
    <t>SILLO-5118360311-0002</t>
  </si>
  <si>
    <t>SILLON FIJO DE VISITAS S/BRAZOS TAPIZADA EN VINIL</t>
  </si>
  <si>
    <t>SILLO-5118360311-A001</t>
  </si>
  <si>
    <t>SILLO-5118360311-A002</t>
  </si>
  <si>
    <t>SILLO-5118360311-B001</t>
  </si>
  <si>
    <t>SILLO-5118360329-0001</t>
  </si>
  <si>
    <t>SILLON CONFORTABLE DE TRES PLAZAS TAPIZADO EN TELA</t>
  </si>
  <si>
    <t>SILLO-5118360329-0002</t>
  </si>
  <si>
    <t>SOFA 3 PLAZAS CON DESCANSABRAZOS TAPIZADO EN PIEL ECOLOGICA</t>
  </si>
  <si>
    <t>SILLO-5118360329-A001</t>
  </si>
  <si>
    <t>SILLO-5118360329-A002</t>
  </si>
  <si>
    <t>SILLO-5118360329-B001</t>
  </si>
  <si>
    <t>SILLO-5118360337-0001</t>
  </si>
  <si>
    <t>SILLON CONFORTABLE DE DOS LUGARES TAPIZADO EN TELA</t>
  </si>
  <si>
    <t>SILLO-5118360337-0002</t>
  </si>
  <si>
    <t>SOFA 2 PLAZAS CON DESCANSABRAZOS TAPIZADO EN PIEL ECOLOGICA</t>
  </si>
  <si>
    <t>SILLO-5118360337-A001</t>
  </si>
  <si>
    <t>SILLO-5118360337-A002</t>
  </si>
  <si>
    <t>SILLO-5118360337-B001</t>
  </si>
  <si>
    <t>SILLO-5118360345-0001</t>
  </si>
  <si>
    <t>SILLON CONFORTABLE DE UNA PLAZA TAPIZADO EN TELA</t>
  </si>
  <si>
    <t>SILLO-5118360345-0002</t>
  </si>
  <si>
    <t>SOFA 1 PLAZA CON DESCANSABRAZOS TAPIZADO EN PIEL ECOLOGICA</t>
  </si>
  <si>
    <t>SILLO-5118360345-A001</t>
  </si>
  <si>
    <t>SILLO-5118360345-A002</t>
  </si>
  <si>
    <t>SILLO-5118360345-B001</t>
  </si>
  <si>
    <t>SILLO-5198240052-0001</t>
  </si>
  <si>
    <t>SILLON ACOJINADO RECLINABLE</t>
  </si>
  <si>
    <t>SILLO-5198240052-0002</t>
  </si>
  <si>
    <t>SILLON REPOSET PARA HOSPITALIZACION</t>
  </si>
  <si>
    <t>SILLO-5198240052-0003</t>
  </si>
  <si>
    <t>SILLO-5318250593-0001</t>
  </si>
  <si>
    <t>SILLON ELECTOHIDRAULICO PARA OFTALMOLOGIA</t>
  </si>
  <si>
    <t>531.825.0593</t>
  </si>
  <si>
    <t>SILLO-5318250601-0001</t>
  </si>
  <si>
    <t>SILLON ELECTROMECANICO PARA ESTOMATOLOGIA</t>
  </si>
  <si>
    <t>531.825.0601</t>
  </si>
  <si>
    <t>SIMUL-5640020888-0001</t>
  </si>
  <si>
    <t>SIMULADOR DE ESCALERA</t>
  </si>
  <si>
    <t>564.002.0888</t>
  </si>
  <si>
    <t>SISTE-5313270232-0001</t>
  </si>
  <si>
    <t>SISTEMA DE MONITOREO ELECTROCARDIOGRÁFICO CONTINUO Y AMBULATORIO (BÁSICO)</t>
  </si>
  <si>
    <t>531.327.0232</t>
  </si>
  <si>
    <t>SISTE-5313270232-0002</t>
  </si>
  <si>
    <t>SISTEMA DE MONITOREO ELECTROCARDIOGRÁFICO CONTINUO Y AMBULATORIO (AVANZADO)</t>
  </si>
  <si>
    <t>SISTE-5313270232-0003</t>
  </si>
  <si>
    <t>SISTE-5313270232-A001</t>
  </si>
  <si>
    <t>SISTE-5313270257-0001</t>
  </si>
  <si>
    <t>SISTEMA DE MONITORIZACION FISIOLOGICA PRUEBA DE ESFUERZO</t>
  </si>
  <si>
    <t>531.327.0257</t>
  </si>
  <si>
    <t>SISTE-5318290243-0001</t>
  </si>
  <si>
    <t>SISTEMA DE MEDICION URODINAMICA</t>
  </si>
  <si>
    <t>531.829.0243</t>
  </si>
  <si>
    <t>SISTE-5318290615-0001</t>
  </si>
  <si>
    <t>SISTEMA DE MONITORIZACION DE PRUEBA DE ESFUERZO CARDIACO</t>
  </si>
  <si>
    <t>531.829.0615</t>
  </si>
  <si>
    <t>SISTE-5318290615-0002</t>
  </si>
  <si>
    <t>SISTE-5318570982-0001</t>
  </si>
  <si>
    <t>SISTEMA UNIVERSAL DE VIDEO PARA ENDOSCOPIOS</t>
  </si>
  <si>
    <t>531.857.0982</t>
  </si>
  <si>
    <t>SISTE-5318570982-0002</t>
  </si>
  <si>
    <t>SISTE-5318570982-0004</t>
  </si>
  <si>
    <t>SISTEMA UNIVERSAL DE VIDEO PARA ENDOSCOPIOS (PARA ENDOSCOPIA FLEXIBLE)</t>
  </si>
  <si>
    <t>SISTE-5318570982-0003</t>
  </si>
  <si>
    <t>SISTEMA UNIVERSAL DE VIDEO PARA ENDOSCOPIOS (PARA ENDOSCOPIA RIGIDA)</t>
  </si>
  <si>
    <t>SISTE-5318570982-0005</t>
  </si>
  <si>
    <t>SISTE-5318570982-0006</t>
  </si>
  <si>
    <t>Sistema universal de video para endoscopios</t>
  </si>
  <si>
    <t>SISTE-5318570982-A001</t>
  </si>
  <si>
    <t>TORRE DE ENDOSCOPÍA AVANZADA</t>
  </si>
  <si>
    <t>531.316.0112</t>
  </si>
  <si>
    <t>SISTE-5318570982-A002</t>
  </si>
  <si>
    <t>SISTEMA UNIVERSAL DE VIDEO PARA ENDOSCOPIOS RÍGIDOS</t>
  </si>
  <si>
    <t>SISTE-5318570982-A005</t>
  </si>
  <si>
    <t>SISTE-5318570982-B005</t>
  </si>
  <si>
    <t>SISTE-5640021274-0001</t>
  </si>
  <si>
    <t>SISTEMA DE SOPORTE PARCIAL DE PESO PEDIATRICO PARA PUESTA EN MARCHA</t>
  </si>
  <si>
    <t>564.002.1274</t>
  </si>
  <si>
    <t>SISTE-5640021274-0002</t>
  </si>
  <si>
    <t>SISTEMA DE SOPORTE PARCIAL DE PESO ADULTO PARA PUESTA EN MARCHA</t>
  </si>
  <si>
    <t>SONDA-5351570048-0001</t>
  </si>
  <si>
    <t>SONDA ACANALADA PUNTA BOTON DE 140 MM</t>
  </si>
  <si>
    <t>535.157.0048</t>
  </si>
  <si>
    <t>SONDA-5371732511-0001</t>
  </si>
  <si>
    <t>SONDA PERIODONTAL W O WHO</t>
  </si>
  <si>
    <t>537.173.2511</t>
  </si>
  <si>
    <t>SOPTV-5190025500-0001</t>
  </si>
  <si>
    <t>SOPORTE DE PANTALLA PARA PANTALLAS DE 32 A 60"</t>
  </si>
  <si>
    <t>TANQU-5620041600-0001</t>
  </si>
  <si>
    <t>TANQUES DE OXIGENO PORTATIL TIPO “D”</t>
  </si>
  <si>
    <t>TANQU-5620041600-0002</t>
  </si>
  <si>
    <t>TANQUE DE OXIGENO FIJO TIPO "M"</t>
  </si>
  <si>
    <t>TARIM-5310106800-0001</t>
  </si>
  <si>
    <t>TARIMA DE PLASTICO</t>
  </si>
  <si>
    <t>TARJA-SC-2013122-0001</t>
  </si>
  <si>
    <t>TARJA MECANICA (TARJA LABORATORIO DE BIOMEDICA)</t>
  </si>
  <si>
    <t>TERMO-0608790119-0001</t>
  </si>
  <si>
    <t>TERMOMETRO DE MERCURIO</t>
  </si>
  <si>
    <t>060.879.0119</t>
  </si>
  <si>
    <t>TERMO-0608790119-0002</t>
  </si>
  <si>
    <t>TERMO-0608790135-0001</t>
  </si>
  <si>
    <t>060.879.0135</t>
  </si>
  <si>
    <t>TERMO-0608790218-0001</t>
  </si>
  <si>
    <t>TERMOMETRO OPTICO DIGITAL</t>
  </si>
  <si>
    <t>060.879.0218</t>
  </si>
  <si>
    <t>TERMO-5310084500-0001</t>
  </si>
  <si>
    <t>TERMOMETRO AXILAR DIGITAL</t>
  </si>
  <si>
    <t>TERMO-5318620066-0001</t>
  </si>
  <si>
    <t>TERMOMETRO INFRARROJO</t>
  </si>
  <si>
    <t>060.879.0200</t>
  </si>
  <si>
    <t>TERMO-5318620066-0002</t>
  </si>
  <si>
    <t>TERMO-5320036900-0001</t>
  </si>
  <si>
    <t>TERMOMETRO LINEAL PARA REFRIGERADOR</t>
  </si>
  <si>
    <t>TERMO-5620042600-0001</t>
  </si>
  <si>
    <t>TERMOHIGROMETRO</t>
  </si>
  <si>
    <t>TERMO-5620042600-0002</t>
  </si>
  <si>
    <t>TERMO-5620042600-0999</t>
  </si>
  <si>
    <t>TIJER-5358590056-0001</t>
  </si>
  <si>
    <t>TIJERA LITTAUER</t>
  </si>
  <si>
    <t>535.859.0056</t>
  </si>
  <si>
    <t>TIJER-5358590395-0001</t>
  </si>
  <si>
    <t>TIJERA METZEMBAUM CURVA PUNTAS AGUDAS 17.5 CM</t>
  </si>
  <si>
    <t>535.859.0395</t>
  </si>
  <si>
    <t>TIJER-5358590429-0001</t>
  </si>
  <si>
    <t>TIJERA METZEMBAUM CURVA PUNTAS ROMAS 23 CM</t>
  </si>
  <si>
    <t>535.859.0429</t>
  </si>
  <si>
    <t>TIJER-5358590494-0001</t>
  </si>
  <si>
    <t>TIJERA MAYO RECTA DE 140 A 145 MM</t>
  </si>
  <si>
    <t>535.859.0494</t>
  </si>
  <si>
    <t>TIJER-5358590973-0001</t>
  </si>
  <si>
    <t>TIJERA METZEMBAUM RECTA PUNTAS ROMAS 23 CM</t>
  </si>
  <si>
    <t>535.859.0973</t>
  </si>
  <si>
    <t>TIJER-5358591286-0001</t>
  </si>
  <si>
    <t>TIJERA IRIS CURVA DE 12 CM</t>
  </si>
  <si>
    <t>535.859.1286</t>
  </si>
  <si>
    <t>TIJER-5358591898-0001</t>
  </si>
  <si>
    <t>TIJER-5358591328-0001</t>
  </si>
  <si>
    <t>TIJERA IRIS RECTA DE 12 CM</t>
  </si>
  <si>
    <t>535.859.1328</t>
  </si>
  <si>
    <t>TIJER-5358591898-0002</t>
  </si>
  <si>
    <t>TIJERA QUINBY CURVA HOJAS CORTAS LONGITUD 12.5 CM</t>
  </si>
  <si>
    <t>535.859.1898</t>
  </si>
  <si>
    <t>TIJER-5358592417-0001</t>
  </si>
  <si>
    <t>TIJERA MAYO RECTA DE 170 MM</t>
  </si>
  <si>
    <t>535.859.2417</t>
  </si>
  <si>
    <t>TIJER-5358592417-0002</t>
  </si>
  <si>
    <t>TIJER-5358594801-0001</t>
  </si>
  <si>
    <t>TIJER-5358592672-0001</t>
  </si>
  <si>
    <t>TIJERA MAYO CURVA DE 170 MM</t>
  </si>
  <si>
    <t>535.859.2672</t>
  </si>
  <si>
    <t>TIJER-5358594801-0002</t>
  </si>
  <si>
    <t xml:space="preserve">TIJERA METZENBAUM RECTA CON INSERTOS DE CARBURO DE TUNGSTENO LONGITUD DE 180 A 185 </t>
  </si>
  <si>
    <t>535.859.4801</t>
  </si>
  <si>
    <t>TIJER-5358594868-0001</t>
  </si>
  <si>
    <t>TIJERA MAYO-STILLE CURVA DE 145 MM</t>
  </si>
  <si>
    <t>535.859.4868</t>
  </si>
  <si>
    <t>TIJER-5358594884-0001</t>
  </si>
  <si>
    <t>TIJERA MAYO-STILLE RECTA DE 145 MM</t>
  </si>
  <si>
    <t>535.859.4884</t>
  </si>
  <si>
    <t>TIJER-5358594884-0002</t>
  </si>
  <si>
    <t>TIJERA MAYO-STILLE RECTA CON INSERTOS DE CARBURO DE TUNGSTENO LONGITUD DE 145 A 155 MM</t>
  </si>
  <si>
    <t>TIJER-5358594975-0001</t>
  </si>
  <si>
    <t>TIJERA PARA ENTEROTOMIA 210 MM</t>
  </si>
  <si>
    <t>535.859.4975</t>
  </si>
  <si>
    <t>TIJER-5378572225-0001</t>
  </si>
  <si>
    <t>TIJER-5358594991-0001</t>
  </si>
  <si>
    <t>TIJERA DEAVER RECTA LONGITUD DE 140 MM</t>
  </si>
  <si>
    <t>535.859.4991</t>
  </si>
  <si>
    <t>TIJER-5378572225-0002</t>
  </si>
  <si>
    <t>TIJERA UNIVERSAL PARA VENDAJES DE YESO ANGULADA PUNTA DE BOTÓN UNA HOJA DENTADA Y PROTECCIÓN EN LOS ANILLOS LONGITUD DE 180 A 190 MM</t>
  </si>
  <si>
    <t>537.857.2225</t>
  </si>
  <si>
    <t>TIMPA-5310880033-0001</t>
  </si>
  <si>
    <t>TIMPANOMETRO</t>
  </si>
  <si>
    <t>531.088.0033</t>
  </si>
  <si>
    <t>TIMPA-5310880033-0999</t>
  </si>
  <si>
    <t>TINAS-5640021126-0001</t>
  </si>
  <si>
    <t>TINA REMOLINO HORIZONTAL</t>
  </si>
  <si>
    <t>564.002.1126</t>
  </si>
  <si>
    <t>TIRAP-5378600018-0001</t>
  </si>
  <si>
    <t>TIRAPUENTES MILLER  CON TRES PUNTAS DIFERENTES</t>
  </si>
  <si>
    <t>537.860.0018</t>
  </si>
  <si>
    <t>TOMBO-5298100123-0999</t>
  </si>
  <si>
    <t>TOMBOLA SECADORA A GAS L. P. CON CAP. DE 45 A 55 KG. DE ROPA SECA</t>
  </si>
  <si>
    <t>TOMOG-5313410770-0999</t>
  </si>
  <si>
    <t>UNIDAD DE TOMOGRAFIA AXIAL COMPUTARIZADA DE ALTA RESOLUCION (≥ A 128 CORTES)</t>
  </si>
  <si>
    <t>531.341.0770</t>
  </si>
  <si>
    <t>TONOM-5318750055-0001</t>
  </si>
  <si>
    <t>TONOMETRO</t>
  </si>
  <si>
    <t>531.875.0055</t>
  </si>
  <si>
    <t>TONOM-5318750055-0999</t>
  </si>
  <si>
    <t>TONOM-5318750105-0999</t>
  </si>
  <si>
    <t>TONOMETRO DE IDENTACION</t>
  </si>
  <si>
    <t>531.875.0105</t>
  </si>
  <si>
    <t>TOPOG-5316610061-0001</t>
  </si>
  <si>
    <t>TOPOGRAFO CORNEAL</t>
  </si>
  <si>
    <t>531.661.0061</t>
  </si>
  <si>
    <t>TOPOG-5316610061-0002</t>
  </si>
  <si>
    <t>TORRE-5190012900-0001</t>
  </si>
  <si>
    <t>TORRE DE DISPENSACION MASIVA DE MEDICAMENTOS</t>
  </si>
  <si>
    <t>TORRE-5190012900-A001</t>
  </si>
  <si>
    <t>TORUN-5138870059-0001</t>
  </si>
  <si>
    <t>TORUNDERA</t>
  </si>
  <si>
    <t>513.887.0059</t>
  </si>
  <si>
    <t>TORUN-5138870059-0002</t>
  </si>
  <si>
    <t>TRACC-5318840153-0001</t>
  </si>
  <si>
    <t>EQUIPO PARA TRACCION CERVICO-PELVICO-TORACICA</t>
  </si>
  <si>
    <t>531.884.0153</t>
  </si>
  <si>
    <t>TRANS-5620044500-0001</t>
  </si>
  <si>
    <t>BANDA TRANSPORTADORA DE 2.7 M PARA CHAROLA TIPO MOVIL</t>
  </si>
  <si>
    <t>TRANS-5620044500-A001</t>
  </si>
  <si>
    <t>TRANS-5620044500-B001</t>
  </si>
  <si>
    <t xml:space="preserve">BANDA TRANSPORTADORA DE 2.7 M PARA CHAROLA TIPO MOVIL </t>
  </si>
  <si>
    <t>TRITU-5239010068-0001</t>
  </si>
  <si>
    <t>TRITURADOR DE DESPERDICIOS DE COCINA</t>
  </si>
  <si>
    <t>TRITU-5239010068-A001</t>
  </si>
  <si>
    <t>TROCA-5359070835-0001</t>
  </si>
  <si>
    <t>TROCAR OCHSNER CALIBRE 16 FR</t>
  </si>
  <si>
    <t>535.907.0835</t>
  </si>
  <si>
    <t>TUBOS-5640020839-0001</t>
  </si>
  <si>
    <t>TUBOS ELASTICOS</t>
  </si>
  <si>
    <t>564.002.0839</t>
  </si>
  <si>
    <t>TURNO-5150000800-0001</t>
  </si>
  <si>
    <t>SISTEMA INTELIGENTE DE GESTION DE TURNOS</t>
  </si>
  <si>
    <t>ULTRA-5319240031-0001</t>
  </si>
  <si>
    <t>ULTRASONOGRAFO (BASICO)</t>
  </si>
  <si>
    <t>531.924.0031</t>
  </si>
  <si>
    <t>ULTRA-5319240031-0002</t>
  </si>
  <si>
    <t>ULTRASONOGRAFO PEDIATRICO (INTERMEDIO)</t>
  </si>
  <si>
    <t>ULTRA-5319240031-0003</t>
  </si>
  <si>
    <t>ULTRASONOGRAFO (INTERMEDIO)</t>
  </si>
  <si>
    <t>ULTRA-5319240031-0004</t>
  </si>
  <si>
    <t>ULTRASONOGRAFO (AVANZADO)</t>
  </si>
  <si>
    <t>ULTRA-5319240031-0006</t>
  </si>
  <si>
    <t>ULTRA-5319240031-0005</t>
  </si>
  <si>
    <t>ULTRASONOGRAFO CON ELASTOGRAFIA</t>
  </si>
  <si>
    <t>ULTRA-5319240031-0007</t>
  </si>
  <si>
    <t>ULTRA-5319240031-0008</t>
  </si>
  <si>
    <t>ULTRA-5319240031-0009</t>
  </si>
  <si>
    <t>ULTRA-5319240031-0010</t>
  </si>
  <si>
    <t>ULTRA-5319240031-0011</t>
  </si>
  <si>
    <t>ULTRA-5319240031-0012</t>
  </si>
  <si>
    <t>ULTRASONOGRAFO PORTATIL</t>
  </si>
  <si>
    <t>ULTRA-5319240031-0996</t>
  </si>
  <si>
    <t>ULTRA-5319240031-0997</t>
  </si>
  <si>
    <t>ULTRA-5319240031-A001</t>
  </si>
  <si>
    <t>ULTRA-5319240031-A002</t>
  </si>
  <si>
    <t>ULTRASONÓGRAFO (PEDIATRIA, ABDOMEN)</t>
  </si>
  <si>
    <t>ULTRA-5319240031-A004</t>
  </si>
  <si>
    <t>ULTRA-5319240031-A005</t>
  </si>
  <si>
    <t>ULTRA-5319240031-A006</t>
  </si>
  <si>
    <t>ULTRA-5319240031-A008</t>
  </si>
  <si>
    <t>Ultrasonógrafo (intermedio)</t>
  </si>
  <si>
    <t>ULTRA-5319240031-A009</t>
  </si>
  <si>
    <t>Ultrasonógrafo (avanzado)</t>
  </si>
  <si>
    <t>ULTRA-5319240031-A011</t>
  </si>
  <si>
    <t>ULTRA-5319240031-A999</t>
  </si>
  <si>
    <t xml:space="preserve">ULTRASONOGRAFO (BASICO) </t>
  </si>
  <si>
    <t>ULTRA-5319240031-B001</t>
  </si>
  <si>
    <t>ULTRA-5319240031-B002</t>
  </si>
  <si>
    <t>ULTRA-5319240031-C001</t>
  </si>
  <si>
    <t>ULTRASONÓGRAFO/ULTRASONÓGRAFO (GINECOBSTETRICIA, GENITOURINARIO)</t>
  </si>
  <si>
    <t>ULTRA-5332550010-0001</t>
  </si>
  <si>
    <t>ULTRACONGELADOR VERTICAL</t>
  </si>
  <si>
    <t>533.255.0010</t>
  </si>
  <si>
    <t>ULTRA-5332550010-0002</t>
  </si>
  <si>
    <t>ULTRACONGELADOR VERTICAL 
(15 PIES CÚBICOS)</t>
  </si>
  <si>
    <t>ULTRA-5332550010-0003</t>
  </si>
  <si>
    <t>ULTRA-5332550010-0005</t>
  </si>
  <si>
    <t>ULTRA-5332550010-0004</t>
  </si>
  <si>
    <t>ULTRA-5332550010-A002</t>
  </si>
  <si>
    <t>Ultracongelador vertical (15 pies cúbicos)</t>
  </si>
  <si>
    <t>ULTRA-5332550010-A005</t>
  </si>
  <si>
    <t>Ultracongelador vertical</t>
  </si>
  <si>
    <t>UMEDM-5410001300-0001</t>
  </si>
  <si>
    <t>UNIDAD MEDICA MOVIL TIPO-0</t>
  </si>
  <si>
    <t>UMEDM-5410001300-0002</t>
  </si>
  <si>
    <t>UNIDA-5310530356-0001</t>
  </si>
  <si>
    <t>UNIDAD DE ANESTESIA DE ALTA ESPECIALIDAD</t>
  </si>
  <si>
    <t>531.053.0356</t>
  </si>
  <si>
    <t>UNIDA-5310530356-0002</t>
  </si>
  <si>
    <t>UNIDA-5310530356-0003</t>
  </si>
  <si>
    <t>UNIDA-5310530356-A003</t>
  </si>
  <si>
    <t>UNIDA-5310530356-B003</t>
  </si>
  <si>
    <t>UNIDA-5310530364-0001</t>
  </si>
  <si>
    <t>UNIDAD DE ANESTESIA BASICA</t>
  </si>
  <si>
    <t>531.053.0364</t>
  </si>
  <si>
    <t>UNIDA-5310530364-0002</t>
  </si>
  <si>
    <t>UNIDA-5310530364-0003</t>
  </si>
  <si>
    <t>UNIDA-5310530364-0004</t>
  </si>
  <si>
    <t>UNIDA-5310530364-0999</t>
  </si>
  <si>
    <t>UNIDA-5310530364-A001</t>
  </si>
  <si>
    <t>UNIDA-5310530364-A002</t>
  </si>
  <si>
    <t>UNIDA-5310530364-A004</t>
  </si>
  <si>
    <t>Anestesia básica unidad de</t>
  </si>
  <si>
    <t>UNIDA-5310530364-A999</t>
  </si>
  <si>
    <t>UNIDA-5310530364-B001</t>
  </si>
  <si>
    <t>UNIDA-5310530364-C001</t>
  </si>
  <si>
    <t>UNIDA-5310530372-0001</t>
  </si>
  <si>
    <t>UNIDAD DE ANESTESIA INTERMEDIA</t>
  </si>
  <si>
    <t>531.053.0372</t>
  </si>
  <si>
    <t>UNIDA-5310530372-0002</t>
  </si>
  <si>
    <t>UNIDA-5310530372-0003</t>
  </si>
  <si>
    <t>UNIDA-5310530372-0999</t>
  </si>
  <si>
    <t>UNIDA-5310530372-A001</t>
  </si>
  <si>
    <t>Unidad de anestesia intermedia</t>
  </si>
  <si>
    <t>UNIDA-5310530372-A002</t>
  </si>
  <si>
    <t>UNIDA-5310530372-A003</t>
  </si>
  <si>
    <t>UNIDA-5310530372-B001</t>
  </si>
  <si>
    <t>UNIDA-5310530372-C001</t>
  </si>
  <si>
    <t>UNIDA-5310530372-D001</t>
  </si>
  <si>
    <t>UNIDA-5310530372-E001</t>
  </si>
  <si>
    <t>UNIDA-5312220014-0001</t>
  </si>
  <si>
    <t>UNIDAD DE COMPRESAS CALIENTES</t>
  </si>
  <si>
    <t>531.222.0014</t>
  </si>
  <si>
    <t>UNIDA-5312470015-0001</t>
  </si>
  <si>
    <t>UNIDAD DE CRIOCIRUGIA GINECOLOGICA</t>
  </si>
  <si>
    <t>531.247.0015</t>
  </si>
  <si>
    <t>UNIDA-5312470015-0999</t>
  </si>
  <si>
    <t>UNIDA-5312540049-0999</t>
  </si>
  <si>
    <t>UNIDAD PARA TOMOGRAFÍA COMPUTARIZADA MULTICORTES DE 16 O 20 CORTES</t>
  </si>
  <si>
    <t>531.254.0049</t>
  </si>
  <si>
    <t>UNIDA-5312540148-0002</t>
  </si>
  <si>
    <t>UNIDA-5312540148-0001</t>
  </si>
  <si>
    <t>UNIDAD PARA TOMOGRAFIA COMPUTARIZADA MULTICORTES DE 64 CORTES</t>
  </si>
  <si>
    <t>531.254.0155</t>
  </si>
  <si>
    <t>UNIDA-5312540148-0003</t>
  </si>
  <si>
    <t>UNIDA-5312540148-0999</t>
  </si>
  <si>
    <t>UNIDA-5312540148-A001</t>
  </si>
  <si>
    <t>UNIDA-5312540148-A003</t>
  </si>
  <si>
    <t>Unidad para tomografía computarizada multicortes de 64 cortes</t>
  </si>
  <si>
    <t>UNIDA-5312850109-0001</t>
  </si>
  <si>
    <t>UNIDAD DE DERMOABRASION</t>
  </si>
  <si>
    <t>531.285.0109</t>
  </si>
  <si>
    <t>UNIDA-5312910028-0001</t>
  </si>
  <si>
    <t>UNIDAD ESTOMATOLOGICA CON MODULO INTEGRADO</t>
  </si>
  <si>
    <t>531.291.0028</t>
  </si>
  <si>
    <t>UNIDA-5312910028-0002</t>
  </si>
  <si>
    <t>UNIDA-5312910028-0999</t>
  </si>
  <si>
    <t>UNIDA-5312910028-A002</t>
  </si>
  <si>
    <t>Unidad estomatológica con módulo integrado</t>
  </si>
  <si>
    <t>UNIDA-5312910028-B002</t>
  </si>
  <si>
    <t>UNIDA-5312910416-0999</t>
  </si>
  <si>
    <t>UNIDAD ESTOMATOLOGICA BÁSICA</t>
  </si>
  <si>
    <t>531.291.0416</t>
  </si>
  <si>
    <t>UNIDA-5312910424-0999</t>
  </si>
  <si>
    <t>UNIDAD ESTOMATOLOGICA PORTATIL</t>
  </si>
  <si>
    <t>531.291.0424</t>
  </si>
  <si>
    <t>UNIDA-5313250069-0001</t>
  </si>
  <si>
    <t>UNIDAD PARA ULTRASONOGRAFIA OFTALMOLOGICA</t>
  </si>
  <si>
    <t>531.325.0069</t>
  </si>
  <si>
    <t>UNIDA-5313250069-0002</t>
  </si>
  <si>
    <t>UNIDA-5313280116-0001</t>
  </si>
  <si>
    <t>UNIDAD DE ELECTROCIRUGIA</t>
  </si>
  <si>
    <t>531.328.0116</t>
  </si>
  <si>
    <t>UNIDA-5313280116-0002</t>
  </si>
  <si>
    <t>UNIDAD DE ELECTROCIRUGIA AVANZADA CON SELLADO O TERMOFUSION DE
VASOS</t>
  </si>
  <si>
    <t>UNIDA-5313280116-A001</t>
  </si>
  <si>
    <t>UNIDA-5313280116-A002</t>
  </si>
  <si>
    <t>Unidad de electrocirugia avanzada con sellado o termofusion de vasos</t>
  </si>
  <si>
    <t>UNIDA-5313280181-0001</t>
  </si>
  <si>
    <t>UNIDAD DE ELECTROCIRUGIA DE USO GENERAL</t>
  </si>
  <si>
    <t>531.328.0181</t>
  </si>
  <si>
    <t>UNIDA-5313280181-0003</t>
  </si>
  <si>
    <t>UNIDA-5313280181-0002</t>
  </si>
  <si>
    <t>531.328.0181 / 531.328.0116</t>
  </si>
  <si>
    <t>UNIDA-5313280181-0004</t>
  </si>
  <si>
    <t>UNIDAD DE ELECTROCIRUGIA PARA ENDOSCOPIA</t>
  </si>
  <si>
    <t>UNIDA-5313280181-0005</t>
  </si>
  <si>
    <t>UNIDA-5313280181-0006</t>
  </si>
  <si>
    <t>UNIDA-5313280181-0999</t>
  </si>
  <si>
    <t>UNIDA-5313280181-A002</t>
  </si>
  <si>
    <t>Unidad de electrocirugía de uso general</t>
  </si>
  <si>
    <t>UNIDA-5313280181-A003</t>
  </si>
  <si>
    <t>UNIDA-5313280181-A004</t>
  </si>
  <si>
    <t>Unidad de electrocirugía para endoscopía</t>
  </si>
  <si>
    <t>UNIDA-5313280181-A006</t>
  </si>
  <si>
    <t>UNIDA-5313280181-B002</t>
  </si>
  <si>
    <t>UNIDA-5313280181-B006</t>
  </si>
  <si>
    <t>UNIDA-5313280181-C002</t>
  </si>
  <si>
    <t>UNIDAD DE ELECTROCIRUGÍA/UNIDAD DE ELECTROCIRUGÍA DE USO GENERAL ( ALTA FRECUENCIA PARA HEMOSTASIA Y CORTE)</t>
  </si>
  <si>
    <t>531.328.0116 / 531.328.0181</t>
  </si>
  <si>
    <t>UNIDA-5313280221-0001</t>
  </si>
  <si>
    <t>531.328.0221</t>
  </si>
  <si>
    <t>UNIDA-5313280221-0999</t>
  </si>
  <si>
    <t>531.431.0102</t>
  </si>
  <si>
    <t>UNIDA-5313410424-0001</t>
  </si>
  <si>
    <t>UNIDAD RADIOLOGICA Y FLUOROSCOPICA DE USO GENERAL</t>
  </si>
  <si>
    <t>531.341.0424</t>
  </si>
  <si>
    <t>UNIDA-5313410481-0001</t>
  </si>
  <si>
    <t>UNIDAD RADIOLOGICA Y FLUOROSCOPICA DIGITAL CON TELEMANDO</t>
  </si>
  <si>
    <t>531.341.0481</t>
  </si>
  <si>
    <t>UNIDA-5313410481-0002</t>
  </si>
  <si>
    <t>UNIDA-5313410481-0003</t>
  </si>
  <si>
    <t>UNIDA-5313410481-0004</t>
  </si>
  <si>
    <t>UNIDA-5313410481-A001</t>
  </si>
  <si>
    <t>UNIDAD RADIOLÓGICA Y FLUOROSCÓPICA DIGITAL CON TELEMANDO</t>
  </si>
  <si>
    <t>UNIDA-5313410481-A003</t>
  </si>
  <si>
    <t>UNIDA-5313410481-A004</t>
  </si>
  <si>
    <t>Unidad radiológica y fluoroscópica digital con telemando</t>
  </si>
  <si>
    <t>UNIDA-5313410499-0999</t>
  </si>
  <si>
    <t>UNIDAD RADIOGRAFICA DE 500 MA CUBIERTA DESPLAZABLE DIGITAL</t>
  </si>
  <si>
    <t>531.341.0499</t>
  </si>
  <si>
    <t>UNIDA-5313410564-0001</t>
  </si>
  <si>
    <t>UNIDAD DE ORTOPANTOMOGRAFIA</t>
  </si>
  <si>
    <t>531.341.0564</t>
  </si>
  <si>
    <t>UNIDA-5313410564-0002</t>
  </si>
  <si>
    <t>UNIDA-5313410564-A002</t>
  </si>
  <si>
    <t>UNIDA-5313412305-0001</t>
  </si>
  <si>
    <t>UNIDAD RADIOLOGICA DENTAL INTRAORAL</t>
  </si>
  <si>
    <t>531.341.2305</t>
  </si>
  <si>
    <t>UNIDA-5313412305-0002</t>
  </si>
  <si>
    <t>UNIDA-5313412305-0003</t>
  </si>
  <si>
    <t>UNIDA-5313412305-0999</t>
  </si>
  <si>
    <t>UNIDAD RADIOLOGICA DENTAL DIGITAL</t>
  </si>
  <si>
    <t>UNIDA-5313412305-A002</t>
  </si>
  <si>
    <t>UNIDA-5313412479-0001</t>
  </si>
  <si>
    <t>UNIDAD RADIOLOGICA PORTATIL</t>
  </si>
  <si>
    <t>531.341.2479</t>
  </si>
  <si>
    <t>UNIDA-5313412479-0002</t>
  </si>
  <si>
    <t>UNIDA-5313412479-0003</t>
  </si>
  <si>
    <t>UNIDA-5313412479-0004</t>
  </si>
  <si>
    <t>UNIDA-5313412479-0005</t>
  </si>
  <si>
    <t>UNIDA-5313412479-0999</t>
  </si>
  <si>
    <t>UNIDAD RADIOLÓGICA PORTÁTIL DIGITAL</t>
  </si>
  <si>
    <t>UNIDA-5313412479-A001</t>
  </si>
  <si>
    <t>UNIDA-5313412479-A003</t>
  </si>
  <si>
    <t>UNIDA-5313412479-A005</t>
  </si>
  <si>
    <t>Unidad radiológica portátil</t>
  </si>
  <si>
    <t>UNIDA-5313412479-B001</t>
  </si>
  <si>
    <t>UNIDAD RADIOLÓGICA PORTÁTIL</t>
  </si>
  <si>
    <t>UNIDA-5313412537-0001</t>
  </si>
  <si>
    <t>UNIDAD RADIOLOGICA DIGITAL PARA ESTUDIOS DE TORAX</t>
  </si>
  <si>
    <t>531.341.2537</t>
  </si>
  <si>
    <t>UNIDA-5313412537-0002</t>
  </si>
  <si>
    <t>UNIDA-5313412537-0003</t>
  </si>
  <si>
    <t>UNIDA-5313412537-A001</t>
  </si>
  <si>
    <t>UNIDA-5313412537-A002</t>
  </si>
  <si>
    <t>UNIDA-5313412537-A003</t>
  </si>
  <si>
    <t>Unidad radiológica digital para estudios de tórax</t>
  </si>
  <si>
    <t>UNIDA-5313412537-A999</t>
  </si>
  <si>
    <t>UNIDA-5313412552-0002</t>
  </si>
  <si>
    <t>UNIDAD RADIOLOGICA Y FLUOROSCOPICA, TRANSPORTABLE, TIPO ARCO EN "C"</t>
  </si>
  <si>
    <t>UNIDA-5313412552-0001</t>
  </si>
  <si>
    <t>531.341.2552</t>
  </si>
  <si>
    <t>UNIDA-5313412552-0003</t>
  </si>
  <si>
    <t>UNIDA-5313412552-0004</t>
  </si>
  <si>
    <t>UNIDA-5313412552-A001</t>
  </si>
  <si>
    <t>531.341.2552 / 531.341.2571</t>
  </si>
  <si>
    <t>UNIDA-5313412552-A003</t>
  </si>
  <si>
    <t>UNIDA-5313412552-A004</t>
  </si>
  <si>
    <t>Unidad radiológica y fluoroscópica transportable tipo arco en "C"</t>
  </si>
  <si>
    <t>UNIDA-5313800137-0001</t>
  </si>
  <si>
    <t>UNIDAD DE ELECTROTERAPIA</t>
  </si>
  <si>
    <t>531.380.0137</t>
  </si>
  <si>
    <t>UNIDA-5313800137-A001</t>
  </si>
  <si>
    <t>UNIDA-5314310102-0001</t>
  </si>
  <si>
    <t>531.328.0132</t>
  </si>
  <si>
    <t>UNIDA-5314310102-0003</t>
  </si>
  <si>
    <t>UNIDAD DE ELECTROCIRUGIA PARA ENDOSCOPIA AVANZADA</t>
  </si>
  <si>
    <t>UNIDA-5314310102-0002</t>
  </si>
  <si>
    <t>UNIDAD DE ELECTROCIRUGIA CON COAGULADOR DE ARGÓN</t>
  </si>
  <si>
    <t>UNIDA-5314310102-A001</t>
  </si>
  <si>
    <t>UNIDA-5314310102-A002</t>
  </si>
  <si>
    <t>Unidad de electrocirugía con coagulador de argón</t>
  </si>
  <si>
    <t>UNIDA-5314310102-A003</t>
  </si>
  <si>
    <t>Unidad de electrocirugía endoscópica avanzada</t>
  </si>
  <si>
    <t>UNIDA-5314310102-B001</t>
  </si>
  <si>
    <t>UNIDA-5315000520-0001</t>
  </si>
  <si>
    <t>UNIDAD TERMORREGULADORA</t>
  </si>
  <si>
    <t>531.500.0520</t>
  </si>
  <si>
    <t>UNIDA-5315620046-0001</t>
  </si>
  <si>
    <t>UNIDAD DE FOTOTERAPIA</t>
  </si>
  <si>
    <t>UNIDA-5316610079-0001</t>
  </si>
  <si>
    <t>UNIDAD DE FACOEMULSION</t>
  </si>
  <si>
    <t>531.661.0079</t>
  </si>
  <si>
    <t>UNIDA-5316610087-0001</t>
  </si>
  <si>
    <t>UNIDAD OFTALMOLOGICA</t>
  </si>
  <si>
    <t>531.661.0087</t>
  </si>
  <si>
    <t>UNIDA-5316610087-0002</t>
  </si>
  <si>
    <t>UNIDA-5316610087-0999</t>
  </si>
  <si>
    <t>UNIDA-5316610087-A001</t>
  </si>
  <si>
    <t>Unidad oftalmológica</t>
  </si>
  <si>
    <t>UNIDA-5316610087-B001</t>
  </si>
  <si>
    <t>UNIDAD OFTALMOLÓGICA</t>
  </si>
  <si>
    <t>UNIDA-5316700060-0001</t>
  </si>
  <si>
    <t>UNIDAD OTORRINOLARINGOLOGICA</t>
  </si>
  <si>
    <t>531.670.0060</t>
  </si>
  <si>
    <t>UNIDA-5316700060-0002</t>
  </si>
  <si>
    <t>UNIDA-5316700060-0999</t>
  </si>
  <si>
    <t>UNIDA-5316700060-A001</t>
  </si>
  <si>
    <t>UNIDA-5316700060-A002</t>
  </si>
  <si>
    <t>Unidad otorrinolaringológica</t>
  </si>
  <si>
    <t>UNIDA-5316700060-B001</t>
  </si>
  <si>
    <t>UNIDAD OTORRINOLARINGOLÓGICA</t>
  </si>
  <si>
    <t>UNIDA-5317910031-0001</t>
  </si>
  <si>
    <t>UNIDAD DE IMAGEN POR RESONANCIA MAGNETICA DE 1.5 TESLAS</t>
  </si>
  <si>
    <t>531.791.0066</t>
  </si>
  <si>
    <t>UNIDA-5317910031-A001</t>
  </si>
  <si>
    <t>UNIDA-5317910066-0001</t>
  </si>
  <si>
    <t>UNIDA-5317910066-0002</t>
  </si>
  <si>
    <t>UNIDA-5317910066-0003</t>
  </si>
  <si>
    <t>UNIDA-5317910066-A002</t>
  </si>
  <si>
    <t>Unidad de imagen por resonancia magnética de 1.5 Teslas</t>
  </si>
  <si>
    <t>UNIDA-5318060042-0001</t>
  </si>
  <si>
    <t>UNIDAD DE SECADO PARA EQUIPO DE INHALOTERAPIA</t>
  </si>
  <si>
    <t>531.806.0042</t>
  </si>
  <si>
    <t>UNIDA-5318800066-0001</t>
  </si>
  <si>
    <t>UNIDAD DE DE ASISTENCIA CIRCULATORIA PARA COMPRESION PERIFERICA</t>
  </si>
  <si>
    <t>531.880.0066</t>
  </si>
  <si>
    <t>UNIDA-5319230305-0001</t>
  </si>
  <si>
    <t>UNIDAD DE ULTRASONIDO TERAPEUTICO</t>
  </si>
  <si>
    <t>531.923.0305</t>
  </si>
  <si>
    <t>UNIDA-5319230305-A001</t>
  </si>
  <si>
    <t>UNIDA-5319230305-B001</t>
  </si>
  <si>
    <t>UNIDAD DE ULTRASONIDO TERAPÉUTICO</t>
  </si>
  <si>
    <t>UNIDA-5319230313-0999</t>
  </si>
  <si>
    <t>UNIDAD ULTRASONICA ESTOMATOLOGICA</t>
  </si>
  <si>
    <t>531.923.0313</t>
  </si>
  <si>
    <t>UNIDA-5319250048-0001</t>
  </si>
  <si>
    <t>UNIDAD DE PRESENTACION TOPOGRAFICA DE POTENCIALES EVOCADOS</t>
  </si>
  <si>
    <t>531.925.0048</t>
  </si>
  <si>
    <t>UNIDA-5319250386-0001</t>
  </si>
  <si>
    <t>UNIDAD DE AFERESIS</t>
  </si>
  <si>
    <t>531.925.0386</t>
  </si>
  <si>
    <t>UNIDA-5338190555-0001</t>
  </si>
  <si>
    <t>UNIDAD PARA INCLUIR TEJIDOS EN PARAFINA</t>
  </si>
  <si>
    <t>533.819.0555</t>
  </si>
  <si>
    <t>UNIDA-5338190555-A001</t>
  </si>
  <si>
    <t>UNIDA-5338190555-B001</t>
  </si>
  <si>
    <t>Unidad para incluir tejidos en parafina</t>
  </si>
  <si>
    <t>UNIDA-5338190555-C001</t>
  </si>
  <si>
    <t>URETE-5319270046-0001</t>
  </si>
  <si>
    <t>URETEROSCOPIO</t>
  </si>
  <si>
    <t>531.927.0046</t>
  </si>
  <si>
    <t>URETE-5319270046-0002</t>
  </si>
  <si>
    <t>URETROSCOPIO</t>
  </si>
  <si>
    <t>URETE-5319270046-0003</t>
  </si>
  <si>
    <t>URETE-5319270046-A001</t>
  </si>
  <si>
    <t>Ureteroscopio</t>
  </si>
  <si>
    <t>URETE-5319270046-A003</t>
  </si>
  <si>
    <t>URETR-5319280052-0001</t>
  </si>
  <si>
    <t>URETROTOMO</t>
  </si>
  <si>
    <t>531.928.0052</t>
  </si>
  <si>
    <t>URETR-5319280052-0002</t>
  </si>
  <si>
    <t>URETR-5319280052-A001</t>
  </si>
  <si>
    <t>Uretrotomo</t>
  </si>
  <si>
    <t>URETR-5319280052-A002</t>
  </si>
  <si>
    <t>UROAN-5333421385-0001</t>
  </si>
  <si>
    <t>EQUIPO PARA UROANALISIS</t>
  </si>
  <si>
    <t>533.342.1385</t>
  </si>
  <si>
    <t>UROAN-5333421385-0002</t>
  </si>
  <si>
    <t>UROAN-5333421385-0999</t>
  </si>
  <si>
    <t>UTILI-5190006000-0001</t>
  </si>
  <si>
    <t>CARRITO UTILITARIO</t>
  </si>
  <si>
    <t>VENTI-5319410048-0001</t>
  </si>
  <si>
    <t>VENTILADOR NEONATAL PARA CUIDADO INTENSIVOS</t>
  </si>
  <si>
    <t>531.941.0048</t>
  </si>
  <si>
    <t>VENTI-5319410279-0002</t>
  </si>
  <si>
    <t>VENTILADOR DE TRASLADO PEDIATRICO-ADULTO</t>
  </si>
  <si>
    <t>531.941.0279</t>
  </si>
  <si>
    <t>VENTI-5319410279-0001</t>
  </si>
  <si>
    <t>VENTI-5319410279-0003</t>
  </si>
  <si>
    <t>VENTI-5319410279-0004</t>
  </si>
  <si>
    <t>VENTILADOR DE TRASLADO PEDIATRICO -ADULTO</t>
  </si>
  <si>
    <t>Ventilador de traslado pediátrico-adulto</t>
  </si>
  <si>
    <t>VENTI-5319410279-0005</t>
  </si>
  <si>
    <t>VENTI-5319410279-0999</t>
  </si>
  <si>
    <t>VENTI-5319410279-A003</t>
  </si>
  <si>
    <t>VENTI-5319410279-A005</t>
  </si>
  <si>
    <t>VENTI-5319410972-0001</t>
  </si>
  <si>
    <t>VENTI-5319410279-A999</t>
  </si>
  <si>
    <t>VENTI-5319410972-0002</t>
  </si>
  <si>
    <t>VENTILADOR ADULTO-PEDIATRICO</t>
  </si>
  <si>
    <t>531.941.0972</t>
  </si>
  <si>
    <t>VENTI-5319410972-0004</t>
  </si>
  <si>
    <t>VENTI-5319410972-0003</t>
  </si>
  <si>
    <t>VENTI-5319410972-0998</t>
  </si>
  <si>
    <t>VENTI-5319410972-A003</t>
  </si>
  <si>
    <t>VENTI-5319410980-0001</t>
  </si>
  <si>
    <t>VENTILADOR VOLUMETRICO NEONATAL-PEDIATRICO-ADULTO</t>
  </si>
  <si>
    <t>531.941.0980</t>
  </si>
  <si>
    <t>VENTI-5319410980-0002</t>
  </si>
  <si>
    <t>VENTILADOR ADULTO-PEDIATRICO-NEONATAL</t>
  </si>
  <si>
    <t>VENTI-5319410980-0003</t>
  </si>
  <si>
    <t>VENTI-5319410980-0998</t>
  </si>
  <si>
    <t>VENTI-5319410980-A002</t>
  </si>
  <si>
    <t>VENTI-5319410980-A003</t>
  </si>
  <si>
    <t>Ventilador volumétrico neonatal-pediátrico-adulto</t>
  </si>
  <si>
    <t>VENTI-5319410980-A998</t>
  </si>
  <si>
    <t>VENTILADOR VOLUMETRICO ADULTO-PEDIATRICO-NEONATAL</t>
  </si>
  <si>
    <t>VENTI-5319411012-0001</t>
  </si>
  <si>
    <t>VENTILADOR DE ALTA FRECUENCIA OSCILATORIA PEDIATRICO/ NEONATAL CON MODO CONVENCIONAL</t>
  </si>
  <si>
    <t>531.941.1012</t>
  </si>
  <si>
    <t>VENTI-5319411012-0002</t>
  </si>
  <si>
    <t>VENTI-5319411012-A001</t>
  </si>
  <si>
    <t>VENTILADOR NEONATAL/PEDIÁTRICO  DE ALTA FRECUENCIA OSCILATORIA</t>
  </si>
  <si>
    <t>531.941.1038</t>
  </si>
  <si>
    <t>VENTI-5319411012-A002</t>
  </si>
  <si>
    <t>Ventilador de alta frecuencia oscilatoria pediátrico/ neonatal con modo convencional</t>
  </si>
  <si>
    <t>VENTI-5319411038-0001</t>
  </si>
  <si>
    <t>VENTILADOR NEONATAL-PEDIATRICO DE ALTA FRECUENCIA OSCILATORIA</t>
  </si>
  <si>
    <t>VENTI-5319411058-0001</t>
  </si>
  <si>
    <t>VENTILADOR DE TRASLADO NEONATAL</t>
  </si>
  <si>
    <t>531.941.1058</t>
  </si>
  <si>
    <t>VENTI-5319411058-0999</t>
  </si>
  <si>
    <t>VENTI-5319411066-0001</t>
  </si>
  <si>
    <t>VENTILADOR NO INVASIVO ADULTO-PEDIATRICO</t>
  </si>
  <si>
    <t>531.941.1066</t>
  </si>
  <si>
    <t>VENTI-5319411066-A001</t>
  </si>
  <si>
    <t>VIDEO-5230007800-0001</t>
  </si>
  <si>
    <t>VIDEO PROYECTOR HD</t>
  </si>
  <si>
    <t>VIDEO-5311461544-0001</t>
  </si>
  <si>
    <t>VIDEOBRONCOSCOPIO</t>
  </si>
  <si>
    <t>531.146.1544</t>
  </si>
  <si>
    <t>VIDEO-5311461544-0002</t>
  </si>
  <si>
    <t>VIDEO-5311461544-0003</t>
  </si>
  <si>
    <t>VIDEO-5311461544-A002</t>
  </si>
  <si>
    <t>VIDEO-5311461544-A003</t>
  </si>
  <si>
    <t>Videobroncoscopio</t>
  </si>
  <si>
    <t>VIDEO-5312170177-0001</t>
  </si>
  <si>
    <t>COLONOSCOPIO OPERATORIO</t>
  </si>
  <si>
    <t>531.217.0177</t>
  </si>
  <si>
    <t>VIDEO-5312170243-0001</t>
  </si>
  <si>
    <t>VIDEOCOLONOSCOPIO PEDIATRICO</t>
  </si>
  <si>
    <t>531.217.0243</t>
  </si>
  <si>
    <t>VIDEO-5313160086-0001</t>
  </si>
  <si>
    <t>DUODENOVIDEOSCOPIO PEDIATRICO</t>
  </si>
  <si>
    <t>531.316.0086</t>
  </si>
  <si>
    <t>VIDEO-5313160086-A001</t>
  </si>
  <si>
    <t>DUODENOVIDEOSCOPIO PEDIÁTRICO</t>
  </si>
  <si>
    <t>VIDEO-5313160094-0001</t>
  </si>
  <si>
    <t>VIDEOENDOSCOPIO (DUODENOSCOPIO)</t>
  </si>
  <si>
    <t>531.316.0094</t>
  </si>
  <si>
    <t>VIDEO-5313160094-0002</t>
  </si>
  <si>
    <t>VIDEO-5313160094-0003</t>
  </si>
  <si>
    <t>VIDEOENDOSCOPIO (ESOFAGOGASTROSCOPIO)</t>
  </si>
  <si>
    <t>VIDEO-5313160094-0004</t>
  </si>
  <si>
    <t>VIDEOENDOSCOPIO (OTORRINO)</t>
  </si>
  <si>
    <t>VIDEO-5313160094-0005</t>
  </si>
  <si>
    <t>VIDEOENDOSCOPIO (VIDEOCOLONOSCOPIO)</t>
  </si>
  <si>
    <t>VIDEO-5313160094-0006</t>
  </si>
  <si>
    <t>VIDEOENDOSCOPIO (VIDEOENTEROSCOPIO)</t>
  </si>
  <si>
    <t>VIDEO-5313160094-0007</t>
  </si>
  <si>
    <t>VIDEO-5313160094-0008</t>
  </si>
  <si>
    <t>VIDEO-5313160094-0009</t>
  </si>
  <si>
    <t>VIDEO-5313160094-0010</t>
  </si>
  <si>
    <t>VIDEO-5313160094-0011</t>
  </si>
  <si>
    <t>VIDEO-5313160094-A001</t>
  </si>
  <si>
    <t>Videoendoscopio (duodenoscopio)</t>
  </si>
  <si>
    <t>VIDEO-5313160094-A002</t>
  </si>
  <si>
    <t>VIDEO-5313160094-A005</t>
  </si>
  <si>
    <t>Videoendoscopio (videocolonoscopio)</t>
  </si>
  <si>
    <t>VIDEO-5313160094-A006</t>
  </si>
  <si>
    <t>Videoendoscopio (videoenteroscopio)</t>
  </si>
  <si>
    <t>VIDEO-5313160094-A009</t>
  </si>
  <si>
    <t>VIDEO-5313160094-B002</t>
  </si>
  <si>
    <t>DUODENOSCOPIO</t>
  </si>
  <si>
    <t>VIDEO-5314470120-0001</t>
  </si>
  <si>
    <t>VIDEOGASTROSCOPIO</t>
  </si>
  <si>
    <t>531.447.0120</t>
  </si>
  <si>
    <t>VIDEO-5314470120-0002</t>
  </si>
  <si>
    <t>VIDEO-5314470120-A001</t>
  </si>
  <si>
    <t>VITRI-5159570232-0001</t>
  </si>
  <si>
    <t>VITRINA DE 90 CM CONTRA MURO</t>
  </si>
  <si>
    <t>VITRI-5159570232-0002</t>
  </si>
  <si>
    <t>VITRINA 90 CM CONTRA MURO</t>
  </si>
  <si>
    <t>VITRI-5190027400-0001</t>
  </si>
  <si>
    <t>VITRINA DE GABINETE</t>
  </si>
  <si>
    <t>VITRI-5190027400-0002</t>
  </si>
  <si>
    <t>VITRINA SENCILLA CON ENTREPAÑOS DE PISO</t>
  </si>
  <si>
    <t>VITRI-5190027400-A001</t>
  </si>
  <si>
    <t>VITRI-5190027400-B001</t>
  </si>
  <si>
    <t>ASPIR-5310810014-C999</t>
  </si>
  <si>
    <t>BASCU-5131300422-B999</t>
  </si>
  <si>
    <t>BASCU-5311100209-B999</t>
  </si>
  <si>
    <t>BLIND-5311130032-A999</t>
  </si>
  <si>
    <t>CAMPI-5311650021-A999</t>
  </si>
  <si>
    <t>CARDI-5312920258-B999</t>
  </si>
  <si>
    <t>COLLA-5312340010-A999</t>
  </si>
  <si>
    <t>CUNAS-5312520033-C999</t>
  </si>
  <si>
    <t>DIAPA-5372900026-A999</t>
  </si>
  <si>
    <t>ESTER-5313851080-A999</t>
  </si>
  <si>
    <t>ESTUF-5333910106-A999</t>
  </si>
  <si>
    <t>ESTUFA BACTERIOLOGICA DE 75 CM CON DOBLE PUERTA</t>
  </si>
  <si>
    <t>LAMPA-5315620020-A999</t>
  </si>
  <si>
    <t>LAMPA-5315620707-B999</t>
  </si>
  <si>
    <t>LAMPA-5315621481-A999</t>
  </si>
  <si>
    <t>LAMPA-5315621496-A998</t>
  </si>
  <si>
    <t>MANDI-5316010056-A999</t>
  </si>
  <si>
    <t>MESAS-5316160976-B999</t>
  </si>
  <si>
    <t>MICRO-5316260040-A999</t>
  </si>
  <si>
    <t>MICRO-5316260123-A999</t>
  </si>
  <si>
    <t>MONIT-5316190411-B999</t>
  </si>
  <si>
    <t>OXIME-5316670065-A999</t>
  </si>
  <si>
    <t>REFRA-5317720265-B999</t>
  </si>
  <si>
    <t>TIMPA-5310880033-A999</t>
  </si>
  <si>
    <t>UNIDA-5310530364-B999</t>
  </si>
  <si>
    <t>UNIDA-5310530372-A999</t>
  </si>
  <si>
    <t>UNIDA-5312910028-A999</t>
  </si>
  <si>
    <t>UNIDA-5313412537-B999</t>
  </si>
  <si>
    <t>UNIDA-5316700060-A999</t>
  </si>
  <si>
    <t>VENTI-5319410279-B999</t>
  </si>
  <si>
    <t>VENTI-5319410972-A998</t>
  </si>
  <si>
    <t>VENTI-5319410980-B998</t>
  </si>
  <si>
    <t>VENTI-5319411058-A999</t>
  </si>
  <si>
    <t>ANTEO-5310600134-A999</t>
  </si>
  <si>
    <t>ASPIR-5310810014-D999</t>
  </si>
  <si>
    <t>ASPIR-5310810766-A999</t>
  </si>
  <si>
    <t>BANCA-5191040517-A999</t>
  </si>
  <si>
    <t>CAMAS-5131643387-C999</t>
  </si>
  <si>
    <t>CAMAS-5311560089-C999</t>
  </si>
  <si>
    <t>CARDI-5312920258-C999</t>
  </si>
  <si>
    <t>COLLA-5312340010-B999</t>
  </si>
  <si>
    <t>CUNAS-5312520033-D999</t>
  </si>
  <si>
    <t>ESTER-5313851056-A997</t>
  </si>
  <si>
    <t>ESTER-5313851080-B999</t>
  </si>
  <si>
    <t>GUANT-5314550053-A999</t>
  </si>
  <si>
    <t>INCUB-5312310161-A999</t>
  </si>
  <si>
    <t>LAMPA-5315620046-A999</t>
  </si>
  <si>
    <t>LAMPA-5315620707-C999</t>
  </si>
  <si>
    <t>LAMPA-5315620905-C998</t>
  </si>
  <si>
    <t>LAMPA-5315621457-A999</t>
  </si>
  <si>
    <t>MESAS-5136211603-A999</t>
  </si>
  <si>
    <t>MESAS-5316160976-C999</t>
  </si>
  <si>
    <t>MESAS-5316165108-C999</t>
  </si>
  <si>
    <t>MICRO-5316260040-B999</t>
  </si>
  <si>
    <t>MONIT-5316190403-B997</t>
  </si>
  <si>
    <t>MONIT-5316190403-B999</t>
  </si>
  <si>
    <t>MONIT-5316190411-C999</t>
  </si>
  <si>
    <t>NEBUL-5316410082-A999</t>
  </si>
  <si>
    <t>REANI-5317840204-B997</t>
  </si>
  <si>
    <t>REANI-5317840204-A998</t>
  </si>
  <si>
    <t>REFRI-5317730207-A999</t>
  </si>
  <si>
    <t>UNIDA-5310530372-B999</t>
  </si>
  <si>
    <t>UNIDA-5313280181-A999</t>
  </si>
  <si>
    <t>UNIDA-5313412537-C999</t>
  </si>
  <si>
    <t>VENTI-5319410279-C999</t>
  </si>
  <si>
    <t>VENTI-5319410980-C998</t>
  </si>
  <si>
    <t>VENTI-5319411058-B999</t>
  </si>
  <si>
    <t>MESAS-5136212429-A004</t>
  </si>
  <si>
    <t>MESAS-5136212441-A001</t>
  </si>
  <si>
    <t>LINAC-5310050017-0002</t>
  </si>
  <si>
    <t>LINAC-5310050017-A002</t>
  </si>
  <si>
    <t>CAMAR-5311570786-B002</t>
  </si>
  <si>
    <t>CAMAS-5311560147-B002</t>
  </si>
  <si>
    <t>CAMPI-5311650021-A003</t>
  </si>
  <si>
    <t>CISTO-5312090458-B001</t>
  </si>
  <si>
    <t>DISPE-5233390052-A001</t>
  </si>
  <si>
    <t>LAVAB-SC-1200000-A001</t>
  </si>
  <si>
    <t>LAVAD-5315720465-B002</t>
  </si>
  <si>
    <t>MESAS-5110004000-A184</t>
  </si>
  <si>
    <t>MESAS-5110004000-A303</t>
  </si>
  <si>
    <t>MICRO-5316240026-A002</t>
  </si>
  <si>
    <t>RECTO-5318190179-B003</t>
  </si>
  <si>
    <t xml:space="preserve">RECTOSIGMOIDOSCOPIO RIGIDO (EQUIPO DE VIDEOCOLONOSCOPIA) </t>
  </si>
  <si>
    <t>SIERR-5358160017-B002</t>
  </si>
  <si>
    <t>UNIDA-5310530356-A002</t>
  </si>
  <si>
    <t>UNIDA-5310530364-B002</t>
  </si>
  <si>
    <t>UNIDA-5313280181-B003</t>
  </si>
  <si>
    <t>UNIDA-5313412479-B003</t>
  </si>
  <si>
    <t>UNIDA-5313412537-B002</t>
  </si>
  <si>
    <t>UNIDA-5314310102-C001</t>
  </si>
  <si>
    <t>UNIDA-5316610087-A002</t>
  </si>
  <si>
    <t>VIDEO-5311461544-B002</t>
  </si>
  <si>
    <t>VIDEO-5313160094-A008</t>
  </si>
  <si>
    <t>VIDEO-5313160094-B009</t>
  </si>
  <si>
    <t>VIDEO-5313160094-A010</t>
  </si>
  <si>
    <t>VIDEO-5313160094-A011</t>
  </si>
  <si>
    <t>SLP</t>
  </si>
  <si>
    <t>FINAL</t>
  </si>
  <si>
    <t>UNIDA-5313412537-B003</t>
  </si>
  <si>
    <t>E44</t>
  </si>
  <si>
    <t>JA E44</t>
  </si>
  <si>
    <t>E93</t>
  </si>
  <si>
    <t>JA E93</t>
  </si>
  <si>
    <t>No</t>
  </si>
  <si>
    <t>BANCA EN TANDEM PARA 3 LUGARES</t>
  </si>
  <si>
    <t>CAMAS-5131643347-C003</t>
  </si>
  <si>
    <t>CARDI-5312920258-C001</t>
  </si>
  <si>
    <t>CARRO-5131910159-C001</t>
  </si>
  <si>
    <t>ESTERILIZADOR DE VAPOR AUTOGENERADO UNA PUERTA</t>
  </si>
  <si>
    <t>531.231.0161</t>
  </si>
  <si>
    <t>LAMPA-5315621010-B005</t>
  </si>
  <si>
    <t>MESAS-5316165108-B003</t>
  </si>
  <si>
    <t>ULTRA-5319240031-D001</t>
  </si>
  <si>
    <t>UNIDA-5310530364-D001</t>
  </si>
  <si>
    <t>UNIDAD RADIOLÓGICA DIGITAL PARA ESTUDIOS DE TÓRAX</t>
  </si>
  <si>
    <t>VENTI-5319411012-B001</t>
  </si>
  <si>
    <t>QRO</t>
  </si>
  <si>
    <t>2a vuelta</t>
  </si>
  <si>
    <t>SIN HG</t>
  </si>
  <si>
    <t>SIN HP</t>
  </si>
  <si>
    <t>FARMA</t>
  </si>
  <si>
    <t>COL</t>
  </si>
  <si>
    <t>COAH</t>
  </si>
  <si>
    <t>GRO</t>
  </si>
  <si>
    <t>NAY 1N</t>
  </si>
  <si>
    <t>NAY 2N</t>
  </si>
  <si>
    <t>NAY CECAN</t>
  </si>
  <si>
    <r>
      <t xml:space="preserve">SON </t>
    </r>
    <r>
      <rPr>
        <sz val="8"/>
        <color theme="1"/>
        <rFont val="Calibri"/>
        <family val="2"/>
        <scheme val="minor"/>
      </rPr>
      <t>*Al final se cuentan 440 porque se canceló la partida 117</t>
    </r>
  </si>
  <si>
    <t>TAB 03</t>
  </si>
  <si>
    <t>TAB 05</t>
  </si>
  <si>
    <r>
      <t xml:space="preserve">TAB 07 </t>
    </r>
    <r>
      <rPr>
        <sz val="8"/>
        <color theme="1"/>
        <rFont val="Calibri"/>
        <family val="2"/>
        <scheme val="minor"/>
      </rPr>
      <t>*Al final son 31 porque cambia en JA la partida 28</t>
    </r>
  </si>
  <si>
    <t>TAB GRA</t>
  </si>
  <si>
    <t>INCAN</t>
  </si>
  <si>
    <t>INCAR</t>
  </si>
  <si>
    <t>E29</t>
  </si>
  <si>
    <t>JA E29</t>
  </si>
  <si>
    <t>E70</t>
  </si>
  <si>
    <t>JA E70</t>
  </si>
  <si>
    <t>E138</t>
  </si>
  <si>
    <t>E2</t>
  </si>
  <si>
    <t>E55</t>
  </si>
  <si>
    <t>JA E55</t>
  </si>
  <si>
    <t>E112</t>
  </si>
  <si>
    <t>E205</t>
  </si>
  <si>
    <t>E52</t>
  </si>
  <si>
    <t>JA E52</t>
  </si>
  <si>
    <t>E50</t>
  </si>
  <si>
    <t>JA E50</t>
  </si>
  <si>
    <t>E3</t>
  </si>
  <si>
    <t>E21</t>
  </si>
  <si>
    <t>JA E21</t>
  </si>
  <si>
    <t>E46</t>
  </si>
  <si>
    <t>E92</t>
  </si>
  <si>
    <t>E102-E103-E104-E107</t>
  </si>
  <si>
    <t>E185</t>
  </si>
  <si>
    <t>E7</t>
  </si>
  <si>
    <t>JA E7</t>
  </si>
  <si>
    <t>E31</t>
  </si>
  <si>
    <t>JA 31</t>
  </si>
  <si>
    <t>E81</t>
  </si>
  <si>
    <t>JA E81</t>
  </si>
  <si>
    <t>E79</t>
  </si>
  <si>
    <t>E15</t>
  </si>
  <si>
    <t>JA E15</t>
  </si>
  <si>
    <t>E45</t>
  </si>
  <si>
    <t>JA E45</t>
  </si>
  <si>
    <t>E71</t>
  </si>
  <si>
    <t>JA E71</t>
  </si>
  <si>
    <t>E64</t>
  </si>
  <si>
    <t>JA E64</t>
  </si>
  <si>
    <t>E76</t>
  </si>
  <si>
    <t>JA E76</t>
  </si>
  <si>
    <t>E127</t>
  </si>
  <si>
    <t>E105</t>
  </si>
  <si>
    <t>JA E105</t>
  </si>
  <si>
    <t>JA E138</t>
  </si>
  <si>
    <t>E101</t>
  </si>
  <si>
    <t>JA E101</t>
  </si>
  <si>
    <t>E107</t>
  </si>
  <si>
    <t>JA E107</t>
  </si>
  <si>
    <t>E128</t>
  </si>
  <si>
    <t>E134</t>
  </si>
  <si>
    <t>JA E134</t>
  </si>
  <si>
    <t>E153</t>
  </si>
  <si>
    <t>JA E153</t>
  </si>
  <si>
    <t>JA E46</t>
  </si>
  <si>
    <t>E34</t>
  </si>
  <si>
    <t>JA E34</t>
  </si>
  <si>
    <t>E82</t>
  </si>
  <si>
    <t>JA E82</t>
  </si>
  <si>
    <t>E142</t>
  </si>
  <si>
    <t>JA E142</t>
  </si>
  <si>
    <t>E91</t>
  </si>
  <si>
    <t>JA E91</t>
  </si>
  <si>
    <t>E152</t>
  </si>
  <si>
    <t>JA E152</t>
  </si>
  <si>
    <t>JA E79</t>
  </si>
  <si>
    <t>E139</t>
  </si>
  <si>
    <t>JA E139</t>
  </si>
  <si>
    <t>E80</t>
  </si>
  <si>
    <t>JA E80</t>
  </si>
  <si>
    <t>E125</t>
  </si>
  <si>
    <t>JA E125</t>
  </si>
  <si>
    <t>NO USADA</t>
  </si>
  <si>
    <t>Inicial</t>
  </si>
  <si>
    <t>1a vuelta</t>
  </si>
  <si>
    <t>2 inicial</t>
  </si>
  <si>
    <t>BC</t>
  </si>
  <si>
    <t>CENTR-5332240653-0004</t>
  </si>
  <si>
    <t>CAMP CANDELARIA</t>
  </si>
  <si>
    <t>CAMP BUENFIL</t>
  </si>
  <si>
    <t>ANTEO-5310600134-0999</t>
  </si>
  <si>
    <t>BANCA-5191040517-0999</t>
  </si>
  <si>
    <t>BANCO-5131080102-0999</t>
  </si>
  <si>
    <t>BANOS-5131180061-0999</t>
  </si>
  <si>
    <t>BASCU-5311100209-0999</t>
  </si>
  <si>
    <t>BLIND-5311130032-0999</t>
  </si>
  <si>
    <t>CAMAS-5131643347-0998</t>
  </si>
  <si>
    <t>CAMAS-5131643431-0999</t>
  </si>
  <si>
    <t>CAMAS-5311560089-0999</t>
  </si>
  <si>
    <t>CARDI-5312920258-0999</t>
  </si>
  <si>
    <t>CARRO-5131910803-0999</t>
  </si>
  <si>
    <t>CARRO-5311910391-0998</t>
  </si>
  <si>
    <t>CENTR-5332240653-0999</t>
  </si>
  <si>
    <t>CENTR-5332240711-0999</t>
  </si>
  <si>
    <t>COLLA-5312340010-0999</t>
  </si>
  <si>
    <t>COLPO-5312250011-0999</t>
  </si>
  <si>
    <t>ESCAL-5133520105-0999</t>
  </si>
  <si>
    <t>ESFIG-5311160369-0999</t>
  </si>
  <si>
    <t>ESTER-5313851056-0997</t>
  </si>
  <si>
    <t>ESTER-5313851080-0999</t>
  </si>
  <si>
    <t>ESTET-5313750209-0999</t>
  </si>
  <si>
    <t>ESTUC-5312951162-0999</t>
  </si>
  <si>
    <t>FONOD-5312920019-0999</t>
  </si>
  <si>
    <t>GUANT-5314550053-0999</t>
  </si>
  <si>
    <t>LAMPA-5135670128-0999</t>
  </si>
  <si>
    <t>MESAS-5136211454-0999</t>
  </si>
  <si>
    <t>MESAS-5136211603-0999</t>
  </si>
  <si>
    <t>MESAS-5136211876-0999</t>
  </si>
  <si>
    <t>MESAS-5136212441-0998</t>
  </si>
  <si>
    <t>PROCE-5190028200-0999</t>
  </si>
  <si>
    <t>SISTE-5313270257-0999</t>
  </si>
  <si>
    <t>ULTRA-5319240031-0999</t>
  </si>
  <si>
    <t>UNIDA-5313412537-0999</t>
  </si>
  <si>
    <t>CAMIL-5131730391-0999</t>
  </si>
  <si>
    <t>LAMPA-5315621496-0999</t>
  </si>
  <si>
    <t>UNIDA-5312540155-0999</t>
  </si>
  <si>
    <t>ESTUF-5333910106-0999</t>
  </si>
  <si>
    <t>MESAS-5136212429-0998</t>
  </si>
  <si>
    <t>MESAS-5136212441-0997</t>
  </si>
  <si>
    <t>CAMIL-5131730391-0998</t>
  </si>
  <si>
    <t>LAMPA-5315621496-0998</t>
  </si>
  <si>
    <t>ELECT-5313330317-0998</t>
  </si>
  <si>
    <t>ECOCA-5313240201-0998</t>
  </si>
  <si>
    <t>RAYOS-5313412248-0998</t>
  </si>
  <si>
    <t>CAMA OBSTETRICA ELECTRICA PARA ATENCION DEL PARTO AMIGABLE</t>
  </si>
  <si>
    <t>SISTEMA DE MONITORIZACION FISIOLOGICA EN PRUEBA DE ESFUERZO</t>
  </si>
  <si>
    <t>CAMILLA NEUMATICA HIDRAULICA CON AJUSTE A DIFERENTES POSICIO</t>
  </si>
  <si>
    <t>LAMPARA QUIRURGICA DOBLE DE LED.</t>
  </si>
  <si>
    <t>MESA UNIVERSAL PARA EXPLORACION GINECOLOGICA</t>
  </si>
  <si>
    <t>RAYOS X CON FLUROSCOPIA MOVIL DIGITAL AVANZADO TIPO ARCO EN "C"</t>
  </si>
  <si>
    <t>EQUIPO MEDICO</t>
  </si>
  <si>
    <t>513.173.0391</t>
  </si>
  <si>
    <t>JA E127</t>
  </si>
  <si>
    <t>I-13</t>
  </si>
  <si>
    <t>I-27</t>
  </si>
  <si>
    <t>4A VUELTA</t>
  </si>
  <si>
    <t>JA 4A VUELTA</t>
  </si>
  <si>
    <t>RADIO-5319250089-A999</t>
  </si>
  <si>
    <t>ADJ. DIRECTA (2A V)</t>
  </si>
  <si>
    <r>
      <t xml:space="preserve">9 EDOS IMSS </t>
    </r>
    <r>
      <rPr>
        <sz val="8"/>
        <color theme="1"/>
        <rFont val="Calibri"/>
        <family val="2"/>
        <scheme val="minor"/>
      </rPr>
      <t>*al final suma 114 porque se agregaron dos partidas en 2a V</t>
    </r>
  </si>
  <si>
    <t>BASCU-5131300054-0003</t>
  </si>
  <si>
    <t>VIDEO-5311461544-0004</t>
  </si>
  <si>
    <t>VIDEO-5311461536-0001</t>
  </si>
  <si>
    <t>VIDEOBRONCOSCOPIO PEDIATRICO</t>
  </si>
  <si>
    <t>CAMAS-5131643347-0005</t>
  </si>
  <si>
    <t>CAMAS-5311560089-0003</t>
  </si>
  <si>
    <t>CAMAS-5311560147-0006</t>
  </si>
  <si>
    <t>MESAS-5316160034-0002</t>
  </si>
  <si>
    <t>CENTR-5316320554-0005</t>
  </si>
  <si>
    <t>CENTRAL DE MONITOREO PARA MULTIPLES CAMAS (24 CAMAS)</t>
  </si>
  <si>
    <t>CENTR-5316320554-0006</t>
  </si>
  <si>
    <t>CENTRAL DE MONITOREO PARA MULTIPLES CAMAS (28 CAMAS)</t>
  </si>
  <si>
    <t>CENTR-5316320554-0007</t>
  </si>
  <si>
    <t>CENTRAL DE MONITOREO PARA MULTIPLES CAMAS (12 CAMAS)</t>
  </si>
  <si>
    <t>CENTR-5316320554-0004</t>
  </si>
  <si>
    <t>PERCU-5376900014-0001</t>
  </si>
  <si>
    <t>PERCUTOR ELECTRICO</t>
  </si>
  <si>
    <t>CARRO-5311910391-0006</t>
  </si>
  <si>
    <t>DESFI-5312860017-0001</t>
  </si>
  <si>
    <t>DESFIBRILADOR EXTERNO AUTOMATICO</t>
  </si>
  <si>
    <t>DESFI-5311720022-0003</t>
  </si>
  <si>
    <t>ELECT-5311680069-0007</t>
  </si>
  <si>
    <t>ESFIG-5311160369-0008</t>
  </si>
  <si>
    <t>ESTUC-5312951188-0002</t>
  </si>
  <si>
    <t>FLUJO-5314230052-0009</t>
  </si>
  <si>
    <t>FLUJO-5314230052-0010</t>
  </si>
  <si>
    <t>HUMID-5314800193-0001</t>
  </si>
  <si>
    <t>HUMIDIFICADOR TERMICO</t>
  </si>
  <si>
    <t>UNIDA-5310530372-0004</t>
  </si>
  <si>
    <t>MONIT-5316190403-0017</t>
  </si>
  <si>
    <t>MONIT-5316190403-0018</t>
  </si>
  <si>
    <t>MONIT-5316190403-0019</t>
  </si>
  <si>
    <t>MOVIL-5640021142-0001</t>
  </si>
  <si>
    <t>MOVILIZADOR PASIVO DE HOMBRO</t>
  </si>
  <si>
    <t>FLEXO-5313500109-0001</t>
  </si>
  <si>
    <t>FLEXOEXTENSOR PARA CADERA Y RODILLA</t>
  </si>
  <si>
    <t>NEBUL-5316410207-0002</t>
  </si>
  <si>
    <t>OXIME-5316670065-0002</t>
  </si>
  <si>
    <t>HUMID-5314800102-0001</t>
  </si>
  <si>
    <t>HUMIDIFICADOR DE ALTO FLUJO</t>
  </si>
  <si>
    <t>ULTRA-5319240031-0013</t>
  </si>
  <si>
    <t>VENTI-5319410279-0006</t>
  </si>
  <si>
    <t>531.146.1536</t>
  </si>
  <si>
    <t>513.164.3387</t>
  </si>
  <si>
    <t>537.690.0014</t>
  </si>
  <si>
    <t>531.286.0017</t>
  </si>
  <si>
    <t>531.329.0032</t>
  </si>
  <si>
    <t>531.480.0193</t>
  </si>
  <si>
    <t>564.002.1142</t>
  </si>
  <si>
    <t>531.350.0109</t>
  </si>
  <si>
    <t>531.480.0102</t>
  </si>
  <si>
    <t>531.924.0064</t>
  </si>
  <si>
    <t>COL I-8</t>
  </si>
  <si>
    <t>GRO I-15</t>
  </si>
  <si>
    <t>AMB</t>
  </si>
  <si>
    <t>UMM</t>
  </si>
  <si>
    <r>
      <rPr>
        <b/>
        <sz val="9"/>
        <color theme="0"/>
        <rFont val="Century Gothic"/>
        <family val="2"/>
      </rPr>
      <t xml:space="preserve">TI </t>
    </r>
    <r>
      <rPr>
        <b/>
        <sz val="8"/>
        <color theme="0"/>
        <rFont val="Century Gothic"/>
        <family val="2"/>
      </rPr>
      <t>(01)</t>
    </r>
  </si>
  <si>
    <r>
      <rPr>
        <b/>
        <sz val="9"/>
        <color theme="0"/>
        <rFont val="Century Gothic"/>
        <family val="2"/>
      </rPr>
      <t xml:space="preserve">UA </t>
    </r>
    <r>
      <rPr>
        <b/>
        <sz val="8"/>
        <color theme="0"/>
        <rFont val="Century Gothic"/>
        <family val="2"/>
      </rPr>
      <t>(02)</t>
    </r>
  </si>
  <si>
    <t>Tipo 0
(01)</t>
  </si>
  <si>
    <t>Tipo 0
(02)</t>
  </si>
  <si>
    <t>ALVEO-5370250069-A001</t>
  </si>
  <si>
    <t>ARCHI-5110760351-A002</t>
  </si>
  <si>
    <t>BANCO-5131080102-E001</t>
  </si>
  <si>
    <t>BASCU-5311100175-A002</t>
  </si>
  <si>
    <t>BASCU-5311100209-C001</t>
  </si>
  <si>
    <t>CUCHA-5352602154-A001</t>
  </si>
  <si>
    <t>DESFI-5312860215-A001</t>
  </si>
  <si>
    <t>ELEVA-5373270551-A001</t>
  </si>
  <si>
    <t>ELEVA-5373270700-A001</t>
  </si>
  <si>
    <t>ELEVA-5373271104-A001</t>
  </si>
  <si>
    <t>ESFIG-5311160369-D002</t>
  </si>
  <si>
    <t>ESTER-5313851080-B002</t>
  </si>
  <si>
    <t>ESTER-5313851122-A001</t>
  </si>
  <si>
    <t>ESTET-5313750126-B001</t>
  </si>
  <si>
    <t>ESTUC-5312951188-B001</t>
  </si>
  <si>
    <t>FONOD-5312920019-A003</t>
  </si>
  <si>
    <t>LAMPA-5315620707-A001</t>
  </si>
  <si>
    <t>LIMAS-5375830196-A001</t>
  </si>
  <si>
    <t>MANGO-5376020656-A001</t>
  </si>
  <si>
    <t>MARTI-5356181429-A001</t>
  </si>
  <si>
    <t>MESAS-5136211405-D001</t>
  </si>
  <si>
    <t>PINZA-5357010551-A001</t>
  </si>
  <si>
    <t>PINZA-5357010585-A001</t>
  </si>
  <si>
    <t>PINZA-5357011542-A001</t>
  </si>
  <si>
    <t>PINZA-5357011906-A001</t>
  </si>
  <si>
    <t>PINZA-5377026942-A001</t>
  </si>
  <si>
    <t>PINZA-5377038483-A002</t>
  </si>
  <si>
    <t>PORTA-5357162717-A001</t>
  </si>
  <si>
    <t>REFRI-5337870181-A002</t>
  </si>
  <si>
    <t>TIJER-5358592417-A001</t>
  </si>
  <si>
    <t>TIJER-5358594991-A001</t>
  </si>
  <si>
    <t>UNIDA-5312910028-C002</t>
  </si>
  <si>
    <t>ASPIR-5310810766-B002</t>
  </si>
  <si>
    <t>CAMAS-5131643347-E003</t>
  </si>
  <si>
    <t>CARRO-5131910233-F001</t>
  </si>
  <si>
    <t>ESTER-5313851056-B002</t>
  </si>
  <si>
    <t>FONOD-5312920019-E001</t>
  </si>
  <si>
    <t>INCUB-5314972083-A001</t>
  </si>
  <si>
    <t>LAMPA-5315620905-H002</t>
  </si>
  <si>
    <t>LAMPA-5315621010-C003</t>
  </si>
  <si>
    <t>LAMPA-5315621465-C001</t>
  </si>
  <si>
    <t>MESAS-5316165108-B002</t>
  </si>
  <si>
    <t>MONIT-5316190403-A016</t>
  </si>
  <si>
    <t>MONIT-5316190403-B001</t>
  </si>
  <si>
    <t>UNIDA-5313280116-B001</t>
  </si>
  <si>
    <t>VENTI-5319410972-C003</t>
  </si>
  <si>
    <t>ANTEO-5310600134-B999</t>
  </si>
  <si>
    <t>ASPIR-5310810014-E999</t>
  </si>
  <si>
    <t>CAMAS-5131643387-D999</t>
  </si>
  <si>
    <t>CAMIL-5131730391-B998</t>
  </si>
  <si>
    <t>CARDI-5312920258-D999</t>
  </si>
  <si>
    <t>CENTR-5332240653-A999</t>
  </si>
  <si>
    <t>LAMPA-5315621481-B999</t>
  </si>
  <si>
    <t>LAMPA-5315621496-C998</t>
  </si>
  <si>
    <t>LENTE-5315780451-A999</t>
  </si>
  <si>
    <t>MONIT-5316190403-C997</t>
  </si>
  <si>
    <t>NEBUL-5316410082-B999</t>
  </si>
  <si>
    <t>REFRA-5317720265-C999</t>
  </si>
  <si>
    <t>SELLA-5318070017-A999</t>
  </si>
  <si>
    <t>TIMPA-5310880033-B999</t>
  </si>
  <si>
    <t>UNIDA-5310530364-C999</t>
  </si>
  <si>
    <t>ASPIR-5310810766-A002</t>
  </si>
  <si>
    <t>CAMAS-5131643347-D003</t>
  </si>
  <si>
    <t>CARRO-5131910233-E001</t>
  </si>
  <si>
    <t>CUNAS-5312520033-E001</t>
  </si>
  <si>
    <t>LAMPA-5315620905-G002</t>
  </si>
  <si>
    <t>LAMPA-5315621010-B003</t>
  </si>
  <si>
    <t>LAMPA-5315621465-B001</t>
  </si>
  <si>
    <t>MESAS-5316165108-C001</t>
  </si>
  <si>
    <t>MONIT-5316190403-A001</t>
  </si>
  <si>
    <t>ULTRA-5319240031-A003</t>
  </si>
  <si>
    <t>VENTI-5319410972-B003</t>
  </si>
  <si>
    <t>AGITA-5330200154-0002</t>
  </si>
  <si>
    <t>AGREG-5330220012-0001</t>
  </si>
  <si>
    <t>ANAQU-5110011100-0004</t>
  </si>
  <si>
    <t>ANAQU-5110011100-0005</t>
  </si>
  <si>
    <t>BALAN-5331070051-0004</t>
  </si>
  <si>
    <t>BOMBA-5310005000-0001</t>
  </si>
  <si>
    <t>BOTES-5131380056-0003</t>
  </si>
  <si>
    <t>BOTES-5131380056-0004</t>
  </si>
  <si>
    <t>BOTES-5131380056-0005</t>
  </si>
  <si>
    <t>BOTES-5401120224-0002</t>
  </si>
  <si>
    <t>CAMAR-5310018400-0001</t>
  </si>
  <si>
    <t>CAMPA-5331590017-0006</t>
  </si>
  <si>
    <t>CAMPA-5331590132-0003</t>
  </si>
  <si>
    <t>CARRI-5120000900-0001</t>
  </si>
  <si>
    <t>CARRI-5120000900-0002</t>
  </si>
  <si>
    <t>CARRO-5131910456-0002</t>
  </si>
  <si>
    <t>CARRO-5310008400-0001</t>
  </si>
  <si>
    <t>CASIL-5191960052-0005</t>
  </si>
  <si>
    <t>CONTA-5310045600-0001</t>
  </si>
  <si>
    <t>CONTA-5310053000-0001</t>
  </si>
  <si>
    <t>CREDE-5112680250-0002</t>
  </si>
  <si>
    <t>ENTER-5310005300-0001</t>
  </si>
  <si>
    <t>ESCAL-5193150017-0003</t>
  </si>
  <si>
    <t>ESCRI-5110002200-0003</t>
  </si>
  <si>
    <t>ESTAC-5310034600-0001</t>
  </si>
  <si>
    <t>ESTAN-5133600022-0002</t>
  </si>
  <si>
    <t>ESTER-5310015300-0001</t>
  </si>
  <si>
    <t>ESTUF-5333910106-0003</t>
  </si>
  <si>
    <t>GABIN-5114510158-0005</t>
  </si>
  <si>
    <t>GRADI-5334610010-0002</t>
  </si>
  <si>
    <t>LAVAD-5310021300-0001</t>
  </si>
  <si>
    <t>MECHE-5336040026-0001</t>
  </si>
  <si>
    <t>MESAS-5110004000-0156</t>
  </si>
  <si>
    <t>MESAS-5110006400-0001</t>
  </si>
  <si>
    <t>MESAS-5116191120-0001</t>
  </si>
  <si>
    <t>MESAS-5176090156-0002</t>
  </si>
  <si>
    <t>MESAT-5110006200-0002</t>
  </si>
  <si>
    <t>MEZCL-5310012800-0001</t>
  </si>
  <si>
    <t>MODUL-5110002200-0002</t>
  </si>
  <si>
    <t>MODUL-5110002200-0003</t>
  </si>
  <si>
    <t>MUEST-5310055200-0001</t>
  </si>
  <si>
    <t>PANTA-5190025955-0001</t>
  </si>
  <si>
    <t>PICHO-5190019400-0001</t>
  </si>
  <si>
    <t>PINZA-5357014280-0001</t>
  </si>
  <si>
    <t>PINZA-5357014546-0001</t>
  </si>
  <si>
    <t>PINZA-5357014561-0001</t>
  </si>
  <si>
    <t>PIPET-0807093463-0001</t>
  </si>
  <si>
    <t>PIPET-0807093471-0001</t>
  </si>
  <si>
    <t>PIPET-0807093489-0001</t>
  </si>
  <si>
    <t>PROYE-5150010300-0001</t>
  </si>
  <si>
    <t>RECEP-5110006200-0004</t>
  </si>
  <si>
    <t>SILLA-5110009000-0002</t>
  </si>
  <si>
    <t>SILLA-5110009400-0002</t>
  </si>
  <si>
    <t>SILLA-5118140291-0003</t>
  </si>
  <si>
    <t>SISTE-5150006700-0001</t>
  </si>
  <si>
    <t>TRITU-5670016000-0001</t>
  </si>
  <si>
    <t>AGITADOR TIPO VORTEX</t>
  </si>
  <si>
    <t>AGREGOMETRO CON AGITADOR MAGNETICO</t>
  </si>
  <si>
    <t>PZA</t>
  </si>
  <si>
    <t>ANAQUEL EPOXICO 4 ENTREPAÑOS</t>
  </si>
  <si>
    <t>ANAQUEL LISO ACERO INOXIDABE PARA ALMACEN</t>
  </si>
  <si>
    <t>533.604.0026</t>
  </si>
  <si>
    <t>BOMBA DOSIFICADORA REPETIDORA DE FLUIDOS</t>
  </si>
  <si>
    <t>BOTE SANITARIO CON PEDAL 12 LT</t>
  </si>
  <si>
    <t>BOTE DE ACERO INOXIDABLE DE 6 LITROS CON PEDAL Y TAPA</t>
  </si>
  <si>
    <t>BOTE DE ACERO INOXIDABLE DE 30 LITROS CON PEDAL Y TAPA</t>
  </si>
  <si>
    <t>BOTE DE RPBI 120L</t>
  </si>
  <si>
    <t>CAMARA DE AISLAMIENTO TERMICO</t>
  </si>
  <si>
    <t>CARRITO MANUAL CON LLANTAS NEUMATICAS GRANDES</t>
  </si>
  <si>
    <t>CARRITO SOLDADO DE ACERO INOXIDABLE  3 REPISAS</t>
  </si>
  <si>
    <t>CARRO ROPA SUCIA CON TAPA</t>
  </si>
  <si>
    <t>CARRO TRANSPORTADOR DOBLE PARA ENTEROS (12 ENTEROS)</t>
  </si>
  <si>
    <t>CONTADOR DE COLONIAS EN MUESTRAS DE AIRE</t>
  </si>
  <si>
    <t>CONTADOR DE PARTICULAS DE MANO</t>
  </si>
  <si>
    <t>CREDENZA EJECUTIVA</t>
  </si>
  <si>
    <t>ENTERO DE ACERO INOXIDABLE</t>
  </si>
  <si>
    <t>ESCALERA DE TIJERA DE 7 PELDAÑOS</t>
  </si>
  <si>
    <t>ESCRITORIO EN L CON ARCHIVERO MOVIL</t>
  </si>
  <si>
    <t>ESTACION DE LAVADO DE OJOS DE MURO</t>
  </si>
  <si>
    <t>ESTANTE DE ACERO INOXIDABLE DE 7 ENTREPAÑOS</t>
  </si>
  <si>
    <t>ESTERILIZADOR ELECTRICO DE ASAS BACTERIOLOGICAS</t>
  </si>
  <si>
    <t>GABINETE PARA PAPELERIA</t>
  </si>
  <si>
    <t>LAVADORA Y DESINFECTADORA PARA MATERIAL VOLUMINOSO</t>
  </si>
  <si>
    <t>MECHERO ALTA TEMPERATURA</t>
  </si>
  <si>
    <t>533.022.0012</t>
  </si>
  <si>
    <t>MESA ALTA CON FREGADERO CENTRAL Y CAJONES LATERALES 150 CM</t>
  </si>
  <si>
    <t>MESA DE TRABAJO CON PEDESTAL DE 4 CAJONES</t>
  </si>
  <si>
    <t>MESA DE TRABAJO DE 360 GRADOS</t>
  </si>
  <si>
    <t>MESA COMEDOR PARA EXTERIOR 4 PERSONAS (INCLUYE SILLAS)</t>
  </si>
  <si>
    <t>MESA DE TRABAJO CON VITRINA AL PISO</t>
  </si>
  <si>
    <t>MEZCLADOR AUTOMATICO PARA ALIMENTACION PARENTERAL</t>
  </si>
  <si>
    <t>MODULOS OPERATIVOS DE 2 ESTACIONES</t>
  </si>
  <si>
    <t>MODULOS ADMISTRATIVO DE 3 PLAZAS (3657.6 X 609.6 X 762 )MM</t>
  </si>
  <si>
    <t>MUESTREADOR MICROBIOLOGICO EN MUESTRAS DE AIRE PARA PLACA DE 90 MM</t>
  </si>
  <si>
    <t>PANTALLA (WALL SCREEN)</t>
  </si>
  <si>
    <t>PICHONERA DE GUARDA CON 10 ENTREPAÑOS DE ACERO INOXIDABLE</t>
  </si>
  <si>
    <t>PINZA PARA TUBOS DE ENSAYE DE METAL DE 12.5 CM DE LONGITUD</t>
  </si>
  <si>
    <t>535.701.4546</t>
  </si>
  <si>
    <t>PINZA DOYEN CURVA CON ESTRIAS LONGITUDINALES LONGITUD 13 CM</t>
  </si>
  <si>
    <t>535.701.4561</t>
  </si>
  <si>
    <t>PINZA DOYEN CURVA CON ESTRIAS LONGITUDINALES LONGITUD 24 CM</t>
  </si>
  <si>
    <t>535.701.4280</t>
  </si>
  <si>
    <t>PIPETA AUTOMATICA DE VOLUMEN VARIABLE</t>
  </si>
  <si>
    <t>080.709.3463</t>
  </si>
  <si>
    <t>080.709.3471</t>
  </si>
  <si>
    <t>080.709.3489</t>
  </si>
  <si>
    <t>PROYECTOR INTERACTIVO DE TIRO CORTO</t>
  </si>
  <si>
    <t>MODULO RECEPCION SEMICIRCULAR 220 CM</t>
  </si>
  <si>
    <t>SILLA PARA COMEDOR</t>
  </si>
  <si>
    <t>SILLA ALTA PARA LABORATORIO</t>
  </si>
  <si>
    <t>SILLA PARA SALA DE JUNTAS</t>
  </si>
  <si>
    <t>TRITURADORA DE PAPEL DE USO CONTINUO</t>
  </si>
  <si>
    <t>CMM</t>
  </si>
  <si>
    <t>CAMP ESCÁRCEGA</t>
  </si>
  <si>
    <t>VALIDACION</t>
  </si>
  <si>
    <t>UTILIZADO EN # PROYECTOS</t>
  </si>
  <si>
    <t>MESAP-5136212847-0999</t>
  </si>
  <si>
    <t>E59</t>
  </si>
  <si>
    <t>JA E59</t>
  </si>
  <si>
    <t>JA I-16</t>
  </si>
  <si>
    <t>I-16</t>
  </si>
  <si>
    <t>JA I-14</t>
  </si>
  <si>
    <t>I-14</t>
  </si>
  <si>
    <t>JA I-7</t>
  </si>
  <si>
    <t>I-7</t>
  </si>
  <si>
    <t>I-30</t>
  </si>
  <si>
    <t>JA I-30</t>
  </si>
  <si>
    <t>01_SONORA -1712U000009</t>
  </si>
  <si>
    <t>CARPETAS</t>
  </si>
  <si>
    <t xml:space="preserve"> </t>
  </si>
  <si>
    <t>No hubo FT modificadas en JA E50</t>
  </si>
  <si>
    <t>SLP-SOLEDAD</t>
  </si>
  <si>
    <t xml:space="preserve">NO HAY </t>
  </si>
  <si>
    <t>PROYECTO ORIGEN</t>
  </si>
  <si>
    <t>No usada</t>
  </si>
  <si>
    <t>Tansitoria</t>
  </si>
  <si>
    <t>Ficha Final</t>
  </si>
  <si>
    <t>PRELIMINAR</t>
  </si>
  <si>
    <t>STATUS</t>
  </si>
  <si>
    <t>TRANSITORIA</t>
  </si>
  <si>
    <t>ANTEO-5310600134-0002</t>
  </si>
  <si>
    <t>BANOS-5331190263-0002</t>
  </si>
  <si>
    <t>BLIND-5311130032-0002</t>
  </si>
  <si>
    <t>COLLA-5312340010-0002</t>
  </si>
  <si>
    <t>LAMPA-5315620905-0003</t>
  </si>
  <si>
    <t>MANDI-5316010056-0002</t>
  </si>
  <si>
    <t>MICRO-5336310106-0002</t>
  </si>
  <si>
    <t>PROCE-5337460108-0002</t>
  </si>
  <si>
    <t>PROYE-5317140076-0002</t>
  </si>
  <si>
    <t>SETSD-SC-1948000-0002</t>
  </si>
  <si>
    <t>TONOM-5318750055-0002</t>
  </si>
  <si>
    <t>UNIDA-5317910031-0002</t>
  </si>
  <si>
    <t>UNIDA-5338190555-0002</t>
  </si>
  <si>
    <t>Cambió número de FT. No existe el archivo</t>
  </si>
  <si>
    <t>La partida 428 tiene 3 subpartidas de las que nacen dos fichas diferentes en JA</t>
  </si>
  <si>
    <t>Unidad de medida</t>
  </si>
  <si>
    <t>GTO</t>
  </si>
  <si>
    <t>FICHA FINAL</t>
  </si>
  <si>
    <t>PREI</t>
  </si>
  <si>
    <t>SAI</t>
  </si>
  <si>
    <t>CUCOP</t>
  </si>
  <si>
    <t>531.060.0134.02.01</t>
  </si>
  <si>
    <t>531.081.0014.02.01</t>
  </si>
  <si>
    <t>531.081.0766.02.01</t>
  </si>
  <si>
    <t>531.088.066.01.01</t>
  </si>
  <si>
    <t>533.769.0050.04.01</t>
  </si>
  <si>
    <t>519.104.0517.00.01</t>
  </si>
  <si>
    <t>513.108.0102.01.01</t>
  </si>
  <si>
    <t>513.118.0061.00.01</t>
  </si>
  <si>
    <t>513.130.0422.00.01</t>
  </si>
  <si>
    <t>523.130.0272.00.01</t>
  </si>
  <si>
    <t>531.110.0209.02.01</t>
  </si>
  <si>
    <t>531.113.0032.02.01</t>
  </si>
  <si>
    <t>531.157.0062.02.01</t>
  </si>
  <si>
    <t>513.164.3426.00.01</t>
  </si>
  <si>
    <t>513.164.3387.00.01</t>
  </si>
  <si>
    <t>513.164.3399.00.01</t>
  </si>
  <si>
    <t>513.164.3431.00.01</t>
  </si>
  <si>
    <t>531.156.0089.03.01</t>
  </si>
  <si>
    <t>513.173.0391.00.01</t>
  </si>
  <si>
    <t>531.165.0021.01.01</t>
  </si>
  <si>
    <t>531.292.0258.01.01</t>
  </si>
  <si>
    <t>513.173.0402.00.01</t>
  </si>
  <si>
    <t>513.191.0803.01.01</t>
  </si>
  <si>
    <t>531.191.0391.03.01</t>
  </si>
  <si>
    <t>533.224.0653.01.01</t>
  </si>
  <si>
    <t>533.224.0711.04.01</t>
  </si>
  <si>
    <t>513.209.0061.00.01</t>
  </si>
  <si>
    <t>517.270.0022.01.01</t>
  </si>
  <si>
    <t>531.234.0010.02.01</t>
  </si>
  <si>
    <t>531.225.0011.02.01</t>
  </si>
  <si>
    <t>533.255.0218.03.01</t>
  </si>
  <si>
    <t>531.252.0033.02.01</t>
  </si>
  <si>
    <t>537.290.0026.00.01</t>
  </si>
  <si>
    <t>531.324.0201.03.01</t>
  </si>
  <si>
    <t>531.168.0069.02.01</t>
  </si>
  <si>
    <t>531.333.0317.01.01</t>
  </si>
  <si>
    <t>531.380.0087.01.01</t>
  </si>
  <si>
    <t>531.925.0022.01.01</t>
  </si>
  <si>
    <t>513.352.0105.01.01</t>
  </si>
  <si>
    <t>531.116.0369.03.01</t>
  </si>
  <si>
    <t>531.385.1056.02.01</t>
  </si>
  <si>
    <t>531.385.1080.02.01</t>
  </si>
  <si>
    <t>531.375.0126.03.01</t>
  </si>
  <si>
    <t>531.375.0209.02.01</t>
  </si>
  <si>
    <t>531.295.1162.04.01</t>
  </si>
  <si>
    <t>523.370.0122.00.01</t>
  </si>
  <si>
    <t>523.371.0184.00.01</t>
  </si>
  <si>
    <t>533.391.0106.01.01</t>
  </si>
  <si>
    <t>531.292.0019.02.01</t>
  </si>
  <si>
    <t>531.455.0053.12.01</t>
  </si>
  <si>
    <t>531.231.0161.03.01</t>
  </si>
  <si>
    <t>531.497.0053.02.01</t>
  </si>
  <si>
    <t>513.546.0052.01.01</t>
  </si>
  <si>
    <t>513.567.0128.00.01</t>
  </si>
  <si>
    <t>531.562.0020.02.01</t>
  </si>
  <si>
    <t>531.562.0046.04.01</t>
  </si>
  <si>
    <t>531.562.0707.03.01</t>
  </si>
  <si>
    <t>531.562.0905.04.01</t>
  </si>
  <si>
    <t>531.562.1457.01.01</t>
  </si>
  <si>
    <t>531.562.1481.01.01</t>
  </si>
  <si>
    <t>531.562.1496.00.01</t>
  </si>
  <si>
    <t>533.564.0016.03.01</t>
  </si>
  <si>
    <t>531.568.0057.03.01</t>
  </si>
  <si>
    <t>513.580.0649.00.01</t>
  </si>
  <si>
    <t>513.580.0667.00.01</t>
  </si>
  <si>
    <t>513.580.0672.00.01</t>
  </si>
  <si>
    <t>529.565.1045.00.01</t>
  </si>
  <si>
    <t>531.572.0465.03.01</t>
  </si>
  <si>
    <t>531.576.0073.02.01</t>
  </si>
  <si>
    <t>531.578.0451.01.01</t>
  </si>
  <si>
    <t>537.578.0128.04.01</t>
  </si>
  <si>
    <t>531.601.0056.03.01</t>
  </si>
  <si>
    <t>513.621.2847.00.01</t>
  </si>
  <si>
    <t>513.621.0134.02.01</t>
  </si>
  <si>
    <t>513.621.1454.01.01</t>
  </si>
  <si>
    <t>513.621.1603.01.01</t>
  </si>
  <si>
    <t>513.621.2804.00.01</t>
  </si>
  <si>
    <t>513.621.2429.01.01</t>
  </si>
  <si>
    <t>513.621.2441.00.01</t>
  </si>
  <si>
    <t>531.616.0976.04.01</t>
  </si>
  <si>
    <t>531.616.5108.01.01</t>
  </si>
  <si>
    <t>531.626.0040.02.01</t>
  </si>
  <si>
    <t>531.626.0123.02.01</t>
  </si>
  <si>
    <t>533.622.0925.03.01</t>
  </si>
  <si>
    <t>531.619.0403.02.01</t>
  </si>
  <si>
    <t>531.619.0411.03.01</t>
  </si>
  <si>
    <t>531.641.0082.03.01</t>
  </si>
  <si>
    <t>531.641.0397.03.01</t>
  </si>
  <si>
    <t>531.667.0065.01.01</t>
  </si>
  <si>
    <t>523.685.0357.00.01</t>
  </si>
  <si>
    <t>523.695.0071.00.01</t>
  </si>
  <si>
    <t>537.695.0019.00.01</t>
  </si>
  <si>
    <t>537.696.0042.00.01</t>
  </si>
  <si>
    <t>531.698.0019.03.01</t>
  </si>
  <si>
    <t>531.678.0013.02.01</t>
  </si>
  <si>
    <t>523.740.0066.00.01</t>
  </si>
  <si>
    <t>531.341.2248.01.01</t>
  </si>
  <si>
    <t>531.784.0204.03.01</t>
  </si>
  <si>
    <t>531.772.0265.01.01</t>
  </si>
  <si>
    <t>523.782.1627.00.01</t>
  </si>
  <si>
    <t>523.782.1632.00.01</t>
  </si>
  <si>
    <t>523.782.1692.00.01</t>
  </si>
  <si>
    <t>531.773.0207.01.01</t>
  </si>
  <si>
    <t>533.786.0018.02.01</t>
  </si>
  <si>
    <t>533.786.0034.03.01</t>
  </si>
  <si>
    <t>533.787.0066.01.01</t>
  </si>
  <si>
    <t>533.787.0181.02.01</t>
  </si>
  <si>
    <t>541.734.0028.00.01</t>
  </si>
  <si>
    <t>531.785.0153.04.01</t>
  </si>
  <si>
    <t>531.803.0029.02.01</t>
  </si>
  <si>
    <t>531.807.0017.02.01</t>
  </si>
  <si>
    <t>533.814.0055.01.01</t>
  </si>
  <si>
    <t>531.327.0257.01.01</t>
  </si>
  <si>
    <t>541.838.0013.00.01</t>
  </si>
  <si>
    <t>531.088.033.01.01</t>
  </si>
  <si>
    <t>529.810.0123.01.01</t>
  </si>
  <si>
    <t>531.875.0055.04.01</t>
  </si>
  <si>
    <t>531.924.0031.03.01</t>
  </si>
  <si>
    <t>531.053.0364.00.01</t>
  </si>
  <si>
    <t>531.053.0372.00.01</t>
  </si>
  <si>
    <t>531.247.0015.04.01</t>
  </si>
  <si>
    <t>531.254.0155.00.01</t>
  </si>
  <si>
    <t>531.291.0028.01.01</t>
  </si>
  <si>
    <t>531.291.0424.01.01</t>
  </si>
  <si>
    <t>531.328.0181.02.01</t>
  </si>
  <si>
    <t>531.431.0102.01.01</t>
  </si>
  <si>
    <t>531.341.2305.03.01</t>
  </si>
  <si>
    <t>531.341.0499.01.01</t>
  </si>
  <si>
    <t>531.661.0087.01.01</t>
  </si>
  <si>
    <t>531.670.0060.01.01</t>
  </si>
  <si>
    <t>531.923.0313.01.01</t>
  </si>
  <si>
    <t>533.342.1385.02.01</t>
  </si>
  <si>
    <t>531.941.0279.04.01</t>
  </si>
  <si>
    <t>531.941.0972.03.01</t>
  </si>
  <si>
    <t>531.941.0980.03.01</t>
  </si>
  <si>
    <t>531.941.1058.00.01</t>
  </si>
  <si>
    <t>UNIDAD DE ELECTROCIRUGIA CON COAGULADOR DE ARGON</t>
  </si>
  <si>
    <t>531.055.0016</t>
  </si>
  <si>
    <t>ANGIOGRAFO ARCO BIPLANAR</t>
  </si>
  <si>
    <t>531.626.0016</t>
  </si>
  <si>
    <t>CAMARA DIGITAL NO MIDRIATICA PARA FONDO DE OJO CON CAPACIDAD PARA ESTUDIOS DE FLUORANGIOGRAFIA</t>
  </si>
  <si>
    <t>CAMA DE MICROESFERAS (PARA PACIENTE QUEMADO)</t>
  </si>
  <si>
    <t>CAMPANA PARA LAVADORA MEDIANA SIN PRELAVADO TIPO PANTALON</t>
  </si>
  <si>
    <t>CARRITO SOLDADO DE ACERO INOXIDABLE 3 REPISAS</t>
  </si>
  <si>
    <t>CARRO CAMILLA DE RECUPERACION /CARRO CAMILLA RECUPERACION</t>
  </si>
  <si>
    <t>CARRO CAMILLA PARA PACIENTE QUEMADO ADULTO</t>
  </si>
  <si>
    <t>ESCRITORIO EJECUTIVO MODULAR CON LATERAL LIBRERO Y CREDENZA</t>
  </si>
  <si>
    <t>ESFIGMOMANOMETRO ANEROIDE DE PEDESTAL/ESFIGMOMANOMETRO ANEROIDE PORTATIL</t>
  </si>
  <si>
    <t>ESPECTROFOTOMETRO DE RANGO VISIBLE</t>
  </si>
  <si>
    <t>ESTERILIZADOR DE VAPOR AUTOGENERADO DE 250 LITROS</t>
  </si>
  <si>
    <t>ESTETOSCOPIO CAPSULA DOBLE PEDIATRICO</t>
  </si>
  <si>
    <t>FOTOCOAGULADOR INTEGRAL PARA RETINA ESTADO SOLIDO</t>
  </si>
  <si>
    <t>INCUBADORA DE TRASLADO (INCLUYE VENTILADOR DE TRASLADO PARA NEONATO)</t>
  </si>
  <si>
    <t>LAMPARA QUIRURGICA PORTATIL PARA EMERGENCIA DE LED</t>
  </si>
  <si>
    <t>LAMPARA QUIRURGICA DOBLE (LED) CON CAMARA DE VIDEO</t>
  </si>
  <si>
    <t>LAVADORA MEDIANA LOZA VAPOR CON TANQUE PRELAVADO DERECHA A IZQUIERDA (CAP 4850 PLATOS/HORA)</t>
  </si>
  <si>
    <t>LAVADORA MEDIANA LOZA VAPOR CON TANQUE PRELAVADO DERECHA A IZQUIERDA (CAP 1850 PLATOS/HORA)</t>
  </si>
  <si>
    <t>MESA QUIRURGICA MECANICO HIDRAULICA</t>
  </si>
  <si>
    <t>MESA QUIRURGICA ELECTRO-HIDRAULICA (GINECOBSTETRICA)</t>
  </si>
  <si>
    <t>MESA QUIRURGICA ELECTRO-HIDRAULICA</t>
  </si>
  <si>
    <t>MICROSCOPIO PARA MICROFOTOGRAFIA</t>
  </si>
  <si>
    <t>MONITOR DE SIGNOS VITALES (AVANZADO)</t>
  </si>
  <si>
    <t>NEGATOSCOPIO (DOBLE)</t>
  </si>
  <si>
    <t>NEGATOSCOPIO (CUADRUPLE)</t>
  </si>
  <si>
    <t>PINZA DE DISECCION ESTANDAR ESTRIADA SIN DIENTES DE 200 MM</t>
  </si>
  <si>
    <t>PORTA AGUJA DE SAROT DE 26 CM</t>
  </si>
  <si>
    <t>SARTEN ELECTRICO GRANDE CAPACIDAD 116 L</t>
  </si>
  <si>
    <t>SET DE ESTOMAGO BAZO Y PILORO</t>
  </si>
  <si>
    <t>SISTEMA DE MONITOREO ELECTROCARDIOGRAFICO CONTINUO Y AMBULATORIO (BASICO)</t>
  </si>
  <si>
    <t>SISTEMA DE MONITOREO ELECTROCARDIOGRAFICO CONTINUO Y AMBULATORIO (AVANZADO)</t>
  </si>
  <si>
    <t>SISTEMA UNIVERSAL DE VIDEO PARA ENDOSCOPIOS RIGIDOS</t>
  </si>
  <si>
    <t>TIRAPUENTES MILLER CON TRES PUNTAS DIFERENTES</t>
  </si>
  <si>
    <t>ULTRASONOGRAFO/ULTRASONOGRAFO (GINECOBSTETRICIA GENITOURINARIO)</t>
  </si>
  <si>
    <t>ULTRACONGELADOR VERTICAL (15 PIES CUBICOS)</t>
  </si>
  <si>
    <t>UNIDAD DE ELECTROCIRUGIA AVANZADA CON SELLADO O TERMOFUSION DE VASOS</t>
  </si>
  <si>
    <t>UNIDAD DE ELECTROCIRUGIA/UNIDAD DE ELECTROCIRUGIA DE USO GENERAL ( ALTA FRECUENCIA PARA HEMOSTASIA Y CORTE)</t>
  </si>
  <si>
    <t>UNIDAD RADIOLOGICA Y FLUOROSCOPICA TRANSPORTABLE TIPO ARCO EN "C"</t>
  </si>
  <si>
    <t>UNIDAD DE ELECTROCIRUGIA ENDOSCOPICA AVANZADA</t>
  </si>
  <si>
    <t>MICROSCOPIO PARA OTORRINOLARINGOCIRUGIA</t>
  </si>
  <si>
    <t>HUMIDIFICADOR TIPO CASCADA DE ALTO FLUJO</t>
  </si>
  <si>
    <t>VIDEOLARINGOSCOPIO</t>
  </si>
  <si>
    <t>DERMATOMO</t>
  </si>
  <si>
    <t>531.283.0200</t>
  </si>
  <si>
    <t>MONITOR DE SIGNOS VITALES INTERMEDIO (DE PARED)</t>
  </si>
  <si>
    <t>UNIDAD DE CRIOCIRUGIA OFTALMOLOGICA</t>
  </si>
  <si>
    <t>531.247.0023</t>
  </si>
  <si>
    <t>SISTEMA DE ULTRASONOGRAFIA INTRAVASCULAR</t>
  </si>
  <si>
    <t>UNIDAD DE PRESENTACION TOPOGRAFICA DE POTENCIALES EVOCADOS PORTATIL</t>
  </si>
  <si>
    <t>531.925.0030</t>
  </si>
  <si>
    <t>ENDOSCOPIO NASAL RIGIDO</t>
  </si>
  <si>
    <t>531.857.0925</t>
  </si>
  <si>
    <t>ELECTROMOTOR PARA CIRUGIA</t>
  </si>
  <si>
    <t>531.635.0114</t>
  </si>
  <si>
    <t>SISTEMA DE MONITOREO DE NERVIOS CON MONITOR NEURAL</t>
  </si>
  <si>
    <t>531.380.0954</t>
  </si>
  <si>
    <t>MICRODEBRIDADOR</t>
  </si>
  <si>
    <t>537.277.0015</t>
  </si>
  <si>
    <t>LASER QUIRURGICO DE DIODO O BLUE</t>
  </si>
  <si>
    <t>SET DE ESCOLIOSIS POSTERIOR</t>
  </si>
  <si>
    <t>537.830.0403</t>
  </si>
  <si>
    <t>SET DE TORACO-LUMBOTOMIA DE COLUMNA</t>
  </si>
  <si>
    <t>537.830.0434</t>
  </si>
  <si>
    <t>SET SUPLEMENTARIO DE COLUMNA CERVICAL</t>
  </si>
  <si>
    <t>SET PARA EXTREMIDADES SUPERIORES</t>
  </si>
  <si>
    <t>SET PARA CIRUGIA DE MANO</t>
  </si>
  <si>
    <t>537.830.0464</t>
  </si>
  <si>
    <t>SET DE CIRUGIA VASCULAR</t>
  </si>
  <si>
    <t>537.830.0818</t>
  </si>
  <si>
    <t>SET PARA EXTREMIDADES INFERIORES</t>
  </si>
  <si>
    <t>SET PARA REEMPLAZO ARTICULAR</t>
  </si>
  <si>
    <t>SET DE ARTROPLASTIA DE CADERA</t>
  </si>
  <si>
    <t>537.830.0616</t>
  </si>
  <si>
    <t>SET DE RESECCION DE TUMOR OSEO</t>
  </si>
  <si>
    <t>SET PARA SERVICIO DE QUEMADOS</t>
  </si>
  <si>
    <t>SET SUPLEMENTARIO PARA SERVICIO DE QUEMADOS</t>
  </si>
  <si>
    <t>SET DE OTORRINOLARINGOLOGIA</t>
  </si>
  <si>
    <t>SET DE OFTALMOLOGIA</t>
  </si>
  <si>
    <t>SET PARA ODONTOLOGIA</t>
  </si>
  <si>
    <t>SEPARADOR LEYLA UNIVERSAL</t>
  </si>
  <si>
    <t xml:space="preserve">ACELERADOR LINEAL DE BAJA ENERGÍA </t>
  </si>
  <si>
    <t>531.005.0025</t>
  </si>
  <si>
    <t>MONITOR DE SIGNOS VITALES BASICO (DE PARED)</t>
  </si>
  <si>
    <t xml:space="preserve">INSTRUMENTAL </t>
  </si>
  <si>
    <t>531.350.0149</t>
  </si>
  <si>
    <t>537.814.8265</t>
  </si>
  <si>
    <t>537.830.0759</t>
  </si>
  <si>
    <t>BAÑO PARA FLOTACION CON MOVIMIENTO CIRCULAR</t>
  </si>
  <si>
    <t>MICROSCOPIO QUIRURGICO ORTOPEDIA/MICROSCOPIO PARA NEUROCIRUGIA</t>
  </si>
  <si>
    <t>MICROSCOPIO QUIRURGICO OTORRINOLARINGOLOGIA/MICROSCOPIO QUIRURGICO BASICO</t>
  </si>
  <si>
    <t>SISTEMA UNIVERSAL DE VIDEO PARA ENDOSCOPIOS FLEXIBLES</t>
  </si>
  <si>
    <t>CUNA DE CALOR RADIANTE / INCUBADORA PARA RECIEN NACIDO</t>
  </si>
  <si>
    <t>I-AFILA-5330080309-0001</t>
  </si>
  <si>
    <t>I-AGITA-5330200022-0001</t>
  </si>
  <si>
    <t>I-AGITA-5330200048-0001</t>
  </si>
  <si>
    <t>I-AGITA-5330200154-0001</t>
  </si>
  <si>
    <t>I-AGITA-5330200154-0002</t>
  </si>
  <si>
    <t>I-AGITA-5330200204-0001</t>
  </si>
  <si>
    <t>I-AGITA-5330200204-0002</t>
  </si>
  <si>
    <t>I-AGITA-5330200303-0001</t>
  </si>
  <si>
    <t>I-AGITA-5330200378-0001</t>
  </si>
  <si>
    <t>I-AGITA-5330200378-A002</t>
  </si>
  <si>
    <t>I-AGITA-5330200378-B002</t>
  </si>
  <si>
    <t>I-AGITA-5330200428-0001</t>
  </si>
  <si>
    <t>I-AGITA-5330200428-0002</t>
  </si>
  <si>
    <t>I-AGITA-5330200428-A001</t>
  </si>
  <si>
    <t>I-AGREG-5330220012-0001</t>
  </si>
  <si>
    <t>I-ALACE-5170130057-0001</t>
  </si>
  <si>
    <t>I-ALVEO-5370250069-0001</t>
  </si>
  <si>
    <t>I-ALVEO-5370250069-A001</t>
  </si>
  <si>
    <t>I-AMALG-5310320055-0001</t>
  </si>
  <si>
    <t>I-AMALG-5310320055-B001</t>
  </si>
  <si>
    <t>I-ANALI-5330360123-0001</t>
  </si>
  <si>
    <t>I-ANALI-5330360123-A001</t>
  </si>
  <si>
    <t>I-ANAQU-5110011100-0001</t>
  </si>
  <si>
    <t>I-ANAQU-5110011100-0002</t>
  </si>
  <si>
    <t>I-ANAQU-5110011100-0003</t>
  </si>
  <si>
    <t>I-ANAQU-5110011100-0004</t>
  </si>
  <si>
    <t>I-ANAQU-5110011100-A005</t>
  </si>
  <si>
    <t>I-ANAQU-5110260204-0001</t>
  </si>
  <si>
    <t>I-ANAQU-5110260204-A001</t>
  </si>
  <si>
    <t>I-ANAQU-5110260204-B001</t>
  </si>
  <si>
    <t>I-ANAQU-5110260410-0001</t>
  </si>
  <si>
    <t>I-ANAQU-5110260410-A001</t>
  </si>
  <si>
    <t>I-ANAQU-5110260410-B001</t>
  </si>
  <si>
    <t>I-ANAQU-5134610053-0001</t>
  </si>
  <si>
    <t>I-ANAQU-5170630106-0001</t>
  </si>
  <si>
    <t>I-ANAQU-5170630106-A001</t>
  </si>
  <si>
    <t>I-ANGIO-5310550016-A001</t>
  </si>
  <si>
    <t>I-ANGIO-5310550024-0001</t>
  </si>
  <si>
    <t>I-ANGIO-5310550024-A002</t>
  </si>
  <si>
    <t>I-ANTEO-5310600134-0001</t>
  </si>
  <si>
    <t>I-ANTEO-5310600134-B001</t>
  </si>
  <si>
    <t>I-ANTEO-5310600134-C001</t>
  </si>
  <si>
    <t>I-ARCHI-5110760351-0001</t>
  </si>
  <si>
    <t>I-ARCHI-5110760351-0002</t>
  </si>
  <si>
    <t>I-ARCHI-5110760351-A001</t>
  </si>
  <si>
    <t>I-ARCHI-5110760351-A002</t>
  </si>
  <si>
    <t>I-ARCHI-5110760351-B001</t>
  </si>
  <si>
    <t>I-ARCHI-5110760351-C001</t>
  </si>
  <si>
    <t>I-ARCOS-5370790015-0001</t>
  </si>
  <si>
    <t>I-ARMAZ-5310740013-0001</t>
  </si>
  <si>
    <t>I-ARMAZ-5310740013-A002</t>
  </si>
  <si>
    <t>I-ASPIR-5310810014-0001</t>
  </si>
  <si>
    <t>I-ASPIR-5310810014-0002</t>
  </si>
  <si>
    <t>I-ASPIR-5310810014-A001</t>
  </si>
  <si>
    <t>I-ASPIR-5310810014-A002</t>
  </si>
  <si>
    <t>I-ASPIR-5310810014-A003</t>
  </si>
  <si>
    <t>I-ASPIR-5310810014-B001</t>
  </si>
  <si>
    <t>I-ASPIR-5310810030-0001</t>
  </si>
  <si>
    <t>I-ASPIR-5310810766-0002</t>
  </si>
  <si>
    <t>I-ASPIR-5310810766-A002</t>
  </si>
  <si>
    <t>I-ASPIR-5310810766-B002</t>
  </si>
  <si>
    <t>I-AUDIO-5310880157-0001</t>
  </si>
  <si>
    <t>I-AUDIO-5310880157-0002</t>
  </si>
  <si>
    <t>I-BALAN-5331070051-0001</t>
  </si>
  <si>
    <t>I-BALAN-5331070051-0004</t>
  </si>
  <si>
    <t>I-BALAN-5331070051-A001</t>
  </si>
  <si>
    <t>I-BALAN-5331070051-A003</t>
  </si>
  <si>
    <t>I-BALAN-5331070051-B001</t>
  </si>
  <si>
    <t>I-BALAN-5331070101-0001</t>
  </si>
  <si>
    <t>I-BALAN-5331070481-0001</t>
  </si>
  <si>
    <t>I-BALAN-5337690050-0001</t>
  </si>
  <si>
    <t>I-BALAN-5337690050-A001</t>
  </si>
  <si>
    <t>I-BANCA-5110000900-0001</t>
  </si>
  <si>
    <t>I-BANCA-5110000900-0002</t>
  </si>
  <si>
    <t>I-BANCA-5110000900-A003</t>
  </si>
  <si>
    <t>I-BANCA-5191040251-0001</t>
  </si>
  <si>
    <t>I-BANCA-5191040251-0002</t>
  </si>
  <si>
    <t>I-BANCA-5191040251-A001</t>
  </si>
  <si>
    <t>I-BANCA-5191040251-A002</t>
  </si>
  <si>
    <t>I-BANCA-5191040251-B001</t>
  </si>
  <si>
    <t>I-BANCA-5191040269-0001</t>
  </si>
  <si>
    <t>I-BANCA-5191040509-0001</t>
  </si>
  <si>
    <t>I-BANCA-5191040509-A001</t>
  </si>
  <si>
    <t>I-BANCA-5191040509-A002</t>
  </si>
  <si>
    <t>I-BANCO-5118140291-0001</t>
  </si>
  <si>
    <t>I-BANCO-5118140291-A001</t>
  </si>
  <si>
    <t>I-BANCO-5118140291-B001</t>
  </si>
  <si>
    <t>I-BANCO-5131080052-0001</t>
  </si>
  <si>
    <t>I-BANCO-5131080052-A001</t>
  </si>
  <si>
    <t>I-BANCO-5131080052-B001</t>
  </si>
  <si>
    <t>I-BANCO-5131080102-0001</t>
  </si>
  <si>
    <t>I-BANCO-5131080102-A001</t>
  </si>
  <si>
    <t>I-BANCO-5131080102-B001</t>
  </si>
  <si>
    <t>I-BANCO-5131080102-C001</t>
  </si>
  <si>
    <t>I-BANCO-5131080102-D001</t>
  </si>
  <si>
    <t>I-BANCO-5131080102-E001</t>
  </si>
  <si>
    <t>I-BANDA-5640020631-0001</t>
  </si>
  <si>
    <t>I-BANDA-5640020649-0001</t>
  </si>
  <si>
    <t>I-BANOB-5331190065-0001</t>
  </si>
  <si>
    <t>I-BANOD-5331190040-0001</t>
  </si>
  <si>
    <t>I-BANOD-5331190040-0002</t>
  </si>
  <si>
    <t>I-BANOS-5131180050-0001</t>
  </si>
  <si>
    <t>I-BANOS-5131180050-A001</t>
  </si>
  <si>
    <t>I-BANOS-5311070022-0001</t>
  </si>
  <si>
    <t>I-BANOS-5311070139-0001</t>
  </si>
  <si>
    <t>I-BANOS-5311070139-0002</t>
  </si>
  <si>
    <t>I-BANOS-5311070162-0001</t>
  </si>
  <si>
    <t>I-BANOS-5311070162-0002</t>
  </si>
  <si>
    <t>I-BANOS-5331190263-0001</t>
  </si>
  <si>
    <t>I-BANOS-5331190263-A001</t>
  </si>
  <si>
    <t>I-BANOS-5331190263-B001</t>
  </si>
  <si>
    <t>I-BANOS-5331190263-C001</t>
  </si>
  <si>
    <t>I-BANOS-5331190511-A001</t>
  </si>
  <si>
    <t>I-BANOS-5331190511-C001</t>
  </si>
  <si>
    <t>I-BANOS-5331190545-0001</t>
  </si>
  <si>
    <t>I-BANOS-5331190545-0002</t>
  </si>
  <si>
    <t>I-BANOS-5331190545-A001</t>
  </si>
  <si>
    <t>I-BANOS-5331190545-A002</t>
  </si>
  <si>
    <t>I-BANOS-5331190545-A003</t>
  </si>
  <si>
    <t>I-BANOS-5331190545-B001</t>
  </si>
  <si>
    <t>I-BANQU-5131230244-0001</t>
  </si>
  <si>
    <t>I-BARRA-5640020011-0001</t>
  </si>
  <si>
    <t>I-BARRA-5640020979-0001</t>
  </si>
  <si>
    <t>I-BASCU-5131300054-0001</t>
  </si>
  <si>
    <t>I-BASCU-5131300054-A003</t>
  </si>
  <si>
    <t>I-BASCU-5190003500-0001</t>
  </si>
  <si>
    <t>I-BASCU-5231300251-0001</t>
  </si>
  <si>
    <t>I-BASCU-5291230059-0001</t>
  </si>
  <si>
    <t>I-BASCU-5291230109-0001</t>
  </si>
  <si>
    <t>I-BASCU-5311100175-0001</t>
  </si>
  <si>
    <t>I-BASCU-5311100175-0002</t>
  </si>
  <si>
    <t>I-BASCU-5311100175-0005</t>
  </si>
  <si>
    <t>I-BASCU-5311100175-A001</t>
  </si>
  <si>
    <t>I-BASCU-5311100175-A002</t>
  </si>
  <si>
    <t>I-BASCU-5311100175-B001</t>
  </si>
  <si>
    <t>I-BASCU-5311100209-0001</t>
  </si>
  <si>
    <t>I-BASCU-5311100209-0004</t>
  </si>
  <si>
    <t>I-BASCU-5311100209-A001</t>
  </si>
  <si>
    <t>I-BASCU-5311100209-B001</t>
  </si>
  <si>
    <t>I-BASCU-5311100209-C001</t>
  </si>
  <si>
    <t>I-BASCU-5311100209-D001</t>
  </si>
  <si>
    <t>I-BASCU-5311100223-0001</t>
  </si>
  <si>
    <t>I-BATER-5110002500-0001</t>
  </si>
  <si>
    <t>I-BATER-5110002500-0002</t>
  </si>
  <si>
    <t>I-BATER-5110002500-0003</t>
  </si>
  <si>
    <t>I-BATID-5190003600-0001</t>
  </si>
  <si>
    <t>I-BATID-5231360016-0001</t>
  </si>
  <si>
    <t>I-BICIC-5640020326-0001</t>
  </si>
  <si>
    <t>I-BICIC-5640020573-0001</t>
  </si>
  <si>
    <t>I-BIOMI-5334360095-0001</t>
  </si>
  <si>
    <t>I-BISTU-5313550013-0001</t>
  </si>
  <si>
    <t>I-BISTU-5313550013-0002</t>
  </si>
  <si>
    <t>I-BISTU-5351370035-0001</t>
  </si>
  <si>
    <t>I-BISTU-5351370084-0001</t>
  </si>
  <si>
    <t>I-BISTU-5371050245-0001</t>
  </si>
  <si>
    <t>I-BLIND-5311130032-0001</t>
  </si>
  <si>
    <t>I-BLIND-5311130032-A001</t>
  </si>
  <si>
    <t>I-BLIND-5311130032-D001</t>
  </si>
  <si>
    <t>I-BOMBA-5310005000-0001</t>
  </si>
  <si>
    <t>I-BOTES-5131380056-0004</t>
  </si>
  <si>
    <t>I-BOTES-5131380056-0005</t>
  </si>
  <si>
    <t>I-BOTES-5131380106-0001</t>
  </si>
  <si>
    <t>I-BUDIN-5371470013-0001</t>
  </si>
  <si>
    <t>I-BUROS-5131430059-0001</t>
  </si>
  <si>
    <t>I-BUROS-5131430059-0002</t>
  </si>
  <si>
    <t>I-BUROS-5131430059-A001</t>
  </si>
  <si>
    <t>I-BUTAC-5110001800-0001</t>
  </si>
  <si>
    <t>I-BUTAC-5110001800-A001</t>
  </si>
  <si>
    <t>I-CAJAS-5190004800-0001</t>
  </si>
  <si>
    <t>I-CALCU-5190013500-0001</t>
  </si>
  <si>
    <t>I-CAMAR-5254240061-0001</t>
  </si>
  <si>
    <t>I-CAMAR-5310018400-0001</t>
  </si>
  <si>
    <t>I-CAMAR-5311570062-0001</t>
  </si>
  <si>
    <t>I-CAMAR-5311570070-0001</t>
  </si>
  <si>
    <t>I-CAMAR-5311570070-0002</t>
  </si>
  <si>
    <t>I-CAMAR-5311570786-0001</t>
  </si>
  <si>
    <t>I-CAMAR-5311570786-A003</t>
  </si>
  <si>
    <t>I-CAMAR-5311570786-B002</t>
  </si>
  <si>
    <t>I-CAMAS-5131640202-0001</t>
  </si>
  <si>
    <t>I-CAMAS-5131640251-0001</t>
  </si>
  <si>
    <t>I-CAMAS-5131640251-A001</t>
  </si>
  <si>
    <t>I-CAMAS-5131643347-0001</t>
  </si>
  <si>
    <t>I-CAMAS-5131643347-0002</t>
  </si>
  <si>
    <t>I-CAMAS-5131643347-A003</t>
  </si>
  <si>
    <t>I-CAMAS-5131643347-A005</t>
  </si>
  <si>
    <t>I-CAMAS-5131643347-B001</t>
  </si>
  <si>
    <t>I-CAMAS-5131643347-B003</t>
  </si>
  <si>
    <t>I-CAMAS-5131643347-C001</t>
  </si>
  <si>
    <t>I-CAMAS-5131643347-D001</t>
  </si>
  <si>
    <t>I-CAMAS-5131643347-D003</t>
  </si>
  <si>
    <t>I-CAMAS-5131643347-E003</t>
  </si>
  <si>
    <t>I-CAMAS-5131643347-F003</t>
  </si>
  <si>
    <t>I-CAMAS-5131643347-G003</t>
  </si>
  <si>
    <t>I-CAMAS-5131643347-H003</t>
  </si>
  <si>
    <t>I-CAMAS-5131643354-0001</t>
  </si>
  <si>
    <t>I-CAMAS-5131643354-0003</t>
  </si>
  <si>
    <t>I-CAMAS-5131643354-A001</t>
  </si>
  <si>
    <t>I-CAMAS-5131643354-A003</t>
  </si>
  <si>
    <t>I-CAMAS-5311560089-0001</t>
  </si>
  <si>
    <t>I-CAMAS-5311560089-A001</t>
  </si>
  <si>
    <t>I-CAMAS-5311560089-A002</t>
  </si>
  <si>
    <t>I-CAMAS-5311560089-A003</t>
  </si>
  <si>
    <t>I-CAMAS-5311560089-B001</t>
  </si>
  <si>
    <t>I-CAMAS-5311560089-B002</t>
  </si>
  <si>
    <t>I-CAMAS-5311560105-0001</t>
  </si>
  <si>
    <t>I-CAMAS-5311560105-A001</t>
  </si>
  <si>
    <t>I-CAMAS-5311560147-0001</t>
  </si>
  <si>
    <t>I-CAMAS-5311560147-A001</t>
  </si>
  <si>
    <t>I-CAMAS-5311560147-A004</t>
  </si>
  <si>
    <t>I-CAMAS-5311560147-A006</t>
  </si>
  <si>
    <t>I-CAMAS-5311560147-B001</t>
  </si>
  <si>
    <t>I-CAMAS-5311560147-B002</t>
  </si>
  <si>
    <t>I-CAMAS-5311560147-B005</t>
  </si>
  <si>
    <t>I-CAMPA-5331590017-0001</t>
  </si>
  <si>
    <t>I-CAMPA-5331590017-0002</t>
  </si>
  <si>
    <t>I-CAMPA-5331590017-0003</t>
  </si>
  <si>
    <t>I-CAMPA-5331590017-0004</t>
  </si>
  <si>
    <t>I-CAMPA-5331590017-0006</t>
  </si>
  <si>
    <t>I-CAMPA-5331590132-0001</t>
  </si>
  <si>
    <t>I-CAMPA-5331590132-0002</t>
  </si>
  <si>
    <t>I-CAMPA-5331590132-0003</t>
  </si>
  <si>
    <t>I-CAMPA-SC-3120000-0001</t>
  </si>
  <si>
    <t>I-CAMPA-SC-3500000-0001</t>
  </si>
  <si>
    <t>I-CAMPI-5311650021-0001</t>
  </si>
  <si>
    <t>I-CAMPI-5311650021-A003</t>
  </si>
  <si>
    <t>I-CAMPI-5311650021-A004</t>
  </si>
  <si>
    <t>I-CANAS-5332030013-0001</t>
  </si>
  <si>
    <t>I-CANAS-5332030021-0001</t>
  </si>
  <si>
    <t>I-CANUL-5371730465-0001</t>
  </si>
  <si>
    <t>I-CANUL-5371732271-A001</t>
  </si>
  <si>
    <t>I-CANUL-5371732289-0001</t>
  </si>
  <si>
    <t>I-CARDI-5312920258-0001</t>
  </si>
  <si>
    <t>I-CARDI-5312920258-B001</t>
  </si>
  <si>
    <t>I-CARDI-5312920258-C001</t>
  </si>
  <si>
    <t>I-CARDI-5312920258-D001</t>
  </si>
  <si>
    <t>I-CARPE-5131820101-0001</t>
  </si>
  <si>
    <t>I-CARRE-5670002600-0001</t>
  </si>
  <si>
    <t>I-CARRI-5120000900-0001</t>
  </si>
  <si>
    <t>I-CARRI-5120000900-0002</t>
  </si>
  <si>
    <t>I-CARRI-5190006000-0001</t>
  </si>
  <si>
    <t>I-CARRO-5110009300-0001</t>
  </si>
  <si>
    <t>I-CARRO-5110009300-A001</t>
  </si>
  <si>
    <t>I-CARRO-5120000700-0001</t>
  </si>
  <si>
    <t>I-CARRO-5120000700-A001</t>
  </si>
  <si>
    <t>I-CARRO-5120000900-0001</t>
  </si>
  <si>
    <t>I-CARRO-5120000900-0002</t>
  </si>
  <si>
    <t>I-CARRO-5120001300-0001</t>
  </si>
  <si>
    <t>I-CARRO-5120001300-0002</t>
  </si>
  <si>
    <t>I-CARRO-5131910050-0001</t>
  </si>
  <si>
    <t>I-CARRO-5131910100-0001</t>
  </si>
  <si>
    <t>I-CARRO-5131910100-A001</t>
  </si>
  <si>
    <t>I-CARRO-5131910159-0001</t>
  </si>
  <si>
    <t>I-CARRO-5131910159-0002</t>
  </si>
  <si>
    <t>I-CARRO-5131910159-A001</t>
  </si>
  <si>
    <t>I-CARRO-5131910159-A002</t>
  </si>
  <si>
    <t>I-CARRO-5131910159-B001</t>
  </si>
  <si>
    <t>I-CARRO-5131910159-C001</t>
  </si>
  <si>
    <t>I-CARRO-5131910159-E001</t>
  </si>
  <si>
    <t>I-CARRO-5131910225-0002</t>
  </si>
  <si>
    <t>I-CARRO-5131910225-A002</t>
  </si>
  <si>
    <t>I-CARRO-5131910233-0001</t>
  </si>
  <si>
    <t>I-CARRO-5131910233-0003</t>
  </si>
  <si>
    <t>I-CARRO-5131910233-0005</t>
  </si>
  <si>
    <t>I-CARRO-5131910233-A001</t>
  </si>
  <si>
    <t>I-CARRO-5131910233-B001</t>
  </si>
  <si>
    <t>I-CARRO-5131910233-C001</t>
  </si>
  <si>
    <t>I-CARRO-5131910233-D001</t>
  </si>
  <si>
    <t>I-CARRO-5131910233-E001</t>
  </si>
  <si>
    <t>I-CARRO-5131910233-F001</t>
  </si>
  <si>
    <t>I-CARRO-5131910233-G001</t>
  </si>
  <si>
    <t>I-CARRO-5131910233-H001</t>
  </si>
  <si>
    <t>I-CARRO-5131910308-0001</t>
  </si>
  <si>
    <t>I-CARRO-5131910308-A001</t>
  </si>
  <si>
    <t>I-CARRO-5131910308-B001</t>
  </si>
  <si>
    <t>I-CARRO-5131910308-C001</t>
  </si>
  <si>
    <t>I-CARRO-5131910357-0001</t>
  </si>
  <si>
    <t>I-CARRO-5131910407-0001</t>
  </si>
  <si>
    <t>I-CARRO-5131910456-0001</t>
  </si>
  <si>
    <t>I-CARRO-5131910456-0002</t>
  </si>
  <si>
    <t>I-CARRO-5131910555-0001</t>
  </si>
  <si>
    <t>I-CARRO-5131910605-0001</t>
  </si>
  <si>
    <t>I-CARRO-5131910654-0001</t>
  </si>
  <si>
    <t>I-CARRO-5131910803-0001</t>
  </si>
  <si>
    <t>I-CARRO-5131910803-0002</t>
  </si>
  <si>
    <t>I-CARRO-5131910803-0003</t>
  </si>
  <si>
    <t>I-CARRO-5132630079-0001</t>
  </si>
  <si>
    <t>I-CARRO-5152470109-0001</t>
  </si>
  <si>
    <t>I-CARRO-5152470109-A001</t>
  </si>
  <si>
    <t>I-CARRO-5152470109-B001</t>
  </si>
  <si>
    <t>I-CARRO-5152470109-C001</t>
  </si>
  <si>
    <t>I-CARRO-5172560061-0001</t>
  </si>
  <si>
    <t>I-CARRO-5172560152-0001</t>
  </si>
  <si>
    <t>I-CARRO-5172560194-0001</t>
  </si>
  <si>
    <t>I-CARRO-5190006000-0001</t>
  </si>
  <si>
    <t>I-CARRO-5191600104-0001</t>
  </si>
  <si>
    <t>I-CARRO-5310008400-0001</t>
  </si>
  <si>
    <t>I-CARRO-5311910391-0001</t>
  </si>
  <si>
    <t>I-CARRO-5311910391-0002</t>
  </si>
  <si>
    <t>I-CARRO-5311910391-A001</t>
  </si>
  <si>
    <t>I-CARRO-5311910391-A003</t>
  </si>
  <si>
    <t>I-CARRO-5311910391-A004</t>
  </si>
  <si>
    <t>I-CARRO-5311910391-A006</t>
  </si>
  <si>
    <t>I-CARRO-5311910391-B001</t>
  </si>
  <si>
    <t>I-CARRO-5311910391-C001</t>
  </si>
  <si>
    <t>I-CARRO-5690064700-0001</t>
  </si>
  <si>
    <t>I-CARTI-5371750018-0001</t>
  </si>
  <si>
    <t>I-CARTI-5371750042-0001</t>
  </si>
  <si>
    <t>I-CARTI-5371750083-0001</t>
  </si>
  <si>
    <t>I-CASIL-5110003900-0001</t>
  </si>
  <si>
    <t>I-CASIL-5191960052-0001</t>
  </si>
  <si>
    <t>I-CASIL-5191960052-0002</t>
  </si>
  <si>
    <t>I-CASIL-5191960052-0003</t>
  </si>
  <si>
    <t>I-CASIL-5191960052-A001</t>
  </si>
  <si>
    <t>I-CASIL-5191960052-A002</t>
  </si>
  <si>
    <t>I-CASIL-5191960052-A005</t>
  </si>
  <si>
    <t>I-CASIL-5191960052-B001</t>
  </si>
  <si>
    <t>I-CASIL-5191960052-B002</t>
  </si>
  <si>
    <t>I-CASIL-5191960052-C001</t>
  </si>
  <si>
    <t>I-CASIL-5191960052-C002</t>
  </si>
  <si>
    <t>I-CENTR-5316320554-0001</t>
  </si>
  <si>
    <t>I-CENTR-5316320554-0002</t>
  </si>
  <si>
    <t>I-CENTR-5316320554-A003</t>
  </si>
  <si>
    <t>I-CENTR-5316320554-B004</t>
  </si>
  <si>
    <t>I-CENTR-5316320554-B005</t>
  </si>
  <si>
    <t>I-CENTR-5316320554-B006</t>
  </si>
  <si>
    <t>I-CENTR-5316320554-B007</t>
  </si>
  <si>
    <t>I-CENTR-5332240133-0001</t>
  </si>
  <si>
    <t>I-CENTR-5332240133-0004</t>
  </si>
  <si>
    <t>I-CENTR-5332240133-A002</t>
  </si>
  <si>
    <t>I-CENTR-5332240133-B002</t>
  </si>
  <si>
    <t>I-CENTR-5332240133-D002</t>
  </si>
  <si>
    <t>I-CENTR-5332240505-0001</t>
  </si>
  <si>
    <t>I-CENTR-5332240505-A001</t>
  </si>
  <si>
    <t>I-CENTR-5332240646-0001</t>
  </si>
  <si>
    <t>I-CENTR-5332240646-0002</t>
  </si>
  <si>
    <t>I-CENTR-5332240646-0003</t>
  </si>
  <si>
    <t>I-CENTR-5332240646-0004</t>
  </si>
  <si>
    <t>I-CENTR-5332240646-0006</t>
  </si>
  <si>
    <t>I-CENTR-5332240646-A001</t>
  </si>
  <si>
    <t>I-CENTR-5332240646-B001</t>
  </si>
  <si>
    <t>I-CENTR-5332240646-C001</t>
  </si>
  <si>
    <t>I-CENTR-5332240653-0001</t>
  </si>
  <si>
    <t>I-CENTR-5332240653-0003</t>
  </si>
  <si>
    <t>I-CENTR-5332240653-A001</t>
  </si>
  <si>
    <t>I-CENTR-5332240653-A002</t>
  </si>
  <si>
    <t>I-CENTR-5332240653-B002</t>
  </si>
  <si>
    <t>I-CENTR-5332240703-0001</t>
  </si>
  <si>
    <t>I-CENTR-5332240703-0003</t>
  </si>
  <si>
    <t>I-CENTR-5332240711-0002</t>
  </si>
  <si>
    <t>I-CENTR-5332240711-A001</t>
  </si>
  <si>
    <t>I-CENTR-5332240737-0001</t>
  </si>
  <si>
    <t>I-CENTR-5332241628-0001</t>
  </si>
  <si>
    <t>I-CENTR-5332241628-0002</t>
  </si>
  <si>
    <t>I-CENTR-5332241628-A001</t>
  </si>
  <si>
    <t>I-CENTR-5332241628-B001</t>
  </si>
  <si>
    <t>I-CENTR-5332241628-D001</t>
  </si>
  <si>
    <t>I-CENTR-5332241750-0001</t>
  </si>
  <si>
    <t>I-CHARO-5132270074-0001</t>
  </si>
  <si>
    <t>I-CHARO-5132270116-0001</t>
  </si>
  <si>
    <t>I-CINCE-5371911545-A001</t>
  </si>
  <si>
    <t>I-CISTO-5312090458-0001</t>
  </si>
  <si>
    <t>I-CISTO-5312090458-A003</t>
  </si>
  <si>
    <t>I-CISTO-5312090458-B001</t>
  </si>
  <si>
    <t>I-CITOM-5336090294-A001</t>
  </si>
  <si>
    <t>I-CIZAL-5372090810-0001</t>
  </si>
  <si>
    <t>I-COCED-5232070051-0001</t>
  </si>
  <si>
    <t>I-COCED-5232070051-A001</t>
  </si>
  <si>
    <t>I-COCED-5232070051-B001</t>
  </si>
  <si>
    <t>I-COCIN-5190020800-0001</t>
  </si>
  <si>
    <t>I-COLCH-2200300412-0001</t>
  </si>
  <si>
    <t>I-COLLA-5312340010-0001</t>
  </si>
  <si>
    <t>I-COLLA-5312340010-A001</t>
  </si>
  <si>
    <t>I-COLLA-5312340010-B001</t>
  </si>
  <si>
    <t>I-COLPO-5312250011-A001</t>
  </si>
  <si>
    <t>I-COLPO-5312250011-A002</t>
  </si>
  <si>
    <t>I-COLPO-5312250011-B001</t>
  </si>
  <si>
    <t>I-COMOD-5132450046-0001</t>
  </si>
  <si>
    <t>I-COMPR-5312230037-0001</t>
  </si>
  <si>
    <t>I-CONGE-5190007300-0002</t>
  </si>
  <si>
    <t>I-CONGE-5232390129-0001</t>
  </si>
  <si>
    <t>I-CONGE-5232390129-A001</t>
  </si>
  <si>
    <t>I-CONGE-5232390129-B001</t>
  </si>
  <si>
    <t>I-CONGE-5332550036-0001</t>
  </si>
  <si>
    <t>I-CONGE-5332550101-0001</t>
  </si>
  <si>
    <t>I-CONGE-5332550135-0001</t>
  </si>
  <si>
    <t>I-CONGE-5332550200-0001</t>
  </si>
  <si>
    <t>I-CONJU-5110007700-0002</t>
  </si>
  <si>
    <t>I-CONTA-5310045600-0001</t>
  </si>
  <si>
    <t>I-CONTA-5310053000-0001</t>
  </si>
  <si>
    <t>I-CONTA-5332660231-0001</t>
  </si>
  <si>
    <t>I-CONTE-5690064700-0001</t>
  </si>
  <si>
    <t>I-COSER-5620024900-0001</t>
  </si>
  <si>
    <t>I-COSTO-5312170029-0001</t>
  </si>
  <si>
    <t>I-COSTO-5372540483-0001</t>
  </si>
  <si>
    <t>I-CRANE-5372600055-0001</t>
  </si>
  <si>
    <t>I-CRANE-5372600055-0002</t>
  </si>
  <si>
    <t>I-CRANE-5372600055-A001</t>
  </si>
  <si>
    <t>I-CRANE-5372600055-A002</t>
  </si>
  <si>
    <t>I-CRANE-5372600055-A003</t>
  </si>
  <si>
    <t>I-CREDE-5112680250-0001</t>
  </si>
  <si>
    <t>I-CREDE-5112680250-A001</t>
  </si>
  <si>
    <t>I-CREDE-5112680250-A002</t>
  </si>
  <si>
    <t>I-CREDE-5112680250-B001</t>
  </si>
  <si>
    <t>I-CRONO-5312480014-0001</t>
  </si>
  <si>
    <t>I-CRONO-5312480014-0002</t>
  </si>
  <si>
    <t>I-CUBET-5132540054-0001</t>
  </si>
  <si>
    <t>I-CUCHA-5352602154-0001</t>
  </si>
  <si>
    <t>I-CUCHA-5352602154-A001</t>
  </si>
  <si>
    <t>I-CUCHI-5372720564-0001</t>
  </si>
  <si>
    <t>I-CUNAS-5132630046-0001</t>
  </si>
  <si>
    <t>I-CUNAS-5312520033-0001</t>
  </si>
  <si>
    <t>I-CUNAS-5312520033-A001</t>
  </si>
  <si>
    <t>I-CUNAS-5312520033-C001</t>
  </si>
  <si>
    <t>I-CUNAS-5312520033-D001</t>
  </si>
  <si>
    <t>I-CUNAS-5312520033-F001</t>
  </si>
  <si>
    <t>I-CUNAS-5312520033-G001</t>
  </si>
  <si>
    <t>I-CUNAS-5312520033-H001</t>
  </si>
  <si>
    <t>I-CUNAS-SC-3211410-A001</t>
  </si>
  <si>
    <t>I-CUNAS-SC-3211410-C001</t>
  </si>
  <si>
    <t>I-CURET-5372510015-0001</t>
  </si>
  <si>
    <t>I-CURET-5372510023-0001</t>
  </si>
  <si>
    <t>I-DEPOS-5173010058-0001</t>
  </si>
  <si>
    <t>I-DERMA-5312830028-0001</t>
  </si>
  <si>
    <t>I-DERMA-5312830150-0001</t>
  </si>
  <si>
    <t>I-DERMA-5312830150-A001</t>
  </si>
  <si>
    <t>I-DERMA-5312830200-0001</t>
  </si>
  <si>
    <t>I-DESCU-SC-4080000-0001</t>
  </si>
  <si>
    <t>I-DESFI-5311720022-A002</t>
  </si>
  <si>
    <t>I-DESFI-5311720022-A003</t>
  </si>
  <si>
    <t>I-DESFI-5311720022-B002</t>
  </si>
  <si>
    <t>I-DESFI-5312860017-0001</t>
  </si>
  <si>
    <t>I-DESFI-5312860215-A001</t>
  </si>
  <si>
    <t>I-DIABL-5190008700-0001</t>
  </si>
  <si>
    <t>I-DIAPA-5372900026-0001</t>
  </si>
  <si>
    <t>I-DIGIT-5318290784-0001</t>
  </si>
  <si>
    <t>I-DIGIT-5318290784-A001</t>
  </si>
  <si>
    <t>I-DIGIT-5318290784-B001</t>
  </si>
  <si>
    <t>I-DIGIT-5318290808-A001</t>
  </si>
  <si>
    <t>I-DINAM-5313040056-0001</t>
  </si>
  <si>
    <t>I-DISPE-5233390052-0001</t>
  </si>
  <si>
    <t>I-DISPE-5233390052-A001</t>
  </si>
  <si>
    <t>I-DISPE-5310106900-0001</t>
  </si>
  <si>
    <t>I-DISPE-5333080124-0001</t>
  </si>
  <si>
    <t>I-DISPE-5333080124-A001</t>
  </si>
  <si>
    <t>I-DISPE-5333080124-A002</t>
  </si>
  <si>
    <t>I-DIVAN-5132190017-0001</t>
  </si>
  <si>
    <t>I-DOPPL-5319240056-0001</t>
  </si>
  <si>
    <t>I-ECOCA-5313240169-0001</t>
  </si>
  <si>
    <t>I-ECOCA-5313240169-B001</t>
  </si>
  <si>
    <t>I-ECOCA-5313240201-0001</t>
  </si>
  <si>
    <t>I-ECOCA-5313240201-A003</t>
  </si>
  <si>
    <t>I-ECOCA-5313240201-A004</t>
  </si>
  <si>
    <t>I-ELECT-5310880181-0001</t>
  </si>
  <si>
    <t>I-ELECT-5311680069-0002</t>
  </si>
  <si>
    <t>I-ELECT-5311680069-0003</t>
  </si>
  <si>
    <t>I-ELECT-5311680069-0004</t>
  </si>
  <si>
    <t>I-ELECT-5311680069-0007</t>
  </si>
  <si>
    <t>I-ELECT-5311680069-A001</t>
  </si>
  <si>
    <t>I-ELECT-5311680069-A002</t>
  </si>
  <si>
    <t>I-ELECT-5311680069-A003</t>
  </si>
  <si>
    <t>I-ELECT-5311680069-A004</t>
  </si>
  <si>
    <t>I-ELECT-5311680069-A005</t>
  </si>
  <si>
    <t>I-ELECT-5311680069-A006</t>
  </si>
  <si>
    <t>I-ELECT-5311680069-B001</t>
  </si>
  <si>
    <t>I-ELECT-5311680069-B002</t>
  </si>
  <si>
    <t>I-ELECT-5311680069-B003</t>
  </si>
  <si>
    <t>I-ELECT-5311680069-B004</t>
  </si>
  <si>
    <t>I-ELECT-5311680069-C003</t>
  </si>
  <si>
    <t>I-ELECT-5313220013-0001</t>
  </si>
  <si>
    <t>I-ELECT-5313220013-0002</t>
  </si>
  <si>
    <t>I-ELECT-5313330317-0001</t>
  </si>
  <si>
    <t>I-ELECT-5313330317-A001</t>
  </si>
  <si>
    <t>I-ELECT-5313330317-C002</t>
  </si>
  <si>
    <t>I-ELECT-5313800103-0001</t>
  </si>
  <si>
    <t>I-ELECT-5313800806-0002</t>
  </si>
  <si>
    <t>I-ELECT-5313800806-A002</t>
  </si>
  <si>
    <t>I-ELECT-5313800905-0001</t>
  </si>
  <si>
    <t>I-ELECT-5316350114-0001</t>
  </si>
  <si>
    <t>I-ELECT-5319250022-0001</t>
  </si>
  <si>
    <t>I-ELECT-5319250022-0002</t>
  </si>
  <si>
    <t>I-ELEVA-5373270551-0001</t>
  </si>
  <si>
    <t>I-ELEVA-5373270551-A001</t>
  </si>
  <si>
    <t>I-ELEVA-5373270700-A001</t>
  </si>
  <si>
    <t>I-ELEVA-5373271104-0001</t>
  </si>
  <si>
    <t>I-ELEVA-5373271104-A001</t>
  </si>
  <si>
    <t>I-ELEVA-5373271534-0001</t>
  </si>
  <si>
    <t>I-ELEVA-5373271609-0001</t>
  </si>
  <si>
    <t>I-ENDOS-5318570925-0001</t>
  </si>
  <si>
    <t>I-ENDOS-5318570925-0002</t>
  </si>
  <si>
    <t>I-ENDOS-5318570925-0003</t>
  </si>
  <si>
    <t>I-ENDOS-5318570925-0004</t>
  </si>
  <si>
    <t>I-ENDOS-5319420013-0001</t>
  </si>
  <si>
    <t>I-ENDOS-5319420021-0001</t>
  </si>
  <si>
    <t>I-ENTER-5310005300-A001</t>
  </si>
  <si>
    <t>I-EQUIP-5190023600-0001</t>
  </si>
  <si>
    <t>I-EQUIP-5310000000-0002</t>
  </si>
  <si>
    <t>I-EQUIP-5310000000-A001</t>
  </si>
  <si>
    <t>I-EQUIP-5310720064-0001</t>
  </si>
  <si>
    <t>I-EQUIP-5310720064-0002</t>
  </si>
  <si>
    <t>I-EQUIP-5310720064-A001</t>
  </si>
  <si>
    <t>I-EQUIP-5311070170-0001</t>
  </si>
  <si>
    <t>I-EQUIP-5313280215-0001</t>
  </si>
  <si>
    <t>I-EQUIP-5313450321-0001</t>
  </si>
  <si>
    <t>I-EQUIP-5313450321-0003</t>
  </si>
  <si>
    <t>I-EQUIP-5313450321-A001</t>
  </si>
  <si>
    <t>I-EQUIP-5313450321-A002</t>
  </si>
  <si>
    <t>I-EQUIP-5315640267-0001</t>
  </si>
  <si>
    <t>I-EQUIP-5315640267-A002</t>
  </si>
  <si>
    <t>I-EQUIP-5318840054-0001</t>
  </si>
  <si>
    <t>I-EQUIP-5338600041-0001</t>
  </si>
  <si>
    <t>I-EQUIP-5338600041-0002</t>
  </si>
  <si>
    <t>I-EQUIP-5338600041-A002</t>
  </si>
  <si>
    <t>I-EQUIP-5338600041-A003</t>
  </si>
  <si>
    <t>I-EQUIP-5338600041-B002</t>
  </si>
  <si>
    <t>I-EQUIP-5338600041-B003</t>
  </si>
  <si>
    <t>I-EQUIP-5378300772-0001</t>
  </si>
  <si>
    <t>I-EQUIP-5640020656-0001</t>
  </si>
  <si>
    <t>I-EQUIP-5640020946-0001</t>
  </si>
  <si>
    <t>I-EQUIP-5640021159-0001</t>
  </si>
  <si>
    <t>I-EQUIP-5650018200-0001</t>
  </si>
  <si>
    <t>I-EQUIP-SC-1000000-0001</t>
  </si>
  <si>
    <t>I-EQUIP-SC-1500000-0001</t>
  </si>
  <si>
    <t>I-EQUIP-SC-1500000-A001</t>
  </si>
  <si>
    <t>I-EQUIP-SC-5122000-0001</t>
  </si>
  <si>
    <t>I-EQUIP-SC-5122000-A001</t>
  </si>
  <si>
    <t>I-EQUIP-SC-5125000-0001</t>
  </si>
  <si>
    <t>I-EQUIP-SC-5131000-0001</t>
  </si>
  <si>
    <t>I-EQUIP-SC-5131000-A001</t>
  </si>
  <si>
    <t>I-EQUIP-SC-5135000-0001</t>
  </si>
  <si>
    <t>I-EQUIP-SC-5152000-0001</t>
  </si>
  <si>
    <t>I-EQUIP-SC-5154000-0001</t>
  </si>
  <si>
    <t>I-EQUIP-SC-5160000-0001</t>
  </si>
  <si>
    <t>I-EQUIP-SC-5161200-0001</t>
  </si>
  <si>
    <t>I-EQUIP-SC-5162100-0001</t>
  </si>
  <si>
    <t>I-EQUIP-SC-5183000-0001</t>
  </si>
  <si>
    <t>I-EQUIP-SC-5183000-A001</t>
  </si>
  <si>
    <t>I-EQUIP-SC-5190000-0001</t>
  </si>
  <si>
    <t>I-EQUIP-SC-5190000-A002</t>
  </si>
  <si>
    <t>I-EQUIP-SC-5200000-0001</t>
  </si>
  <si>
    <t>I-EQUIP-SC-5210000-0001</t>
  </si>
  <si>
    <t>I-EQUIP-SC-5300000-0001</t>
  </si>
  <si>
    <t>I-EQUIP-SC-5310000-0001</t>
  </si>
  <si>
    <t>I-EQUIP-SC-5311000-0001</t>
  </si>
  <si>
    <t>I-EQUIP-SC-5311000-0002</t>
  </si>
  <si>
    <t>I-EQUIP-SC-5315000-0001</t>
  </si>
  <si>
    <t>I-EQUIP-SC-5315120-0001</t>
  </si>
  <si>
    <t>I-EQUIP-SC-5315140-0001</t>
  </si>
  <si>
    <t>I-EQUIP-SC-5315200-0001</t>
  </si>
  <si>
    <t>I-EQUIP-SC-5315300-0001</t>
  </si>
  <si>
    <t>I-EQUIP-SC-5315300-A001</t>
  </si>
  <si>
    <t>I-EQUIP-SC-5316700-0001</t>
  </si>
  <si>
    <t>I-EQUIP-SC-5316700-A001</t>
  </si>
  <si>
    <t>I-EQUIP-SC-5316700-A002</t>
  </si>
  <si>
    <t>I-EQUIP-SC-5321000-0001</t>
  </si>
  <si>
    <t>I-EQUIP-SC-5321000-A001</t>
  </si>
  <si>
    <t>I-EQUIP-SC-5321180-0001</t>
  </si>
  <si>
    <t>I-EQUIP-SC-5321180-0002</t>
  </si>
  <si>
    <t>I-EQUIP-SC-5332000-0001</t>
  </si>
  <si>
    <t>I-EQUIP-SC-5390000-0001</t>
  </si>
  <si>
    <t>I-EQUIP-SC-5391920-0001</t>
  </si>
  <si>
    <t>I-EQUIP-SC-5391921-0001</t>
  </si>
  <si>
    <t>I-EQUIP-SC-5450000-0001</t>
  </si>
  <si>
    <t>I-EQUIP-SC-5500000-0001</t>
  </si>
  <si>
    <t>I-EQUIP-SC-5800000-0001</t>
  </si>
  <si>
    <t>I-EQUIP-SC-5930000-0001</t>
  </si>
  <si>
    <t>I-ERGOM-5313430174-0001</t>
  </si>
  <si>
    <t>I-ERGOM-5313430182-0001</t>
  </si>
  <si>
    <t>I-ESCAL-5133520105-0001</t>
  </si>
  <si>
    <t>I-ESCAL-5190010700-0001</t>
  </si>
  <si>
    <t>I-ESCAL-5193150017-0001</t>
  </si>
  <si>
    <t>I-ESCAL-5193150017-0002</t>
  </si>
  <si>
    <t>I-ESCAL-5193150017-0003</t>
  </si>
  <si>
    <t>I-ESCAL-5640020540-0001</t>
  </si>
  <si>
    <t>I-ESCAL-5640021225-0001</t>
  </si>
  <si>
    <t>I-ESCRI-5110002200-0001</t>
  </si>
  <si>
    <t>I-ESCRI-5110002200-0002</t>
  </si>
  <si>
    <t>I-ESCRI-5110002200-A003</t>
  </si>
  <si>
    <t>I-ESCRI-5113390347-0001</t>
  </si>
  <si>
    <t>I-ESCRI-5113390347-A001</t>
  </si>
  <si>
    <t>I-ESCRI-5113390347-B001</t>
  </si>
  <si>
    <t>I-ESCRI-5113390982-0001</t>
  </si>
  <si>
    <t>I-ESCRI-5113390982-A001</t>
  </si>
  <si>
    <t>I-ESCRI-SC-5130000-0001</t>
  </si>
  <si>
    <t>I-ESCRI-SC-5130000-0002</t>
  </si>
  <si>
    <t>I-ESCRI-SC-5130000-A001</t>
  </si>
  <si>
    <t>I-ESCRI-SC-5130000-B001</t>
  </si>
  <si>
    <t>I-ESCRI-SC-5200000-0001</t>
  </si>
  <si>
    <t>I-ESCRI-SC-5200000-A001</t>
  </si>
  <si>
    <t>I-ESCRI-SC-5200000-B001</t>
  </si>
  <si>
    <t>I-ESCUR-SC-5000000-0001</t>
  </si>
  <si>
    <t>I-ESFIG-5311160369-0001</t>
  </si>
  <si>
    <t>I-ESFIG-5311160369-0002</t>
  </si>
  <si>
    <t>I-ESFIG-5311160369-0003</t>
  </si>
  <si>
    <t>I-ESFIG-5311160369-0007</t>
  </si>
  <si>
    <t>I-ESFIG-5311160369-A002</t>
  </si>
  <si>
    <t>I-ESFIG-5311160369-A008</t>
  </si>
  <si>
    <t>I-ESFIG-5311160369-B002</t>
  </si>
  <si>
    <t>I-ESFIG-5311160369-C002</t>
  </si>
  <si>
    <t>I-ESFIG-5311160369-D002</t>
  </si>
  <si>
    <t>I-ESFIG-5311160377-0001</t>
  </si>
  <si>
    <t>I-ESFIG-5311160377-0002</t>
  </si>
  <si>
    <t>I-ESFIG-5311160377-A002</t>
  </si>
  <si>
    <t>I-ESFIG-5311160377-A004</t>
  </si>
  <si>
    <t>I-ESPAT-5373700029-0001</t>
  </si>
  <si>
    <t>I-ESPAT-5373700128-0001</t>
  </si>
  <si>
    <t>I-ESPEC-5333610045-0001</t>
  </si>
  <si>
    <t>I-ESPEJ-5373750305-0001</t>
  </si>
  <si>
    <t>I-ESPEJ-5373750313-0001</t>
  </si>
  <si>
    <t>I-ESPEJ-5373750321-0001</t>
  </si>
  <si>
    <t>I-ESPEJ-5373830081-0001</t>
  </si>
  <si>
    <t>I-ESPEJ-5640020987-0001</t>
  </si>
  <si>
    <t>I-ESPEJ-5640020995-0001</t>
  </si>
  <si>
    <t>I-ESPIR-5313610171-0001</t>
  </si>
  <si>
    <t>I-ESPIR-5313610171-0002</t>
  </si>
  <si>
    <t>I-ESPIR-5313610171-A001</t>
  </si>
  <si>
    <t>I-ESTAC-5310034600-0001</t>
  </si>
  <si>
    <t>I-ESTAC-5640020854-0001</t>
  </si>
  <si>
    <t>I-ESTAN-5133600022-0001</t>
  </si>
  <si>
    <t>I-ESTAN-5133600022-0002</t>
  </si>
  <si>
    <t>I-ESTAN-5133600022-A001</t>
  </si>
  <si>
    <t>I-ESTAN-5133600022-B001</t>
  </si>
  <si>
    <t>I-ESTER-5310015300-0001</t>
  </si>
  <si>
    <t>I-ESTER-5313850827-0003</t>
  </si>
  <si>
    <t>I-ESTER-5313850827-0004</t>
  </si>
  <si>
    <t>I-ESTER-5313850827-A002</t>
  </si>
  <si>
    <t>I-ESTER-5313851031-0001</t>
  </si>
  <si>
    <t>I-ESTER-5313851031-A001</t>
  </si>
  <si>
    <t>I-ESTER-5313851031-A002</t>
  </si>
  <si>
    <t>I-ESTER-5313851031-B001</t>
  </si>
  <si>
    <t>I-ESTER-5313851031-B002</t>
  </si>
  <si>
    <t>I-ESTER-5313851056-0004</t>
  </si>
  <si>
    <t>I-ESTER-5313851056-0005</t>
  </si>
  <si>
    <t>I-ESTER-5313851056-0006</t>
  </si>
  <si>
    <t>I-ESTER-5313851056-A001</t>
  </si>
  <si>
    <t>I-ESTER-5313851056-A002</t>
  </si>
  <si>
    <t>I-ESTER-5313851056-A003</t>
  </si>
  <si>
    <t>I-ESTER-5313851056-B001</t>
  </si>
  <si>
    <t>I-ESTER-5313851056-B002</t>
  </si>
  <si>
    <t>I-ESTER-5313851056-B003</t>
  </si>
  <si>
    <t>I-ESTER-5313851056-B007</t>
  </si>
  <si>
    <t>I-ESTER-5313851056-C002</t>
  </si>
  <si>
    <t>I-ESTER-5313851064-0001</t>
  </si>
  <si>
    <t>I-ESTER-5313851064-0003</t>
  </si>
  <si>
    <t>I-ESTER-5313851064-0007</t>
  </si>
  <si>
    <t>I-ESTER-5313851064-A002</t>
  </si>
  <si>
    <t>I-ESTER-5313851064-B002</t>
  </si>
  <si>
    <t>I-ESTER-5313851080-0001</t>
  </si>
  <si>
    <t>I-ESTER-5313851080-A001</t>
  </si>
  <si>
    <t>I-ESTER-5313851080-A002</t>
  </si>
  <si>
    <t>I-ESTER-5313851080-C002</t>
  </si>
  <si>
    <t>I-ESTER-5313851122-B001</t>
  </si>
  <si>
    <t>I-ESTET-5313750126-0001</t>
  </si>
  <si>
    <t>I-ESTET-5313750126-0003</t>
  </si>
  <si>
    <t>I-ESTET-5313750126-A001</t>
  </si>
  <si>
    <t>I-ESTET-5313750126-A002</t>
  </si>
  <si>
    <t>I-ESTET-5313750126-B001</t>
  </si>
  <si>
    <t>I-ESTIM-5313800145-0001</t>
  </si>
  <si>
    <t>I-ESTIM-5313800145-0002</t>
  </si>
  <si>
    <t>I-ESTUC-5312951162-0001</t>
  </si>
  <si>
    <t>I-ESTUC-5312951162-0003</t>
  </si>
  <si>
    <t>I-ESTUC-5312951162-A001</t>
  </si>
  <si>
    <t>I-ESTUC-5312951162-B001</t>
  </si>
  <si>
    <t>I-ESTUC-5312951162-C001</t>
  </si>
  <si>
    <t>I-ESTUC-5312951188-0001</t>
  </si>
  <si>
    <t>I-ESTUC-5312951188-0002</t>
  </si>
  <si>
    <t>I-ESTUC-5312951188-A001</t>
  </si>
  <si>
    <t>I-ESTUC-5312951188-B001</t>
  </si>
  <si>
    <t>I-ESTUF-5233700052-0001</t>
  </si>
  <si>
    <t>I-ESTUF-5233700052-0002</t>
  </si>
  <si>
    <t>I-ESTUF-5233700052-A001</t>
  </si>
  <si>
    <t>I-ESTUF-5233700052-A002</t>
  </si>
  <si>
    <t>I-ESTUF-5333910106-0001</t>
  </si>
  <si>
    <t>I-ESTUF-5333910106-0003</t>
  </si>
  <si>
    <t>I-ESTUF-5333910106-A001</t>
  </si>
  <si>
    <t>I-ESTUF-5333910106-A002</t>
  </si>
  <si>
    <t>I-ESTUF-5333910262-0001</t>
  </si>
  <si>
    <t>I-ESTUF-5333910262-0002</t>
  </si>
  <si>
    <t>I-EXCAV-5373970168-0001</t>
  </si>
  <si>
    <t>I-EXOFT-5313890062-0001</t>
  </si>
  <si>
    <t>I-EXPLO-5354090531-0001</t>
  </si>
  <si>
    <t>I-EXTIN-5690060900-0001</t>
  </si>
  <si>
    <t>I-EXTIN-5690060900-0002</t>
  </si>
  <si>
    <t>I-EXTIN-5690060900-0003</t>
  </si>
  <si>
    <t>I-EXTIN-5690060900-0004</t>
  </si>
  <si>
    <t>I-EXTIN-SC-5130000-0001</t>
  </si>
  <si>
    <t>I-EXTIN-SC-5130000-A001</t>
  </si>
  <si>
    <t>I-EXTRA-5333421351-0001</t>
  </si>
  <si>
    <t>I-FLANE-5374250016-0001</t>
  </si>
  <si>
    <t>I-FLEXO-5313500109-0001</t>
  </si>
  <si>
    <t>I-FLUJO-5314230052-0001</t>
  </si>
  <si>
    <t>I-FLUJO-5314230052-0002</t>
  </si>
  <si>
    <t>I-FLUJO-5314230052-0003</t>
  </si>
  <si>
    <t>I-FLUJO-5314230052-0009</t>
  </si>
  <si>
    <t>I-FLUJO-5314230052-0010</t>
  </si>
  <si>
    <t>I-FLUJO-5314230052-A001</t>
  </si>
  <si>
    <t>I-FLUJO-5314230052-A004</t>
  </si>
  <si>
    <t>I-FLUJO-5314230052-A005</t>
  </si>
  <si>
    <t>I-FLUJO-5314230052-A006</t>
  </si>
  <si>
    <t>I-FONOD-5312920019-A003</t>
  </si>
  <si>
    <t>I-FONOD-5312920019-C001</t>
  </si>
  <si>
    <t>I-FONOD-5312920019-D001</t>
  </si>
  <si>
    <t>I-FONOD-5312920019-E001</t>
  </si>
  <si>
    <t>I-FONOD-5312920019-F001</t>
  </si>
  <si>
    <t>I-FORCE-5374260023-0001</t>
  </si>
  <si>
    <t>I-FORCE-5374260155-0001</t>
  </si>
  <si>
    <t>I-FORCE-5374260171-0001</t>
  </si>
  <si>
    <t>I-FORCE-5374260197-0001</t>
  </si>
  <si>
    <t>I-FORCE-5374260205-0001</t>
  </si>
  <si>
    <t>I-FORCE-5374260213-0001</t>
  </si>
  <si>
    <t>I-FORCE-5374260221-0001</t>
  </si>
  <si>
    <t>I-FORCE-5374260270-0001</t>
  </si>
  <si>
    <t>I-FORCE-5374260353-0001</t>
  </si>
  <si>
    <t>I-FORCE-5374260387-0001</t>
  </si>
  <si>
    <t>I-FORCE-5374260411-0001</t>
  </si>
  <si>
    <t>I-FORCE-5374260460-0001</t>
  </si>
  <si>
    <t>I-FORCE-5374260486-0001</t>
  </si>
  <si>
    <t>I-FORCE-5374260569-0001</t>
  </si>
  <si>
    <t>I-FORCE-5374260726-0001</t>
  </si>
  <si>
    <t>I-FORCE-5374260734-0001</t>
  </si>
  <si>
    <t>I-FOROP-5314250068-0001</t>
  </si>
  <si>
    <t>I-FOROP-5314250068-0002</t>
  </si>
  <si>
    <t>I-FOROP-5314250068-0003</t>
  </si>
  <si>
    <t>I-FOTOC-5314300061-0001</t>
  </si>
  <si>
    <t>I-GABIN-5114510158-0001</t>
  </si>
  <si>
    <t>I-GABIN-5114510158-0005</t>
  </si>
  <si>
    <t>I-GABIN-5114510158-A001</t>
  </si>
  <si>
    <t>I-GABIN-5114510158-B001</t>
  </si>
  <si>
    <t>I-GAVET-5190012900-0001</t>
  </si>
  <si>
    <t>I-GAVET-5190012900-0002</t>
  </si>
  <si>
    <t>I-GAVET-5190012900-0003</t>
  </si>
  <si>
    <t>I-GLUCO-5313450016-0001</t>
  </si>
  <si>
    <t>I-GONIO-5354610122-0001</t>
  </si>
  <si>
    <t>I-GRADI-5334610010-0001</t>
  </si>
  <si>
    <t>I-GRADI-5334610010-0002</t>
  </si>
  <si>
    <t>I-GRADI-5334610028-0001</t>
  </si>
  <si>
    <t>I-GRADI-5334610507-0001</t>
  </si>
  <si>
    <t>I-GRUAS-5314540070-0001</t>
  </si>
  <si>
    <t>I-GRUAS-5314540088-0001</t>
  </si>
  <si>
    <t>I-GRUAS-5314540096-0001</t>
  </si>
  <si>
    <t>I-GUANT-5314550053-0001</t>
  </si>
  <si>
    <t>I-GUANT-5314550053-A001</t>
  </si>
  <si>
    <t>I-GUBIA-5374570363-0001</t>
  </si>
  <si>
    <t>I-HELPE-5640021175-0001</t>
  </si>
  <si>
    <t>I-HISTE-5374610037-A001</t>
  </si>
  <si>
    <t>I-HISTE-5374610037-B001</t>
  </si>
  <si>
    <t>I-HORNO-5190013300-0001</t>
  </si>
  <si>
    <t>I-HORNO-5190013400-0001</t>
  </si>
  <si>
    <t>I-HORNO-5334770228-0001</t>
  </si>
  <si>
    <t>I-HORNO-5334770228-0002</t>
  </si>
  <si>
    <t>I-HORNO-5334770228-0004</t>
  </si>
  <si>
    <t>I-HORNO-5334770228-0005</t>
  </si>
  <si>
    <t>I-HORNO-5334770228-A001</t>
  </si>
  <si>
    <t>I-HORNO-5334770228-A002</t>
  </si>
  <si>
    <t>I-HORNO-5334770228-A003</t>
  </si>
  <si>
    <t>I-HORNO-5334770228-B002</t>
  </si>
  <si>
    <t>I-HORNO-5334770228-C003</t>
  </si>
  <si>
    <t>I-HUMID-5314800102-0002</t>
  </si>
  <si>
    <t>I-HUMID-5314800102-B001</t>
  </si>
  <si>
    <t>I-HUMID-5314800193-0001</t>
  </si>
  <si>
    <t>I-IMPED-5310880199-0001</t>
  </si>
  <si>
    <t>I-INCUB-5312310153-0001</t>
  </si>
  <si>
    <t>I-INCUB-5314970053-0001</t>
  </si>
  <si>
    <t>I-INCUB-5314970053-0002</t>
  </si>
  <si>
    <t>I-INCUB-5314970053-A001</t>
  </si>
  <si>
    <t>I-INCUB-5314970053-A002</t>
  </si>
  <si>
    <t>I-INCUB-5314970053-B001</t>
  </si>
  <si>
    <t>I-INCUB-5314970053-B002</t>
  </si>
  <si>
    <t>I-INCUB-5314970053-C001</t>
  </si>
  <si>
    <t>I-INCUB-5314970053-C002</t>
  </si>
  <si>
    <t>I-INCUB-5314972083-0001</t>
  </si>
  <si>
    <t>I-INCUB-5314972083-A001</t>
  </si>
  <si>
    <t>I-INCUB-5314972083-A002</t>
  </si>
  <si>
    <t>I-INCUB-5314972083-B001</t>
  </si>
  <si>
    <t>I-INSTR-5310000000-0003</t>
  </si>
  <si>
    <t>I-JERIN-5375470019-0001</t>
  </si>
  <si>
    <t>I-JUEGO-5640020102-0001</t>
  </si>
  <si>
    <t>I-JUEGO-5640020342-0001</t>
  </si>
  <si>
    <t>I-JUEGO-5640020615-0001</t>
  </si>
  <si>
    <t>I-JUEGO-5640020714-0001</t>
  </si>
  <si>
    <t>I-JUEGO-5640020722-0001</t>
  </si>
  <si>
    <t>I-JUEGO-SC-1922000-A001</t>
  </si>
  <si>
    <t>I-JUEGO-SC-1930000-A001</t>
  </si>
  <si>
    <t>I-KARDE-5114510263-0001</t>
  </si>
  <si>
    <t>I-LAMPA-5135670106-A001</t>
  </si>
  <si>
    <t>I-LAMPA-5135670111-0001</t>
  </si>
  <si>
    <t>I-LAMPA-5315620046-0001</t>
  </si>
  <si>
    <t>I-LAMPA-5315620046-A001</t>
  </si>
  <si>
    <t>I-LAMPA-5315620079-0001</t>
  </si>
  <si>
    <t>I-LAMPA-5315620459-0001</t>
  </si>
  <si>
    <t>I-LAMPA-5315620707-A001</t>
  </si>
  <si>
    <t>I-LAMPA-5315620905-0002</t>
  </si>
  <si>
    <t>I-LAMPA-5315620905-A002</t>
  </si>
  <si>
    <t>I-LAMPA-5315620905-C002</t>
  </si>
  <si>
    <t>I-LAMPA-5315620905-D002</t>
  </si>
  <si>
    <t>I-LAMPA-5315620905-E002</t>
  </si>
  <si>
    <t>I-LAMPA-5315620905-F002</t>
  </si>
  <si>
    <t>I-LAMPA-5315620905-I002</t>
  </si>
  <si>
    <t>I-LAMPA-5315620905-J002</t>
  </si>
  <si>
    <t>I-LAMPA-5315620905-K002</t>
  </si>
  <si>
    <t>I-LAMPA-5315620905-L002</t>
  </si>
  <si>
    <t>I-LAMPA-5315621010-0002</t>
  </si>
  <si>
    <t>I-LAMPA-5315621010-A001</t>
  </si>
  <si>
    <t>I-LAMPA-5315621010-A002</t>
  </si>
  <si>
    <t>I-LAMPA-5315621010-A003</t>
  </si>
  <si>
    <t>I-LAMPA-5315621010-A005</t>
  </si>
  <si>
    <t>I-LAMPA-5315621010-B001</t>
  </si>
  <si>
    <t>I-LAMPA-5315621010-B002</t>
  </si>
  <si>
    <t>I-LAMPA-5315621010-B005</t>
  </si>
  <si>
    <t>I-LAMPA-5315621010-C002</t>
  </si>
  <si>
    <t>I-LAMPA-5315621010-D002</t>
  </si>
  <si>
    <t>I-LAMPA-5315621010-D003</t>
  </si>
  <si>
    <t>I-LAMPA-5315621010-E003</t>
  </si>
  <si>
    <t>I-LAMPA-5315621010-G003</t>
  </si>
  <si>
    <t>I-LAMPA-5315621317-0001</t>
  </si>
  <si>
    <t>I-LAMPA-5315621317-A001</t>
  </si>
  <si>
    <t>I-LAMPA-5315621457-0001</t>
  </si>
  <si>
    <t>I-LAMPA-5315621457-0002</t>
  </si>
  <si>
    <t>I-LAMPA-5315621457-0003</t>
  </si>
  <si>
    <t>I-LAMPA-5315621457-A001</t>
  </si>
  <si>
    <t>I-LAMPA-5315621457-B001</t>
  </si>
  <si>
    <t>I-LAMPA-5315621457-B003</t>
  </si>
  <si>
    <t>I-LAMPA-5315621457-C001</t>
  </si>
  <si>
    <t>I-LAMPA-5315621465-0002</t>
  </si>
  <si>
    <t>I-LAMPA-5315621465-A001</t>
  </si>
  <si>
    <t>I-LAMPA-5315621465-D001</t>
  </si>
  <si>
    <t>I-LAMPA-5315621465-E001</t>
  </si>
  <si>
    <t>I-LAMPA-5315621465-G001</t>
  </si>
  <si>
    <t>I-LAMPA-5335640016-0001</t>
  </si>
  <si>
    <t>I-LARIN-5315680057-0001</t>
  </si>
  <si>
    <t>I-LARIN-5315680057-0003</t>
  </si>
  <si>
    <t>I-LARIN-5315680057-0007</t>
  </si>
  <si>
    <t>I-LARIN-5315680057-A002</t>
  </si>
  <si>
    <t>I-LARIN-5315680057-A004</t>
  </si>
  <si>
    <t>I-LASER-5313500026-0001</t>
  </si>
  <si>
    <t>I-LASER-5313500075-0001</t>
  </si>
  <si>
    <t>I-LASER-5313500125-0001</t>
  </si>
  <si>
    <t>I-LASER-5313500125-0002</t>
  </si>
  <si>
    <t>I-LASER-5313500133-0001</t>
  </si>
  <si>
    <t>I-LASER-5313500149-0001</t>
  </si>
  <si>
    <t>I-LAVAB-SC-1200000-0001</t>
  </si>
  <si>
    <t>I-LAVAB-SC-1200000-A001</t>
  </si>
  <si>
    <t>I-LAVAB-SC-1210000-0001</t>
  </si>
  <si>
    <t>I-LAVAB-SC-1210000-B001</t>
  </si>
  <si>
    <t>I-LAVAB-SC-1220000-0001</t>
  </si>
  <si>
    <t>I-LAVAB-SC-1220000-B001</t>
  </si>
  <si>
    <t>I-LAVAD-5235670105-0002</t>
  </si>
  <si>
    <t>I-LAVAD-5235670105-A001</t>
  </si>
  <si>
    <t>I-LAVAD-5235670105-B001</t>
  </si>
  <si>
    <t>I-LAVAD-5310021300-A001</t>
  </si>
  <si>
    <t>I-LAVAD-5315720309-0001</t>
  </si>
  <si>
    <t>I-LAVAD-5315720309-0002</t>
  </si>
  <si>
    <t>I-LAVAD-5315720309-A001</t>
  </si>
  <si>
    <t>I-LAVAD-5315720309-B001</t>
  </si>
  <si>
    <t>I-LAVAD-5315720465-0001</t>
  </si>
  <si>
    <t>I-LAVAD-5315720465-A001</t>
  </si>
  <si>
    <t>I-LAVAD-5315720465-B001</t>
  </si>
  <si>
    <t>I-LAVAD-5315720465-B002</t>
  </si>
  <si>
    <t>I-LAVAD-5315720465-C001</t>
  </si>
  <si>
    <t>I-LAVAD-5315720465-D001</t>
  </si>
  <si>
    <t>I-LAVAD-5315720507-0001</t>
  </si>
  <si>
    <t>I-LAVAD-5315720507-0002</t>
  </si>
  <si>
    <t>I-LAVAD-5315720507-A001</t>
  </si>
  <si>
    <t>I-LAVAD-5315720549-0001</t>
  </si>
  <si>
    <t>I-LAVAD-5315720549-A001</t>
  </si>
  <si>
    <t>I-LAVAD-5620024300-0001</t>
  </si>
  <si>
    <t>I-LAVAD-5620024300-0002</t>
  </si>
  <si>
    <t>I-LECTO-5332240638-0001</t>
  </si>
  <si>
    <t>I-LEGRA-5375650107-0001</t>
  </si>
  <si>
    <t>I-LENSO-5315760073-0001</t>
  </si>
  <si>
    <t>I-LENSO-5315760073-0002</t>
  </si>
  <si>
    <t>I-LENSO-5315760073-A001</t>
  </si>
  <si>
    <t>I-LENTE-5315780451-0001</t>
  </si>
  <si>
    <t>I-LENTE-5315780451-0002</t>
  </si>
  <si>
    <t>I-LENTE-5315780451-A001</t>
  </si>
  <si>
    <t>I-LENTE-5375780128-0001</t>
  </si>
  <si>
    <t>I-LENTE-5375780128-0002</t>
  </si>
  <si>
    <t>I-LENTE-5375780128-A003</t>
  </si>
  <si>
    <t>I-LIBRE-5110002500-0001</t>
  </si>
  <si>
    <t>I-LICUA-5235800066-0001</t>
  </si>
  <si>
    <t>I-LIMAS-5375830048-0001</t>
  </si>
  <si>
    <t>I-LIMAS-5375830196-A001</t>
  </si>
  <si>
    <t>I-LINAC-5310050017-A001</t>
  </si>
  <si>
    <t>I-LINAC-5310050017-A002</t>
  </si>
  <si>
    <t>I-LINAC-5310050025-0001</t>
  </si>
  <si>
    <t>I-LITER-5190015300-0001</t>
  </si>
  <si>
    <t>I-LITOT-5315840172-A001</t>
  </si>
  <si>
    <t>I-MACRO-5254240053-0001</t>
  </si>
  <si>
    <t>I-MANDI-5316010056-0001</t>
  </si>
  <si>
    <t>I-MANDI-5316010056-A001</t>
  </si>
  <si>
    <t>I-MANGO-5356080571-0001</t>
  </si>
  <si>
    <t>I-MANGO-5356181411-0001</t>
  </si>
  <si>
    <t>I-MANGO-5356181411-0002</t>
  </si>
  <si>
    <t>I-MANGO-5376020409-0001</t>
  </si>
  <si>
    <t>I-MANGO-5376020656-A001</t>
  </si>
  <si>
    <t>I-MARCO-5135890068-0001</t>
  </si>
  <si>
    <t>I-MARMI-5190019118-0001</t>
  </si>
  <si>
    <t>I-MARMI-5190019118-A001</t>
  </si>
  <si>
    <t>I-MARMI-5190019118-B001</t>
  </si>
  <si>
    <t>I-MARMI-5236030168-0001</t>
  </si>
  <si>
    <t>I-MARMI-5236030168-B001</t>
  </si>
  <si>
    <t>I-MARMI-5236030259-0001</t>
  </si>
  <si>
    <t>I-MARMI-5236030259-A001</t>
  </si>
  <si>
    <t>I-MARMI-5236030259-B001</t>
  </si>
  <si>
    <t>I-MARTI-5136180710-0001</t>
  </si>
  <si>
    <t>I-MARTI-5356181429-0001</t>
  </si>
  <si>
    <t>I-MARTI-5356181429-A001</t>
  </si>
  <si>
    <t>I-MASTO-5316110033-B002</t>
  </si>
  <si>
    <t>I-MAZOD-5376050166-0001</t>
  </si>
  <si>
    <t>I-MECHE-5336040026-0001</t>
  </si>
  <si>
    <t>I-MECHE-5336040042-0001</t>
  </si>
  <si>
    <t>I-MEDID-5316140382-0001</t>
  </si>
  <si>
    <t>I-MEKAR-5116191393-0001</t>
  </si>
  <si>
    <t>I-MESAB-5110004300-0001</t>
  </si>
  <si>
    <t>I-MESAC-5110004000-0001</t>
  </si>
  <si>
    <t>I-MESAC-5110004000-0180</t>
  </si>
  <si>
    <t>I-MESAC-5110004300-0001</t>
  </si>
  <si>
    <t>I-MESAC-5110006200-0001</t>
  </si>
  <si>
    <t>I-MESAC-5112630296-0001</t>
  </si>
  <si>
    <t>I-MESAE-5316165082-0001</t>
  </si>
  <si>
    <t>I-MESAJ-5110004300-A240</t>
  </si>
  <si>
    <t>I-MESAP-5110004300-0001</t>
  </si>
  <si>
    <t>I-MESAS-5110004000-0001</t>
  </si>
  <si>
    <t>I-MESAS-5110004000-0005</t>
  </si>
  <si>
    <t>I-MESAS-5110004000-0006</t>
  </si>
  <si>
    <t>I-MESAS-5110004000-0008</t>
  </si>
  <si>
    <t>I-MESAS-5110004000-0010</t>
  </si>
  <si>
    <t>I-MESAS-5110004000-0050</t>
  </si>
  <si>
    <t>I-MESAS-5110004000-0051</t>
  </si>
  <si>
    <t>I-MESAS-5110004000-0120</t>
  </si>
  <si>
    <t>I-MESAS-5110004000-0121</t>
  </si>
  <si>
    <t>I-MESAS-5110004000-0122</t>
  </si>
  <si>
    <t>I-MESAS-5110004000-0150</t>
  </si>
  <si>
    <t>I-MESAS-5110004000-0151</t>
  </si>
  <si>
    <t>I-MESAS-5110004000-0152</t>
  </si>
  <si>
    <t>I-MESAS-5110004000-0153</t>
  </si>
  <si>
    <t>I-MESAS-5110004000-0155</t>
  </si>
  <si>
    <t>I-MESAS-5110004000-0156</t>
  </si>
  <si>
    <t>I-MESAS-5110004000-0180</t>
  </si>
  <si>
    <t>I-MESAS-5110004000-0181</t>
  </si>
  <si>
    <t>I-MESAS-5110004000-0183</t>
  </si>
  <si>
    <t>I-MESAS-5110004000-0184</t>
  </si>
  <si>
    <t>I-MESAS-5110004000-0185</t>
  </si>
  <si>
    <t>I-MESAS-5110004000-0186</t>
  </si>
  <si>
    <t>I-MESAS-5110004000-0187</t>
  </si>
  <si>
    <t>I-MESAS-5110004000-0213</t>
  </si>
  <si>
    <t>I-MESAS-5110004000-0214</t>
  </si>
  <si>
    <t>I-MESAS-5110004000-0215</t>
  </si>
  <si>
    <t>I-MESAS-5110004000-0230</t>
  </si>
  <si>
    <t>I-MESAS-5110004000-0231</t>
  </si>
  <si>
    <t>I-MESAS-5110004000-0303</t>
  </si>
  <si>
    <t>I-MESAS-5110004000-A006</t>
  </si>
  <si>
    <t>I-MESAS-5110004000-A008</t>
  </si>
  <si>
    <t>I-MESAS-5110004000-A010</t>
  </si>
  <si>
    <t>I-MESAS-5110004000-A050</t>
  </si>
  <si>
    <t>I-MESAS-5110004000-A051</t>
  </si>
  <si>
    <t>I-MESAS-5110004000-A180</t>
  </si>
  <si>
    <t>I-MESAS-5110004000-A181</t>
  </si>
  <si>
    <t>I-MESAS-5110004000-A184</t>
  </si>
  <si>
    <t>I-MESAS-5110004000-A185</t>
  </si>
  <si>
    <t>I-MESAS-5110004000-A214</t>
  </si>
  <si>
    <t>I-MESAS-5110004000-A303</t>
  </si>
  <si>
    <t>I-MESAS-5110004000-B010</t>
  </si>
  <si>
    <t>I-MESAS-5110004000-B180</t>
  </si>
  <si>
    <t>I-MESAS-5110004000-B181</t>
  </si>
  <si>
    <t>I-MESAS-5110004300-0001</t>
  </si>
  <si>
    <t>I-MESAS-5110004300-0002</t>
  </si>
  <si>
    <t>I-MESAS-5110004300-0003</t>
  </si>
  <si>
    <t>I-MESAS-5110004300-0060</t>
  </si>
  <si>
    <t>I-MESAS-5110004300-0090</t>
  </si>
  <si>
    <t>I-MESAS-5110004300-0120</t>
  </si>
  <si>
    <t>I-MESAS-5110004300-A003</t>
  </si>
  <si>
    <t>I-MESAS-5110006000-0001</t>
  </si>
  <si>
    <t>I-MESAS-5110006400-0001</t>
  </si>
  <si>
    <t>I-MESAS-5110006400-0159</t>
  </si>
  <si>
    <t>I-MESAS-5116191120-0001</t>
  </si>
  <si>
    <t>I-MESAS-5116191122-0001</t>
  </si>
  <si>
    <t>I-MESAS-5116191122-A001</t>
  </si>
  <si>
    <t>I-MESAS-5116191155-0001</t>
  </si>
  <si>
    <t>I-MESAS-5116191155-A001</t>
  </si>
  <si>
    <t>I-MESAS-5116191155-B001</t>
  </si>
  <si>
    <t>I-MESAS-5116191355-0001</t>
  </si>
  <si>
    <t>I-MESAS-5136210100-0001</t>
  </si>
  <si>
    <t>I-MESAS-5136210100-A001</t>
  </si>
  <si>
    <t>I-MESAS-5136210134-0001</t>
  </si>
  <si>
    <t>I-MESAS-5136210142-0001</t>
  </si>
  <si>
    <t>I-MESAS-5136210142-A001</t>
  </si>
  <si>
    <t>I-MESAS-5136210332-0001</t>
  </si>
  <si>
    <t>I-MESAS-5136210357-0002</t>
  </si>
  <si>
    <t>I-MESAS-5136211355-0001</t>
  </si>
  <si>
    <t>I-MESAS-5136211405-0001</t>
  </si>
  <si>
    <t>I-MESAS-5136211405-A001</t>
  </si>
  <si>
    <t>I-MESAS-5136211405-B001</t>
  </si>
  <si>
    <t>I-MESAS-5136211405-C001</t>
  </si>
  <si>
    <t>I-MESAS-5136211405-D001</t>
  </si>
  <si>
    <t>I-MESAS-5136211454-0001</t>
  </si>
  <si>
    <t>I-MESAS-5136211603-0001</t>
  </si>
  <si>
    <t>I-MESAS-5136211603-A001</t>
  </si>
  <si>
    <t>I-MESAS-5136211603-B001</t>
  </si>
  <si>
    <t>I-MESAS-5136211652-0001</t>
  </si>
  <si>
    <t>I-MESAS-5136211652-A001</t>
  </si>
  <si>
    <t>I-MESAS-5136211652-B001</t>
  </si>
  <si>
    <t>I-MESAS-5136211876-0001</t>
  </si>
  <si>
    <t>I-MESAS-5136211876-A001</t>
  </si>
  <si>
    <t>I-MESAS-5136212429-0001</t>
  </si>
  <si>
    <t>I-MESAS-5136212429-0003</t>
  </si>
  <si>
    <t>I-MESAS-5136212429-0004</t>
  </si>
  <si>
    <t>I-MESAS-5136212847-0001</t>
  </si>
  <si>
    <t>I-MESAS-5156190059-0001</t>
  </si>
  <si>
    <t>I-MESAS-5156190406-0001</t>
  </si>
  <si>
    <t>I-MESAS-5156190752-0001</t>
  </si>
  <si>
    <t>I-MESAS-5156190760-0001</t>
  </si>
  <si>
    <t>I-MESAS-5156190760-A001</t>
  </si>
  <si>
    <t>I-MESAS-5156190778-0001</t>
  </si>
  <si>
    <t>I-MESAS-5156190778-A001</t>
  </si>
  <si>
    <t>I-MESAS-5176090156-0001</t>
  </si>
  <si>
    <t>I-MESAS-5176090156-A002</t>
  </si>
  <si>
    <t>I-MESAS-5176090933-0001</t>
  </si>
  <si>
    <t>I-MESAS-5176095585-0001</t>
  </si>
  <si>
    <t>I-MESAS-5190006503-0001</t>
  </si>
  <si>
    <t>I-MESAS-5316160034-0001</t>
  </si>
  <si>
    <t>I-MESAS-5316160034-0002</t>
  </si>
  <si>
    <t>I-MESAS-5316160463-0001</t>
  </si>
  <si>
    <t>I-MESAS-5316160976-0001</t>
  </si>
  <si>
    <t>I-MESAS-5316160976-0003</t>
  </si>
  <si>
    <t>I-MESAS-5316160976-A002</t>
  </si>
  <si>
    <t>I-MESAS-5316160976-B002</t>
  </si>
  <si>
    <t>I-MESAS-5316165066-0001</t>
  </si>
  <si>
    <t>I-MESAS-5316165108-0001</t>
  </si>
  <si>
    <t>I-MESAS-5316165108-A001</t>
  </si>
  <si>
    <t>I-MESAS-5316165108-A002</t>
  </si>
  <si>
    <t>I-MESAS-5316165108-A003</t>
  </si>
  <si>
    <t>I-MESAS-5316165108-A004</t>
  </si>
  <si>
    <t>I-MESAS-5316165108-B001</t>
  </si>
  <si>
    <t>I-MESAS-5316165108-B003</t>
  </si>
  <si>
    <t>I-MESAS-5316165108-C002</t>
  </si>
  <si>
    <t>I-MESAS-5316165108-D001</t>
  </si>
  <si>
    <t>I-MESAS-5316165108-E001</t>
  </si>
  <si>
    <t>I-MESAS-5316165116-0001</t>
  </si>
  <si>
    <t>I-MESAS-5316165116-0002</t>
  </si>
  <si>
    <t>I-MESAS-5316165116-0004</t>
  </si>
  <si>
    <t>I-MESAS-5316165116-0005</t>
  </si>
  <si>
    <t>I-MESAS-5316165116-0015</t>
  </si>
  <si>
    <t>I-MESAS-5316165116-A006</t>
  </si>
  <si>
    <t>I-MESAS-5316165116-A007</t>
  </si>
  <si>
    <t>I-MESAS-5316165116-A008</t>
  </si>
  <si>
    <t>I-MESAS-5316165116-A009</t>
  </si>
  <si>
    <t>I-MESAS-5316165116-A011</t>
  </si>
  <si>
    <t>I-MESAS-5316165116-A012</t>
  </si>
  <si>
    <t>I-MESAS-5316165116-B002</t>
  </si>
  <si>
    <t>I-MESAS-5316165116-B003</t>
  </si>
  <si>
    <t>I-MESAS-5316165116-B004</t>
  </si>
  <si>
    <t>I-MESAS-5316165116-C010</t>
  </si>
  <si>
    <t>I-MESAS-5316165116-C013</t>
  </si>
  <si>
    <t>I-MESAS-5316165116-D014</t>
  </si>
  <si>
    <t>I-MESAS-5316165116-E014</t>
  </si>
  <si>
    <t>I-MESAS-5640021050-0001</t>
  </si>
  <si>
    <t>I-MESAT-5110006200-0002</t>
  </si>
  <si>
    <t>I-MESAT-5110006200-A090</t>
  </si>
  <si>
    <t>I-MESAT-5110006200-A120</t>
  </si>
  <si>
    <t>I-MESAT-5110006400-A150</t>
  </si>
  <si>
    <t>I-MEZCL-5190008000-0001</t>
  </si>
  <si>
    <t>I-MEZCL-5310012800-0001</t>
  </si>
  <si>
    <t>I-MICRO-5316240026-0003</t>
  </si>
  <si>
    <t>I-MICRO-5316240026-A002</t>
  </si>
  <si>
    <t>I-MICRO-5316260016-A001</t>
  </si>
  <si>
    <t>I-MICRO-5316260024-0003</t>
  </si>
  <si>
    <t>I-MICRO-5316260024-A001</t>
  </si>
  <si>
    <t>I-MICRO-5316260024-A002</t>
  </si>
  <si>
    <t>I-MICRO-5316260024-B001</t>
  </si>
  <si>
    <t>I-MICRO-5316260024-C001</t>
  </si>
  <si>
    <t>I-MICRO-5316260031-0001</t>
  </si>
  <si>
    <t>I-MICRO-5316260099-0002</t>
  </si>
  <si>
    <t>I-MICRO-5316260099-A001</t>
  </si>
  <si>
    <t>I-MICRO-5316260123-B001</t>
  </si>
  <si>
    <t>I-MICRO-5336220669-0001</t>
  </si>
  <si>
    <t>I-MICRO-5336220909-0001</t>
  </si>
  <si>
    <t>I-MICRO-5336220909-0002</t>
  </si>
  <si>
    <t>I-MICRO-5336220925-0001</t>
  </si>
  <si>
    <t>I-MICRO-5336220925-A001</t>
  </si>
  <si>
    <t>I-MICRO-5336220925-B001</t>
  </si>
  <si>
    <t>I-MICRO-5336220933-0001</t>
  </si>
  <si>
    <t>I-MICRO-5336221006-0001</t>
  </si>
  <si>
    <t>I-MICRO-5336310106-0001</t>
  </si>
  <si>
    <t>I-MICRO-5336310106-A001</t>
  </si>
  <si>
    <t>I-MICRO-5336310106-B001</t>
  </si>
  <si>
    <t>I-MICRO-5336310106-C001</t>
  </si>
  <si>
    <t>I-MICRO-5336310106-D001</t>
  </si>
  <si>
    <t>I-MICRO-5336310155-0001</t>
  </si>
  <si>
    <t>I-MICRO-5336310155-A001</t>
  </si>
  <si>
    <t>I-MICRO-5336310155-A002</t>
  </si>
  <si>
    <t>I-MICRO-5336310155-D002</t>
  </si>
  <si>
    <t>I-MICRO-5372770015-0001</t>
  </si>
  <si>
    <t>I-MINIP-5257520048-0001</t>
  </si>
  <si>
    <t>I-MODUL-5110002200-0001</t>
  </si>
  <si>
    <t>I-MODUL-5110002200-A001</t>
  </si>
  <si>
    <t>I-MODUL-5110002200-A002</t>
  </si>
  <si>
    <t>I-MODUL-5110002200-A003</t>
  </si>
  <si>
    <t>I-MODUL-5110002200-B001</t>
  </si>
  <si>
    <t>I-MODUL-5110002200-C001</t>
  </si>
  <si>
    <t>I-MODUL-5110007700-0001</t>
  </si>
  <si>
    <t>I-MODUL-5110007700-0002</t>
  </si>
  <si>
    <t>I-MODUL-5110007700-0003</t>
  </si>
  <si>
    <t>I-MODUL-5110007700-0004</t>
  </si>
  <si>
    <t>I-MODUL-5110007700-0005</t>
  </si>
  <si>
    <t>I-MODUL-5110007700-A005</t>
  </si>
  <si>
    <t>I-MOLIN-5236240015-0001</t>
  </si>
  <si>
    <t>I-MONIT-5316190403-0001</t>
  </si>
  <si>
    <t>I-MONIT-5316190403-0002</t>
  </si>
  <si>
    <t>I-MONIT-5316190403-0003</t>
  </si>
  <si>
    <t>I-MONIT-5316190403-0004</t>
  </si>
  <si>
    <t>I-MONIT-5316190403-0005</t>
  </si>
  <si>
    <t>I-MONIT-5316190403-0006</t>
  </si>
  <si>
    <t>I-MONIT-5316190403-0021</t>
  </si>
  <si>
    <t>I-MONIT-5316190403-0022</t>
  </si>
  <si>
    <t>I-MONIT-5316190403-A001</t>
  </si>
  <si>
    <t>I-MONIT-5316190403-A002</t>
  </si>
  <si>
    <t>I-MONIT-5316190403-A003</t>
  </si>
  <si>
    <t>I-MONIT-5316190403-A004</t>
  </si>
  <si>
    <t>I-MONIT-5316190403-A006</t>
  </si>
  <si>
    <t>I-MONIT-5316190403-A007</t>
  </si>
  <si>
    <t>I-MONIT-5316190403-A008</t>
  </si>
  <si>
    <t>I-MONIT-5316190403-A009</t>
  </si>
  <si>
    <t>I-MONIT-5316190403-A010</t>
  </si>
  <si>
    <t>I-MONIT-5316190403-A011</t>
  </si>
  <si>
    <t>I-MONIT-5316190403-A012</t>
  </si>
  <si>
    <t>I-MONIT-5316190403-A016</t>
  </si>
  <si>
    <t>I-MONIT-5316190403-A017</t>
  </si>
  <si>
    <t>I-MONIT-5316190403-A018</t>
  </si>
  <si>
    <t>I-MONIT-5316190403-A019</t>
  </si>
  <si>
    <t>I-MONIT-5316190403-A022</t>
  </si>
  <si>
    <t>I-MONIT-5316190403-B001</t>
  </si>
  <si>
    <t>I-MONIT-5316190403-B004</t>
  </si>
  <si>
    <t>I-MONIT-5316190411-0001</t>
  </si>
  <si>
    <t>I-MONIT-5316190411-0004</t>
  </si>
  <si>
    <t>I-MONIT-5316190411-A003</t>
  </si>
  <si>
    <t>I-MONIT-5316190411-A004</t>
  </si>
  <si>
    <t>I-MOVIL-5640021142-0001</t>
  </si>
  <si>
    <t>I-MUEST-5310055200-0001</t>
  </si>
  <si>
    <t>I-NEBUL-5316410082-0001</t>
  </si>
  <si>
    <t>I-NEBUL-5316410082-A001</t>
  </si>
  <si>
    <t>I-NEBUL-5316410082-A002</t>
  </si>
  <si>
    <t>I-NEBUL-5316410207-0001</t>
  </si>
  <si>
    <t>I-NEBUL-5316410207-0002</t>
  </si>
  <si>
    <t>I-NEBUL-5316410215-0001</t>
  </si>
  <si>
    <t>I-NEGAT-5136340030-0002</t>
  </si>
  <si>
    <t>I-NEGAT-5136340030-0003</t>
  </si>
  <si>
    <t>I-NEGAT-5136340030-0004</t>
  </si>
  <si>
    <t>I-NEGAT-5136340030-A002</t>
  </si>
  <si>
    <t>I-NEGAT-5136340030-A004</t>
  </si>
  <si>
    <t>I-NEGAT-5136340030-B002</t>
  </si>
  <si>
    <t>I-OBTUR-5376610456-0001</t>
  </si>
  <si>
    <t>I-OBTUR-5376610597-0001</t>
  </si>
  <si>
    <t>I-OCLUS-5316560118-0001</t>
  </si>
  <si>
    <t>I-OFTAL-5316600096-0001</t>
  </si>
  <si>
    <t>I-OFTAL-5316600096-0002</t>
  </si>
  <si>
    <t>I-OFTAL-5316600096-0003</t>
  </si>
  <si>
    <t>I-ORINA-5136350054-0001</t>
  </si>
  <si>
    <t>I-OSTEO-5313412446-C002</t>
  </si>
  <si>
    <t>I-OXIME-5316670065-0001</t>
  </si>
  <si>
    <t>I-OXIME-5316670065-0002</t>
  </si>
  <si>
    <t>I-OXIME-5316670081-0001</t>
  </si>
  <si>
    <t>I-OXIME-5316670081-A002</t>
  </si>
  <si>
    <t>I-PALAN-SC-1600000-0001</t>
  </si>
  <si>
    <t>I-PANTA-5190025932-0001</t>
  </si>
  <si>
    <t>I-PANTA-5190025942-0001</t>
  </si>
  <si>
    <t>I-PANTA-5190025948-0001</t>
  </si>
  <si>
    <t>I-PANTA-5190025950-0001</t>
  </si>
  <si>
    <t>I-PANTA-5190025952-0001</t>
  </si>
  <si>
    <t>I-PANTA-5190025955-0001</t>
  </si>
  <si>
    <t>I-PANTA-5190025960-0001</t>
  </si>
  <si>
    <t>I-PANTA-5210001400-0001</t>
  </si>
  <si>
    <t>I-PANTA-5210001400-0002</t>
  </si>
  <si>
    <t>I-PANTA-5210001400-0003</t>
  </si>
  <si>
    <t>I-PANTA-5210001400-A001</t>
  </si>
  <si>
    <t>I-PAQUI-5316140374-0001</t>
  </si>
  <si>
    <t>I-PAQUI-5316140374-0002</t>
  </si>
  <si>
    <t>I-PAQUI-5316140374-A003</t>
  </si>
  <si>
    <t>I-PARRI-5336810014-0001</t>
  </si>
  <si>
    <t>I-PARRI-5336810014-0002</t>
  </si>
  <si>
    <t>I-PARRI-5336810014-A002</t>
  </si>
  <si>
    <t>I-PELAD-5190021400-0001</t>
  </si>
  <si>
    <t>I-PELOT-5640020375-0001</t>
  </si>
  <si>
    <t>I-PERCH-SC-1600000-0001</t>
  </si>
  <si>
    <t>I-PERCH-SC-1640000-0001</t>
  </si>
  <si>
    <t>I-PERCU-5376900014-0001</t>
  </si>
  <si>
    <t>I-PICHO-5190019400-A001</t>
  </si>
  <si>
    <t>I-PINTA-5120003000-0150</t>
  </si>
  <si>
    <t>I-PINZA-5357010098-0001</t>
  </si>
  <si>
    <t>I-PINZA-5357010247-A001</t>
  </si>
  <si>
    <t>I-PINZA-5357010551-A001</t>
  </si>
  <si>
    <t>I-PINZA-5357010585-A001</t>
  </si>
  <si>
    <t>I-PINZA-5357010601-0001</t>
  </si>
  <si>
    <t>I-PINZA-5357010874-0001</t>
  </si>
  <si>
    <t>I-PINZA-5357010924-0001</t>
  </si>
  <si>
    <t>I-PINZA-5357011203-0001</t>
  </si>
  <si>
    <t>I-PINZA-5357011542-A001</t>
  </si>
  <si>
    <t>I-PINZA-5357011682-0001</t>
  </si>
  <si>
    <t>I-PINZA-5357011831-0001</t>
  </si>
  <si>
    <t>I-PINZA-5357011849-0001</t>
  </si>
  <si>
    <t>I-PINZA-5357011906-A001</t>
  </si>
  <si>
    <t>I-PINZA-5357012037-0001</t>
  </si>
  <si>
    <t>I-PINZA-5357012318-0001</t>
  </si>
  <si>
    <t>I-PINZA-5357014280-0001</t>
  </si>
  <si>
    <t>I-PINZA-5357014546-0001</t>
  </si>
  <si>
    <t>I-PINZA-5357014561-0001</t>
  </si>
  <si>
    <t>I-PINZA-5357014629-0001</t>
  </si>
  <si>
    <t>I-PINZA-5357014637-0001</t>
  </si>
  <si>
    <t>I-PINZA-5357014637-0002</t>
  </si>
  <si>
    <t>I-PINZA-5357019743-0001</t>
  </si>
  <si>
    <t>I-PINZA-5374570181-0001</t>
  </si>
  <si>
    <t>I-PINZA-5374570371-0001</t>
  </si>
  <si>
    <t>I-PINZA-5377020598-A001</t>
  </si>
  <si>
    <t>I-PINZA-5377020952-A001</t>
  </si>
  <si>
    <t>I-PINZA-5377022362-0001</t>
  </si>
  <si>
    <t>I-PINZA-5377024111-0001</t>
  </si>
  <si>
    <t>I-PINZA-5377024129-0001</t>
  </si>
  <si>
    <t>I-PINZA-5377024194-0001</t>
  </si>
  <si>
    <t>I-PINZA-5377025043-0001</t>
  </si>
  <si>
    <t>I-PINZA-5377025050-0001</t>
  </si>
  <si>
    <t>I-PINZA-5377025928-0001</t>
  </si>
  <si>
    <t>I-PINZA-5377026082-0001</t>
  </si>
  <si>
    <t>I-PINZA-5377026850-0001</t>
  </si>
  <si>
    <t>I-PINZA-5377026942-A001</t>
  </si>
  <si>
    <t>I-PINZA-5377038483-A002</t>
  </si>
  <si>
    <t>I-PINZA-5377039655-0001</t>
  </si>
  <si>
    <t>I-PINZA-5377040463-A001</t>
  </si>
  <si>
    <t>I-PIPET-0807050232-0001</t>
  </si>
  <si>
    <t>I-PIPET-0807093463-0001</t>
  </si>
  <si>
    <t>I-PIPET-0807093471-0001</t>
  </si>
  <si>
    <t>I-PIPET-0807093489-0001</t>
  </si>
  <si>
    <t>I-PISTO-5316920023-0001</t>
  </si>
  <si>
    <t>I-PIZAR-5120002900-0001</t>
  </si>
  <si>
    <t>I-PIZAR-5120002900-A001</t>
  </si>
  <si>
    <t>I-PIZAR-5120002900-B001</t>
  </si>
  <si>
    <t>I-PLACA-4137160539-0001</t>
  </si>
  <si>
    <t>I-PLETI-5317000106-0001</t>
  </si>
  <si>
    <t>I-PLETI-5317000106-A001</t>
  </si>
  <si>
    <t>I-PLICO-5316780013-0001</t>
  </si>
  <si>
    <t>I-PLICO-5316780013-0002</t>
  </si>
  <si>
    <t>I-POLEA-5640021092-0001</t>
  </si>
  <si>
    <t>I-POLIS-5310690036-0002</t>
  </si>
  <si>
    <t>I-PORTA-5137310107-0001</t>
  </si>
  <si>
    <t>I-PORTA-5137310107-A001</t>
  </si>
  <si>
    <t>I-PORTA-5137310305-0001</t>
  </si>
  <si>
    <t>I-PORTA-5137310339-0001</t>
  </si>
  <si>
    <t>I-PORTA-5137310339-A001</t>
  </si>
  <si>
    <t>I-PORTA-5139070055-0001</t>
  </si>
  <si>
    <t>I-PORTA-5316870012-0001</t>
  </si>
  <si>
    <t>I-PORTA-5357160190-0001</t>
  </si>
  <si>
    <t>I-PORTA-5357160299-0001</t>
  </si>
  <si>
    <t>I-PORTA-5357160380-0001</t>
  </si>
  <si>
    <t>I-PORTA-5357160398-0001</t>
  </si>
  <si>
    <t>I-PORTA-5357161735-0001</t>
  </si>
  <si>
    <t>I-PORTA-5357162006-0001</t>
  </si>
  <si>
    <t>I-PORTA-5357162717-A001</t>
  </si>
  <si>
    <t>I-PORTA-5377160725-A001</t>
  </si>
  <si>
    <t>I-PORTA-5377170039-0001</t>
  </si>
  <si>
    <t>I-PORTA-5377190011-0001</t>
  </si>
  <si>
    <t>I-PORTA-5378290323-0001</t>
  </si>
  <si>
    <t>I-POTEN-5337310162-0001</t>
  </si>
  <si>
    <t>I-POTEN-5337310162-0002</t>
  </si>
  <si>
    <t>I-PRISM-5317070166-0001</t>
  </si>
  <si>
    <t>I-PROCE-5190028200-0001</t>
  </si>
  <si>
    <t>I-PROCE-5337460108-0001</t>
  </si>
  <si>
    <t>I-PROCE-5337460108-A001</t>
  </si>
  <si>
    <t>I-PROCE-5337460108-B001</t>
  </si>
  <si>
    <t>I-PROCE-5337460108-C001</t>
  </si>
  <si>
    <t>I-PROCE-5337460108-D001</t>
  </si>
  <si>
    <t>I-PROYE-5150010300-0001</t>
  </si>
  <si>
    <t>I-PROYE-5317140076-0001</t>
  </si>
  <si>
    <t>I-QUERA-5317620028-0001</t>
  </si>
  <si>
    <t>I-RACKS-5190022500-0001</t>
  </si>
  <si>
    <t>I-RADIN-5317690088-A001</t>
  </si>
  <si>
    <t>I-REBAN-5190022700-0001</t>
  </si>
  <si>
    <t>I-REBAN-5237660013-0001</t>
  </si>
  <si>
    <t>I-RECEP-5110006200-0004</t>
  </si>
  <si>
    <t>I-RECIP-5620009200-0001</t>
  </si>
  <si>
    <t>I-RECIP-5620009200-0002</t>
  </si>
  <si>
    <t>I-RECIP-5620009200-0003</t>
  </si>
  <si>
    <t>I-RECIP-5620009200-0004</t>
  </si>
  <si>
    <t>I-RECTO-5318190179-0001</t>
  </si>
  <si>
    <t>I-RECTO-5318190179-A004</t>
  </si>
  <si>
    <t>I-RECTO-5318190179-B003</t>
  </si>
  <si>
    <t>I-REFRA-5317720265-0001</t>
  </si>
  <si>
    <t>I-REFRA-5317720265-A002</t>
  </si>
  <si>
    <t>I-REFRA-5337780034-0002</t>
  </si>
  <si>
    <t>I-REFRI-5190022900-0001</t>
  </si>
  <si>
    <t>I-REFRI-5237820609-0001</t>
  </si>
  <si>
    <t>I-REFRI-5237820609-A001</t>
  </si>
  <si>
    <t>I-REFRI-5237820609-B001</t>
  </si>
  <si>
    <t>I-REFRI-5237821474-0001</t>
  </si>
  <si>
    <t>I-REFRI-5237821474-A001</t>
  </si>
  <si>
    <t>I-REFRI-5237821474-B001</t>
  </si>
  <si>
    <t>I-REFRI-5317730207-0001</t>
  </si>
  <si>
    <t>I-REFRI-5317730256-0001</t>
  </si>
  <si>
    <t>I-REFRI-5317730322-0001</t>
  </si>
  <si>
    <t>I-REFRI-5317730322-0002</t>
  </si>
  <si>
    <t>I-REFRI-5317730322-A002</t>
  </si>
  <si>
    <t>I-REFRI-5317730322-B002</t>
  </si>
  <si>
    <t>I-REFRI-5337860026-0001</t>
  </si>
  <si>
    <t>I-REFRI-5337860026-0002</t>
  </si>
  <si>
    <t>I-REFRI-5337860026-A001</t>
  </si>
  <si>
    <t>I-REFRI-5337860026-A002</t>
  </si>
  <si>
    <t>I-REFRI-5337860034-0001</t>
  </si>
  <si>
    <t>I-REFRI-5337860034-A003</t>
  </si>
  <si>
    <t>I-REFRI-5337860034-B003</t>
  </si>
  <si>
    <t>I-REFRI-5337870041-B001</t>
  </si>
  <si>
    <t>I-REFRI-5337870066-0001</t>
  </si>
  <si>
    <t>I-REFRI-5337870066-0002</t>
  </si>
  <si>
    <t>I-REFRI-5337870181-0001</t>
  </si>
  <si>
    <t>I-REFRI-5337870181-A001</t>
  </si>
  <si>
    <t>I-REFRI-5337870181-B002</t>
  </si>
  <si>
    <t>I-REPIS-5110008700-0001</t>
  </si>
  <si>
    <t>I-REPIS-5110008700-0002</t>
  </si>
  <si>
    <t>I-REPIS-5137710256-0001</t>
  </si>
  <si>
    <t>I-RESEC-5317810207-0001</t>
  </si>
  <si>
    <t>I-RESEC-5317810207-A001</t>
  </si>
  <si>
    <t>I-RESEC-5317810207-A002</t>
  </si>
  <si>
    <t>I-RETIN-5317850153-0001</t>
  </si>
  <si>
    <t>I-RETIN-5317850153-0002</t>
  </si>
  <si>
    <t>I-RETIN-5317850153-0003</t>
  </si>
  <si>
    <t>I-REVEL-5317860079-0001</t>
  </si>
  <si>
    <t>I-RIELS-5137830054-0001</t>
  </si>
  <si>
    <t>I-RINOL-5314200105-0001</t>
  </si>
  <si>
    <t>I-RINOL-5314200105-A001</t>
  </si>
  <si>
    <t>I-RINON-5137900014-0001</t>
  </si>
  <si>
    <t>I-ROTOR-5330200402-0003</t>
  </si>
  <si>
    <t>I-ROTOR-5330200402-A002</t>
  </si>
  <si>
    <t>I-RUEDA-5640021100-0001</t>
  </si>
  <si>
    <t>I-SABAN-5318030029-0001</t>
  </si>
  <si>
    <t>I-SARTE-5238080161-0001</t>
  </si>
  <si>
    <t>I-SECAD-5620039700-0001</t>
  </si>
  <si>
    <t>I-SELLA-5318070017-0001</t>
  </si>
  <si>
    <t>I-SELLA-5318070017-0003</t>
  </si>
  <si>
    <t>I-SELLA-5318070017-A001</t>
  </si>
  <si>
    <t>I-SELLA-5318070017-B001</t>
  </si>
  <si>
    <t>I-SELLA-5338140055-0001</t>
  </si>
  <si>
    <t>I-SEPAR-5358140266-0001</t>
  </si>
  <si>
    <t>I-SEPAR-5358143609-0001</t>
  </si>
  <si>
    <t>I-SEPAR-5358146321-0001</t>
  </si>
  <si>
    <t>I-SEPAR-5358146339-0001</t>
  </si>
  <si>
    <t>I-SEPAR-5358146495-0001</t>
  </si>
  <si>
    <t>I-SEPAR-5358146578-0001</t>
  </si>
  <si>
    <t>I-SEPAR-5358146610-0001</t>
  </si>
  <si>
    <t>I-SEPAR-5358146818-0001</t>
  </si>
  <si>
    <t>I-SEPAR-5378140478-0001</t>
  </si>
  <si>
    <t>I-SEPAR-5378148182-A001</t>
  </si>
  <si>
    <t>I-SEPAR-5378148224-A001</t>
  </si>
  <si>
    <t>I-SEPAR-5378148265-0001</t>
  </si>
  <si>
    <t>I-SEPAR-5378148976-0001</t>
  </si>
  <si>
    <t>I-SETSD-5378300316-0001</t>
  </si>
  <si>
    <t>I-SETSD-5378300316-0002</t>
  </si>
  <si>
    <t>I-SETSD-5378300327-0001</t>
  </si>
  <si>
    <t>I-SETSD-5378300327-0002</t>
  </si>
  <si>
    <t>I-SETSD-5378300332-0001</t>
  </si>
  <si>
    <t>I-SETSD-5378300332-0002</t>
  </si>
  <si>
    <t>I-SETSD-5378300332-0003</t>
  </si>
  <si>
    <t>I-SETSD-5378300344-0001</t>
  </si>
  <si>
    <t>I-SETSD-5378300344-0002</t>
  </si>
  <si>
    <t>I-SETSD-5378300344-A003</t>
  </si>
  <si>
    <t>I-SETSD-5378300354-0001</t>
  </si>
  <si>
    <t>I-SETSD-5378300354-A002</t>
  </si>
  <si>
    <t>I-SETSD-5378300362-0002</t>
  </si>
  <si>
    <t>I-SETSD-5378300362-0003</t>
  </si>
  <si>
    <t>I-SETSD-5378300377-0001</t>
  </si>
  <si>
    <t>I-SETSD-5378300386-0001</t>
  </si>
  <si>
    <t>I-SETSD-5378300386-0002</t>
  </si>
  <si>
    <t>I-SETSD-5378300392-0001</t>
  </si>
  <si>
    <t>I-SETSD-5378300392-0003</t>
  </si>
  <si>
    <t>I-SETSD-5378300392-A002</t>
  </si>
  <si>
    <t>I-SETSD-5378300403-0001</t>
  </si>
  <si>
    <t>I-SETSD-5378300412-0001</t>
  </si>
  <si>
    <t>I-SETSD-5378300412-0004</t>
  </si>
  <si>
    <t>I-SETSD-5378300412-0005</t>
  </si>
  <si>
    <t>I-SETSD-5378300412-A003</t>
  </si>
  <si>
    <t>I-SETSD-5378300434-0001</t>
  </si>
  <si>
    <t>I-SETSD-5378300464-0001</t>
  </si>
  <si>
    <t>I-SETSD-5378300482-0001</t>
  </si>
  <si>
    <t>I-SETSD-5378300494-0001</t>
  </si>
  <si>
    <t>I-SETSD-5378300494-0002</t>
  </si>
  <si>
    <t>I-SETSD-5378300512-0001</t>
  </si>
  <si>
    <t>I-SETSD-5378300512-0003</t>
  </si>
  <si>
    <t>I-SETSD-5378300579-0001</t>
  </si>
  <si>
    <t>I-SETSD-5378300582-0001</t>
  </si>
  <si>
    <t>I-SETSD-5378300601-0001</t>
  </si>
  <si>
    <t>I-SETSD-5378300616-0001</t>
  </si>
  <si>
    <t>I-SETSD-5378300654-0002</t>
  </si>
  <si>
    <t>I-SETSD-5378300654-0003</t>
  </si>
  <si>
    <t>I-SETSD-5378300654-0004</t>
  </si>
  <si>
    <t>I-SETSD-5378300677-0001</t>
  </si>
  <si>
    <t>I-SETSD-5378300677-A001</t>
  </si>
  <si>
    <t>I-SETSD-5378300686-0001</t>
  </si>
  <si>
    <t>I-SETSD-5378300686-0002</t>
  </si>
  <si>
    <t>I-SETSD-5378300737-0001</t>
  </si>
  <si>
    <t>I-SETSD-5378300749-0001</t>
  </si>
  <si>
    <t>I-SETSD-5378300759-0001</t>
  </si>
  <si>
    <t>I-SETSD-5378300767-0002</t>
  </si>
  <si>
    <t>I-SETSD-5378300767-0003</t>
  </si>
  <si>
    <t>I-SETSD-5378300772-0002</t>
  </si>
  <si>
    <t>I-SETSD-5378300772-0004</t>
  </si>
  <si>
    <t>I-SETSD-5378300772-0005</t>
  </si>
  <si>
    <t>I-SETSD-5378300772-A003</t>
  </si>
  <si>
    <t>I-SETSD-5378300785-0001</t>
  </si>
  <si>
    <t>I-SETSD-5378300785-A002</t>
  </si>
  <si>
    <t>I-SETSD-5378300809-0001</t>
  </si>
  <si>
    <t>I-SETSD-5378300809-0002</t>
  </si>
  <si>
    <t>I-SETSD-5378300818-0001</t>
  </si>
  <si>
    <t>I-SETSD-5378300836-0001</t>
  </si>
  <si>
    <t>I-SETSD-5378300836-0002</t>
  </si>
  <si>
    <t>I-SETSD-5378300842-0002</t>
  </si>
  <si>
    <t>I-SETSD-5378300842-0003</t>
  </si>
  <si>
    <t>I-SETSD-5378300842-A001</t>
  </si>
  <si>
    <t>I-SETSD-5378300866-0001</t>
  </si>
  <si>
    <t>I-SETSD-5378300866-0002</t>
  </si>
  <si>
    <t>I-SETSD-5378300866-0004</t>
  </si>
  <si>
    <t>I-SETSD-5378300866-A003</t>
  </si>
  <si>
    <t>I-SETSD-5378300875-0001</t>
  </si>
  <si>
    <t>I-SETSD-5378300875-0002</t>
  </si>
  <si>
    <t>I-SETSD-5378300896-0001</t>
  </si>
  <si>
    <t>I-SETSD-5378300944-0001</t>
  </si>
  <si>
    <t>I-SETSD-5378300977-0001</t>
  </si>
  <si>
    <t>I-SETSD-5378300977-0002</t>
  </si>
  <si>
    <t>I-SETSD-5378301036-0001</t>
  </si>
  <si>
    <t>I-SETSD-5378301042-0001</t>
  </si>
  <si>
    <t>I-SETSD-5378301052-0001</t>
  </si>
  <si>
    <t>I-SETSD-5378301052-0002</t>
  </si>
  <si>
    <t>I-SETSD-5378301052-A003</t>
  </si>
  <si>
    <t>I-SETSD-5378301075-0001</t>
  </si>
  <si>
    <t>I-SETSD-5378301075-A003</t>
  </si>
  <si>
    <t>I-SETSD-5378301088-0001</t>
  </si>
  <si>
    <t>I-SETSD-5378301108-0001</t>
  </si>
  <si>
    <t>I-SETSD-5378301108-0002</t>
  </si>
  <si>
    <t>I-SETSD-5378301117-0001</t>
  </si>
  <si>
    <t>I-SETSD-5378301169-0001</t>
  </si>
  <si>
    <t>I-SETSD-5378301169-0002</t>
  </si>
  <si>
    <t>I-SETSD-SC-1195194-0001</t>
  </si>
  <si>
    <t>I-SETSD-SC-1312515-0001</t>
  </si>
  <si>
    <t>I-SETSD-SC-1594150-0001</t>
  </si>
  <si>
    <t>I-SETSD-SC-1620518-0001</t>
  </si>
  <si>
    <t>I-SETSD-SC-1851412-0001</t>
  </si>
  <si>
    <t>I-SETSD-SC-1910000-0002</t>
  </si>
  <si>
    <t>I-SETSD-SC-1912000-0002</t>
  </si>
  <si>
    <t>I-SETSD-SC-1912100-0001</t>
  </si>
  <si>
    <t>I-SETSD-SC-1912100-0002</t>
  </si>
  <si>
    <t>I-SETSD-SC-1913000-0002</t>
  </si>
  <si>
    <t>I-SETSD-SC-1915000-0002</t>
  </si>
  <si>
    <t>I-SETSD-SC-1916000-0001</t>
  </si>
  <si>
    <t>I-SETSD-SC-1916150-0001</t>
  </si>
  <si>
    <t>I-SETSD-SC-1916180-0002</t>
  </si>
  <si>
    <t>I-SETSD-SC-1916181-0001</t>
  </si>
  <si>
    <t>I-SETSD-SC-1916190-0002</t>
  </si>
  <si>
    <t>I-SETSD-SC-1916220-0001</t>
  </si>
  <si>
    <t>I-SETSD-SC-1916220-A002</t>
  </si>
  <si>
    <t>I-SETSD-SC-1916519-0001</t>
  </si>
  <si>
    <t>I-SETSD-SC-1916590-0001</t>
  </si>
  <si>
    <t>I-SETSD-SC-1918000-0001</t>
  </si>
  <si>
    <t>I-SETSD-SC-1919100-0001</t>
  </si>
  <si>
    <t>I-SETSD-SC-1919417-0001</t>
  </si>
  <si>
    <t>I-SETSD-SC-1919417-0002</t>
  </si>
  <si>
    <t>I-SETSD-SC-1919600-0002</t>
  </si>
  <si>
    <t>I-SETSD-SC-1920000-0002</t>
  </si>
  <si>
    <t>I-SETSD-SC-1922180-0001</t>
  </si>
  <si>
    <t>I-SETSD-SC-1922500-0001</t>
  </si>
  <si>
    <t>I-SETSD-SC-1922500-0002</t>
  </si>
  <si>
    <t>I-SETSD-SC-1922600-A001</t>
  </si>
  <si>
    <t>I-SETSD-SC-1930000-0001</t>
  </si>
  <si>
    <t>I-SETSD-SC-1931300-A001</t>
  </si>
  <si>
    <t>I-SETSD-SC-1931300-A002</t>
  </si>
  <si>
    <t>I-SETSD-SC-1931500-0002</t>
  </si>
  <si>
    <t>I-SETSD-SC-1931519-0002</t>
  </si>
  <si>
    <t>I-SETSD-SC-1931600-0002</t>
  </si>
  <si>
    <t>I-SETSD-SC-1932200-0002</t>
  </si>
  <si>
    <t>I-SETSD-SC-1932200-A001</t>
  </si>
  <si>
    <t>I-SETSD-SC-1932200-A003</t>
  </si>
  <si>
    <t>I-SETSD-SC-1933000-0002</t>
  </si>
  <si>
    <t>I-SETSD-SC-1933100-0001</t>
  </si>
  <si>
    <t>I-SETSD-SC-1935000-0002</t>
  </si>
  <si>
    <t>I-SETSD-SC-1936000-0002</t>
  </si>
  <si>
    <t>I-SETSD-SC-1938000-A001</t>
  </si>
  <si>
    <t>I-SETSD-SC-1939000-A001</t>
  </si>
  <si>
    <t>I-SETSD-SC-1940000-0002</t>
  </si>
  <si>
    <t>I-SETSD-SC-1941500-0001</t>
  </si>
  <si>
    <t>I-SETSD-SC-1941512-0001</t>
  </si>
  <si>
    <t>I-SETSD-SC-1941512-0002</t>
  </si>
  <si>
    <t>I-SETSD-SC-1941512-0003</t>
  </si>
  <si>
    <t>I-SETSD-SC-1941512-0004</t>
  </si>
  <si>
    <t>I-SETSD-SC-1942200-0002</t>
  </si>
  <si>
    <t>I-SETSD-SC-1948000-0001</t>
  </si>
  <si>
    <t>I-SETSD-SC-1960000-0001</t>
  </si>
  <si>
    <t>I-SETSD-SC-1970000-0002</t>
  </si>
  <si>
    <t>I-SETSD-SC-1971200-0002</t>
  </si>
  <si>
    <t>I-SETSD-SC-1978000-0001</t>
  </si>
  <si>
    <t>I-SETSD-SC-1990000-A001</t>
  </si>
  <si>
    <t>I-SETSD-SC-1991150-0002</t>
  </si>
  <si>
    <t>I-SETSD-SC-1991160-0001</t>
  </si>
  <si>
    <t>I-SETSD-SC-1991160-A001</t>
  </si>
  <si>
    <t>I-SETSD-SC-1991180-A001</t>
  </si>
  <si>
    <t>I-SETSD-SC-1991200-0001</t>
  </si>
  <si>
    <t>I-SETSD-SC-1991250-0001</t>
  </si>
  <si>
    <t>I-SETSD-SC-1991300-A002</t>
  </si>
  <si>
    <t>I-SETSD-SC-1991500-0003</t>
  </si>
  <si>
    <t>I-SETSD-SC-1991500-0004</t>
  </si>
  <si>
    <t>I-SETSD-SC-1991600-0001</t>
  </si>
  <si>
    <t>I-SETSD-SC-1991600-0003</t>
  </si>
  <si>
    <t>I-SETSD-SC-1991800-0001</t>
  </si>
  <si>
    <t>I-SETSD-SC-1991900-0001</t>
  </si>
  <si>
    <t>I-SETSD-SC-1992000-A001</t>
  </si>
  <si>
    <t>I-SETSD-SC-1992300-A001</t>
  </si>
  <si>
    <t>I-SETSD-SC-1993000-0001</t>
  </si>
  <si>
    <t>I-SETSD-SC-1993220-0001</t>
  </si>
  <si>
    <t>I-SETSD-SC-1993300-0001</t>
  </si>
  <si>
    <t>I-SETSD-SC-1998000-0001</t>
  </si>
  <si>
    <t>I-SETSD-SC-1998100-0002</t>
  </si>
  <si>
    <t>I-SETSD-SC-2091815-0001</t>
  </si>
  <si>
    <t>I-SETSD-SC-6919201-0001</t>
  </si>
  <si>
    <t>I-SETSD-SC-7914515-0001</t>
  </si>
  <si>
    <t>I-SETSD-SC-9142050-0001</t>
  </si>
  <si>
    <t>I-SIERR-5358160017-0001</t>
  </si>
  <si>
    <t>I-SIERR-5358160017-0003</t>
  </si>
  <si>
    <t>I-SIERR-5358160017-0004</t>
  </si>
  <si>
    <t>I-SIERR-5358160017-0005</t>
  </si>
  <si>
    <t>I-SIERR-5358160017-A001</t>
  </si>
  <si>
    <t>I-SIERR-5358160017-B002</t>
  </si>
  <si>
    <t>I-SIERR-5358160025-0001</t>
  </si>
  <si>
    <t>I-SIERR-5378350028-0001</t>
  </si>
  <si>
    <t>I-SIERR-5378369051-0001</t>
  </si>
  <si>
    <t>I-SILLA-5110008600-0001</t>
  </si>
  <si>
    <t>I-SILLA-5110008600-A001</t>
  </si>
  <si>
    <t>I-SILLA-5110008600-B001</t>
  </si>
  <si>
    <t>I-SILLA-5110008600-C001</t>
  </si>
  <si>
    <t>I-SILLA-5110009000-A002</t>
  </si>
  <si>
    <t>I-SILLA-5110009400-0001</t>
  </si>
  <si>
    <t>I-SILLA-5110009400-0002</t>
  </si>
  <si>
    <t>I-SILLA-5118140101-0001</t>
  </si>
  <si>
    <t>I-SILLA-5118140101-0003</t>
  </si>
  <si>
    <t>I-SILLA-5118140101-0004</t>
  </si>
  <si>
    <t>I-SILLA-5118140101-A001</t>
  </si>
  <si>
    <t>I-SILLA-5118140101-A002</t>
  </si>
  <si>
    <t>I-SILLA-5118140101-A004</t>
  </si>
  <si>
    <t>I-SILLA-5118140101-B001</t>
  </si>
  <si>
    <t>I-SILLA-5118140101-C001</t>
  </si>
  <si>
    <t>I-SILLA-5118140127-0001</t>
  </si>
  <si>
    <t>I-SILLA-5118140127-A001</t>
  </si>
  <si>
    <t>I-SILLA-5118140127-B001</t>
  </si>
  <si>
    <t>I-SILLA-5118140127-C001</t>
  </si>
  <si>
    <t>I-SILLA-5118140291-0001</t>
  </si>
  <si>
    <t>I-SILLA-5118140291-A001</t>
  </si>
  <si>
    <t>I-SILLA-5118140291-A003</t>
  </si>
  <si>
    <t>I-SILLA-5118140291-B001</t>
  </si>
  <si>
    <t>I-SILLA-5138100051-0001</t>
  </si>
  <si>
    <t>I-SILLA-5138100051-A001</t>
  </si>
  <si>
    <t>I-SILLA-5138100283-0001</t>
  </si>
  <si>
    <t>I-SILLA-5158250067-0001</t>
  </si>
  <si>
    <t>I-SILLA-5158250109-0001</t>
  </si>
  <si>
    <t>I-SILLO-5118360287-0001</t>
  </si>
  <si>
    <t>I-SILLO-5118360287-A001</t>
  </si>
  <si>
    <t>I-SILLO-5118360287-A002</t>
  </si>
  <si>
    <t>I-SILLO-5118360287-B001</t>
  </si>
  <si>
    <t>I-SILLO-5118360287-B002</t>
  </si>
  <si>
    <t>I-SILLO-5118360287-C001</t>
  </si>
  <si>
    <t>I-SILLO-5118360287-D001</t>
  </si>
  <si>
    <t>I-SILLO-5118360311-0001</t>
  </si>
  <si>
    <t>I-SILLO-5118360311-A001</t>
  </si>
  <si>
    <t>I-SILLO-5118360311-A002</t>
  </si>
  <si>
    <t>I-SILLO-5118360311-B001</t>
  </si>
  <si>
    <t>I-SILLO-5118360329-0001</t>
  </si>
  <si>
    <t>I-SILLO-5118360329-A001</t>
  </si>
  <si>
    <t>I-SILLO-5118360329-A002</t>
  </si>
  <si>
    <t>I-SILLO-5118360329-B001</t>
  </si>
  <si>
    <t>I-SILLO-5118360337-0001</t>
  </si>
  <si>
    <t>I-SILLO-5118360337-A001</t>
  </si>
  <si>
    <t>I-SILLO-5118360337-A002</t>
  </si>
  <si>
    <t>I-SILLO-5118360337-B001</t>
  </si>
  <si>
    <t>I-SILLO-5118360345-0001</t>
  </si>
  <si>
    <t>I-SILLO-5118360345-A001</t>
  </si>
  <si>
    <t>I-SILLO-5118360345-B001</t>
  </si>
  <si>
    <t>I-SILLO-5198240052-0001</t>
  </si>
  <si>
    <t>I-SILLO-5318250593-0001</t>
  </si>
  <si>
    <t>I-SIMUL-5640020888-0001</t>
  </si>
  <si>
    <t>I-SISTE-5313270232-0001</t>
  </si>
  <si>
    <t>I-SISTE-5313270232-0002</t>
  </si>
  <si>
    <t>I-SISTE-5313270232-A001</t>
  </si>
  <si>
    <t>I-SISTE-5313270232-A003</t>
  </si>
  <si>
    <t>I-SISTE-5313270257-0001</t>
  </si>
  <si>
    <t>I-SISTE-5313800954-0001</t>
  </si>
  <si>
    <t>I-SISTE-5318290243-0001</t>
  </si>
  <si>
    <t>I-SISTE-5318290615-0001</t>
  </si>
  <si>
    <t>I-SISTE-5318290615-A002</t>
  </si>
  <si>
    <t>I-SISTE-5318570982-0001</t>
  </si>
  <si>
    <t>I-SISTE-5318570982-0003</t>
  </si>
  <si>
    <t>I-SISTE-5318570982-0004</t>
  </si>
  <si>
    <t>I-SISTE-5318570982-0006</t>
  </si>
  <si>
    <t>I-SISTE-5318570982-A001</t>
  </si>
  <si>
    <t>I-SISTE-5318570982-A002</t>
  </si>
  <si>
    <t>I-SISTE-5318570982-B005</t>
  </si>
  <si>
    <t>I-SISTE-5319240064-0001</t>
  </si>
  <si>
    <t>I-SISTE-5640021274-0001</t>
  </si>
  <si>
    <t>I-SONDA-5351570048-0001</t>
  </si>
  <si>
    <t>I-TARJA-SC-2013122-0001</t>
  </si>
  <si>
    <t>I-TERMO-0608790119-0001</t>
  </si>
  <si>
    <t>I-TERMO-0608790135-0001</t>
  </si>
  <si>
    <t>I-TERMO-5318620066-0001</t>
  </si>
  <si>
    <t>I-TERMO-5620042600-0001</t>
  </si>
  <si>
    <t>I-TIJER-5358590056-0001</t>
  </si>
  <si>
    <t>I-TIJER-5358590429-0001</t>
  </si>
  <si>
    <t>I-TIJER-5358590973-0001</t>
  </si>
  <si>
    <t>I-TIJER-5358591286-0001</t>
  </si>
  <si>
    <t>I-TIJER-5358591328-0001</t>
  </si>
  <si>
    <t>I-TIJER-5358592417-0001</t>
  </si>
  <si>
    <t>I-TIJER-5358592417-A001</t>
  </si>
  <si>
    <t>I-TIJER-5358594868-0001</t>
  </si>
  <si>
    <t>I-TIJER-5358594884-0001</t>
  </si>
  <si>
    <t>I-TIJER-5358594975-0001</t>
  </si>
  <si>
    <t>I-TIJER-5358594991-A001</t>
  </si>
  <si>
    <t>I-TIMPA-5310880033-0001</t>
  </si>
  <si>
    <t>I-TINAS-5640021126-0001</t>
  </si>
  <si>
    <t>I-TIRAP-5378600018-0001</t>
  </si>
  <si>
    <t>I-TONOM-5318750055-0001</t>
  </si>
  <si>
    <t>I-TOPOG-5316610061-0001</t>
  </si>
  <si>
    <t>I-TOPOG-5316610061-A002</t>
  </si>
  <si>
    <t>I-TORRE-5190012900-A001</t>
  </si>
  <si>
    <t>I-TORUN-5138870059-0001</t>
  </si>
  <si>
    <t>I-TRACC-5318840153-0001</t>
  </si>
  <si>
    <t>I-TRANS-5620044500-0001</t>
  </si>
  <si>
    <t>I-TRANS-5620044500-A001</t>
  </si>
  <si>
    <t>I-TRANS-5620044500-B001</t>
  </si>
  <si>
    <t>I-TRITU-5239010068-0001</t>
  </si>
  <si>
    <t>I-TRITU-5239010068-A001</t>
  </si>
  <si>
    <t>I-TRITU-5670016000-0001</t>
  </si>
  <si>
    <t>I-TROCA-5359070835-0001</t>
  </si>
  <si>
    <t>I-ULTRA-5319240031-0001</t>
  </si>
  <si>
    <t>I-ULTRA-5319240031-0004</t>
  </si>
  <si>
    <t>I-ULTRA-5319240031-A001</t>
  </si>
  <si>
    <t>I-ULTRA-5319240031-A003</t>
  </si>
  <si>
    <t>I-ULTRA-5319240031-A004</t>
  </si>
  <si>
    <t>I-ULTRA-5319240031-A005</t>
  </si>
  <si>
    <t>I-ULTRA-5319240031-A006</t>
  </si>
  <si>
    <t>I-ULTRA-5319240031-A008</t>
  </si>
  <si>
    <t>I-ULTRA-5319240031-A009</t>
  </si>
  <si>
    <t>I-ULTRA-5319240031-A011</t>
  </si>
  <si>
    <t>I-ULTRA-5319240031-B001</t>
  </si>
  <si>
    <t>I-ULTRA-5319240031-B002</t>
  </si>
  <si>
    <t>I-ULTRA-5319240031-B013</t>
  </si>
  <si>
    <t>I-ULTRA-5319240031-C001</t>
  </si>
  <si>
    <t>I-ULTRA-5319240031-D001</t>
  </si>
  <si>
    <t>I-ULTRA-5319240031-E001</t>
  </si>
  <si>
    <t>I-ULTRA-5332550010-0001</t>
  </si>
  <si>
    <t>I-ULTRA-5332550010-0002</t>
  </si>
  <si>
    <t>I-ULTRA-5332550010-0003</t>
  </si>
  <si>
    <t>I-ULTRA-5332550010-A005</t>
  </si>
  <si>
    <t>I-ULTRA-5332550010-B002</t>
  </si>
  <si>
    <t>I-UNIDA-5310530356-0001</t>
  </si>
  <si>
    <t>I-UNIDA-5310530356-0004</t>
  </si>
  <si>
    <t>I-UNIDA-5310530356-A002</t>
  </si>
  <si>
    <t>I-UNIDA-5310530356-B001</t>
  </si>
  <si>
    <t>I-UNIDA-5310530356-B003</t>
  </si>
  <si>
    <t>I-UNIDA-5310530364-0001</t>
  </si>
  <si>
    <t>I-UNIDA-5310530364-A001</t>
  </si>
  <si>
    <t>I-UNIDA-5310530364-A004</t>
  </si>
  <si>
    <t>I-UNIDA-5310530364-B002</t>
  </si>
  <si>
    <t>I-UNIDA-5310530364-C001</t>
  </si>
  <si>
    <t>I-UNIDA-5310530364-D001</t>
  </si>
  <si>
    <t>I-UNIDA-5310530364-E001</t>
  </si>
  <si>
    <t>I-UNIDA-5310530372-0001</t>
  </si>
  <si>
    <t>I-UNIDA-5310530372-0005</t>
  </si>
  <si>
    <t>I-UNIDA-5310530372-A002</t>
  </si>
  <si>
    <t>I-UNIDA-5310530372-A003</t>
  </si>
  <si>
    <t>I-UNIDA-5310530372-A004</t>
  </si>
  <si>
    <t>I-UNIDA-5310530372-B001</t>
  </si>
  <si>
    <t>I-UNIDA-5310530372-D001</t>
  </si>
  <si>
    <t>I-UNIDA-5310530372-E001</t>
  </si>
  <si>
    <t>I-UNIDA-5312470015-0001</t>
  </si>
  <si>
    <t>I-UNIDA-5312470023-0001</t>
  </si>
  <si>
    <t>I-UNIDA-5312540148-0001</t>
  </si>
  <si>
    <t>I-UNIDA-5312540148-A001</t>
  </si>
  <si>
    <t>I-UNIDA-5312540148-A003</t>
  </si>
  <si>
    <t>I-UNIDA-5312850109-0001</t>
  </si>
  <si>
    <t>I-UNIDA-5312910028-0001</t>
  </si>
  <si>
    <t>I-UNIDA-5312910028-D002</t>
  </si>
  <si>
    <t>I-UNIDA-5312910028-E002</t>
  </si>
  <si>
    <t>I-UNIDA-5313250069-0001</t>
  </si>
  <si>
    <t>I-UNIDA-5313250069-A002</t>
  </si>
  <si>
    <t>I-UNIDA-5313280116-0003</t>
  </si>
  <si>
    <t>I-UNIDA-5313280116-A001</t>
  </si>
  <si>
    <t>I-UNIDA-5313280116-A002</t>
  </si>
  <si>
    <t>I-UNIDA-5313280116-C001</t>
  </si>
  <si>
    <t>I-UNIDA-5313280116-D001</t>
  </si>
  <si>
    <t>I-UNIDA-5313280181-0001</t>
  </si>
  <si>
    <t>I-UNIDA-5313280181-0002</t>
  </si>
  <si>
    <t>I-UNIDA-5313280181-0003</t>
  </si>
  <si>
    <t>I-UNIDA-5313280181-A002</t>
  </si>
  <si>
    <t>I-UNIDA-5313280181-A004</t>
  </si>
  <si>
    <t>I-UNIDA-5313280181-B002</t>
  </si>
  <si>
    <t>I-UNIDA-5313280181-B003</t>
  </si>
  <si>
    <t>I-UNIDA-5313280181-B006</t>
  </si>
  <si>
    <t>I-UNIDA-5313280181-C002</t>
  </si>
  <si>
    <t>I-UNIDA-5313280221-0001</t>
  </si>
  <si>
    <t>I-UNIDA-5313410424-0001</t>
  </si>
  <si>
    <t>I-UNIDA-5313410481-0001</t>
  </si>
  <si>
    <t>I-UNIDA-5313410481-0002</t>
  </si>
  <si>
    <t>I-UNIDA-5313410481-A001</t>
  </si>
  <si>
    <t>I-UNIDA-5313410481-A003</t>
  </si>
  <si>
    <t>I-UNIDA-5313410481-A004</t>
  </si>
  <si>
    <t>I-UNIDA-5313410564-A002</t>
  </si>
  <si>
    <t>I-UNIDA-5313412305-0001</t>
  </si>
  <si>
    <t>I-UNIDA-5313412305-0002</t>
  </si>
  <si>
    <t>I-UNIDA-5313412305-A002</t>
  </si>
  <si>
    <t>I-UNIDA-5313412479-0001</t>
  </si>
  <si>
    <t>I-UNIDA-5313412479-0002</t>
  </si>
  <si>
    <t>I-UNIDA-5313412479-A001</t>
  </si>
  <si>
    <t>I-UNIDA-5313412479-A005</t>
  </si>
  <si>
    <t>I-UNIDA-5313412479-B001</t>
  </si>
  <si>
    <t>I-UNIDA-5313412479-B003</t>
  </si>
  <si>
    <t>I-UNIDA-5313412537-0001</t>
  </si>
  <si>
    <t>I-UNIDA-5313412537-A001</t>
  </si>
  <si>
    <t>I-UNIDA-5313412537-B002</t>
  </si>
  <si>
    <t>I-UNIDA-5313412537-B003</t>
  </si>
  <si>
    <t>I-UNIDA-5313412552-0001</t>
  </si>
  <si>
    <t>I-UNIDA-5313412552-0002</t>
  </si>
  <si>
    <t>I-UNIDA-5313412552-0005</t>
  </si>
  <si>
    <t>I-UNIDA-5313412552-0006</t>
  </si>
  <si>
    <t>I-UNIDA-5313412552-0007</t>
  </si>
  <si>
    <t>I-UNIDA-5313412552-A001</t>
  </si>
  <si>
    <t>I-UNIDA-5313412552-A003</t>
  </si>
  <si>
    <t>I-UNIDA-5313412552-A004</t>
  </si>
  <si>
    <t>I-UNIDA-5313800137-A001</t>
  </si>
  <si>
    <t>I-UNIDA-5314310102-0001</t>
  </si>
  <si>
    <t>I-UNIDA-5314310102-A002</t>
  </si>
  <si>
    <t>I-UNIDA-5314310102-A003</t>
  </si>
  <si>
    <t>I-UNIDA-5314310102-B001</t>
  </si>
  <si>
    <t>I-UNIDA-5314310102-C001</t>
  </si>
  <si>
    <t>I-UNIDA-5315000520-0001</t>
  </si>
  <si>
    <t>I-UNIDA-5315620046-0001</t>
  </si>
  <si>
    <t>I-UNIDA-5316610079-0001</t>
  </si>
  <si>
    <t>I-UNIDA-5316610079-0002</t>
  </si>
  <si>
    <t>I-UNIDA-5316610079-0003</t>
  </si>
  <si>
    <t>I-UNIDA-5316610087-0001</t>
  </si>
  <si>
    <t>I-UNIDA-5316610087-A001</t>
  </si>
  <si>
    <t>I-UNIDA-5316610087-A002</t>
  </si>
  <si>
    <t>I-UNIDA-5316610087-B001</t>
  </si>
  <si>
    <t>I-UNIDA-5316700060-0001</t>
  </si>
  <si>
    <t>I-UNIDA-5316700060-A001</t>
  </si>
  <si>
    <t>I-UNIDA-5316700060-A002</t>
  </si>
  <si>
    <t>I-UNIDA-5316700060-B001</t>
  </si>
  <si>
    <t>I-UNIDA-5317910031-0001</t>
  </si>
  <si>
    <t>I-UNIDA-5317910031-0003</t>
  </si>
  <si>
    <t>I-UNIDA-5317910031-A001</t>
  </si>
  <si>
    <t>I-UNIDA-5317910066-0001</t>
  </si>
  <si>
    <t>I-UNIDA-5317910066-0003</t>
  </si>
  <si>
    <t>I-UNIDA-5317910066-A002</t>
  </si>
  <si>
    <t>I-UNIDA-5318060042-0001</t>
  </si>
  <si>
    <t>I-UNIDA-5318800066-0001</t>
  </si>
  <si>
    <t>I-UNIDA-5319230305-0001</t>
  </si>
  <si>
    <t>I-UNIDA-5319230305-B001</t>
  </si>
  <si>
    <t>I-UNIDA-5319250030-0001</t>
  </si>
  <si>
    <t>I-UNIDA-5319250048-0001</t>
  </si>
  <si>
    <t>I-UNIDA-5319250386-0001</t>
  </si>
  <si>
    <t>I-UNIDA-5338190555-0001</t>
  </si>
  <si>
    <t>I-UNIDA-5338190555-A001</t>
  </si>
  <si>
    <t>I-UNIDA-5338190555-B001</t>
  </si>
  <si>
    <t>I-UNIDA-5338190555-C001</t>
  </si>
  <si>
    <t>I-URETE-5319270046-0001</t>
  </si>
  <si>
    <t>I-URETE-5319270046-A001</t>
  </si>
  <si>
    <t>I-URETE-5319270046-A003</t>
  </si>
  <si>
    <t>I-URETR-5319280052-0001</t>
  </si>
  <si>
    <t>I-URETR-5319280052-A001</t>
  </si>
  <si>
    <t>I-URETR-5319280052-A002</t>
  </si>
  <si>
    <t>I-UTILI-5190006000-0001</t>
  </si>
  <si>
    <t>I-VENTI-5319410048-A001</t>
  </si>
  <si>
    <t>I-VENTI-5319410279-0001</t>
  </si>
  <si>
    <t>I-VENTI-5319410279-0002</t>
  </si>
  <si>
    <t>I-VENTI-5319410279-A003</t>
  </si>
  <si>
    <t>I-VENTI-5319410279-A005</t>
  </si>
  <si>
    <t>I-VENTI-5319410279-A006</t>
  </si>
  <si>
    <t>I-VENTI-5319410972-0002</t>
  </si>
  <si>
    <t>I-VENTI-5319410972-A003</t>
  </si>
  <si>
    <t>I-VENTI-5319410972-B005</t>
  </si>
  <si>
    <t>I-VENTI-5319410972-D003</t>
  </si>
  <si>
    <t>I-VENTI-5319410972-E003</t>
  </si>
  <si>
    <t>I-VENTI-5319410972-F003</t>
  </si>
  <si>
    <t>I-VENTI-5319410980-0002</t>
  </si>
  <si>
    <t>I-VENTI-5319410980-A002</t>
  </si>
  <si>
    <t>I-VENTI-5319410980-A003</t>
  </si>
  <si>
    <t>I-VENTI-5319410980-B003</t>
  </si>
  <si>
    <t>I-VENTI-5319411012-0001</t>
  </si>
  <si>
    <t>I-VENTI-5319411012-A001</t>
  </si>
  <si>
    <t>I-VENTI-5319411012-A002</t>
  </si>
  <si>
    <t>I-VENTI-5319411012-B001</t>
  </si>
  <si>
    <t>I-VENTI-5319411012-B002</t>
  </si>
  <si>
    <t>I-VENTI-5319411038-A001</t>
  </si>
  <si>
    <t>I-VENTI-5319411058-0001</t>
  </si>
  <si>
    <t>I-VENTI-5319411066-A001</t>
  </si>
  <si>
    <t>I-VIDEO-5230007800-0001</t>
  </si>
  <si>
    <t>I-VIDEO-5311461536-B001</t>
  </si>
  <si>
    <t>I-VIDEO-5311461544-0001</t>
  </si>
  <si>
    <t>I-VIDEO-5311461544-A003</t>
  </si>
  <si>
    <t>I-VIDEO-5311461544-B002</t>
  </si>
  <si>
    <t>I-VIDEO-5311461544-B004</t>
  </si>
  <si>
    <t>I-VIDEO-5312170177-0001</t>
  </si>
  <si>
    <t>I-VIDEO-5312170243-0001</t>
  </si>
  <si>
    <t>I-VIDEO-5313160086-0001</t>
  </si>
  <si>
    <t>I-VIDEO-5313160086-A001</t>
  </si>
  <si>
    <t>I-VIDEO-5313160094-0002</t>
  </si>
  <si>
    <t>I-VIDEO-5313160094-0003</t>
  </si>
  <si>
    <t>I-VIDEO-5313160094-0004</t>
  </si>
  <si>
    <t>I-VIDEO-5313160094-0005</t>
  </si>
  <si>
    <t>I-VIDEO-5313160094-0006</t>
  </si>
  <si>
    <t>I-VIDEO-5313160094-0007</t>
  </si>
  <si>
    <t>I-VIDEO-5313160094-0009</t>
  </si>
  <si>
    <t>I-VIDEO-5313160094-A001</t>
  </si>
  <si>
    <t>I-VIDEO-5313160094-A002</t>
  </si>
  <si>
    <t>I-VIDEO-5313160094-A005</t>
  </si>
  <si>
    <t>I-VIDEO-5313160094-A006</t>
  </si>
  <si>
    <t>I-VIDEO-5313160094-A008</t>
  </si>
  <si>
    <t>I-VIDEO-5313160094-A010</t>
  </si>
  <si>
    <t>I-VIDEO-5313160094-A011</t>
  </si>
  <si>
    <t>I-VIDEO-5313160094-B002</t>
  </si>
  <si>
    <t>I-VIDEO-5313160094-B009</t>
  </si>
  <si>
    <t>I-VIDEO-5314470120-0001</t>
  </si>
  <si>
    <t>I-VIDEO-5314470120-0002</t>
  </si>
  <si>
    <t>I-VIDEO-5314470120-A001</t>
  </si>
  <si>
    <t>I-VITRI-5159570232-0001</t>
  </si>
  <si>
    <t>I-VITRI-5190027400-0001</t>
  </si>
  <si>
    <t>I-VITRI-5190027400-A001</t>
  </si>
  <si>
    <t>I-VITRI-5190027400-B001</t>
  </si>
  <si>
    <t>I-PERCH-5116950063-0001</t>
  </si>
  <si>
    <t>NÚMERO DE FICHA TÉCNICA</t>
  </si>
  <si>
    <t>NOMBRE DE FICHA TÉCNICA</t>
  </si>
  <si>
    <t>CLAVE CNIS</t>
  </si>
  <si>
    <r>
      <t xml:space="preserve">   </t>
    </r>
    <r>
      <rPr>
        <sz val="11"/>
        <color rgb="FF000000"/>
        <rFont val="Montserrat"/>
      </rPr>
      <t>SERVICIOS DE SALUD IMSS-BIENESTAR</t>
    </r>
    <r>
      <rPr>
        <b/>
        <sz val="11"/>
        <color rgb="FF000000"/>
        <rFont val="Montserrat"/>
      </rPr>
      <t xml:space="preserve">
FICHAS TÉCNICAS IMSS-BIENESTAR</t>
    </r>
  </si>
  <si>
    <t>INFORMACIÓN SOBRE ESTA FICHA TÉCNICA</t>
  </si>
  <si>
    <t>Use esta cédula para ofertar su propuesta con la finalidad de llevar a cabo una evaluación técnica.</t>
  </si>
  <si>
    <t>Del lado derecho debe llenar los rubros conforme a su manual e indicar las páginas en donde se encuentra.</t>
  </si>
  <si>
    <t>La vigencia del registro sanitario se deberá requisitar conforme al día(DD) y Mes (MM) con dos dígitos arábigos, y el año(AAAA) con cuatro dígitos arábigos.</t>
  </si>
  <si>
    <t>Nota: </t>
  </si>
  <si>
    <t xml:space="preserve">Favor de indicar la página de su manual para cada especificación técnica. </t>
  </si>
  <si>
    <t>ESPECIFICACIONES Y REQUISITOS TÉCNICOS</t>
  </si>
  <si>
    <t>DESCRIPCIÓN TÉCNICA DEL OFERENTE</t>
  </si>
  <si>
    <t>No. FICHA TÉCNICA:</t>
  </si>
  <si>
    <t>Nombre:</t>
  </si>
  <si>
    <t>B-XXXXX-XXXXXXXXXX-XXXX</t>
  </si>
  <si>
    <t xml:space="preserve">Cantidad: </t>
  </si>
  <si>
    <t>NOMBRE DE FICHA TÉCNICA:</t>
  </si>
  <si>
    <t xml:space="preserve">Marca: </t>
  </si>
  <si>
    <t>NOMBRE DEL BIEN</t>
  </si>
  <si>
    <t>Modelo:</t>
  </si>
  <si>
    <t>CLAVE CNIS:</t>
  </si>
  <si>
    <t>País de origen:</t>
  </si>
  <si>
    <t>Número de registro sanitario:</t>
  </si>
  <si>
    <t>TIPO:</t>
  </si>
  <si>
    <r>
      <t xml:space="preserve">Vigencia del registro sanitario: </t>
    </r>
    <r>
      <rPr>
        <sz val="12"/>
        <color theme="0" tint="-0.499984740745262"/>
        <rFont val="Montserrat"/>
      </rPr>
      <t>DD/MM/AAAA</t>
    </r>
  </si>
  <si>
    <t xml:space="preserve">Tiempo de entrega: </t>
  </si>
  <si>
    <t>1.-DESCRIPCIÓN:</t>
  </si>
  <si>
    <t xml:space="preserve">2.- ACCESORIOS: </t>
  </si>
  <si>
    <t xml:space="preserve">3.- CONSUMIBLES: </t>
  </si>
  <si>
    <t>4.- REFACCIONES:</t>
  </si>
  <si>
    <t>5.- INSTALACIÓN Y PUESTA EN MARCHA:</t>
  </si>
  <si>
    <t xml:space="preserve">6.- MANUALES DE OPERACIÓN Y SOFTWARE: </t>
  </si>
  <si>
    <t>7.- CAPACITACIÓN:</t>
  </si>
  <si>
    <t>8.- GARANTÍA:</t>
  </si>
  <si>
    <t>9.- MANTENIMIENTO:</t>
  </si>
  <si>
    <t>10.- NORMAS Y CERTIFICADOS VIGENTES: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</si>
</sst>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 &quot;€&quot;"/>
  </numFmts>
  <fonts count="25" x14ac:knownFonts="1">
    <font>
      <sz val="11"/>
      <color theme="1"/>
      <name val="Calibri"/>
      <family val="2"/>
      <scheme val="minor"/>
    </font>
    <font>
      <sz val="11"/>
      <color theme="1"/>
      <name val="Calibri"/>
      <family val="2"/>
      <scheme val="minor"/>
    </font>
    <font>
      <b/>
      <sz val="9"/>
      <color theme="0"/>
      <name val="Century Gothic"/>
      <family val="2"/>
    </font>
    <font>
      <sz val="9"/>
      <color theme="1"/>
      <name val="Century Gothic"/>
      <family val="2"/>
    </font>
    <font>
      <sz val="8"/>
      <color theme="1"/>
      <name val="Century Gothic"/>
      <family val="2"/>
    </font>
    <font>
      <sz val="9"/>
      <name val="Century Gothic"/>
      <family val="2"/>
    </font>
    <font>
      <sz val="9"/>
      <color rgb="FF000000"/>
      <name val="Century Gothic"/>
      <family val="2"/>
    </font>
    <font>
      <sz val="8"/>
      <color theme="1"/>
      <name val="Calibri"/>
      <family val="2"/>
      <scheme val="minor"/>
    </font>
    <font>
      <b/>
      <sz val="8"/>
      <color theme="0"/>
      <name val="Century Gothic"/>
      <family val="2"/>
    </font>
    <font>
      <b/>
      <sz val="14"/>
      <color theme="5" tint="-0.249977111117893"/>
      <name val="Calibri"/>
      <family val="2"/>
      <scheme val="minor"/>
    </font>
    <font>
      <sz val="11"/>
      <color theme="1"/>
      <name val="Montserrat"/>
    </font>
    <font>
      <sz val="8"/>
      <color theme="7" tint="-0.24994659260841701"/>
      <name val="Calibri"/>
      <family val="2"/>
      <scheme val="minor"/>
    </font>
    <font>
      <b/>
      <sz val="48"/>
      <color theme="0"/>
      <name val="Calibri Light"/>
      <family val="1"/>
      <scheme val="major"/>
    </font>
    <font>
      <b/>
      <sz val="10"/>
      <color theme="0"/>
      <name val="Montserrat"/>
    </font>
    <font>
      <b/>
      <sz val="11"/>
      <color rgb="FF000000"/>
      <name val="Montserrat"/>
    </font>
    <font>
      <sz val="11"/>
      <color rgb="FF000000"/>
      <name val="Montserrat"/>
    </font>
    <font>
      <b/>
      <sz val="12"/>
      <color theme="0"/>
      <name val="Montserrat"/>
    </font>
    <font>
      <sz val="11"/>
      <name val="Montserrat"/>
    </font>
    <font>
      <b/>
      <sz val="11"/>
      <name val="Montserrat"/>
    </font>
    <font>
      <sz val="11"/>
      <color theme="7"/>
      <name val="Montserrat"/>
    </font>
    <font>
      <sz val="11"/>
      <color rgb="FF235B4E"/>
      <name val="Montserrat"/>
    </font>
    <font>
      <b/>
      <sz val="12"/>
      <name val="Montserrat"/>
    </font>
    <font>
      <b/>
      <sz val="12"/>
      <color theme="1" tint="4.9989318521683403E-2"/>
      <name val="Montserrat"/>
    </font>
    <font>
      <sz val="12"/>
      <color theme="0" tint="-0.499984740745262"/>
      <name val="Montserrat"/>
    </font>
    <font>
      <b/>
      <sz val="11"/>
      <color rgb="FF691C32"/>
      <name val="Montserrat"/>
    </font>
  </fonts>
  <fills count="26">
    <fill>
      <patternFill patternType="none"/>
    </fill>
    <fill>
      <patternFill patternType="gray125"/>
    </fill>
    <fill>
      <gradientFill>
        <stop position="0">
          <color rgb="FF3BA4C5"/>
        </stop>
        <stop position="1">
          <color rgb="FF56589C"/>
        </stop>
      </gradientFill>
    </fill>
    <fill>
      <patternFill patternType="solid">
        <fgColor rgb="FF56589C"/>
        <bgColor rgb="FF56589C"/>
      </patternFill>
    </fill>
    <fill>
      <patternFill patternType="solid">
        <fgColor rgb="FFFFC165"/>
        <bgColor indexed="64"/>
      </patternFill>
    </fill>
    <fill>
      <patternFill patternType="solid">
        <fgColor rgb="FFB7E1E1"/>
        <bgColor rgb="FFB7E1E1"/>
      </patternFill>
    </fill>
    <fill>
      <patternFill patternType="solid">
        <fgColor rgb="FFB7E1E1"/>
        <bgColor indexed="64"/>
      </patternFill>
    </fill>
    <fill>
      <patternFill patternType="solid">
        <fgColor rgb="FF00B0F0"/>
        <bgColor indexed="64"/>
      </patternFill>
    </fill>
    <fill>
      <patternFill patternType="solid">
        <fgColor rgb="FFB075D1"/>
        <bgColor indexed="64"/>
      </patternFill>
    </fill>
    <fill>
      <patternFill patternType="solid">
        <fgColor rgb="FFEA5462"/>
        <bgColor indexed="64"/>
      </patternFill>
    </fill>
    <fill>
      <patternFill patternType="solid">
        <fgColor rgb="FFB5E16D"/>
        <bgColor indexed="64"/>
      </patternFill>
    </fill>
    <fill>
      <patternFill patternType="solid">
        <fgColor theme="9" tint="0.39997558519241921"/>
        <bgColor indexed="64"/>
      </patternFill>
    </fill>
    <fill>
      <patternFill patternType="solid">
        <fgColor rgb="FFFEF2CB"/>
        <bgColor rgb="FFFEF2CB"/>
      </patternFill>
    </fill>
    <fill>
      <patternFill patternType="solid">
        <fgColor rgb="FF3BA4C5"/>
        <bgColor rgb="FF3BA4C5"/>
      </patternFill>
    </fill>
    <fill>
      <patternFill patternType="solid">
        <fgColor theme="9" tint="0.59999389629810485"/>
        <bgColor indexed="64"/>
      </patternFill>
    </fill>
    <fill>
      <patternFill patternType="solid">
        <fgColor rgb="FF8687BC"/>
        <bgColor rgb="FF56589C"/>
      </patternFill>
    </fill>
    <fill>
      <patternFill patternType="solid">
        <fgColor rgb="FF3A61B8"/>
        <bgColor rgb="FF56589C"/>
      </patternFill>
    </fill>
    <fill>
      <patternFill patternType="solid">
        <fgColor theme="5" tint="0.59999389629810485"/>
        <bgColor indexed="64"/>
      </patternFill>
    </fill>
    <fill>
      <patternFill patternType="solid">
        <fgColor rgb="FF1F3864"/>
        <bgColor rgb="FF1F3864"/>
      </patternFill>
    </fill>
    <fill>
      <patternFill patternType="solid">
        <fgColor rgb="FFFFFF00"/>
        <bgColor indexed="64"/>
      </patternFill>
    </fill>
    <fill>
      <patternFill patternType="solid">
        <fgColor theme="5" tint="0.39997558519241921"/>
        <bgColor rgb="FF56589C"/>
      </patternFill>
    </fill>
    <fill>
      <patternFill patternType="solid">
        <fgColor theme="9" tint="-0.249977111117893"/>
        <bgColor rgb="FF56589C"/>
      </patternFill>
    </fill>
    <fill>
      <patternFill patternType="solid">
        <fgColor rgb="FF235B4E"/>
        <bgColor indexed="64"/>
      </patternFill>
    </fill>
    <fill>
      <patternFill patternType="solid">
        <fgColor theme="0"/>
        <bgColor indexed="64"/>
      </patternFill>
    </fill>
    <fill>
      <patternFill patternType="solid">
        <fgColor rgb="FFBC955C"/>
        <bgColor indexed="64"/>
      </patternFill>
    </fill>
    <fill>
      <patternFill patternType="solid">
        <fgColor rgb="FFDDC9A3"/>
        <bgColor indexed="64"/>
      </patternFill>
    </fill>
  </fills>
  <borders count="1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right style="thin">
        <color theme="0" tint="-0.249977111117893"/>
      </right>
      <top/>
      <bottom/>
      <diagonal/>
    </border>
    <border>
      <left style="thin">
        <color theme="0" tint="-0.249977111117893"/>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theme="0" tint="-0.249977111117893"/>
      </left>
      <right/>
      <top/>
      <bottom/>
      <diagonal/>
    </border>
    <border>
      <left style="thin">
        <color theme="2" tint="-0.499984740745262"/>
      </left>
      <right style="thin">
        <color theme="2" tint="-0.499984740745262"/>
      </right>
      <top style="thin">
        <color theme="2" tint="-0.499984740745262"/>
      </top>
      <bottom style="thin">
        <color theme="2" tint="-0.499984740745262"/>
      </bottom>
      <diagonal/>
    </border>
    <border>
      <left/>
      <right style="thin">
        <color theme="0" tint="-0.249977111117893"/>
      </right>
      <top style="thin">
        <color theme="0" tint="-0.249977111117893"/>
      </top>
      <bottom style="thin">
        <color theme="0" tint="-0.249977111117893"/>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bottom/>
      <diagonal/>
    </border>
  </borders>
  <cellStyleXfs count="4">
    <xf numFmtId="0" fontId="0" fillId="0" borderId="0"/>
    <xf numFmtId="0" fontId="1" fillId="0" borderId="0"/>
    <xf numFmtId="164" fontId="11" fillId="0" borderId="0">
      <alignment horizontal="right" vertical="center"/>
    </xf>
    <xf numFmtId="0" fontId="12" fillId="0" borderId="0">
      <alignment horizontal="right" vertical="center"/>
    </xf>
  </cellStyleXfs>
  <cellXfs count="182">
    <xf numFmtId="0" fontId="0" fillId="0" borderId="0" xfId="0"/>
    <xf numFmtId="0" fontId="2" fillId="2" borderId="1" xfId="0" applyFont="1" applyFill="1" applyBorder="1" applyAlignment="1">
      <alignment horizontal="center" vertical="center" wrapText="1"/>
    </xf>
    <xf numFmtId="0" fontId="2" fillId="3" borderId="1" xfId="0" applyFont="1" applyFill="1" applyBorder="1" applyAlignment="1">
      <alignment horizontal="center" vertical="center"/>
    </xf>
    <xf numFmtId="0" fontId="2" fillId="3" borderId="1" xfId="0" applyFont="1" applyFill="1" applyBorder="1" applyAlignment="1">
      <alignment horizontal="center" vertical="center" wrapText="1"/>
    </xf>
    <xf numFmtId="0" fontId="3" fillId="0" borderId="1" xfId="0" applyFont="1" applyBorder="1" applyAlignment="1">
      <alignment vertical="center"/>
    </xf>
    <xf numFmtId="0" fontId="4" fillId="4" borderId="1" xfId="0" applyFont="1" applyFill="1" applyBorder="1" applyAlignment="1">
      <alignment horizontal="center" vertical="center"/>
    </xf>
    <xf numFmtId="0" fontId="4" fillId="0" borderId="1" xfId="0" applyFont="1" applyBorder="1" applyAlignment="1">
      <alignment horizontal="center" vertical="center"/>
    </xf>
    <xf numFmtId="0" fontId="3" fillId="0" borderId="1" xfId="0" applyFont="1" applyBorder="1" applyAlignment="1">
      <alignment horizontal="center" vertical="center"/>
    </xf>
    <xf numFmtId="0" fontId="3" fillId="5" borderId="1" xfId="0" applyFont="1" applyFill="1" applyBorder="1" applyAlignment="1">
      <alignment vertical="center"/>
    </xf>
    <xf numFmtId="0" fontId="4" fillId="5" borderId="1" xfId="0" applyFont="1" applyFill="1" applyBorder="1" applyAlignment="1">
      <alignment horizontal="center" vertical="center"/>
    </xf>
    <xf numFmtId="0" fontId="3" fillId="6" borderId="1" xfId="0" applyFont="1" applyFill="1" applyBorder="1"/>
    <xf numFmtId="0" fontId="3" fillId="6" borderId="1" xfId="0" applyFont="1" applyFill="1" applyBorder="1" applyAlignment="1">
      <alignment horizontal="center"/>
    </xf>
    <xf numFmtId="0" fontId="4" fillId="7" borderId="1" xfId="0" applyFont="1" applyFill="1" applyBorder="1" applyAlignment="1">
      <alignment horizontal="center" vertical="center"/>
    </xf>
    <xf numFmtId="0" fontId="0" fillId="0" borderId="1" xfId="0" applyBorder="1"/>
    <xf numFmtId="0" fontId="3" fillId="0" borderId="1" xfId="0" applyFont="1" applyBorder="1" applyAlignment="1">
      <alignment horizontal="center"/>
    </xf>
    <xf numFmtId="0" fontId="3" fillId="8" borderId="1" xfId="0" applyFont="1" applyFill="1" applyBorder="1" applyAlignment="1">
      <alignment horizontal="center" vertical="center"/>
    </xf>
    <xf numFmtId="0" fontId="3" fillId="0" borderId="1" xfId="0" applyFont="1" applyBorder="1"/>
    <xf numFmtId="0" fontId="4" fillId="9" borderId="1" xfId="0" applyFont="1" applyFill="1" applyBorder="1" applyAlignment="1">
      <alignment horizontal="center" vertical="center"/>
    </xf>
    <xf numFmtId="0" fontId="4" fillId="6" borderId="1" xfId="0" applyFont="1" applyFill="1" applyBorder="1" applyAlignment="1">
      <alignment horizontal="center" vertical="center"/>
    </xf>
    <xf numFmtId="0" fontId="3" fillId="6" borderId="1" xfId="0" applyFont="1" applyFill="1" applyBorder="1" applyAlignment="1">
      <alignment vertical="center"/>
    </xf>
    <xf numFmtId="0" fontId="5" fillId="0" borderId="1" xfId="0" applyFont="1" applyBorder="1" applyAlignment="1">
      <alignment vertical="center"/>
    </xf>
    <xf numFmtId="0" fontId="1" fillId="0" borderId="1" xfId="0" applyFont="1" applyBorder="1"/>
    <xf numFmtId="0" fontId="3" fillId="0" borderId="1" xfId="0" applyFont="1" applyBorder="1" applyAlignment="1">
      <alignment vertical="top" wrapText="1"/>
    </xf>
    <xf numFmtId="0" fontId="3" fillId="0" borderId="1" xfId="0" applyFont="1" applyBorder="1" applyAlignment="1">
      <alignment vertical="center" wrapText="1"/>
    </xf>
    <xf numFmtId="0" fontId="4" fillId="10" borderId="1"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0" borderId="1" xfId="0" applyFont="1" applyBorder="1" applyAlignment="1">
      <alignment horizontal="left"/>
    </xf>
    <xf numFmtId="0" fontId="6" fillId="0" borderId="1" xfId="0" applyFont="1" applyBorder="1" applyAlignment="1">
      <alignment vertical="center"/>
    </xf>
    <xf numFmtId="0" fontId="3" fillId="0" borderId="1" xfId="0" applyFont="1" applyBorder="1" applyAlignment="1">
      <alignment horizontal="left" vertical="center"/>
    </xf>
    <xf numFmtId="0" fontId="3" fillId="0" borderId="1" xfId="0" applyFont="1" applyBorder="1" applyAlignment="1">
      <alignment horizontal="center" vertical="top"/>
    </xf>
    <xf numFmtId="0" fontId="3" fillId="6" borderId="1" xfId="0" applyFont="1" applyFill="1" applyBorder="1" applyAlignment="1">
      <alignment horizontal="center" vertical="center"/>
    </xf>
    <xf numFmtId="0" fontId="3" fillId="0" borderId="1" xfId="0" applyFont="1" applyBorder="1" applyAlignment="1">
      <alignment horizontal="center" vertical="top" wrapText="1"/>
    </xf>
    <xf numFmtId="0" fontId="3" fillId="0" borderId="1" xfId="0" applyFont="1" applyBorder="1" applyAlignment="1">
      <alignment vertical="top"/>
    </xf>
    <xf numFmtId="0" fontId="3" fillId="0" borderId="1" xfId="0" applyFont="1" applyBorder="1" applyAlignment="1">
      <alignment wrapText="1"/>
    </xf>
    <xf numFmtId="0" fontId="3" fillId="0" borderId="1" xfId="0" applyFont="1" applyBorder="1" applyAlignment="1">
      <alignment horizontal="left" vertical="top"/>
    </xf>
    <xf numFmtId="0" fontId="5" fillId="0" borderId="1" xfId="0" applyFont="1" applyBorder="1" applyAlignment="1">
      <alignment horizontal="left" vertical="center"/>
    </xf>
    <xf numFmtId="0" fontId="5" fillId="0" borderId="1" xfId="0" applyFont="1" applyBorder="1" applyAlignment="1">
      <alignment horizontal="center" vertical="center"/>
    </xf>
    <xf numFmtId="0" fontId="3" fillId="0" borderId="1" xfId="0" applyFont="1" applyBorder="1" applyAlignment="1">
      <alignment horizontal="center" wrapText="1"/>
    </xf>
    <xf numFmtId="0" fontId="0" fillId="11" borderId="1" xfId="0" applyFill="1" applyBorder="1"/>
    <xf numFmtId="0" fontId="3" fillId="0" borderId="1" xfId="1" applyFont="1" applyBorder="1" applyAlignment="1">
      <alignment horizontal="center" vertical="top" wrapText="1"/>
    </xf>
    <xf numFmtId="0" fontId="6" fillId="6" borderId="1" xfId="0" applyFont="1" applyFill="1" applyBorder="1" applyAlignment="1">
      <alignment vertical="center"/>
    </xf>
    <xf numFmtId="0" fontId="4" fillId="10" borderId="1" xfId="0" applyFont="1" applyFill="1" applyBorder="1" applyAlignment="1">
      <alignment horizontal="center" vertical="center"/>
    </xf>
    <xf numFmtId="0" fontId="3" fillId="5" borderId="1" xfId="0" applyFont="1" applyFill="1" applyBorder="1" applyAlignment="1">
      <alignment horizontal="left"/>
    </xf>
    <xf numFmtId="0" fontId="3" fillId="0" borderId="0" xfId="0" applyFont="1"/>
    <xf numFmtId="0" fontId="3" fillId="0" borderId="0" xfId="0" applyFont="1" applyAlignment="1">
      <alignment horizontal="center" vertical="top"/>
    </xf>
    <xf numFmtId="0" fontId="3" fillId="0" borderId="0" xfId="0" applyFont="1" applyAlignment="1">
      <alignment vertical="center"/>
    </xf>
    <xf numFmtId="0" fontId="3" fillId="0" borderId="0" xfId="0" applyFont="1" applyAlignment="1">
      <alignment horizontal="center"/>
    </xf>
    <xf numFmtId="0" fontId="3" fillId="0" borderId="0" xfId="0" applyFont="1" applyAlignment="1">
      <alignment horizontal="center" vertical="center"/>
    </xf>
    <xf numFmtId="0" fontId="4" fillId="0" borderId="0" xfId="0" applyFont="1" applyAlignment="1">
      <alignment horizontal="center" vertical="center"/>
    </xf>
    <xf numFmtId="0" fontId="4" fillId="6" borderId="0" xfId="0" applyFont="1" applyFill="1" applyAlignment="1">
      <alignment horizontal="center" vertical="center"/>
    </xf>
    <xf numFmtId="0" fontId="3" fillId="6" borderId="0" xfId="0" applyFont="1" applyFill="1" applyAlignment="1">
      <alignment vertical="center"/>
    </xf>
    <xf numFmtId="0" fontId="3" fillId="6" borderId="0" xfId="0" applyFont="1" applyFill="1" applyAlignment="1">
      <alignment horizontal="center" vertical="center"/>
    </xf>
    <xf numFmtId="0" fontId="3" fillId="0" borderId="0" xfId="0" applyFont="1" applyAlignment="1">
      <alignment horizontal="center" vertical="center" wrapText="1"/>
    </xf>
    <xf numFmtId="0" fontId="2" fillId="3" borderId="2" xfId="0" applyFont="1" applyFill="1" applyBorder="1" applyAlignment="1">
      <alignment horizontal="center" vertical="center" wrapText="1"/>
    </xf>
    <xf numFmtId="0" fontId="2" fillId="13" borderId="1" xfId="0" applyFont="1" applyFill="1" applyBorder="1" applyAlignment="1">
      <alignment horizontal="center" vertical="center" wrapText="1"/>
    </xf>
    <xf numFmtId="1" fontId="3" fillId="0" borderId="1" xfId="0" applyNumberFormat="1" applyFont="1" applyBorder="1" applyAlignment="1">
      <alignment horizontal="center"/>
    </xf>
    <xf numFmtId="0" fontId="0" fillId="0" borderId="3" xfId="0" applyBorder="1"/>
    <xf numFmtId="0" fontId="0" fillId="0" borderId="5" xfId="0" applyBorder="1"/>
    <xf numFmtId="0" fontId="2" fillId="3" borderId="6" xfId="0" applyFont="1" applyFill="1" applyBorder="1" applyAlignment="1">
      <alignment horizontal="center" vertical="center" wrapText="1"/>
    </xf>
    <xf numFmtId="0" fontId="0" fillId="0" borderId="4" xfId="0" applyBorder="1"/>
    <xf numFmtId="0" fontId="0" fillId="0" borderId="1" xfId="0" applyBorder="1" applyAlignment="1">
      <alignment wrapText="1"/>
    </xf>
    <xf numFmtId="0" fontId="2" fillId="3" borderId="12" xfId="0" applyFont="1" applyFill="1" applyBorder="1" applyAlignment="1">
      <alignment horizontal="center" vertical="center" wrapText="1"/>
    </xf>
    <xf numFmtId="0" fontId="0" fillId="14" borderId="0" xfId="0" applyFill="1"/>
    <xf numFmtId="0" fontId="2" fillId="3" borderId="2" xfId="0" applyFont="1" applyFill="1" applyBorder="1" applyAlignment="1">
      <alignment horizontal="center" vertical="center"/>
    </xf>
    <xf numFmtId="0" fontId="3" fillId="0" borderId="0" xfId="0" applyFont="1" applyAlignment="1">
      <alignment horizontal="center" wrapText="1"/>
    </xf>
    <xf numFmtId="0" fontId="3" fillId="0" borderId="0" xfId="1" applyFont="1" applyAlignment="1">
      <alignment horizontal="center" vertical="top" wrapText="1"/>
    </xf>
    <xf numFmtId="0" fontId="2" fillId="15" borderId="2" xfId="0" applyFont="1" applyFill="1" applyBorder="1" applyAlignment="1">
      <alignment horizontal="center" vertical="center" wrapText="1"/>
    </xf>
    <xf numFmtId="0" fontId="2" fillId="16" borderId="7" xfId="0" applyFont="1" applyFill="1" applyBorder="1" applyAlignment="1">
      <alignment horizontal="center" vertical="center" wrapText="1"/>
    </xf>
    <xf numFmtId="0" fontId="3" fillId="0" borderId="13" xfId="1" applyFont="1" applyBorder="1" applyAlignment="1">
      <alignment vertical="center" wrapText="1"/>
    </xf>
    <xf numFmtId="0" fontId="3" fillId="17" borderId="13" xfId="1" applyFont="1" applyFill="1" applyBorder="1" applyAlignment="1">
      <alignment vertical="center" wrapText="1"/>
    </xf>
    <xf numFmtId="0" fontId="3" fillId="0" borderId="13" xfId="1" applyFont="1" applyBorder="1" applyAlignment="1">
      <alignment vertical="top"/>
    </xf>
    <xf numFmtId="0" fontId="3" fillId="0" borderId="13" xfId="1" applyFont="1" applyBorder="1" applyAlignment="1">
      <alignment horizontal="center" vertical="top" wrapText="1"/>
    </xf>
    <xf numFmtId="0" fontId="3" fillId="0" borderId="1" xfId="1" applyFont="1" applyBorder="1" applyAlignment="1">
      <alignment vertical="center" wrapText="1"/>
    </xf>
    <xf numFmtId="0" fontId="3" fillId="0" borderId="13" xfId="0" applyFont="1" applyBorder="1" applyAlignment="1">
      <alignment wrapText="1"/>
    </xf>
    <xf numFmtId="0" fontId="3" fillId="0" borderId="13" xfId="0" applyFont="1" applyBorder="1" applyAlignment="1">
      <alignment vertical="center" wrapText="1"/>
    </xf>
    <xf numFmtId="0" fontId="3" fillId="0" borderId="13" xfId="0" applyFont="1" applyBorder="1" applyAlignment="1">
      <alignment vertical="center"/>
    </xf>
    <xf numFmtId="0" fontId="3" fillId="0" borderId="1" xfId="1" applyFont="1" applyBorder="1" applyAlignment="1">
      <alignment vertical="top"/>
    </xf>
    <xf numFmtId="0" fontId="3" fillId="0" borderId="0" xfId="1" applyFont="1" applyAlignment="1">
      <alignment vertical="top"/>
    </xf>
    <xf numFmtId="0" fontId="3" fillId="0" borderId="13" xfId="0" applyFont="1" applyBorder="1" applyAlignment="1">
      <alignment horizontal="left" vertical="top"/>
    </xf>
    <xf numFmtId="0" fontId="3" fillId="0" borderId="13" xfId="0" applyFont="1" applyBorder="1" applyAlignment="1">
      <alignment horizontal="center" vertical="center"/>
    </xf>
    <xf numFmtId="0" fontId="3" fillId="0" borderId="13" xfId="0" applyFont="1" applyBorder="1" applyAlignment="1">
      <alignment horizontal="center" wrapText="1"/>
    </xf>
    <xf numFmtId="0" fontId="3" fillId="0" borderId="13" xfId="0" applyFont="1" applyBorder="1" applyAlignment="1">
      <alignment horizontal="center" vertical="center" wrapText="1"/>
    </xf>
    <xf numFmtId="0" fontId="0" fillId="0" borderId="13" xfId="0" applyBorder="1"/>
    <xf numFmtId="0" fontId="3" fillId="0" borderId="0" xfId="0" applyFont="1" applyAlignment="1">
      <alignment horizontal="left"/>
    </xf>
    <xf numFmtId="0" fontId="3" fillId="0" borderId="0" xfId="0" applyFont="1" applyAlignment="1">
      <alignment horizontal="left" vertical="center"/>
    </xf>
    <xf numFmtId="0" fontId="3" fillId="0" borderId="13" xfId="0" applyFont="1" applyBorder="1"/>
    <xf numFmtId="0" fontId="3" fillId="0" borderId="13" xfId="0" applyFont="1" applyBorder="1" applyAlignment="1">
      <alignment horizontal="left" vertical="center"/>
    </xf>
    <xf numFmtId="0" fontId="3" fillId="0" borderId="13" xfId="0" applyFont="1" applyBorder="1" applyAlignment="1">
      <alignment horizontal="left"/>
    </xf>
    <xf numFmtId="0" fontId="3" fillId="0" borderId="13" xfId="0" applyFont="1" applyBorder="1" applyAlignment="1">
      <alignment horizontal="center"/>
    </xf>
    <xf numFmtId="0" fontId="2" fillId="15" borderId="12" xfId="0" applyFont="1" applyFill="1" applyBorder="1" applyAlignment="1">
      <alignment horizontal="center" vertical="center" wrapText="1"/>
    </xf>
    <xf numFmtId="0" fontId="3" fillId="8" borderId="0" xfId="0" applyFont="1" applyFill="1" applyAlignment="1">
      <alignment horizontal="center" vertical="center"/>
    </xf>
    <xf numFmtId="0" fontId="4" fillId="10" borderId="0" xfId="0" applyFont="1" applyFill="1" applyAlignment="1">
      <alignment horizontal="center" vertical="center"/>
    </xf>
    <xf numFmtId="0" fontId="2" fillId="18" borderId="1" xfId="0" applyFont="1" applyFill="1" applyBorder="1" applyAlignment="1">
      <alignment horizontal="center" vertical="center" wrapText="1"/>
    </xf>
    <xf numFmtId="0" fontId="8" fillId="18" borderId="1" xfId="0" applyFont="1" applyFill="1" applyBorder="1" applyAlignment="1">
      <alignment horizontal="center" vertical="center" wrapText="1"/>
    </xf>
    <xf numFmtId="0" fontId="0" fillId="19" borderId="0" xfId="0" applyFill="1"/>
    <xf numFmtId="0" fontId="3" fillId="12" borderId="0" xfId="0" applyFont="1" applyFill="1" applyAlignment="1">
      <alignment horizontal="center" vertical="center"/>
    </xf>
    <xf numFmtId="0" fontId="4" fillId="4" borderId="0" xfId="0" applyFont="1" applyFill="1" applyAlignment="1">
      <alignment horizontal="center" vertical="center"/>
    </xf>
    <xf numFmtId="0" fontId="4" fillId="7" borderId="0" xfId="0" applyFont="1" applyFill="1" applyAlignment="1">
      <alignment horizontal="center" vertical="center"/>
    </xf>
    <xf numFmtId="0" fontId="3" fillId="0" borderId="2" xfId="0" applyFont="1" applyBorder="1" applyAlignment="1">
      <alignment horizontal="center" vertical="center"/>
    </xf>
    <xf numFmtId="0" fontId="3" fillId="19" borderId="1" xfId="0" applyFont="1" applyFill="1" applyBorder="1" applyAlignment="1">
      <alignment vertical="center"/>
    </xf>
    <xf numFmtId="0" fontId="0" fillId="14" borderId="3" xfId="0" applyFill="1" applyBorder="1" applyAlignment="1">
      <alignment horizontal="center"/>
    </xf>
    <xf numFmtId="0" fontId="0" fillId="14" borderId="10" xfId="0" applyFill="1" applyBorder="1" applyAlignment="1">
      <alignment horizontal="center"/>
    </xf>
    <xf numFmtId="0" fontId="0" fillId="14" borderId="11" xfId="0" applyFill="1" applyBorder="1" applyAlignment="1">
      <alignment horizontal="center"/>
    </xf>
    <xf numFmtId="0" fontId="0" fillId="14" borderId="5" xfId="0" applyFill="1" applyBorder="1" applyAlignment="1">
      <alignment horizontal="center"/>
    </xf>
    <xf numFmtId="0" fontId="2" fillId="18" borderId="14" xfId="0" applyFont="1" applyFill="1" applyBorder="1" applyAlignment="1">
      <alignment horizontal="center" vertical="center" wrapText="1"/>
    </xf>
    <xf numFmtId="0" fontId="2" fillId="3" borderId="7" xfId="0" applyFont="1" applyFill="1" applyBorder="1" applyAlignment="1">
      <alignment horizontal="center" vertical="center"/>
    </xf>
    <xf numFmtId="0" fontId="2" fillId="20" borderId="2" xfId="0" applyFont="1" applyFill="1" applyBorder="1" applyAlignment="1">
      <alignment horizontal="center" vertical="center" wrapText="1"/>
    </xf>
    <xf numFmtId="0" fontId="2" fillId="21" borderId="7" xfId="0" applyFont="1" applyFill="1" applyBorder="1" applyAlignment="1">
      <alignment horizontal="center" vertical="center" wrapText="1"/>
    </xf>
    <xf numFmtId="0" fontId="3" fillId="19" borderId="1" xfId="0" applyFont="1" applyFill="1" applyBorder="1" applyAlignment="1">
      <alignment horizontal="center" vertical="center"/>
    </xf>
    <xf numFmtId="0" fontId="5" fillId="19" borderId="1" xfId="0" applyFont="1" applyFill="1" applyBorder="1" applyAlignment="1">
      <alignment horizontal="center" vertical="center"/>
    </xf>
    <xf numFmtId="0" fontId="3" fillId="0" borderId="2" xfId="0" applyFont="1" applyBorder="1" applyAlignment="1">
      <alignment horizontal="center"/>
    </xf>
    <xf numFmtId="0" fontId="4" fillId="0" borderId="1" xfId="0" applyFont="1" applyBorder="1" applyAlignment="1">
      <alignment horizontal="left" vertical="center"/>
    </xf>
    <xf numFmtId="0" fontId="3" fillId="0" borderId="1" xfId="1" applyFont="1" applyBorder="1" applyAlignment="1">
      <alignment horizontal="center" vertical="top"/>
    </xf>
    <xf numFmtId="0" fontId="0" fillId="0" borderId="1" xfId="0" applyBorder="1" applyAlignment="1">
      <alignment horizontal="center"/>
    </xf>
    <xf numFmtId="0" fontId="3" fillId="0" borderId="13" xfId="1" applyFont="1" applyBorder="1" applyAlignment="1">
      <alignment horizontal="center" vertical="top"/>
    </xf>
    <xf numFmtId="0" fontId="0" fillId="0" borderId="13" xfId="0" applyBorder="1" applyAlignment="1">
      <alignment horizontal="center"/>
    </xf>
    <xf numFmtId="0" fontId="3" fillId="0" borderId="0" xfId="0" applyFont="1" applyAlignment="1">
      <alignment horizontal="center" vertical="top" wrapText="1"/>
    </xf>
    <xf numFmtId="0" fontId="3" fillId="0" borderId="0" xfId="0" applyFont="1" applyAlignment="1">
      <alignment horizontal="left" vertical="top"/>
    </xf>
    <xf numFmtId="0" fontId="3" fillId="0" borderId="0" xfId="1" applyFont="1" applyAlignment="1">
      <alignment horizontal="center" vertical="top"/>
    </xf>
    <xf numFmtId="0" fontId="13" fillId="22" borderId="3" xfId="3" applyFont="1" applyFill="1" applyBorder="1" applyAlignment="1">
      <alignment horizontal="center" vertical="center" wrapText="1"/>
    </xf>
    <xf numFmtId="0" fontId="10" fillId="23" borderId="0" xfId="0" applyFont="1" applyFill="1"/>
    <xf numFmtId="0" fontId="10" fillId="23" borderId="0" xfId="0" applyFont="1" applyFill="1" applyAlignment="1">
      <alignment horizontal="center" vertical="center"/>
    </xf>
    <xf numFmtId="0" fontId="10" fillId="23" borderId="0" xfId="0" applyFont="1" applyFill="1" applyBorder="1"/>
    <xf numFmtId="0" fontId="10" fillId="0" borderId="3" xfId="0" applyFont="1" applyBorder="1" applyAlignment="1">
      <alignment horizontal="center" vertical="center"/>
    </xf>
    <xf numFmtId="0" fontId="10" fillId="23" borderId="0" xfId="0" applyFont="1" applyFill="1" applyAlignment="1">
      <alignment horizontal="center"/>
    </xf>
    <xf numFmtId="0" fontId="10" fillId="23" borderId="0" xfId="0" applyFont="1" applyFill="1" applyBorder="1" applyAlignment="1">
      <alignment vertical="center"/>
    </xf>
    <xf numFmtId="0" fontId="10" fillId="23" borderId="0" xfId="0" applyFont="1" applyFill="1" applyAlignment="1">
      <alignment horizontal="center" wrapText="1"/>
    </xf>
    <xf numFmtId="0" fontId="10" fillId="23" borderId="0" xfId="0" applyFont="1" applyFill="1" applyAlignment="1">
      <alignment horizontal="left" wrapText="1"/>
    </xf>
    <xf numFmtId="1" fontId="10" fillId="0" borderId="3" xfId="0" applyNumberFormat="1" applyFont="1" applyBorder="1" applyAlignment="1">
      <alignment horizontal="center" vertical="center"/>
    </xf>
    <xf numFmtId="0" fontId="10" fillId="0" borderId="3" xfId="0" applyFont="1" applyBorder="1" applyAlignment="1">
      <alignment horizontal="left" vertical="center" wrapText="1"/>
    </xf>
    <xf numFmtId="0" fontId="10" fillId="0" borderId="3" xfId="0" applyFont="1" applyBorder="1" applyAlignment="1">
      <alignment horizontal="center" vertical="center" wrapText="1"/>
    </xf>
    <xf numFmtId="0" fontId="10" fillId="23" borderId="0" xfId="0" applyFont="1" applyFill="1" applyBorder="1" applyAlignment="1">
      <alignment horizontal="center" vertical="center"/>
    </xf>
    <xf numFmtId="0" fontId="0" fillId="23" borderId="0" xfId="0" applyFill="1"/>
    <xf numFmtId="0" fontId="10" fillId="0" borderId="3" xfId="0" applyFont="1" applyFill="1" applyBorder="1" applyAlignment="1">
      <alignment horizontal="center" vertical="center"/>
    </xf>
    <xf numFmtId="0" fontId="10" fillId="0" borderId="3" xfId="0" applyFont="1" applyFill="1" applyBorder="1" applyAlignment="1">
      <alignment horizontal="left" vertical="center" wrapText="1"/>
    </xf>
    <xf numFmtId="0" fontId="10" fillId="0" borderId="3" xfId="0" applyFont="1" applyFill="1" applyBorder="1" applyAlignment="1">
      <alignment horizontal="center" vertical="center" wrapText="1"/>
    </xf>
    <xf numFmtId="0" fontId="13" fillId="22" borderId="15" xfId="3" applyFont="1" applyFill="1" applyBorder="1" applyAlignment="1">
      <alignment horizontal="center" vertical="center" wrapText="1"/>
    </xf>
    <xf numFmtId="0" fontId="13" fillId="22" borderId="16" xfId="3" applyFont="1" applyFill="1" applyBorder="1" applyAlignment="1">
      <alignment horizontal="center" vertical="center" wrapText="1"/>
    </xf>
    <xf numFmtId="0" fontId="13" fillId="22" borderId="17" xfId="3" applyFont="1" applyFill="1" applyBorder="1" applyAlignment="1">
      <alignment horizontal="center" vertical="center" wrapText="1"/>
    </xf>
    <xf numFmtId="0" fontId="16" fillId="22" borderId="3" xfId="3" applyFont="1" applyFill="1" applyBorder="1" applyAlignment="1">
      <alignment horizontal="center" vertical="center" wrapText="1"/>
    </xf>
    <xf numFmtId="0" fontId="17" fillId="0" borderId="3" xfId="0" applyFont="1" applyBorder="1" applyAlignment="1">
      <alignment vertical="center"/>
    </xf>
    <xf numFmtId="0" fontId="17" fillId="0" borderId="3" xfId="0" applyFont="1" applyBorder="1" applyAlignment="1">
      <alignment horizontal="left" vertical="center" wrapText="1"/>
    </xf>
    <xf numFmtId="0" fontId="18" fillId="0" borderId="3" xfId="0" applyFont="1" applyBorder="1" applyAlignment="1">
      <alignment wrapText="1"/>
    </xf>
    <xf numFmtId="0" fontId="18" fillId="0" borderId="3" xfId="0" applyFont="1" applyBorder="1" applyAlignment="1">
      <alignment horizontal="center" vertical="center" wrapText="1"/>
    </xf>
    <xf numFmtId="0" fontId="19" fillId="0" borderId="0" xfId="0" applyFont="1" applyFill="1" applyBorder="1" applyAlignment="1" applyProtection="1">
      <alignment horizontal="center" vertical="top" wrapText="1"/>
    </xf>
    <xf numFmtId="0" fontId="20" fillId="0" borderId="0" xfId="0" applyFont="1" applyFill="1" applyBorder="1" applyAlignment="1" applyProtection="1">
      <alignment horizontal="right" vertical="top" wrapText="1"/>
    </xf>
    <xf numFmtId="0" fontId="10" fillId="0" borderId="0" xfId="0" applyFont="1" applyAlignment="1" applyProtection="1">
      <alignment vertical="top"/>
    </xf>
    <xf numFmtId="0" fontId="16" fillId="22" borderId="3" xfId="3" applyFont="1" applyFill="1" applyBorder="1" applyAlignment="1" applyProtection="1">
      <alignment horizontal="center" vertical="center" wrapText="1"/>
    </xf>
    <xf numFmtId="0" fontId="0" fillId="0" borderId="0" xfId="0" applyAlignment="1" applyProtection="1">
      <alignment vertical="top"/>
    </xf>
    <xf numFmtId="0" fontId="16" fillId="24" borderId="3" xfId="0" applyFont="1" applyFill="1" applyBorder="1" applyAlignment="1" applyProtection="1">
      <alignment horizontal="center" vertical="center" wrapText="1"/>
    </xf>
    <xf numFmtId="0" fontId="21" fillId="23" borderId="3" xfId="0" applyFont="1" applyFill="1" applyBorder="1" applyAlignment="1" applyProtection="1">
      <alignment horizontal="left" vertical="top"/>
    </xf>
    <xf numFmtId="164" fontId="21" fillId="23" borderId="3" xfId="2" applyNumberFormat="1" applyFont="1" applyFill="1" applyBorder="1" applyAlignment="1" applyProtection="1">
      <alignment horizontal="center" vertical="center" wrapText="1"/>
    </xf>
    <xf numFmtId="164" fontId="21" fillId="0" borderId="3" xfId="2" applyFont="1" applyBorder="1" applyAlignment="1" applyProtection="1">
      <alignment horizontal="left" vertical="top" wrapText="1"/>
    </xf>
    <xf numFmtId="164" fontId="21" fillId="0" borderId="3" xfId="2" applyFont="1" applyFill="1" applyBorder="1" applyAlignment="1" applyProtection="1">
      <alignment horizontal="left" vertical="top" wrapText="1"/>
    </xf>
    <xf numFmtId="164" fontId="21" fillId="0" borderId="3" xfId="2" applyFont="1" applyFill="1" applyBorder="1" applyAlignment="1" applyProtection="1">
      <alignment horizontal="center" vertical="center" wrapText="1"/>
    </xf>
    <xf numFmtId="164" fontId="22" fillId="0" borderId="3" xfId="2" applyFont="1" applyFill="1" applyBorder="1" applyAlignment="1" applyProtection="1">
      <alignment horizontal="left" vertical="top" wrapText="1"/>
    </xf>
    <xf numFmtId="0" fontId="18" fillId="25" borderId="3" xfId="0" applyFont="1" applyFill="1" applyBorder="1" applyAlignment="1" applyProtection="1">
      <alignment vertical="top" wrapText="1"/>
    </xf>
    <xf numFmtId="0" fontId="24" fillId="25" borderId="3" xfId="0" applyFont="1" applyFill="1" applyBorder="1" applyAlignment="1" applyProtection="1">
      <alignment horizontal="left" wrapText="1"/>
    </xf>
    <xf numFmtId="0" fontId="10" fillId="0" borderId="3" xfId="0" applyFont="1" applyBorder="1" applyAlignment="1" applyProtection="1">
      <alignment vertical="top"/>
    </xf>
    <xf numFmtId="0" fontId="10" fillId="0" borderId="3" xfId="0" applyFont="1" applyBorder="1" applyAlignment="1" applyProtection="1">
      <alignment vertical="center" wrapText="1"/>
    </xf>
    <xf numFmtId="0" fontId="10" fillId="0" borderId="0" xfId="0" applyFont="1" applyBorder="1" applyAlignment="1" applyProtection="1">
      <alignment vertical="center" wrapText="1"/>
    </xf>
    <xf numFmtId="0" fontId="10" fillId="0" borderId="0" xfId="0" applyFont="1" applyBorder="1" applyAlignment="1" applyProtection="1">
      <alignment vertical="top"/>
    </xf>
    <xf numFmtId="0" fontId="10" fillId="0" borderId="3" xfId="0" applyFont="1" applyBorder="1" applyAlignment="1" applyProtection="1">
      <alignment horizontal="left" vertical="center"/>
    </xf>
    <xf numFmtId="0" fontId="24" fillId="0" borderId="3" xfId="0" applyFont="1" applyBorder="1" applyAlignment="1" applyProtection="1">
      <alignment horizontal="left" wrapText="1"/>
    </xf>
    <xf numFmtId="0" fontId="18" fillId="23" borderId="3" xfId="0" applyFont="1" applyFill="1" applyBorder="1" applyAlignment="1" applyProtection="1">
      <alignment horizontal="left" vertical="top" wrapText="1"/>
    </xf>
    <xf numFmtId="0" fontId="10" fillId="0" borderId="3" xfId="0" applyFont="1" applyBorder="1" applyAlignment="1" applyProtection="1">
      <alignment vertical="top" wrapText="1"/>
    </xf>
    <xf numFmtId="0" fontId="10" fillId="23" borderId="3" xfId="0" applyFont="1" applyFill="1" applyBorder="1" applyAlignment="1" applyProtection="1">
      <alignment horizontal="left" vertical="top" wrapText="1"/>
    </xf>
    <xf numFmtId="0" fontId="10" fillId="0" borderId="3" xfId="0" applyFont="1" applyBorder="1" applyAlignment="1" applyProtection="1">
      <alignment horizontal="left" vertical="top" wrapText="1"/>
    </xf>
    <xf numFmtId="0" fontId="10" fillId="0" borderId="0" xfId="0" applyFont="1" applyAlignment="1" applyProtection="1">
      <alignment vertical="top" wrapText="1"/>
    </xf>
    <xf numFmtId="0" fontId="0" fillId="14" borderId="8" xfId="0" applyFill="1" applyBorder="1" applyAlignment="1">
      <alignment horizontal="center"/>
    </xf>
    <xf numFmtId="0" fontId="0" fillId="14" borderId="9" xfId="0" applyFill="1" applyBorder="1" applyAlignment="1">
      <alignment horizontal="center"/>
    </xf>
    <xf numFmtId="0" fontId="0" fillId="14" borderId="3" xfId="0" applyFill="1" applyBorder="1" applyAlignment="1">
      <alignment horizontal="center"/>
    </xf>
    <xf numFmtId="0" fontId="0" fillId="14" borderId="10" xfId="0" applyFill="1" applyBorder="1" applyAlignment="1">
      <alignment horizontal="center"/>
    </xf>
    <xf numFmtId="0" fontId="0" fillId="14" borderId="11" xfId="0" applyFill="1" applyBorder="1" applyAlignment="1">
      <alignment horizontal="center"/>
    </xf>
    <xf numFmtId="0" fontId="0" fillId="14" borderId="5" xfId="0" applyFill="1" applyBorder="1" applyAlignment="1">
      <alignment horizontal="center"/>
    </xf>
    <xf numFmtId="0" fontId="7" fillId="14" borderId="10" xfId="0" applyFont="1" applyFill="1" applyBorder="1" applyAlignment="1">
      <alignment horizontal="center"/>
    </xf>
    <xf numFmtId="0" fontId="7" fillId="14" borderId="11" xfId="0" applyFont="1" applyFill="1" applyBorder="1" applyAlignment="1">
      <alignment horizontal="center"/>
    </xf>
    <xf numFmtId="0" fontId="7" fillId="14" borderId="5" xfId="0" applyFont="1" applyFill="1" applyBorder="1" applyAlignment="1">
      <alignment horizontal="center"/>
    </xf>
    <xf numFmtId="0" fontId="9" fillId="14" borderId="8" xfId="0" applyFont="1" applyFill="1" applyBorder="1" applyAlignment="1">
      <alignment horizontal="center" vertical="center"/>
    </xf>
    <xf numFmtId="0" fontId="9" fillId="14" borderId="9" xfId="0" applyFont="1" applyFill="1" applyBorder="1" applyAlignment="1">
      <alignment horizontal="center" vertical="center"/>
    </xf>
    <xf numFmtId="0" fontId="17" fillId="0" borderId="3" xfId="0" applyFont="1" applyBorder="1" applyAlignment="1">
      <alignment horizontal="left" vertical="center" wrapText="1"/>
    </xf>
    <xf numFmtId="0" fontId="14" fillId="23" borderId="0" xfId="0" applyFont="1" applyFill="1" applyBorder="1" applyAlignment="1">
      <alignment horizontal="right" vertical="center" wrapText="1"/>
    </xf>
  </cellXfs>
  <cellStyles count="4">
    <cellStyle name="Celda de título" xfId="3"/>
    <cellStyle name="Normal" xfId="0" builtinId="0"/>
    <cellStyle name="Normal 3" xfId="1"/>
    <cellStyle name="Segunda franja de filas" xfId="2"/>
  </cellStyles>
  <dxfs count="5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fgColor theme="5"/>
          <bgColor theme="5"/>
        </patternFill>
      </fill>
    </dxf>
    <dxf>
      <fill>
        <patternFill>
          <fgColor theme="1"/>
          <bgColor theme="5"/>
        </patternFill>
      </fill>
    </dxf>
    <dxf>
      <font>
        <color theme="0"/>
      </font>
      <fill>
        <patternFill>
          <fgColor theme="5"/>
          <bgColor theme="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56589C"/>
      <color rgb="FF8687BC"/>
      <color rgb="FF4051EE"/>
      <color rgb="FF00CC99"/>
      <color rgb="FF00FFCC"/>
      <color rgb="FF3A61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1304924</xdr:colOff>
      <xdr:row>0</xdr:row>
      <xdr:rowOff>152400</xdr:rowOff>
    </xdr:from>
    <xdr:to>
      <xdr:col>0</xdr:col>
      <xdr:colOff>6105525</xdr:colOff>
      <xdr:row>0</xdr:row>
      <xdr:rowOff>676275</xdr:rowOff>
    </xdr:to>
    <xdr:pic>
      <xdr:nvPicPr>
        <xdr:cNvPr id="2"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4" y="152400"/>
          <a:ext cx="4800601"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44824</xdr:colOff>
      <xdr:row>0</xdr:row>
      <xdr:rowOff>235323</xdr:rowOff>
    </xdr:from>
    <xdr:ext cx="5434852" cy="761999"/>
    <xdr:pic>
      <xdr:nvPicPr>
        <xdr:cNvPr id="2" name="Imagen 1">
          <a:extLst>
            <a:ext uri="{FF2B5EF4-FFF2-40B4-BE49-F238E27FC236}">
              <a16:creationId xmlns:a16="http://schemas.microsoft.com/office/drawing/2014/main" id="{7631BA11-64A5-42E6-BB59-4D4160D120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824" y="235323"/>
          <a:ext cx="5434852" cy="76199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3419475</xdr:colOff>
      <xdr:row>0</xdr:row>
      <xdr:rowOff>114300</xdr:rowOff>
    </xdr:from>
    <xdr:to>
      <xdr:col>1</xdr:col>
      <xdr:colOff>2562225</xdr:colOff>
      <xdr:row>1</xdr:row>
      <xdr:rowOff>95250</xdr:rowOff>
    </xdr:to>
    <xdr:pic>
      <xdr:nvPicPr>
        <xdr:cNvPr id="2"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14300"/>
          <a:ext cx="5410200" cy="733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B7m-mxl1483b3m\REV.%20FICHAS\__FT%20REV\2023\23%2003%2001%20FICHAS%20T&#201;CNICA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7m-mxl1483b3m\REV.%20FICHAS\__FT%20REV\2023\SEGUIMIENTO%20FT%20ADJ\07_QUERETARO%20OK\1.%2022%2010%2004%20Seguimiento%20JA%20QRO_copi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7m-mxl1483b3m\REV.%20FICHAS\__FT%20REV\2023\SEGUIMIENTO%20FT%20ADJ\23_%20IMSS%209%20ESTADOS\23%2002%2001%20Seguimiento%20JA%209%20EDOS_copi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7B-MXL1483DB5\Angel\Equipo\Macro%20Evaluaciones\23%2001%2016%20Clues%20En%20Proyect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 Base GRAL"/>
      <sheetName val="Apéndice 3"/>
      <sheetName val="Seguimiento OF"/>
      <sheetName val="IMMS_nueva"/>
      <sheetName val="No utilizadas"/>
    </sheetNames>
    <sheetDataSet>
      <sheetData sheetId="0">
        <row r="6">
          <cell r="B6" t="str">
            <v>AFILA-5330080309-0001</v>
          </cell>
          <cell r="C6" t="str">
            <v>SI</v>
          </cell>
          <cell r="E6" t="str">
            <v>AFILADOR DE CUCHILLAS</v>
          </cell>
          <cell r="F6" t="str">
            <v>Afilador para cuchillas de microtomo. Soporte para cuchillas intercambiables para perfil C y D.</v>
          </cell>
          <cell r="G6" t="str">
            <v>EQUIPO DE LABORATORIO</v>
          </cell>
          <cell r="H6" t="str">
            <v>EQUIPO</v>
          </cell>
          <cell r="I6" t="str">
            <v>533.008.0309</v>
          </cell>
          <cell r="J6" t="str">
            <v>Afiladores Para cuchillas de microtomo con control de velocidad de caída de la cuchilla capaz de afilar una cuchilla en 30 minutos; para desbastar afilar y asentar; que use al menos perfil "C" de cuchilla con control de velocidad de caída de la cuchilla control de tiempo de afilado de 1 hasta 5 horas tiempo de facetado de 5 10 o 25 segundos por lado de la cuchilla o sin cambio de afilado de cuchillas unilaterales para perfil D; control de ángulo de afilado control mínimo y máximo de presión de cuchilla contra superficie de afilado soporte para cuchillas intercambiables para perfil C y D; pasta de diamante para afilado de cuchillas de 1 2 3 6 8 y 15 micras.</v>
          </cell>
          <cell r="N6">
            <v>53100003</v>
          </cell>
          <cell r="O6" t="str">
            <v>Afilador cuchillo microtomo (equipo medico quirurgico)</v>
          </cell>
          <cell r="S6" t="str">
            <v>CNI</v>
          </cell>
          <cell r="T6" t="str">
            <v>AFILA-5330080309</v>
          </cell>
          <cell r="U6" t="str">
            <v>0001</v>
          </cell>
          <cell r="V6" t="str">
            <v>Control de velocidad de caída de la cuchilla: Sí
Tiempo de facetado: 5, 10 o 25 segundos</v>
          </cell>
          <cell r="W6" t="str">
            <v>-</v>
          </cell>
          <cell r="AB6" t="str">
            <v>SLP</v>
          </cell>
        </row>
        <row r="7">
          <cell r="B7" t="str">
            <v>AGITA-5330200022-0001</v>
          </cell>
          <cell r="C7" t="str">
            <v>SI</v>
          </cell>
          <cell r="E7" t="str">
            <v>AGITADOR ELECTRICO PARA PIPETAS TIPO THOMA</v>
          </cell>
          <cell r="F7" t="str">
            <v>Agitador eléctrico para pipetas tipo Thoma. Velocidad hasta 2500 RPM. Capacidad para 6 pipetas</v>
          </cell>
          <cell r="G7" t="str">
            <v>EQUIPO DE LABORATORIO</v>
          </cell>
          <cell r="H7" t="str">
            <v>EQUIPO</v>
          </cell>
          <cell r="I7" t="str">
            <v>533.020.0022</v>
          </cell>
          <cell r="J7" t="str">
            <v>Agitadores Agitador eléctrico para pipetas tipo Thoma con pinzas para 6 pipetas con control de tiempo de 30 a 60 segundos con 1550 oscilaciones por minuto.</v>
          </cell>
          <cell r="N7">
            <v>53100850</v>
          </cell>
          <cell r="O7" t="str">
            <v>Agitador pipetas (aparato cientifico)</v>
          </cell>
          <cell r="S7" t="str">
            <v>CNI</v>
          </cell>
          <cell r="T7" t="str">
            <v>AGITA-5330200022</v>
          </cell>
          <cell r="U7" t="str">
            <v>0001</v>
          </cell>
          <cell r="V7" t="str">
            <v>Velocidad: 2500 rpm
Capacidad: 6 pipetas</v>
          </cell>
          <cell r="W7">
            <v>0</v>
          </cell>
          <cell r="AB7" t="str">
            <v>SLP</v>
          </cell>
        </row>
        <row r="8">
          <cell r="B8" t="str">
            <v>AGITA-5330200022-0002</v>
          </cell>
          <cell r="C8" t="str">
            <v>Ficha Disponible</v>
          </cell>
          <cell r="U8" t="str">
            <v>0002</v>
          </cell>
          <cell r="AB8" t="str">
            <v>Ficha Disponible</v>
          </cell>
        </row>
        <row r="9">
          <cell r="B9" t="str">
            <v>AGITA-5330200022-0003</v>
          </cell>
          <cell r="C9" t="str">
            <v>TEX</v>
          </cell>
          <cell r="E9" t="str">
            <v>AGITADOR ELECTRICO PARA PIPETAS TIPO THOMA</v>
          </cell>
          <cell r="F9" t="str">
            <v>Agitador eléctrico para pipetas tipo Thoma. Velocidad hasta 2500 RPM. Capacidad para 6 pipetas</v>
          </cell>
          <cell r="G9" t="str">
            <v>EQUIPO DE LABORATORIO</v>
          </cell>
          <cell r="H9" t="str">
            <v>EQUIPO</v>
          </cell>
          <cell r="I9" t="str">
            <v>533.020.0022</v>
          </cell>
          <cell r="J9" t="str">
            <v>Agitadores Agitador eléctrico para pipetas tipo Thoma con pinzas para 6 pipetas con control de tiempo de 30 a 60 segundos con 1550 oscilaciones por minuto.</v>
          </cell>
          <cell r="N9">
            <v>53100850</v>
          </cell>
          <cell r="O9" t="str">
            <v>Agitador pipetas (aparato cientifico)</v>
          </cell>
          <cell r="S9" t="str">
            <v>CNI</v>
          </cell>
          <cell r="T9" t="str">
            <v>AGITA-5330200022</v>
          </cell>
          <cell r="U9" t="str">
            <v>0003</v>
          </cell>
          <cell r="V9" t="str">
            <v>Velocidad: 500 a 3000 rpm
Posiciones: 2</v>
          </cell>
          <cell r="AB9" t="str">
            <v>TEX</v>
          </cell>
        </row>
        <row r="10">
          <cell r="B10" t="str">
            <v>AGITA-5330200048-0001</v>
          </cell>
          <cell r="C10" t="str">
            <v>SI</v>
          </cell>
          <cell r="E10" t="str">
            <v>AGITADOR ELECTRICO DE PLATAFORMA</v>
          </cell>
          <cell r="F10" t="str">
            <v>Agitador eléctrico de plataforma. Velocidad de 20 a 240 RPM. Operación continua intermitente.</v>
          </cell>
          <cell r="G10" t="str">
            <v>EQUIPO DE LABORATORIO</v>
          </cell>
          <cell r="H10" t="str">
            <v>EQUIPO</v>
          </cell>
          <cell r="I10" t="str">
            <v>533.020.0048</v>
          </cell>
          <cell r="J10" t="str">
            <v>Agitadores Agitador eléctrico de plataforma en forma rotatoria con velocidad de 10 a 250 r.p.m. control de tiempo de 0 a 60 minutos operación continua intermitente.</v>
          </cell>
          <cell r="N10">
            <v>53100739</v>
          </cell>
          <cell r="O10" t="str">
            <v>Agitador rotatorio tubos (aparato cientifico)</v>
          </cell>
          <cell r="S10" t="str">
            <v>CNI</v>
          </cell>
          <cell r="T10" t="str">
            <v>AGITA-5330200048</v>
          </cell>
          <cell r="U10" t="str">
            <v>0001</v>
          </cell>
          <cell r="V10" t="str">
            <v>Múltiples diferencias con 0002</v>
          </cell>
          <cell r="W10">
            <v>0</v>
          </cell>
          <cell r="AB10" t="str">
            <v>SLP</v>
          </cell>
        </row>
        <row r="11">
          <cell r="B11" t="str">
            <v>AGITA-5330200048-0002</v>
          </cell>
          <cell r="C11" t="str">
            <v>TEX</v>
          </cell>
          <cell r="E11" t="str">
            <v>AGITADOR ELECTRICO DE PLATAFORMA EN FORMA ROTATORIA</v>
          </cell>
          <cell r="F11" t="str">
            <v>Agitador eléctrico de plataforma rotatoria. Al menos 20 ciclos por minuto. Capacidad de al menos 14 tubos</v>
          </cell>
          <cell r="G11" t="str">
            <v>EQUIPO DE LABORATORIO</v>
          </cell>
          <cell r="H11" t="str">
            <v>EQUIPO</v>
          </cell>
          <cell r="I11" t="str">
            <v>533.020.0048</v>
          </cell>
          <cell r="J11" t="str">
            <v>Agitadores Agitador eléctrico de plataforma en forma rotatoria con velocidad de 10 a 250 r.p.m. control de tiempo de 0 a 60 minutos operación continua intermitente.</v>
          </cell>
          <cell r="N11">
            <v>53100850</v>
          </cell>
          <cell r="O11" t="str">
            <v>Agitador pipetas (aparato cientifico)</v>
          </cell>
          <cell r="S11" t="str">
            <v>CNI</v>
          </cell>
          <cell r="T11" t="str">
            <v>AGITA-5330200048</v>
          </cell>
          <cell r="U11" t="str">
            <v>0002</v>
          </cell>
          <cell r="V11" t="str">
            <v>Múltiples diferencias con 0001</v>
          </cell>
          <cell r="AB11" t="str">
            <v>TEX</v>
          </cell>
        </row>
        <row r="12">
          <cell r="B12" t="str">
            <v>AGITA-5330200154-0001</v>
          </cell>
          <cell r="C12" t="str">
            <v>SI</v>
          </cell>
          <cell r="E12" t="str">
            <v>AGITADOR VIBRATORIO DE CONTACTO PARA TUBOS DE ENSAYO Y PEQUEÑOS MATRACES</v>
          </cell>
          <cell r="F12" t="str">
            <v>Agitador vibratorio de contacto para tubos de ensayo y pequeños matraces. Velocidad hasta 3000 RPM.</v>
          </cell>
          <cell r="G12" t="str">
            <v>EQUIPO DE LABORATORIO</v>
          </cell>
          <cell r="H12" t="str">
            <v>EQUIPO</v>
          </cell>
          <cell r="I12" t="str">
            <v>533.020.0154</v>
          </cell>
          <cell r="J12" t="str">
            <v>Agitadores eléctricos. Vibratorio de contacto para Tubos. de ensayo y pequeños matraces con capa de neopreno de velocidad variable y botón de arranque.  127 V y 60 Hz.</v>
          </cell>
          <cell r="N12">
            <v>53100739</v>
          </cell>
          <cell r="O12" t="str">
            <v>Agitador rotatorio tubos (aparato cientifico)</v>
          </cell>
          <cell r="S12" t="str">
            <v>CNI</v>
          </cell>
          <cell r="T12" t="str">
            <v>AGITA-5330200154</v>
          </cell>
          <cell r="U12" t="str">
            <v>0001</v>
          </cell>
          <cell r="V12" t="str">
            <v>Velocidad variable: &gt;=3000 RPM.
Dimensión de la cabeza del rotor: 50 x 50 x 25 mm (+/- 1 mm)
Peso: &lt;= 3.5 kg.</v>
          </cell>
          <cell r="W12">
            <v>0</v>
          </cell>
          <cell r="AB12" t="str">
            <v>SLP</v>
          </cell>
        </row>
        <row r="13">
          <cell r="B13" t="str">
            <v>AGITA-5330200154-0002</v>
          </cell>
          <cell r="C13" t="str">
            <v>SI</v>
          </cell>
          <cell r="E13" t="str">
            <v>AGITADOR TIPO VORTEX</v>
          </cell>
          <cell r="G13" t="str">
            <v>EQUIPO DE LABORATORIO</v>
          </cell>
          <cell r="H13" t="str">
            <v>PIEZA</v>
          </cell>
          <cell r="I13" t="str">
            <v>533.020.0154</v>
          </cell>
          <cell r="N13">
            <v>53100739</v>
          </cell>
          <cell r="S13" t="str">
            <v>CNI</v>
          </cell>
          <cell r="T13" t="str">
            <v>AGITA-5330200154</v>
          </cell>
          <cell r="U13" t="str">
            <v>0002</v>
          </cell>
          <cell r="AB13" t="str">
            <v>CMM</v>
          </cell>
        </row>
        <row r="14">
          <cell r="B14" t="str">
            <v>AGITA-5330200204-0001</v>
          </cell>
          <cell r="C14" t="str">
            <v>SI</v>
          </cell>
          <cell r="E14" t="str">
            <v>AGITADOR ELECTRICO DE BASCULA</v>
          </cell>
          <cell r="F14" t="str">
            <v>Agitador eléctrico de báscula. Permite mezclar el contenido de tubos. Velocidad hasta 24 RPM. Ángulo ajustable 27°.</v>
          </cell>
          <cell r="G14" t="str">
            <v>EQUIPO DE LABORATORIO</v>
          </cell>
          <cell r="H14" t="str">
            <v>EQUIPO</v>
          </cell>
          <cell r="I14" t="str">
            <v>533.020.0204</v>
          </cell>
          <cell r="J14" t="str">
            <v>Agitadores Agitador eléctrico de báscula que permita mezclar el contenido de tubos de 12 a 17 mm con velocidad de 1 a 20 r.p.m. con ángulo ajustable de la plataforma de uno a cuarenta y ocho grados.</v>
          </cell>
          <cell r="N14">
            <v>56200253</v>
          </cell>
          <cell r="O14" t="str">
            <v>Maquina para agitar o mezclar soluciones en un medio acuoso (agitador electrico)</v>
          </cell>
          <cell r="S14" t="str">
            <v>CNI</v>
          </cell>
          <cell r="T14" t="str">
            <v>AGITA-5330200204</v>
          </cell>
          <cell r="U14" t="str">
            <v>0001</v>
          </cell>
          <cell r="V14" t="str">
            <v>Tubos: de 12 a18 mm; Total de tubos: No especifica</v>
          </cell>
          <cell r="W14">
            <v>0</v>
          </cell>
          <cell r="AB14" t="str">
            <v>SLP</v>
          </cell>
        </row>
        <row r="15">
          <cell r="B15" t="str">
            <v>AGITA-5330200204-0002</v>
          </cell>
          <cell r="C15" t="str">
            <v>SI</v>
          </cell>
          <cell r="E15" t="str">
            <v>AGITADOR ELECTRICO DE BASCULA</v>
          </cell>
          <cell r="G15" t="str">
            <v>EQUIPO DE LABORATORIO</v>
          </cell>
          <cell r="H15" t="str">
            <v>EQUIPO</v>
          </cell>
          <cell r="I15" t="str">
            <v>533.020.0204</v>
          </cell>
          <cell r="J15" t="str">
            <v>Agitadores Agitador eléctrico de báscula que permita mezclar el contenido de tubos de 12 a 17 mm con velocidad de 1 a 20 r.p.m. con ángulo ajustable de la plataforma de uno a cuarenta y ocho grados.</v>
          </cell>
          <cell r="N15">
            <v>56200253</v>
          </cell>
          <cell r="O15" t="str">
            <v>Maquina para agitar o mezclar soluciones en un medio acuoso (agitador electrico)</v>
          </cell>
          <cell r="S15" t="str">
            <v>CNI</v>
          </cell>
          <cell r="T15" t="str">
            <v>AGITA-5330200204</v>
          </cell>
          <cell r="U15" t="str">
            <v>0002</v>
          </cell>
          <cell r="V15" t="str">
            <v>Tubos: No especifica; Total de tubos: 16</v>
          </cell>
          <cell r="AB15" t="str">
            <v>QRO</v>
          </cell>
        </row>
        <row r="16">
          <cell r="B16" t="str">
            <v>AGITA-5330200303-0001</v>
          </cell>
          <cell r="C16" t="str">
            <v>SI</v>
          </cell>
          <cell r="E16" t="str">
            <v>AGITADOR DE PLAQUETAS</v>
          </cell>
          <cell r="F16" t="str">
            <v>Con capacidad para 48 unidades de plaquetas o 16 bolsas de aféresis.</v>
          </cell>
          <cell r="G16" t="str">
            <v>EQUIPO DE LABORATORIO</v>
          </cell>
          <cell r="H16" t="str">
            <v>PIEZA</v>
          </cell>
          <cell r="I16" t="str">
            <v>533.020.0303</v>
          </cell>
          <cell r="J16" t="str">
            <v>Equipo para elaborar concentrados de factor VIII y concentrados de plaquetas. Accesorios: Agitador de plaquetas. Capacidad para 50 bolsas velocidad de rotación de 6 r.p.m. 127 V - 60 Hz.</v>
          </cell>
          <cell r="S16" t="str">
            <v>CNI</v>
          </cell>
          <cell r="T16" t="str">
            <v>AGITA-5330200303</v>
          </cell>
          <cell r="U16" t="str">
            <v>0001</v>
          </cell>
          <cell r="V16" t="str">
            <v>Capacidad: 48 unidades i 16 bolsas aféresis
Temperatura programable: 18° a 22°C
Medidas exteriores: 85x65x63 cm</v>
          </cell>
          <cell r="AB16" t="str">
            <v>INCAR</v>
          </cell>
        </row>
        <row r="17">
          <cell r="B17" t="str">
            <v>AGITA-5330200378-0001</v>
          </cell>
          <cell r="C17" t="str">
            <v>SI</v>
          </cell>
          <cell r="E17" t="str">
            <v>AGITADOR DE PLAQUETAS CON INCUBADORA INCLUIDA</v>
          </cell>
          <cell r="F17" t="str">
            <v>Agitador de plaquetas con incubadora incluida. Para al menos 48 paquetes de concentrados plaquetarios.</v>
          </cell>
          <cell r="G17" t="str">
            <v>EQUIPO DE LABORATORIO</v>
          </cell>
          <cell r="H17" t="str">
            <v>EQUIPO</v>
          </cell>
          <cell r="I17" t="str">
            <v>533.020.0378</v>
          </cell>
          <cell r="J17" t="str">
            <v>Agitadores. Agitador de plaquetas: manejo mínimo de 48 paquetes  de  concentrados  plaquetarios velocidad horizontal constante de 70 rpm. canasta dividida en 8 secciones para colocar seis paquetes de cada una y posibilidad de ser removida compresor de acuerdo a la potencia del equipo.</v>
          </cell>
          <cell r="K17" t="str">
            <v>533.020.0360</v>
          </cell>
          <cell r="L17" t="str">
            <v>Agitadores. Agitador de plaquetas con incubadora incluida. Manejo  mínimo  de  48  paquetes  de concentrados plaquetarios velocidad horizontal constante de 70 rpm. canasta dividida en ocho secciones para colocar seis paquetes en cada una y posibilidad de ser removida compresor de acuerdo a la potencia del equipo. Incubador de plaquetas controlado por microprocesador capacidad para incubar de 4 a 6 anaqueles. Temperatura en el rango de 20 a 24°C. Alarma audible y visual que indique puerta abierta y fallas de energía eléctrica.</v>
          </cell>
          <cell r="N17">
            <v>56200253</v>
          </cell>
          <cell r="O17" t="str">
            <v>Maquina para agitar o mezclar soluciones en un medio acuoso (agitador electrico)</v>
          </cell>
          <cell r="S17" t="str">
            <v>CNI</v>
          </cell>
          <cell r="T17" t="str">
            <v>AGITA-5330200378</v>
          </cell>
          <cell r="U17" t="str">
            <v>0001</v>
          </cell>
          <cell r="V17" t="str">
            <v>Velocidad:70 rpm
Canastilla: 8 secciones / 6 paquetes
Anaqueles: 4-6</v>
          </cell>
          <cell r="W17">
            <v>2</v>
          </cell>
          <cell r="AB17" t="str">
            <v>_SLP</v>
          </cell>
        </row>
        <row r="18">
          <cell r="B18" t="str">
            <v>AGITA-5330200378-0002</v>
          </cell>
          <cell r="C18" t="str">
            <v>SI</v>
          </cell>
          <cell r="E18" t="str">
            <v>AGITADOR DE PLAQUETAS CON INCUBADORA INCLUIDA</v>
          </cell>
          <cell r="G18" t="str">
            <v>EQUIPO DE LABORATORIO</v>
          </cell>
          <cell r="H18" t="str">
            <v>EQUIPO</v>
          </cell>
          <cell r="I18" t="str">
            <v>533.020.0378</v>
          </cell>
          <cell r="J18" t="str">
            <v>Agitadores. Agitador de plaquetas: manejo mínimo de 48 paquetes  de  concentrados  plaquetarios velocidad horizontal constante de 70 rpm. canasta dividida en 8 secciones para colocar seis paquetes de cada una y posibilidad de ser removida compresor de acuerdo a la potencia del equipo.</v>
          </cell>
          <cell r="N18">
            <v>56200253</v>
          </cell>
          <cell r="O18" t="str">
            <v>Maquina para agitar o mezclar soluciones en un medio acuoso (agitador electrico)</v>
          </cell>
          <cell r="S18" t="str">
            <v>CNI</v>
          </cell>
          <cell r="T18" t="str">
            <v>AGITA-5330200378</v>
          </cell>
          <cell r="U18" t="str">
            <v>0002</v>
          </cell>
          <cell r="V18" t="str">
            <v>Velocidad:72 rpm
Canastilla: 7 secciones / 4 paquetes
Anaqueles: 4-7</v>
          </cell>
          <cell r="AB18" t="str">
            <v>QRO</v>
          </cell>
        </row>
        <row r="19">
          <cell r="B19" t="str">
            <v>AGITA-5330200378-A002</v>
          </cell>
          <cell r="C19" t="str">
            <v>JA</v>
          </cell>
          <cell r="E19" t="str">
            <v>AGITADOR DE PLAQUETAS CON INCUBADORA INCLUIDA</v>
          </cell>
          <cell r="G19" t="str">
            <v>EQUIPO DE LABORATORIO</v>
          </cell>
          <cell r="H19" t="str">
            <v>EQUIPO</v>
          </cell>
          <cell r="I19" t="str">
            <v>533.020.0378</v>
          </cell>
          <cell r="J19" t="str">
            <v>Agitadores. Agitador de plaquetas: manejo mínimo de 48 paquetes  de  concentrados  plaquetarios velocidad horizontal constante de 70 rpm. canasta dividida en 8 secciones para colocar seis paquetes de cada una y posibilidad de ser removida compresor de acuerdo a la potencia del equipo.</v>
          </cell>
          <cell r="N19">
            <v>56200253</v>
          </cell>
          <cell r="O19" t="str">
            <v>Maquina para agitar o mezclar soluciones en un medio acuoso (agitador electrico)</v>
          </cell>
          <cell r="S19" t="str">
            <v>CNI</v>
          </cell>
          <cell r="T19" t="str">
            <v>AGITA-5330200378</v>
          </cell>
          <cell r="U19" t="str">
            <v>A002</v>
          </cell>
          <cell r="V19" t="str">
            <v>Canastilla (rack) con 8 charolas para 6 paquetes de plaquetas</v>
          </cell>
          <cell r="AB19" t="str">
            <v>SLP-JunAcla</v>
          </cell>
        </row>
        <row r="20">
          <cell r="B20" t="str">
            <v>AGITA-5330200428-0001</v>
          </cell>
          <cell r="C20" t="str">
            <v>Duplicada</v>
          </cell>
          <cell r="E20" t="str">
            <v>AGITADOR ELECTRICO ROTATORIO</v>
          </cell>
          <cell r="F20" t="str">
            <v>Agitador eléctrico rotatorio. Con temporizador digital. Velocidad de 20 a 240 RPM.</v>
          </cell>
          <cell r="G20" t="str">
            <v>EQUIPO DE LABORATORIO</v>
          </cell>
          <cell r="H20" t="str">
            <v>EQUIPO</v>
          </cell>
          <cell r="I20" t="str">
            <v>533.020.0428</v>
          </cell>
          <cell r="J20" t="str">
            <v>Agitador eléctrico rotatorio. Agitador eléctrico rotatorio velocidad variable de 6 a 60 rpm. Inclinación de 0 a 90 grados. Con cabezal de 65 pinzas cambiables.</v>
          </cell>
          <cell r="N20">
            <v>53100739</v>
          </cell>
          <cell r="O20" t="str">
            <v>Agitador rotatorio tubos (aparato cientifico)</v>
          </cell>
          <cell r="S20" t="str">
            <v>CNI</v>
          </cell>
          <cell r="T20" t="str">
            <v>AGITA-5330200428</v>
          </cell>
          <cell r="U20" t="str">
            <v>0001</v>
          </cell>
          <cell r="V20" t="str">
            <v>Múltiples diferencias con 0002</v>
          </cell>
          <cell r="W20">
            <v>0</v>
          </cell>
          <cell r="AB20" t="str">
            <v>SLP</v>
          </cell>
        </row>
        <row r="21">
          <cell r="B21" t="str">
            <v>AGITA-5330200428-0002</v>
          </cell>
          <cell r="C21" t="str">
            <v>Duplicada</v>
          </cell>
          <cell r="E21" t="str">
            <v>AGITADOR ORBITAL</v>
          </cell>
          <cell r="F21" t="str">
            <v>Agitador eléctrico rotatorio. Con temporizador digital. Velocidad de 50 a 300 RPM.</v>
          </cell>
          <cell r="G21" t="str">
            <v>EQUIPO DE LABORATORIO</v>
          </cell>
          <cell r="H21" t="str">
            <v>EQUIPO</v>
          </cell>
          <cell r="I21" t="str">
            <v>533.020.0428</v>
          </cell>
          <cell r="J21" t="str">
            <v>Agitador eléctrico rotatorio. Agitador eléctrico rotatorio velocidad variable de 6 a 60 rpm. Inclinación de 0 a 90 grados. Con cabezal de 65 pinzas cambiables.</v>
          </cell>
          <cell r="N21">
            <v>53100739</v>
          </cell>
          <cell r="O21" t="str">
            <v>Agitador rotatorio tubos (aparato cientifico)</v>
          </cell>
          <cell r="S21" t="str">
            <v>CNI</v>
          </cell>
          <cell r="T21" t="str">
            <v>AGITA-5330200428</v>
          </cell>
          <cell r="U21" t="str">
            <v>0002</v>
          </cell>
          <cell r="V21" t="str">
            <v>Múltiples diferencias con 0001</v>
          </cell>
          <cell r="AB21" t="str">
            <v>QRO</v>
          </cell>
        </row>
        <row r="22">
          <cell r="B22" t="str">
            <v>AGITA-5330200428-0003</v>
          </cell>
          <cell r="C22" t="str">
            <v>TEX</v>
          </cell>
          <cell r="E22" t="str">
            <v>AGITADOR ORBITAL</v>
          </cell>
          <cell r="F22" t="str">
            <v>Agitador eléctrico rotatorio. Con temporizador digital. Velocidad de 50 a 300 RPM.</v>
          </cell>
          <cell r="G22" t="str">
            <v>EQUIPO DE LABORATORIO</v>
          </cell>
          <cell r="H22" t="str">
            <v>EQUIPO</v>
          </cell>
          <cell r="I22" t="str">
            <v>533.020.0428</v>
          </cell>
          <cell r="J22" t="str">
            <v>Agitador eléctrico rotatorio. Agitador eléctrico rotatorio velocidad variable de 6 a 60 rpm. Inclinación de 0 a 90 grados. Con cabezal de 65 pinzas cambiables.</v>
          </cell>
          <cell r="N22">
            <v>53100739</v>
          </cell>
          <cell r="O22" t="str">
            <v>Agitador rotatorio tubos (aparato cientifico)</v>
          </cell>
          <cell r="S22" t="str">
            <v>CNI</v>
          </cell>
          <cell r="T22" t="str">
            <v>AGITA-5330200428</v>
          </cell>
          <cell r="U22" t="str">
            <v>0003</v>
          </cell>
          <cell r="V22" t="str">
            <v>Múltiples diferencias con 0001</v>
          </cell>
          <cell r="AB22" t="str">
            <v>TEX</v>
          </cell>
        </row>
        <row r="23">
          <cell r="B23" t="str">
            <v>AGITA-5330200428-A001</v>
          </cell>
          <cell r="C23" t="str">
            <v>JA</v>
          </cell>
          <cell r="E23" t="str">
            <v>Agitador eléctrico rotatorio</v>
          </cell>
          <cell r="G23" t="str">
            <v>EQUIPO DE LABORATORIO</v>
          </cell>
          <cell r="H23" t="str">
            <v>EQUIPO</v>
          </cell>
          <cell r="I23" t="str">
            <v>533.020.0428</v>
          </cell>
          <cell r="J23" t="str">
            <v>Agitador eléctrico rotatorio. Agitador eléctrico rotatorio velocidad variable de 6 a 60 rpm. Inclinación de 0 a 90 grados. Con cabezal de 65 pinzas cambiables.</v>
          </cell>
          <cell r="N23">
            <v>53100739</v>
          </cell>
          <cell r="O23" t="str">
            <v>Agitador rotatorio tubos (aparato cientifico)</v>
          </cell>
          <cell r="S23" t="str">
            <v>CNI</v>
          </cell>
          <cell r="T23" t="str">
            <v>AGITA-5330200428</v>
          </cell>
          <cell r="U23" t="str">
            <v>A001</v>
          </cell>
          <cell r="V23" t="str">
            <v>Se permite ofertar estructura ABS y equipo con rotación por polea estándar 608</v>
          </cell>
          <cell r="AB23" t="str">
            <v>SLP-JunAcla</v>
          </cell>
        </row>
        <row r="24">
          <cell r="B24" t="str">
            <v>AGREG-5330220012-0001</v>
          </cell>
          <cell r="C24" t="str">
            <v>SI</v>
          </cell>
          <cell r="E24" t="str">
            <v>AGREGOMETRO CON AGITADOR MAGNETICO</v>
          </cell>
          <cell r="G24" t="str">
            <v>EQUIPO DE LABORATORIO</v>
          </cell>
          <cell r="H24" t="str">
            <v>PZA</v>
          </cell>
          <cell r="I24" t="str">
            <v>533.107.0051</v>
          </cell>
          <cell r="N24">
            <v>53100228</v>
          </cell>
          <cell r="S24" t="str">
            <v>CNI</v>
          </cell>
          <cell r="T24" t="str">
            <v>AGREG-5330220012</v>
          </cell>
          <cell r="U24" t="str">
            <v>0001</v>
          </cell>
          <cell r="AB24" t="str">
            <v>CMM</v>
          </cell>
        </row>
        <row r="25">
          <cell r="B25" t="str">
            <v>ALACE-5170130057-0001</v>
          </cell>
          <cell r="C25" t="str">
            <v>SI</v>
          </cell>
          <cell r="E25" t="str">
            <v>ALACENA ALTA DE 90 CM</v>
          </cell>
          <cell r="F25" t="str">
            <v>Alacena alta de 90 cm.
 Cuerpo de lámina de acero calibre no. 20. Dimensiones: 90x30x60 cm.</v>
          </cell>
          <cell r="G25" t="str">
            <v>MOBILIARIO</v>
          </cell>
          <cell r="H25" t="str">
            <v>PIEZA</v>
          </cell>
          <cell r="I25" t="str">
            <v>SIN CLAVE</v>
          </cell>
          <cell r="M25" t="str">
            <v>517.013.0057</v>
          </cell>
          <cell r="N25">
            <v>51900005</v>
          </cell>
          <cell r="O25" t="str">
            <v>Alacena</v>
          </cell>
          <cell r="S25" t="str">
            <v>IMSS</v>
          </cell>
          <cell r="T25" t="str">
            <v>ALACE-5170130057</v>
          </cell>
          <cell r="U25" t="str">
            <v>0001</v>
          </cell>
          <cell r="V25" t="str">
            <v>Cuerpo de lámina de acero: calibre no. 20
Entrepaño de lamina de acero: calibre no. 20 
Dimensiones: 90x30x60 cm</v>
          </cell>
          <cell r="W25">
            <v>0</v>
          </cell>
          <cell r="AB25" t="str">
            <v>SLP</v>
          </cell>
        </row>
        <row r="26">
          <cell r="B26" t="str">
            <v>ALVEO-5370250069-0001</v>
          </cell>
          <cell r="C26" t="str">
            <v>SI</v>
          </cell>
          <cell r="E26" t="str">
            <v>ALVEOLOTOMO MEAD / PINZA GUBIA</v>
          </cell>
          <cell r="F26" t="str">
            <v>Alveolotomo mead, pinza gubia, longitud 17 cm.</v>
          </cell>
          <cell r="G26" t="str">
            <v>INSTRUMENTAL</v>
          </cell>
          <cell r="H26" t="str">
            <v>PIEZA</v>
          </cell>
          <cell r="I26" t="str">
            <v>537.025.0069</v>
          </cell>
          <cell r="J26" t="str">
            <v>Alveolotomo Mead pinza gubia longitud 17 cm.</v>
          </cell>
          <cell r="N26">
            <v>53100740</v>
          </cell>
          <cell r="O26" t="str">
            <v>Alveolotomo (aparato cientifico)</v>
          </cell>
          <cell r="S26" t="str">
            <v>CNI</v>
          </cell>
          <cell r="T26" t="str">
            <v>ALVEO-5370250069</v>
          </cell>
          <cell r="U26" t="str">
            <v>0001</v>
          </cell>
          <cell r="V26" t="str">
            <v>Mantenimiento: Dos mantenimientos preventtivos durante el periodo de garantía
Certificados de calidad: ISO:7153 o DIN-17442
Prueba de corrosión: Sí
Certificado de calidad de acero: 302, 303, 304 o 316</v>
          </cell>
          <cell r="W26">
            <v>2</v>
          </cell>
          <cell r="AB26" t="str">
            <v>NAY</v>
          </cell>
        </row>
        <row r="27">
          <cell r="B27" t="str">
            <v>ALVEO-5370250069-0002</v>
          </cell>
          <cell r="C27" t="str">
            <v>TEX</v>
          </cell>
          <cell r="E27" t="str">
            <v>ALVEOLOTOMO MEAD PINZA GUBIA LONGITUD 17 CM</v>
          </cell>
          <cell r="F27" t="str">
            <v>Alveolotomo Mead, pinza gubia, longitud 17 cm.</v>
          </cell>
          <cell r="G27" t="str">
            <v>INSTRUMENTAL</v>
          </cell>
          <cell r="H27" t="str">
            <v>PIEZA</v>
          </cell>
          <cell r="I27" t="str">
            <v>537.025.0069</v>
          </cell>
          <cell r="J27" t="str">
            <v>Alveolotomo Mead pinza gubia longitud 17 cm.</v>
          </cell>
          <cell r="N27">
            <v>53100740</v>
          </cell>
          <cell r="O27" t="str">
            <v>Alveolotomo (aparato cientifico)</v>
          </cell>
          <cell r="S27" t="str">
            <v>CNI</v>
          </cell>
          <cell r="T27" t="str">
            <v>ALVEO-5370250069</v>
          </cell>
          <cell r="U27" t="str">
            <v>0002</v>
          </cell>
          <cell r="V27" t="str">
            <v>Mantenimiento: No requiere
Certificado de calidad: ISO:9001 o ISO:13485
Certificado de acero: Sí</v>
          </cell>
          <cell r="AB27" t="str">
            <v>TEX</v>
          </cell>
        </row>
        <row r="28">
          <cell r="B28" t="str">
            <v>ALVEO-5370250069-A001</v>
          </cell>
          <cell r="C28" t="str">
            <v>JA</v>
          </cell>
          <cell r="E28" t="str">
            <v>ALVEOLOTOMO MEAD / PINZA GUBIA</v>
          </cell>
          <cell r="G28" t="str">
            <v>INSTRUMENTAL</v>
          </cell>
          <cell r="H28" t="str">
            <v>PIEZA</v>
          </cell>
          <cell r="I28" t="str">
            <v>537.025.0069</v>
          </cell>
          <cell r="S28" t="str">
            <v>CNI</v>
          </cell>
          <cell r="T28" t="str">
            <v>ALVEO-5370250069</v>
          </cell>
          <cell r="U28" t="str">
            <v>A001</v>
          </cell>
          <cell r="AB28" t="str">
            <v>GRO-1N-Jun Acla 1V</v>
          </cell>
        </row>
        <row r="29">
          <cell r="B29" t="str">
            <v>AMALG-5310320055-0001</v>
          </cell>
          <cell r="C29" t="str">
            <v>SI</v>
          </cell>
          <cell r="E29" t="str">
            <v>AMALGAMADOR Y DOSIFICADOR ESTOMATOLOGICO</v>
          </cell>
          <cell r="F29" t="str">
            <v xml:space="preserve">Amalgamador y dosificador estomatológico.
Integrado por un depósito para mercurio y otro para limadura. </v>
          </cell>
          <cell r="G29" t="str">
            <v>EQUIPO MÉDICO</v>
          </cell>
          <cell r="H29" t="str">
            <v>EQUIPO</v>
          </cell>
          <cell r="I29" t="str">
            <v>531.032.0055</v>
          </cell>
          <cell r="J29" t="str">
            <v>Amalgamador y dosificador estomatológico. Equipo portátil automático para la conformación de amalgamas. Integrado por un depósito para mercurio y otro para limadura. Dosificador. Reloj.</v>
          </cell>
          <cell r="N29">
            <v>53100380</v>
          </cell>
          <cell r="O29" t="str">
            <v>Amalgamador (aparato cientifico)</v>
          </cell>
          <cell r="S29" t="str">
            <v>CNI</v>
          </cell>
          <cell r="T29" t="str">
            <v>AMALG-5310320055</v>
          </cell>
          <cell r="U29" t="str">
            <v>0001</v>
          </cell>
          <cell r="V29" t="str">
            <v>Depósito para mercurio y limadura: Sí
Dosificador: Sí
Reloj: Sí</v>
          </cell>
          <cell r="W29">
            <v>0</v>
          </cell>
          <cell r="AB29" t="str">
            <v>SLP</v>
          </cell>
        </row>
        <row r="30">
          <cell r="B30" t="str">
            <v>AMALG-5310320055-A001</v>
          </cell>
          <cell r="C30" t="str">
            <v>JA</v>
          </cell>
          <cell r="E30" t="str">
            <v>Amalgamador y dosificador estomatológico</v>
          </cell>
          <cell r="G30" t="str">
            <v>EQUIPO MÉDICO</v>
          </cell>
          <cell r="H30" t="str">
            <v>EQUIPO</v>
          </cell>
          <cell r="I30" t="str">
            <v>531.032.0055</v>
          </cell>
          <cell r="J30" t="str">
            <v>Amalgamador y dosificador estomatológico. Equipo portátil automático para la conformación de amalgamas. Integrado por un depósito para mercurio y otro para limadura. Dosificador. Reloj.</v>
          </cell>
          <cell r="N30">
            <v>53100380</v>
          </cell>
          <cell r="O30" t="str">
            <v>Amalgamador (aparato cientifico)</v>
          </cell>
          <cell r="S30" t="str">
            <v>CNI</v>
          </cell>
          <cell r="T30" t="str">
            <v>AMALG-5310320055</v>
          </cell>
          <cell r="U30" t="str">
            <v>A001</v>
          </cell>
          <cell r="V30" t="str">
            <v>Se permite ofertar mezclador universal moderno y equipo con voltaje de 100-240 VCA</v>
          </cell>
          <cell r="AB30" t="str">
            <v>SLP-JunAcla</v>
          </cell>
        </row>
        <row r="31">
          <cell r="B31" t="str">
            <v>AMALG-5310320055-B001</v>
          </cell>
          <cell r="C31" t="str">
            <v>JA</v>
          </cell>
          <cell r="E31" t="str">
            <v>AMALGAMADOR Y DOSIFICADOR ESTOMATOLOGICO</v>
          </cell>
          <cell r="F31" t="str">
            <v xml:space="preserve"> Amalgamador y dosificador estomatológico o mezclador universal para amalgama</v>
          </cell>
          <cell r="G31" t="str">
            <v>EQUIPO MÉDICO</v>
          </cell>
          <cell r="H31" t="str">
            <v>EQUIPO</v>
          </cell>
          <cell r="I31" t="str">
            <v>531.032.0055</v>
          </cell>
          <cell r="J31" t="str">
            <v>Amalgamador y dosificador estomatológico. Equipo portátil automático para la conformación de amalgamas. Integrado por un depósito para mercurio y otro para limadura. Dosificador. Reloj.</v>
          </cell>
          <cell r="T31" t="str">
            <v>AMALG-5310320055</v>
          </cell>
          <cell r="U31" t="str">
            <v>B001</v>
          </cell>
          <cell r="V31" t="str">
            <v>Soporte de horquilla universal metálico que acepte todo tipo de cápsulas pre dosificadas</v>
          </cell>
          <cell r="AB31" t="str">
            <v>SLP-JunAcla</v>
          </cell>
        </row>
        <row r="32">
          <cell r="B32" t="str">
            <v>AMBUL-5410000100-0001</v>
          </cell>
          <cell r="C32" t="str">
            <v>SI</v>
          </cell>
          <cell r="E32" t="str">
            <v>AMBULANCIA TERAPIA INTENSIVA</v>
          </cell>
          <cell r="G32" t="str">
            <v>VEHÍCULO</v>
          </cell>
          <cell r="H32" t="str">
            <v>UNIDAD</v>
          </cell>
          <cell r="I32" t="str">
            <v>SIN CLAVE</v>
          </cell>
          <cell r="M32" t="str">
            <v>541.000.0100</v>
          </cell>
          <cell r="N32">
            <v>54100001</v>
          </cell>
          <cell r="O32" t="str">
            <v>Ambulancia</v>
          </cell>
          <cell r="S32" t="str">
            <v>CUCOP</v>
          </cell>
          <cell r="T32" t="str">
            <v>AMBUL-5410000100</v>
          </cell>
          <cell r="U32" t="str">
            <v>0001</v>
          </cell>
          <cell r="V32" t="str">
            <v>Tipo: Terpaia Intensiva</v>
          </cell>
          <cell r="W32" t="str">
            <v>-</v>
          </cell>
          <cell r="X32" t="str">
            <v>X</v>
          </cell>
          <cell r="AB32" t="str">
            <v>COA</v>
          </cell>
        </row>
        <row r="33">
          <cell r="B33" t="str">
            <v>AMBUL-5410000100-0002</v>
          </cell>
          <cell r="C33" t="str">
            <v>SI</v>
          </cell>
          <cell r="E33" t="str">
            <v>AMBULANCIA DE URGENCIAS AVANZADAS</v>
          </cell>
          <cell r="G33" t="str">
            <v>VEHÍCULO</v>
          </cell>
          <cell r="H33" t="str">
            <v>UNIDAD</v>
          </cell>
          <cell r="I33" t="str">
            <v>SIN CLAVE</v>
          </cell>
          <cell r="M33" t="str">
            <v>541.000.0100</v>
          </cell>
          <cell r="N33">
            <v>54100001</v>
          </cell>
          <cell r="O33" t="str">
            <v>Ambulancia</v>
          </cell>
          <cell r="S33" t="str">
            <v>CUCOP</v>
          </cell>
          <cell r="T33" t="str">
            <v>AMBUL-5410000100</v>
          </cell>
          <cell r="U33" t="str">
            <v>0002</v>
          </cell>
          <cell r="V33" t="str">
            <v>Tipo: Urgencias avanzadas</v>
          </cell>
          <cell r="W33" t="str">
            <v>-</v>
          </cell>
          <cell r="Y33" t="str">
            <v>X</v>
          </cell>
          <cell r="AB33" t="str">
            <v>COA</v>
          </cell>
        </row>
        <row r="34">
          <cell r="B34" t="str">
            <v>ANALI-5330360123-0001</v>
          </cell>
          <cell r="C34" t="str">
            <v>SI</v>
          </cell>
          <cell r="E34" t="str">
            <v>ANALIZADOR DE GASES Y ELECTROLITOS</v>
          </cell>
          <cell r="F34" t="str">
            <v>Analizador de gases y electrolitos. Cuenta con: capacidad de análisis de muestras de sangre entera (50 μl) y solución acuosa (200 μl); tiempo de prueba no mayor a 3 minutos; calibración previa a cada análisis; interface para conexión a PC; pantalla táctil. Dimensiones: largo 25 cm, ancho 12 cm y alto 96 cm.</v>
          </cell>
          <cell r="G34" t="str">
            <v>EQUIPO DE LABORATORIO</v>
          </cell>
          <cell r="H34" t="str">
            <v>EQUIPO</v>
          </cell>
          <cell r="I34" t="str">
            <v>533.036.0123</v>
          </cell>
          <cell r="J34" t="str">
            <v>Analizadores. Analizador  de  gases  y  electrolitos.  Con  las  siguientes  características  seleccionables  de acuerdo a las necesidades de las unidades médicas: Medición por electrodos y/o ión selectivo. Analitos o estudios a determinar por la unidad médica solicitante. Automatizado o semiautomatizado. Funcionamiento con tanques de gas cartucho o reactivos. Volumen de muestra. Aceptación de sangre total venosa arterial y capilar. Número de pruebas a procesar por hora. Muestras en jeringa heparinizada o capilar. Calibración manual o automática. Control de calidad integrado. Puerto de comunicación para interfase. Lector de código de barras. Software en español. Regulador de voltaje y batería de respaldo.</v>
          </cell>
          <cell r="N34">
            <v>53100742</v>
          </cell>
          <cell r="O34" t="str">
            <v>Analizador gas (aparato cientifico)</v>
          </cell>
          <cell r="S34" t="str">
            <v>CNI</v>
          </cell>
          <cell r="T34" t="str">
            <v>ANALI-5330360123</v>
          </cell>
          <cell r="U34" t="str">
            <v>0001</v>
          </cell>
          <cell r="V34" t="str">
            <v>Múltiples diferencias con 0002</v>
          </cell>
          <cell r="W34">
            <v>4</v>
          </cell>
          <cell r="AB34" t="str">
            <v>SLP</v>
          </cell>
        </row>
        <row r="35">
          <cell r="B35" t="str">
            <v>ANALI-5330360123-0002</v>
          </cell>
          <cell r="C35" t="str">
            <v>TEX</v>
          </cell>
          <cell r="E35" t="str">
            <v>ANALIZADOR DE GASES Y ELECTROLITOS</v>
          </cell>
          <cell r="F35" t="str">
            <v>Analizador de gases y electrolitos. Cuenta con: Volumen máximo de la muestra de 200 µl; tiempo de prueba no mayor a 3 minutos; Capacidad de procesamiento de 20 muestras por hora; calibración previa a cada análisis</v>
          </cell>
          <cell r="G35" t="str">
            <v>EQUIPO DE LABORATORIO</v>
          </cell>
          <cell r="H35" t="str">
            <v>EQUIPO</v>
          </cell>
          <cell r="I35" t="str">
            <v>533.036.0123</v>
          </cell>
          <cell r="J35" t="str">
            <v>Analizadores. Analizador  de  gases  y  electrolitos.  Con  las  siguientes  características  seleccionables  de acuerdo a las necesidades de las unidades médicas: Medición por electrodos y/o ión selectivo. Analitos o estudios a determinar por la unidad médica solicitante. Automatizado o semiautomatizado. Funcionamiento con tanques de gas cartucho o reactivos. Volumen de muestra. Aceptación de sangre total venosa arterial y capilar. Número de pruebas a procesar por hora. Muestras en jeringa heparinizada o capilar. Calibración manual o automática. Control de calidad integrado. Puerto de comunicación para interfase. Lector de código de barras. Software en español. Regulador de voltaje y batería de respaldo.</v>
          </cell>
          <cell r="N35">
            <v>53100742</v>
          </cell>
          <cell r="O35" t="str">
            <v>Analizador gas (aparato cientifico)</v>
          </cell>
          <cell r="S35" t="str">
            <v>CNI</v>
          </cell>
          <cell r="T35" t="str">
            <v>ANALI-5330360123</v>
          </cell>
          <cell r="U35" t="str">
            <v>0002</v>
          </cell>
          <cell r="V35" t="str">
            <v>Múltiples diferencias con 0001</v>
          </cell>
          <cell r="AB35" t="str">
            <v>TEX</v>
          </cell>
        </row>
        <row r="36">
          <cell r="B36" t="str">
            <v>ANALI-5330360123-A001</v>
          </cell>
          <cell r="C36" t="str">
            <v>JA</v>
          </cell>
          <cell r="E36" t="str">
            <v>Analizador de gases y electrolitos</v>
          </cell>
          <cell r="F36" t="str">
            <v>Analizador de gases y electrolitos. Cuenta con: capacidad de análisis de muestras de sangre entera (50 μl) y solución acuosa (200 μl); tiempo de prueba no mayor a 3 minutos; calibración previa a cada análisis; interface para conexión a PC; pantalla táctil. Dimensiones: largo 25 cm, ancho 12 cm y alto 96 cm.</v>
          </cell>
          <cell r="G36" t="str">
            <v>EQUIPO MÉDICO</v>
          </cell>
          <cell r="H36" t="str">
            <v>EQUIPO</v>
          </cell>
          <cell r="I36" t="str">
            <v>533.036.0123</v>
          </cell>
          <cell r="J36" t="str">
            <v>Analizadores. Analizador  de  gases  y  electrolitos.  Con  las  siguientes  características  seleccionables  de acuerdo a las necesidades de las unidades médicas: Medición por electrodos y/o ión selectivo. Analitos o estudios a determinar por la unidad médica solicitante. Automatizado o semiautomatizado. Funcionamiento con tanques de gas cartucho o reactivos. Volumen de muestra. Aceptación de sangre total venosa arterial y capilar. Número de pruebas a procesar por hora. Muestras en jeringa heparinizada o capilar. Calibración manual o automática. Control de calidad integrado. Puerto de comunicación para interfase. Lector de código de barras. Software en español. Regulador de voltaje y batería de respaldo.</v>
          </cell>
          <cell r="N36">
            <v>53100742</v>
          </cell>
          <cell r="O36" t="str">
            <v>Analizador gas (aparato cientifico)</v>
          </cell>
          <cell r="S36" t="str">
            <v>CNI</v>
          </cell>
          <cell r="T36" t="str">
            <v>ANALI-5330360123</v>
          </cell>
          <cell r="U36" t="str">
            <v>A001</v>
          </cell>
          <cell r="V36" t="str">
            <v>Múltiples diferencias</v>
          </cell>
          <cell r="AB36" t="str">
            <v>SLP-JunAcla</v>
          </cell>
        </row>
        <row r="37">
          <cell r="B37" t="str">
            <v>ANALI-5330360701-0001</v>
          </cell>
          <cell r="C37" t="str">
            <v>Ficha Disponible</v>
          </cell>
          <cell r="U37" t="str">
            <v>0001</v>
          </cell>
          <cell r="AB37" t="str">
            <v>Ficha Disponible</v>
          </cell>
        </row>
        <row r="38">
          <cell r="B38" t="str">
            <v>ANALI-5330360701-0002</v>
          </cell>
          <cell r="C38" t="str">
            <v>TEX</v>
          </cell>
          <cell r="E38" t="str">
            <v>ANALIZADOR DE BIOQUIMICA CLINICA</v>
          </cell>
          <cell r="F38" t="str">
            <v>Sistema automatizado para determinar pruebas de química clínica; principio de funcionamiento: colorimétrico, enzimático o turbidimétrico</v>
          </cell>
          <cell r="G38" t="str">
            <v>EQUIPO DE LABORATORIO</v>
          </cell>
          <cell r="H38" t="str">
            <v>EQUIPO</v>
          </cell>
          <cell r="I38" t="str">
            <v>533.036.0701</v>
          </cell>
          <cell r="J38" t="str">
            <v>Analizadores. Bioquímica Clínica. Sistema automatizado o semiautomatizado para determinar pruebas de química clínica. Con las siguientes características seleccionables de acuerdo a las necesidades de las unidades médicas: Principio de funcionamiento: colorimétrico enzimático o turbidimétrico. Determinación de electrólitos séricos y urinarios por ISE o equivalente. Analitos o estudios a determinar por la unidad médica solicitante. Número de reactivos a bordo. Sistema de refrigeración para reactivos integrado. Sistema fotométrico con longitudes de onda apropiadas. Capacidad de procesamiento de pruebas por hora. Volumen de muestra. Volumen de reactivo. Capacidad para analizar muestras de suero plasma orina y otros líquidos. Calibración automática y/o manual. Capacidad de autodilución. Programación de pruebas en memoria. Sistema de incubación con control de temperatura. Control de calidad integrado. Carrousel disco de muestras o gradillas con posición para muestras incluyendo posiciones para urgencias. Sensor de nivel de muestras y reactivos. En caso de requerir agua desionizada debe contar con accesorio integrado o adicional para obtenerla. Lector de código de barras. Software en español. Puerto de comunicación para interface. Monitor e impresoras integradas adicionales. Regulador de voltaje y batería de respaldo.</v>
          </cell>
          <cell r="N38">
            <v>53100742</v>
          </cell>
          <cell r="O38" t="str">
            <v>Analizador gas (aparato cientifico)</v>
          </cell>
          <cell r="S38" t="str">
            <v>CNI</v>
          </cell>
          <cell r="T38" t="str">
            <v>ANALI-5330360701</v>
          </cell>
          <cell r="U38" t="str">
            <v>0002</v>
          </cell>
          <cell r="AB38" t="str">
            <v>TEX</v>
          </cell>
        </row>
        <row r="39">
          <cell r="B39" t="str">
            <v>ANALI-5330360768-0002</v>
          </cell>
          <cell r="C39" t="str">
            <v>TEX</v>
          </cell>
          <cell r="E39" t="str">
            <v>ANALIZADOR DE LA COAGULACION</v>
          </cell>
          <cell r="F39" t="str">
            <v>Equipo automatizado controlado por microprocesador para el análisis del tiempo de coagulación sanguínea</v>
          </cell>
          <cell r="G39" t="str">
            <v>EQUIPO DE LABORATORIO</v>
          </cell>
          <cell r="H39" t="str">
            <v>EQUIPO</v>
          </cell>
          <cell r="I39" t="str">
            <v>533.036.0768</v>
          </cell>
          <cell r="J39" t="str">
            <v>Analizadores. Analizador de la Coagulación. Equipo automatizado o semiautomatizado controlado por microprocesador para el análisis del tiempo de coagulación sanguínea. Con las siguientes características seleccionables de acuerdo a las necesidades de las unidades médicas: Capacidad  de  procesamiento  de  muestras  para  tiempo  de  protrombina  parcial  de tromboplastina de trombina de fibrinógeno factores de coagulación y pruebas especiales. Detección  del  coágulo  por  al  menos  una  de  las  siguientes  metodologías:  foto  óptica electromagnética nefelométrica fotomecánica o dispersión de luz. Canales de medición independientes. Sistema de incubación para muestras y reactivos. Pipeteador integrado para reactivos y muestras en tubo primario y/o copa o copilla. Volumen de muestra. Volumen de reactivos. Programa de control de calidad integrado o externo. Capacidad para programar muestras urgentes. Lector de código de barras. Monitor e impresoras integrados o adicionales.</v>
          </cell>
          <cell r="N39">
            <v>531000869</v>
          </cell>
          <cell r="S39" t="str">
            <v>CNI</v>
          </cell>
          <cell r="T39" t="str">
            <v>ANALI-5330360768</v>
          </cell>
          <cell r="U39" t="str">
            <v>0002</v>
          </cell>
          <cell r="AB39" t="str">
            <v>TEX</v>
          </cell>
        </row>
        <row r="40">
          <cell r="B40" t="str">
            <v>ANALI-5333421484-0001</v>
          </cell>
          <cell r="C40" t="str">
            <v>Ficha Disponible</v>
          </cell>
          <cell r="U40" t="str">
            <v>0001</v>
          </cell>
          <cell r="AB40" t="str">
            <v>Ficha Disponible</v>
          </cell>
        </row>
        <row r="41">
          <cell r="B41" t="str">
            <v>ANALI-5333421484-0002</v>
          </cell>
          <cell r="C41" t="str">
            <v>TEX</v>
          </cell>
          <cell r="E41" t="str">
            <v>ANALIZADOR DE INMUNOHEMATOLOGIA</v>
          </cell>
          <cell r="F41" t="str">
            <v xml:space="preserve">Equipo automatizado para la determinación de las siguientes pruebas: Antic.Anti Ags HB, HIV Ag, HBsAg, Anti HVC; Antígeno de Superficie de la Hepatitis B </v>
          </cell>
          <cell r="G41" t="str">
            <v>EQUIPO DE LABORATORIO</v>
          </cell>
          <cell r="H41" t="str">
            <v>EQUIPO</v>
          </cell>
          <cell r="I41" t="str">
            <v>533.342.1484</v>
          </cell>
          <cell r="J41" t="str">
            <v>Analizadores.  Inmunohematología. Equipo automatizado para la determinación de grupos   sanguíneos   anticuerpos antieritrocitos antiglobulina humana directa y pruebas de compatibilidad  por aglutinación utilizando como soporte o fase sólida tarjetas de gel tarjetas  o cassettes de perlas de vidrio y/o microplacas.  Equipo que permita realizar de manera automática e integrada los siguientes procesos: Identificación de muestras y reactivos  homogenización de eritrocitos reactivos  dilución y dispensado de muestras y reactivos. Incubación a la temperatura requerida por el tipo de prueba   centrifugación automática lectura automática de las tarjetas de gel tarjeta o cassettes con perlas de vidrio y/o microplacas. Interpretación automática de los resultados. Utilización de cualquier tamaño de tubo primario. Capacidad de interfasarse. Calibración automática. Código de barras para muestras y reactivos. Control de calidad integrado.</v>
          </cell>
          <cell r="N41">
            <v>531000869</v>
          </cell>
          <cell r="S41" t="str">
            <v>CNI</v>
          </cell>
          <cell r="T41" t="str">
            <v>ANALI-5333421484</v>
          </cell>
          <cell r="U41" t="str">
            <v>0002</v>
          </cell>
          <cell r="AB41" t="str">
            <v>TEX</v>
          </cell>
        </row>
        <row r="42">
          <cell r="B42" t="str">
            <v>ANALI-5338190688-0001</v>
          </cell>
          <cell r="C42" t="str">
            <v>Ficha Disponible</v>
          </cell>
          <cell r="U42" t="str">
            <v>0001</v>
          </cell>
          <cell r="AB42" t="str">
            <v>Ficha Disponible</v>
          </cell>
        </row>
        <row r="43">
          <cell r="B43" t="str">
            <v>ANALI-5338190688-0002</v>
          </cell>
          <cell r="C43" t="str">
            <v>TEX</v>
          </cell>
          <cell r="E43" t="str">
            <v>ANALIZADOR DE HEMATOLOGIA</v>
          </cell>
          <cell r="F43" t="str">
            <v>Principio de medición: Tecnología análisis diferencial, rayo láser o radiofrecuencia; Impedancia o pulsos cumulativos citoquímica o absorción de luz; Capacidad de procesamiento de 40 muestras por hora como mínimo;  Reporte de resultados en números absolutos o por ciento, tanto en la pantalla como en el papel.</v>
          </cell>
          <cell r="G43" t="str">
            <v>EQUIPO DE LABORATORIO</v>
          </cell>
          <cell r="H43" t="str">
            <v>EQUIPO</v>
          </cell>
          <cell r="I43" t="str">
            <v>533.819.0688</v>
          </cell>
          <cell r="J43" t="str">
            <v>Analizadores. Analizador de hematología. Equipo para pruebas hematológicas. Con las siguientes características seleccionables de acuerdo a las necesidades de las unidades médicas: Principio de medición: análisis diferencial rayo láser o radiofrecuencia. Impedancia o pulsos cumulativos citoquímica o absorción de luz. Analitos o estudios a determinar por la unidad médica solicitante. Automático o semiautomático. Capacidad de procesamiento de muestras por hora. Volumen de muestra. Reporte de resultados en gráficas números absolutos o por ciento tanto en la pantalla como en el papel. Monitor e Impresora integrados o adicionales. Control de calidad integrado. Automuestreador y perforador automático del tapón  de hule del tubo de recolección de sangre o unidad de muestreo automático con agitador. Capacidad del Sistema para programación y almacenamiento de pruebas. Puerto de comunicación para interfase. Lector de código de barras. Software en español. Regulador de voltaje y batería de respaldo.</v>
          </cell>
          <cell r="N43">
            <v>531000869</v>
          </cell>
          <cell r="S43" t="str">
            <v>CNI</v>
          </cell>
          <cell r="T43" t="str">
            <v>ANALI-5338190688</v>
          </cell>
          <cell r="U43" t="str">
            <v>0002</v>
          </cell>
          <cell r="AB43" t="str">
            <v>TEX</v>
          </cell>
        </row>
        <row r="44">
          <cell r="B44" t="str">
            <v>ANAQU-5110011100-0001</v>
          </cell>
          <cell r="C44" t="str">
            <v>SI</v>
          </cell>
          <cell r="E44" t="str">
            <v>ANAQUEL PARA LIBROS</v>
          </cell>
          <cell r="F44" t="str">
            <v>Anaquel para libros, de acero, dimensiones: 90x58x190 cm.</v>
          </cell>
          <cell r="G44" t="str">
            <v>MOBILIARIO</v>
          </cell>
          <cell r="H44" t="str">
            <v>PIEZA</v>
          </cell>
          <cell r="I44" t="str">
            <v>SIN CLAVE</v>
          </cell>
          <cell r="M44" t="str">
            <v>511.001.1100</v>
          </cell>
          <cell r="N44">
            <v>51100111</v>
          </cell>
          <cell r="O44" t="str">
            <v>Anaqueles</v>
          </cell>
          <cell r="S44" t="str">
            <v>CUCOP</v>
          </cell>
          <cell r="T44" t="str">
            <v>ANAQU-5110011100</v>
          </cell>
          <cell r="U44" t="str">
            <v>0001</v>
          </cell>
          <cell r="V44" t="str">
            <v>Material: Tubular rectangular de acero
No. entrepaños: 10
Dimensiones: 90x58x190 cm
Tolerancia: +/-1 cm</v>
          </cell>
          <cell r="W44">
            <v>0</v>
          </cell>
          <cell r="AB44" t="str">
            <v>SIN</v>
          </cell>
        </row>
        <row r="45">
          <cell r="B45" t="str">
            <v>ANAQU-5110011100-0002</v>
          </cell>
          <cell r="C45" t="str">
            <v>SI</v>
          </cell>
          <cell r="E45" t="str">
            <v>ANAQUEL PARA CAMARA DE REFRIGERACION (FIJO)</v>
          </cell>
          <cell r="F45" t="str">
            <v>Anaquel  fijo inoxidable para cámaras de refrigeración, largo 90cm x ancho 45cm x altura 220cm</v>
          </cell>
          <cell r="G45" t="str">
            <v>MOBILIARIO</v>
          </cell>
          <cell r="H45" t="str">
            <v>PIEZA</v>
          </cell>
          <cell r="I45" t="str">
            <v>SIN CLAVE</v>
          </cell>
          <cell r="M45" t="str">
            <v>511.001.1100</v>
          </cell>
          <cell r="N45">
            <v>51100111</v>
          </cell>
          <cell r="O45" t="str">
            <v>Anaqueles</v>
          </cell>
          <cell r="S45" t="str">
            <v>CUCOP</v>
          </cell>
          <cell r="T45" t="str">
            <v>ANAQU-5110011100</v>
          </cell>
          <cell r="U45" t="str">
            <v>0002</v>
          </cell>
          <cell r="V45" t="str">
            <v>Material: Acero inoxidable
No. entrepaños: 4
Dimensiones: 90x45x200 cm
Tolerancia: +/-10 %</v>
          </cell>
          <cell r="W45">
            <v>0</v>
          </cell>
          <cell r="AB45" t="str">
            <v>FARMA</v>
          </cell>
        </row>
        <row r="46">
          <cell r="B46" t="str">
            <v>ANAQU-5110011100-0003</v>
          </cell>
          <cell r="C46" t="str">
            <v>SI</v>
          </cell>
          <cell r="E46" t="str">
            <v>ANAQUEL PARA CAMARA DE REFRIGERACION (MODULAR)</v>
          </cell>
          <cell r="F46" t="str">
            <v>Anaquel  modular inoxidable para cámaras de refrigeración, largo 91cm x ancho 45cm x altura 220cm</v>
          </cell>
          <cell r="G46" t="str">
            <v>MOBILIARIO</v>
          </cell>
          <cell r="H46" t="str">
            <v>PIEZA</v>
          </cell>
          <cell r="I46" t="str">
            <v>SIN CLAVE</v>
          </cell>
          <cell r="M46" t="str">
            <v>511.001.1100</v>
          </cell>
          <cell r="N46">
            <v>51100111</v>
          </cell>
          <cell r="O46" t="str">
            <v>Anaqueles</v>
          </cell>
          <cell r="S46" t="str">
            <v>CUCOP</v>
          </cell>
          <cell r="T46" t="str">
            <v>ANAQU-5110011100</v>
          </cell>
          <cell r="U46" t="str">
            <v>0003</v>
          </cell>
          <cell r="V46" t="str">
            <v xml:space="preserve">Material: Acero inoxidable
No. entrepaños: No especificado
Dimensiones: 90x45x200 cm
Tolerancia: +/-10 %
Diseño: Modular
</v>
          </cell>
          <cell r="W46">
            <v>0</v>
          </cell>
          <cell r="AB46" t="str">
            <v>FARMA</v>
          </cell>
        </row>
        <row r="47">
          <cell r="B47" t="str">
            <v>ANAQU-5110011100-0004</v>
          </cell>
          <cell r="C47" t="str">
            <v>SI</v>
          </cell>
          <cell r="E47" t="str">
            <v>ANAQUEL EPOXICO 4 ENTREPAÑOS</v>
          </cell>
          <cell r="G47" t="str">
            <v>MOBILIARIO MÉDICO</v>
          </cell>
          <cell r="H47" t="str">
            <v>PIEZA</v>
          </cell>
          <cell r="I47" t="str">
            <v>S/C</v>
          </cell>
          <cell r="N47">
            <v>51100111</v>
          </cell>
          <cell r="T47" t="str">
            <v>ANAQU-5110011100</v>
          </cell>
          <cell r="U47" t="str">
            <v>0004</v>
          </cell>
          <cell r="AB47" t="str">
            <v>CMM</v>
          </cell>
        </row>
        <row r="48">
          <cell r="B48" t="str">
            <v>ANAQU-5110011100-0005</v>
          </cell>
          <cell r="C48" t="str">
            <v>SI</v>
          </cell>
          <cell r="E48" t="str">
            <v>ANAQUEL LISO ACERO INOXIDABE PARA ALMACEN</v>
          </cell>
          <cell r="G48" t="str">
            <v>MOBILIARIO MÉDICO</v>
          </cell>
          <cell r="H48" t="str">
            <v>PIEZA</v>
          </cell>
          <cell r="I48" t="str">
            <v>S/C</v>
          </cell>
          <cell r="N48">
            <v>51100111</v>
          </cell>
          <cell r="T48" t="str">
            <v>ANAQU-5110011100</v>
          </cell>
          <cell r="U48" t="str">
            <v>0005</v>
          </cell>
          <cell r="AB48" t="str">
            <v>CMM</v>
          </cell>
        </row>
        <row r="49">
          <cell r="B49" t="str">
            <v>ANAQU-5110260204-0001</v>
          </cell>
          <cell r="C49" t="str">
            <v>SI</v>
          </cell>
          <cell r="E49" t="str">
            <v>ANAQUEL ESQUELETO 5 ENTREPAÑOS</v>
          </cell>
          <cell r="F49" t="str">
            <v>Anaquel esqueleto de 5 entrepaños, de acero, dimensiones: largo 91 cm x ancho 45 cm x altura 220 cm.</v>
          </cell>
          <cell r="G49" t="str">
            <v>MOBILIARIO</v>
          </cell>
          <cell r="H49" t="str">
            <v>PIEZA</v>
          </cell>
          <cell r="I49" t="str">
            <v>SIN CLAVE</v>
          </cell>
          <cell r="M49" t="str">
            <v>511.026.0204</v>
          </cell>
          <cell r="N49">
            <v>51100111</v>
          </cell>
          <cell r="O49" t="str">
            <v>Anaqueles</v>
          </cell>
          <cell r="S49" t="str">
            <v>IMSS</v>
          </cell>
          <cell r="T49" t="str">
            <v>ANAQU-5110260204</v>
          </cell>
          <cell r="U49" t="str">
            <v>0001</v>
          </cell>
          <cell r="V49" t="str">
            <v>No. entrepaños: 5
Dimensiones: 91 cm (l), 45 cm (a) y 220 (h) cm
Instalación: No requiere
Capacidad de carga: No especifica
Tolerancia: +/-1 cm</v>
          </cell>
          <cell r="W49">
            <v>0</v>
          </cell>
          <cell r="AB49" t="str">
            <v>SLP</v>
          </cell>
        </row>
        <row r="50">
          <cell r="B50" t="str">
            <v>ANAQU-5110260204-0002</v>
          </cell>
          <cell r="C50" t="str">
            <v>SI</v>
          </cell>
          <cell r="E50" t="str">
            <v>ANAQUEL ESQUELETO 7 ENTREPAÑOS</v>
          </cell>
          <cell r="F50" t="str">
            <v xml:space="preserve">Anaquel metálico de 7 entrepaños. Cuenta con: entrepaños y postes de lámina de acero; refuerzos de carbón con perforaciones para su armado.  Dimensiones: largo 63.5 cm , ancho 4.5 cm y alto 132 cm. </v>
          </cell>
          <cell r="G50" t="str">
            <v>MOBILIARIO</v>
          </cell>
          <cell r="H50" t="str">
            <v>PIEZA</v>
          </cell>
          <cell r="I50" t="str">
            <v>SIN CLAVE</v>
          </cell>
          <cell r="M50" t="str">
            <v>511.026.0204</v>
          </cell>
          <cell r="N50">
            <v>51100111</v>
          </cell>
          <cell r="O50" t="str">
            <v>Anaqueles</v>
          </cell>
          <cell r="S50" t="str">
            <v>IMSS</v>
          </cell>
          <cell r="T50" t="str">
            <v>ANAQU-5110260204</v>
          </cell>
          <cell r="U50" t="str">
            <v>0002</v>
          </cell>
          <cell r="V50" t="str">
            <v>No. entrepaños: 7
Dimensiones: 46.5(l) x 63.5(a) x 182 h) cm
Instalación: No requiere
Tolerancia: +/-10 %</v>
          </cell>
          <cell r="W50">
            <v>0</v>
          </cell>
          <cell r="AB50" t="str">
            <v>TAB</v>
          </cell>
        </row>
        <row r="51">
          <cell r="B51" t="str">
            <v>ANAQU-5110260204-0003</v>
          </cell>
          <cell r="C51" t="str">
            <v>SI</v>
          </cell>
          <cell r="E51" t="str">
            <v>ANAQUEL ESQUELETO 6 ENTREPAÑOS</v>
          </cell>
          <cell r="G51" t="str">
            <v>MOBILIARIO</v>
          </cell>
          <cell r="H51" t="str">
            <v>PIEZA</v>
          </cell>
          <cell r="I51" t="str">
            <v>SIN CLAVE</v>
          </cell>
          <cell r="M51" t="str">
            <v>511.026.0204</v>
          </cell>
          <cell r="N51">
            <v>51100111</v>
          </cell>
          <cell r="O51" t="str">
            <v>Anaqueles</v>
          </cell>
          <cell r="S51" t="str">
            <v>IMSS</v>
          </cell>
          <cell r="T51" t="str">
            <v>ANAQU-5110260204</v>
          </cell>
          <cell r="U51" t="str">
            <v>0003</v>
          </cell>
          <cell r="V51" t="str">
            <v>No. entrepaños: 6
Dimensiones: 91(l)x45(a)x220(h) cm
Instalación: SI
Refuerzo: cartabón de lámina de acero calibre No. 18
Tolerancia: +/-10 %</v>
          </cell>
          <cell r="W51">
            <v>0</v>
          </cell>
          <cell r="AB51" t="str">
            <v>NAY</v>
          </cell>
        </row>
        <row r="52">
          <cell r="B52" t="str">
            <v>ANAQU-5110260204-0004</v>
          </cell>
          <cell r="C52" t="str">
            <v>SI</v>
          </cell>
          <cell r="E52" t="str">
            <v>ANAQUEL ESQUELETO 6 ENTREPAÑOS</v>
          </cell>
          <cell r="G52" t="str">
            <v>MOBILIARIO</v>
          </cell>
          <cell r="H52" t="str">
            <v>PIEZA</v>
          </cell>
          <cell r="I52" t="str">
            <v>SIN CLAVE</v>
          </cell>
          <cell r="M52" t="str">
            <v>511.026.0204</v>
          </cell>
          <cell r="N52">
            <v>51100111</v>
          </cell>
          <cell r="O52" t="str">
            <v>Anaqueles</v>
          </cell>
          <cell r="S52" t="str">
            <v>IMSS</v>
          </cell>
          <cell r="T52" t="str">
            <v>ANAQU-5110260204</v>
          </cell>
          <cell r="U52" t="str">
            <v>0004</v>
          </cell>
          <cell r="V52" t="str">
            <v>No. entrepaños: 6
Dimensiones: 46.5(l)x63.5(a)x132(h) cm
Instalación: SI
Tolerancia: +/-10 %</v>
          </cell>
          <cell r="W52">
            <v>0</v>
          </cell>
          <cell r="AB52" t="str">
            <v>NAY</v>
          </cell>
        </row>
        <row r="53">
          <cell r="B53" t="str">
            <v>ANAQU-5110260204-0005</v>
          </cell>
          <cell r="C53" t="str">
            <v>Ficha Disponible</v>
          </cell>
          <cell r="U53" t="str">
            <v>0005</v>
          </cell>
          <cell r="AB53" t="str">
            <v>Ficha Disponible</v>
          </cell>
        </row>
        <row r="54">
          <cell r="B54" t="str">
            <v>ANAQU-5110260204-0006</v>
          </cell>
          <cell r="C54" t="str">
            <v>TEX</v>
          </cell>
          <cell r="E54" t="str">
            <v>ESTANTE GUARDA ESTERIL</v>
          </cell>
          <cell r="F54" t="str">
            <v>Base de lamina de acero; costado de lamina de acero; dimensiones generales: Altura 220cmx frente de 101 cm x 40 cm de profundidad</v>
          </cell>
          <cell r="G54" t="str">
            <v>MOBILIARIO MÉDICO</v>
          </cell>
          <cell r="H54" t="str">
            <v>PIEZA</v>
          </cell>
          <cell r="I54" t="str">
            <v>SIN CLAVE</v>
          </cell>
          <cell r="N54">
            <v>51100002</v>
          </cell>
          <cell r="O54" t="str">
            <v>Anaquel para índices médicos (equipo médico quirúrgico)</v>
          </cell>
          <cell r="S54" t="str">
            <v>CUCOP</v>
          </cell>
          <cell r="T54" t="str">
            <v>ANAQU-5110260204</v>
          </cell>
          <cell r="U54" t="str">
            <v>0006</v>
          </cell>
          <cell r="V54" t="str">
            <v>Múltiples diferencias con 0001, 0002, 0003, 0004, 0006, 0007, 0008, 0009, 0011</v>
          </cell>
          <cell r="AB54" t="str">
            <v>TEX</v>
          </cell>
        </row>
        <row r="55">
          <cell r="B55" t="str">
            <v>ANAQU-5110260204-0007</v>
          </cell>
          <cell r="C55" t="str">
            <v>TEX</v>
          </cell>
          <cell r="E55" t="str">
            <v xml:space="preserve">ANAQUEL ESQUELETO DE 5 ENTREPAÑOS </v>
          </cell>
          <cell r="F55" t="str">
            <v>Entrepaños de lámina de acero; Dimensiones generales: Largo 91cm x Ancho 45cm x Altura 220cm; Tapa, costados, respaldo, fondo y gaveta con jaladera de lamina de acero.</v>
          </cell>
          <cell r="G55" t="str">
            <v>MOBILIARIO</v>
          </cell>
          <cell r="H55" t="str">
            <v>PIEZA</v>
          </cell>
          <cell r="I55" t="str">
            <v>SIN CLAVE</v>
          </cell>
          <cell r="N55">
            <v>51100111</v>
          </cell>
          <cell r="O55" t="str">
            <v>Anaqueles</v>
          </cell>
          <cell r="S55" t="str">
            <v>CUCOP</v>
          </cell>
          <cell r="T55" t="str">
            <v>ANAQU-5110260204</v>
          </cell>
          <cell r="U55" t="str">
            <v>0007</v>
          </cell>
          <cell r="V55" t="str">
            <v xml:space="preserve">No. entrepaños: 5
Dimensiones: 91x45x220 cm
Capacidad de carga: 100 kg
Tolerancia: +/-10 %
Diseño: Modular
</v>
          </cell>
          <cell r="AB55" t="str">
            <v>TEX</v>
          </cell>
        </row>
        <row r="56">
          <cell r="B56" t="str">
            <v>ANAQU-5110260204-0008</v>
          </cell>
          <cell r="C56" t="str">
            <v>TEX</v>
          </cell>
          <cell r="E56" t="str">
            <v>ANAQUEL DE 7 ENTREPAÑOS ESMALTADO</v>
          </cell>
          <cell r="F56" t="str">
            <v>Entrepaños de lámina de acero; Dimensiones generales: Largo 90cm x Ancho 45cm x Altura 220cm +/- 3 cm; Con 7 entrepaños.</v>
          </cell>
          <cell r="G56" t="str">
            <v>MOBILIARIO</v>
          </cell>
          <cell r="H56" t="str">
            <v>PIEZA</v>
          </cell>
          <cell r="I56" t="str">
            <v>SIN CLAVE</v>
          </cell>
          <cell r="N56">
            <v>51100111</v>
          </cell>
          <cell r="O56" t="str">
            <v>Anaqueles</v>
          </cell>
          <cell r="S56" t="str">
            <v>CUCOP</v>
          </cell>
          <cell r="T56" t="str">
            <v>ANAQU-5110260204</v>
          </cell>
          <cell r="U56" t="str">
            <v>0008</v>
          </cell>
          <cell r="V56" t="str">
            <v>No. entrepaños: 7
Dimensiones: 90(l) x 45(a) x 220 h) cm
Instalación: No requiere
Tolerancia: +/-3 cm</v>
          </cell>
          <cell r="AB56" t="str">
            <v>TEX</v>
          </cell>
        </row>
        <row r="57">
          <cell r="B57" t="str">
            <v>ANAQU-5110260204-0009</v>
          </cell>
          <cell r="C57" t="str">
            <v>TEX</v>
          </cell>
          <cell r="E57" t="str">
            <v>ANAQUEL ESQUELETO 6 ENTREPAÑOS</v>
          </cell>
          <cell r="F57" t="str">
            <v>Entrepaños de lámina de acero; Dimensiones generales: Largo 91cm x Ancho 45cm x Altura 220cm; Con 6 entrepaños.</v>
          </cell>
          <cell r="G57" t="str">
            <v>MOBILIARIO</v>
          </cell>
          <cell r="H57" t="str">
            <v>PIEZA</v>
          </cell>
          <cell r="I57" t="str">
            <v>SIN CLAVE</v>
          </cell>
          <cell r="N57">
            <v>51100111</v>
          </cell>
          <cell r="O57" t="str">
            <v>Anaqueles</v>
          </cell>
          <cell r="S57" t="str">
            <v>CUCOP</v>
          </cell>
          <cell r="T57" t="str">
            <v>ANAQU-5110260204</v>
          </cell>
          <cell r="U57" t="str">
            <v>0009</v>
          </cell>
          <cell r="V57" t="str">
            <v>No. entrepaños: 6
Dimensiones: 91x45x220 cm
Tolerancia: +/-10 %
Instalación: No requiere
Refuerzo: acero con perforaciones para su armado</v>
          </cell>
          <cell r="AB57" t="str">
            <v>TEX</v>
          </cell>
        </row>
        <row r="58">
          <cell r="B58" t="str">
            <v>ANAQU-5110260204-0010</v>
          </cell>
          <cell r="C58" t="str">
            <v>Ficha Disponible</v>
          </cell>
          <cell r="U58" t="str">
            <v>0010</v>
          </cell>
          <cell r="AB58" t="str">
            <v>Ficha Disponible</v>
          </cell>
        </row>
        <row r="59">
          <cell r="B59" t="str">
            <v>ANAQU-5110260204-0011</v>
          </cell>
          <cell r="C59" t="str">
            <v>TEX</v>
          </cell>
          <cell r="E59" t="str">
            <v xml:space="preserve">ANAQUEL ESQUELETO 5 ENTREPAÑOS </v>
          </cell>
          <cell r="G59" t="str">
            <v>MOBILIARIO</v>
          </cell>
          <cell r="H59" t="str">
            <v>PIEZA</v>
          </cell>
          <cell r="I59" t="str">
            <v>SIN CLAVE</v>
          </cell>
          <cell r="N59">
            <v>51100111</v>
          </cell>
          <cell r="O59" t="str">
            <v>Anaqueles</v>
          </cell>
          <cell r="S59" t="str">
            <v>CUCOP</v>
          </cell>
          <cell r="T59" t="str">
            <v>ANAQU-5110260204</v>
          </cell>
          <cell r="U59" t="str">
            <v>0011</v>
          </cell>
          <cell r="V59" t="str">
            <v>No. entrepaños: 5
Dimensiones: 91 cm (l), 45 cm (a) y 220 (h) cm
Capacidad de carga: 150 kg
Tolerancia: No especifica</v>
          </cell>
          <cell r="AB59" t="str">
            <v>TEX</v>
          </cell>
        </row>
        <row r="60">
          <cell r="B60" t="str">
            <v>ANAQU-5110260204-A001</v>
          </cell>
          <cell r="C60" t="str">
            <v>JA</v>
          </cell>
          <cell r="E60" t="str">
            <v>ANAQUEL ESQUELETO 5 ENTREPAÑOS</v>
          </cell>
          <cell r="G60" t="str">
            <v>MOBILIARIO ADMINISTRATIVO</v>
          </cell>
          <cell r="H60" t="str">
            <v>PIEZA</v>
          </cell>
          <cell r="I60" t="str">
            <v>NO APLICA</v>
          </cell>
          <cell r="N60">
            <v>51100111</v>
          </cell>
          <cell r="S60" t="str">
            <v>IMSS</v>
          </cell>
          <cell r="T60" t="str">
            <v>ANAQU-5110260204</v>
          </cell>
          <cell r="U60" t="str">
            <v>A001</v>
          </cell>
          <cell r="V60" t="str">
            <v>Múltiples diferencias</v>
          </cell>
          <cell r="AB60" t="str">
            <v>QRO-JunAcla</v>
          </cell>
        </row>
        <row r="61">
          <cell r="B61" t="str">
            <v>ANAQU-5110260204-B001</v>
          </cell>
          <cell r="C61" t="str">
            <v>JA</v>
          </cell>
          <cell r="E61" t="str">
            <v>ANAQUEL ESQUELETO 5 ENTREPAÑOS</v>
          </cell>
          <cell r="F61" t="str">
            <v>Anaquel esqueleto de 5 entrepaños, de acero, dimensiones: largo 91 cm x ancho 45 cm x altura 220 cm.</v>
          </cell>
          <cell r="G61" t="str">
            <v>MOBILIARIO</v>
          </cell>
          <cell r="H61" t="str">
            <v>PIEZA</v>
          </cell>
          <cell r="I61" t="str">
            <v>SIN CLAVE</v>
          </cell>
          <cell r="M61" t="str">
            <v>511.026.0204</v>
          </cell>
          <cell r="N61">
            <v>51100111</v>
          </cell>
          <cell r="O61" t="str">
            <v>Anaqueles</v>
          </cell>
          <cell r="S61" t="str">
            <v>IMSS</v>
          </cell>
          <cell r="T61" t="str">
            <v>ANAQU-5110260204</v>
          </cell>
          <cell r="U61" t="str">
            <v>B001</v>
          </cell>
          <cell r="V61" t="str">
            <v>Múltiples diferencias</v>
          </cell>
          <cell r="W61">
            <v>0</v>
          </cell>
          <cell r="AB61" t="str">
            <v>SLP-JunAcla</v>
          </cell>
        </row>
        <row r="62">
          <cell r="B62" t="str">
            <v>ANAQU-5110260410-0001</v>
          </cell>
          <cell r="C62" t="str">
            <v>SI</v>
          </cell>
          <cell r="E62" t="str">
            <v xml:space="preserve">ANAQUEL PARA CARGAS PESADAS </v>
          </cell>
          <cell r="F62" t="str">
            <v>Anaquel para cargas pesadas. Dimensiones: Largo 91 cm x ancho 45 cm x altura 220 cm.</v>
          </cell>
          <cell r="G62" t="str">
            <v>MOBILIARIO</v>
          </cell>
          <cell r="H62" t="str">
            <v>PIEZA</v>
          </cell>
          <cell r="I62" t="str">
            <v>SIN CLAVE</v>
          </cell>
          <cell r="M62" t="str">
            <v>511.026.0410</v>
          </cell>
          <cell r="N62">
            <v>51100111</v>
          </cell>
          <cell r="O62" t="str">
            <v>Anaqueles</v>
          </cell>
          <cell r="S62" t="str">
            <v>IMSS</v>
          </cell>
          <cell r="T62" t="str">
            <v>ANAQU-5110260410</v>
          </cell>
          <cell r="U62" t="str">
            <v>0001</v>
          </cell>
          <cell r="V62" t="str">
            <v>Dimensiones: Largo 91cm x Ancho 45cm x Altura 220cm
Entrepaños de lámina de acero: calibre No. 20</v>
          </cell>
          <cell r="W62">
            <v>0</v>
          </cell>
          <cell r="AB62" t="str">
            <v>SLP</v>
          </cell>
        </row>
        <row r="63">
          <cell r="B63" t="str">
            <v>ANAQU-5110260410-A001</v>
          </cell>
          <cell r="C63" t="str">
            <v>JA</v>
          </cell>
          <cell r="E63" t="str">
            <v xml:space="preserve">ANAQUEL PARA CARGAS PESADAS </v>
          </cell>
          <cell r="G63" t="str">
            <v>MOBILIARIO ADMINISTRATIVO</v>
          </cell>
          <cell r="H63" t="str">
            <v>PIEZA</v>
          </cell>
          <cell r="I63" t="str">
            <v>NO APLICA</v>
          </cell>
          <cell r="M63" t="str">
            <v>511.026.0410</v>
          </cell>
          <cell r="N63">
            <v>51100111</v>
          </cell>
          <cell r="O63" t="str">
            <v>Anaqueles</v>
          </cell>
          <cell r="S63" t="str">
            <v>IMSS</v>
          </cell>
          <cell r="T63" t="str">
            <v>ANAQU-5110260410</v>
          </cell>
          <cell r="U63" t="str">
            <v>A001</v>
          </cell>
          <cell r="V63" t="str">
            <v>Múltiples diferencias</v>
          </cell>
          <cell r="AB63" t="str">
            <v>QRO-JunAcla</v>
          </cell>
        </row>
        <row r="64">
          <cell r="B64" t="str">
            <v>ANAQU-5110260410-B001</v>
          </cell>
          <cell r="C64" t="str">
            <v>JA</v>
          </cell>
          <cell r="E64" t="str">
            <v>ANAQUEL PARA CARGAS PESADAS</v>
          </cell>
          <cell r="G64" t="str">
            <v>MOBILIARIO</v>
          </cell>
          <cell r="H64" t="str">
            <v>PIEZA</v>
          </cell>
          <cell r="I64" t="str">
            <v>SIN CLAVE</v>
          </cell>
          <cell r="M64" t="str">
            <v>511.026.0410</v>
          </cell>
          <cell r="N64">
            <v>51100111</v>
          </cell>
          <cell r="O64" t="str">
            <v>Anaqueles</v>
          </cell>
          <cell r="S64" t="str">
            <v>IMSS</v>
          </cell>
          <cell r="T64" t="str">
            <v>ANAQU-5110260410</v>
          </cell>
          <cell r="U64" t="str">
            <v>B001</v>
          </cell>
          <cell r="V64" t="str">
            <v>Múltiples diferencias</v>
          </cell>
          <cell r="AB64" t="str">
            <v>SLP-JunAcla</v>
          </cell>
        </row>
        <row r="65">
          <cell r="B65" t="str">
            <v>ANAQU-5134610053-0001</v>
          </cell>
          <cell r="C65" t="str">
            <v>SI</v>
          </cell>
          <cell r="E65" t="str">
            <v>ANAQUEL GUARDA COMODOS</v>
          </cell>
          <cell r="F65" t="str">
            <v>Anaquel guarda cómodos para 10 equipos, en acero inoxidable. Dimensiones: Largo 136 cm, ancho 32.50 cm, altura 56 cm. Capacidad de carga de 100 kg.</v>
          </cell>
          <cell r="G65" t="str">
            <v>MOBILIARIO</v>
          </cell>
          <cell r="H65" t="str">
            <v>PIEZA</v>
          </cell>
          <cell r="I65" t="str">
            <v>SIN CLAVE</v>
          </cell>
          <cell r="M65" t="str">
            <v>513.461.0053</v>
          </cell>
          <cell r="N65">
            <v>51100111</v>
          </cell>
          <cell r="O65" t="str">
            <v>Anaqueles</v>
          </cell>
          <cell r="S65" t="str">
            <v>IMSS</v>
          </cell>
          <cell r="T65" t="str">
            <v>ANAQU-5134610053</v>
          </cell>
          <cell r="U65" t="str">
            <v>0001</v>
          </cell>
          <cell r="V65" t="str">
            <v>Dimensiones: Largo 136 cm, Ancho 32.50 cm, Altura 56 cm
Capacidad de carga: 100 kg</v>
          </cell>
          <cell r="W65">
            <v>0</v>
          </cell>
          <cell r="AB65" t="str">
            <v>SLP</v>
          </cell>
        </row>
        <row r="66">
          <cell r="B66" t="str">
            <v>ANAQU-5170630106-0001</v>
          </cell>
          <cell r="C66" t="str">
            <v>SI</v>
          </cell>
          <cell r="E66" t="str">
            <v>ANAQUEL PARA OLLAS</v>
          </cell>
          <cell r="F66" t="str">
            <v>Anaquel de 90 cm para ollas, en acero inoxidable, dimensiones: 90x60x180 cm.</v>
          </cell>
          <cell r="G66" t="str">
            <v>MOBILIARIO</v>
          </cell>
          <cell r="H66" t="str">
            <v>PIEZA</v>
          </cell>
          <cell r="I66" t="str">
            <v>SIN CLAVE</v>
          </cell>
          <cell r="M66" t="str">
            <v>517.063.0106</v>
          </cell>
          <cell r="N66">
            <v>51100111</v>
          </cell>
          <cell r="O66" t="str">
            <v>Anaqueles</v>
          </cell>
          <cell r="S66" t="str">
            <v>IMSS</v>
          </cell>
          <cell r="T66" t="str">
            <v>ANAQU-5170630106</v>
          </cell>
          <cell r="U66" t="str">
            <v>0001</v>
          </cell>
          <cell r="V66" t="str">
            <v>Dimensiones: 90 x 60 x 180 cm
Entrepaños de lámina de acero inoxidable: calibre no. 16</v>
          </cell>
          <cell r="W66">
            <v>0</v>
          </cell>
          <cell r="AB66" t="str">
            <v>SLP</v>
          </cell>
        </row>
        <row r="67">
          <cell r="B67" t="str">
            <v>ANAQU-5170630106-A001</v>
          </cell>
          <cell r="C67" t="str">
            <v>JA</v>
          </cell>
          <cell r="E67" t="str">
            <v>ANAQUEL PARA OLLAS</v>
          </cell>
          <cell r="G67" t="str">
            <v>MOBILIARIO</v>
          </cell>
          <cell r="H67" t="str">
            <v>PIEZA</v>
          </cell>
          <cell r="I67" t="str">
            <v>SIN CLAVE</v>
          </cell>
          <cell r="M67" t="str">
            <v>517.063.0106</v>
          </cell>
          <cell r="N67">
            <v>51100111</v>
          </cell>
          <cell r="O67" t="str">
            <v>Anaqueles</v>
          </cell>
          <cell r="S67" t="str">
            <v>IMSS</v>
          </cell>
          <cell r="T67" t="str">
            <v>ANAQU-5170630106</v>
          </cell>
          <cell r="U67" t="str">
            <v>A001</v>
          </cell>
          <cell r="V67" t="str">
            <v>Opción de regatón de 1" de diámetro con mínimo 2" de carrera</v>
          </cell>
          <cell r="AB67" t="str">
            <v>SLP-JunAcla</v>
          </cell>
        </row>
        <row r="68">
          <cell r="B68" t="str">
            <v>ANGIO-5310550024-0001</v>
          </cell>
          <cell r="C68" t="str">
            <v>SI</v>
          </cell>
          <cell r="E68" t="str">
            <v>ANGIOGRAFO ARCO MONOPLANAR</v>
          </cell>
          <cell r="F68" t="str">
            <v>Angiógrafo monoplanar  (para hemodinámia). 
Soporte con arco montado al piso o techo.
Generador de rayos X: potencia en kW de 100; voltaje en kV de 50 a 125; corriente de 10 a 1,000 mA; con dos  o tres puntos focales.
Con al menos 4 monitores.</v>
          </cell>
          <cell r="G68" t="str">
            <v>EQUIPO MÉDICO</v>
          </cell>
          <cell r="H68" t="str">
            <v>EQUIPO</v>
          </cell>
          <cell r="I68" t="str">
            <v>531.055.0024</v>
          </cell>
          <cell r="J68" t="str">
            <v>Angiógrafo arco monoplanar. Sistema de Rayos "X" para estudios diagnósticos y terapéuticos. Con las siguientes características seleccionables de acuerdo a las necesidades de las unidades médicas: integrado por un arco al piso o al techo con las siguientes características de acuerdo a aplicaciones diagnósticas y de tratamiento: rotación y angulación movimiento axial manual o motorizado del intensificador de imagen o pantalla plana para ajustar la distancia foco-paciente distancia variable entre el foco y la pantalla del intensificador de imagen profundidad del brazo movimientos motorizados del arco de velocidad variable con rotación y angulación intensificador de imagen o pantalla plana con protección contra o anticolisión. Mesa para el paciente: con movimiento longitudinal y transversal ajuste de la altura carga máxima del paciente. Sistema de Rayos "X : Generador de Rayos "X" de alta frecuencia controlado por microprocesador corriente del generador tubo de Rayos "X" con dos puntos focales con capacidad de almacenamiento de calor del ánodo y capacidad de disipación de calor posición manual o automática. Filtración de la radiación. Sistema de adquisición: programas para fluoroscopía con control de dosis procesamiento digital y selección de filtros de Rayos "X" a impulsos para fluoroscopía pulsada. Cadena digital de TV con salida digital cuatro monitores de alta resolución pantalla antirreflejante con adaptación automática del brillo y contraste a las condiciones de la sala. Suspensión a techo para colocación de monitores. Módulo o consola de despliegue que aporte información sobre: el estado de rotación/angulación del brazo mensajes del sistema el estado de carga de los Tubos. de Rayos "X" la modalidad fluoro seleccionada y campo de los intensificadores de imagen o campos o áreas de visión o imagen. Módulo para lectura de la tasa de dosis de radiación en cGy/cm2/seg y cronómetro. Estación de trabajo con monitor teclado alfanumérico y mouse. Capacidad para adquisición y almacenamiento de señales fisiológicas y su despliegue. Procesamiento de imagen: matrices y velocidades de adquisición y con sustracción digital en tiempo real.</v>
          </cell>
          <cell r="N68">
            <v>53100388</v>
          </cell>
          <cell r="O68" t="str">
            <v>Angiografo</v>
          </cell>
          <cell r="S68" t="str">
            <v>CNI</v>
          </cell>
          <cell r="T68" t="str">
            <v>ANGIO-5310550024</v>
          </cell>
          <cell r="U68" t="str">
            <v>0001</v>
          </cell>
          <cell r="V68" t="str">
            <v>Soporte: Piso o Techo
No. de monitores: Al menos 4</v>
          </cell>
          <cell r="W68">
            <v>4</v>
          </cell>
          <cell r="AB68" t="str">
            <v>_SLP</v>
          </cell>
        </row>
        <row r="69">
          <cell r="B69" t="str">
            <v>ANGIO-5310550024-0002</v>
          </cell>
          <cell r="C69" t="str">
            <v>SI</v>
          </cell>
          <cell r="E69" t="str">
            <v>ANGIOGRAFO ARCO MONOPLANAR</v>
          </cell>
          <cell r="G69" t="str">
            <v>EQUIPO MÉDICO</v>
          </cell>
          <cell r="H69" t="str">
            <v>EQUIPO</v>
          </cell>
          <cell r="I69" t="str">
            <v>531.055.0024</v>
          </cell>
          <cell r="J69" t="str">
            <v>Angiógrafo arco monoplanar. Sistema de Rayos "X" para estudios diagnósticos y terapéuticos. Con las siguientes características seleccionables de acuerdo a las necesidades de las unidades médicas: integrado por un arco al piso o al techo con las siguientes características de acuerdo a aplicaciones diagnósticas y de tratamiento: rotación y angulación movimiento axial manual o motorizado del intensificador de imagen o pantalla plana para ajustar la distancia foco-paciente distancia variable entre el foco y la pantalla del intensificador de imagen profundidad del brazo movimientos motorizados del arco de velocidad variable con rotación y angulación intensificador de imagen o pantalla plana con protección contra o anticolisión. Mesa para el paciente: con movimiento longitudinal y transversal ajuste de la altura carga máxima del paciente. Sistema de Rayos "X : Generador de Rayos "X" de alta frecuencia controlado por microprocesador corriente del generador tubo de Rayos "X" con dos puntos focales con capacidad de almacenamiento de calor del ánodo y capacidad de disipación de calor posición manual o automática. Filtración de la radiación. Sistema de adquisición: programas para fluoroscopía con control de dosis procesamiento digital y selección de filtros de Rayos "X" a impulsos para fluoroscopía pulsada. Cadena digital de TV con salida digital cuatro monitores de alta resolución pantalla antirreflejante con adaptación automática del brillo y contraste a las condiciones de la sala. Suspensión a techo para colocación de monitores. Módulo o consola de despliegue que aporte información sobre: el estado de rotación/angulación del brazo mensajes del sistema el estado de carga de los Tubos. de Rayos "X" la modalidad fluoro seleccionada y campo de los intensificadores de imagen o campos o áreas de visión o imagen. Módulo para lectura de la tasa de dosis de radiación en cGy/cm2/seg y cronómetro. Estación de trabajo con monitor teclado alfanumérico y mouse. Capacidad para adquisición y almacenamiento de señales fisiológicas y su despliegue. Procesamiento de imagen: matrices y velocidades de adquisición y con sustracción digital en tiempo real.</v>
          </cell>
          <cell r="N69">
            <v>53100388</v>
          </cell>
          <cell r="O69" t="str">
            <v>Angiografo</v>
          </cell>
          <cell r="S69" t="str">
            <v>CNI</v>
          </cell>
          <cell r="T69" t="str">
            <v>ANGIO-5310550024</v>
          </cell>
          <cell r="U69" t="str">
            <v>0002</v>
          </cell>
          <cell r="V69" t="str">
            <v>1.4.4 Y 1.9.4</v>
          </cell>
          <cell r="AB69" t="str">
            <v>SLP</v>
          </cell>
        </row>
        <row r="70">
          <cell r="B70" t="str">
            <v>ANGIO-5310550024-A002</v>
          </cell>
          <cell r="C70" t="str">
            <v>JA</v>
          </cell>
          <cell r="E70" t="str">
            <v>Angiógrafo arco monoplanar</v>
          </cell>
          <cell r="G70" t="str">
            <v>EQUIPO MÉDICO</v>
          </cell>
          <cell r="H70" t="str">
            <v>EQUIPO</v>
          </cell>
          <cell r="I70" t="str">
            <v>531.055.0024</v>
          </cell>
          <cell r="J70" t="str">
            <v>Angiógrafo arco monoplanar. Sistema de Rayos "X" para estudios diagnósticos y terapéuticos. Con las siguientes características seleccionables de acuerdo a las necesidades de las unidades médicas: integrado por un arco al piso o al techo con las siguientes características de acuerdo a aplicaciones diagnósticas y de tratamiento: rotación y angulación movimiento axial manual o motorizado del intensificador de imagen o pantalla plana para ajustar la distancia foco-paciente distancia variable entre el foco y la pantalla del intensificador de imagen profundidad del brazo movimientos motorizados del arco de velocidad variable con rotación y angulación intensificador de imagen o pantalla plana con protección contra o anticolisión. Mesa para el paciente: con movimiento longitudinal y transversal ajuste de la altura carga máxima del paciente. Sistema de Rayos "X : Generador de Rayos "X" de alta frecuencia controlado por microprocesador corriente del generador tubo de Rayos "X" con dos puntos focales con capacidad de almacenamiento de calor del ánodo y capacidad de disipación de calor posición manual o automática. Filtración de la radiación. Sistema de adquisición: programas para fluoroscopía con control de dosis procesamiento digital y selección de filtros de Rayos "X" a impulsos para fluoroscopía pulsada. Cadena digital de TV con salida digital cuatro monitores de alta resolución pantalla antirreflejante con adaptación automática del brillo y contraste a las condiciones de la sala. Suspensión a techo para colocación de monitores. Módulo o consola de despliegue que aporte información sobre: el estado de rotación/angulación del brazo mensajes del sistema el estado de carga de los Tubos. de Rayos "X" la modalidad fluoro seleccionada y campo de los intensificadores de imagen o campos o áreas de visión o imagen. Módulo para lectura de la tasa de dosis de radiación en cGy/cm2/seg y cronómetro. Estación de trabajo con monitor teclado alfanumérico y mouse. Capacidad para adquisición y almacenamiento de señales fisiológicas y su despliegue. Procesamiento de imagen: matrices y velocidades de adquisición y con sustracción digital en tiempo real.</v>
          </cell>
          <cell r="N70">
            <v>53100388</v>
          </cell>
          <cell r="O70" t="str">
            <v>Angiografo</v>
          </cell>
          <cell r="S70" t="str">
            <v>CNI</v>
          </cell>
          <cell r="T70" t="str">
            <v>ANGIO-5310550024</v>
          </cell>
          <cell r="U70" t="str">
            <v>A002</v>
          </cell>
          <cell r="V70" t="str">
            <v>Múltiples diferencias</v>
          </cell>
          <cell r="AB70" t="str">
            <v>SLP-JunAcla</v>
          </cell>
        </row>
        <row r="71">
          <cell r="B71" t="str">
            <v>ANTEO-5310600134-0001</v>
          </cell>
          <cell r="C71" t="str">
            <v>SI</v>
          </cell>
          <cell r="E71" t="str">
            <v>ANTEOJOS EMPLOMADOS</v>
          </cell>
          <cell r="F71" t="str">
            <v>Anteojos emplomados</v>
          </cell>
          <cell r="G71" t="str">
            <v>EQUIPO MÉDICO</v>
          </cell>
          <cell r="H71" t="str">
            <v>EQUIPO</v>
          </cell>
          <cell r="I71" t="str">
            <v>531.060.0134</v>
          </cell>
          <cell r="J71" t="str">
            <v>Médicas y.  ANTEOJOS EMPLOMADOS Anteojos emplomados. Estructura ligera. Plástico de espesor equivalente de al menos 0.2 mm de plomo. Capa antirreflejante. Protectores laterales superior e inferior. Adaptación completa a la cara. Bandas elásticas para sujetarse alrededor de la cabeza.</v>
          </cell>
          <cell r="N71">
            <v>53100048</v>
          </cell>
          <cell r="O71" t="str">
            <v>Blindaje para detector de centelleo (equipo medico quirurgico)</v>
          </cell>
          <cell r="S71" t="str">
            <v>CNI</v>
          </cell>
          <cell r="T71" t="str">
            <v>ANTEO-5310600134</v>
          </cell>
          <cell r="U71" t="str">
            <v>0001</v>
          </cell>
          <cell r="V71" t="str">
            <v>Espesor de plástico: equivalente a &gt;= 0.2 mm de plomo
Capa: antirreflejante
Banda: elástica para sujeción</v>
          </cell>
          <cell r="W71">
            <v>0</v>
          </cell>
          <cell r="AB71" t="str">
            <v>SLP</v>
          </cell>
        </row>
        <row r="72">
          <cell r="B72" t="str">
            <v>ANTEO-5310600134-A001</v>
          </cell>
          <cell r="C72" t="str">
            <v>JA</v>
          </cell>
          <cell r="E72" t="str">
            <v>ANTEOJOS EMPLOMADOS</v>
          </cell>
          <cell r="G72" t="str">
            <v>EQUIPO MÉDICO</v>
          </cell>
          <cell r="H72" t="str">
            <v>EQUIPO</v>
          </cell>
          <cell r="I72" t="str">
            <v>531.060.0134</v>
          </cell>
          <cell r="N72">
            <v>53100048</v>
          </cell>
          <cell r="O72" t="str">
            <v>Blindaje para detector de centelleo (equipo medico quirurgico)</v>
          </cell>
          <cell r="S72" t="str">
            <v>CNI</v>
          </cell>
          <cell r="T72" t="str">
            <v>ANTEO-5310600134</v>
          </cell>
          <cell r="U72" t="str">
            <v>A001</v>
          </cell>
          <cell r="V72" t="str">
            <v>Capa: antirreflejante o antirayaduras
Banda: elástica o correa ajustable</v>
          </cell>
          <cell r="AB72" t="str">
            <v>QRO-JunAcla</v>
          </cell>
        </row>
        <row r="73">
          <cell r="B73" t="str">
            <v>ANTEO-5310600134-A999</v>
          </cell>
          <cell r="C73" t="str">
            <v>JA</v>
          </cell>
          <cell r="E73" t="str">
            <v>ANTEOJOS EMPLOMADOS</v>
          </cell>
          <cell r="G73" t="str">
            <v>MOBILIARIO MEDICO</v>
          </cell>
          <cell r="H73" t="str">
            <v>PIEZA</v>
          </cell>
          <cell r="I73" t="str">
            <v>531.060.0134</v>
          </cell>
          <cell r="S73" t="str">
            <v>CNI</v>
          </cell>
          <cell r="AB73" t="str">
            <v>COL-I8-Jun-Acla</v>
          </cell>
        </row>
        <row r="74">
          <cell r="B74" t="str">
            <v>ANTEO-5310600134-B001</v>
          </cell>
          <cell r="C74" t="str">
            <v>JA</v>
          </cell>
          <cell r="D74" t="str">
            <v>x</v>
          </cell>
          <cell r="E74" t="str">
            <v>ANTEOJOS EMPLOMADOS</v>
          </cell>
          <cell r="G74" t="str">
            <v>EQUIPO MÉDICO</v>
          </cell>
          <cell r="H74" t="str">
            <v>EQUIPO</v>
          </cell>
          <cell r="I74" t="str">
            <v>531.060.0134</v>
          </cell>
          <cell r="N74">
            <v>53100048</v>
          </cell>
          <cell r="O74" t="str">
            <v>Blindaje para detector de centelleo (equipo medico quirurgico)</v>
          </cell>
          <cell r="S74" t="str">
            <v>CNI</v>
          </cell>
          <cell r="T74" t="str">
            <v>ANTEO-5310600134</v>
          </cell>
          <cell r="U74" t="str">
            <v>B001</v>
          </cell>
          <cell r="V74" t="str">
            <v>Múltiples diferencias</v>
          </cell>
          <cell r="AB74" t="str">
            <v>SIN HG-JunAcla</v>
          </cell>
        </row>
        <row r="75">
          <cell r="B75" t="str">
            <v>ANTEO-5310600134-B999</v>
          </cell>
          <cell r="C75" t="str">
            <v>JA</v>
          </cell>
          <cell r="E75" t="str">
            <v>ANTEOJOS EMPLOMADOS</v>
          </cell>
          <cell r="G75" t="str">
            <v>MOBILIARIO MÉDICO</v>
          </cell>
          <cell r="H75" t="str">
            <v>PIEZA</v>
          </cell>
          <cell r="I75" t="str">
            <v>531.060.0134</v>
          </cell>
          <cell r="S75" t="str">
            <v>CNI</v>
          </cell>
          <cell r="T75" t="str">
            <v>ANTEO-5310600134</v>
          </cell>
          <cell r="U75" t="str">
            <v>B999</v>
          </cell>
          <cell r="AB75" t="str">
            <v>TLAX 2 NIV-JunAcla- 2V</v>
          </cell>
        </row>
        <row r="76">
          <cell r="B76" t="str">
            <v>ANTEO-5310600134-C001</v>
          </cell>
          <cell r="C76" t="str">
            <v>JA</v>
          </cell>
          <cell r="E76" t="str">
            <v>Anteojos emplomados</v>
          </cell>
          <cell r="G76" t="str">
            <v>EQUIPO MÉDICO</v>
          </cell>
          <cell r="H76" t="str">
            <v>EQUIPO</v>
          </cell>
          <cell r="I76" t="str">
            <v>531.060.0134</v>
          </cell>
          <cell r="J76" t="str">
            <v>Médicas y.  ANTEOJOS EMPLOMADOS Anteojos emplomados. Estructura ligera. Plástico de espesor equivalente de al menos 0.2 mm de plomo. Capa antirreflejante. Protectores laterales superior e inferior. Adaptación completa a la cara. Bandas elásticas para sujetarse alrededor de la cabeza.</v>
          </cell>
          <cell r="N76">
            <v>53100048</v>
          </cell>
          <cell r="O76" t="str">
            <v>Blindaje para detector de centelleo (equipo medico quirurgico)</v>
          </cell>
          <cell r="S76" t="str">
            <v>CNI</v>
          </cell>
          <cell r="T76" t="str">
            <v>ANTEO-5310600134</v>
          </cell>
          <cell r="U76" t="str">
            <v>C001</v>
          </cell>
          <cell r="V76" t="str">
            <v>Sin diferencias con A001</v>
          </cell>
          <cell r="AB76" t="str">
            <v>SLP-JunAcla</v>
          </cell>
        </row>
        <row r="77">
          <cell r="B77" t="str">
            <v>APLIC-5370650052-0001</v>
          </cell>
          <cell r="C77" t="str">
            <v>SI</v>
          </cell>
          <cell r="E77" t="str">
            <v>APLICADOR DE HIDROXIDO DE CALCIO</v>
          </cell>
          <cell r="F77" t="str">
            <v>Aplicador de hidróxido de calcio.</v>
          </cell>
          <cell r="G77" t="str">
            <v>INSTRUMENTAL</v>
          </cell>
          <cell r="H77" t="str">
            <v>PIEZA</v>
          </cell>
          <cell r="I77" t="str">
            <v>537.065.0052</v>
          </cell>
          <cell r="J77" t="str">
            <v>Aplicador.  Aplicador de hidróxido de calcio.</v>
          </cell>
          <cell r="N77">
            <v>53200189</v>
          </cell>
          <cell r="O77" t="str">
            <v>Limpiador dental (instrumental de laboratorio)</v>
          </cell>
          <cell r="S77" t="str">
            <v>CNI</v>
          </cell>
          <cell r="T77" t="str">
            <v>APLIC-5370650052</v>
          </cell>
          <cell r="U77" t="str">
            <v>0001</v>
          </cell>
          <cell r="V77" t="str">
            <v>Aplicador de hidróxido de calcio</v>
          </cell>
          <cell r="W77">
            <v>2</v>
          </cell>
          <cell r="AB77" t="str">
            <v>TAB</v>
          </cell>
        </row>
        <row r="78">
          <cell r="B78" t="str">
            <v>ARCHI-5110760203-0003</v>
          </cell>
          <cell r="C78" t="str">
            <v>TEX</v>
          </cell>
          <cell r="E78" t="str">
            <v>ARCHIVERO GUARDAVISIBLE</v>
          </cell>
          <cell r="F78" t="str">
            <v>Archivero base de lámina de acero</v>
          </cell>
          <cell r="G78" t="str">
            <v>MOBILIARIO</v>
          </cell>
          <cell r="H78" t="str">
            <v>PIEZA</v>
          </cell>
          <cell r="I78" t="str">
            <v>SIN CLAVE</v>
          </cell>
          <cell r="M78" t="str">
            <v>511.076.0203</v>
          </cell>
          <cell r="N78">
            <v>51100007</v>
          </cell>
          <cell r="O78" t="str">
            <v>Archivero guarda visible</v>
          </cell>
          <cell r="S78" t="str">
            <v>CUCOP</v>
          </cell>
          <cell r="T78" t="str">
            <v>ARCHI-5110760203</v>
          </cell>
          <cell r="U78" t="str">
            <v>0003</v>
          </cell>
          <cell r="AB78" t="str">
            <v>TEX</v>
          </cell>
        </row>
        <row r="79">
          <cell r="B79" t="str">
            <v>ARCHI-5110760351-0001</v>
          </cell>
          <cell r="C79" t="str">
            <v>SI</v>
          </cell>
          <cell r="E79" t="str">
            <v>ARCHIVERO DE CUATRO GAVETAS</v>
          </cell>
          <cell r="F79" t="str">
            <v>Archivero de 4 gavetas, en lámina de acero color gris, con cerradura general. Dimensiones: Largo 45 cm x ancho 71 cm x altura 134 cm.</v>
          </cell>
          <cell r="G79" t="str">
            <v>MOBILIARIO</v>
          </cell>
          <cell r="H79" t="str">
            <v>PIEZA</v>
          </cell>
          <cell r="I79" t="str">
            <v>SIN CLAVE</v>
          </cell>
          <cell r="M79" t="str">
            <v>511.076.0351</v>
          </cell>
          <cell r="N79">
            <v>51100004</v>
          </cell>
          <cell r="O79" t="str">
            <v>Archivero</v>
          </cell>
          <cell r="S79" t="str">
            <v>IMSS</v>
          </cell>
          <cell r="T79" t="str">
            <v>ARCHI-5110760351</v>
          </cell>
          <cell r="U79" t="str">
            <v>0001</v>
          </cell>
          <cell r="V79" t="str">
            <v>Cerradura: General
Dimensiones: l 45 cm, a 71 cm,  h 134 cm
Tolerancia: +/- 1 cm</v>
          </cell>
          <cell r="W79">
            <v>0</v>
          </cell>
          <cell r="AB79" t="str">
            <v>SLP</v>
          </cell>
        </row>
        <row r="80">
          <cell r="B80" t="str">
            <v>ARCHI-5110760351-0002</v>
          </cell>
          <cell r="C80" t="str">
            <v>SI</v>
          </cell>
          <cell r="E80" t="str">
            <v>ARCHIVERO DE METAL CON 4 GAVETAS</v>
          </cell>
          <cell r="G80" t="str">
            <v>MOBILIARIO</v>
          </cell>
          <cell r="H80" t="str">
            <v>PIEZA</v>
          </cell>
          <cell r="I80" t="str">
            <v>SIN CLAVE</v>
          </cell>
          <cell r="M80" t="str">
            <v>511.076.0351</v>
          </cell>
          <cell r="N80">
            <v>51100006</v>
          </cell>
          <cell r="O80" t="str">
            <v>Archivero de metal</v>
          </cell>
          <cell r="S80" t="str">
            <v>IMSS</v>
          </cell>
          <cell r="T80" t="str">
            <v>ARCHI-5110760351</v>
          </cell>
          <cell r="U80" t="str">
            <v>0002</v>
          </cell>
          <cell r="V80" t="str">
            <v>Cerradura: General / Botón de seguridad
Dimensiones: l 45 cm, a 63 cm,  h 132 cm
Tolerancia: +/- 10%</v>
          </cell>
          <cell r="W80">
            <v>0</v>
          </cell>
          <cell r="AB80" t="str">
            <v>FARMA</v>
          </cell>
        </row>
        <row r="81">
          <cell r="B81" t="str">
            <v>ARCHI-5110760351-0003</v>
          </cell>
          <cell r="C81" t="str">
            <v>TEX</v>
          </cell>
          <cell r="E81" t="str">
            <v>ARCHIVERO DE CUATRO GAVETAS</v>
          </cell>
          <cell r="F81" t="str">
            <v>Archivero base de lámina de acero</v>
          </cell>
          <cell r="G81" t="str">
            <v>MOBILIARIO</v>
          </cell>
          <cell r="H81" t="str">
            <v>PIEZA</v>
          </cell>
          <cell r="I81" t="str">
            <v>SIN CLAVE</v>
          </cell>
          <cell r="M81" t="str">
            <v>511.076.0351</v>
          </cell>
          <cell r="N81">
            <v>51100004</v>
          </cell>
          <cell r="O81" t="str">
            <v>Archivero</v>
          </cell>
          <cell r="S81" t="str">
            <v>IMSS</v>
          </cell>
          <cell r="T81" t="str">
            <v>ARCHI-5110760351</v>
          </cell>
          <cell r="U81" t="str">
            <v>0003</v>
          </cell>
          <cell r="V81" t="str">
            <v xml:space="preserve">Cerradura: No especifica
Dimensiones: No especifica
</v>
          </cell>
          <cell r="AB81" t="str">
            <v>TEX</v>
          </cell>
        </row>
        <row r="82">
          <cell r="B82" t="str">
            <v>ARCHI-5110760351-A001</v>
          </cell>
          <cell r="C82" t="str">
            <v>JA</v>
          </cell>
          <cell r="E82" t="str">
            <v>ARCHIVERO DE CUATRO GAVETAS</v>
          </cell>
          <cell r="G82" t="str">
            <v>MOBILIARIO ADMINISTRATIVO</v>
          </cell>
          <cell r="H82" t="str">
            <v>PIEZA</v>
          </cell>
          <cell r="I82" t="str">
            <v>NO APLICA</v>
          </cell>
          <cell r="N82">
            <v>51100004</v>
          </cell>
          <cell r="S82" t="str">
            <v>IMSS</v>
          </cell>
          <cell r="T82" t="str">
            <v>ARCHI-5110760351</v>
          </cell>
          <cell r="U82" t="str">
            <v>A001</v>
          </cell>
          <cell r="V82" t="str">
            <v>Múltiples diferencias</v>
          </cell>
          <cell r="AB82" t="str">
            <v>QRO-JunAcla</v>
          </cell>
        </row>
        <row r="83">
          <cell r="B83" t="str">
            <v>ARCHI-5110760351-A002</v>
          </cell>
          <cell r="C83" t="str">
            <v>JA</v>
          </cell>
          <cell r="E83" t="str">
            <v>ARCHIVERO DE METAL CON 4 GAVETAS</v>
          </cell>
          <cell r="G83" t="str">
            <v>MOBILIARIO</v>
          </cell>
          <cell r="H83" t="str">
            <v>PIEZA</v>
          </cell>
          <cell r="I83" t="str">
            <v>SIN CLAVE</v>
          </cell>
          <cell r="T83" t="str">
            <v>ARCHI-5110760351</v>
          </cell>
          <cell r="U83" t="str">
            <v>A002</v>
          </cell>
          <cell r="AB83" t="str">
            <v>GRO-1N-Jun Acla 1V</v>
          </cell>
        </row>
        <row r="84">
          <cell r="B84" t="str">
            <v>ARCHI-5110760351-B001</v>
          </cell>
          <cell r="C84" t="str">
            <v>JA</v>
          </cell>
          <cell r="E84" t="str">
            <v>ARCHIVERO DE METAL CON 4 GAVETAS</v>
          </cell>
          <cell r="G84" t="str">
            <v>MOBILIARIO</v>
          </cell>
          <cell r="H84" t="str">
            <v>PIEZA</v>
          </cell>
          <cell r="I84" t="str">
            <v>SIN CLAVE</v>
          </cell>
          <cell r="M84" t="str">
            <v>511.076.0351</v>
          </cell>
          <cell r="N84">
            <v>51100004</v>
          </cell>
          <cell r="O84" t="str">
            <v>Archivero</v>
          </cell>
          <cell r="S84" t="str">
            <v>IMSS</v>
          </cell>
          <cell r="T84" t="str">
            <v>ARCHI-5110760351</v>
          </cell>
          <cell r="U84" t="str">
            <v>B001</v>
          </cell>
          <cell r="V84" t="str">
            <v>Múltiples diferencias</v>
          </cell>
          <cell r="AB84" t="str">
            <v>SLP-JunAcla</v>
          </cell>
        </row>
        <row r="85">
          <cell r="B85" t="str">
            <v>ARCHI-5110760351-C001</v>
          </cell>
          <cell r="C85" t="str">
            <v>JA</v>
          </cell>
          <cell r="E85" t="str">
            <v>ARCHIVERO DE CUATRO GAVETAS</v>
          </cell>
          <cell r="F85" t="str">
            <v>Archivero de cuatro gavetas</v>
          </cell>
          <cell r="G85" t="str">
            <v>MOBILIARIO</v>
          </cell>
          <cell r="H85" t="str">
            <v>PIEZA</v>
          </cell>
          <cell r="I85" t="str">
            <v>SIN CLAVE</v>
          </cell>
          <cell r="M85" t="str">
            <v>511.076.0351</v>
          </cell>
          <cell r="N85">
            <v>51100004</v>
          </cell>
          <cell r="O85" t="str">
            <v>Archivero</v>
          </cell>
          <cell r="S85" t="str">
            <v>IMSS</v>
          </cell>
          <cell r="T85" t="str">
            <v>ARCHI-5110760351</v>
          </cell>
          <cell r="U85" t="str">
            <v>C001</v>
          </cell>
          <cell r="V85" t="str">
            <v>Múltiples diferencias</v>
          </cell>
          <cell r="AB85" t="str">
            <v>TAB-GRA-JunAcla</v>
          </cell>
        </row>
        <row r="86">
          <cell r="B86" t="str">
            <v>ARCHI-5670001900-0001</v>
          </cell>
          <cell r="C86" t="str">
            <v>SI</v>
          </cell>
          <cell r="E86" t="str">
            <v>ARCHIVERO DE METAL CON 3 CAJONES</v>
          </cell>
          <cell r="F86" t="str">
            <v>Archivero de 3 cajones con base y refuerzos en lámina de cero. Cuenta con cerradura general en el cajón superior y correderas de acero con acabado cromado. Dimensiones: largo 46cm, ancho 47cm y alto 68 cm.</v>
          </cell>
          <cell r="G86" t="str">
            <v>MOBILIARIO</v>
          </cell>
          <cell r="H86" t="str">
            <v>PIEZA</v>
          </cell>
          <cell r="I86" t="str">
            <v>SIN CLAVE</v>
          </cell>
          <cell r="M86" t="str">
            <v>567.000.1900</v>
          </cell>
          <cell r="N86">
            <v>51100006</v>
          </cell>
          <cell r="O86" t="str">
            <v>Archivero de metal</v>
          </cell>
          <cell r="P86">
            <v>56700019</v>
          </cell>
          <cell r="Q86" t="str">
            <v>Bruñidora (madera, metal, piedra y plastico)</v>
          </cell>
          <cell r="S86" t="str">
            <v>CUCOP 2</v>
          </cell>
          <cell r="T86" t="str">
            <v>ARCHI-5670001900</v>
          </cell>
          <cell r="U86" t="str">
            <v>0001</v>
          </cell>
          <cell r="V86" t="str">
            <v>Base y refuerzos en lamina de acero: calibre No. 18
Carga: &gt;=45 kg
Dimensiones generales: 46cm x 47cm x  68 cm</v>
          </cell>
          <cell r="W86">
            <v>0</v>
          </cell>
          <cell r="AB86" t="str">
            <v>TAB</v>
          </cell>
        </row>
        <row r="87">
          <cell r="B87" t="str">
            <v>ARCOS-5370790015-0001</v>
          </cell>
          <cell r="C87" t="str">
            <v>SI</v>
          </cell>
          <cell r="E87" t="str">
            <v>ARCO YOUNG / PORTA DIQUE DE HULE ADULTO</v>
          </cell>
          <cell r="F87" t="str">
            <v>Arco young, porta  dique de hule adulto.</v>
          </cell>
          <cell r="G87" t="str">
            <v>INSTRUMENTAL</v>
          </cell>
          <cell r="H87" t="str">
            <v>PIEZA</v>
          </cell>
          <cell r="I87" t="str">
            <v>537.079.0015</v>
          </cell>
          <cell r="J87" t="str">
            <v>Arco.  Arco Young porta dique de hule.</v>
          </cell>
          <cell r="N87">
            <v>53200367</v>
          </cell>
          <cell r="O87" t="str">
            <v>Sujetador (pinza, experimentos opticos) (equipo medico quirurgico)</v>
          </cell>
          <cell r="S87" t="str">
            <v>CNI</v>
          </cell>
          <cell r="T87" t="str">
            <v>ARCOS-5370790015</v>
          </cell>
          <cell r="U87" t="str">
            <v>0001</v>
          </cell>
          <cell r="V87" t="str">
            <v>Arco young porta dique de hule adulto</v>
          </cell>
          <cell r="W87">
            <v>2</v>
          </cell>
          <cell r="AB87" t="str">
            <v>NAY</v>
          </cell>
        </row>
        <row r="88">
          <cell r="B88" t="str">
            <v>ARMAZ-5310740013-0001</v>
          </cell>
          <cell r="C88" t="str">
            <v>SI</v>
          </cell>
          <cell r="E88" t="str">
            <v>ARMAZON DE LENTES PARA PRUEBAS</v>
          </cell>
          <cell r="F88" t="str">
            <v>Armazón de lentes para pruebas</v>
          </cell>
          <cell r="G88" t="str">
            <v>EQUIPO MÉDICO</v>
          </cell>
          <cell r="H88" t="str">
            <v>PIEZA</v>
          </cell>
          <cell r="I88" t="str">
            <v>531.074.0013</v>
          </cell>
          <cell r="J88" t="str">
            <v>Armazón de lentes para pruebas. Armazón de lentes para pruebas ajustables con soporte para 3 4 ó 6 lentes estándar (38 mm) de cada lado; 3 giratorias a 360 para cilindros y transportador graduado para lectura del eje cilíndrico. Distancia variable interpupilar graduada de 24 a 38 mm en cada lado. Varillas ajustables y puente movible horizontal y verticalmente.</v>
          </cell>
          <cell r="N88">
            <v>53100023</v>
          </cell>
          <cell r="O88" t="str">
            <v>Armazon pruebas oftalmologicas (equipo medico quirurgico)</v>
          </cell>
          <cell r="S88" t="str">
            <v>CNI</v>
          </cell>
          <cell r="T88" t="str">
            <v>ARMAZ-5310740013</v>
          </cell>
          <cell r="U88" t="str">
            <v>0001</v>
          </cell>
          <cell r="V88" t="str">
            <v>Tipo: Equipo médico Soporte: 2, 4 a 6 lentes  Distancia: 24 a 38 mm Garantía: 12 meses</v>
          </cell>
          <cell r="W88">
            <v>0</v>
          </cell>
          <cell r="AB88" t="str">
            <v>SLP</v>
          </cell>
        </row>
        <row r="89">
          <cell r="B89" t="str">
            <v>ARMAZ-5310740013-0002</v>
          </cell>
          <cell r="C89" t="str">
            <v>SI</v>
          </cell>
          <cell r="E89" t="str">
            <v>ARMAZON DE LENTES PARA PRUEBAS</v>
          </cell>
          <cell r="G89" t="str">
            <v>EQUIPO MÉDICO</v>
          </cell>
          <cell r="H89" t="str">
            <v>PIEZA</v>
          </cell>
          <cell r="I89" t="str">
            <v>531.074.0013</v>
          </cell>
          <cell r="J89" t="str">
            <v>Armazón de lentes para pruebas. Armazón de lentes para pruebas ajustables con soporte para 3 4 ó 6 lentes estándar (38 mm) de cada lado; 3 giratorias a 360 para cilindros y transportador graduado para lectura del eje cilíndrico. Distancia variable interpupilar graduada de 24 a 38 mm en cada lado. Varillas ajustables y puente movible horizontal y verticalmente.</v>
          </cell>
          <cell r="N89">
            <v>53100023</v>
          </cell>
          <cell r="O89" t="str">
            <v>Armazon pruebas oftalmologicas (equipo medico quirurgico)</v>
          </cell>
          <cell r="S89" t="str">
            <v>CNI</v>
          </cell>
          <cell r="T89" t="str">
            <v>ARMAZ-5310740013</v>
          </cell>
          <cell r="U89" t="str">
            <v>0002</v>
          </cell>
          <cell r="V89" t="str">
            <v>Definición: Cambiar lentes  Soporte: 4 lentes Distancia: 24 a 48 mm Garantía: 24 meses</v>
          </cell>
          <cell r="AB89" t="str">
            <v>QRO</v>
          </cell>
        </row>
        <row r="90">
          <cell r="B90" t="str">
            <v>ARMAZ-5310740013-A002</v>
          </cell>
          <cell r="C90" t="str">
            <v>JA</v>
          </cell>
          <cell r="E90" t="str">
            <v>ARMAZON DE LENTES PARA PRUEBAS</v>
          </cell>
          <cell r="G90" t="str">
            <v>EQUIPO MÉDICO</v>
          </cell>
          <cell r="H90" t="str">
            <v>PIEZA</v>
          </cell>
          <cell r="I90" t="str">
            <v>531.074.0013</v>
          </cell>
          <cell r="N90">
            <v>53100023</v>
          </cell>
          <cell r="O90" t="str">
            <v>Armazon pruebas oftalmologicas (equipo medico quirurgico)</v>
          </cell>
          <cell r="S90" t="str">
            <v>CNI</v>
          </cell>
          <cell r="T90" t="str">
            <v>ARMAZ-5310740013</v>
          </cell>
          <cell r="U90" t="str">
            <v>A002</v>
          </cell>
          <cell r="V90" t="str">
            <v>Distancia inter pupilar: 24 a 38mm en cada lado</v>
          </cell>
          <cell r="AB90" t="str">
            <v>QRO-JunAcla</v>
          </cell>
        </row>
        <row r="91">
          <cell r="B91" t="str">
            <v>ASPIR-5310810014-0001</v>
          </cell>
          <cell r="C91" t="str">
            <v>SI</v>
          </cell>
          <cell r="E91" t="str">
            <v>ASPIRADOR PORTATIL PARA SUCCION CONTINUA</v>
          </cell>
          <cell r="F91" t="str">
            <v>Aspirador portátil para succión continua.  Con un flujo de 25 L/min.  Recipientes de 2 L. Pedal para activación de succión.</v>
          </cell>
          <cell r="G91" t="str">
            <v>EQUIPO MÉDICO</v>
          </cell>
          <cell r="H91" t="str">
            <v>EQUIPO</v>
          </cell>
          <cell r="I91" t="str">
            <v>531.081.0014</v>
          </cell>
          <cell r="J91" t="str">
            <v>Aspirador portátil para succión contínua. Equipo rodable para aspiración continua de líquidos y otros fluidos. Con las siguientes características seleccionables de acuerdo a las necesidades de las unidades médicas: capacidad de succión manovacuómetro con escala en mm de Hg. Flujo. Panel de control para: encendido y apagado graduación del nivel de succión. Motor silencioso con sistema de aislamiento a prueba de agua. Gabinete o base rodable con sistema de freno en al menos dos ruedas. Sistema de seguridad que evite rebosamiento de líquidos.</v>
          </cell>
          <cell r="N91">
            <v>53100026</v>
          </cell>
          <cell r="O91" t="str">
            <v>Aspirador succion continua (equipo medico quirurgico)</v>
          </cell>
          <cell r="S91" t="str">
            <v>CNI</v>
          </cell>
          <cell r="T91" t="str">
            <v>ASPIR-5310810014</v>
          </cell>
          <cell r="U91" t="str">
            <v>0001</v>
          </cell>
          <cell r="V91" t="str">
            <v>Capacidad recipiente: 2 pzas de ≥ 2 L
Manguera: 10
Conectores: 20
Adaptadores: 5
Pedal para activación: SI
Bolsas desechables: 100
Filtro antibacterial: 20</v>
          </cell>
          <cell r="W91">
            <v>4</v>
          </cell>
          <cell r="AB91" t="str">
            <v>SON</v>
          </cell>
        </row>
        <row r="92">
          <cell r="B92" t="str">
            <v>ASPIR-5310810014-0002</v>
          </cell>
          <cell r="C92" t="str">
            <v>SI</v>
          </cell>
          <cell r="E92" t="str">
            <v>ASPIRADOR PORTATIL PARA SUCCION CONTINUA</v>
          </cell>
          <cell r="F92" t="str">
            <v>Aspirador portátil para succión continua.  Con un flujo de 25 L/min.  Recipientes de 1 L.</v>
          </cell>
          <cell r="G92" t="str">
            <v>EQUIPO MÉDICO</v>
          </cell>
          <cell r="H92" t="str">
            <v>EQUIPO</v>
          </cell>
          <cell r="I92" t="str">
            <v>531.081.0014</v>
          </cell>
          <cell r="J92" t="str">
            <v>Aspirador portátil para succión contínua. Equipo rodable para aspiración continua de líquidos y otros fluidos. Con las siguientes características seleccionables de acuerdo a las necesidades de las unidades médicas: capacidad de succión manovacuómetro con escala en mm de Hg. Flujo. Panel de control para: encendido y apagado graduación del nivel de succión. Motor silencioso con sistema de aislamiento a prueba de agua. Gabinete o base rodable con sistema de freno en al menos dos ruedas. Sistema de seguridad que evite rebosamiento de líquidos.</v>
          </cell>
          <cell r="N92">
            <v>53100026</v>
          </cell>
          <cell r="O92" t="str">
            <v>Aspirador succion continua (equipo medico quirurgico)</v>
          </cell>
          <cell r="S92" t="str">
            <v>CNI</v>
          </cell>
          <cell r="T92" t="str">
            <v>ASPIR-5310810014</v>
          </cell>
          <cell r="U92" t="str">
            <v>0002</v>
          </cell>
          <cell r="V92" t="str">
            <v>Capacidad recipiente: 2 pzas de ≥ 1 L
Manguera: 5
Conectores: 6
Adaptadores: 5
Pedal para activación: No especificado
Bolsas desechables: 20
Filtro antibacterial: 5</v>
          </cell>
          <cell r="W92">
            <v>4</v>
          </cell>
          <cell r="X92" t="str">
            <v>X</v>
          </cell>
          <cell r="Y92" t="str">
            <v>X</v>
          </cell>
          <cell r="AB92" t="str">
            <v>SIN</v>
          </cell>
        </row>
        <row r="93">
          <cell r="B93" t="str">
            <v>ASPIR-5310810014-0003</v>
          </cell>
          <cell r="C93" t="str">
            <v>SI</v>
          </cell>
          <cell r="E93" t="str">
            <v>ASPIRADOR PORTATIL PARA SUCCION CONTINUA</v>
          </cell>
          <cell r="G93" t="str">
            <v>EQUIPO MÉDICO</v>
          </cell>
          <cell r="H93" t="str">
            <v>EQUIPO</v>
          </cell>
          <cell r="I93" t="str">
            <v>531.081.0014</v>
          </cell>
          <cell r="J93" t="str">
            <v>Aspirador portátil para succión contínua. Equipo rodable para aspiración continua de líquidos y otros fluidos. Con las siguientes características seleccionables de acuerdo a las necesidades de las unidades médicas: capacidad de succión manovacuómetro con escala en mm de Hg. Flujo. Panel de control para: encendido y apagado graduación del nivel de succión. Motor silencioso con sistema de aislamiento a prueba de agua. Gabinete o base rodable con sistema de freno en al menos dos ruedas. Sistema de seguridad que evite rebosamiento de líquidos.</v>
          </cell>
          <cell r="N93">
            <v>53100026</v>
          </cell>
          <cell r="O93" t="str">
            <v>Aspirador succion continua (equipo medico quirurgico)</v>
          </cell>
          <cell r="S93" t="str">
            <v>CNI</v>
          </cell>
          <cell r="T93" t="str">
            <v>ASPIR-5310810014</v>
          </cell>
          <cell r="U93" t="str">
            <v>0003</v>
          </cell>
          <cell r="V93" t="str">
            <v>Diferencia 1.16 con 0001 y Múltiples diferencias con 0002</v>
          </cell>
          <cell r="W93">
            <v>4</v>
          </cell>
          <cell r="X93" t="str">
            <v>X</v>
          </cell>
          <cell r="Y93" t="str">
            <v>X</v>
          </cell>
          <cell r="AB93" t="str">
            <v>SLP</v>
          </cell>
        </row>
        <row r="94">
          <cell r="B94" t="str">
            <v>ASPIR-5310810014-0004</v>
          </cell>
          <cell r="C94" t="str">
            <v>TEX</v>
          </cell>
          <cell r="E94" t="str">
            <v>ASPIRADOR PORTATIL PARA SUCCION CONTINUA</v>
          </cell>
          <cell r="F94" t="str">
            <v>Aspirador portátil para succión continua.  Con un flujo de 10 L/min.  Manovacuómetro con escala en 0 a 550 mmHg o superior.</v>
          </cell>
          <cell r="G94" t="str">
            <v>EQUIPO MÉDICO</v>
          </cell>
          <cell r="H94" t="str">
            <v>EQUIPO</v>
          </cell>
          <cell r="I94" t="str">
            <v>531.081.0014</v>
          </cell>
          <cell r="J94" t="str">
            <v>Aspirador portátil para succión contínua. Equipo rodable para aspiración continua de líquidos y otros fluidos. Con las siguientes características seleccionables de acuerdo a las necesidades de las unidades médicas: capacidad de succión manovacuómetro con escala en mm de Hg. Flujo. Panel de control para: encendido y apagado graduación del nivel de succión. Motor silencioso con sistema de aislamiento a prueba de agua. Gabinete o base rodable con sistema de freno en al menos dos ruedas. Sistema de seguridad que evite rebosamiento de líquidos.</v>
          </cell>
          <cell r="N94">
            <v>53100026</v>
          </cell>
          <cell r="O94" t="str">
            <v>Aspirador succion continua (equipo medico quirurgico)</v>
          </cell>
          <cell r="S94" t="str">
            <v>CNI</v>
          </cell>
          <cell r="T94" t="str">
            <v>ASPIR-5310810014</v>
          </cell>
          <cell r="U94" t="str">
            <v>0004</v>
          </cell>
          <cell r="V94" t="str">
            <v>Múltiples diferencias con 0001, 0002</v>
          </cell>
          <cell r="AB94" t="str">
            <v>TEX</v>
          </cell>
        </row>
        <row r="95">
          <cell r="B95" t="str">
            <v>ASPIR-5310810014-0999</v>
          </cell>
          <cell r="C95" t="str">
            <v>IMSS</v>
          </cell>
          <cell r="E95" t="str">
            <v>ASPIRADOR PORTATIL PARA SUCCION CONTINUA</v>
          </cell>
          <cell r="G95" t="str">
            <v>EQUIPO MÉDICO</v>
          </cell>
          <cell r="H95" t="str">
            <v>EQUIPO</v>
          </cell>
          <cell r="I95" t="str">
            <v>531.081.0014</v>
          </cell>
          <cell r="J95" t="str">
            <v>Aspirador portátil para succión contínua. Equipo rodable para aspiración continua de líquidos y otros fluidos. Con las siguientes características seleccionables de acuerdo a las necesidades de las unidades médicas: capacidad de succión manovacuómetro con escala en mm de Hg. Flujo. Panel de control para: encendido y apagado graduación del nivel de succión. Motor silencioso con sistema de aislamiento a prueba de agua. Gabinete o base rodable con sistema de freno en al menos dos ruedas. Sistema de seguridad que evite rebosamiento de líquidos.</v>
          </cell>
          <cell r="N95">
            <v>53100026</v>
          </cell>
          <cell r="O95" t="str">
            <v>Aspirador succion continua (equipo medico quirurgico)</v>
          </cell>
          <cell r="R95" t="str">
            <v>531.081.0014</v>
          </cell>
          <cell r="S95" t="str">
            <v>CNI</v>
          </cell>
          <cell r="T95" t="str">
            <v>ASPIR-5310810014</v>
          </cell>
          <cell r="U95" t="str">
            <v>0999</v>
          </cell>
          <cell r="V95" t="str">
            <v>Instalación: 120V a 60 Hz ±10%
Capacitación: Sí</v>
          </cell>
          <cell r="AB95" t="str">
            <v>NAY IMSS</v>
          </cell>
        </row>
        <row r="96">
          <cell r="B96" t="str">
            <v>ASPIR-5310810014-A001</v>
          </cell>
          <cell r="C96" t="str">
            <v>JA</v>
          </cell>
          <cell r="E96" t="str">
            <v>ASPIRADOR PORTATIL PARA SUCCION CONTINUA</v>
          </cell>
          <cell r="F96" t="str">
            <v>Aspirador portátil para succión continua.  Con un flujo de 25 L/min.  Recipientes de 2 L. Pedal para activación de succión.</v>
          </cell>
          <cell r="G96" t="str">
            <v>EQUIPO MÉDICO</v>
          </cell>
          <cell r="H96" t="str">
            <v>EQUIPO</v>
          </cell>
          <cell r="I96" t="str">
            <v>531.081.0014</v>
          </cell>
          <cell r="N96">
            <v>53100026</v>
          </cell>
          <cell r="O96" t="str">
            <v>Aspirador succion continua (equipo medico quirurgico)</v>
          </cell>
          <cell r="R96" t="str">
            <v>531.081.0014</v>
          </cell>
          <cell r="S96" t="str">
            <v>CNI</v>
          </cell>
          <cell r="T96" t="str">
            <v>ASPIR-5310810014</v>
          </cell>
          <cell r="U96" t="str">
            <v>A001</v>
          </cell>
          <cell r="V96" t="str">
            <v>Flujo: &gt;= 20 l/min
Perilla seleccionadora: Sí
Filtro antibacterial: 99.99% de eliminación bacteriana</v>
          </cell>
          <cell r="AB96" t="str">
            <v>GRO-JunAcla</v>
          </cell>
        </row>
        <row r="97">
          <cell r="B97" t="str">
            <v>ASPIR-5310810014-A002</v>
          </cell>
          <cell r="C97" t="str">
            <v>JA</v>
          </cell>
          <cell r="E97" t="str">
            <v>ASPIRADOR PORTATIL PARA SUCCION CONTINUA</v>
          </cell>
          <cell r="G97" t="str">
            <v>EQUIPO MÉDICO</v>
          </cell>
          <cell r="H97" t="str">
            <v>EQUIPO</v>
          </cell>
          <cell r="I97" t="str">
            <v>531.081.0014</v>
          </cell>
          <cell r="N97">
            <v>53100026</v>
          </cell>
          <cell r="O97" t="str">
            <v>Aspirador succion continua (equipo medico quirurgico)</v>
          </cell>
          <cell r="R97" t="str">
            <v>531.081.0014</v>
          </cell>
          <cell r="S97" t="str">
            <v>CNI</v>
          </cell>
          <cell r="T97" t="str">
            <v>ASPIR-5310810014</v>
          </cell>
          <cell r="U97" t="str">
            <v>A002</v>
          </cell>
          <cell r="V97" t="str">
            <v>Múltiples diferencias</v>
          </cell>
          <cell r="AB97" t="str">
            <v>QRO-JunAcla</v>
          </cell>
        </row>
        <row r="98">
          <cell r="B98" t="str">
            <v>ASPIR-5310810014-A003</v>
          </cell>
          <cell r="C98" t="str">
            <v>JA</v>
          </cell>
          <cell r="E98" t="str">
            <v>Aspirador portátil para succión contínua</v>
          </cell>
          <cell r="G98" t="str">
            <v>EQUIPO MÉDICO</v>
          </cell>
          <cell r="H98" t="str">
            <v>EQUIPO</v>
          </cell>
          <cell r="I98" t="str">
            <v>531.081.0014</v>
          </cell>
          <cell r="J98" t="str">
            <v>Aspirador portátil para succión contínua. Equipo rodable para aspiración continua de líquidos y otros fluidos. Con las siguientes características seleccionables de acuerdo a las necesidades de las unidades médicas: capacidad de succión manovacuómetro con escala en mm de Hg. Flujo. Panel de control para: encendido y apagado graduación del nivel de succión. Motor silencioso con sistema de aislamiento a prueba de agua. Gabinete o base rodable con sistema de freno en al menos dos ruedas. Sistema de seguridad que evite rebosamiento de líquidos.</v>
          </cell>
          <cell r="N98">
            <v>53100026</v>
          </cell>
          <cell r="O98" t="str">
            <v>Aspirador succion continua (equipo medico quirurgico)</v>
          </cell>
          <cell r="S98" t="str">
            <v>CNI</v>
          </cell>
          <cell r="T98" t="str">
            <v>ASPIR-5310810014</v>
          </cell>
          <cell r="U98" t="str">
            <v>A003</v>
          </cell>
          <cell r="V98" t="str">
            <v>Múltiples diferencias</v>
          </cell>
          <cell r="AB98" t="str">
            <v>SLP-JunAcla</v>
          </cell>
        </row>
        <row r="99">
          <cell r="B99" t="str">
            <v>ASPIR-5310810014-A999</v>
          </cell>
          <cell r="C99" t="str">
            <v>JA</v>
          </cell>
          <cell r="E99" t="str">
            <v>ASPIRADOR PORTATIL PARA SUCCION CONTINUA</v>
          </cell>
          <cell r="F99" t="str">
            <v>Aspirador portátil de succión continua</v>
          </cell>
          <cell r="G99" t="str">
            <v>EQUIPO MÉDICO</v>
          </cell>
          <cell r="H99" t="str">
            <v>PIEZA</v>
          </cell>
          <cell r="I99" t="str">
            <v>531.081.0014</v>
          </cell>
          <cell r="J99" t="str">
            <v>Aspirador portátil para succión contínua. Equipo rodable para aspiración continua de líquidos y otros fluidos. Con las siguientes características seleccionables de acuerdo a las necesidades de las unidades médicas: capacidad de succión manovacuómetro con escala en mm de Hg. Flujo. Panel de control para: encendido y apagado graduación del nivel de succión. Motor silencioso con sistema de aislamiento a prueba de agua. Gabinete o base rodable con sistema de freno en al menos dos ruedas. Sistema de seguridad que evite rebosamiento de líquidos.</v>
          </cell>
          <cell r="S99" t="str">
            <v>CNI</v>
          </cell>
          <cell r="T99" t="str">
            <v>ASPIR-5310810014</v>
          </cell>
          <cell r="U99" t="str">
            <v>A999</v>
          </cell>
          <cell r="V99" t="str">
            <v>Múltiples diferencias</v>
          </cell>
          <cell r="AB99" t="str">
            <v>NAY 2 NIV-JunAcla</v>
          </cell>
        </row>
        <row r="100">
          <cell r="B100" t="str">
            <v>ASPIR-5310810014-B001</v>
          </cell>
          <cell r="C100" t="str">
            <v>JA</v>
          </cell>
          <cell r="E100" t="str">
            <v>ASPIRADOR DE SUCCIÓN CONTINUA</v>
          </cell>
          <cell r="G100" t="str">
            <v>EQUIPO MÉDICO</v>
          </cell>
          <cell r="H100" t="str">
            <v>EQUIPO</v>
          </cell>
          <cell r="I100" t="str">
            <v>531.081.0014</v>
          </cell>
          <cell r="N100">
            <v>53100026</v>
          </cell>
          <cell r="S100" t="str">
            <v>CNI</v>
          </cell>
          <cell r="T100" t="str">
            <v>ASPIR-5310810014</v>
          </cell>
          <cell r="U100" t="str">
            <v>B001</v>
          </cell>
          <cell r="V100" t="str">
            <v>Múltiples diferencias</v>
          </cell>
          <cell r="AB100" t="str">
            <v>TAB-AE-UNEME-JunAcla</v>
          </cell>
        </row>
        <row r="101">
          <cell r="B101" t="str">
            <v>ASPIR-5310810014-B999</v>
          </cell>
          <cell r="C101" t="str">
            <v>JA</v>
          </cell>
          <cell r="E101" t="str">
            <v>ASPIRADOR PORTATIL PARA SUCCION CONTINUA</v>
          </cell>
          <cell r="F101" t="str">
            <v>Aspirador portátil de succión continua</v>
          </cell>
          <cell r="G101" t="str">
            <v>EQUIPO MÉDICO</v>
          </cell>
          <cell r="H101" t="str">
            <v>PIEZA</v>
          </cell>
          <cell r="I101" t="str">
            <v>531.081.0014</v>
          </cell>
          <cell r="J101" t="str">
            <v>Aspirador portátil para succión contínua. Equipo rodable para aspiración continua de líquidos y otros fluidos. Con las siguientes características seleccionables de acuerdo a las necesidades de las unidades médicas: capacidad de succión manovacuómetro con escala en mm de Hg. Flujo. Panel de control para: encendido y apagado graduación del nivel de succión. Motor silencioso con sistema de aislamiento a prueba de agua. Gabinete o base rodable con sistema de freno en al menos dos ruedas. Sistema de seguridad que evite rebosamiento de líquidos.</v>
          </cell>
          <cell r="S101" t="str">
            <v>CNI</v>
          </cell>
          <cell r="T101" t="str">
            <v>ASPIR-5310810014</v>
          </cell>
          <cell r="U101" t="str">
            <v>B999</v>
          </cell>
          <cell r="V101" t="str">
            <v>Múltiples diferencias</v>
          </cell>
          <cell r="AB101" t="str">
            <v>TLAX 2 NIV-JunAcla</v>
          </cell>
        </row>
        <row r="102">
          <cell r="B102" t="str">
            <v>ASPIR-5310810014-C999</v>
          </cell>
          <cell r="C102" t="str">
            <v>JA</v>
          </cell>
          <cell r="E102" t="str">
            <v>ASPIRADOR PORTATIL PARA SUCCION CONTINUA</v>
          </cell>
          <cell r="G102" t="str">
            <v>EQUIPO MÉDICO</v>
          </cell>
          <cell r="H102" t="str">
            <v>PIEZA</v>
          </cell>
          <cell r="M102" t="str">
            <v>531.110.0209</v>
          </cell>
          <cell r="S102" t="str">
            <v>IMSS</v>
          </cell>
          <cell r="AB102" t="str">
            <v>9 EDOS -JunAcla</v>
          </cell>
        </row>
        <row r="103">
          <cell r="B103" t="str">
            <v>ASPIR-5310810014-D999</v>
          </cell>
          <cell r="C103" t="str">
            <v>JA</v>
          </cell>
          <cell r="E103" t="str">
            <v>ASPIRADOR PORTATIL PARA SUCCION CONTINUA</v>
          </cell>
          <cell r="G103" t="str">
            <v>EQUIPO MÉDICO</v>
          </cell>
          <cell r="H103" t="str">
            <v>EQUIPO</v>
          </cell>
          <cell r="I103" t="str">
            <v>531.081.0014</v>
          </cell>
          <cell r="S103" t="str">
            <v>CNI</v>
          </cell>
          <cell r="AB103" t="str">
            <v>COL-I8-Jun-Acla</v>
          </cell>
        </row>
        <row r="104">
          <cell r="B104" t="str">
            <v>ASPIR-5310810014-E999</v>
          </cell>
          <cell r="C104" t="str">
            <v>JA</v>
          </cell>
          <cell r="E104" t="str">
            <v>ASPIRADOR PORTATIL PARA SUCCION CONTINUA</v>
          </cell>
          <cell r="G104" t="str">
            <v>EQUIPO MÉDICO</v>
          </cell>
          <cell r="H104" t="str">
            <v>EQUIPO</v>
          </cell>
          <cell r="I104" t="str">
            <v>531.081.0014</v>
          </cell>
          <cell r="S104" t="str">
            <v>CNI</v>
          </cell>
          <cell r="T104" t="str">
            <v>ASPIR-5310810014</v>
          </cell>
          <cell r="U104" t="str">
            <v>E999</v>
          </cell>
          <cell r="AB104" t="str">
            <v>TLAX 2 NIV-JunAcla- 2V</v>
          </cell>
        </row>
        <row r="105">
          <cell r="B105" t="str">
            <v>ASPIR-5310810030-0001</v>
          </cell>
          <cell r="C105" t="str">
            <v>SI</v>
          </cell>
          <cell r="E105" t="str">
            <v>ASPIRADOR PARA OTORRINOLARINGOLOGIA</v>
          </cell>
          <cell r="G105" t="str">
            <v>EQUIPO MÉDICO</v>
          </cell>
          <cell r="H105" t="str">
            <v>EQUIPO</v>
          </cell>
          <cell r="I105" t="str">
            <v>531.081.0030</v>
          </cell>
          <cell r="J105" t="str">
            <v>Aspirador para otorrinolaringología. Equipo portátil rodable para aspiración en cirugía otorrinolaringológica. Con flujo. Con control para regular la succión válvula de rebosamiento y rango de vacío de acuerdo a las necesidades clínicas. Con gabinete rodable y freno.</v>
          </cell>
          <cell r="N105">
            <v>53100032</v>
          </cell>
          <cell r="O105" t="str">
            <v>Aspiradores medico quirurgicos (instrumental de laboratorio)</v>
          </cell>
          <cell r="S105" t="str">
            <v>CNI</v>
          </cell>
          <cell r="T105" t="str">
            <v>ASPIR-5310810030</v>
          </cell>
          <cell r="U105" t="str">
            <v>0001</v>
          </cell>
          <cell r="V105" t="str">
            <v>Flujo: Sí
Control para regular la succión: Sí</v>
          </cell>
          <cell r="AB105" t="str">
            <v>SON 2</v>
          </cell>
        </row>
        <row r="106">
          <cell r="B106" t="str">
            <v>ASPIR-5310810766-0001</v>
          </cell>
          <cell r="C106" t="str">
            <v>TEX</v>
          </cell>
          <cell r="E106" t="str">
            <v>ASPIRADOR GASTRICO PARA SUCCION CONTINUA E INTERMITENTE</v>
          </cell>
          <cell r="F106" t="str">
            <v>Aspirador para succión continua e intermitente.  Flujo de al menos 60 lt. Manovacuómetro, con escala de al menos 600 mmHg</v>
          </cell>
          <cell r="G106" t="str">
            <v>EQUIPO MÉDICO</v>
          </cell>
          <cell r="H106" t="str">
            <v>EQUIPO</v>
          </cell>
          <cell r="I106" t="str">
            <v>531.081.0766</v>
          </cell>
          <cell r="J106" t="str">
            <v>Aspirador gástrico para succión contínua e intermitente.. Equipo portátil para aspiración intermitente de residuos gástricos. Con las siguientes características seleccionables de acuerdo a las necesidades de las unidades médicas: Succión intermitente y constante graduable con nivel de eficiencia de succión. Sistema de seguridad que evite rebosamiento de líquidos. Manovacuómetro con escala en milímetros de mercurio. Panel de control para: encendido y apagado con indicador de encendido selector del modo de succión con indicador de modo y nivel de succión. Regulador y escala del tiempo de succión. Base rodable con soportes o canastillas para los frascos colectores con sistema de freno en al menos dos ruedas. Motor silencioso.</v>
          </cell>
          <cell r="N106">
            <v>53100026</v>
          </cell>
          <cell r="O106" t="str">
            <v>Aspirador succion continua (equipo medico quirurgico)</v>
          </cell>
          <cell r="S106" t="str">
            <v>CNI</v>
          </cell>
          <cell r="T106" t="str">
            <v>ASPIR-5310810766</v>
          </cell>
          <cell r="U106" t="str">
            <v>0001</v>
          </cell>
          <cell r="V106" t="str">
            <v>Múltiples diferencias con 0999</v>
          </cell>
          <cell r="AB106" t="str">
            <v>TEX</v>
          </cell>
        </row>
        <row r="107">
          <cell r="B107" t="str">
            <v>ASPIR-5310810766-0002</v>
          </cell>
          <cell r="C107" t="str">
            <v>SI</v>
          </cell>
          <cell r="E107" t="str">
            <v>ASPIRADOR GASTRICO PARA SUCCION CONTINUA E INTERMITENTE</v>
          </cell>
          <cell r="F107" t="str">
            <v>Equipo de aspiración gástrica para succión intermitente y constante</v>
          </cell>
          <cell r="G107" t="str">
            <v>EQUIPO MÉDICO</v>
          </cell>
          <cell r="H107" t="str">
            <v>PIEZA</v>
          </cell>
          <cell r="I107" t="str">
            <v>531.081.0766</v>
          </cell>
          <cell r="J107" t="str">
            <v>Aspirador gástrico para succión contínua e intermitente.. Equipo portátil para aspiración intermitente de residuos gástricos. Con las siguientes características seleccionables de acuerdo a las necesidades de las unidades médicas: Succión intermitente y constante graduable con nivel de eficiencia de succión. Sistema de seguridad que evite rebosamiento de líquidos. Manovacuómetro con escala en milímetros de mercurio. Panel de control para: encendido y apagado con indicador de encendido selector del modo de succión con indicador de modo y nivel de succión. Regulador y escala del tiempo de succión. Base rodable con soportes o canastillas para los frascos colectores con sistema de freno en al menos dos ruedas. Motor silencioso.</v>
          </cell>
          <cell r="S107" t="str">
            <v>CNI</v>
          </cell>
          <cell r="T107" t="str">
            <v>ASPIR-5310810766</v>
          </cell>
          <cell r="U107" t="str">
            <v>0002</v>
          </cell>
          <cell r="AB107" t="str">
            <v>CAMP</v>
          </cell>
        </row>
        <row r="108">
          <cell r="B108" t="str">
            <v>ASPIR-5310810766-0999</v>
          </cell>
          <cell r="C108" t="str">
            <v>IMSS</v>
          </cell>
          <cell r="E108" t="str">
            <v>ASPIRADOR GASTRICO PARA SUCCION CONTINUA E INTERMITENTE</v>
          </cell>
          <cell r="G108" t="str">
            <v>EQUIPO MÉDICO</v>
          </cell>
          <cell r="H108" t="str">
            <v>EQUIPO</v>
          </cell>
          <cell r="I108" t="str">
            <v>531.081.0766</v>
          </cell>
          <cell r="J108" t="str">
            <v>Aspirador gástrico para succión continua e intermitente</v>
          </cell>
          <cell r="N108">
            <v>53100027</v>
          </cell>
          <cell r="O108" t="str">
            <v>Aspirador gástrico para succión continua e intermitente</v>
          </cell>
          <cell r="R108" t="str">
            <v>531.081.0766</v>
          </cell>
          <cell r="S108" t="str">
            <v>CNI</v>
          </cell>
          <cell r="T108" t="str">
            <v>ASPIR-5310810766</v>
          </cell>
          <cell r="U108" t="str">
            <v>0999</v>
          </cell>
          <cell r="V108" t="str">
            <v>Múltiples diferencias con 0001</v>
          </cell>
          <cell r="AB108" t="str">
            <v>NAY IMSS</v>
          </cell>
        </row>
        <row r="109">
          <cell r="B109" t="str">
            <v>ASPIR-5310810766-A002</v>
          </cell>
          <cell r="C109" t="str">
            <v>JA</v>
          </cell>
          <cell r="E109" t="str">
            <v>ASPIRADOR GASTRICO PARA SUCCION CONTINUA E INTERMITENTE</v>
          </cell>
          <cell r="G109" t="str">
            <v>EQUIPO MÉDICO</v>
          </cell>
          <cell r="H109" t="str">
            <v>EQUIPO</v>
          </cell>
          <cell r="I109" t="str">
            <v>531.081.0766</v>
          </cell>
          <cell r="S109" t="str">
            <v>CNI</v>
          </cell>
          <cell r="T109" t="str">
            <v>ASPIR-5310810766</v>
          </cell>
          <cell r="U109" t="str">
            <v>A002</v>
          </cell>
          <cell r="AB109" t="str">
            <v>CAMP-CAND-JunAcla 1V</v>
          </cell>
        </row>
        <row r="110">
          <cell r="B110" t="str">
            <v>ASPIR-5310810766-A999</v>
          </cell>
          <cell r="C110" t="str">
            <v>JA</v>
          </cell>
          <cell r="E110" t="str">
            <v>ASPIRADOR GASTRICO PARA SUCCION CONTINUA E INTERMITENTE</v>
          </cell>
          <cell r="G110" t="str">
            <v>EQUIPO MÉDICO</v>
          </cell>
          <cell r="H110" t="str">
            <v>EQUIPO</v>
          </cell>
          <cell r="I110" t="str">
            <v>531.081.0766</v>
          </cell>
          <cell r="S110" t="str">
            <v>CNI</v>
          </cell>
          <cell r="AB110" t="str">
            <v>COL-I8-Jun-Acla</v>
          </cell>
        </row>
        <row r="111">
          <cell r="B111" t="str">
            <v>ASPIR-5310810766-B002</v>
          </cell>
          <cell r="C111" t="str">
            <v>JA</v>
          </cell>
          <cell r="E111" t="str">
            <v>ASPIRADOR GASTRICO PARA SUCCION CONTINUA E INTERMITENTE</v>
          </cell>
          <cell r="G111" t="str">
            <v>EQUIPO MÉDICO</v>
          </cell>
          <cell r="H111" t="str">
            <v>EQUIPO</v>
          </cell>
          <cell r="I111" t="str">
            <v>531.081.0766</v>
          </cell>
          <cell r="S111" t="str">
            <v>CNI</v>
          </cell>
          <cell r="T111" t="str">
            <v>ASPIR-5310810766</v>
          </cell>
          <cell r="U111" t="str">
            <v>B002</v>
          </cell>
          <cell r="AB111" t="str">
            <v>CAMP-ESCAR-JunAcla 1V</v>
          </cell>
        </row>
        <row r="112">
          <cell r="B112" t="str">
            <v>AUDIO-5310880066-0999</v>
          </cell>
          <cell r="C112" t="str">
            <v>IMSS</v>
          </cell>
          <cell r="D112">
            <v>6</v>
          </cell>
          <cell r="E112" t="str">
            <v>AUDIOMETRO DE CAMPO LIBRE PORTATIL</v>
          </cell>
          <cell r="G112" t="str">
            <v>EQUIPO MÉDICO</v>
          </cell>
          <cell r="H112" t="str">
            <v>EQUIPO</v>
          </cell>
          <cell r="I112" t="str">
            <v>531.088.0066</v>
          </cell>
          <cell r="J112" t="str">
            <v>Audiómetro de campo libre portátil</v>
          </cell>
          <cell r="N112">
            <v>53100749</v>
          </cell>
          <cell r="O112" t="str">
            <v>Audiómetro de campo libre portátil</v>
          </cell>
          <cell r="R112" t="str">
            <v>531.088.0066</v>
          </cell>
          <cell r="S112" t="str">
            <v>CNI</v>
          </cell>
          <cell r="T112" t="str">
            <v>AUDIO-5310880066</v>
          </cell>
          <cell r="U112" t="str">
            <v>0999</v>
          </cell>
          <cell r="AB112" t="str">
            <v>NAY IMSS</v>
          </cell>
        </row>
        <row r="113">
          <cell r="B113" t="str">
            <v>AUDIO-5310880157-0001</v>
          </cell>
          <cell r="C113" t="str">
            <v>SI</v>
          </cell>
          <cell r="D113">
            <v>6</v>
          </cell>
          <cell r="E113" t="str">
            <v>AUDIOMETRO CLINICO</v>
          </cell>
          <cell r="F113" t="str">
            <v>Audiómetro clínico. Con PC, disco duro de 500 GB, monitor de 19", impresora, micrófono de prueba, micrófono de paciente, audífonos de inserción apareados (1), audífonos de alta frecuencia con cables (1).</v>
          </cell>
          <cell r="G113" t="str">
            <v>EQUIPO MÉDICO</v>
          </cell>
          <cell r="H113" t="str">
            <v>EQUIPO</v>
          </cell>
          <cell r="I113" t="str">
            <v>531.088.0157</v>
          </cell>
          <cell r="J113" t="str">
            <v>Audiómetro clínic.. Equipo empleado para realizar pruebas de evaluación auditiva. Con las siguientes características seleccionables de acuerdo a necesidades de las unidades médicas: rango de frecuencia en 2 canales con estímulo de tono puro: vía aérea alta frecuencia vía ósea; campo libre exactitud ± 1%; rango de intensidad: vía aérea; alta frecuencia; vía ósea en mastoides y frente. Micrófono para pruebas de voz e intercomunicación. Rango de intensidad de enmascaramiento calibrado en enmascaramiento efectivo. Ruido de banda angosta. Ruido blanco. Formato de señal: continuo pulsado y frecuencia modulada. Procesador disco duro. Memoria interna RAM. Unidad de disco de 3.5" y unidad de disco compacto. Monitor SVGA. Interfase para impresora.</v>
          </cell>
          <cell r="N113">
            <v>53100749</v>
          </cell>
          <cell r="O113" t="str">
            <v>Audiometro (instrumento cientifico)</v>
          </cell>
          <cell r="S113" t="str">
            <v>CNI</v>
          </cell>
          <cell r="T113" t="str">
            <v>AUDIO-5310880157</v>
          </cell>
          <cell r="U113" t="str">
            <v>0001</v>
          </cell>
          <cell r="V113" t="str">
            <v>Capacidad disco duro: ≤ 500 GB
Monitor: ≤ 19"
Impresora: SI
Micrófono: No se requiere alta fidelidad
Audifono inserción: 1
Audifono alta frecuencia: 1</v>
          </cell>
          <cell r="W113">
            <v>4</v>
          </cell>
          <cell r="AB113" t="str">
            <v>SLP</v>
          </cell>
        </row>
        <row r="114">
          <cell r="B114" t="str">
            <v>AUDIO-5310880157-0002</v>
          </cell>
          <cell r="C114" t="str">
            <v>SI</v>
          </cell>
          <cell r="D114">
            <v>6</v>
          </cell>
          <cell r="E114" t="str">
            <v>AUDIOMETRO CLINICO</v>
          </cell>
          <cell r="F114" t="str">
            <v>Audiómetro clínico. Con PC, disco duro de 1 TB, monitor de 21", impresora láser a color, micrófono de prueba de alta fidelidad, micrófono de paciente de alta fidelidad, audífonos de inserción apareados (2), audífonos de alta frecuencia con cables (2).</v>
          </cell>
          <cell r="G114" t="str">
            <v>EQUIPO MÉDICO</v>
          </cell>
          <cell r="H114" t="str">
            <v>EQUIPO</v>
          </cell>
          <cell r="I114" t="str">
            <v>531.088.0157</v>
          </cell>
          <cell r="J114" t="str">
            <v>Audiómetro clínic.. Equipo empleado para realizar pruebas de evaluación auditiva. Con las siguientes características seleccionables de acuerdo a necesidades de las unidades médicas: rango de frecuencia en 2 canales con estímulo de tono puro: vía aérea alta frecuencia vía ósea; campo libre exactitud ± 1%; rango de intensidad: vía aérea; alta frecuencia; vía ósea en mastoides y frente. Micrófono para pruebas de voz e intercomunicación. Rango de intensidad de enmascaramiento calibrado en enmascaramiento efectivo. Ruido de banda angosta. Ruido blanco. Formato de señal: continuo pulsado y frecuencia modulada. Procesador disco duro. Memoria interna RAM. Unidad de disco de 3.5" y unidad de disco compacto. Monitor SVGA. Interfase para impresora.</v>
          </cell>
          <cell r="N114">
            <v>53100749</v>
          </cell>
          <cell r="O114" t="str">
            <v>Audiometro (instrumento cientifico)</v>
          </cell>
          <cell r="S114" t="str">
            <v>CNI</v>
          </cell>
          <cell r="T114" t="str">
            <v>AUDIO-5310880157</v>
          </cell>
          <cell r="U114" t="str">
            <v>0002</v>
          </cell>
          <cell r="V114" t="str">
            <v xml:space="preserve">Capacidad disco duro: ≤ 1 TB
Monitor: ≤ 22"
Impresora: Láser a color
Micrófono: Alta fidelidad
Audifono inserción: 2
Audifono alta frecuencia: 2
</v>
          </cell>
          <cell r="W114">
            <v>4</v>
          </cell>
          <cell r="AB114" t="str">
            <v>SIN</v>
          </cell>
        </row>
        <row r="115">
          <cell r="B115" t="str">
            <v>AUTOC-5313850322-0001</v>
          </cell>
          <cell r="C115" t="str">
            <v>SI</v>
          </cell>
          <cell r="E115" t="str">
            <v>AUTOCLAVE DE DOBLE CAMARA CILINDRICA</v>
          </cell>
          <cell r="F115" t="str">
            <v>Autoclave de doble cámara cilíndrica de acero inoxidable, con capacidad de 53 L. Cuenta con: puertas accionadas por brazos radiales; dispositivo para alimentar el generador; control del nivel de agua; manómetro; trampa termostática; termómetro; piloto de encendido.</v>
          </cell>
          <cell r="G115" t="str">
            <v>EQUIPO DE LABORATORIO</v>
          </cell>
          <cell r="H115" t="str">
            <v>EQUIPO</v>
          </cell>
          <cell r="I115" t="str">
            <v>531.385.0322</v>
          </cell>
          <cell r="J115" t="str">
            <v>Esterilizadores. Los eléctricos necesitan corriente de 220 V tres fases y 60 Hz.  Autoclave de doble cámara cilíndrica de acero inoxidable puerta de acero accionada por brazos radiales depósito de agua para alimentar el generador de vapor. Control visual del nivel de agua del generador manómetro de presión y vacío de la cámara interna trampa termostática para controlar la condensación del vapor termómetro de carátula y piloto de encendido y de presión.  127 V-60 Hz. Cámara de 35 cm de diámetro x 55 de fondo con capacidad de 53 o 59 litros.</v>
          </cell>
          <cell r="N115">
            <v>53100766</v>
          </cell>
          <cell r="O115" t="str">
            <v>Esterilizador o autoclave (aparato cientifico)</v>
          </cell>
          <cell r="S115" t="str">
            <v>CNI</v>
          </cell>
          <cell r="T115" t="str">
            <v>AUTOC-5313850322</v>
          </cell>
          <cell r="U115" t="str">
            <v>0001</v>
          </cell>
          <cell r="V115" t="str">
            <v>Acero inoxidable: Sí  
Dimensiones aproximadas: cámara de 35 cm de diámetro x 55 de fondo
Capacidad: 53 L</v>
          </cell>
          <cell r="W115">
            <v>2</v>
          </cell>
          <cell r="AB115" t="str">
            <v>TAB</v>
          </cell>
        </row>
        <row r="116">
          <cell r="B116" t="str">
            <v>BALAN-5331070051-0001</v>
          </cell>
          <cell r="C116" t="str">
            <v>SI</v>
          </cell>
          <cell r="E116" t="str">
            <v>BALANZA ANALITICA</v>
          </cell>
          <cell r="F116" t="str">
            <v>Balanza analítica eléctrica con un platillo de acero inoxidable.
Capacidad de peso de 220 gr.
Lector digital y tara.</v>
          </cell>
          <cell r="G116" t="str">
            <v>EQUIPO DE LABORATORIO</v>
          </cell>
          <cell r="H116" t="str">
            <v>EQUIPO</v>
          </cell>
          <cell r="I116" t="str">
            <v>533.107.0051</v>
          </cell>
          <cell r="J116" t="str">
            <v>Balanzas. Balanza analítica eléctrica con un platillo de acero inoxidable capacidad de pesado de 0 a 160 g sensibilidad de 0.1 mg precisión de 0.05 mg. tara óptica y lector digital.</v>
          </cell>
          <cell r="N116">
            <v>51900026</v>
          </cell>
          <cell r="O116" t="str">
            <v>Balanza electro analitica</v>
          </cell>
          <cell r="S116" t="str">
            <v>CNI</v>
          </cell>
          <cell r="T116" t="str">
            <v>BALAN-5331070051</v>
          </cell>
          <cell r="U116" t="str">
            <v>0001</v>
          </cell>
          <cell r="V116" t="str">
            <v>Múltiples diferencias con 0002</v>
          </cell>
          <cell r="W116">
            <v>0</v>
          </cell>
          <cell r="AB116" t="str">
            <v>SLP</v>
          </cell>
        </row>
        <row r="117">
          <cell r="B117" t="str">
            <v>BALAN-5331070051-0002</v>
          </cell>
          <cell r="C117" t="str">
            <v>TEX</v>
          </cell>
          <cell r="E117" t="str">
            <v>BALANZA ANALITICA</v>
          </cell>
          <cell r="F117" t="str">
            <v>Balanza analítica eléctrica con un platillo de acero inoxidable.
Capacidad de peso de 220 gr.
Lector digital y tara.</v>
          </cell>
          <cell r="G117" t="str">
            <v>EQUIPO DE LABORATORIO</v>
          </cell>
          <cell r="H117" t="str">
            <v>EQUIPO</v>
          </cell>
          <cell r="I117" t="str">
            <v>533.107.0051</v>
          </cell>
          <cell r="J117" t="str">
            <v>Balanzas. Balanza analítica eléctrica con un platillo de acero inoxidable capacidad de pesado de 0 a 160 g sensibilidad de 0.1 mg precisión de 0.05 mg. tara óptica y lector digital.</v>
          </cell>
          <cell r="N117">
            <v>51900026</v>
          </cell>
          <cell r="O117" t="str">
            <v>Balanza electro analitica</v>
          </cell>
          <cell r="S117" t="str">
            <v>CNI</v>
          </cell>
          <cell r="T117" t="str">
            <v>BALAN-5331070051</v>
          </cell>
          <cell r="U117" t="str">
            <v>0002</v>
          </cell>
          <cell r="V117" t="str">
            <v>Múltiples diferencias con 0001</v>
          </cell>
          <cell r="AB117" t="str">
            <v>TEX</v>
          </cell>
        </row>
        <row r="118">
          <cell r="B118" t="str">
            <v>BALAN-5331070051-0003</v>
          </cell>
          <cell r="C118" t="str">
            <v>SI</v>
          </cell>
          <cell r="E118" t="str">
            <v>BALANZA ANALITICA</v>
          </cell>
          <cell r="F118" t="str">
            <v>Capacidad máxima 220 gramos.</v>
          </cell>
          <cell r="G118" t="str">
            <v>EQUIPO MÉDICO</v>
          </cell>
          <cell r="H118" t="str">
            <v>PIEZA</v>
          </cell>
          <cell r="I118" t="str">
            <v xml:space="preserve">533.107.0051 </v>
          </cell>
          <cell r="J118" t="str">
            <v>Balanzas. Balanza analítica eléctrica con un platillo de acero inoxidable capacidad de pesado de 0 a 160 g sensibilidad de 0.1 mg precisión de 0.05 mg. tara óptica y lector digital.</v>
          </cell>
          <cell r="S118" t="str">
            <v>CNI</v>
          </cell>
          <cell r="T118" t="str">
            <v>BALAN-5331070051</v>
          </cell>
          <cell r="U118" t="str">
            <v>0003</v>
          </cell>
          <cell r="V118" t="str">
            <v>Múltiples diferencias</v>
          </cell>
          <cell r="AB118" t="str">
            <v>INCAR</v>
          </cell>
        </row>
        <row r="119">
          <cell r="B119" t="str">
            <v>BALAN-5331070051-0004</v>
          </cell>
          <cell r="C119" t="str">
            <v>SI</v>
          </cell>
          <cell r="E119" t="str">
            <v>BALANZA ANALITICA</v>
          </cell>
          <cell r="G119" t="str">
            <v>EQUIPO DE LABORATORIO</v>
          </cell>
          <cell r="H119" t="str">
            <v>PZA</v>
          </cell>
          <cell r="I119" t="str">
            <v>533.604.0026</v>
          </cell>
          <cell r="N119">
            <v>51900026</v>
          </cell>
          <cell r="S119" t="str">
            <v>CNI</v>
          </cell>
          <cell r="T119" t="str">
            <v>BALAN-5331070051</v>
          </cell>
          <cell r="U119" t="str">
            <v>0004</v>
          </cell>
          <cell r="AB119" t="str">
            <v>CMM</v>
          </cell>
        </row>
        <row r="120">
          <cell r="B120" t="str">
            <v>BALAN-5331070051-A001</v>
          </cell>
          <cell r="C120" t="str">
            <v>JA</v>
          </cell>
          <cell r="E120" t="str">
            <v>BALANZA ANALITICA</v>
          </cell>
          <cell r="F120" t="str">
            <v>Balanza analítica eléctrica con un platillo de acero inoxidable</v>
          </cell>
          <cell r="G120" t="str">
            <v>EQUIPO DE LABORATORIO</v>
          </cell>
          <cell r="H120" t="str">
            <v>EQUIPO</v>
          </cell>
          <cell r="I120" t="str">
            <v xml:space="preserve">533.107.0051 </v>
          </cell>
          <cell r="J120" t="str">
            <v>Balanzas. Balanza analítica eléctrica con un platillo de acero inoxidable capacidad de pesado de 0 a 160 g sensibilidad de 0.1 mg precisión de 0.05 mg. tara óptica y lector digital.</v>
          </cell>
          <cell r="S120" t="str">
            <v>CNI</v>
          </cell>
          <cell r="T120" t="str">
            <v>BALAN-5331070051</v>
          </cell>
          <cell r="U120" t="str">
            <v>A001</v>
          </cell>
          <cell r="V120" t="str">
            <v xml:space="preserve">Sensibilidad o legibilidad: 0.0001g - 0.1mg
Reproducibilidad: 0.0002g a 0.1mg
Linealidad: 0.0003g - 0.2mg
</v>
          </cell>
          <cell r="AB120" t="str">
            <v>SLP-JunAcla</v>
          </cell>
        </row>
        <row r="121">
          <cell r="B121" t="str">
            <v>BALAN-5331070051-A003</v>
          </cell>
          <cell r="C121" t="str">
            <v>JA</v>
          </cell>
          <cell r="E121" t="str">
            <v>BALANZA ANALITICA</v>
          </cell>
          <cell r="F121" t="str">
            <v>Balanza analitica</v>
          </cell>
          <cell r="G121" t="str">
            <v>EQUIPO MÉDICO</v>
          </cell>
          <cell r="H121" t="str">
            <v>PIEZA</v>
          </cell>
          <cell r="I121" t="str">
            <v xml:space="preserve">533.107.0051 </v>
          </cell>
          <cell r="J121" t="str">
            <v>Balanzas. Balanza analítica eléctrica con un platillo de acero inoxidable capacidad de pesado de 0 a 160 g sensibilidad de 0.1 mg precisión de 0.05 mg. tara óptica y lector digital.</v>
          </cell>
          <cell r="S121" t="str">
            <v>CNI</v>
          </cell>
          <cell r="T121" t="str">
            <v>BALAN-5331070051</v>
          </cell>
          <cell r="U121" t="str">
            <v>A003</v>
          </cell>
          <cell r="AB121" t="str">
            <v>INCAR-JunAcla-2V</v>
          </cell>
        </row>
        <row r="122">
          <cell r="B122" t="str">
            <v>BALAN-5331070051-B001</v>
          </cell>
          <cell r="C122" t="str">
            <v>JA</v>
          </cell>
          <cell r="E122" t="str">
            <v>BALANZA ANALITICA</v>
          </cell>
          <cell r="F122" t="str">
            <v>Balanza analítica eléctrica con un platillo de acero inoxidable</v>
          </cell>
          <cell r="G122" t="str">
            <v>EQUIPO DE LABORATORIO</v>
          </cell>
          <cell r="H122" t="str">
            <v>PIEZA</v>
          </cell>
          <cell r="I122" t="str">
            <v>533.107.0051</v>
          </cell>
          <cell r="J122" t="str">
            <v>Balanzas. Balanza analítica eléctrica con un platillo de acero inoxidable capacidad de pesado de 0 a 160 g sensibilidad de 0.1 mg precisión de 0.05 mg. tara óptica y lector digital.</v>
          </cell>
          <cell r="S122" t="str">
            <v>CNI</v>
          </cell>
          <cell r="T122" t="str">
            <v>BALAN-5331070051</v>
          </cell>
          <cell r="U122" t="str">
            <v>B001</v>
          </cell>
          <cell r="V122" t="str">
            <v>Tiempo de estabilización: 2.5 seg - 6 seg (opcional)</v>
          </cell>
          <cell r="AB122" t="str">
            <v>TAB-GRA-JunAcla</v>
          </cell>
        </row>
        <row r="123">
          <cell r="B123" t="str">
            <v>BALAN-5331070101-0001</v>
          </cell>
          <cell r="C123" t="str">
            <v>SI</v>
          </cell>
          <cell r="E123" t="str">
            <v>BALANZA COLGANTE PARA ORGANOS DE AUTOPSIA</v>
          </cell>
          <cell r="F123" t="str">
            <v>Balanza colgante para órganos de autopsia con platillo de aluminio de 0 a 5 kg. Pantalla de vidrio con marcación en gramos. Pie rodable para el desplazamiento del equipo.</v>
          </cell>
          <cell r="G123" t="str">
            <v>EQUIPO MÉDICO</v>
          </cell>
          <cell r="H123" t="str">
            <v>EQUIPO</v>
          </cell>
          <cell r="I123" t="str">
            <v>533.107.0101</v>
          </cell>
          <cell r="J123" t="str">
            <v>Balanzas  Colgante para órganos de autopsia. Con platillo de aluminio. Capacidad: de 0 a 5 K. Pieza.</v>
          </cell>
          <cell r="N123">
            <v>53100641</v>
          </cell>
          <cell r="O123" t="str">
            <v>Balanza (cientifico) (instrumento cientifico)</v>
          </cell>
          <cell r="S123" t="str">
            <v>CNI</v>
          </cell>
          <cell r="T123" t="str">
            <v>BALAN-5331070101</v>
          </cell>
          <cell r="U123" t="str">
            <v>0001</v>
          </cell>
          <cell r="V123" t="str">
            <v>Capacidad: al menos 0-5 Kg</v>
          </cell>
          <cell r="W123">
            <v>0</v>
          </cell>
          <cell r="AB123" t="str">
            <v>SLP</v>
          </cell>
        </row>
        <row r="124">
          <cell r="B124" t="str">
            <v>BALAN-5331070481-0001</v>
          </cell>
          <cell r="C124" t="str">
            <v>SI</v>
          </cell>
          <cell r="E124" t="str">
            <v>BALANZA GRANATARIA</v>
          </cell>
          <cell r="F124" t="str">
            <v>Balanza granataria con dos platillos de acero inoxidable o porcelana.
Capacidad de 2,000 g.
Resolución de 0.1 g</v>
          </cell>
          <cell r="G124" t="str">
            <v>EQUIPO DE LABORATORIO</v>
          </cell>
          <cell r="H124" t="str">
            <v>EQUIPO</v>
          </cell>
          <cell r="I124" t="str">
            <v>533.107.0481</v>
          </cell>
          <cell r="J124" t="str">
            <v>Balanzas  Balanza  granataria  con  dos  platillos  de  acero  inoxidable  o  porcelana  capacidad  de  0  a  2200  g sensibilidad hasta 0.1 g escala de 0 a 10 g dividida en 0.1 g y otra escala de 0 a 200 g dividida en 10 g.</v>
          </cell>
          <cell r="N124">
            <v>53100033</v>
          </cell>
          <cell r="O124" t="str">
            <v>Balanza granataria (electronica) (instrumento cientifico)</v>
          </cell>
          <cell r="S124" t="str">
            <v>CNI</v>
          </cell>
          <cell r="T124" t="str">
            <v>BALAN-5331070481</v>
          </cell>
          <cell r="U124" t="str">
            <v>0001</v>
          </cell>
          <cell r="V124" t="str">
            <v>Sensibilidad 0.1 g.</v>
          </cell>
          <cell r="W124">
            <v>0</v>
          </cell>
          <cell r="AB124" t="str">
            <v>SLP</v>
          </cell>
        </row>
        <row r="125">
          <cell r="B125" t="str">
            <v>BALAN-5331070481-0002</v>
          </cell>
          <cell r="C125" t="str">
            <v>TEX</v>
          </cell>
          <cell r="E125" t="str">
            <v xml:space="preserve">BALANZA GRANATARIA </v>
          </cell>
          <cell r="F125" t="str">
            <v>Balanza granataria  con dos platillos de acero inoxidable o porcelana. Capacidad de 0 a 2200 g como mínimo.</v>
          </cell>
          <cell r="G125" t="str">
            <v>EQUIPO DE LABORATORIO</v>
          </cell>
          <cell r="H125" t="str">
            <v>EQUIPO</v>
          </cell>
          <cell r="I125" t="str">
            <v>533.107.0481</v>
          </cell>
          <cell r="J125" t="str">
            <v>Balanzas  Balanza  granataria  con  dos  platillos  de  acero  inoxidable  o  porcelana  capacidad  de  0  a  2200  g sensibilidad hasta 0.1 g escala de 0 a 10 g dividida en 0.1 g y otra escala de 0 a 200 g dividida en 10 g.</v>
          </cell>
          <cell r="N125">
            <v>53100033</v>
          </cell>
          <cell r="O125" t="str">
            <v>Balanza granataria (electronica) (instrumento cientifico)</v>
          </cell>
          <cell r="S125" t="str">
            <v>CNI</v>
          </cell>
          <cell r="T125" t="str">
            <v>BALAN-5331070481</v>
          </cell>
          <cell r="U125" t="str">
            <v>0002</v>
          </cell>
          <cell r="V125" t="str">
            <v>Sensibilidad 0.2g +/- 0.1 g.
Origen extranjero: Certificado emitido por un organismo oficial acreditado por el país de origen.</v>
          </cell>
          <cell r="AB125" t="str">
            <v>TEX</v>
          </cell>
        </row>
        <row r="126">
          <cell r="B126" t="str">
            <v>BALAN-5337690050-0001</v>
          </cell>
          <cell r="C126" t="str">
            <v>SI</v>
          </cell>
          <cell r="E126" t="str">
            <v>BALANZA RECOLECTORA Y AGITADOR</v>
          </cell>
          <cell r="F126" t="str">
            <v>Balanza recolectora de sangre y agitador.
Capacidad de 0-1200 ml.
Tara.</v>
          </cell>
          <cell r="G126" t="str">
            <v>EQUIPO DE LABORATORIO</v>
          </cell>
          <cell r="H126" t="str">
            <v>EQUIPO</v>
          </cell>
          <cell r="I126" t="str">
            <v>533.769.0050</v>
          </cell>
          <cell r="J126" t="str">
            <v>Recolector. Balanza recolectora y agitador. Instrumento automático para la medición del volumen de sangre extraído con capacidad de movimiento continuo oscilatorio u ondulatorio que permita mezclar la sangre con el anticoagulante de la bolsa recolectora de sangre con monitor de peso que al registrar el volumen de sangre programado obture la línea de llenado. Charola integrada al sistema de movimiento para la colocación de la bolsa colectora.</v>
          </cell>
          <cell r="N126">
            <v>53100660</v>
          </cell>
          <cell r="O126" t="str">
            <v>Electrobalanza (aparato cientifico)</v>
          </cell>
          <cell r="S126" t="str">
            <v>CNI</v>
          </cell>
          <cell r="T126" t="str">
            <v>BALAN-5337690050</v>
          </cell>
          <cell r="U126" t="str">
            <v>0001</v>
          </cell>
          <cell r="V126" t="str">
            <v xml:space="preserve">Instalación: 120V ±10% a 60 Hz </v>
          </cell>
          <cell r="W126">
            <v>4</v>
          </cell>
          <cell r="AB126" t="str">
            <v>SLP</v>
          </cell>
        </row>
        <row r="127">
          <cell r="B127" t="str">
            <v>BALAN-5337690050-0999</v>
          </cell>
          <cell r="C127" t="str">
            <v>IMSS</v>
          </cell>
          <cell r="E127" t="str">
            <v>BALANZA RECOLECTORA Y AGITADOR</v>
          </cell>
          <cell r="G127" t="str">
            <v>EQUIPO DE LABORATORIO</v>
          </cell>
          <cell r="H127" t="str">
            <v>EQUIPO</v>
          </cell>
          <cell r="I127" t="str">
            <v>533.769.0050</v>
          </cell>
          <cell r="J127" t="str">
            <v>Recolector. Balanza recolectora y agitador. Instrumento automático para la medición del volumen de sangre extraído con capacidad de movimiento continuo oscilatorio u ondulatorio que permita mezclar la sangre con el anticoagulante de la bolsa recolectora de sangre con monitor de peso que al registrar el volumen de sangre programado obture la línea de llenado. Charola integrada al sistema de movimiento para la colocación de la bolsa colectora.</v>
          </cell>
          <cell r="N127">
            <v>53100660</v>
          </cell>
          <cell r="O127" t="str">
            <v>Electrobalanza (aparato cientifico)</v>
          </cell>
          <cell r="P127">
            <v>51900025</v>
          </cell>
          <cell r="Q127" t="str">
            <v>Balanza electrica (explorer, de precision, etc.)</v>
          </cell>
          <cell r="R127" t="str">
            <v>533.769.0050</v>
          </cell>
          <cell r="S127" t="str">
            <v>CNI</v>
          </cell>
          <cell r="T127" t="str">
            <v>BALAN-5337690050</v>
          </cell>
          <cell r="U127" t="str">
            <v>0999</v>
          </cell>
          <cell r="V127" t="str">
            <v>Instalación: No requiere</v>
          </cell>
          <cell r="AB127" t="str">
            <v>NAY IMSS</v>
          </cell>
        </row>
        <row r="128">
          <cell r="B128" t="str">
            <v>BALAN-5337690050-A001</v>
          </cell>
          <cell r="C128" t="str">
            <v>JA</v>
          </cell>
          <cell r="E128" t="str">
            <v>BALANZA RECOLECTORA Y AGITADOR</v>
          </cell>
          <cell r="F128" t="str">
            <v>Balanza recolectora de sangre con volumen predeterminado</v>
          </cell>
          <cell r="G128" t="str">
            <v>EQUIPO DE LABORATORIO</v>
          </cell>
          <cell r="H128" t="str">
            <v>EQUIPO</v>
          </cell>
          <cell r="I128" t="str">
            <v>533.769.0050</v>
          </cell>
          <cell r="J128" t="str">
            <v>Recolector. Balanza recolectora y agitador. Instrumento automático para la medición del volumen de sangre extraído con capacidad de movimiento continuo oscilatorio u ondulatorio que permita mezclar la sangre con el anticoagulante de la bolsa recolectora de sangre con monitor de peso que al registrar el volumen de sangre programado obture la línea de llenado. Charola integrada al sistema de movimiento para la colocación de la bolsa colectora.</v>
          </cell>
          <cell r="N128">
            <v>53100660</v>
          </cell>
          <cell r="O128" t="str">
            <v>Electrobalanza (aparato cientifico)</v>
          </cell>
          <cell r="S128" t="str">
            <v>CNI</v>
          </cell>
          <cell r="T128" t="str">
            <v>BALAN-5337690050</v>
          </cell>
          <cell r="U128" t="str">
            <v>A001</v>
          </cell>
          <cell r="V128" t="str">
            <v>Selección de 4 diferentes ángulos de balanceo: 21, 29, 35 y 42°</v>
          </cell>
          <cell r="AB128" t="str">
            <v>SLP-JunAcla</v>
          </cell>
        </row>
        <row r="129">
          <cell r="B129" t="str">
            <v>BALAN-5337690050-A999</v>
          </cell>
          <cell r="C129" t="str">
            <v>JA</v>
          </cell>
          <cell r="E129" t="str">
            <v>BALANZA RECOLECTORA Y AGITADOR</v>
          </cell>
          <cell r="F129" t="str">
            <v>Balanza recolectora de sangre con volumen predeterminado</v>
          </cell>
          <cell r="G129" t="str">
            <v>EQUIPO MÉDICO</v>
          </cell>
          <cell r="H129" t="str">
            <v>PIEZA</v>
          </cell>
          <cell r="I129" t="str">
            <v>533.769.0050</v>
          </cell>
          <cell r="J129" t="str">
            <v>Recolector. Balanza recolectora y agitador. Instrumento automático para la medición del volumen de sangre extraído con capacidad de movimiento continuo oscilatorio u ondulatorio que permita mezclar la sangre con el anticoagulante de la bolsa recolectora de sangre con monitor de peso que al registrar el volumen de sangre programado obture la línea de llenado. Charola integrada al sistema de movimiento para la colocación de la bolsa colectora.</v>
          </cell>
          <cell r="S129" t="str">
            <v>CNI</v>
          </cell>
          <cell r="T129" t="str">
            <v>BALAN-5337690050</v>
          </cell>
          <cell r="U129" t="str">
            <v>A999</v>
          </cell>
          <cell r="V129" t="str">
            <v>Múltiples diferencias</v>
          </cell>
          <cell r="AB129" t="str">
            <v>TLAX 2 NIV-JunAcla</v>
          </cell>
        </row>
        <row r="130">
          <cell r="B130" t="str">
            <v>BANCA-5110000900-0001</v>
          </cell>
          <cell r="C130" t="str">
            <v>SI</v>
          </cell>
          <cell r="E130" t="str">
            <v>BANCA DE 3 PLAZAS</v>
          </cell>
          <cell r="F130" t="str">
            <v>Silla de tándem de 3 plazas fabricados de láminas de acero. Dimensiones: 177 cm de largo, 68 de ancho y 77 de alto. Con capacidad de carga de 120 kg por asiento.</v>
          </cell>
          <cell r="G130" t="str">
            <v>MOBILIARIO</v>
          </cell>
          <cell r="H130" t="str">
            <v>PIEZA</v>
          </cell>
          <cell r="I130" t="str">
            <v>SIN CLAVE</v>
          </cell>
          <cell r="M130" t="str">
            <v>511.000.0900</v>
          </cell>
          <cell r="N130">
            <v>51100009</v>
          </cell>
          <cell r="O130" t="str">
            <v>Banca</v>
          </cell>
          <cell r="S130" t="str">
            <v>CUCOP</v>
          </cell>
          <cell r="T130" t="str">
            <v>BANCA-5110000900</v>
          </cell>
          <cell r="U130" t="str">
            <v>0001</v>
          </cell>
          <cell r="V130" t="str">
            <v>Dimensiones: l 177 cm, a 68 cm y h 77 cm
Acabados: Lámina pulida</v>
          </cell>
          <cell r="W130">
            <v>0</v>
          </cell>
          <cell r="AB130" t="str">
            <v>TAB</v>
          </cell>
        </row>
        <row r="131">
          <cell r="B131" t="str">
            <v>BANCA-5110000900-0002</v>
          </cell>
          <cell r="C131" t="str">
            <v>SI</v>
          </cell>
          <cell r="E131" t="str">
            <v>BANCA DE 3 PLAZAS</v>
          </cell>
          <cell r="F131" t="str">
            <v>Banca de 3 plazas para visitas, fabricados de láminas de acero. Dimensiones: 195 cm de largo, 65 de ancho y 90 de alto. Soporta un peso de 120 kg por asiento. Incluye cojines de poliuretano.</v>
          </cell>
          <cell r="G131" t="str">
            <v>MOBILIARIO</v>
          </cell>
          <cell r="H131" t="str">
            <v>PIEZA</v>
          </cell>
          <cell r="I131" t="str">
            <v>SIN CLAVE</v>
          </cell>
          <cell r="M131" t="str">
            <v>511.000.0900</v>
          </cell>
          <cell r="N131">
            <v>51100015</v>
          </cell>
          <cell r="O131" t="str">
            <v>Bancos de metal</v>
          </cell>
          <cell r="P131">
            <v>51100009</v>
          </cell>
          <cell r="Q131" t="str">
            <v>Banca</v>
          </cell>
          <cell r="S131" t="str">
            <v>CUCOP 2</v>
          </cell>
          <cell r="T131" t="str">
            <v>BANCA-5110000900</v>
          </cell>
          <cell r="U131" t="str">
            <v>0002</v>
          </cell>
          <cell r="V131" t="str">
            <v>Múltiples diferencias</v>
          </cell>
          <cell r="W131">
            <v>0</v>
          </cell>
          <cell r="AB131" t="str">
            <v>TAB</v>
          </cell>
        </row>
        <row r="132">
          <cell r="B132" t="str">
            <v>BANCA-5110000900-0003</v>
          </cell>
          <cell r="C132" t="str">
            <v>SI</v>
          </cell>
          <cell r="E132" t="str">
            <v>BANCA DE 4 PLAZAS</v>
          </cell>
          <cell r="G132" t="str">
            <v>MOBILIARIO</v>
          </cell>
          <cell r="H132" t="str">
            <v>PIEZA</v>
          </cell>
          <cell r="I132" t="str">
            <v>SIN CLAVE</v>
          </cell>
          <cell r="M132" t="str">
            <v>511.000.0900</v>
          </cell>
          <cell r="N132">
            <v>51100015</v>
          </cell>
          <cell r="O132" t="str">
            <v>Bancos de metal</v>
          </cell>
          <cell r="P132">
            <v>51100009</v>
          </cell>
          <cell r="Q132" t="str">
            <v>Banca</v>
          </cell>
          <cell r="S132" t="str">
            <v>CUCOP</v>
          </cell>
          <cell r="T132" t="str">
            <v>BANCA-5110000900</v>
          </cell>
          <cell r="U132" t="str">
            <v>0003</v>
          </cell>
          <cell r="V132" t="str">
            <v>Dimensiones: l 200 cm, a 68 cm y h 77 cm
Normas: Múltiples diferencias
Acabados: Asiento acojinado</v>
          </cell>
          <cell r="AB132" t="str">
            <v>QRO</v>
          </cell>
        </row>
        <row r="133">
          <cell r="B133" t="str">
            <v>BANCA-5110000900-0004</v>
          </cell>
          <cell r="C133" t="str">
            <v>TEX</v>
          </cell>
          <cell r="E133" t="str">
            <v>BANCA EN TANDEM DE 3 LUGARES</v>
          </cell>
          <cell r="F133" t="str">
            <v>Realizado en tubo de 2"x 1" calibre 14 para la estructura. Dimensiones generales: Ancho del respaldo: 54 cms , Fondo del respaldo: 45 cms, Distancia entre pata trasera y delantera: 59 cms, Profundidad total: 69 cms, Altura total: 77 cms, Largo total de la banca de 3 plazas: 181 cms</v>
          </cell>
          <cell r="G133" t="str">
            <v>MOBILIARIO</v>
          </cell>
          <cell r="H133" t="str">
            <v>PIEZA</v>
          </cell>
          <cell r="I133" t="str">
            <v>SIN CLAVE</v>
          </cell>
          <cell r="M133" t="str">
            <v>511.000.0900</v>
          </cell>
          <cell r="N133">
            <v>51100015</v>
          </cell>
          <cell r="O133" t="str">
            <v>Bancos de metal</v>
          </cell>
          <cell r="S133" t="str">
            <v>CUCOP</v>
          </cell>
          <cell r="T133" t="str">
            <v>BANCA-5110000900</v>
          </cell>
          <cell r="U133" t="str">
            <v>0004</v>
          </cell>
          <cell r="V133" t="str">
            <v>Múltiples diferencias con 0001, 0002, 0003 y 0005</v>
          </cell>
          <cell r="AB133" t="str">
            <v>TEX</v>
          </cell>
        </row>
        <row r="134">
          <cell r="B134" t="str">
            <v>BANCA-5110000900-0005</v>
          </cell>
          <cell r="C134" t="str">
            <v>TEX</v>
          </cell>
          <cell r="E134" t="str">
            <v>BANCA EN TANDEM DE 2 LUGARES</v>
          </cell>
          <cell r="F134" t="str">
            <v xml:space="preserve">En aluminio pulido y acero cromado. Dimensiones generales: Altura 78 cm, Fondo 68 cm, Largo 118 cm, tolerancia: +/- 3cm </v>
          </cell>
          <cell r="G134" t="str">
            <v>MOBILIARIO</v>
          </cell>
          <cell r="H134" t="str">
            <v>PIEZA</v>
          </cell>
          <cell r="I134" t="str">
            <v>SIN CLAVE</v>
          </cell>
          <cell r="M134" t="str">
            <v>511.000.0900</v>
          </cell>
          <cell r="N134">
            <v>51100015</v>
          </cell>
          <cell r="O134" t="str">
            <v>Bancos de metal</v>
          </cell>
          <cell r="S134" t="str">
            <v>CUCOP</v>
          </cell>
          <cell r="T134" t="str">
            <v>BANCA-5110000900</v>
          </cell>
          <cell r="U134" t="str">
            <v>0005</v>
          </cell>
          <cell r="V134" t="str">
            <v>Múltiples diferencias con 0001, 0002, 0003 y 0004</v>
          </cell>
          <cell r="AB134" t="str">
            <v>TEX</v>
          </cell>
        </row>
        <row r="135">
          <cell r="B135" t="str">
            <v>BANCA-5110000900-A003</v>
          </cell>
          <cell r="C135" t="str">
            <v>JA</v>
          </cell>
          <cell r="E135" t="str">
            <v>BANCA DE 4 PLAZAS</v>
          </cell>
          <cell r="G135" t="str">
            <v>MOBILIARIO ADMINISTRATIVO</v>
          </cell>
          <cell r="H135" t="str">
            <v>PIEZA</v>
          </cell>
          <cell r="I135" t="str">
            <v>NO APLICA</v>
          </cell>
          <cell r="M135" t="str">
            <v>511.000.0900</v>
          </cell>
          <cell r="N135">
            <v>51100009</v>
          </cell>
          <cell r="O135" t="str">
            <v>Banca</v>
          </cell>
          <cell r="S135" t="str">
            <v>CUCOP</v>
          </cell>
          <cell r="T135" t="str">
            <v>BANCA-5110000900</v>
          </cell>
          <cell r="U135" t="str">
            <v>A003</v>
          </cell>
          <cell r="V135" t="str">
            <v>Múltiples diferencias</v>
          </cell>
          <cell r="AB135" t="str">
            <v>QRO-JunAcla</v>
          </cell>
        </row>
        <row r="136">
          <cell r="B136" t="str">
            <v>BANCA-5191040251-0001</v>
          </cell>
          <cell r="C136" t="str">
            <v>SI</v>
          </cell>
          <cell r="E136" t="str">
            <v>BANCA VESTIDOR</v>
          </cell>
          <cell r="F136" t="str">
            <v>Banca vestidor. Estructura en acero con cubierta de madera.
Dimensiones: 90x30x45 cm.</v>
          </cell>
          <cell r="G136" t="str">
            <v>MOBILIARIO</v>
          </cell>
          <cell r="H136" t="str">
            <v>PIEZA</v>
          </cell>
          <cell r="I136" t="str">
            <v>SIN CLAVE</v>
          </cell>
          <cell r="M136" t="str">
            <v>519.104.0251</v>
          </cell>
          <cell r="N136">
            <v>51100009</v>
          </cell>
          <cell r="O136" t="str">
            <v>Banca</v>
          </cell>
          <cell r="S136" t="str">
            <v>IMSS</v>
          </cell>
          <cell r="T136" t="str">
            <v>BANCA-5191040251</v>
          </cell>
          <cell r="U136" t="str">
            <v>0001</v>
          </cell>
          <cell r="V136" t="str">
            <v>Cubierta: Madera
Dimensiones: 90cm (l), 30cm (a) y 45cm (h)</v>
          </cell>
          <cell r="W136">
            <v>0</v>
          </cell>
          <cell r="AB136" t="str">
            <v>SLP</v>
          </cell>
        </row>
        <row r="137">
          <cell r="B137" t="str">
            <v>BANCA-5191040251-0002</v>
          </cell>
          <cell r="C137" t="str">
            <v>SI</v>
          </cell>
          <cell r="E137" t="str">
            <v>BANCA VESTIDOR</v>
          </cell>
          <cell r="G137" t="str">
            <v>MOBILIARIO</v>
          </cell>
          <cell r="H137" t="str">
            <v>PIEZA</v>
          </cell>
          <cell r="I137" t="str">
            <v>SIN CLAVE</v>
          </cell>
          <cell r="M137" t="str">
            <v>519.104.0251</v>
          </cell>
          <cell r="N137">
            <v>51100009</v>
          </cell>
          <cell r="O137" t="str">
            <v>Banca</v>
          </cell>
          <cell r="P137">
            <v>51100015</v>
          </cell>
          <cell r="Q137" t="str">
            <v>Bancos de metal</v>
          </cell>
          <cell r="S137" t="str">
            <v>IMSS</v>
          </cell>
          <cell r="T137" t="str">
            <v>BANCA-5191040251</v>
          </cell>
          <cell r="U137" t="str">
            <v>0002</v>
          </cell>
          <cell r="V137" t="str">
            <v>Cubierta: Tiras de polietileno
Dimensiones: 120cm (l), 40cm (a) y 44cm (h)</v>
          </cell>
          <cell r="W137">
            <v>0</v>
          </cell>
          <cell r="AB137" t="str">
            <v>TAB</v>
          </cell>
        </row>
        <row r="138">
          <cell r="B138" t="str">
            <v>BANCA-5191040251-0003</v>
          </cell>
          <cell r="C138" t="str">
            <v>TEX</v>
          </cell>
          <cell r="E138" t="str">
            <v>BANCA INDIVIDUAL TIPO VESTIDOR</v>
          </cell>
          <cell r="F138" t="str">
            <v>Fabricado con cubierta de madera forrado de laminado plástico. Dimensiones generales: 45x30x45 cm</v>
          </cell>
          <cell r="G138" t="str">
            <v>MOBILIARIO</v>
          </cell>
          <cell r="H138" t="str">
            <v>PIEZA</v>
          </cell>
          <cell r="I138" t="str">
            <v>SIN CLAVE</v>
          </cell>
          <cell r="M138" t="str">
            <v>519.104.0251</v>
          </cell>
          <cell r="N138">
            <v>51100009</v>
          </cell>
          <cell r="O138" t="str">
            <v>Banca</v>
          </cell>
          <cell r="S138" t="str">
            <v>IMSS</v>
          </cell>
          <cell r="T138" t="str">
            <v>BANCA-5191040251</v>
          </cell>
          <cell r="U138" t="str">
            <v>0003</v>
          </cell>
          <cell r="V138" t="str">
            <v>Cubierta: Madera, acabado laminado de plástico
Dimensiones: 45cm (l), 30cm (a) y 45cm (h)</v>
          </cell>
          <cell r="AB138" t="str">
            <v>TEX</v>
          </cell>
        </row>
        <row r="139">
          <cell r="B139" t="str">
            <v>BANCA-5191040251-A001</v>
          </cell>
          <cell r="C139" t="str">
            <v>JA</v>
          </cell>
          <cell r="E139" t="str">
            <v>BANCA VESTIDOR</v>
          </cell>
          <cell r="G139" t="str">
            <v>MOBILIARIO MÉDICO</v>
          </cell>
          <cell r="H139" t="str">
            <v>PIEZA</v>
          </cell>
          <cell r="I139" t="str">
            <v>SIN CLAVE</v>
          </cell>
          <cell r="M139" t="str">
            <v>519.104.0251</v>
          </cell>
          <cell r="N139">
            <v>51100009</v>
          </cell>
          <cell r="O139" t="str">
            <v>Banca</v>
          </cell>
          <cell r="S139" t="str">
            <v>IMSS</v>
          </cell>
          <cell r="T139" t="str">
            <v>BANCA-5191040251</v>
          </cell>
          <cell r="U139" t="str">
            <v>A001</v>
          </cell>
          <cell r="V139" t="str">
            <v>Múltiples diferencias</v>
          </cell>
          <cell r="AB139" t="str">
            <v>QRO-JunAcla</v>
          </cell>
        </row>
        <row r="140">
          <cell r="B140" t="str">
            <v>BANCA-5191040251-A002</v>
          </cell>
          <cell r="C140" t="str">
            <v>JA</v>
          </cell>
          <cell r="E140" t="str">
            <v>BANCA VESTIDOR</v>
          </cell>
          <cell r="F140" t="str">
            <v>Banca vestidor</v>
          </cell>
          <cell r="G140" t="str">
            <v>MOBILIARIO</v>
          </cell>
          <cell r="H140" t="str">
            <v>PIEZA</v>
          </cell>
          <cell r="I140" t="str">
            <v>SIN CLAVE</v>
          </cell>
          <cell r="M140" t="str">
            <v>519.104.0251</v>
          </cell>
          <cell r="N140">
            <v>51100009</v>
          </cell>
          <cell r="O140" t="str">
            <v>Banca</v>
          </cell>
          <cell r="P140">
            <v>51100015</v>
          </cell>
          <cell r="Q140" t="str">
            <v>Bancos de metal</v>
          </cell>
          <cell r="S140" t="str">
            <v>IMSS</v>
          </cell>
          <cell r="T140" t="str">
            <v>BANCA-5191040251</v>
          </cell>
          <cell r="U140" t="str">
            <v>A002</v>
          </cell>
          <cell r="V140" t="str">
            <v>Cubierta: tiras de polietileno de alta densidad reciclado o de madera de pino (opcional)</v>
          </cell>
          <cell r="AB140" t="str">
            <v>TAB-GRA-JunAcla</v>
          </cell>
        </row>
        <row r="141">
          <cell r="B141" t="str">
            <v>BANCA-5191040251-B001</v>
          </cell>
          <cell r="C141" t="str">
            <v>JA</v>
          </cell>
          <cell r="E141" t="str">
            <v>BANCA VESTIDOR</v>
          </cell>
          <cell r="G141" t="str">
            <v>MOBILIARIO</v>
          </cell>
          <cell r="H141" t="str">
            <v>PIEZA</v>
          </cell>
          <cell r="I141" t="str">
            <v>SIN CLAVE</v>
          </cell>
          <cell r="M141" t="str">
            <v>519.104.0251</v>
          </cell>
          <cell r="N141">
            <v>51100009</v>
          </cell>
          <cell r="O141" t="str">
            <v>Banca</v>
          </cell>
          <cell r="S141" t="str">
            <v>IMSS</v>
          </cell>
          <cell r="T141" t="str">
            <v>BANCA-5191040251</v>
          </cell>
          <cell r="U141" t="str">
            <v>B001</v>
          </cell>
          <cell r="V141" t="str">
            <v>Múltiples diferencias</v>
          </cell>
          <cell r="AB141" t="str">
            <v>SLP-JunAcla</v>
          </cell>
        </row>
        <row r="142">
          <cell r="B142" t="str">
            <v>BANCA-5191040269-0001</v>
          </cell>
          <cell r="C142" t="str">
            <v>SI</v>
          </cell>
          <cell r="E142" t="str">
            <v>BANCA PARA REGADERA</v>
          </cell>
          <cell r="F142" t="str">
            <v>Banca para regadera. Estructura en aluminio con asiento de plástico y orificios de drenaje.</v>
          </cell>
          <cell r="G142" t="str">
            <v>MOBILIARIO</v>
          </cell>
          <cell r="H142" t="str">
            <v>PIEZA</v>
          </cell>
          <cell r="I142" t="str">
            <v>SIN CLAVE</v>
          </cell>
          <cell r="M142" t="str">
            <v>519.104.0269</v>
          </cell>
          <cell r="N142">
            <v>51100009</v>
          </cell>
          <cell r="O142" t="str">
            <v>Banca</v>
          </cell>
          <cell r="S142" t="str">
            <v>IMSS</v>
          </cell>
          <cell r="T142" t="str">
            <v>BANCA-5191040269</v>
          </cell>
          <cell r="U142" t="str">
            <v>0001</v>
          </cell>
          <cell r="V142" t="str">
            <v>Material: tubo de aluminio anodizado
Asiento: moldeado en plástico, ligero y estable
Soporte: &gt;= 100 kg</v>
          </cell>
          <cell r="W142">
            <v>0</v>
          </cell>
          <cell r="AB142" t="str">
            <v>SLP</v>
          </cell>
        </row>
        <row r="143">
          <cell r="B143" t="str">
            <v>BANCA-5191040509-0001</v>
          </cell>
          <cell r="C143" t="str">
            <v>SI</v>
          </cell>
          <cell r="E143" t="str">
            <v>BANCA DE 4 PLAZAS</v>
          </cell>
          <cell r="F143" t="str">
            <v>Banca tandem para 4 lugares (de aluminio y acero).
Dimensiones: 240 a 250 x 66 a 72 x 40 a 45 cm.</v>
          </cell>
          <cell r="G143" t="str">
            <v>MOBILIARIO</v>
          </cell>
          <cell r="H143" t="str">
            <v>PIEZA</v>
          </cell>
          <cell r="I143" t="str">
            <v>SIN CLAVE</v>
          </cell>
          <cell r="M143" t="str">
            <v>519.104.0509</v>
          </cell>
          <cell r="N143">
            <v>51100009</v>
          </cell>
          <cell r="O143" t="str">
            <v>Banca</v>
          </cell>
          <cell r="S143" t="str">
            <v>IMSS</v>
          </cell>
          <cell r="T143" t="str">
            <v>BANCA-5191040509</v>
          </cell>
          <cell r="U143" t="str">
            <v>0001</v>
          </cell>
          <cell r="V143" t="str">
            <v>Dimensiones: 240-250 cm (l),  66-72 cm (a) y 40-45 cm (h)
Acabados: Pintura micropulverizada epoxica</v>
          </cell>
          <cell r="W143">
            <v>0</v>
          </cell>
          <cell r="AB143" t="str">
            <v>SLP</v>
          </cell>
        </row>
        <row r="144">
          <cell r="B144" t="str">
            <v>BANCA-5191040509-0002</v>
          </cell>
          <cell r="C144" t="str">
            <v>SI</v>
          </cell>
          <cell r="E144" t="str">
            <v>BANCA DE 4 PLAZAS</v>
          </cell>
          <cell r="F144" t="str">
            <v>Banca de 4 plazas para visitas, fabricados de láminas de acero. Dimensiones: 260 cm de largo, 65 de ancho y 90 de alto. Soporta un peso de 120 kg por asiento. Incluye cojines de poliuretano.</v>
          </cell>
          <cell r="G144" t="str">
            <v>MOBILIARIO</v>
          </cell>
          <cell r="H144" t="str">
            <v>PIEZA</v>
          </cell>
          <cell r="I144" t="str">
            <v>SIN CLAVE</v>
          </cell>
          <cell r="M144" t="str">
            <v>519.104.0509</v>
          </cell>
          <cell r="N144">
            <v>51100009</v>
          </cell>
          <cell r="O144" t="str">
            <v>Banca</v>
          </cell>
          <cell r="P144">
            <v>51100015</v>
          </cell>
          <cell r="Q144" t="str">
            <v>Bancos de metal</v>
          </cell>
          <cell r="S144" t="str">
            <v>IMSS</v>
          </cell>
          <cell r="T144" t="str">
            <v>BANCA-5191040509</v>
          </cell>
          <cell r="U144" t="str">
            <v>0002</v>
          </cell>
          <cell r="V144" t="str">
            <v>Dimensiones: 260cm (l), 65cm (a) y 90cm (h)
Acabados: Asiento acojinado</v>
          </cell>
          <cell r="W144">
            <v>0</v>
          </cell>
          <cell r="AB144" t="str">
            <v>TAB</v>
          </cell>
        </row>
        <row r="145">
          <cell r="B145" t="str">
            <v>BANCA-5191040509-A001</v>
          </cell>
          <cell r="C145" t="str">
            <v>JA</v>
          </cell>
          <cell r="E145" t="str">
            <v>BANCA DE 4 PLAZAS</v>
          </cell>
          <cell r="G145" t="str">
            <v>MOBILIARIO</v>
          </cell>
          <cell r="H145" t="str">
            <v>PIEZA</v>
          </cell>
          <cell r="I145" t="str">
            <v>SIN CLAVE</v>
          </cell>
          <cell r="M145" t="str">
            <v>519.104.0509</v>
          </cell>
          <cell r="N145">
            <v>51100009</v>
          </cell>
          <cell r="O145" t="str">
            <v>Banca</v>
          </cell>
          <cell r="S145" t="str">
            <v>IMSS</v>
          </cell>
          <cell r="T145" t="str">
            <v>BANCA-5191040509</v>
          </cell>
          <cell r="U145" t="str">
            <v>A001</v>
          </cell>
          <cell r="V145" t="str">
            <v>Múltiples diferencias</v>
          </cell>
          <cell r="AB145" t="str">
            <v>SLP-JunAcla</v>
          </cell>
        </row>
        <row r="146">
          <cell r="B146" t="str">
            <v>BANCA-5191040509-A002</v>
          </cell>
          <cell r="C146" t="str">
            <v>JA</v>
          </cell>
          <cell r="E146" t="str">
            <v>BANCA DE 4 PLAZAS</v>
          </cell>
          <cell r="F146" t="str">
            <v>Banca de 4 plazas</v>
          </cell>
          <cell r="G146" t="str">
            <v>MOBILIARIO</v>
          </cell>
          <cell r="H146" t="str">
            <v>PIEZA</v>
          </cell>
          <cell r="I146" t="str">
            <v>SIN CLAVE</v>
          </cell>
          <cell r="M146" t="str">
            <v>519.104.0509</v>
          </cell>
          <cell r="N146">
            <v>51100009</v>
          </cell>
          <cell r="O146" t="str">
            <v>Banca</v>
          </cell>
          <cell r="S146" t="str">
            <v>IMSS</v>
          </cell>
          <cell r="T146" t="str">
            <v>BANCA-5191040509</v>
          </cell>
          <cell r="U146" t="str">
            <v>A002</v>
          </cell>
          <cell r="V146" t="str">
            <v>Múltiples diferencias</v>
          </cell>
          <cell r="AB146" t="str">
            <v>TAB-GRA-JunAcla</v>
          </cell>
        </row>
        <row r="147">
          <cell r="B147" t="str">
            <v>BANCA-5191040517-A999</v>
          </cell>
          <cell r="C147" t="str">
            <v>JA</v>
          </cell>
          <cell r="E147" t="str">
            <v>BANCA EN TANDEM PARA 3 LUGARES</v>
          </cell>
          <cell r="G147" t="str">
            <v>MOBILIARIO</v>
          </cell>
          <cell r="H147" t="str">
            <v>PIEZA</v>
          </cell>
          <cell r="I147" t="str">
            <v>SIN CLAVE</v>
          </cell>
          <cell r="AB147" t="str">
            <v>COL-I8-Jun-Acla</v>
          </cell>
        </row>
        <row r="148">
          <cell r="B148" t="str">
            <v>BANCO-5110001400-0001</v>
          </cell>
          <cell r="C148" t="str">
            <v>SI</v>
          </cell>
          <cell r="E148" t="str">
            <v>BANCO DE ENSAMBLE MOVIL</v>
          </cell>
          <cell r="G148" t="str">
            <v>MOBILIARIO</v>
          </cell>
          <cell r="H148" t="str">
            <v>PIEZA</v>
          </cell>
          <cell r="I148" t="str">
            <v>SIN CLAVE</v>
          </cell>
          <cell r="M148" t="str">
            <v>511.000.1400</v>
          </cell>
          <cell r="N148">
            <v>51100014</v>
          </cell>
          <cell r="O148" t="str">
            <v>Banco giratorio</v>
          </cell>
          <cell r="S148" t="str">
            <v>CUCOP</v>
          </cell>
          <cell r="T148" t="str">
            <v>BANCO-5110001400</v>
          </cell>
          <cell r="U148" t="str">
            <v>0001</v>
          </cell>
          <cell r="V148" t="str">
            <v>Asiento acojinado: Sí
Sistema de elevación y descenso: Sí
Pistón neumático: Sí
Base pentagonal: con 5 apoyos</v>
          </cell>
          <cell r="W148">
            <v>0</v>
          </cell>
          <cell r="AB148" t="str">
            <v>NAY</v>
          </cell>
        </row>
        <row r="149">
          <cell r="B149" t="str">
            <v>BANCO-5118140291-0001</v>
          </cell>
          <cell r="C149" t="str">
            <v>SI</v>
          </cell>
          <cell r="E149" t="str">
            <v>BANCO ALTO TIPO CAJERO</v>
          </cell>
          <cell r="F149" t="str">
            <v>Banco alto tipo cajero. Estructura de acero con asiento y respaldo de polipropileno. Dimensiones: Largo 55 a 66 cm; ancho 55 a 66 cm; altura 100 a 110 cm.</v>
          </cell>
          <cell r="G149" t="str">
            <v>MOBILIARIO</v>
          </cell>
          <cell r="H149" t="str">
            <v>PIEZA</v>
          </cell>
          <cell r="I149" t="str">
            <v>SIN CLAVE</v>
          </cell>
          <cell r="M149" t="str">
            <v>511.814.0291</v>
          </cell>
          <cell r="N149">
            <v>51100014</v>
          </cell>
          <cell r="O149" t="str">
            <v>Banco giratorio</v>
          </cell>
          <cell r="S149" t="str">
            <v>IMSS</v>
          </cell>
          <cell r="T149" t="str">
            <v>BANCO-5118140291</v>
          </cell>
          <cell r="U149" t="str">
            <v>0001</v>
          </cell>
          <cell r="V149" t="str">
            <v>Dimensiones generales: Largo: 55-66 cm; Ancho: 55-66 cm; Altura: 100-110 cm
Pistón neumático: Sí
Sistema de bloque de altura: Sí</v>
          </cell>
          <cell r="W149">
            <v>0</v>
          </cell>
          <cell r="AB149" t="str">
            <v>SLP</v>
          </cell>
        </row>
        <row r="150">
          <cell r="B150" t="str">
            <v>BANCO-5118140291-A001</v>
          </cell>
          <cell r="C150" t="str">
            <v>JA</v>
          </cell>
          <cell r="E150" t="str">
            <v>BANCO ALTO TIPO CAJERO</v>
          </cell>
          <cell r="G150" t="str">
            <v>MOBILIARIO ADMINISTRATIVO</v>
          </cell>
          <cell r="H150" t="str">
            <v>PIEZA</v>
          </cell>
          <cell r="I150" t="str">
            <v>NO APLICA</v>
          </cell>
          <cell r="M150" t="str">
            <v>511.814.0291</v>
          </cell>
          <cell r="N150">
            <v>51100014</v>
          </cell>
          <cell r="O150" t="str">
            <v>Banco giratorio</v>
          </cell>
          <cell r="S150" t="str">
            <v>IMSS</v>
          </cell>
          <cell r="T150" t="str">
            <v>BANCO-5118140291</v>
          </cell>
          <cell r="U150" t="str">
            <v>A001</v>
          </cell>
          <cell r="V150" t="str">
            <v>Respaldo: color azul o negro
Base: polipropileno</v>
          </cell>
          <cell r="AB150" t="str">
            <v>QRO-JunAcla</v>
          </cell>
        </row>
        <row r="151">
          <cell r="B151" t="str">
            <v>BANCO-5118140291-B001</v>
          </cell>
          <cell r="C151" t="str">
            <v>JA</v>
          </cell>
          <cell r="E151" t="str">
            <v>BANCO ALTO TIPO CAJERO</v>
          </cell>
          <cell r="F151" t="str">
            <v>Banco alto tipo cajero</v>
          </cell>
          <cell r="G151" t="str">
            <v>MOBILIARIO</v>
          </cell>
          <cell r="H151" t="str">
            <v>PIEZA</v>
          </cell>
          <cell r="I151" t="str">
            <v>SIN CLAVE</v>
          </cell>
          <cell r="M151" t="str">
            <v>511.814.0291</v>
          </cell>
          <cell r="N151">
            <v>51100014</v>
          </cell>
          <cell r="O151" t="str">
            <v>Banco giratorio</v>
          </cell>
          <cell r="S151" t="str">
            <v>IMSS</v>
          </cell>
          <cell r="T151" t="str">
            <v>BANCO-5118140291</v>
          </cell>
          <cell r="U151" t="str">
            <v>B001</v>
          </cell>
          <cell r="V151" t="str">
            <v>Color: gris o negro
Descansapies: debe ser perimetral</v>
          </cell>
          <cell r="AB151" t="str">
            <v>TAB-GRA-JunAcla</v>
          </cell>
        </row>
        <row r="152">
          <cell r="B152" t="str">
            <v>BANCO-5131080052-0001</v>
          </cell>
          <cell r="C152" t="str">
            <v>SI</v>
          </cell>
          <cell r="E152" t="str">
            <v>BANCO GIRATORIO CON RESPALDO</v>
          </cell>
          <cell r="F152" t="str">
            <v>Banco giratorio con respaldo de acero inoxidable. Capacidad de carga de 150 kg.</v>
          </cell>
          <cell r="G152" t="str">
            <v>MOBILIARIO MÉDICO</v>
          </cell>
          <cell r="H152" t="str">
            <v>PIEZA</v>
          </cell>
          <cell r="I152" t="str">
            <v>SIN CLAVE</v>
          </cell>
          <cell r="M152" t="str">
            <v>513.108.0052</v>
          </cell>
          <cell r="N152">
            <v>51100014</v>
          </cell>
          <cell r="O152" t="str">
            <v>Banco giratorio</v>
          </cell>
          <cell r="S152" t="str">
            <v>IMSS</v>
          </cell>
          <cell r="T152" t="str">
            <v>BANCO-5131080052</v>
          </cell>
          <cell r="U152" t="str">
            <v>0001</v>
          </cell>
          <cell r="V152" t="str">
            <v>Asiento ergonómico: Sí
Material: tubo de acero inoxidable, AISI 304, calibre No.18
Capacidad de carga: 150 kg Dimensiones generales: Altura 95 cm, Diámetro 35 cm, Largo del Respaldo 35 cm</v>
          </cell>
          <cell r="W152">
            <v>0</v>
          </cell>
          <cell r="AB152" t="str">
            <v>SLP</v>
          </cell>
        </row>
        <row r="153">
          <cell r="B153" t="str">
            <v>BANCO-5131080052-A001</v>
          </cell>
          <cell r="C153" t="str">
            <v>JA</v>
          </cell>
          <cell r="E153" t="str">
            <v>Banco giratorio con respaldo</v>
          </cell>
          <cell r="G153" t="str">
            <v>MOBILIARIO MÉDICO</v>
          </cell>
          <cell r="H153" t="str">
            <v>PIEZA</v>
          </cell>
          <cell r="I153" t="str">
            <v>SIN CLAVE</v>
          </cell>
          <cell r="M153" t="str">
            <v>513.108.0052</v>
          </cell>
          <cell r="N153">
            <v>51100014</v>
          </cell>
          <cell r="O153" t="str">
            <v>Banco giratorio</v>
          </cell>
          <cell r="S153" t="str">
            <v>IMSS</v>
          </cell>
          <cell r="T153" t="str">
            <v>BANCO-5131080052</v>
          </cell>
          <cell r="U153" t="str">
            <v>A001</v>
          </cell>
          <cell r="V153" t="str">
            <v>Se permite ofertar regatón fijo de plástico negro resistente</v>
          </cell>
          <cell r="AB153" t="str">
            <v>SLP-JunAcla</v>
          </cell>
        </row>
        <row r="154">
          <cell r="B154" t="str">
            <v>BANCO-5131080052-B001</v>
          </cell>
          <cell r="C154" t="str">
            <v>JA</v>
          </cell>
          <cell r="E154" t="str">
            <v>BANCO GIRATORIO CON RESPALDO</v>
          </cell>
          <cell r="F154" t="str">
            <v>Banco giratorio con respaldo</v>
          </cell>
          <cell r="G154" t="str">
            <v>MOBILIARIO MÉDICO</v>
          </cell>
          <cell r="H154" t="str">
            <v>PIEZA</v>
          </cell>
          <cell r="I154" t="str">
            <v>SIN CLAVE</v>
          </cell>
          <cell r="M154" t="str">
            <v>513.108.0052</v>
          </cell>
          <cell r="N154">
            <v>51100014</v>
          </cell>
          <cell r="O154" t="str">
            <v>Banco giratorio</v>
          </cell>
          <cell r="S154" t="str">
            <v>IMSS</v>
          </cell>
          <cell r="T154" t="str">
            <v>BANCO-5131080052</v>
          </cell>
          <cell r="U154" t="str">
            <v>B001</v>
          </cell>
          <cell r="V154" t="str">
            <v>Soporte: calibre no. 18 de 12.7 mm (1/2”) de diámetro (opcional)
Descansapies: calibre no. 18, de 12.7 mm (1/2”) de diámetro (opcional)</v>
          </cell>
          <cell r="AB154" t="str">
            <v>TAB-GRA-JunAcla</v>
          </cell>
        </row>
        <row r="155">
          <cell r="B155" t="str">
            <v>BANCO-5131080102-0001</v>
          </cell>
          <cell r="C155" t="str">
            <v>SI</v>
          </cell>
          <cell r="E155" t="str">
            <v>BANCO GIRATORIO</v>
          </cell>
          <cell r="F155" t="str">
            <v>Banco giratorio de acero inoxidable de altura ajustable. Capacidad de carga de 150 kg.</v>
          </cell>
          <cell r="G155" t="str">
            <v>MOBILIARIO MÉDICO</v>
          </cell>
          <cell r="H155" t="str">
            <v>PIEZA</v>
          </cell>
          <cell r="I155" t="str">
            <v>SIN CLAVE</v>
          </cell>
          <cell r="M155" t="str">
            <v>513.108.0102</v>
          </cell>
          <cell r="N155">
            <v>51100014</v>
          </cell>
          <cell r="O155" t="str">
            <v>Banco giratorio</v>
          </cell>
          <cell r="S155" t="str">
            <v>IMSS</v>
          </cell>
          <cell r="T155" t="str">
            <v>BANCO-5131080102</v>
          </cell>
          <cell r="U155" t="str">
            <v>0001</v>
          </cell>
          <cell r="V155" t="str">
            <v>Múltiples diferencias con 0002</v>
          </cell>
          <cell r="W155">
            <v>0</v>
          </cell>
          <cell r="AB155" t="str">
            <v>SLP</v>
          </cell>
        </row>
        <row r="156">
          <cell r="B156" t="str">
            <v>BANCO-5131080102-0002</v>
          </cell>
          <cell r="C156" t="str">
            <v>TEX</v>
          </cell>
          <cell r="E156" t="str">
            <v>BANCO GIRATORIO SIN RUEDAS DE ACERO INOXIDABLE</v>
          </cell>
          <cell r="F156" t="str">
            <v>Banco giratorio de altura ajustable de lámina de acero, acabado pulido</v>
          </cell>
          <cell r="G156" t="str">
            <v>MOBILIARIO MÉDICO</v>
          </cell>
          <cell r="H156" t="str">
            <v>PIEZA</v>
          </cell>
          <cell r="I156" t="str">
            <v>SIN CLAVE</v>
          </cell>
          <cell r="M156" t="str">
            <v>513.108.0102</v>
          </cell>
          <cell r="N156">
            <v>51100014</v>
          </cell>
          <cell r="O156" t="str">
            <v>Banco giratorio</v>
          </cell>
          <cell r="S156" t="str">
            <v>IMSS</v>
          </cell>
          <cell r="T156" t="str">
            <v>BANCO-5131080102</v>
          </cell>
          <cell r="U156" t="str">
            <v>0002</v>
          </cell>
          <cell r="V156" t="str">
            <v>Dimensiones: 30cm de diámetro x Altura variable 60 a 65cm</v>
          </cell>
          <cell r="AB156" t="str">
            <v>TEX</v>
          </cell>
        </row>
        <row r="157">
          <cell r="B157" t="str">
            <v>BANCO-5131080102-0003</v>
          </cell>
          <cell r="C157" t="str">
            <v>TEX</v>
          </cell>
          <cell r="E157" t="str">
            <v>BANCO GIRATORIO SIN RUEDAS CON RESPALDO DE ACERO INOXIDABLE</v>
          </cell>
          <cell r="F157" t="str">
            <v>Banco giratorio sin ruedas</v>
          </cell>
          <cell r="G157" t="str">
            <v>MOBILIARIO MÉDICO</v>
          </cell>
          <cell r="H157" t="str">
            <v>PIEZA</v>
          </cell>
          <cell r="I157" t="str">
            <v>SIN CLAVE</v>
          </cell>
          <cell r="M157" t="str">
            <v>513.108.0102</v>
          </cell>
          <cell r="N157">
            <v>51100014</v>
          </cell>
          <cell r="O157" t="str">
            <v>Banco giratorio</v>
          </cell>
          <cell r="S157" t="str">
            <v>IMSS</v>
          </cell>
          <cell r="T157" t="str">
            <v>BANCO-5131080102</v>
          </cell>
          <cell r="U157" t="str">
            <v>0003</v>
          </cell>
          <cell r="V157" t="str">
            <v>Dimensiones: 33cm de diámetro x Altura variable 88 a 97 cm.</v>
          </cell>
          <cell r="AB157" t="str">
            <v>TEX</v>
          </cell>
        </row>
        <row r="158">
          <cell r="B158" t="str">
            <v>BANCO-5131080102-A001</v>
          </cell>
          <cell r="C158" t="str">
            <v>JA</v>
          </cell>
          <cell r="E158" t="str">
            <v>BANCO GIRATORIO</v>
          </cell>
          <cell r="G158" t="str">
            <v>MOBILIARIO MÉDICO</v>
          </cell>
          <cell r="H158" t="str">
            <v>PIEZA</v>
          </cell>
          <cell r="I158" t="str">
            <v>513.108.0102</v>
          </cell>
          <cell r="N158">
            <v>51100014</v>
          </cell>
          <cell r="T158" t="str">
            <v>BANCO-5131080102</v>
          </cell>
          <cell r="U158" t="str">
            <v>A001</v>
          </cell>
          <cell r="V158" t="str">
            <v>•Tuerca para recibir el esparrago en acabado galvanizado para la altura variable y una estructura de tubo de 1"
•Descansa pies de tubo de 1/2" de acero inoxidable</v>
          </cell>
          <cell r="AB158" t="str">
            <v>QRO-JunAcla</v>
          </cell>
        </row>
        <row r="159">
          <cell r="B159" t="str">
            <v>BANCO-5131080102-B001</v>
          </cell>
          <cell r="C159" t="str">
            <v>JA</v>
          </cell>
          <cell r="E159" t="str">
            <v>Banco giratorio</v>
          </cell>
          <cell r="G159" t="str">
            <v>MOBILIARIO MÉDICO</v>
          </cell>
          <cell r="H159" t="str">
            <v>PIEZA</v>
          </cell>
          <cell r="I159" t="str">
            <v>SIN CLAVE</v>
          </cell>
          <cell r="M159" t="str">
            <v>513.108.0102</v>
          </cell>
          <cell r="N159">
            <v>51100014</v>
          </cell>
          <cell r="O159" t="str">
            <v>Banco giratorio</v>
          </cell>
          <cell r="S159" t="str">
            <v>IMSS</v>
          </cell>
          <cell r="T159" t="str">
            <v>BANCO-5131080102</v>
          </cell>
          <cell r="U159" t="str">
            <v>B001</v>
          </cell>
          <cell r="V159" t="str">
            <v>Múltiples diferencias</v>
          </cell>
          <cell r="AB159" t="str">
            <v>SLP-JunAcla</v>
          </cell>
        </row>
        <row r="160">
          <cell r="B160" t="str">
            <v>BANCO-5131080102-C001</v>
          </cell>
          <cell r="C160" t="str">
            <v>JA</v>
          </cell>
          <cell r="E160" t="str">
            <v>BANCO GIRATORIO</v>
          </cell>
          <cell r="F160" t="str">
            <v>Banco giratorio</v>
          </cell>
          <cell r="G160" t="str">
            <v>MOBILIARIO MÉDICO</v>
          </cell>
          <cell r="H160" t="str">
            <v>PIEZA</v>
          </cell>
          <cell r="I160" t="str">
            <v>SIN CLAVE</v>
          </cell>
          <cell r="M160" t="str">
            <v>513.108.0102</v>
          </cell>
          <cell r="N160">
            <v>51100014</v>
          </cell>
          <cell r="O160" t="str">
            <v>Banco giratorio</v>
          </cell>
          <cell r="S160" t="str">
            <v>IMSS</v>
          </cell>
          <cell r="T160" t="str">
            <v>BANCO-5131080102</v>
          </cell>
          <cell r="U160" t="str">
            <v>C001</v>
          </cell>
          <cell r="V160" t="str">
            <v>Diámetro estructura: 25.4 mm (1”) de diámetro.</v>
          </cell>
          <cell r="AB160" t="str">
            <v>TAB-GRA-JunAcla</v>
          </cell>
        </row>
        <row r="161">
          <cell r="B161" t="str">
            <v>BANCO-5131080102-D001</v>
          </cell>
          <cell r="C161" t="str">
            <v>JA</v>
          </cell>
          <cell r="E161" t="str">
            <v>BANCO GIRATORIO SIN RESPALDO</v>
          </cell>
          <cell r="G161" t="str">
            <v>MOBILIARIO MÉDICO</v>
          </cell>
          <cell r="H161" t="str">
            <v>PIEZA</v>
          </cell>
          <cell r="I161" t="str">
            <v>513.108.0102</v>
          </cell>
          <cell r="N161">
            <v>51100014</v>
          </cell>
          <cell r="S161" t="str">
            <v>CNI</v>
          </cell>
          <cell r="T161" t="str">
            <v>BANCO-5131080102</v>
          </cell>
          <cell r="U161" t="str">
            <v>D001</v>
          </cell>
          <cell r="V161" t="str">
            <v>Descansapies: Diámetro 12.7 mm (1/2”)
Estructura en tubo de lámina de acero: diámetro 25.4 mm</v>
          </cell>
          <cell r="AB161" t="str">
            <v>TAB-AE-UNEME-JunAcla</v>
          </cell>
        </row>
        <row r="162">
          <cell r="B162" t="str">
            <v>BANCO-5131080102-E001</v>
          </cell>
          <cell r="C162" t="str">
            <v>JA</v>
          </cell>
          <cell r="E162" t="str">
            <v>BANCO GIRATORIO</v>
          </cell>
          <cell r="G162" t="str">
            <v>MOBILIARIO MÉDICO</v>
          </cell>
          <cell r="H162" t="str">
            <v>PIEZA</v>
          </cell>
          <cell r="I162" t="str">
            <v>SIN CLAVE</v>
          </cell>
          <cell r="T162" t="str">
            <v>BANCO-5131080102</v>
          </cell>
          <cell r="U162" t="str">
            <v>E001</v>
          </cell>
          <cell r="AB162" t="str">
            <v>GRO-1N-Jun Acla 1V</v>
          </cell>
        </row>
        <row r="163">
          <cell r="B163" t="str">
            <v>BANDA-5640020631-0001</v>
          </cell>
          <cell r="C163" t="str">
            <v>SI</v>
          </cell>
          <cell r="E163" t="str">
            <v>BANDA SIN FIN CON RUTINAS PROGRAMADAS</v>
          </cell>
          <cell r="F163" t="str">
            <v xml:space="preserve">Banda sin fin con rutinas programadas. Rango de velocidad de 0.5 a 10 millas por hora, elevación de 0 a 25°. </v>
          </cell>
          <cell r="G163" t="str">
            <v>MOBILIARIO MÉDICO</v>
          </cell>
          <cell r="H163" t="str">
            <v>EQUIPO</v>
          </cell>
          <cell r="I163" t="str">
            <v>564.002.0631</v>
          </cell>
          <cell r="J163" t="str">
            <v>Banda sinfín con rutinas programadas. Sistema de impulsión por motor de AC. Con sistema de alineación de la banda. Banda con cubierta reversible de doble lado y acojinada. Con apoyos laterales o pasamanos. Botón de paro de la rutina. Rango de velocidad de 0.5 a 10 millas por hora. Rango de elevación de 0 a 25 °. Con rutinas programadas y protocolos de ejercicios preprogramados.</v>
          </cell>
          <cell r="N163">
            <v>52200012</v>
          </cell>
          <cell r="O163" t="str">
            <v>Caminadora electrica (eq. Deportivo o de campaña)</v>
          </cell>
          <cell r="S163" t="str">
            <v>CNI</v>
          </cell>
          <cell r="T163" t="str">
            <v>BANDA-5640020631</v>
          </cell>
          <cell r="U163" t="str">
            <v>0001</v>
          </cell>
          <cell r="V163" t="str">
            <v>Sistema de impulsión: motor de AC
Apoyos laterales o pasamanos: Sí
Botón de paro: Sí
Rango de velocidad: de 0.5 a 10 MPH</v>
          </cell>
          <cell r="W163">
            <v>4</v>
          </cell>
          <cell r="AB163" t="str">
            <v>SIN</v>
          </cell>
        </row>
        <row r="164">
          <cell r="B164" t="str">
            <v>BANDA-5640020649-0001</v>
          </cell>
          <cell r="C164" t="str">
            <v>SI</v>
          </cell>
          <cell r="E164" t="str">
            <v>BANDA SIN FIN PARA CONEXION DE SISTEMAS COMPUTARIZADOS</v>
          </cell>
          <cell r="G164" t="str">
            <v>MOBILIARIO MÉDICO</v>
          </cell>
          <cell r="H164" t="str">
            <v>EQUIPO</v>
          </cell>
          <cell r="I164" t="str">
            <v>564.002.0649</v>
          </cell>
          <cell r="J164" t="str">
            <v>Banda sinfín para conexión de Sistemas. computarizados.. Sistema de impulsión por motor de AC. Con sistema de alineación de la banda. Banda con cubierta reversible de doble lado y acojinada. Con apoyos laterales o pasamanos. Botón de paro de la rutina. Rango de velocidad de 0.5 a 10 millas por hora. Rango de elevación de 0 a 25 °. Puerto RS 232 para conexión de Sistemas. computarizados.</v>
          </cell>
          <cell r="N164">
            <v>52200012</v>
          </cell>
          <cell r="O164" t="str">
            <v>Caminadora electrica (eq. Deportivo o de campaña)</v>
          </cell>
          <cell r="S164" t="str">
            <v>CNI</v>
          </cell>
          <cell r="T164" t="str">
            <v>BANDA-5640020649</v>
          </cell>
          <cell r="U164" t="str">
            <v>0001</v>
          </cell>
          <cell r="V164" t="str">
            <v>Sistema de impulsión: motor de AC
Apoyos laterales o pasamanos: Sí
Botón de paro: Sí
Rango de velocidad: de 0.5 a 10 MPH
Puerto RS232: Sí, o tecnología superior para conexión con sistemas computarizados
Cable de conexión Equipo-Equipo: Sí</v>
          </cell>
          <cell r="W164">
            <v>4</v>
          </cell>
          <cell r="AB164" t="str">
            <v>SON</v>
          </cell>
        </row>
        <row r="165">
          <cell r="B165" t="str">
            <v>BANDA-5640020862-0001</v>
          </cell>
          <cell r="C165" t="str">
            <v>SI</v>
          </cell>
          <cell r="E165" t="str">
            <v>BANDAS ELASTICAS</v>
          </cell>
          <cell r="F165" t="str">
            <v>Bandas elásticas. Juego de cuatro bandas elásticas de colores de 15.3 cm de ancho con rango de resistencia desde 95 a 340 g.</v>
          </cell>
          <cell r="G165" t="str">
            <v>MOBILIARIO MÉDICO</v>
          </cell>
          <cell r="H165" t="str">
            <v>JUEGO</v>
          </cell>
          <cell r="I165" t="str">
            <v>564.002.0862</v>
          </cell>
          <cell r="J165" t="str">
            <v>Bandas elásticas. Bandas elásticas de 15.3 cm. de ancho con rango de resistencia de 95 a 340 g. En colores conforme a los grados de resistencia.</v>
          </cell>
          <cell r="N165">
            <v>53100347</v>
          </cell>
          <cell r="O165" t="str">
            <v>Aparatos de rehabilitacion</v>
          </cell>
          <cell r="S165" t="str">
            <v>CNI</v>
          </cell>
          <cell r="T165" t="str">
            <v>BANDA-5640020862</v>
          </cell>
          <cell r="U165" t="str">
            <v>0001</v>
          </cell>
          <cell r="V165" t="str">
            <v>Número: 4
Forma: Circular
Material: No especificado</v>
          </cell>
          <cell r="W165">
            <v>0</v>
          </cell>
          <cell r="AB165" t="str">
            <v>SIN</v>
          </cell>
        </row>
        <row r="166">
          <cell r="B166" t="str">
            <v>BANDA-5640020862-0002</v>
          </cell>
          <cell r="C166" t="str">
            <v>SI</v>
          </cell>
          <cell r="E166" t="str">
            <v>BANDA ELASTICA PARA EJERCITAR MANO</v>
          </cell>
          <cell r="G166" t="str">
            <v>MOBILIARIO MÉDICO</v>
          </cell>
          <cell r="H166" t="str">
            <v>PIEZA</v>
          </cell>
          <cell r="I166" t="str">
            <v>564.002.0862</v>
          </cell>
          <cell r="J166" t="str">
            <v>Bandas elásticas. Bandas elásticas de 15.3 cm. de ancho con rango de resistencia de 95 a 340 g. En colores conforme a los grados de resistencia.</v>
          </cell>
          <cell r="N166">
            <v>53100347</v>
          </cell>
          <cell r="O166" t="str">
            <v>Aparatos de rehabilitacion</v>
          </cell>
          <cell r="S166" t="str">
            <v>CNI</v>
          </cell>
          <cell r="T166" t="str">
            <v>BANDA-5640020862</v>
          </cell>
          <cell r="U166" t="str">
            <v>0002</v>
          </cell>
          <cell r="V166" t="str">
            <v>Número: 1
Forma: Circular con orificios
Material:Plástico libre de látex</v>
          </cell>
          <cell r="W166">
            <v>0</v>
          </cell>
          <cell r="AB166" t="str">
            <v>NAY</v>
          </cell>
        </row>
        <row r="167">
          <cell r="B167" t="str">
            <v>BANDA-5640020862-0003</v>
          </cell>
          <cell r="C167" t="str">
            <v>SI</v>
          </cell>
          <cell r="E167" t="str">
            <v>BANDAS ELASTICAS CON ANILLO / ENTRENADOR PROGRESIVO DE MANO</v>
          </cell>
          <cell r="G167" t="str">
            <v>MOBILIARIO MÉDICO</v>
          </cell>
          <cell r="H167" t="str">
            <v>JUEGO</v>
          </cell>
          <cell r="I167" t="str">
            <v>564.002.0862</v>
          </cell>
          <cell r="J167" t="str">
            <v>Bandas elásticas. Bandas elásticas de 15.3 cm. de ancho con rango de resistencia de 95 a 340 g. En colores conforme a los grados de resistencia.</v>
          </cell>
          <cell r="N167">
            <v>53100347</v>
          </cell>
          <cell r="O167" t="str">
            <v>Aparatos de rehabilitacion</v>
          </cell>
          <cell r="S167" t="str">
            <v>CNI</v>
          </cell>
          <cell r="T167" t="str">
            <v>BANDA-5640020862</v>
          </cell>
          <cell r="U167" t="str">
            <v>0003</v>
          </cell>
          <cell r="V167" t="str">
            <v>Número: Al menos 6
Forma: Circular con al menos 50 orificios
Material: No especificado
Anillos sujetadores: 2</v>
          </cell>
          <cell r="W167">
            <v>0</v>
          </cell>
          <cell r="AB167" t="str">
            <v>NAY</v>
          </cell>
        </row>
        <row r="168">
          <cell r="B168" t="str">
            <v>BANOB-5331190065-0001</v>
          </cell>
          <cell r="C168" t="str">
            <v>SI</v>
          </cell>
          <cell r="E168" t="str">
            <v>BAÑO BLOQUE</v>
          </cell>
          <cell r="F168" t="str">
            <v>Baño bloque con recipiente de aluminio para calentamiento de hasta 3 tubos.</v>
          </cell>
          <cell r="G168" t="str">
            <v>EQUIPO DE LABORATORIO</v>
          </cell>
          <cell r="H168" t="str">
            <v>EQUIPO</v>
          </cell>
          <cell r="I168" t="str">
            <v>533.119.0065</v>
          </cell>
          <cell r="J168" t="str">
            <v>Baños Baño bloque con recipiente para tres bloques baño seco de  bloque para calentamiento de tubos. Recipiente  de  3  bloques  de  aluminio.  Capacidad  según  el  número  de  tubos  a  requerir  rango  de temperatura ambiental hasta 130°C control termostático 5°C capacidad de recibir tubos de 6 a 25 mm incluyendo microtubos de 0.5 y 1.5 ml.</v>
          </cell>
          <cell r="N168">
            <v>53100040</v>
          </cell>
          <cell r="O168" t="str">
            <v>Baño maria (electrico) (equipo medico quirurgico)</v>
          </cell>
          <cell r="S168" t="str">
            <v>CNI</v>
          </cell>
          <cell r="T168" t="str">
            <v>BANOB-5331190065</v>
          </cell>
          <cell r="U168" t="str">
            <v>0001</v>
          </cell>
          <cell r="V168" t="str">
            <v>Baño bloque: con recipiente para tres bloques
Rango de temperatura ambiental: &lt;=130°C
Control termostático: 5°C
Capacidad de recibir tubos: de 6 a 25 mm</v>
          </cell>
          <cell r="W168">
            <v>4</v>
          </cell>
          <cell r="AB168" t="str">
            <v>TAB</v>
          </cell>
        </row>
        <row r="169">
          <cell r="B169" t="str">
            <v>BANOD-5331190040-0001</v>
          </cell>
          <cell r="C169" t="str">
            <v>SI</v>
          </cell>
          <cell r="E169" t="str">
            <v>BAÑO PARA DESCONGELACION RAPIDA DE PLASMA</v>
          </cell>
          <cell r="F169" t="str">
            <v>Baño para descongelación rápida de componentes sanguíneos. Incluye: alarma visual y acústica; programación de tiempos de descongelación. Puede manejar un número variable de bolsas de manera simultánea.</v>
          </cell>
          <cell r="G169" t="str">
            <v>EQUIPO DE LABORATORIO</v>
          </cell>
          <cell r="H169" t="str">
            <v>EQUIPO</v>
          </cell>
          <cell r="I169" t="str">
            <v>533.119.0040</v>
          </cell>
          <cell r="J169" t="str">
            <v>Baños. Baño para descongelación rápida de plasma y eritrocitos. Equipo electrónico fijo utilizado para la descongelación rápida de componentes sanguíneos congelados. Con las siguientes características seleccionables de acuerdo a las necesidades de las unidades médicas: Indicador de temperatura digital. Sistemas. De alarma visual y acústica. Programación de tiempo de descongelación. Capacidad para descongelar un número variable de Bolsas de forma simultánea.</v>
          </cell>
          <cell r="N169">
            <v>53100578</v>
          </cell>
          <cell r="O169" t="str">
            <v>Baño precision (aparato) (aparato cientifico)</v>
          </cell>
          <cell r="S169" t="str">
            <v>CNI</v>
          </cell>
          <cell r="T169" t="str">
            <v>BANOD-5331190040</v>
          </cell>
          <cell r="U169" t="str">
            <v>0001</v>
          </cell>
          <cell r="V169" t="str">
            <v>Múltiples diferencias con 0002</v>
          </cell>
          <cell r="W169">
            <v>4</v>
          </cell>
          <cell r="AB169" t="str">
            <v>TAB</v>
          </cell>
        </row>
        <row r="170">
          <cell r="B170" t="str">
            <v>BANOD-5331190040-0002</v>
          </cell>
          <cell r="C170" t="str">
            <v>SI</v>
          </cell>
          <cell r="E170" t="str">
            <v>BAÑO PARA DESCONGELACION RAPIDA DE PLASMA</v>
          </cell>
          <cell r="F170" t="str">
            <v>Elaborado con acero inoxidable</v>
          </cell>
          <cell r="G170" t="str">
            <v>EQUIPO DE LABORATORIO</v>
          </cell>
          <cell r="H170" t="str">
            <v>PIEZA</v>
          </cell>
          <cell r="I170" t="str">
            <v>533.119.0040</v>
          </cell>
          <cell r="J170" t="str">
            <v>Baños. Baño para descongelación rápida de plasma y eritrocitos. Equipo electrónico fijo utilizado para la descongelación rápida de componentes sanguíneos congelados. Con las siguientes características seleccionables de acuerdo a las necesidades de las unidades médicas: Indicador de temperatura digital. Sistemas. De alarma visual y acústica. Programación de tiempo de descongelación. Capacidad para descongelar un número variable de Bolsas de forma simultánea.</v>
          </cell>
          <cell r="S170" t="str">
            <v>CNI</v>
          </cell>
          <cell r="T170" t="str">
            <v>BANOD-5331190040</v>
          </cell>
          <cell r="U170" t="str">
            <v>0002</v>
          </cell>
          <cell r="V170" t="str">
            <v>Múltiples diferencias con 0001</v>
          </cell>
          <cell r="AB170" t="str">
            <v>INCAR</v>
          </cell>
        </row>
        <row r="171">
          <cell r="B171" t="str">
            <v>BANOS-5131180050-0001</v>
          </cell>
          <cell r="C171" t="str">
            <v>SI</v>
          </cell>
          <cell r="E171" t="str">
            <v>BAÑO DE ARTESA</v>
          </cell>
          <cell r="F171" t="str">
            <v>Baño de Artesa de acero inoxidable. Dimensiones: Frente 180 cm, fondo 70 cm, altura 105 cm. Capacidad de carga 150 kg.</v>
          </cell>
          <cell r="G171" t="str">
            <v>MOBILIARIO MÉDICO</v>
          </cell>
          <cell r="H171" t="str">
            <v>EQUIPO</v>
          </cell>
          <cell r="I171" t="str">
            <v>SIN CLAVE</v>
          </cell>
          <cell r="M171" t="str">
            <v>513.118.0050</v>
          </cell>
          <cell r="N171">
            <v>53100024</v>
          </cell>
          <cell r="O171" t="str">
            <v>Artesa cunero (equipo medico quirurgico)</v>
          </cell>
          <cell r="S171" t="str">
            <v>IMSS</v>
          </cell>
          <cell r="T171" t="str">
            <v>BANOS-5131180050</v>
          </cell>
          <cell r="U171" t="str">
            <v>0001</v>
          </cell>
          <cell r="V171" t="str">
            <v>Múltiples diferencias con 0002</v>
          </cell>
          <cell r="W171">
            <v>0</v>
          </cell>
          <cell r="AB171" t="str">
            <v>SLP</v>
          </cell>
        </row>
        <row r="172">
          <cell r="B172" t="str">
            <v>BANOS-5131180050-0002</v>
          </cell>
          <cell r="C172" t="str">
            <v>TEX</v>
          </cell>
          <cell r="E172" t="str">
            <v>BAÑO DE ARTESA</v>
          </cell>
          <cell r="F172" t="str">
            <v>Baño de Artesa de acero inoxidable. Dimensiones: Frente 180 cm, fondo 70 cm, altura 90 cm.</v>
          </cell>
          <cell r="G172" t="str">
            <v>MOBILIARIO MÉDICO</v>
          </cell>
          <cell r="H172" t="str">
            <v>EQUIPO</v>
          </cell>
          <cell r="I172" t="str">
            <v>SIN CLAVE</v>
          </cell>
          <cell r="M172" t="str">
            <v>513.118.0050</v>
          </cell>
          <cell r="O172" t="str">
            <v>Artesa cunero (equipo medico quirurgico)</v>
          </cell>
          <cell r="S172" t="str">
            <v>IMSS</v>
          </cell>
          <cell r="T172" t="str">
            <v>BANOS-5131180050</v>
          </cell>
          <cell r="U172" t="str">
            <v>0002</v>
          </cell>
          <cell r="V172" t="str">
            <v>Múltiples diferencias con 0001</v>
          </cell>
          <cell r="AB172" t="str">
            <v>TEX</v>
          </cell>
        </row>
        <row r="173">
          <cell r="B173" t="str">
            <v>BANOS-5131180050-0999</v>
          </cell>
          <cell r="C173" t="str">
            <v>IMSS</v>
          </cell>
          <cell r="E173" t="str">
            <v>BAÑO DE ARTESA</v>
          </cell>
          <cell r="G173" t="str">
            <v>MOBILIARIO MÉDICO</v>
          </cell>
          <cell r="H173" t="str">
            <v>EQUIPO</v>
          </cell>
          <cell r="I173" t="str">
            <v>SIN CLAVE</v>
          </cell>
          <cell r="M173" t="str">
            <v>513.118.0050</v>
          </cell>
          <cell r="N173">
            <v>53100024</v>
          </cell>
          <cell r="O173" t="str">
            <v>Artesa cunero (equipo medico quirurgico)</v>
          </cell>
          <cell r="R173" t="str">
            <v>513.118.0076</v>
          </cell>
          <cell r="S173" t="str">
            <v>IMSS</v>
          </cell>
          <cell r="T173" t="str">
            <v>BANOS-5131180050</v>
          </cell>
          <cell r="U173" t="str">
            <v>0999</v>
          </cell>
          <cell r="V173" t="str">
            <v>Cubierta de baño: No especifica</v>
          </cell>
          <cell r="AB173" t="str">
            <v>NAY IMSS</v>
          </cell>
        </row>
        <row r="174">
          <cell r="B174" t="str">
            <v>BANOS-5131180050-A001</v>
          </cell>
          <cell r="C174" t="str">
            <v>JA</v>
          </cell>
          <cell r="E174" t="str">
            <v>Baño de artesa</v>
          </cell>
          <cell r="G174" t="str">
            <v>MOBILIARIO MÉDICO</v>
          </cell>
          <cell r="H174" t="str">
            <v>EQUIPO</v>
          </cell>
          <cell r="I174" t="str">
            <v>SIN CLAVE</v>
          </cell>
          <cell r="M174" t="str">
            <v>513.118.0050</v>
          </cell>
          <cell r="N174">
            <v>53100024</v>
          </cell>
          <cell r="O174" t="str">
            <v>Artesa cunero (equipo medico quirurgico)</v>
          </cell>
          <cell r="S174" t="str">
            <v>IMSS</v>
          </cell>
          <cell r="T174" t="str">
            <v>BANOS-5131180050</v>
          </cell>
          <cell r="U174" t="str">
            <v>A001</v>
          </cell>
          <cell r="V174" t="str">
            <v>Se permite ofertar equipo con nivelador de aluminio</v>
          </cell>
          <cell r="AB174" t="str">
            <v>SLP-JunAcla</v>
          </cell>
        </row>
        <row r="175">
          <cell r="B175" t="str">
            <v>BANOS-5311070022-0001</v>
          </cell>
          <cell r="C175" t="str">
            <v>SI</v>
          </cell>
          <cell r="E175" t="str">
            <v>BAÑO DE PARAFINA EN FISIOTERAPIA</v>
          </cell>
          <cell r="F175" t="str">
            <v>Baño de parafina en fisioterapia. Capacidad de parafina de 2.7 kg.</v>
          </cell>
          <cell r="G175" t="str">
            <v>MOBILIARIO MÉDICO</v>
          </cell>
          <cell r="H175" t="str">
            <v>EQUIPO</v>
          </cell>
          <cell r="I175" t="str">
            <v>531.107.0022</v>
          </cell>
          <cell r="J175" t="str">
            <v>Baño de parafina en fisioterapia. Equipo rodable para la termoterapia en la rehabilitación física de las articulaciones de los miembros torácicos y pélvicos del paciente por medio de parafina caliente. Con las siguientes características seleccionables de acuerdo a las necesidades de las unidades médicas: tanque base control automático de la temperatura temperatura de tratamiento termómetro luz indicadora de operación y de alta temperatura válvula de salida para drenado aislamiento.</v>
          </cell>
          <cell r="N175">
            <v>53100315</v>
          </cell>
          <cell r="O175" t="str">
            <v>Tanque baño parafina (equipo medico quirurgico)</v>
          </cell>
          <cell r="S175" t="str">
            <v>CNI</v>
          </cell>
          <cell r="T175" t="str">
            <v>BANOS-5311070022</v>
          </cell>
          <cell r="U175" t="str">
            <v>0001</v>
          </cell>
          <cell r="V175" t="str">
            <v>Capacidad de parafina: de 2.7 kilogramos ± 10%
Temperatura de tratamiento: 54°C ± 10 %
Alcance de temperatura:  &gt;=75°C ± 10%</v>
          </cell>
          <cell r="W175">
            <v>4</v>
          </cell>
          <cell r="AB175" t="str">
            <v>SIN</v>
          </cell>
        </row>
        <row r="176">
          <cell r="B176" t="str">
            <v>BANOS-5311070139-0001</v>
          </cell>
          <cell r="C176" t="str">
            <v>SI</v>
          </cell>
          <cell r="E176" t="str">
            <v>BAÑO CON REMOLINO FIJO</v>
          </cell>
          <cell r="F176" t="str">
            <v>Baño con remolino fijo, capacidad entre 170 y 180 L.   Dimensiones: largo 75 cm; ancho 40 cm; profundidad 65 cm.</v>
          </cell>
          <cell r="G176" t="str">
            <v>EQUIPO MÉDICO</v>
          </cell>
          <cell r="H176" t="str">
            <v>EQUIPO</v>
          </cell>
          <cell r="I176" t="str">
            <v>531.107.0139</v>
          </cell>
          <cell r="J176" t="str">
            <v>Baño con remolino fijo. Equipo fijo para hidroterapia de miembros torácicos o pélvicos. Con las siguientes características seleccionables de acuerdo a las necesidades de las unidades médicas: tina fija capacidad dimensiones control de sobreflujo turbina interruptor de seguridad para fallas de corriente eléctrica Manguera sistema de vaciado conexión directa a drenaje.</v>
          </cell>
          <cell r="N176">
            <v>53100316</v>
          </cell>
          <cell r="O176" t="str">
            <v>Tanque remolino (equipo medico quirurgico)</v>
          </cell>
          <cell r="S176" t="str">
            <v>CNI</v>
          </cell>
          <cell r="T176" t="str">
            <v>BANOS-5311070139</v>
          </cell>
          <cell r="U176" t="str">
            <v>0001</v>
          </cell>
          <cell r="V176" t="str">
            <v>Capacidad: 170-180 L
Dimensiones: 75cm (l), 40 cm (a), 65 cm (h)</v>
          </cell>
          <cell r="W176">
            <v>4</v>
          </cell>
          <cell r="AB176" t="str">
            <v>SIN</v>
          </cell>
        </row>
        <row r="177">
          <cell r="B177" t="str">
            <v>BANOS-5311070139-0002</v>
          </cell>
          <cell r="C177" t="str">
            <v>SI</v>
          </cell>
          <cell r="E177" t="str">
            <v>BAÑO CON REMOLINO FIJO</v>
          </cell>
          <cell r="F177" t="str">
            <v>Baño con remolino fijo, capacidad entre 200 y 220 L.  Dimensiones: largo: 110 cm; ancho 50 cm; profundidad 80 cm.</v>
          </cell>
          <cell r="G177" t="str">
            <v>EQUIPO MÉDICO</v>
          </cell>
          <cell r="H177" t="str">
            <v>EQUIPO</v>
          </cell>
          <cell r="I177" t="str">
            <v>531.107.0139</v>
          </cell>
          <cell r="J177" t="str">
            <v>Baño con remolino fijo. Equipo fijo para hidroterapia de miembros torácicos o pélvicos. Con las siguientes características seleccionables de acuerdo a las necesidades de las unidades médicas: tina fija capacidad dimensiones control de sobreflujo turbina interruptor de seguridad para fallas de corriente eléctrica Manguera sistema de vaciado conexión directa a drenaje.</v>
          </cell>
          <cell r="N177">
            <v>53100316</v>
          </cell>
          <cell r="O177" t="str">
            <v>Tanque remolino (equipo medico quirurgico)</v>
          </cell>
          <cell r="S177" t="str">
            <v>CNI</v>
          </cell>
          <cell r="T177" t="str">
            <v>BANOS-5311070139</v>
          </cell>
          <cell r="U177" t="str">
            <v>0002</v>
          </cell>
          <cell r="V177" t="str">
            <v>Capacidad: 200-220 L
Dimensiones: 110cm (l), 50cm (a), 80 cm (h)</v>
          </cell>
          <cell r="W177">
            <v>4</v>
          </cell>
          <cell r="AB177" t="str">
            <v>SIN</v>
          </cell>
        </row>
        <row r="178">
          <cell r="B178" t="str">
            <v>BANOS-5311070162-0001</v>
          </cell>
          <cell r="C178" t="str">
            <v>SI</v>
          </cell>
          <cell r="E178" t="str">
            <v>BAÑO DE CUERPO ENTERO CON REMOLINO FIJO</v>
          </cell>
          <cell r="F178" t="str">
            <v>Baño de cuerpo entero con remolino fijo (para balneoterapia en pacientes quemados). Capacidad de 250 L.</v>
          </cell>
          <cell r="G178" t="str">
            <v>EQUIPO MÉDICO</v>
          </cell>
          <cell r="H178" t="str">
            <v>EQUIPO</v>
          </cell>
          <cell r="I178" t="str">
            <v>531.107.0162</v>
          </cell>
          <cell r="J178" t="str">
            <v>Baño de cuerpo entero con remolino fijo. Equipo para hidroterapia corporal. Baño tanque de remolino fijo horizontal de acero inoxidable con longitud de 152-158 cm y profundidad de 45-50 cm Termómetro integrado. Conexión directa a turbina y drenaje turbina de dos velocidades con motor de 1/3 hp: 2500-3000 rpm; eyector eléctrico de turbina de 38-50 cm de profundidad y válvula reguladora mezcladora termostática.</v>
          </cell>
          <cell r="N178">
            <v>53100316</v>
          </cell>
          <cell r="O178" t="str">
            <v>Tanque remolino (equipo medico quirurgico)</v>
          </cell>
          <cell r="S178" t="str">
            <v>CNI</v>
          </cell>
          <cell r="T178" t="str">
            <v>BANOS-5311070162</v>
          </cell>
          <cell r="U178" t="str">
            <v>0001</v>
          </cell>
          <cell r="V178" t="str">
            <v>Termómetro encapsulado: No especifica
Motor: 1/3 hp
Soporte cabeza: No especifica</v>
          </cell>
          <cell r="W178">
            <v>4</v>
          </cell>
          <cell r="AB178" t="str">
            <v>_SLP</v>
          </cell>
        </row>
        <row r="179">
          <cell r="B179" t="str">
            <v>BANOS-5311070162-0002</v>
          </cell>
          <cell r="C179" t="str">
            <v>SI</v>
          </cell>
          <cell r="E179" t="str">
            <v>BAÑO DE CUERPO ENTERO CON REMOLINO FIJO</v>
          </cell>
          <cell r="F179" t="str">
            <v>Baño de cuerpo entero con remolino fijo (para balneoterapia en pacientes quemados). Capacidad de 250 L.</v>
          </cell>
          <cell r="G179" t="str">
            <v>EQUIPO MÉDICO</v>
          </cell>
          <cell r="H179" t="str">
            <v>EQUIPO</v>
          </cell>
          <cell r="I179" t="str">
            <v>531.107.0162</v>
          </cell>
          <cell r="J179" t="str">
            <v>Baño de cuerpo entero con remolino fijo. Equipo para hidroterapia corporal. Baño tanque de remolino fijo horizontal de acero inoxidable con longitud de 152-158 cm y profundidad de 45-50 cm Termómetro integrado. Conexión directa a turbina y drenaje turbina de dos velocidades con motor de 1/3 hp: 2500-3000 rpm; eyector eléctrico de turbina de 38-50 cm de profundidad y válvula reguladora mezcladora termostática.</v>
          </cell>
          <cell r="N179">
            <v>53100316</v>
          </cell>
          <cell r="O179" t="str">
            <v>Tanque remolino (equipo medico quirurgico)</v>
          </cell>
          <cell r="S179" t="str">
            <v>CNI</v>
          </cell>
          <cell r="T179" t="str">
            <v>BANOS-5311070162</v>
          </cell>
          <cell r="U179" t="str">
            <v>0002</v>
          </cell>
          <cell r="V179" t="str">
            <v>Termómetro encapsulado: Sí
Motor: 1/2 hp
Soporte cabeza: Lona/vinil resistente</v>
          </cell>
          <cell r="W179">
            <v>4</v>
          </cell>
          <cell r="AB179" t="str">
            <v>SLP</v>
          </cell>
        </row>
        <row r="180">
          <cell r="B180" t="str">
            <v>BANOS-5331190263-0001</v>
          </cell>
          <cell r="C180" t="str">
            <v>SI</v>
          </cell>
          <cell r="E180" t="str">
            <v>BAÑO PARA FLOTACION</v>
          </cell>
          <cell r="F180" t="str">
            <v>Baño para flotación con movimiento circular, para cortes histológicos. Capacidad de 2 L.</v>
          </cell>
          <cell r="G180" t="str">
            <v>EQUIPO DE LABORATORIO</v>
          </cell>
          <cell r="H180" t="str">
            <v>EQUIPO</v>
          </cell>
          <cell r="I180" t="str">
            <v>533.119.0263</v>
          </cell>
          <cell r="J180" t="str">
            <v>Baños Baño  para  flotación  con  movimiento  circular  de  las  muestras  en  el  agua  con  termostato  para calentamiento rápido control de temperatura control de encendido con luz indicadora de lámina de aluminio de alto grado superficie interna del compartimento de agua de material anodizado negro aislado con fibra de vidrio en los laterales y el fondo rango de temperatura ambiente hasta 75°C diámetro de 8 pulgadas capacidad mínima dos litros.</v>
          </cell>
          <cell r="N180">
            <v>53100040</v>
          </cell>
          <cell r="O180" t="str">
            <v>Baño maria (electrico) (equipo medico quirurgico)</v>
          </cell>
          <cell r="S180" t="str">
            <v>CNI</v>
          </cell>
          <cell r="T180" t="str">
            <v>BANOS-5331190263</v>
          </cell>
          <cell r="U180" t="str">
            <v>0001</v>
          </cell>
          <cell r="V180" t="str">
            <v>Capacidad: 2L
Rango control de temp.: &lt;75°C
Rango temp. De trabajo:  15°C &lt; Temperatura &lt; 40°C
Dimensiones: 350x310x100 mm</v>
          </cell>
          <cell r="W180">
            <v>0</v>
          </cell>
          <cell r="AB180" t="str">
            <v>SLP</v>
          </cell>
        </row>
        <row r="181">
          <cell r="B181" t="str">
            <v>BANOS-5331190263-A001</v>
          </cell>
          <cell r="C181" t="str">
            <v>JA</v>
          </cell>
          <cell r="E181" t="str">
            <v>BAÑO PARA FLOTACION</v>
          </cell>
          <cell r="G181" t="str">
            <v>EQUIPO DE LABORATORIO</v>
          </cell>
          <cell r="H181" t="str">
            <v>EQUIPO</v>
          </cell>
          <cell r="I181" t="str">
            <v>533.119.0263</v>
          </cell>
          <cell r="N181">
            <v>53100040</v>
          </cell>
          <cell r="O181" t="str">
            <v>Baño maria (electrico) (equipo medico quirurgico)</v>
          </cell>
          <cell r="S181" t="str">
            <v>CNI</v>
          </cell>
          <cell r="T181" t="str">
            <v>BANOS-5331190263</v>
          </cell>
          <cell r="U181" t="str">
            <v>A001</v>
          </cell>
          <cell r="V181" t="str">
            <v>Capacidad 2 L: Puede solventarse con carta bajo protesta de decir verdad emitida por el fabricante
Rango de temperatura: de +15°C hasta +35 °C</v>
          </cell>
          <cell r="AB181" t="str">
            <v>QRO-JunAcla</v>
          </cell>
        </row>
        <row r="182">
          <cell r="B182" t="str">
            <v>BANOS-5331190263-B001</v>
          </cell>
          <cell r="C182" t="str">
            <v>JA</v>
          </cell>
          <cell r="E182" t="str">
            <v>BAÑO PARA FLOTACION</v>
          </cell>
          <cell r="G182" t="str">
            <v>EQUIPO DE LABORATORIO</v>
          </cell>
          <cell r="H182" t="str">
            <v>EQUIPO</v>
          </cell>
          <cell r="I182" t="str">
            <v>533.119.0263</v>
          </cell>
          <cell r="J182" t="str">
            <v>Baños Baño  para  flotación  con  movimiento  circular  de  las  muestras  en  el  agua  con  termostato  para calentamiento rápido control de temperatura control de encendido con luz indicadora de lámina de aluminio de alto grado superficie interna del compartimento de agua de material anodizado negro aislado con fibra de vidrio en los laterales y el fondo rango de temperatura ambiente hasta 75°C diámetro de 8 pulgadas capacidad mínima dos litros.</v>
          </cell>
          <cell r="N182">
            <v>53100040</v>
          </cell>
          <cell r="O182" t="str">
            <v>Baño maria (electrico) (equipo medico quirurgico)</v>
          </cell>
          <cell r="S182" t="str">
            <v>CNI</v>
          </cell>
          <cell r="T182" t="str">
            <v>BANOS-5331190263</v>
          </cell>
          <cell r="U182" t="str">
            <v>B001</v>
          </cell>
          <cell r="V182" t="str">
            <v>Carta bajo protesta de decir la verdad: Se acepta si el catálogo no indica capacidad de 2L</v>
          </cell>
          <cell r="AB182" t="str">
            <v>SLP-JunAcla</v>
          </cell>
        </row>
        <row r="183">
          <cell r="B183" t="str">
            <v>BANOS-5331190263-C001</v>
          </cell>
          <cell r="C183" t="str">
            <v>JA</v>
          </cell>
          <cell r="E183" t="str">
            <v>BAÑO PARA FLOTACION</v>
          </cell>
          <cell r="F183" t="str">
            <v>Baño para flotación de cortes histológicos con movimiento circular</v>
          </cell>
          <cell r="G183" t="str">
            <v>EQUIPO DE LABORATORIO</v>
          </cell>
          <cell r="H183" t="str">
            <v>PIEZA</v>
          </cell>
          <cell r="I183" t="str">
            <v>533.119.0263</v>
          </cell>
          <cell r="J183" t="str">
            <v>Baños Baño  para  flotación  con  movimiento  circular  de  las  muestras  en  el  agua  con  termostato  para calentamiento rápido control de temperatura control de encendido con luz indicadora de lámina de aluminio de alto grado superficie interna del compartimento de agua de material anodizado negro aislado con fibra de vidrio en los laterales y el fondo rango de temperatura ambiente hasta 75°C diámetro de 8 pulgadas capacidad mínima dos litros.</v>
          </cell>
          <cell r="N183">
            <v>53100040</v>
          </cell>
          <cell r="O183" t="str">
            <v>Baño maria (electrico) (equipo medico quirurgico)</v>
          </cell>
          <cell r="S183" t="str">
            <v>CNI</v>
          </cell>
          <cell r="T183" t="str">
            <v>BANOS-5331190263</v>
          </cell>
          <cell r="U183" t="str">
            <v>C001</v>
          </cell>
          <cell r="V183" t="str">
            <v>Rango de temperatura: se acepta hasta 60°C</v>
          </cell>
          <cell r="AB183" t="str">
            <v>TAB-GRA-JunAcla</v>
          </cell>
        </row>
        <row r="184">
          <cell r="B184" t="str">
            <v>BANOS-5331190511-0001</v>
          </cell>
          <cell r="C184" t="str">
            <v>SI</v>
          </cell>
          <cell r="E184" t="str">
            <v>BAÑO CON MOTOR PARA CIRCULAR AGUA DE FORMA CONTINUA</v>
          </cell>
          <cell r="F184" t="str">
            <v>Baño con motor para circular agua de forma continua. Con despliegue de temperatura. Capacidad de 19 L.</v>
          </cell>
          <cell r="G184" t="str">
            <v>EQUIPO DE LABORATORIO</v>
          </cell>
          <cell r="H184" t="str">
            <v>EQUIPO</v>
          </cell>
          <cell r="I184" t="str">
            <v>533.119.0511</v>
          </cell>
          <cell r="J184" t="str">
            <v>Baños. Baño con motor para circular agua en forma continua tina y cubierta de acrílico o acero inoxidable con despliegue digital de la temperatura entre temperatura ambiente y 80 °C termostato de mercurio de alta precisión con variaciones de ± 0.2°C. Dimensiones de acuerdo a necesidades.</v>
          </cell>
          <cell r="N184">
            <v>53100578</v>
          </cell>
          <cell r="O184" t="str">
            <v>Baño precision (aparato) (aparato cientifico)</v>
          </cell>
          <cell r="S184" t="str">
            <v>CNI</v>
          </cell>
          <cell r="T184" t="str">
            <v>BANOS-5331190511</v>
          </cell>
          <cell r="U184" t="str">
            <v>0001</v>
          </cell>
          <cell r="V184" t="str">
            <v>Tina y cubierta: acrilíco o acero inoxidable
Termostato de mercurio de alta precisión: Sí, variaciones de +/- 0.2°C
Capacidad: &gt;=19 L</v>
          </cell>
          <cell r="W184">
            <v>4</v>
          </cell>
          <cell r="AB184" t="str">
            <v>SLP</v>
          </cell>
        </row>
        <row r="185">
          <cell r="B185" t="str">
            <v>BANOS-5331190511-A001</v>
          </cell>
          <cell r="C185" t="str">
            <v>JA</v>
          </cell>
          <cell r="E185" t="str">
            <v>BAÑO CON MOTOR PARA CIRCULAR AGUA DE FORMA CONTINUA</v>
          </cell>
          <cell r="F185" t="str">
            <v>Baño con motor para circular agua de forma continua. Con despliegue de temperatura. Capacidad de 19 L.</v>
          </cell>
          <cell r="G185" t="str">
            <v>EQUIPO DE LABORATORIO</v>
          </cell>
          <cell r="H185" t="str">
            <v>EQUIPO</v>
          </cell>
          <cell r="I185" t="str">
            <v>533.119.0511</v>
          </cell>
          <cell r="J185" t="str">
            <v>Baños. Baño con motor para circular agua en forma continua tina y cubierta de acrílico o acero inoxidable con despliegue digital de la temperatura entre temperatura ambiente y 80 °C termostato de mercurio de alta precisión con variaciones de ± 0.2°C. Dimensiones de acuerdo a necesidades.</v>
          </cell>
          <cell r="N185">
            <v>53100578</v>
          </cell>
          <cell r="O185" t="str">
            <v>Baño precision (aparato) (aparato cientifico)</v>
          </cell>
          <cell r="S185" t="str">
            <v>CNI</v>
          </cell>
          <cell r="T185" t="str">
            <v>BANOS-5331190511</v>
          </cell>
          <cell r="U185" t="str">
            <v>A001</v>
          </cell>
          <cell r="V185" t="str">
            <v>Microprocesador: con variaciones de ± 0.1° C</v>
          </cell>
          <cell r="AB185" t="str">
            <v>SIN HG-JunAcla</v>
          </cell>
        </row>
        <row r="186">
          <cell r="B186" t="str">
            <v>BANOS-5331190511-B001</v>
          </cell>
          <cell r="C186" t="str">
            <v>JA</v>
          </cell>
          <cell r="E186" t="str">
            <v>Baño con motor para circular agua de forma continua</v>
          </cell>
          <cell r="G186" t="str">
            <v>EQUIPO DE LABORATORIO</v>
          </cell>
          <cell r="H186" t="str">
            <v>EQUIPO</v>
          </cell>
          <cell r="I186" t="str">
            <v>533.119.0511</v>
          </cell>
          <cell r="J186" t="str">
            <v>Baños. Baño con motor para circular agua en forma continua tina y cubierta de acrílico o acero inoxidable con despliegue digital de la temperatura entre temperatura ambiente y 80 °C termostato de mercurio de alta precisión con variaciones de ± 0.2°C. Dimensiones de acuerdo a necesidades.</v>
          </cell>
          <cell r="N186">
            <v>53100578</v>
          </cell>
          <cell r="O186" t="str">
            <v>Baño precision (aparato) (aparato cientifico)</v>
          </cell>
          <cell r="S186" t="str">
            <v>CNI</v>
          </cell>
          <cell r="T186" t="str">
            <v>BANOS-5331190511</v>
          </cell>
          <cell r="U186" t="str">
            <v>B001</v>
          </cell>
          <cell r="V186" t="str">
            <v>Termostato de mercurio de alta presión: Sí, con sistema con RTD (termoresistencia) de platino de 100°C, con estabilidad de ± 0.2°C</v>
          </cell>
          <cell r="AB186" t="str">
            <v>SLP-JunAcla</v>
          </cell>
        </row>
        <row r="187">
          <cell r="B187" t="str">
            <v>BANOS-5331190511-C001</v>
          </cell>
          <cell r="C187" t="str">
            <v>JA</v>
          </cell>
          <cell r="E187" t="str">
            <v>BAÑO CON MOTOR PARA CIRCULAR AGUA DE FORMA CONTINUA</v>
          </cell>
          <cell r="F187" t="str">
            <v>Baño con motor para circular agua en forma continua</v>
          </cell>
          <cell r="G187" t="str">
            <v>EQUIPO DE LABORATORIO</v>
          </cell>
          <cell r="H187" t="str">
            <v>EQUIPO</v>
          </cell>
          <cell r="I187" t="str">
            <v>533.119.0511</v>
          </cell>
          <cell r="J187" t="str">
            <v>Baños. Baño con motor para circular agua en forma continua tina y cubierta de acrílico o acero inoxidable con despliegue digital de la temperatura entre temperatura ambiente y 80 °C termostato de mercurio de alta precisión con variaciones de ± 0.2°C. Dimensiones de acuerdo a necesidades.</v>
          </cell>
          <cell r="N187">
            <v>53100578</v>
          </cell>
          <cell r="O187" t="str">
            <v>Baño precision (aparato) (aparato cientifico)</v>
          </cell>
          <cell r="S187" t="str">
            <v>CNI</v>
          </cell>
          <cell r="T187" t="str">
            <v>BANOS-5331190511</v>
          </cell>
          <cell r="U187" t="str">
            <v>C001</v>
          </cell>
          <cell r="V187" t="str">
            <v>Termostato variaciones: de  ± 0.1°C,  ± 0.2°C; con estabilidad de ± 0.1°C</v>
          </cell>
          <cell r="AB187" t="str">
            <v>SLP-JunAcla</v>
          </cell>
        </row>
        <row r="188">
          <cell r="B188" t="str">
            <v>BANOS-5331190537-0001</v>
          </cell>
          <cell r="C188" t="str">
            <v>TEX</v>
          </cell>
          <cell r="E188" t="str">
            <v>BAÑO SIN CIRCULACION DE AGUA</v>
          </cell>
          <cell r="F188" t="str">
            <v>Baño sin circulación de agua. Con termostato de resistencia de poca precisión. Para 80 tubos de 13 x 100.</v>
          </cell>
          <cell r="G188" t="str">
            <v>EQUIPO DE LABORATORIO</v>
          </cell>
          <cell r="H188" t="str">
            <v>EQUIPO</v>
          </cell>
          <cell r="I188" t="str">
            <v>533.119.0537</v>
          </cell>
          <cell r="J188" t="str">
            <v>Baños. Sin circulación de agua con termostato de resistencia de poca precisión para 40 tubos de 13 x 100 mm. Dimensiones: 33 x 16.5 x 17 cm. 127 V/ 60 Hz.</v>
          </cell>
          <cell r="N188">
            <v>53100040</v>
          </cell>
          <cell r="O188" t="str">
            <v>Baño maria (electrico) (equipo medico quirurgico)</v>
          </cell>
          <cell r="S188" t="str">
            <v>CNI</v>
          </cell>
          <cell r="T188" t="str">
            <v>BANOS-5331190537</v>
          </cell>
          <cell r="U188" t="str">
            <v>0001</v>
          </cell>
          <cell r="AB188" t="str">
            <v>TEX</v>
          </cell>
        </row>
        <row r="189">
          <cell r="B189" t="str">
            <v>BANOS-5331190545-0001</v>
          </cell>
          <cell r="C189" t="str">
            <v>SI</v>
          </cell>
          <cell r="E189" t="str">
            <v>BAÑO SIN CIRCULACION DE AGUA</v>
          </cell>
          <cell r="F189" t="str">
            <v>Baño sin circulación de agua.
Para 80 tubos de 13 x 100.</v>
          </cell>
          <cell r="G189" t="str">
            <v>EQUIPO DE LABORATORIO</v>
          </cell>
          <cell r="H189" t="str">
            <v>EQUIPO</v>
          </cell>
          <cell r="I189" t="str">
            <v>533.119.0545</v>
          </cell>
          <cell r="J189" t="str">
            <v>Baños Baño sin circulación de agua con termostato de resistencia de poca precisión para 80 tubos de 13 x 100 interiores de acero inoxidable. Dimensiones de acuerdo a necesidades.</v>
          </cell>
          <cell r="N189">
            <v>53100040</v>
          </cell>
          <cell r="O189" t="str">
            <v>Baño maria (electrico) (equipo medico quirurgico)</v>
          </cell>
          <cell r="S189" t="str">
            <v>CNI</v>
          </cell>
          <cell r="T189" t="str">
            <v>BANOS-5331190545</v>
          </cell>
          <cell r="U189" t="str">
            <v>0001</v>
          </cell>
          <cell r="V189" t="str">
            <v>Cantidad: 80 tubos, Dimensión: 13x100; Capacidad: 7 L</v>
          </cell>
          <cell r="W189">
            <v>4</v>
          </cell>
          <cell r="AB189" t="str">
            <v>_SLP</v>
          </cell>
        </row>
        <row r="190">
          <cell r="B190" t="str">
            <v>BANOS-5331190545-0002</v>
          </cell>
          <cell r="C190" t="str">
            <v>SI</v>
          </cell>
          <cell r="E190" t="str">
            <v>BAÑO SIN CIRCULACION DE AGUA</v>
          </cell>
          <cell r="G190" t="str">
            <v>EQUIPO DE LABORATORIO</v>
          </cell>
          <cell r="H190" t="str">
            <v>EQUIPO</v>
          </cell>
          <cell r="I190" t="str">
            <v>533.119.0545</v>
          </cell>
          <cell r="J190" t="str">
            <v>Baños Baño sin circulación de agua con termostato de resistencia de poca precisión para 80 tubos de 13 x 100 interiores de acero inoxidable. Dimensiones de acuerdo a necesidades.</v>
          </cell>
          <cell r="N190">
            <v>53100040</v>
          </cell>
          <cell r="O190" t="str">
            <v>Baño maria (electrico) (equipo medico quirurgico)</v>
          </cell>
          <cell r="S190" t="str">
            <v>CNI</v>
          </cell>
          <cell r="T190" t="str">
            <v>BANOS-5331190545</v>
          </cell>
          <cell r="U190" t="str">
            <v>0002</v>
          </cell>
          <cell r="V190" t="str">
            <v>Cantidad: 48 tubos, Dimensión: 10 mm; Capacidad: 20 L</v>
          </cell>
          <cell r="AB190" t="str">
            <v>QRO</v>
          </cell>
        </row>
        <row r="191">
          <cell r="B191" t="str">
            <v>BANOS-5331190545-0003</v>
          </cell>
          <cell r="C191" t="str">
            <v>SI</v>
          </cell>
          <cell r="E191" t="str">
            <v>BAÑO SIN CIRCULACION DE AGUA</v>
          </cell>
          <cell r="F191" t="str">
            <v>Baño maría con control digital con rampas y temporizador hasta 4,553 minutos</v>
          </cell>
          <cell r="G191" t="str">
            <v>EQUIPO DE LABORATORIO</v>
          </cell>
          <cell r="H191" t="str">
            <v>PIEZA</v>
          </cell>
          <cell r="I191" t="str">
            <v>533.119.0545</v>
          </cell>
          <cell r="J191" t="str">
            <v>Baños Baño sin circulación de agua con termostato de resistencia de poca precisión para 80 tubos de 13 x 100 interiores de acero inoxidable. Dimensiones de acuerdo a necesidades.</v>
          </cell>
          <cell r="N191">
            <v>53100040</v>
          </cell>
          <cell r="O191" t="str">
            <v>Baño maria (electrico) (equipo medico quirurgico)</v>
          </cell>
          <cell r="S191" t="str">
            <v>CNI</v>
          </cell>
          <cell r="T191" t="str">
            <v>BANOS-5331190545</v>
          </cell>
          <cell r="U191" t="str">
            <v>0003</v>
          </cell>
          <cell r="V191" t="str">
            <v>Múltiples diferencias con 0001 y 0002</v>
          </cell>
          <cell r="AB191" t="str">
            <v>INCAR</v>
          </cell>
        </row>
        <row r="192">
          <cell r="B192" t="str">
            <v>BANOS-5331190545-A001</v>
          </cell>
          <cell r="C192" t="str">
            <v>JA</v>
          </cell>
          <cell r="E192" t="str">
            <v>BAÑO SIN CIRCULACION DE AGUA</v>
          </cell>
          <cell r="F192" t="str">
            <v>Baño sin circulación de agua.
Para 80 tubos de 13 x 100.</v>
          </cell>
          <cell r="G192" t="str">
            <v>EQUIPO DE LABORATORIO</v>
          </cell>
          <cell r="H192" t="str">
            <v>EQUIPO</v>
          </cell>
          <cell r="I192" t="str">
            <v>533.119.0545</v>
          </cell>
          <cell r="J192" t="str">
            <v>Baños Baño sin circulación de agua con termostato de resistencia de poca precisión para 80 tubos de 13 x 100 interiores de acero inoxidable. Dimensiones de acuerdo a necesidades.</v>
          </cell>
          <cell r="N192">
            <v>53100040</v>
          </cell>
          <cell r="O192" t="str">
            <v>Baño maria (electrico) (equipo medico quirurgico)</v>
          </cell>
          <cell r="S192" t="str">
            <v>CNI</v>
          </cell>
          <cell r="T192" t="str">
            <v>BANOS-5331190545</v>
          </cell>
          <cell r="U192" t="str">
            <v>A001</v>
          </cell>
          <cell r="V192" t="str">
            <v>•Características iguales o superiores a las solicitadas de acuerdo a la tecnología del fabricante
•Termostato hidráulico regulador de la temperatura, sincronizado con lámpara de señalización de poca precisión. (+/- 1°c)</v>
          </cell>
          <cell r="AB192" t="str">
            <v>SIN HP-JunAcla</v>
          </cell>
        </row>
        <row r="193">
          <cell r="B193" t="str">
            <v>BANOS-5331190545-A002</v>
          </cell>
          <cell r="C193" t="str">
            <v>JA</v>
          </cell>
          <cell r="E193" t="str">
            <v>BAÑO SIN CIRCULACION DE AGUA</v>
          </cell>
          <cell r="F193" t="str">
            <v>Baño sin circulación de agua.
Para 80 tubos de 13 x 100.</v>
          </cell>
          <cell r="G193" t="str">
            <v>EQUIPO DE LABORATORIO</v>
          </cell>
          <cell r="H193" t="str">
            <v>EQUIPO</v>
          </cell>
          <cell r="I193" t="str">
            <v>533.119.0545</v>
          </cell>
          <cell r="J193" t="str">
            <v>Baños Baño sin circulación de agua con termostato de resistencia de poca precisión para 80 tubos de 13 x 100 interiores de acero inoxidable. Dimensiones de acuerdo a necesidades.</v>
          </cell>
          <cell r="N193">
            <v>53100040</v>
          </cell>
          <cell r="O193" t="str">
            <v>Baño maria (electrico) (equipo medico quirurgico)</v>
          </cell>
          <cell r="S193" t="str">
            <v>CNI</v>
          </cell>
          <cell r="T193" t="str">
            <v>BANOS-5331190545</v>
          </cell>
          <cell r="U193" t="str">
            <v>A002</v>
          </cell>
          <cell r="V193" t="str">
            <v>•Termostato hidráulico regulador de la temperatura sincronizado con lámpara de señalización de poca precisión ± 0.1°C.</v>
          </cell>
          <cell r="AB193" t="str">
            <v>SLP-JunAcla</v>
          </cell>
        </row>
        <row r="194">
          <cell r="B194" t="str">
            <v>BANOS-5331190545-A003</v>
          </cell>
          <cell r="C194" t="str">
            <v>JA</v>
          </cell>
          <cell r="E194" t="str">
            <v>BAÑO SIN CIRCULACION DE AGUA</v>
          </cell>
          <cell r="F194" t="str">
            <v>Baño maría con control digital con rampas y temporizador hasta 4,553 minutos</v>
          </cell>
          <cell r="G194" t="str">
            <v>EQUIPO DE LABORATORIO</v>
          </cell>
          <cell r="H194" t="str">
            <v>PIEZA</v>
          </cell>
          <cell r="I194" t="str">
            <v>533.119.0545</v>
          </cell>
          <cell r="J194" t="str">
            <v>Baños Baño sin circulación de agua con termostato de resistencia de poca precisión para 80 tubos de 13 x 100 interiores de acero inoxidable. Dimensiones de acuerdo a necesidades.</v>
          </cell>
          <cell r="N194">
            <v>53100040</v>
          </cell>
          <cell r="O194" t="str">
            <v>Baño maria (electrico) (equipo medico quirurgico)</v>
          </cell>
          <cell r="S194" t="str">
            <v>CNI</v>
          </cell>
          <cell r="T194" t="str">
            <v>BANOS-5331190545</v>
          </cell>
          <cell r="U194" t="str">
            <v>A003</v>
          </cell>
          <cell r="V194" t="str">
            <v>Medidas Exteriores: 40 X 37.5 X 20 cm ó 41 x 33 x 19 mm
Capacidad: 40 tubos/6.3 litros ó 60 tubos/6 litros.</v>
          </cell>
          <cell r="AB194" t="str">
            <v>INCAR-JunAcla-2V</v>
          </cell>
        </row>
        <row r="195">
          <cell r="B195" t="str">
            <v>BANOS-5331190545-B001</v>
          </cell>
          <cell r="C195" t="str">
            <v>JA</v>
          </cell>
          <cell r="D195" t="str">
            <v>x</v>
          </cell>
          <cell r="E195" t="str">
            <v>BAÑO SIN CIRCULACION DE AGUA</v>
          </cell>
          <cell r="F195" t="str">
            <v>Baño sin circulación de agua.
Para 80 tubos de 13 x 100.</v>
          </cell>
          <cell r="G195" t="str">
            <v>EQUIPO DE LABORATORIO</v>
          </cell>
          <cell r="H195" t="str">
            <v>EQUIPO</v>
          </cell>
          <cell r="I195" t="str">
            <v>533.119.0545</v>
          </cell>
          <cell r="N195">
            <v>53100040</v>
          </cell>
          <cell r="T195" t="str">
            <v>BANOS-5331190545</v>
          </cell>
          <cell r="U195" t="str">
            <v>B001</v>
          </cell>
          <cell r="V195" t="str">
            <v>•Termostato hidráulico regulador de la temperatura sincronizado con lámpara de señalización de poca precisión (+/- 1°C)</v>
          </cell>
          <cell r="AB195" t="str">
            <v>SIN HG-JunAcla</v>
          </cell>
        </row>
        <row r="196">
          <cell r="B196" t="str">
            <v>BANQU-5131230244-0001</v>
          </cell>
          <cell r="C196" t="str">
            <v>SI</v>
          </cell>
          <cell r="E196" t="str">
            <v>BANQUETA DE ALTURA</v>
          </cell>
          <cell r="F196" t="str">
            <v>Banqueta de altura, de acero. Dimensiones: frente 40 cm; fondo 30 cm; altura 25 cm. Capacidad de carga de 150 kg.</v>
          </cell>
          <cell r="G196" t="str">
            <v>MOBILIARIO MÉDICO</v>
          </cell>
          <cell r="H196" t="str">
            <v>PIEZA</v>
          </cell>
          <cell r="I196" t="str">
            <v>SIN CLAVE</v>
          </cell>
          <cell r="M196" t="str">
            <v>513.123.0244</v>
          </cell>
          <cell r="N196">
            <v>53100037</v>
          </cell>
          <cell r="O196" t="str">
            <v>Banqueta altura (equipo medico quirurgico)</v>
          </cell>
          <cell r="S196" t="str">
            <v>IMSS</v>
          </cell>
          <cell r="T196" t="str">
            <v>BANQU-5131230244</v>
          </cell>
          <cell r="U196" t="str">
            <v>0001</v>
          </cell>
          <cell r="V196" t="str">
            <v>Estructura: tubular fabricada en lámina de acero rolado en frío, calibre No. 20
Dimensiones generales: Frente 40 cm, Fondo 30 cm, Altura 25 cm
Capacidad de carga: 150 kg</v>
          </cell>
          <cell r="W196">
            <v>0</v>
          </cell>
          <cell r="AB196" t="str">
            <v>SLP</v>
          </cell>
        </row>
        <row r="197">
          <cell r="B197" t="str">
            <v>BARRA-5640020011-0001</v>
          </cell>
          <cell r="C197" t="str">
            <v>SI</v>
          </cell>
          <cell r="E197" t="str">
            <v>BARRAS PARALELAS CON PLATAFORMA</v>
          </cell>
          <cell r="F197" t="str">
            <v>Barras paralelas con plataforma para adulto, con plataforma de madera.</v>
          </cell>
          <cell r="G197" t="str">
            <v>MOBILIARIO MÉDICO</v>
          </cell>
          <cell r="H197" t="str">
            <v>JUEGO</v>
          </cell>
          <cell r="I197" t="str">
            <v>564.002.0011</v>
          </cell>
          <cell r="J197" t="str">
            <v>Barras paralelas con plataforma. Barras paralelas abatibles apertura y altura ajustables con plataforma de madera.</v>
          </cell>
          <cell r="N197">
            <v>53100042</v>
          </cell>
          <cell r="O197" t="str">
            <v>Barras paralelas (medicina fisica) (equipo medico quirurgico)</v>
          </cell>
          <cell r="S197" t="str">
            <v>CNI</v>
          </cell>
          <cell r="T197" t="str">
            <v>BARRA-5640020011</v>
          </cell>
          <cell r="U197" t="str">
            <v>0001</v>
          </cell>
          <cell r="V197" t="str">
            <v>Barras para adulto: Sí
Barras paralelas abatibles: Sí
Apertura y altura ajustables: Sí
Plataforma de madera: Sí</v>
          </cell>
          <cell r="W197">
            <v>0</v>
          </cell>
          <cell r="AB197" t="str">
            <v>SIN</v>
          </cell>
        </row>
        <row r="198">
          <cell r="B198" t="str">
            <v>BARRA-5640020334-0001</v>
          </cell>
          <cell r="C198" t="str">
            <v>SI</v>
          </cell>
          <cell r="E198" t="str">
            <v>BARRAS PARALELAS</v>
          </cell>
          <cell r="G198" t="str">
            <v>MOBILIARIO MÉDICO</v>
          </cell>
          <cell r="H198" t="str">
            <v>JUEGO</v>
          </cell>
          <cell r="I198" t="str">
            <v>564.002.0334</v>
          </cell>
          <cell r="J198" t="str">
            <v>Barras paralelas abatibles con apertura y Médicas y Quirúrgicas.altura ajustables.</v>
          </cell>
          <cell r="N198">
            <v>53100042</v>
          </cell>
          <cell r="O198" t="str">
            <v>Barras paralelas (medicina fisica) (equipo medico quirurgico)</v>
          </cell>
          <cell r="S198" t="str">
            <v>CNI</v>
          </cell>
          <cell r="T198" t="str">
            <v>BARRA-5640020334</v>
          </cell>
          <cell r="U198" t="str">
            <v>0001</v>
          </cell>
          <cell r="V198" t="str">
            <v>Barras para adulto: Sí
Barras paralelas abatibles: Sí
Apertura y altura ajustables: Sí
Longitud: &gt;= 2.5m
Capacidad de carga: &gt;=150 kg</v>
          </cell>
          <cell r="W198">
            <v>0</v>
          </cell>
          <cell r="AB198" t="str">
            <v>NAY</v>
          </cell>
        </row>
        <row r="199">
          <cell r="B199" t="str">
            <v>BARRA-5640020979-0001</v>
          </cell>
          <cell r="C199" t="str">
            <v>SI</v>
          </cell>
          <cell r="E199" t="str">
            <v>BARRAS SUECAS / ESPALDERAS</v>
          </cell>
          <cell r="G199" t="str">
            <v>MOBILIARIO MÉDICO</v>
          </cell>
          <cell r="H199" t="str">
            <v>JUEGO</v>
          </cell>
          <cell r="I199" t="str">
            <v>564.002.0979</v>
          </cell>
          <cell r="J199" t="str">
            <v>Barras suecas (espalderas). Barras suecas de una o dos plazas infantil o adulto. Con las siguientes características de acuerdo a las necesidades de las unidades médicas: Barras laterales barras horizontales de madera distribuidas desde la base. Ancho altura.</v>
          </cell>
          <cell r="N199">
            <v>53100042</v>
          </cell>
          <cell r="O199" t="str">
            <v>Barras paralelas (medicina fisica) (equipo medico quirurgico)</v>
          </cell>
          <cell r="S199" t="str">
            <v>CNI</v>
          </cell>
          <cell r="T199" t="str">
            <v>BARRA-5640020979</v>
          </cell>
          <cell r="U199" t="str">
            <v>0001</v>
          </cell>
          <cell r="V199" t="str">
            <v xml:space="preserve">Barras suecas adulto: Sí, una plaza
Barras laterales, horizontales de madera distribuidas desde la base: Sí
Dimensiones: Ancho 100 cm y 200 cm de altura como mínimo
</v>
          </cell>
          <cell r="W199">
            <v>0</v>
          </cell>
          <cell r="AB199" t="str">
            <v>NAY</v>
          </cell>
        </row>
        <row r="200">
          <cell r="B200" t="str">
            <v>BASCU-5131300054-0001</v>
          </cell>
          <cell r="C200" t="str">
            <v>SI</v>
          </cell>
          <cell r="E200" t="str">
            <v>BASCULA CON ESTADIMETRO</v>
          </cell>
          <cell r="F200" t="str">
            <v>Báscula con estadímetro,  mecánica y metálica. Medición de 0 a 160 kg. Sensibilidad de 100 g.</v>
          </cell>
          <cell r="G200" t="str">
            <v>EQUIPO MÉDICO</v>
          </cell>
          <cell r="H200" t="str">
            <v>EQUIPO</v>
          </cell>
          <cell r="I200" t="str">
            <v>SIN CLAVE</v>
          </cell>
          <cell r="M200" t="str">
            <v>513.130.0054</v>
          </cell>
          <cell r="N200">
            <v>51900035</v>
          </cell>
          <cell r="O200" t="str">
            <v>Bascula mecanica</v>
          </cell>
          <cell r="S200" t="str">
            <v>IMSS</v>
          </cell>
          <cell r="T200" t="str">
            <v>BASCU-5131300054</v>
          </cell>
          <cell r="U200" t="str">
            <v>0001</v>
          </cell>
          <cell r="V200" t="str">
            <v>Múltiples diferencias con 0002</v>
          </cell>
          <cell r="W200">
            <v>2</v>
          </cell>
          <cell r="AB200" t="str">
            <v>SIN</v>
          </cell>
        </row>
        <row r="201">
          <cell r="B201" t="str">
            <v>BASCU-5131300054-0002</v>
          </cell>
          <cell r="C201" t="str">
            <v>TEX</v>
          </cell>
          <cell r="E201" t="str">
            <v>BASCULA CON ESTADIMETRO</v>
          </cell>
          <cell r="F201" t="str">
            <v>Báscula con estadímetro,  mecánica y metálica. Medición de 0 a 160 kg. Sensibilidad de 100 g. Rango de medición de altura 80 a 190 cm. o mayor</v>
          </cell>
          <cell r="G201" t="str">
            <v>EQUIPO MÉDICO</v>
          </cell>
          <cell r="H201" t="str">
            <v>EQUIPO</v>
          </cell>
          <cell r="M201" t="str">
            <v>513.130.0054</v>
          </cell>
          <cell r="N201">
            <v>51900035</v>
          </cell>
          <cell r="O201" t="str">
            <v>Bascula mecanica</v>
          </cell>
          <cell r="S201" t="str">
            <v>IMSS</v>
          </cell>
          <cell r="T201" t="str">
            <v>BASCU-5131300054</v>
          </cell>
          <cell r="U201" t="str">
            <v>0002</v>
          </cell>
          <cell r="V201" t="str">
            <v>Múltiples diferencias con 0001</v>
          </cell>
          <cell r="AB201" t="str">
            <v>TEX</v>
          </cell>
        </row>
        <row r="202">
          <cell r="B202" t="str">
            <v>BASCU-5131300054-0003</v>
          </cell>
          <cell r="C202" t="str">
            <v>SI</v>
          </cell>
          <cell r="E202" t="str">
            <v>BASCULA CON ESTADIMETRO</v>
          </cell>
          <cell r="G202" t="str">
            <v>EQUIPO MÉDICO</v>
          </cell>
          <cell r="I202" t="str">
            <v>531.110.0175</v>
          </cell>
          <cell r="N202">
            <v>51900034</v>
          </cell>
          <cell r="S202" t="str">
            <v>CNI</v>
          </cell>
          <cell r="T202" t="str">
            <v>BASCU-5131300054</v>
          </cell>
          <cell r="U202" t="str">
            <v>0003</v>
          </cell>
          <cell r="AB202" t="str">
            <v>INR</v>
          </cell>
        </row>
        <row r="203">
          <cell r="B203" t="str">
            <v>BASCU-5131300419-0001</v>
          </cell>
          <cell r="C203" t="str">
            <v>SI</v>
          </cell>
          <cell r="E203" t="str">
            <v>BASCULA PESA BEBE TIPO DINAMOMETRO</v>
          </cell>
          <cell r="F203" t="str">
            <v>Báscula tipo dinamómetro para pesar bebés. Incluye: arnés transformable; argolla para soporte; gancho para soporte de báscula y arnés. Capacidad de 20 kg.</v>
          </cell>
          <cell r="G203" t="str">
            <v>MOBILIARIO</v>
          </cell>
          <cell r="H203" t="str">
            <v>EQUIPO</v>
          </cell>
          <cell r="I203" t="str">
            <v>SIN CLAVE</v>
          </cell>
          <cell r="M203" t="str">
            <v>513.130.0419</v>
          </cell>
          <cell r="N203">
            <v>51900035</v>
          </cell>
          <cell r="O203" t="str">
            <v>Bascula mecanica</v>
          </cell>
          <cell r="S203" t="str">
            <v>IMSS</v>
          </cell>
          <cell r="T203" t="str">
            <v>BASCU-5131300419</v>
          </cell>
          <cell r="U203" t="str">
            <v>0001</v>
          </cell>
          <cell r="V203" t="str">
            <v>Capacidad: 0-20 kg
Resolución mínima:  100 gr
Arnés: Sí, transformado en cuna</v>
          </cell>
          <cell r="W203">
            <v>4</v>
          </cell>
          <cell r="AB203" t="str">
            <v>TAB</v>
          </cell>
        </row>
        <row r="204">
          <cell r="B204" t="str">
            <v>BASCU-5131300422-0999</v>
          </cell>
          <cell r="C204" t="str">
            <v>IMSS</v>
          </cell>
          <cell r="E204" t="str">
            <v>BASCULA CON ESTADIMETRO</v>
          </cell>
          <cell r="G204" t="str">
            <v>EQUIPO MÉDICO</v>
          </cell>
          <cell r="H204" t="str">
            <v>EQUIPO</v>
          </cell>
          <cell r="I204" t="str">
            <v>SIN CLAVE</v>
          </cell>
          <cell r="N204">
            <v>53100538</v>
          </cell>
          <cell r="O204" t="str">
            <v>Báscula con estadímetro</v>
          </cell>
          <cell r="R204" t="str">
            <v>513.130.0422</v>
          </cell>
          <cell r="S204" t="str">
            <v>IMSS</v>
          </cell>
          <cell r="T204" t="str">
            <v>BASCU-5131300422</v>
          </cell>
          <cell r="U204" t="str">
            <v>0999</v>
          </cell>
          <cell r="V204" t="str">
            <v>Estadímetro: Sí (forma telescópica)
Dimensiones: 44 x 53 x 148 cm
Capacidad de carga: 140 kg</v>
          </cell>
          <cell r="AB204" t="str">
            <v>NAY IMSS</v>
          </cell>
        </row>
        <row r="205">
          <cell r="B205" t="str">
            <v>BASCU-5131300422-A999</v>
          </cell>
          <cell r="C205" t="str">
            <v>JA</v>
          </cell>
          <cell r="E205" t="str">
            <v>BASCULA CON ESTADIMETRO</v>
          </cell>
          <cell r="F205" t="str">
            <v>Mecánica metálica. Rango de medición del peso: 0 a 160 kilogramos o mayor</v>
          </cell>
          <cell r="G205" t="str">
            <v>MOBILIARIO MEDICO</v>
          </cell>
          <cell r="H205" t="str">
            <v>EQUIPO</v>
          </cell>
          <cell r="I205" t="str">
            <v>SIN CLAVE</v>
          </cell>
          <cell r="N205">
            <v>53100538</v>
          </cell>
          <cell r="O205" t="str">
            <v>Báscula con estadímetro</v>
          </cell>
          <cell r="S205" t="str">
            <v>IMSS</v>
          </cell>
          <cell r="T205" t="str">
            <v>BASCU-5131300422</v>
          </cell>
          <cell r="U205" t="str">
            <v>A999</v>
          </cell>
          <cell r="V205" t="str">
            <v>Múltiples diferencias con 0999</v>
          </cell>
          <cell r="AB205" t="str">
            <v>NAY IMSS-JunAcla</v>
          </cell>
        </row>
        <row r="206">
          <cell r="B206" t="str">
            <v>BASCU-5131300422-B999</v>
          </cell>
          <cell r="C206" t="str">
            <v>JA</v>
          </cell>
          <cell r="E206" t="str">
            <v>BASCULA CON ESTADIMETRO</v>
          </cell>
          <cell r="G206" t="str">
            <v>MOBILIARIO MÉDICO</v>
          </cell>
          <cell r="H206" t="str">
            <v>PIEZA</v>
          </cell>
          <cell r="I206" t="str">
            <v>SIN CLAVE</v>
          </cell>
          <cell r="N206">
            <v>53100538</v>
          </cell>
          <cell r="O206" t="str">
            <v>Báscula con estadímetro</v>
          </cell>
          <cell r="R206" t="str">
            <v>513.130.0422</v>
          </cell>
          <cell r="S206" t="str">
            <v>IMSS</v>
          </cell>
          <cell r="AB206" t="str">
            <v>9 EDOS -JunAcla</v>
          </cell>
        </row>
        <row r="207">
          <cell r="B207" t="str">
            <v>BASCU-5190003500-0001</v>
          </cell>
          <cell r="C207" t="str">
            <v>SI</v>
          </cell>
          <cell r="E207" t="str">
            <v>BASCULA MECANICA DE PLATAFORMA CAPACIDAD DE 100 A 300 KG</v>
          </cell>
          <cell r="G207" t="str">
            <v>MOBILIARIO</v>
          </cell>
          <cell r="H207" t="str">
            <v>EQUIPO</v>
          </cell>
          <cell r="I207" t="str">
            <v>SIN CLAVE</v>
          </cell>
          <cell r="N207">
            <v>51900035</v>
          </cell>
          <cell r="O207" t="str">
            <v>Bascula mecanica</v>
          </cell>
          <cell r="S207" t="str">
            <v>CUCOP</v>
          </cell>
          <cell r="T207" t="str">
            <v>BASCU-5190003500</v>
          </cell>
          <cell r="U207" t="str">
            <v>0001</v>
          </cell>
          <cell r="V207" t="str">
            <v>Capacidad: 100-300 kg
Estructura: acero, con plataforma y ruedas
Divisiones mínimas: 100 gr</v>
          </cell>
          <cell r="AB207" t="str">
            <v>SON 2</v>
          </cell>
        </row>
        <row r="208">
          <cell r="B208" t="str">
            <v>BASCU-5231300251-0001</v>
          </cell>
          <cell r="C208" t="str">
            <v>SI</v>
          </cell>
          <cell r="E208" t="str">
            <v>BASCULA DIGITAL DE 12.5 KG</v>
          </cell>
          <cell r="F208" t="str">
            <v>Báscula de 12.5 kg digital, con plato de acero inoxidable.</v>
          </cell>
          <cell r="G208" t="str">
            <v>MOBILIARIO</v>
          </cell>
          <cell r="H208" t="str">
            <v>EQUIPO</v>
          </cell>
          <cell r="I208" t="str">
            <v>SIN CLAVE</v>
          </cell>
          <cell r="M208" t="str">
            <v>523.130.0251</v>
          </cell>
          <cell r="N208">
            <v>51900034</v>
          </cell>
          <cell r="O208" t="str">
            <v>Bascula electronica</v>
          </cell>
          <cell r="S208" t="str">
            <v>IMSS</v>
          </cell>
          <cell r="T208" t="str">
            <v>BASCU-5231300251</v>
          </cell>
          <cell r="U208" t="str">
            <v>0001</v>
          </cell>
          <cell r="V208" t="str">
            <v>Pantalla LCD: Sí 
Unidades de medida: kg, lb, gr, pcs
Capacidad/división: 15 kg/0.5 gr
Dimensiones: 26 x 26 cm</v>
          </cell>
          <cell r="W208">
            <v>0</v>
          </cell>
          <cell r="AB208" t="str">
            <v>SLP</v>
          </cell>
        </row>
        <row r="209">
          <cell r="B209" t="str">
            <v>BASCU-5231300272-0999</v>
          </cell>
          <cell r="C209" t="str">
            <v>IMSS</v>
          </cell>
          <cell r="E209" t="str">
            <v>BASCULA DE PRECISION DE HASTA 2 KG</v>
          </cell>
          <cell r="F209" t="str">
            <v>Báscula de precisión de hasta 2 kg.</v>
          </cell>
          <cell r="G209" t="str">
            <v>EQUIPO DE LABORATORIO</v>
          </cell>
          <cell r="H209" t="str">
            <v>EQUIPO</v>
          </cell>
          <cell r="I209" t="str">
            <v>SIN CLAVE</v>
          </cell>
          <cell r="M209" t="str">
            <v>523.130.0251</v>
          </cell>
          <cell r="N209">
            <v>51900034</v>
          </cell>
          <cell r="O209" t="str">
            <v>Bascula electronica</v>
          </cell>
          <cell r="R209" t="str">
            <v>523.130.0272</v>
          </cell>
          <cell r="S209" t="str">
            <v>IMSS</v>
          </cell>
          <cell r="T209" t="str">
            <v>BASCU-5231300272</v>
          </cell>
          <cell r="U209" t="str">
            <v>0999</v>
          </cell>
          <cell r="V209" t="str">
            <v>Precisón: &lt;= 2 kg
Conteo de piezas y medición de peso: Sí
Cambio entre cómputo y peso: Sí
Uso de baterías: Sí</v>
          </cell>
          <cell r="AB209" t="str">
            <v>NAY IMSS</v>
          </cell>
        </row>
        <row r="210">
          <cell r="B210" t="str">
            <v>BASCU-5291230059-0001</v>
          </cell>
          <cell r="C210" t="str">
            <v>SI</v>
          </cell>
          <cell r="E210" t="str">
            <v>BASCULA CON CUCHARON PARA MESA DE 25 KG</v>
          </cell>
          <cell r="F210" t="str">
            <v>Báscula con cucharón para mesa de 25 kg. Fabricado en acero.</v>
          </cell>
          <cell r="G210" t="str">
            <v>MOBILIARIO</v>
          </cell>
          <cell r="H210" t="str">
            <v>EQUIPO</v>
          </cell>
          <cell r="I210" t="str">
            <v>SIN CLAVE</v>
          </cell>
          <cell r="M210" t="str">
            <v>529.123.0059</v>
          </cell>
          <cell r="N210">
            <v>51900035</v>
          </cell>
          <cell r="O210" t="str">
            <v>Bascula mecanica</v>
          </cell>
          <cell r="S210" t="str">
            <v>IMSS</v>
          </cell>
          <cell r="T210" t="str">
            <v>BASCU-5291230059</v>
          </cell>
          <cell r="U210" t="str">
            <v>0001</v>
          </cell>
          <cell r="V210" t="str">
            <v>Cuerpo: lámina de acero
Cucharón: lámina de acero galvanizado
Capacidad: 25 kg
División mínima: 10 gr</v>
          </cell>
          <cell r="W210">
            <v>0</v>
          </cell>
          <cell r="AB210" t="str">
            <v>SLP</v>
          </cell>
        </row>
        <row r="211">
          <cell r="B211" t="str">
            <v>BASCU-5291230109-0001</v>
          </cell>
          <cell r="C211" t="str">
            <v>SI</v>
          </cell>
          <cell r="E211" t="str">
            <v>BASCULA DE PLATAFORMA RODABLE 500 KG</v>
          </cell>
          <cell r="F211" t="str">
            <v>Báscula de plataforma rodable 500 kg. Funciona mediante batería recargable o corriente eléctrica.</v>
          </cell>
          <cell r="G211" t="str">
            <v>MOBILIARIO</v>
          </cell>
          <cell r="H211" t="str">
            <v>EQUIPO</v>
          </cell>
          <cell r="I211" t="str">
            <v>SIN CLAVE</v>
          </cell>
          <cell r="M211" t="str">
            <v>529.123.0109</v>
          </cell>
          <cell r="N211">
            <v>51900035</v>
          </cell>
          <cell r="O211" t="str">
            <v>Bascula mecanica</v>
          </cell>
          <cell r="S211" t="str">
            <v>IMSS</v>
          </cell>
          <cell r="T211" t="str">
            <v>BASCU-5291230109</v>
          </cell>
          <cell r="U211" t="str">
            <v>0001</v>
          </cell>
          <cell r="W211">
            <v>0</v>
          </cell>
          <cell r="AB211" t="str">
            <v>SLP</v>
          </cell>
        </row>
        <row r="212">
          <cell r="B212" t="str">
            <v>BASCU-5311100175-0001</v>
          </cell>
          <cell r="C212" t="str">
            <v>SI</v>
          </cell>
          <cell r="E212" t="str">
            <v>BASCULA ELECTRONICA CON ESTADIMETRO</v>
          </cell>
          <cell r="F212" t="str">
            <v>Báscula electrónica con estadímetro  de acero o aluminio, con rango de medición de 60 a 195 cm. Despliegue digital. Medición de 0 a 180 kg, sensibilidad de 100 g. Función de Hold, Tara, IMC o BMI, desconexión automática.</v>
          </cell>
          <cell r="G212" t="str">
            <v>EQUIPO MÉDICO</v>
          </cell>
          <cell r="H212" t="str">
            <v>EQUIPO</v>
          </cell>
          <cell r="I212" t="str">
            <v>531.110.0175</v>
          </cell>
          <cell r="J212" t="str">
            <v>Báscula electrónica con estadímetro. Equipo fijo para determinar el peso y la talla corporales con las siguientes características de acuerdo a las necesidades de las unidades médicas: Báscula con despliegue digital del peso en pantalla lectura en kilogramos. Nivel de resolución. Tara mínima. Estadímetro. Varilla de medición con graduaciones en centímetros y pulgadas.</v>
          </cell>
          <cell r="N212">
            <v>51900034</v>
          </cell>
          <cell r="O212" t="str">
            <v>Bascula electronica</v>
          </cell>
          <cell r="S212" t="str">
            <v>CNI</v>
          </cell>
          <cell r="T212" t="str">
            <v>BASCU-5311100175</v>
          </cell>
          <cell r="U212" t="str">
            <v>0001</v>
          </cell>
          <cell r="V212" t="str">
            <v>Rango: 0 a 180 KG y 60 a 195 cm</v>
          </cell>
          <cell r="W212">
            <v>2</v>
          </cell>
          <cell r="AB212" t="str">
            <v>SLP</v>
          </cell>
        </row>
        <row r="213">
          <cell r="B213" t="str">
            <v>BASCU-5311100175-0002</v>
          </cell>
          <cell r="C213" t="str">
            <v>SI</v>
          </cell>
          <cell r="E213" t="str">
            <v>BASCULA ELECTRONICA CON ESTADIMETRO</v>
          </cell>
          <cell r="G213" t="str">
            <v>EQUIPO MÉDICO</v>
          </cell>
          <cell r="H213" t="str">
            <v>EQUIPO</v>
          </cell>
          <cell r="I213" t="str">
            <v>531.110.0175</v>
          </cell>
          <cell r="J213" t="str">
            <v>Báscula electrónica con estadímetro. Equipo fijo para determinar el peso y la talla corporales con las siguientes características de acuerdo a las necesidades de las unidades médicas: Báscula con despliegue digital del peso en pantalla lectura en kilogramos. Nivel de resolución. Tara mínima. Estadímetro. Varilla de medición con graduaciones en centímetros y pulgadas.</v>
          </cell>
          <cell r="N213">
            <v>51900034</v>
          </cell>
          <cell r="O213" t="str">
            <v>Bascula electronica</v>
          </cell>
          <cell r="S213" t="str">
            <v>CNI</v>
          </cell>
          <cell r="T213" t="str">
            <v>BASCU-5311100175</v>
          </cell>
          <cell r="U213" t="str">
            <v>0002</v>
          </cell>
          <cell r="V213" t="str">
            <v>Rango: 0 a 200 KG y 60 a 200 cm</v>
          </cell>
          <cell r="AB213" t="str">
            <v>QRO</v>
          </cell>
        </row>
        <row r="214">
          <cell r="B214" t="str">
            <v>BASCU-5311100175-0003</v>
          </cell>
          <cell r="C214" t="str">
            <v>TEX</v>
          </cell>
          <cell r="E214" t="str">
            <v>BASCULA ELECTRONICA CON ESTADIMETRO</v>
          </cell>
          <cell r="F214" t="str">
            <v>Báscula con despliegue digital del peso en pantalla, lectura en kilogramos.</v>
          </cell>
          <cell r="G214" t="str">
            <v>EQUIPO MÉDICO</v>
          </cell>
          <cell r="H214" t="str">
            <v>EQUIPO</v>
          </cell>
          <cell r="I214" t="str">
            <v>531.110.0175</v>
          </cell>
          <cell r="J214" t="str">
            <v>Báscula electrónica con estadímetro. Equipo fijo para determinar el peso y la talla corporales con las siguientes características de acuerdo a las necesidades de las unidades médicas: Báscula con despliegue digital del peso en pantalla lectura en kilogramos. Nivel de resolución. Tara mínima. Estadímetro. Varilla de medición con graduaciones en centímetros y pulgadas.</v>
          </cell>
          <cell r="N214">
            <v>51900034</v>
          </cell>
          <cell r="O214" t="str">
            <v>Bascula electronica</v>
          </cell>
          <cell r="S214" t="str">
            <v>CNI</v>
          </cell>
          <cell r="T214" t="str">
            <v>BASCU-5311100175</v>
          </cell>
          <cell r="U214" t="str">
            <v>0003</v>
          </cell>
          <cell r="V214" t="str">
            <v>Rango: No especifica
Estadímetro: con graduaciones en centímetros y pulgadas.</v>
          </cell>
          <cell r="AB214" t="str">
            <v>TEX</v>
          </cell>
        </row>
        <row r="215">
          <cell r="B215" t="str">
            <v>BASCU-5311100175-A001</v>
          </cell>
          <cell r="C215" t="str">
            <v>JA</v>
          </cell>
          <cell r="E215" t="str">
            <v>BASCULA ELECTRONICA CON ESTADIMETRO</v>
          </cell>
          <cell r="F215" t="str">
            <v>Báscula con despliegue de peso digital</v>
          </cell>
          <cell r="G215" t="str">
            <v>EQUIPO MÉDICO</v>
          </cell>
          <cell r="H215" t="str">
            <v>PIEZA</v>
          </cell>
          <cell r="I215" t="str">
            <v>531.110.0175</v>
          </cell>
          <cell r="J215" t="str">
            <v>Báscula electrónica con estadímetro. Equipo fijo para determinar el peso y la talla corporales con las siguientes características de acuerdo a las necesidades de las unidades médicas: Báscula con despliegue digital del peso en pantalla lectura en kilogramos. Nivel de resolución. Tara mínima. Estadímetro. Varilla de medición con graduaciones en centímetros y pulgadas.</v>
          </cell>
          <cell r="N215">
            <v>51900034</v>
          </cell>
          <cell r="O215" t="str">
            <v>Bascula electronica</v>
          </cell>
          <cell r="S215" t="str">
            <v>CNI</v>
          </cell>
          <cell r="T215" t="str">
            <v>BASCU-5311100175</v>
          </cell>
          <cell r="U215" t="str">
            <v>A001</v>
          </cell>
          <cell r="V215" t="str">
            <v>Escala graduada: en milímetros o centímetros o digital
Graduaciónes: en centímetros y pulgadas o milímetros</v>
          </cell>
          <cell r="AB215" t="str">
            <v>TAB-GRA-JunAcla</v>
          </cell>
        </row>
        <row r="216">
          <cell r="B216" t="str">
            <v>BASCU-5311100175-A002</v>
          </cell>
          <cell r="C216" t="str">
            <v>JA</v>
          </cell>
          <cell r="E216" t="str">
            <v>BASCULA ELECTRONICA CON ESTADIMETRO</v>
          </cell>
          <cell r="G216" t="str">
            <v>EQUIPO MÉDICO</v>
          </cell>
          <cell r="H216" t="str">
            <v>PIEZA</v>
          </cell>
          <cell r="I216" t="str">
            <v>531.110.0175</v>
          </cell>
          <cell r="S216" t="str">
            <v>CNI</v>
          </cell>
          <cell r="T216" t="str">
            <v>BASCU-5311100175</v>
          </cell>
          <cell r="U216" t="str">
            <v>A002</v>
          </cell>
          <cell r="AB216" t="str">
            <v>GRO-1N-Jun Acla 1V</v>
          </cell>
        </row>
        <row r="217">
          <cell r="B217" t="str">
            <v>BASCU-5311100175-B001</v>
          </cell>
          <cell r="C217" t="str">
            <v>JA</v>
          </cell>
          <cell r="E217" t="str">
            <v>BÁSCULA ELECTRÓNICA CON ESTADÍMETRO</v>
          </cell>
          <cell r="G217" t="str">
            <v>EQUIPO MÉDICO</v>
          </cell>
          <cell r="H217" t="str">
            <v>EQUIPO</v>
          </cell>
          <cell r="I217" t="str">
            <v>531.110.0175</v>
          </cell>
          <cell r="N217">
            <v>51900034</v>
          </cell>
          <cell r="S217" t="str">
            <v>CNI</v>
          </cell>
          <cell r="T217" t="str">
            <v>BASCU-5311100175</v>
          </cell>
          <cell r="U217" t="str">
            <v>B001</v>
          </cell>
          <cell r="V217" t="str">
            <v>Rango de medición: de 76 cm o menor a 200 cm o mayor</v>
          </cell>
          <cell r="AB217" t="str">
            <v>TAB-AE-UNEME-JunAcla</v>
          </cell>
        </row>
        <row r="218">
          <cell r="B218" t="str">
            <v>BASCU-5311100209-0001</v>
          </cell>
          <cell r="C218" t="str">
            <v>SI</v>
          </cell>
          <cell r="E218" t="str">
            <v>BASCULA ELECTRONICA</v>
          </cell>
          <cell r="F218" t="str">
            <v>Báscula electrónica para neonatos lactantes y pediátricos. Medición de 0 a 10 kg, sensibilidad de 50 g. Con charola para colocar al neonato. Función de Hold y Tara.</v>
          </cell>
          <cell r="G218" t="str">
            <v>EQUIPO MÉDICO</v>
          </cell>
          <cell r="H218" t="str">
            <v>EQUIPO</v>
          </cell>
          <cell r="I218" t="str">
            <v>531.110.0209</v>
          </cell>
          <cell r="J218" t="str">
            <v>Báscula electrónica. Equipo para determinar el peso corporal en neonatos lactantes y pediátricos. Con las siguientes características seleccionables de acuerdo a las necesidades de las unidades médicas: báscula: despliegue digital del peso en pantalla lectura en gramos. Tara: capacidad de medición. Nivel de resolución. Indicador de batería baja. Platillo o charola.</v>
          </cell>
          <cell r="M218" t="str">
            <v>513.130.0302</v>
          </cell>
          <cell r="N218">
            <v>51900034</v>
          </cell>
          <cell r="O218" t="str">
            <v>Bascula electronica</v>
          </cell>
          <cell r="S218" t="str">
            <v>CNI</v>
          </cell>
          <cell r="T218" t="str">
            <v>BASCU-5311100209</v>
          </cell>
          <cell r="U218" t="str">
            <v>0001</v>
          </cell>
          <cell r="V218" t="str">
            <v>División: 5 gramos o menor.
Sensibilidad: 50 gramos o menor. 
Instalación: no requiere</v>
          </cell>
          <cell r="W218">
            <v>2</v>
          </cell>
          <cell r="Z218" t="str">
            <v>X</v>
          </cell>
          <cell r="AA218" t="str">
            <v>X</v>
          </cell>
          <cell r="AB218" t="str">
            <v>SLP</v>
          </cell>
        </row>
        <row r="219">
          <cell r="B219" t="str">
            <v>BASCU-5311100209-0002</v>
          </cell>
          <cell r="C219" t="str">
            <v>TEX</v>
          </cell>
          <cell r="E219" t="str">
            <v>BASCULA ELECTRONICA</v>
          </cell>
          <cell r="F219" t="str">
            <v xml:space="preserve">Báscula electrónica. Despliegue digital del peso en kilogramos y gramos. </v>
          </cell>
          <cell r="G219" t="str">
            <v>EQUIPO MÉDICO</v>
          </cell>
          <cell r="H219" t="str">
            <v>EQUIPO</v>
          </cell>
          <cell r="I219" t="str">
            <v>531.110.0209</v>
          </cell>
          <cell r="J219" t="str">
            <v>Báscula electrónica. Equipo para determinar el peso corporal en neonatos lactantes y pediátricos. Con las siguientes características seleccionables de acuerdo a las necesidades de las unidades médicas: báscula: despliegue digital del peso en pantalla lectura en gramos. Tara: capacidad de medición. Nivel de resolución. Indicador de batería baja. Platillo o charola.</v>
          </cell>
          <cell r="N219">
            <v>51900034</v>
          </cell>
          <cell r="O219" t="str">
            <v>Bascula electronica</v>
          </cell>
          <cell r="S219" t="str">
            <v>CNI</v>
          </cell>
          <cell r="T219" t="str">
            <v>BASCU-5311100209</v>
          </cell>
          <cell r="U219" t="str">
            <v>0002</v>
          </cell>
          <cell r="V219" t="str">
            <v>División: 10 gramos o menor.
Sensibilidad: 10 gramos o menor. 
Instalación: Por personal capacitado</v>
          </cell>
          <cell r="AB219" t="str">
            <v>TEX</v>
          </cell>
        </row>
        <row r="220">
          <cell r="B220" t="str">
            <v>BASCU-5311100209-A001</v>
          </cell>
          <cell r="C220" t="str">
            <v>JA</v>
          </cell>
          <cell r="E220" t="str">
            <v>BASCULA ELECTRONICA</v>
          </cell>
          <cell r="G220" t="str">
            <v>EQUIPO MÉDICO</v>
          </cell>
          <cell r="H220" t="str">
            <v>EQUIPO</v>
          </cell>
          <cell r="I220" t="str">
            <v>531.110.0209</v>
          </cell>
          <cell r="N220">
            <v>51900034</v>
          </cell>
          <cell r="T220" t="str">
            <v>BASCU-5311100209</v>
          </cell>
          <cell r="U220" t="str">
            <v>A001</v>
          </cell>
          <cell r="V220" t="str">
            <v>División de 5 gramos o menor: 
Se permite ofertar división mínima sea de 10g</v>
          </cell>
          <cell r="AB220" t="str">
            <v>QRO-JunAcla</v>
          </cell>
        </row>
        <row r="221">
          <cell r="B221" t="str">
            <v>BASCU-5311100209-A999</v>
          </cell>
          <cell r="C221" t="str">
            <v>JA</v>
          </cell>
          <cell r="E221" t="str">
            <v>BASCULA ELECTRONICA</v>
          </cell>
          <cell r="F221" t="str">
            <v>Báscula electrónica con baterías recargables</v>
          </cell>
          <cell r="G221" t="str">
            <v>MOBILIARIO MEDICO</v>
          </cell>
          <cell r="H221" t="str">
            <v>PIEZA</v>
          </cell>
          <cell r="I221" t="str">
            <v>531.110.0209</v>
          </cell>
          <cell r="J221" t="str">
            <v>Báscula electrónica. Equipo para determinar el peso corporal en neonatos lactantes y pediátricos. Con las siguientes características seleccionables de acuerdo a las necesidades de las unidades médicas: báscula: despliegue digital del peso en pantalla lectura en gramos. Tara: capacidad de medición. Nivel de resolución. Indicador de batería baja. Platillo o charola.</v>
          </cell>
          <cell r="S221" t="str">
            <v>CNI</v>
          </cell>
          <cell r="T221" t="str">
            <v>BASCU-5311100209</v>
          </cell>
          <cell r="U221" t="str">
            <v>A999</v>
          </cell>
          <cell r="V221" t="str">
            <v>Bascula con bandeja y con pantalla en pedestal: opcional
Adaptador de corriente AC/DC de 120 V/60 Hz: cuando el equipo tenga integrado el sistema de carga de baterías</v>
          </cell>
          <cell r="AB221" t="str">
            <v>NAY 2 NIV-JunAcla</v>
          </cell>
        </row>
        <row r="222">
          <cell r="B222" t="str">
            <v>BASCU-5311100209-B001</v>
          </cell>
          <cell r="C222" t="str">
            <v>JA</v>
          </cell>
          <cell r="E222" t="str">
            <v>Báscula electrónica</v>
          </cell>
          <cell r="G222" t="str">
            <v>EQUIPO MÉDICO</v>
          </cell>
          <cell r="H222" t="str">
            <v>EQUIPO</v>
          </cell>
          <cell r="I222" t="str">
            <v>531.110.0209</v>
          </cell>
          <cell r="J222" t="str">
            <v>Báscula electrónica. Equipo para determinar el peso corporal en neonatos lactantes y pediátricos. Con las siguientes características seleccionables de acuerdo a las necesidades de las unidades médicas: báscula: despliegue digital del peso en pantalla lectura en gramos. Tara: capacidad de medición. Nivel de resolución. Indicador de batería baja. Platillo o charola.</v>
          </cell>
          <cell r="M222" t="str">
            <v>513.130.0302</v>
          </cell>
          <cell r="N222">
            <v>51900034</v>
          </cell>
          <cell r="O222" t="str">
            <v>Bascula electronica</v>
          </cell>
          <cell r="S222" t="str">
            <v>CNI</v>
          </cell>
          <cell r="T222" t="str">
            <v>BASCU-5311100209</v>
          </cell>
          <cell r="U222" t="str">
            <v>B001</v>
          </cell>
          <cell r="V222" t="str">
            <v>Indicador de batería baja: se permite que este punto sea opcional de acuerdo a la tecnología de cada fabricante</v>
          </cell>
          <cell r="AB222" t="str">
            <v>SLP-JunAcla</v>
          </cell>
        </row>
        <row r="223">
          <cell r="B223" t="str">
            <v>BASCU-5311100209-B999</v>
          </cell>
          <cell r="C223" t="str">
            <v>JA</v>
          </cell>
          <cell r="E223" t="str">
            <v>BASCULA ELECTRONICA</v>
          </cell>
          <cell r="G223" t="str">
            <v>MOBILIARIO MÉDICO</v>
          </cell>
          <cell r="H223" t="str">
            <v>PIEZA</v>
          </cell>
          <cell r="I223" t="str">
            <v>531.110.0209</v>
          </cell>
          <cell r="J223" t="str">
            <v>Báscula electrónica. Equipo para determinar el peso corporal en neonatos lactantes y pediátricos. Con las siguientes características seleccionables de acuerdo a las necesidades de las unidades médicas: báscula: despliegue digital del peso en pantalla lectura en gramos. Tara: capacidad de medición. Nivel de resolución. Indicador de batería baja. Platillo o charola.</v>
          </cell>
          <cell r="S223" t="str">
            <v>CNI</v>
          </cell>
          <cell r="AB223" t="str">
            <v>9 EDOS -JunAcla</v>
          </cell>
        </row>
        <row r="224">
          <cell r="B224" t="str">
            <v>BASCU-5311100209-C001</v>
          </cell>
          <cell r="C224" t="str">
            <v>JA</v>
          </cell>
          <cell r="E224" t="str">
            <v>BASCULA ELECTRONICA</v>
          </cell>
          <cell r="G224" t="str">
            <v>EQUIPO MÉDICO</v>
          </cell>
          <cell r="H224" t="str">
            <v>PIEZA</v>
          </cell>
          <cell r="I224" t="str">
            <v>531.110.0209</v>
          </cell>
          <cell r="S224" t="str">
            <v>CNI</v>
          </cell>
          <cell r="T224" t="str">
            <v>BASCU-5311100209</v>
          </cell>
          <cell r="U224" t="str">
            <v>C001</v>
          </cell>
          <cell r="AB224" t="str">
            <v>GRO-1N-Jun Acla 1V</v>
          </cell>
        </row>
        <row r="225">
          <cell r="B225" t="str">
            <v>BASCU-5311100216-0001</v>
          </cell>
          <cell r="C225" t="str">
            <v>SI</v>
          </cell>
          <cell r="E225" t="str">
            <v>BASCULA ELECTRONICA PORTATIL</v>
          </cell>
          <cell r="F225" t="str">
            <v>Báscula electrónica portátil para pacientes ambulatorios. Incluye: despliegue digital; funciones TARA y HOLD; baterías recargables y cargador. Peso del equipo menor de 7 kg, con una capacidad de 180 kg.</v>
          </cell>
          <cell r="G225" t="str">
            <v>EQUIPO MÉDICO</v>
          </cell>
          <cell r="H225" t="str">
            <v>EQUIPO</v>
          </cell>
          <cell r="I225" t="str">
            <v>531.110.0216</v>
          </cell>
          <cell r="J225" t="str">
            <v>Báscula electrónica portátil. Báscula electrónica para el pesaje de pacientes ambulatorios sin estadímetro. Báscula con despliegue del peso digital. Portátil con peso del equipo de 7 Kg o menor. Rango de medición de 0 a 180 Kg. o mayor. División de 100 gramos o menor. Sensibilidad de 100 gramos o mayor. Con funciones HOLD y TARA. Con cargador para baterías recargables y baterías recargables.</v>
          </cell>
          <cell r="N225">
            <v>51900034</v>
          </cell>
          <cell r="O225" t="str">
            <v>Bascula electronica</v>
          </cell>
          <cell r="S225" t="str">
            <v>CNI</v>
          </cell>
          <cell r="T225" t="str">
            <v>BASCU-5311100216</v>
          </cell>
          <cell r="U225" t="str">
            <v>0001</v>
          </cell>
          <cell r="V225" t="str">
            <v>Consumibles: No requiere
Instalación: 120V +/- 10%, 60 Hz.</v>
          </cell>
          <cell r="W225">
            <v>4</v>
          </cell>
          <cell r="AB225" t="str">
            <v>TAB</v>
          </cell>
        </row>
        <row r="226">
          <cell r="B226" t="str">
            <v>BASCU-5311100216-0002</v>
          </cell>
          <cell r="C226" t="str">
            <v>SI</v>
          </cell>
          <cell r="E226" t="str">
            <v>BASCULA ELECTRONICA PORTATIL</v>
          </cell>
          <cell r="G226" t="str">
            <v>EQUIPO MÉDICO</v>
          </cell>
          <cell r="H226" t="str">
            <v>EQUIPO</v>
          </cell>
          <cell r="I226" t="str">
            <v>531.110.0216</v>
          </cell>
          <cell r="J226" t="str">
            <v>Báscula electrónica portátil. Báscula electrónica para el pesaje de pacientes ambulatorios sin estadímetro. Báscula con despliegue del peso digital. Portátil con peso del equipo de 7 Kg o menor. Rango de medición de 0 a 180 Kg. o mayor. División de 100 gramos o menor. Sensibilidad de 100 gramos o mayor. Con funciones HOLD y TARA. Con cargador para baterías recargables y baterías recargables.</v>
          </cell>
          <cell r="N226">
            <v>51900034</v>
          </cell>
          <cell r="O226" t="str">
            <v>Bascula electronica</v>
          </cell>
          <cell r="S226" t="str">
            <v>CNI</v>
          </cell>
          <cell r="T226" t="str">
            <v>BASCU-5311100216</v>
          </cell>
          <cell r="U226" t="str">
            <v>0002</v>
          </cell>
          <cell r="V226" t="str">
            <v>Consumibles: Baterías según marca y modelo
Instalación: 127V +/- 10%, 60 Hz.</v>
          </cell>
          <cell r="W226">
            <v>4</v>
          </cell>
          <cell r="Z226" t="str">
            <v>X</v>
          </cell>
          <cell r="AA226" t="str">
            <v>X</v>
          </cell>
          <cell r="AB226" t="str">
            <v>UMM</v>
          </cell>
        </row>
        <row r="227">
          <cell r="B227" t="str">
            <v>BASCU-5311100223-0001</v>
          </cell>
          <cell r="C227" t="str">
            <v>SI</v>
          </cell>
          <cell r="E227" t="str">
            <v>BASCULA ELECTRONICA PARA SILLA DE RUEDAS</v>
          </cell>
          <cell r="F227" t="str">
            <v>Báscula electrónica para sillas de ruedas. Incluye: rampa de acceso; despliegue digital; funciones de TARA, HOLD e IMC; baterías recargables y cargado. Capacidad de 300 kg.</v>
          </cell>
          <cell r="G227" t="str">
            <v>EQUIPO MÉDICO</v>
          </cell>
          <cell r="H227" t="str">
            <v>EQUIPO</v>
          </cell>
          <cell r="I227" t="str">
            <v>531.110.0223</v>
          </cell>
          <cell r="J227" t="str">
            <v>Báscula electrónica para silla de ruedas. Báscula para medir el peso de una persona sentada en silla de ruedas.  1.- Plataforma estable con rampa que permita el fácil acceso para la silla deruedas. 2.- Despliegue digital del peso en pantalla. 3.- Rango de medición: 0 a 300 kilogramos o mayor. 4.- División: 100 gramos o menor. 5.- Función que elimine el peso adicional de la silla de ruedas y/o accesorios (función tara). 6.- Función de retención que permita mantener la medición de los pacientes que se han desplazado de la báscula. 7.- Índice de masa corporal (BMI y/o IMC).</v>
          </cell>
          <cell r="N227">
            <v>51900034</v>
          </cell>
          <cell r="O227" t="str">
            <v>Bascula electronica</v>
          </cell>
          <cell r="S227" t="str">
            <v>CNI</v>
          </cell>
          <cell r="T227" t="str">
            <v>BASCU-5311100223</v>
          </cell>
          <cell r="U227" t="str">
            <v>0001</v>
          </cell>
          <cell r="W227">
            <v>4</v>
          </cell>
          <cell r="AB227" t="str">
            <v>TAB</v>
          </cell>
        </row>
        <row r="228">
          <cell r="B228" t="str">
            <v>BASCU-5316140382-0001</v>
          </cell>
          <cell r="C228" t="str">
            <v>SI</v>
          </cell>
          <cell r="E228" t="str">
            <v>BASCULA MEDIDORA DE COMPOSICION CORPORAL</v>
          </cell>
          <cell r="F228" t="str">
            <v>Equipo de composición corporal a través de bioimpedancia</v>
          </cell>
          <cell r="G228" t="str">
            <v>EQUIPO MÉDICO</v>
          </cell>
          <cell r="H228" t="str">
            <v>EQUIPO</v>
          </cell>
          <cell r="I228" t="str">
            <v>531.614.0382</v>
          </cell>
          <cell r="J228" t="str">
            <v>Medidor de grasa corporal electrónico.. Espectrofotómetro computarizado de luz infrarroja para medición de tejido adiposo subcutáneo masa no grasa y agua corporal. Equipo electrónico portátil con lector óptico con rango de medición de 900 a 950 nm de masa grasa 1025 a 1075 nm de masa no grasa y 950 a 1050 nm de agua corporal. Con microcomputadora integrada que proporcione información de: cálculo del gasto energético basal evaluación del estado de nutrición impresión de gráficas del ritmo de pérdida o ganancia de peso y porcentaje de grasa en función del tiempo impresión del análisis de composición corporal. Programa para el cálculo del gasto de energía para 60 actividades. Tablas de referencia de peso según estatura sexo y constitución física. Programa para el análisis y clasificación de la condición física. Impresora térmica con adaptador A/C cortadora de papel y lector óptico.</v>
          </cell>
          <cell r="T228" t="str">
            <v>BASCU-5316140382</v>
          </cell>
          <cell r="U228" t="str">
            <v>0001</v>
          </cell>
          <cell r="AB228" t="str">
            <v>HG-TOPI</v>
          </cell>
        </row>
        <row r="229">
          <cell r="B229" t="str">
            <v>BATER-5110002500-0001</v>
          </cell>
          <cell r="C229" t="str">
            <v>SI</v>
          </cell>
          <cell r="E229" t="str">
            <v>BATERIA LINEAL DE 2 ESTANTES TIPO CERRADO</v>
          </cell>
          <cell r="F229" t="str">
            <v>Batería lineal conformada de dos gabinetes metálicos. Dimensiones: largo 91 cm, ancho 45 cm y alto 213 cm. Incluye accesorios para fijación.</v>
          </cell>
          <cell r="G229" t="str">
            <v>MOBILIARIO</v>
          </cell>
          <cell r="H229" t="str">
            <v>PIEZA</v>
          </cell>
          <cell r="I229" t="str">
            <v>SIN CLAVE</v>
          </cell>
          <cell r="M229" t="str">
            <v>511.000.2500</v>
          </cell>
          <cell r="N229">
            <v>51100009</v>
          </cell>
          <cell r="O229" t="str">
            <v>Banca</v>
          </cell>
          <cell r="P229">
            <v>51100025</v>
          </cell>
          <cell r="Q229" t="str">
            <v>Estante</v>
          </cell>
          <cell r="S229" t="str">
            <v>CUCOP 2</v>
          </cell>
          <cell r="T229" t="str">
            <v>BATER-5110002500</v>
          </cell>
          <cell r="U229" t="str">
            <v>0001</v>
          </cell>
          <cell r="V229" t="str">
            <v>No.Gabinetes: 2</v>
          </cell>
          <cell r="W229">
            <v>0</v>
          </cell>
          <cell r="AB229" t="str">
            <v>TAB</v>
          </cell>
        </row>
        <row r="230">
          <cell r="B230" t="str">
            <v>BATER-5110002500-0002</v>
          </cell>
          <cell r="C230" t="str">
            <v>SI</v>
          </cell>
          <cell r="E230" t="str">
            <v>BATERIA LINEAL DE 3 ESTANTES TIPO CERRADO</v>
          </cell>
          <cell r="F230" t="str">
            <v>Batería lineal conformada de tres gabinetes metálicos. Dimensiones: largo 91 cm, ancho 45 cm y alto 213 cm. Incluye accesorios para fijación.</v>
          </cell>
          <cell r="G230" t="str">
            <v>MOBILIARIO</v>
          </cell>
          <cell r="H230" t="str">
            <v>PIEZA</v>
          </cell>
          <cell r="I230" t="str">
            <v>SIN CLAVE</v>
          </cell>
          <cell r="M230" t="str">
            <v>511.000.2500</v>
          </cell>
          <cell r="N230">
            <v>51100009</v>
          </cell>
          <cell r="O230" t="str">
            <v>Banca</v>
          </cell>
          <cell r="P230">
            <v>51100025</v>
          </cell>
          <cell r="Q230" t="str">
            <v>Estante</v>
          </cell>
          <cell r="S230" t="str">
            <v>CUCOP 2</v>
          </cell>
          <cell r="T230" t="str">
            <v>BATER-5110002500</v>
          </cell>
          <cell r="U230" t="str">
            <v>0002</v>
          </cell>
          <cell r="V230" t="str">
            <v>No.Gabinetes: 3</v>
          </cell>
          <cell r="W230">
            <v>0</v>
          </cell>
          <cell r="AB230" t="str">
            <v>TAB</v>
          </cell>
        </row>
        <row r="231">
          <cell r="B231" t="str">
            <v>BATER-5110002500-0003</v>
          </cell>
          <cell r="C231" t="str">
            <v>SI</v>
          </cell>
          <cell r="E231" t="str">
            <v>BATERIA LINEAL DE 4 ESTANTES TIPO CERRADO</v>
          </cell>
          <cell r="F231" t="str">
            <v>Batería lineal conformada de cuatro gabinetes metálicos. Dimensiones: largo 91 cm, ancho 45 cm y alto 213 cm. Incluye accesorios para fijación.</v>
          </cell>
          <cell r="G231" t="str">
            <v>MOBILIARIO</v>
          </cell>
          <cell r="H231" t="str">
            <v>PIEZA</v>
          </cell>
          <cell r="I231" t="str">
            <v>SIN CLAVE</v>
          </cell>
          <cell r="M231" t="str">
            <v>511.000.2500</v>
          </cell>
          <cell r="N231">
            <v>51100009</v>
          </cell>
          <cell r="O231" t="str">
            <v>Banca</v>
          </cell>
          <cell r="P231">
            <v>51100025</v>
          </cell>
          <cell r="Q231" t="str">
            <v>Estante</v>
          </cell>
          <cell r="S231" t="str">
            <v>CUCOP 2</v>
          </cell>
          <cell r="T231" t="str">
            <v>BATER-5110002500</v>
          </cell>
          <cell r="U231" t="str">
            <v>0003</v>
          </cell>
          <cell r="V231" t="str">
            <v>No.Gabinetes: 4</v>
          </cell>
          <cell r="W231">
            <v>0</v>
          </cell>
          <cell r="AB231" t="str">
            <v>TAB</v>
          </cell>
        </row>
        <row r="232">
          <cell r="B232" t="str">
            <v>BATID-5190003600-0001</v>
          </cell>
          <cell r="C232" t="str">
            <v>SI</v>
          </cell>
          <cell r="E232" t="str">
            <v>BATIDORA PARA COCINA DE 19 L</v>
          </cell>
          <cell r="F232" t="str">
            <v>Batidora para cocina de 19 L. Con capacidad de amasar, mezclar y batir.</v>
          </cell>
          <cell r="G232" t="str">
            <v>MOBILIARIO</v>
          </cell>
          <cell r="H232" t="str">
            <v>PIEZA</v>
          </cell>
          <cell r="I232" t="str">
            <v>SIN CLAVE</v>
          </cell>
          <cell r="M232" t="str">
            <v>519.000.3600</v>
          </cell>
          <cell r="N232">
            <v>56200267</v>
          </cell>
          <cell r="O232" t="str">
            <v>Mezcladora-batidora industrial</v>
          </cell>
          <cell r="P232">
            <v>51900036</v>
          </cell>
          <cell r="Q232" t="str">
            <v>Batidora (cocina)</v>
          </cell>
          <cell r="S232" t="str">
            <v>IMSS</v>
          </cell>
          <cell r="T232" t="str">
            <v>BATID-5190003600</v>
          </cell>
          <cell r="U232" t="str">
            <v>0001</v>
          </cell>
          <cell r="W232">
            <v>0</v>
          </cell>
          <cell r="AB232" t="str">
            <v>SLP</v>
          </cell>
        </row>
        <row r="233">
          <cell r="B233" t="str">
            <v>BATID-5231360016-0001</v>
          </cell>
          <cell r="C233" t="str">
            <v>SI</v>
          </cell>
          <cell r="E233" t="str">
            <v>BATIDORA ELECTRICA DE PISO 40 L</v>
          </cell>
          <cell r="F233" t="str">
            <v>Batidora eléctrica de piso capacidad 40 L. Con capacidad de amasar, mezclar y batir.</v>
          </cell>
          <cell r="G233" t="str">
            <v>MOBILIARIO</v>
          </cell>
          <cell r="H233" t="str">
            <v>PIEZA</v>
          </cell>
          <cell r="I233" t="str">
            <v>SIN CLAVE</v>
          </cell>
          <cell r="M233" t="str">
            <v>523.136.0016</v>
          </cell>
          <cell r="N233">
            <v>56200267</v>
          </cell>
          <cell r="O233" t="str">
            <v>Mezcladora-batidora industrial</v>
          </cell>
          <cell r="S233" t="str">
            <v>IMSS</v>
          </cell>
          <cell r="T233" t="str">
            <v>BATID-5231360016</v>
          </cell>
          <cell r="U233" t="str">
            <v>0001</v>
          </cell>
          <cell r="W233">
            <v>0</v>
          </cell>
          <cell r="AB233" t="str">
            <v>SLP</v>
          </cell>
        </row>
        <row r="234">
          <cell r="B234" t="str">
            <v>BICIC-5640020326-0001</v>
          </cell>
          <cell r="C234" t="str">
            <v>SI</v>
          </cell>
          <cell r="E234" t="str">
            <v>BICICLETA FIJA</v>
          </cell>
          <cell r="G234" t="str">
            <v>MOBILIARIO MÉDICO</v>
          </cell>
          <cell r="H234" t="str">
            <v>EQUIPO</v>
          </cell>
          <cell r="I234" t="str">
            <v>564.002.0326</v>
          </cell>
          <cell r="J234" t="str">
            <v>Bicicleta fija con ajuste de carga variable y velocímetro cuenta kilómetros asiento y manubrio ajustables.</v>
          </cell>
          <cell r="N234">
            <v>53100046</v>
          </cell>
          <cell r="O234" t="str">
            <v>Bicicleta fija rehabilitacion (equipo medico quirurgico)</v>
          </cell>
          <cell r="S234" t="str">
            <v>CNI</v>
          </cell>
          <cell r="T234" t="str">
            <v>BICIC-5640020326</v>
          </cell>
          <cell r="U234" t="str">
            <v>0001</v>
          </cell>
          <cell r="W234">
            <v>6</v>
          </cell>
          <cell r="AB234" t="str">
            <v>SON</v>
          </cell>
        </row>
        <row r="235">
          <cell r="B235" t="str">
            <v>BICIC-5640020573-0001</v>
          </cell>
          <cell r="C235" t="str">
            <v>SI</v>
          </cell>
          <cell r="E235" t="str">
            <v>BICICLETA ERGOMETRICA</v>
          </cell>
          <cell r="F235" t="str">
            <v xml:space="preserve">Bicicleta ergométrica, con mecanismo de ajuste de resistencia en 8 niveles. Con indicadores digitales de tiempo, velocidad, distancia, revoluciones por minuto, calorías y frecuencia cardiaca, compatible con sistema telemétrico. </v>
          </cell>
          <cell r="G235" t="str">
            <v>MOBILIARIO MÉDICO</v>
          </cell>
          <cell r="H235" t="str">
            <v>EQUIPO</v>
          </cell>
          <cell r="I235" t="str">
            <v>564.002.0573</v>
          </cell>
          <cell r="J235" t="str">
            <v>Bicicleta ergométrica con mecanismo de control de esfuerzo. Ajuste de carga variable y velocímetro cuenta kilómetros asiento y manubrio ajustables. Las especificaciones de cada uno de los elementos señalados serán determinadas por las unidades médicas de acuerdo a sus necesidades.</v>
          </cell>
          <cell r="N235">
            <v>53100046</v>
          </cell>
          <cell r="O235" t="str">
            <v>Bicicleta fija rehabilitacion (equipo medico quirurgico)</v>
          </cell>
          <cell r="S235" t="str">
            <v>CNI</v>
          </cell>
          <cell r="T235" t="str">
            <v>BICIC-5640020573</v>
          </cell>
          <cell r="U235" t="str">
            <v>0001</v>
          </cell>
          <cell r="W235">
            <v>6</v>
          </cell>
          <cell r="AB235" t="str">
            <v>SIN</v>
          </cell>
        </row>
        <row r="236">
          <cell r="B236" t="str">
            <v>BIOMB-5190003800-0001</v>
          </cell>
          <cell r="C236" t="str">
            <v>SI</v>
          </cell>
          <cell r="E236" t="str">
            <v>BIOMBO DOBLE HOJA CON RUEDAS</v>
          </cell>
          <cell r="G236" t="str">
            <v>MOBILIARIO</v>
          </cell>
          <cell r="H236" t="str">
            <v>PIEZA</v>
          </cell>
          <cell r="I236" t="str">
            <v>SIN CLAVE</v>
          </cell>
          <cell r="M236" t="str">
            <v>519.000.3800</v>
          </cell>
          <cell r="N236">
            <v>51900038</v>
          </cell>
          <cell r="O236" t="str">
            <v>Biombo y mampara</v>
          </cell>
          <cell r="S236" t="str">
            <v>CUCOP</v>
          </cell>
          <cell r="T236" t="str">
            <v>BIOMB-5190003800</v>
          </cell>
          <cell r="U236" t="str">
            <v>0001</v>
          </cell>
          <cell r="W236">
            <v>0</v>
          </cell>
          <cell r="AB236" t="str">
            <v>NAY</v>
          </cell>
        </row>
        <row r="237">
          <cell r="B237" t="str">
            <v>BIOMI-5334360095-0001</v>
          </cell>
          <cell r="C237" t="str">
            <v>SI</v>
          </cell>
          <cell r="E237" t="str">
            <v>BIOMICROSCOPIO DE ULTRASONIDO</v>
          </cell>
          <cell r="G237" t="str">
            <v>EQUIPO MÉDICO</v>
          </cell>
          <cell r="H237" t="str">
            <v>EQUIPO</v>
          </cell>
          <cell r="I237" t="str">
            <v>533.436.0095</v>
          </cell>
          <cell r="J237" t="str">
            <v>Biomicroscopio de ultrasonido. Ultrasonido para exploración del segmento anterior el ángulo anterior del cristalino y cuerpo ciliar. Transductor de 50 MHz con características de la ecografía de 8 Hz resolución de muestreo 5 micras amplitud de exploración 5 mm. Profundidad de exploración 5 mm. Funciones en pantalla: anotación completa en pantalla calibre doble - segmento y ángulo capacidad pre y post procesamiento. Conectores de entrada y salida: 1 salida para monitor de vídeo monocromático y conector de lápiz fotosensible 2 salidas monocromáticas; 75 ohm rs 170 composite 1 vcr (rca) 1 impresora de video (bnc) 1 entrada de video composite de 75 ohm (rca) 1 conector rca para sincronización de vcr 1 puerto paralelo para impresora (db-f) 2 puertos seriales (rs232) 1(db-25-f) para utilización con el teclado o con el modem 1 (db-9-m) para ratón estático. Dispositivo de entrada para control del sistema: ratón estático con 3 botones y control de rueda para el pulgar pedal doble lápiz óptico para entrada numéricas 1 puerto scsi. Almacenamiento en disco: unidad de disco winchester de alta capacidad unidad de disco flexible tamaño 3.5 ". Con 12 meg unidad de disco óptico y magnético separable de 128 mb (opcional). Características de la pantalla: pantalla monocromática de 14 50 o 50 Hz entrelazados sincronización compuesta 1024 x 480 pixels.</v>
          </cell>
          <cell r="N237">
            <v>53100391</v>
          </cell>
          <cell r="O237" t="str">
            <v>Unidad para ultrasonografia</v>
          </cell>
          <cell r="S237" t="str">
            <v>CNI</v>
          </cell>
          <cell r="T237" t="str">
            <v>BIOMI-5334360095</v>
          </cell>
          <cell r="U237" t="str">
            <v>0001</v>
          </cell>
          <cell r="AB237" t="str">
            <v>SON 2</v>
          </cell>
        </row>
        <row r="238">
          <cell r="B238" t="str">
            <v>BISTU-5313550013-0001</v>
          </cell>
          <cell r="C238" t="str">
            <v>SI</v>
          </cell>
          <cell r="E238" t="str">
            <v>BISTURI ULTRASONICO</v>
          </cell>
          <cell r="F238" t="str">
            <v>Bisturí ultrasónico para cortar y coagular tejidos a 55.5 KHz.
Con carro de transporte, pieza de mano y pedal.</v>
          </cell>
          <cell r="G238" t="str">
            <v>EQUIPO MÉDICO</v>
          </cell>
          <cell r="H238" t="str">
            <v>EQUIPO</v>
          </cell>
          <cell r="I238" t="str">
            <v>531.355.0013</v>
          </cell>
          <cell r="J238" t="str">
            <v>Bisturí ultrasónico. Equipo quirúrgico portátil de ultrasonido para corte y coagulación. Consta de los siguientes elementos: generador de energía con frecuencia ultrasónica controlado por microprocesador; activador; pantalla con indicador de nivel de potencia y estado de operación; control de volumen de sonido y de potencia de trabajo. Las especificaciones de cada uno de los elementos señalados serán determinadas por las unidades médicas de acuerdo a sus necesidades.</v>
          </cell>
          <cell r="N238">
            <v>53100120</v>
          </cell>
          <cell r="O238" t="str">
            <v>Electrobisturi (equipo medico quirurgico)</v>
          </cell>
          <cell r="S238" t="str">
            <v>CNI</v>
          </cell>
          <cell r="T238" t="str">
            <v>BISTU-5313550013</v>
          </cell>
          <cell r="U238" t="str">
            <v>0001</v>
          </cell>
          <cell r="V238" t="str">
            <v>Generador de energía: No específica Khz</v>
          </cell>
          <cell r="W238">
            <v>4</v>
          </cell>
          <cell r="AB238" t="str">
            <v>QRO</v>
          </cell>
        </row>
        <row r="239">
          <cell r="B239" t="str">
            <v>BISTU-5313550013-0002</v>
          </cell>
          <cell r="C239" t="str">
            <v>SI</v>
          </cell>
          <cell r="E239" t="str">
            <v>BISTURI ULTRASONICO</v>
          </cell>
          <cell r="F239" t="str">
            <v>Bisturí ultrasónico para cortar y coagular tejidos a 55.5 KHz.
Con carro de transporte, pieza de mano y pedal.</v>
          </cell>
          <cell r="G239" t="str">
            <v>EQUIPO MÉDICO</v>
          </cell>
          <cell r="H239" t="str">
            <v>EQUIPO</v>
          </cell>
          <cell r="I239" t="str">
            <v>531.355.0013</v>
          </cell>
          <cell r="J239" t="str">
            <v>Bisturí ultrasónico. Equipo quirúrgico portátil de ultrasonido para corte y coagulación. Consta de los siguientes elementos: generador de energía con frecuencia ultrasónica controlado por microprocesador; activador; pantalla con indicador de nivel de potencia y estado de operación; control de volumen de sonido y de potencia de trabajo. Las especificaciones de cada uno de los elementos señalados serán determinadas por las unidades médicas de acuerdo a sus necesidades.</v>
          </cell>
          <cell r="N239">
            <v>53100120</v>
          </cell>
          <cell r="O239" t="str">
            <v>Electrobisturi (equipo medico quirurgico)</v>
          </cell>
          <cell r="S239" t="str">
            <v>CNI</v>
          </cell>
          <cell r="T239" t="str">
            <v>BISTU-5313550013</v>
          </cell>
          <cell r="U239" t="str">
            <v>0002</v>
          </cell>
          <cell r="V239" t="str">
            <v>Generador de energía: 55.5 Khz</v>
          </cell>
          <cell r="W239">
            <v>4</v>
          </cell>
          <cell r="AB239" t="str">
            <v>SLP</v>
          </cell>
        </row>
        <row r="240">
          <cell r="B240" t="str">
            <v>BISTU-5351370035-0001</v>
          </cell>
          <cell r="C240" t="str">
            <v>SI</v>
          </cell>
          <cell r="E240" t="str">
            <v>BISTURI QUIRURGICO MANGO NO 3 CORTO</v>
          </cell>
          <cell r="F240" t="str">
            <v>Bisturi quirurgico mango no 3 corto</v>
          </cell>
          <cell r="G240" t="str">
            <v>INSTRUMENTAL</v>
          </cell>
          <cell r="H240" t="str">
            <v>PIEZA</v>
          </cell>
          <cell r="I240" t="str">
            <v>535.137.0035</v>
          </cell>
          <cell r="J240" t="str">
            <v>Bisturí quirúrgico mango N ° 3 corto.</v>
          </cell>
          <cell r="S240" t="str">
            <v>CNI</v>
          </cell>
          <cell r="T240" t="str">
            <v>BISTU-5351370035</v>
          </cell>
          <cell r="U240" t="str">
            <v>0001</v>
          </cell>
          <cell r="AB240" t="str">
            <v>GRO 1 Y 2 NIV</v>
          </cell>
        </row>
        <row r="241">
          <cell r="B241" t="str">
            <v>BISTU-5351370084-0001</v>
          </cell>
          <cell r="C241" t="str">
            <v>SI</v>
          </cell>
          <cell r="E241" t="str">
            <v>BISTURI QUIRURGICO MANGO NO 4</v>
          </cell>
          <cell r="F241" t="str">
            <v>Bisturí quirúrgico mango N°4</v>
          </cell>
          <cell r="G241" t="str">
            <v>INSTRUMENTAL</v>
          </cell>
          <cell r="H241" t="str">
            <v>PIEZA</v>
          </cell>
          <cell r="I241" t="str">
            <v>535.137.0084</v>
          </cell>
          <cell r="J241" t="str">
            <v>Bisturí quirúrgico mango N ° 4.</v>
          </cell>
          <cell r="N241">
            <v>53200184</v>
          </cell>
          <cell r="O241" t="str">
            <v>Lanceta (mango) (equipo medico quirurgico)</v>
          </cell>
          <cell r="S241" t="str">
            <v>CNI</v>
          </cell>
          <cell r="T241" t="str">
            <v>BISTU-5351370084</v>
          </cell>
          <cell r="U241" t="str">
            <v>0001</v>
          </cell>
          <cell r="W241">
            <v>2</v>
          </cell>
          <cell r="AB241" t="str">
            <v>NAY</v>
          </cell>
        </row>
        <row r="242">
          <cell r="B242" t="str">
            <v>BISTU-5351370464-0001</v>
          </cell>
          <cell r="C242" t="str">
            <v>SI</v>
          </cell>
          <cell r="E242" t="str">
            <v>BISTURI QUIRURGICO MANGO NO 4 LARGO</v>
          </cell>
          <cell r="F242" t="str">
            <v>Bisturí quirúrgico mango N°4 largo.</v>
          </cell>
          <cell r="G242" t="str">
            <v>INSTRUMENTAL</v>
          </cell>
          <cell r="H242" t="str">
            <v>PIEZA</v>
          </cell>
          <cell r="I242" t="str">
            <v>535.137.0464</v>
          </cell>
          <cell r="J242" t="str">
            <v>Bisturí quirúrgico mango N ° 4 largo.</v>
          </cell>
          <cell r="N242">
            <v>53200184</v>
          </cell>
          <cell r="O242" t="str">
            <v>Lanceta (mango) (equipo medico quirurgico)</v>
          </cell>
          <cell r="S242" t="str">
            <v>CNI</v>
          </cell>
          <cell r="T242" t="str">
            <v>BISTU-5351370464</v>
          </cell>
          <cell r="U242" t="str">
            <v>0001</v>
          </cell>
          <cell r="W242">
            <v>2</v>
          </cell>
          <cell r="AB242" t="str">
            <v>TAB</v>
          </cell>
        </row>
        <row r="243">
          <cell r="B243" t="str">
            <v>BISTU-5371050245-0001</v>
          </cell>
          <cell r="C243" t="str">
            <v>SI</v>
          </cell>
          <cell r="E243" t="str">
            <v>BISTURI QUIRURGICO MANGO NO 3</v>
          </cell>
          <cell r="G243" t="str">
            <v>INSTRUMENTAL</v>
          </cell>
          <cell r="H243" t="str">
            <v>PIEZA</v>
          </cell>
          <cell r="I243" t="str">
            <v>537.105.0245</v>
          </cell>
          <cell r="J243" t="str">
            <v>Bisturí quirúrgico mango N ° 3 con escala.</v>
          </cell>
          <cell r="N243">
            <v>53200033</v>
          </cell>
          <cell r="O243" t="str">
            <v>Charola instrumental cirugia (equipo medico quirurgico)</v>
          </cell>
          <cell r="S243" t="str">
            <v>CNI</v>
          </cell>
          <cell r="T243" t="str">
            <v>BISTU-5371050245</v>
          </cell>
          <cell r="U243" t="str">
            <v>0001</v>
          </cell>
          <cell r="AB243" t="str">
            <v>SON 2</v>
          </cell>
        </row>
        <row r="244">
          <cell r="B244" t="str">
            <v>BLIND-5311130032-0001</v>
          </cell>
          <cell r="C244" t="str">
            <v>SI</v>
          </cell>
          <cell r="E244" t="str">
            <v>BLINDAJE PARA GONADAS</v>
          </cell>
          <cell r="F244" t="str">
            <v>Blindaje para gónadas, con espesor equivalente a 0.5 mm de plomo.</v>
          </cell>
          <cell r="G244" t="str">
            <v>EQUIPO MÉDICO</v>
          </cell>
          <cell r="H244" t="str">
            <v>EQUIPO</v>
          </cell>
          <cell r="I244" t="str">
            <v>531.113.0032</v>
          </cell>
          <cell r="J244" t="str">
            <v>Blindaje para gonadas. Blindaje utilizado para proteger las gónadas contra la radiación ionizante. Consta de los siguientes elementos: elaborado con material nylon repelente al agua y a manchas. Con espesor equivalente a 0.5 mm de plomo. Con cinta velcro para sujetarse.</v>
          </cell>
          <cell r="N244">
            <v>53100048</v>
          </cell>
          <cell r="O244" t="str">
            <v>Blindaje para detector de centelleo (equipo medico quirurgico)</v>
          </cell>
          <cell r="S244" t="str">
            <v>CNI</v>
          </cell>
          <cell r="T244" t="str">
            <v>BLIND-5311130032</v>
          </cell>
          <cell r="U244" t="str">
            <v>0001</v>
          </cell>
          <cell r="W244">
            <v>0</v>
          </cell>
          <cell r="AB244" t="str">
            <v>SLP</v>
          </cell>
        </row>
        <row r="245">
          <cell r="B245" t="str">
            <v>BLIND-5311130032-A001</v>
          </cell>
          <cell r="C245" t="str">
            <v>JA</v>
          </cell>
          <cell r="E245" t="str">
            <v>BLINDAJE PARA GONADAS</v>
          </cell>
          <cell r="G245" t="str">
            <v>EQUIPO MÉDICO</v>
          </cell>
          <cell r="H245" t="str">
            <v>EQUIPO</v>
          </cell>
          <cell r="I245" t="str">
            <v>531.113.0032</v>
          </cell>
          <cell r="N245">
            <v>53100048</v>
          </cell>
          <cell r="O245" t="str">
            <v>Blindaje para detector de centelleo (equipo medico quirurgico)</v>
          </cell>
          <cell r="S245" t="str">
            <v>CNI</v>
          </cell>
          <cell r="T245" t="str">
            <v>BLIND-5311130032</v>
          </cell>
          <cell r="U245" t="str">
            <v>A001</v>
          </cell>
          <cell r="V245" t="str">
            <v>Correa con broche: Sí
ISO13485: Sí</v>
          </cell>
          <cell r="AB245" t="str">
            <v>QRO-JunAcla</v>
          </cell>
        </row>
        <row r="246">
          <cell r="B246" t="str">
            <v>BLIND-5311130032-A999</v>
          </cell>
          <cell r="C246" t="str">
            <v>JA</v>
          </cell>
          <cell r="E246" t="str">
            <v>BLINDAJE PARA GONADAS</v>
          </cell>
          <cell r="G246" t="str">
            <v>MOBILIARIO MÉDICO</v>
          </cell>
          <cell r="H246" t="str">
            <v>PIEZA</v>
          </cell>
          <cell r="I246" t="str">
            <v>531.113.0032</v>
          </cell>
          <cell r="J246" t="str">
            <v>Blindaje para gonadas. Blindaje utilizado para proteger las gónadas contra la radiación ionizante. Consta de los siguientes elementos: elaborado con material nylon repelente al agua y a manchas. Con espesor equivalente a 0.5 mm de plomo. Con cinta velcro para sujetarse.</v>
          </cell>
          <cell r="S246" t="str">
            <v>CNI</v>
          </cell>
          <cell r="AB246" t="str">
            <v>9 EDOS -JunAcla</v>
          </cell>
        </row>
        <row r="247">
          <cell r="B247" t="str">
            <v>BLIND-5311130032-B001</v>
          </cell>
          <cell r="C247" t="str">
            <v>JA</v>
          </cell>
          <cell r="E247" t="str">
            <v>Blindaje para gónadas</v>
          </cell>
          <cell r="G247" t="str">
            <v>EQUIPO MÉDICO</v>
          </cell>
          <cell r="H247" t="str">
            <v>EQUIPO</v>
          </cell>
          <cell r="I247" t="str">
            <v>531.113.0032</v>
          </cell>
          <cell r="J247" t="str">
            <v>Blindaje para gonadas. Blindaje utilizado para proteger las gónadas contra la radiación ionizante. Consta de los siguientes elementos: elaborado con material nylon repelente al agua y a manchas. Con espesor equivalente a 0.5 mm de plomo. Con cinta velcro para sujetarse.</v>
          </cell>
          <cell r="N247">
            <v>53100048</v>
          </cell>
          <cell r="O247" t="str">
            <v>Blindaje para detector de centelleo (equipo medico quirurgico)</v>
          </cell>
          <cell r="S247" t="str">
            <v>CNI</v>
          </cell>
          <cell r="T247" t="str">
            <v>BLIND-5311130032</v>
          </cell>
          <cell r="U247" t="str">
            <v>B001</v>
          </cell>
          <cell r="V247" t="str">
            <v>Se puede ofertar protector de gónadas con capacidad de atarse o sujetarse, sin velcro</v>
          </cell>
          <cell r="AB247" t="str">
            <v>SLP-JunAcla</v>
          </cell>
        </row>
        <row r="248">
          <cell r="B248" t="str">
            <v>BLIND-5311130032-C001</v>
          </cell>
          <cell r="C248" t="str">
            <v>JA</v>
          </cell>
          <cell r="E248" t="str">
            <v>BLINDAJE PARA GONADAS</v>
          </cell>
          <cell r="F248" t="str">
            <v>Blindaje para gónadas, con espesor equivalente a 0.5 mm de plomo.</v>
          </cell>
          <cell r="G248" t="str">
            <v>EQUIPO MÉDICO</v>
          </cell>
          <cell r="H248" t="str">
            <v>EQUIPO</v>
          </cell>
          <cell r="I248" t="str">
            <v>531.113.0032</v>
          </cell>
          <cell r="J248" t="str">
            <v>Blindaje para gonadas. Blindaje utilizado para proteger las gónadas contra la radiación ionizante. Consta de los siguientes elementos: elaborado con material nylon repelente al agua y a manchas. Con espesor equivalente a 0.5 mm de plomo. Con cinta velcro para sujetarse.</v>
          </cell>
          <cell r="N248">
            <v>53100048</v>
          </cell>
          <cell r="O248" t="str">
            <v>Blindaje para detector de centelleo (equipo medico quirurgico)</v>
          </cell>
          <cell r="S248" t="str">
            <v>CNI</v>
          </cell>
          <cell r="T248" t="str">
            <v>BLIND-5311130032</v>
          </cell>
          <cell r="U248" t="str">
            <v>C001</v>
          </cell>
          <cell r="V248" t="str">
            <v>ISO13485: No especifica para bienes nacionales</v>
          </cell>
          <cell r="AB248" t="str">
            <v>SLP-JunAcla</v>
          </cell>
        </row>
        <row r="249">
          <cell r="B249" t="str">
            <v>BOMBA-5310005000-0001</v>
          </cell>
          <cell r="C249" t="str">
            <v>SI</v>
          </cell>
          <cell r="E249" t="str">
            <v>BOMBA DOSIFICADORA REPETIDORA DE FLUIDOS</v>
          </cell>
          <cell r="G249" t="str">
            <v>EQUIPO DE LABORATORIO</v>
          </cell>
          <cell r="H249" t="str">
            <v>PIEZA</v>
          </cell>
          <cell r="I249" t="str">
            <v>S/C</v>
          </cell>
          <cell r="N249">
            <v>53100050</v>
          </cell>
          <cell r="T249" t="str">
            <v>BOMBA-5310005000</v>
          </cell>
          <cell r="U249" t="str">
            <v>0001</v>
          </cell>
          <cell r="AB249" t="str">
            <v>CMM</v>
          </cell>
        </row>
        <row r="250">
          <cell r="B250" t="str">
            <v>BOMBA-5311400344-0999</v>
          </cell>
          <cell r="C250" t="str">
            <v>IMSS</v>
          </cell>
          <cell r="E250" t="str">
            <v>BOMBA DE INFUSION VOLUMETRICA</v>
          </cell>
          <cell r="G250" t="str">
            <v>EQUIPO MÉDICO</v>
          </cell>
          <cell r="H250" t="str">
            <v>EQUIPO</v>
          </cell>
          <cell r="I250" t="str">
            <v>531.140.0344</v>
          </cell>
          <cell r="J250" t="str">
            <v>Bomba de infusión volumétrica. Equipo portátil para administrar medicamentos y soluciones parenterales o nutrición parenteral en forma constante. Con las siguientes características seleccionables de acuerdo a las necesidades de las unidades médicas: bomba. Operación volumétrica. Modo de funcionamiento continuo. Rango de flujo inferior y límite superior. Resolución. Rango de volumen mínimo y máximo. Flujo MVA (kvo). Máximo. Con sistema de seguridad de aire en la línea. Capacidad de aceptar diferentes de fluidos. Con manejo de infusión secundaria automática. Protección contra libre flujo. Sistema de auto diagnóstico. Peso máximo. Sistema de alarmas e indicadores con: detección de aire en la línea de línea ocluida infusión completa puerta abierta mal funcionamiento del circuito equipo desconectado batería baja. Control de volumen. Silencio momentáneo diferenciación de alertas. Batería. Programas. Panel de control en español. Exactitud mínima.</v>
          </cell>
          <cell r="N250">
            <v>53100050</v>
          </cell>
          <cell r="O250" t="str">
            <v>Bomba dosificadora (instrumento cientifico)</v>
          </cell>
          <cell r="R250" t="str">
            <v>531.140.0344</v>
          </cell>
          <cell r="S250" t="str">
            <v>CNI</v>
          </cell>
          <cell r="T250" t="str">
            <v>BOMBA-5311400344</v>
          </cell>
          <cell r="U250" t="str">
            <v>0999</v>
          </cell>
          <cell r="AB250" t="str">
            <v>NAY IMSS</v>
          </cell>
        </row>
        <row r="251">
          <cell r="B251" t="str">
            <v>BOTES-5131380056-0001</v>
          </cell>
          <cell r="C251" t="str">
            <v>SI</v>
          </cell>
          <cell r="E251" t="str">
            <v>BOTE SANITARIO CON PEDAL</v>
          </cell>
          <cell r="F251" t="str">
            <v>Bote sanitario con pedal de  acero galvanizado. Dimensiones: 26 x 26 x 60 cm.</v>
          </cell>
          <cell r="G251" t="str">
            <v>MOBILIARIO</v>
          </cell>
          <cell r="H251" t="str">
            <v>PIEZA</v>
          </cell>
          <cell r="I251" t="str">
            <v>SIN CLAVE</v>
          </cell>
          <cell r="M251" t="str">
            <v>513.138.0056</v>
          </cell>
          <cell r="N251">
            <v>56900647</v>
          </cell>
          <cell r="O251" t="str">
            <v>Contenedor industrial de basura</v>
          </cell>
          <cell r="S251" t="str">
            <v>IMSS</v>
          </cell>
          <cell r="T251" t="str">
            <v>BOTES-5131380056</v>
          </cell>
          <cell r="U251" t="str">
            <v>0001</v>
          </cell>
          <cell r="V251" t="str">
            <v>Estructura interior y exterior: lamina de acero galvanizada No. 20
Zoclo: lamina de acero galvanizada No. 18
Dimensiones: 26 x 26 x 60 cm</v>
          </cell>
          <cell r="W251">
            <v>0</v>
          </cell>
          <cell r="AB251" t="str">
            <v>SLP</v>
          </cell>
        </row>
        <row r="252">
          <cell r="B252" t="str">
            <v>BOTES-5131380056-0002</v>
          </cell>
          <cell r="C252" t="str">
            <v>TEX</v>
          </cell>
          <cell r="E252" t="str">
            <v>BOTE SANITARIO CON PEDAL</v>
          </cell>
          <cell r="F252" t="str">
            <v>Bote sanitario con pedal de  acero galvanizado. Largo 28cm x Ancho 48cm x Altura 48cm.</v>
          </cell>
          <cell r="G252" t="str">
            <v>MOBILIARIO</v>
          </cell>
          <cell r="H252" t="str">
            <v>PIEZA</v>
          </cell>
          <cell r="I252" t="str">
            <v>SIN CLAVE</v>
          </cell>
          <cell r="M252" t="str">
            <v>513.138.0056</v>
          </cell>
          <cell r="N252">
            <v>56900647</v>
          </cell>
          <cell r="O252" t="str">
            <v>Contenedor industrial de basura</v>
          </cell>
          <cell r="P252">
            <v>53100053</v>
          </cell>
          <cell r="Q252" t="str">
            <v>Bote acero inoxidable (equipo medico quirurgico)</v>
          </cell>
          <cell r="S252" t="str">
            <v>CUCOP 2</v>
          </cell>
          <cell r="T252" t="str">
            <v>BOTES-5131380056</v>
          </cell>
          <cell r="U252" t="str">
            <v>0002</v>
          </cell>
          <cell r="V252" t="str">
            <v>Estructura interior y exterior: lamina de acero galvanizada
Zoclo: lamina de acero galvanizada
Dimensiones: 28 x 48 x 48cm.</v>
          </cell>
          <cell r="AB252" t="str">
            <v>TEX</v>
          </cell>
        </row>
        <row r="253">
          <cell r="B253" t="str">
            <v>BOTES-5131380056-0003</v>
          </cell>
          <cell r="C253" t="str">
            <v>SI</v>
          </cell>
          <cell r="E253" t="str">
            <v>BOTE SANITARIO CON PEDAL 12 LT</v>
          </cell>
          <cell r="G253" t="str">
            <v>MOBILIARIO</v>
          </cell>
          <cell r="H253" t="str">
            <v>PIEZA</v>
          </cell>
          <cell r="I253" t="str">
            <v>S/C</v>
          </cell>
          <cell r="N253">
            <v>56900647</v>
          </cell>
          <cell r="T253" t="str">
            <v>BOTES-5131380056</v>
          </cell>
          <cell r="U253" t="str">
            <v>0003</v>
          </cell>
          <cell r="AB253" t="str">
            <v>CMM</v>
          </cell>
        </row>
        <row r="254">
          <cell r="B254" t="str">
            <v>BOTES-5131380056-0004</v>
          </cell>
          <cell r="C254" t="str">
            <v>SI</v>
          </cell>
          <cell r="E254" t="str">
            <v>BOTE DE ACERO INOXIDABLE DE 6 LITROS CON PEDAL Y TAPA</v>
          </cell>
          <cell r="G254" t="str">
            <v>MOBILIARIO</v>
          </cell>
          <cell r="H254" t="str">
            <v>PIEZA</v>
          </cell>
          <cell r="I254" t="str">
            <v>S/C</v>
          </cell>
          <cell r="N254">
            <v>53100053</v>
          </cell>
          <cell r="T254" t="str">
            <v>BOTES-5131380056</v>
          </cell>
          <cell r="U254" t="str">
            <v>0004</v>
          </cell>
          <cell r="AB254" t="str">
            <v>CMM</v>
          </cell>
        </row>
        <row r="255">
          <cell r="B255" t="str">
            <v>BOTES-5131380056-0005</v>
          </cell>
          <cell r="C255" t="str">
            <v>SI</v>
          </cell>
          <cell r="E255" t="str">
            <v>BOTE DE ACERO INOXIDABLE DE 30 LITROS CON PEDAL Y TAPA</v>
          </cell>
          <cell r="G255" t="str">
            <v>MOBILIARIO</v>
          </cell>
          <cell r="H255" t="str">
            <v>PIEZA</v>
          </cell>
          <cell r="I255" t="str">
            <v>S/C</v>
          </cell>
          <cell r="N255">
            <v>53100053</v>
          </cell>
          <cell r="T255" t="str">
            <v>BOTES-5131380056</v>
          </cell>
          <cell r="U255" t="str">
            <v>0005</v>
          </cell>
          <cell r="AB255" t="str">
            <v>CMM</v>
          </cell>
        </row>
        <row r="256">
          <cell r="B256" t="str">
            <v>BOTES-5131380056-A001</v>
          </cell>
          <cell r="C256" t="str">
            <v>JA</v>
          </cell>
          <cell r="E256" t="str">
            <v>BOTE SANITARIO CON PEDAL</v>
          </cell>
          <cell r="G256" t="str">
            <v>MOBILIARIO MÉDICO</v>
          </cell>
          <cell r="H256" t="str">
            <v>PIEZA</v>
          </cell>
          <cell r="I256" t="str">
            <v>513.138.0056</v>
          </cell>
          <cell r="M256" t="str">
            <v>513.138.0056</v>
          </cell>
          <cell r="N256">
            <v>56900647</v>
          </cell>
          <cell r="O256" t="str">
            <v>Contenedor industrial de basura</v>
          </cell>
          <cell r="S256" t="str">
            <v>IMSS</v>
          </cell>
          <cell r="T256" t="str">
            <v>BOTES-5131380056</v>
          </cell>
          <cell r="U256" t="str">
            <v>A001</v>
          </cell>
          <cell r="V256" t="str">
            <v>•Acabado en esmalte en la estructura exterior en lamina de acero en cal. 20
•Cubierta y zoclo de acero inoxidable. cal 22 acabado pulido</v>
          </cell>
          <cell r="AB256" t="str">
            <v>QRO-JunAcla</v>
          </cell>
        </row>
        <row r="257">
          <cell r="B257" t="str">
            <v>BOTES-5131380056-B001</v>
          </cell>
          <cell r="C257" t="str">
            <v>JA</v>
          </cell>
          <cell r="E257" t="str">
            <v>BOTE SANITARIO CON PEDAL</v>
          </cell>
          <cell r="G257" t="str">
            <v>MOBILIARIO</v>
          </cell>
          <cell r="H257" t="str">
            <v>PIEZA</v>
          </cell>
          <cell r="I257" t="str">
            <v>SIN CLAVE</v>
          </cell>
          <cell r="M257" t="str">
            <v>513.138.0056</v>
          </cell>
          <cell r="N257">
            <v>56900647</v>
          </cell>
          <cell r="O257" t="str">
            <v>Contenedor industrial de basura</v>
          </cell>
          <cell r="S257" t="str">
            <v>IMSS</v>
          </cell>
          <cell r="T257" t="str">
            <v>BOTES-5131380056</v>
          </cell>
          <cell r="U257" t="str">
            <v>B001</v>
          </cell>
          <cell r="V257" t="str">
            <v>Múltiples diferencias</v>
          </cell>
          <cell r="AB257" t="str">
            <v>SLP-JunAcla</v>
          </cell>
        </row>
        <row r="258">
          <cell r="B258" t="str">
            <v>BOTES-5131380106-0001</v>
          </cell>
          <cell r="C258" t="str">
            <v>SI</v>
          </cell>
          <cell r="E258" t="str">
            <v>BOTE PARA GASAS</v>
          </cell>
          <cell r="F258" t="str">
            <v>Bote para gasas de acero inoxidable. Dimensiones: diámetro 18 cm x altura 17 cm.</v>
          </cell>
          <cell r="G258" t="str">
            <v>MOBILIARIO</v>
          </cell>
          <cell r="H258" t="str">
            <v>PIEZA</v>
          </cell>
          <cell r="I258" t="str">
            <v>SIN CLAVE</v>
          </cell>
          <cell r="M258" t="str">
            <v>513.138.0106</v>
          </cell>
          <cell r="N258">
            <v>53100053</v>
          </cell>
          <cell r="O258" t="str">
            <v>Bote acero inoxidable (equipo medico quirurgico)</v>
          </cell>
          <cell r="S258" t="str">
            <v>IMSS</v>
          </cell>
          <cell r="T258" t="str">
            <v>BOTES-5131380106</v>
          </cell>
          <cell r="U258" t="str">
            <v>0001</v>
          </cell>
          <cell r="V258" t="str">
            <v>Fabricado: lámina de acero inoxidable tipo AISI-304, calibre n° 20, acabado pulido sanitario
Dimensiones:  Diametro 18 cm x Altura 17 cm. Tolerancia de +/- 2 cm.</v>
          </cell>
          <cell r="W258">
            <v>0</v>
          </cell>
          <cell r="AB258" t="str">
            <v>SIN</v>
          </cell>
        </row>
        <row r="259">
          <cell r="B259" t="str">
            <v>BOTES-5131380106-0002</v>
          </cell>
          <cell r="C259" t="str">
            <v>TEX</v>
          </cell>
          <cell r="E259" t="str">
            <v>BOTE PARA GASAS</v>
          </cell>
          <cell r="F259" t="str">
            <v>Bote para gasas de acero inoxidable. Dimensiones: diámetro 18.8 cm x altura 14.8 cm.</v>
          </cell>
          <cell r="G259" t="str">
            <v>MOBILIARIO</v>
          </cell>
          <cell r="H259" t="str">
            <v>PIEZA</v>
          </cell>
          <cell r="I259" t="str">
            <v>SIN CLAVE</v>
          </cell>
          <cell r="M259" t="str">
            <v>513.138.0106</v>
          </cell>
          <cell r="N259">
            <v>53100053</v>
          </cell>
          <cell r="O259" t="str">
            <v>Bote acero inoxidable (equipo medico quirurgico)</v>
          </cell>
          <cell r="S259" t="str">
            <v>IMSS</v>
          </cell>
          <cell r="T259" t="str">
            <v>BOTES-5131380106</v>
          </cell>
          <cell r="U259" t="str">
            <v>0002</v>
          </cell>
          <cell r="V259" t="str">
            <v>Fabricado: lámina de acero, acabado pulido mate
Dimensiones:  Diametro 18.8 cm x Altura 14.8. Tolerancia de +/- 3 cm.</v>
          </cell>
          <cell r="AB259" t="str">
            <v>TEX</v>
          </cell>
        </row>
        <row r="260">
          <cell r="B260" t="str">
            <v>BOTES-5191320059-0001</v>
          </cell>
          <cell r="C260" t="str">
            <v>SI</v>
          </cell>
          <cell r="E260" t="str">
            <v>BOTE DE CAMPANA</v>
          </cell>
          <cell r="F260" t="str">
            <v>Bote de campana, con cuerpo en lámina de acero, en color gris.</v>
          </cell>
          <cell r="G260" t="str">
            <v>MOBILIARIO</v>
          </cell>
          <cell r="H260" t="str">
            <v>PIEZA</v>
          </cell>
          <cell r="I260" t="str">
            <v>SIN CLAVE</v>
          </cell>
          <cell r="M260" t="str">
            <v>519.132.0059</v>
          </cell>
          <cell r="N260">
            <v>56900647</v>
          </cell>
          <cell r="O260" t="str">
            <v>Contenedor industrial de basura</v>
          </cell>
          <cell r="S260" t="str">
            <v>IMSS</v>
          </cell>
          <cell r="T260" t="str">
            <v>BOTES-5191320059</v>
          </cell>
          <cell r="U260" t="str">
            <v>0001</v>
          </cell>
          <cell r="V260" t="str">
            <v>Múltiples diferencias con 0002</v>
          </cell>
          <cell r="W260">
            <v>0</v>
          </cell>
          <cell r="AB260" t="str">
            <v>SLP</v>
          </cell>
        </row>
        <row r="261">
          <cell r="B261" t="str">
            <v>BOTES-5191320059-0002</v>
          </cell>
          <cell r="C261" t="str">
            <v>TEX</v>
          </cell>
          <cell r="E261" t="str">
            <v>BOTE CAMPANA ESMALTADO</v>
          </cell>
          <cell r="F261" t="str">
            <v>Bote campana esmaltado. Cuerpo de lamina de acero. Dimensiones generales: 40 x 28 x 68 cm</v>
          </cell>
          <cell r="G261" t="str">
            <v>MOBILIARIO</v>
          </cell>
          <cell r="H261" t="str">
            <v>PIEZA</v>
          </cell>
          <cell r="I261" t="str">
            <v>SIN CLAVE</v>
          </cell>
          <cell r="M261" t="str">
            <v>519.132.0059</v>
          </cell>
          <cell r="N261">
            <v>56900647</v>
          </cell>
          <cell r="O261" t="str">
            <v>Contenedor industrial de basura</v>
          </cell>
          <cell r="P261">
            <v>53100053</v>
          </cell>
          <cell r="Q261" t="str">
            <v>Bote acero inoxidable (equipo medico quirurgico)</v>
          </cell>
          <cell r="S261" t="str">
            <v>CUCOP 2</v>
          </cell>
          <cell r="T261" t="str">
            <v>BOTES-5191320059</v>
          </cell>
          <cell r="U261" t="str">
            <v>0002</v>
          </cell>
          <cell r="V261" t="str">
            <v>Múltiples diferencias con 0001</v>
          </cell>
          <cell r="AB261" t="str">
            <v>TEX</v>
          </cell>
        </row>
        <row r="262">
          <cell r="B262" t="str">
            <v>BOTES-5191320059-A001</v>
          </cell>
          <cell r="C262" t="str">
            <v>JA</v>
          </cell>
          <cell r="E262" t="str">
            <v>BOTE DE CAMPANA</v>
          </cell>
          <cell r="G262" t="str">
            <v>MOBILIARIO MÉDICO</v>
          </cell>
          <cell r="H262" t="str">
            <v>PIEZA</v>
          </cell>
          <cell r="I262" t="str">
            <v>519.132.0059</v>
          </cell>
          <cell r="N262">
            <v>56900647</v>
          </cell>
          <cell r="O262" t="str">
            <v>Contenedor industrial de basura</v>
          </cell>
          <cell r="S262" t="str">
            <v>IMSS</v>
          </cell>
          <cell r="T262" t="str">
            <v>BOTES-5191320059</v>
          </cell>
          <cell r="U262" t="str">
            <v>A001</v>
          </cell>
          <cell r="V262" t="str">
            <v xml:space="preserve">Tapa tipo campana lisa contra bote de lámina en cal. 20 acabado galvanizado
Zoclo de lámina de acero inoxidable:  41x29x64 cm
Cuerpo: acabado esmaltado
Zoclo: 41x29x64 cm, con refuerzos en el piso
</v>
          </cell>
          <cell r="AB262" t="str">
            <v>QRO-JunAcla</v>
          </cell>
        </row>
        <row r="263">
          <cell r="B263" t="str">
            <v>BOTES-5191320059-B001</v>
          </cell>
          <cell r="C263" t="str">
            <v>JA</v>
          </cell>
          <cell r="E263" t="str">
            <v>BOTE DE CAMPANA</v>
          </cell>
          <cell r="G263" t="str">
            <v>MOBILIARIO</v>
          </cell>
          <cell r="H263" t="str">
            <v>PIEZA</v>
          </cell>
          <cell r="I263" t="str">
            <v>SIN CLAVE</v>
          </cell>
          <cell r="M263" t="str">
            <v>519.132.0059</v>
          </cell>
          <cell r="N263">
            <v>56900647</v>
          </cell>
          <cell r="O263" t="str">
            <v>Contenedor industrial de basura</v>
          </cell>
          <cell r="S263" t="str">
            <v>IMSS</v>
          </cell>
          <cell r="T263" t="str">
            <v>BOTES-5191320059</v>
          </cell>
          <cell r="U263" t="str">
            <v>B001</v>
          </cell>
          <cell r="V263" t="str">
            <v>Múltiples diferencias</v>
          </cell>
          <cell r="AB263" t="str">
            <v>SLP-JunAcla</v>
          </cell>
        </row>
        <row r="264">
          <cell r="B264" t="str">
            <v>BOTES-5401120224-0001</v>
          </cell>
          <cell r="C264" t="str">
            <v>SI</v>
          </cell>
          <cell r="E264" t="str">
            <v>BOTE PARA RPBI</v>
          </cell>
          <cell r="F264" t="str">
            <v>Bote para RPBI de polipropileno en color rojo.  Capacidad de 5 galones.</v>
          </cell>
          <cell r="G264" t="str">
            <v>MOBILIARIO</v>
          </cell>
          <cell r="H264" t="str">
            <v>PIEZA</v>
          </cell>
          <cell r="I264" t="str">
            <v>SIN CLAVE</v>
          </cell>
          <cell r="M264" t="str">
            <v>540.112.0224</v>
          </cell>
          <cell r="N264">
            <v>56900647</v>
          </cell>
          <cell r="O264" t="str">
            <v>Contenedor industrial de basura</v>
          </cell>
          <cell r="S264" t="str">
            <v>IMSS</v>
          </cell>
          <cell r="T264" t="str">
            <v>BOTES-5401120224</v>
          </cell>
          <cell r="U264" t="str">
            <v>0001</v>
          </cell>
          <cell r="W264">
            <v>0</v>
          </cell>
          <cell r="AB264" t="str">
            <v>QRO</v>
          </cell>
        </row>
        <row r="265">
          <cell r="B265" t="str">
            <v>BOTES-5401120224-0002</v>
          </cell>
          <cell r="C265" t="str">
            <v>SI</v>
          </cell>
          <cell r="E265" t="str">
            <v>BOTE DE RPBI 120L</v>
          </cell>
          <cell r="G265" t="str">
            <v>EQUIPO DE LABORATORIO</v>
          </cell>
          <cell r="H265" t="str">
            <v>PIEZA</v>
          </cell>
          <cell r="I265" t="str">
            <v>S/C</v>
          </cell>
          <cell r="N265">
            <v>56900647</v>
          </cell>
          <cell r="T265" t="str">
            <v>BOTES-5401120224</v>
          </cell>
          <cell r="U265" t="str">
            <v>0002</v>
          </cell>
          <cell r="AB265" t="str">
            <v>CMM</v>
          </cell>
        </row>
        <row r="266">
          <cell r="B266" t="str">
            <v>BOTES-5690064700-0001</v>
          </cell>
          <cell r="C266" t="str">
            <v>SI</v>
          </cell>
          <cell r="E266" t="str">
            <v>BOTE PARA BASURA CON LLANTAS</v>
          </cell>
          <cell r="F266" t="str">
            <v>Botes de basura con llantas</v>
          </cell>
          <cell r="G266" t="str">
            <v>MOBILIARIO</v>
          </cell>
          <cell r="H266" t="str">
            <v>PIEZA</v>
          </cell>
          <cell r="I266" t="str">
            <v>SIN CLAVE</v>
          </cell>
          <cell r="M266" t="str">
            <v>569.006.4700</v>
          </cell>
          <cell r="N266">
            <v>56900647</v>
          </cell>
          <cell r="O266" t="str">
            <v>Contenedor industrial de basura</v>
          </cell>
          <cell r="S266" t="str">
            <v>CUCOP</v>
          </cell>
          <cell r="T266" t="str">
            <v>BOTES-5690064700</v>
          </cell>
          <cell r="U266" t="str">
            <v>0001</v>
          </cell>
          <cell r="W266">
            <v>0</v>
          </cell>
          <cell r="AB266" t="str">
            <v>FARMA</v>
          </cell>
        </row>
        <row r="267">
          <cell r="B267" t="str">
            <v>BRUNI-5670001900-0001</v>
          </cell>
          <cell r="C267" t="str">
            <v>SI</v>
          </cell>
          <cell r="E267" t="str">
            <v>BRUÑIDOR MANUAL DE BOLA DOBLE EXTREMO</v>
          </cell>
          <cell r="F267" t="str">
            <v>Bruñidor manual de bola (doble extremo).</v>
          </cell>
          <cell r="G267" t="str">
            <v>INSTRUMENTAL</v>
          </cell>
          <cell r="H267" t="str">
            <v>PIEZA</v>
          </cell>
          <cell r="I267" t="str">
            <v>SIN CLAVE</v>
          </cell>
          <cell r="M267" t="str">
            <v>567.000.1900</v>
          </cell>
          <cell r="N267">
            <v>56700019</v>
          </cell>
          <cell r="O267" t="str">
            <v>Bruñidora (madera, metal, piedra y plastico)</v>
          </cell>
          <cell r="S267" t="str">
            <v>CUCOP</v>
          </cell>
          <cell r="T267" t="str">
            <v>BRUNI-5670001900</v>
          </cell>
          <cell r="U267" t="str">
            <v>0001</v>
          </cell>
          <cell r="W267">
            <v>2</v>
          </cell>
          <cell r="AB267" t="str">
            <v>TAB</v>
          </cell>
        </row>
        <row r="268">
          <cell r="B268" t="str">
            <v>BUDIN-5371470013-0001</v>
          </cell>
          <cell r="C268" t="str">
            <v>SI</v>
          </cell>
          <cell r="E268" t="str">
            <v>BUDINERA DE ACERO INOXIDABLE 2 A 2.5 LITROS DE CAPACIDAD</v>
          </cell>
          <cell r="F268" t="str">
            <v>Budinera de acero inoxidable 2 a 2.5 litros de capacidad</v>
          </cell>
          <cell r="G268" t="str">
            <v>INSTRUMENTAL</v>
          </cell>
          <cell r="H268" t="str">
            <v>PIEZA</v>
          </cell>
          <cell r="I268" t="str">
            <v>537.147.0013</v>
          </cell>
          <cell r="J268" t="str">
            <v>Budinera de acero inoxidable 2 a 2.5 litros de capacidad.</v>
          </cell>
          <cell r="S268" t="str">
            <v>CNI</v>
          </cell>
          <cell r="T268" t="str">
            <v>BUDIN-5371470013</v>
          </cell>
          <cell r="U268" t="str">
            <v>0001</v>
          </cell>
          <cell r="AB268" t="str">
            <v>GRO 1 Y 2 NIV</v>
          </cell>
        </row>
        <row r="269">
          <cell r="B269" t="str">
            <v>BUROS-5131430059-0001</v>
          </cell>
          <cell r="C269" t="str">
            <v>SI</v>
          </cell>
          <cell r="E269" t="str">
            <v>BURO CON CAJON HOSPITALARIO</v>
          </cell>
          <cell r="F269" t="str">
            <v>Buró con cajón hospitalario, estructura de lámina galvanizada. Dimensiones: 77.0 x 48.0 x 43.0 cm.</v>
          </cell>
          <cell r="G269" t="str">
            <v>MOBILIARIO MÉDICO</v>
          </cell>
          <cell r="H269" t="str">
            <v>PIEZA</v>
          </cell>
          <cell r="I269" t="str">
            <v>SIN CLAVE</v>
          </cell>
          <cell r="M269" t="str">
            <v>513.143.0059</v>
          </cell>
          <cell r="N269">
            <v>51900041</v>
          </cell>
          <cell r="O269" t="str">
            <v>Buro</v>
          </cell>
          <cell r="S269" t="str">
            <v>IMSS</v>
          </cell>
          <cell r="T269" t="str">
            <v>BUROS-5131430059</v>
          </cell>
          <cell r="U269" t="str">
            <v>0001</v>
          </cell>
          <cell r="V269" t="str">
            <v>Cubierta/entrepaño: Lámina galvanizada
Acabado: Mate</v>
          </cell>
          <cell r="W269">
            <v>0</v>
          </cell>
          <cell r="AB269" t="str">
            <v>SLP</v>
          </cell>
        </row>
        <row r="270">
          <cell r="B270" t="str">
            <v>BUROS-5131430059-0002</v>
          </cell>
          <cell r="C270" t="str">
            <v>SI</v>
          </cell>
          <cell r="E270" t="str">
            <v>BURO CON CAJON HOSPITALARIO</v>
          </cell>
          <cell r="F270" t="str">
            <v>Buró con cajón hospitalario, estructura de acero inoxidable. Dimensiones: 77.0 x 48.0 x 43.0 cm.</v>
          </cell>
          <cell r="G270" t="str">
            <v>MOBILIARIO MÉDICO</v>
          </cell>
          <cell r="H270" t="str">
            <v>PIEZA</v>
          </cell>
          <cell r="I270" t="str">
            <v>SIN CLAVE</v>
          </cell>
          <cell r="M270" t="str">
            <v>513.143.0059</v>
          </cell>
          <cell r="N270">
            <v>51900041</v>
          </cell>
          <cell r="O270" t="str">
            <v>Buro</v>
          </cell>
          <cell r="S270" t="str">
            <v>IMSS</v>
          </cell>
          <cell r="T270" t="str">
            <v>BUROS-5131430059</v>
          </cell>
          <cell r="U270" t="str">
            <v>0002</v>
          </cell>
          <cell r="V270" t="str">
            <v>Cubierta/entrepaño: Acero inoxidable
Acabado: Pulido</v>
          </cell>
          <cell r="W270">
            <v>0</v>
          </cell>
          <cell r="AB270" t="str">
            <v>SIN</v>
          </cell>
        </row>
        <row r="271">
          <cell r="B271" t="str">
            <v>BUROS-5131430059-A001</v>
          </cell>
          <cell r="C271" t="str">
            <v>JA</v>
          </cell>
          <cell r="E271" t="str">
            <v>BURO CON CAJON HOSPITALARIO</v>
          </cell>
          <cell r="G271" t="str">
            <v>MOBILIARIO MÉDICO</v>
          </cell>
          <cell r="H271" t="str">
            <v>PIEZA</v>
          </cell>
          <cell r="I271" t="str">
            <v>513.143.0059</v>
          </cell>
          <cell r="N271">
            <v>51900041</v>
          </cell>
          <cell r="S271" t="str">
            <v>CNI</v>
          </cell>
          <cell r="T271" t="str">
            <v>BUROS-5131430059</v>
          </cell>
          <cell r="U271" t="str">
            <v>A001</v>
          </cell>
          <cell r="V271" t="str">
            <v>Cubierta en lámina de acero inoxidable acabado pulido: opcional
Entrepaño en lámina de acero inoxidable acabado pulido: opcional
Estructura y refuerzos transversales: acero inoxidable AISI 304</v>
          </cell>
          <cell r="AB271" t="str">
            <v>TAB-AE-UNEME-JunAcla</v>
          </cell>
        </row>
        <row r="272">
          <cell r="B272" t="str">
            <v>BUTAC-5110001800-0001</v>
          </cell>
          <cell r="C272" t="str">
            <v>SI</v>
          </cell>
          <cell r="E272" t="str">
            <v>BUTACA PARA AUDITORIO</v>
          </cell>
          <cell r="F272" t="str">
            <v>Butaca para auditorio. 
Estructura en lámina de acero, con asiento acoginado, tapizado en imitación piel, descansabrazos en madera. Dimensiones: Largo de 50 a 58 cm; ancho de 65 a 68 cm; altura de 80 a 85 cm.</v>
          </cell>
          <cell r="G272" t="str">
            <v>MOBILIARIO</v>
          </cell>
          <cell r="H272" t="str">
            <v>PIEZA</v>
          </cell>
          <cell r="I272" t="str">
            <v>SIN CLAVE</v>
          </cell>
          <cell r="M272" t="str">
            <v>511.000.1800</v>
          </cell>
          <cell r="N272">
            <v>51100018</v>
          </cell>
          <cell r="O272" t="str">
            <v>Butaca</v>
          </cell>
          <cell r="S272" t="str">
            <v>CUCOP</v>
          </cell>
          <cell r="T272" t="str">
            <v>BUTAC-5110001800</v>
          </cell>
          <cell r="U272" t="str">
            <v>0001</v>
          </cell>
          <cell r="V272" t="str">
            <v>Color estructura: Gris
Descansabrazo: Madera o polietileno, acojinado y tapizado
Paleta: No
Dimensiones: 50-58cm (l), 65-68cm (a) y 80-85cm (h)
Fijación al piso: No se especifia</v>
          </cell>
          <cell r="W272">
            <v>0</v>
          </cell>
          <cell r="AB272" t="str">
            <v>SIN</v>
          </cell>
        </row>
        <row r="273">
          <cell r="B273" t="str">
            <v>BUTAC-5110001800-0002</v>
          </cell>
          <cell r="C273" t="str">
            <v>SI</v>
          </cell>
          <cell r="E273" t="str">
            <v>BUTACA PLEGABLE CON PALETA</v>
          </cell>
          <cell r="F273" t="str">
            <v>Butaca plegable con paleta. Estructura en lámina de acero, con asiento acojinado, tapizado en imitación piel, descansabrazos de polietileno. Dimensiones: Largo de 50 a 60 cm; ancho de 65 a 68 cm; altura de 100 a 120 cm.</v>
          </cell>
          <cell r="G273" t="str">
            <v>MOBILIARIO</v>
          </cell>
          <cell r="H273" t="str">
            <v>PIEZA</v>
          </cell>
          <cell r="I273" t="str">
            <v>SIN CLAVE</v>
          </cell>
          <cell r="M273" t="str">
            <v>511.000.1800</v>
          </cell>
          <cell r="N273">
            <v>51100009</v>
          </cell>
          <cell r="O273" t="str">
            <v>Banca</v>
          </cell>
          <cell r="P273">
            <v>51100018</v>
          </cell>
          <cell r="Q273" t="str">
            <v>Butaca</v>
          </cell>
          <cell r="S273" t="str">
            <v>CUCOP 2</v>
          </cell>
          <cell r="T273" t="str">
            <v>BUTAC-5110001800</v>
          </cell>
          <cell r="U273" t="str">
            <v>0002</v>
          </cell>
          <cell r="V273" t="str">
            <v>Color estructura: Negro
Descansabrazo: Polietileno, abatible con portavasos
Paleta: Abatible
Dimensiones: 50-60cm (l), 65-68cm (a) y 100-120cm (h)
Fijación al piso: Si</v>
          </cell>
          <cell r="W273">
            <v>0</v>
          </cell>
          <cell r="AB273" t="str">
            <v>TAB</v>
          </cell>
        </row>
        <row r="274">
          <cell r="B274" t="str">
            <v>BUTAC-5110001800-A001</v>
          </cell>
          <cell r="C274" t="str">
            <v>JA</v>
          </cell>
          <cell r="E274" t="str">
            <v>BUTACA PLEGABLE CON PALETA</v>
          </cell>
          <cell r="F274" t="str">
            <v>Butaca plegable con paleta. Estructura en lámina de acero, con asiento acojinado, tapizado en imitación piel, descansabrazos de polietileno. Dimensiones: Largo de 50 a 60 cm; ancho de 65 a 68 cm; altura de 100 a 120 cm.</v>
          </cell>
          <cell r="G274" t="str">
            <v>MOBILIARIO</v>
          </cell>
          <cell r="H274" t="str">
            <v>PIEZA</v>
          </cell>
          <cell r="I274" t="str">
            <v>SIN CLAVE</v>
          </cell>
          <cell r="M274" t="str">
            <v>511.000.1800</v>
          </cell>
          <cell r="N274">
            <v>51100009</v>
          </cell>
          <cell r="O274" t="str">
            <v>Banca</v>
          </cell>
          <cell r="P274">
            <v>51100018</v>
          </cell>
          <cell r="Q274" t="str">
            <v>Butaca</v>
          </cell>
          <cell r="S274" t="str">
            <v>CUCOP 2</v>
          </cell>
          <cell r="T274" t="str">
            <v>BUTAC-5110001800</v>
          </cell>
          <cell r="U274" t="str">
            <v>A001</v>
          </cell>
          <cell r="V274" t="str">
            <v>Múltiples diferencias</v>
          </cell>
          <cell r="AB274" t="str">
            <v>SIN HG-JunAcla</v>
          </cell>
        </row>
        <row r="275">
          <cell r="B275" t="str">
            <v>CAJAD-5190004700-0001</v>
          </cell>
          <cell r="C275" t="str">
            <v>SI</v>
          </cell>
          <cell r="E275" t="str">
            <v>CAJA DE ACERO INOXIDABLE CON TAPA</v>
          </cell>
          <cell r="F275" t="str">
            <v>Caja de acero inoxidable con tapa. Dimensiones:  largo 15 cm, ancho 10 cm y altura 5 cm.</v>
          </cell>
          <cell r="G275" t="str">
            <v>INSTRUMENTAL</v>
          </cell>
          <cell r="H275" t="str">
            <v>PIEZA</v>
          </cell>
          <cell r="I275" t="str">
            <v>SIN CLAVE</v>
          </cell>
          <cell r="M275" t="str">
            <v>519.000.4700</v>
          </cell>
          <cell r="N275">
            <v>51900047</v>
          </cell>
          <cell r="O275" t="str">
            <v>Caja para almacen</v>
          </cell>
          <cell r="S275" t="str">
            <v>CUCOP</v>
          </cell>
          <cell r="T275" t="str">
            <v>CAJAD-5190004700</v>
          </cell>
          <cell r="U275" t="str">
            <v>0001</v>
          </cell>
          <cell r="W275">
            <v>2</v>
          </cell>
          <cell r="AB275" t="str">
            <v>TAB</v>
          </cell>
        </row>
        <row r="276">
          <cell r="B276" t="str">
            <v>CAJAS-5190004800-0001</v>
          </cell>
          <cell r="C276" t="str">
            <v>SI</v>
          </cell>
          <cell r="E276" t="str">
            <v>CAJA FUERTE</v>
          </cell>
          <cell r="F276" t="str">
            <v>Caja fuerte.
Estructura de acero al carbono rolado en frío. 
Dimensiones: 60 cm, fondo 55 cm, altura 130 cm. 
Base con cuatro ruedas.</v>
          </cell>
          <cell r="G276" t="str">
            <v>MOBILIARIO</v>
          </cell>
          <cell r="H276" t="str">
            <v>PIEZA</v>
          </cell>
          <cell r="I276" t="str">
            <v>SIN CLAVE</v>
          </cell>
          <cell r="M276" t="str">
            <v>519.000.4800</v>
          </cell>
          <cell r="N276">
            <v>51900048</v>
          </cell>
          <cell r="O276" t="str">
            <v>Caja fuerte</v>
          </cell>
          <cell r="S276" t="str">
            <v>CUCOP</v>
          </cell>
          <cell r="T276" t="str">
            <v>CAJAS-5190004800</v>
          </cell>
          <cell r="U276" t="str">
            <v>0001</v>
          </cell>
          <cell r="W276">
            <v>0</v>
          </cell>
          <cell r="AB276" t="str">
            <v>SLP</v>
          </cell>
        </row>
        <row r="277">
          <cell r="B277" t="str">
            <v>CAJAS-SC-5300000-0001</v>
          </cell>
          <cell r="C277" t="str">
            <v>TEX</v>
          </cell>
          <cell r="E277" t="str">
            <v>CAJA DOAYEN 4 LT</v>
          </cell>
          <cell r="F277" t="str">
            <v>Caja Doayen 4 litros, fabricada en lamina de acero</v>
          </cell>
          <cell r="G277" t="str">
            <v>MOBILIARIO MÉDICO</v>
          </cell>
          <cell r="H277" t="str">
            <v>PIEZA</v>
          </cell>
          <cell r="I277" t="str">
            <v>SIN CLAVE</v>
          </cell>
          <cell r="N277">
            <v>53200033</v>
          </cell>
          <cell r="O277" t="str">
            <v>Charola instrumental cirugia (equipo medico quirurgico)</v>
          </cell>
          <cell r="S277" t="str">
            <v>CUCOP</v>
          </cell>
          <cell r="T277" t="str">
            <v>CAJAS-SC-5300000</v>
          </cell>
          <cell r="U277" t="str">
            <v>0001</v>
          </cell>
          <cell r="V277" t="str">
            <v>Múltiples diferencias con 0002</v>
          </cell>
          <cell r="AB277" t="str">
            <v>TEX</v>
          </cell>
        </row>
        <row r="278">
          <cell r="B278" t="str">
            <v>CAJAS-SC-5300000-0002</v>
          </cell>
          <cell r="C278" t="str">
            <v>TEX</v>
          </cell>
          <cell r="E278" t="str">
            <v>CAJA PARA DESINFECCION DE PLASTICO TRANSPARENTE CAPACIDAD DE 5.7 L DIMENSIONES 12.4X35.9X19.4 CM</v>
          </cell>
          <cell r="F278" t="str">
            <v>Caja para desinfección de plástico transparente. Capacidad 5.7 litros</v>
          </cell>
          <cell r="G278" t="str">
            <v>MOBILIARIO MÉDICO</v>
          </cell>
          <cell r="H278" t="str">
            <v>PIEZA</v>
          </cell>
          <cell r="I278" t="str">
            <v>SIN CLAVE</v>
          </cell>
          <cell r="N278">
            <v>53200033</v>
          </cell>
          <cell r="O278" t="str">
            <v>Charola instrumental cirugia (equipo medico quirurgico)</v>
          </cell>
          <cell r="S278" t="str">
            <v>CUCOP</v>
          </cell>
          <cell r="T278" t="str">
            <v>CAJAS-SC-5300000</v>
          </cell>
          <cell r="U278" t="str">
            <v>0002</v>
          </cell>
          <cell r="V278" t="str">
            <v>Múltiples diferencias con 0001</v>
          </cell>
          <cell r="AB278" t="str">
            <v>TEX</v>
          </cell>
        </row>
        <row r="279">
          <cell r="B279" t="str">
            <v>CALCU-5190013500-0001</v>
          </cell>
          <cell r="C279" t="str">
            <v>SI</v>
          </cell>
          <cell r="E279" t="str">
            <v>CALCULADORA IMPRESORA ELECTRONICA</v>
          </cell>
          <cell r="F279" t="str">
            <v>Calculadora impresora electrónica. 
Impresión en negro (números positivos) y rojo (números negativos). 
Función de cálculo de impuestos. 
Con modo ahorrador de batería.</v>
          </cell>
          <cell r="G279" t="str">
            <v>MOBILIARIO</v>
          </cell>
          <cell r="H279" t="str">
            <v>PIEZA</v>
          </cell>
          <cell r="I279" t="str">
            <v>SIN CLAVE</v>
          </cell>
          <cell r="M279" t="str">
            <v>519.001.3500</v>
          </cell>
          <cell r="N279">
            <v>51900135</v>
          </cell>
          <cell r="O279" t="str">
            <v>Impresor calculadora</v>
          </cell>
          <cell r="S279" t="str">
            <v>CUCOP</v>
          </cell>
          <cell r="T279" t="str">
            <v>CALCU-5190013500</v>
          </cell>
          <cell r="U279" t="str">
            <v>0001</v>
          </cell>
          <cell r="W279">
            <v>0</v>
          </cell>
          <cell r="AB279" t="str">
            <v>SLP</v>
          </cell>
        </row>
        <row r="280">
          <cell r="B280" t="str">
            <v>CAMAR-5254240061-0001</v>
          </cell>
          <cell r="C280" t="str">
            <v>SI</v>
          </cell>
          <cell r="E280" t="str">
            <v>CAMARA PARA MACROFOTOGRAFIA</v>
          </cell>
          <cell r="F280" t="str">
            <v>Cámara para macrofotografía.
Sensor de imagen de al menos 21 MP.
Cámara tipo reflex.
Full HD.
Zoom óptico de 20X.
Baterías recargables.</v>
          </cell>
          <cell r="G280" t="str">
            <v>EQUIPO DE LABORATORIO</v>
          </cell>
          <cell r="H280" t="str">
            <v>EQUIPO</v>
          </cell>
          <cell r="I280" t="str">
            <v>525.424.0061</v>
          </cell>
          <cell r="J280" t="str">
            <v>Fotografía equipos para Accesorios: Cámara fotográfica. Diámetro del lente: 50 mm. Foco: 1.2 Apertura del diafragma: 1.2 a 16 Velocidad: hasta un milésimo de segundo. Con reloj disparador. Pieza.</v>
          </cell>
          <cell r="K280" t="str">
            <v>525.424.0053</v>
          </cell>
          <cell r="L280" t="str">
            <v>Fotografría equipos para. Para macrofotografía. Base de 67 x 68 cm. Pieza.</v>
          </cell>
          <cell r="N280">
            <v>52300021</v>
          </cell>
          <cell r="O280" t="str">
            <v>Camara fotografica digital (eq. De com., cinemat. O fotograf.)</v>
          </cell>
          <cell r="P280">
            <v>52300005</v>
          </cell>
          <cell r="Q280" t="str">
            <v>Amplificador fotografico (eq. De com., cinemat. O fotograf.)</v>
          </cell>
          <cell r="S280" t="str">
            <v>CNI</v>
          </cell>
          <cell r="T280" t="str">
            <v>CAMAR-5254240061</v>
          </cell>
          <cell r="U280" t="str">
            <v>0001</v>
          </cell>
          <cell r="W280">
            <v>0</v>
          </cell>
          <cell r="AB280" t="str">
            <v>SLP</v>
          </cell>
        </row>
        <row r="281">
          <cell r="B281" t="str">
            <v>CAMAR-5310018400-0001</v>
          </cell>
          <cell r="C281" t="str">
            <v>SI</v>
          </cell>
          <cell r="E281" t="str">
            <v>CAMARA DE AISLAMIENTO TERMICO</v>
          </cell>
          <cell r="G281" t="str">
            <v>MOBILIARIO MÉDICO</v>
          </cell>
          <cell r="H281" t="str">
            <v>PIEZA</v>
          </cell>
          <cell r="I281" t="str">
            <v>S/C</v>
          </cell>
          <cell r="N281">
            <v>53100184</v>
          </cell>
          <cell r="T281" t="str">
            <v>CAMAR-5310018400</v>
          </cell>
          <cell r="U281" t="str">
            <v>0001</v>
          </cell>
          <cell r="AB281" t="str">
            <v>CMM</v>
          </cell>
        </row>
        <row r="282">
          <cell r="B282" t="str">
            <v>CAMAR-5311570062-0001</v>
          </cell>
          <cell r="C282" t="str">
            <v>SI</v>
          </cell>
          <cell r="D282">
            <v>6</v>
          </cell>
          <cell r="E282" t="str">
            <v>CAMARA SONOAMORTIGUADA  CON COMPARTIMIENTO SENCILLO</v>
          </cell>
          <cell r="G282" t="str">
            <v>EQUIPO MÉDICO</v>
          </cell>
          <cell r="H282" t="str">
            <v>EQUIPO</v>
          </cell>
          <cell r="I282" t="str">
            <v>531.157.0062</v>
          </cell>
          <cell r="J282" t="str">
            <v>Cámara sonoamortiguada con compartimiento sencillo. Unidad aislante de ruido que se utiliza para realizar audiometrías con fines de diagnóstico. Piso cubierto con alfombra para tránsito pesado o material acústico aislado. Puerta acústica sellada. Ventana para observación con doble cristal para aislamiento acústico (mínimo 7 mm de espesor). Repisa exterior para colocación de audiómetro y accesorios. Receptáculo o tablero para interconexión del exterior al interior de la cámara. Iluminación interior incandescente o fluorescente. Paredes acústicas con sistema de ventilación integrado con nivel máximo de ruido de 22 dB o menor a 500 Hz. Dimensiones exteriores: altura: entre 190 y 215 cm profundidad no menor a 120 cm ancho no menor a 120 cm. Sistema de aislamiento de vibraciones. Aislamiento a ruido de 40 dB o mayor a 500 Hz</v>
          </cell>
          <cell r="N282">
            <v>51200002</v>
          </cell>
          <cell r="O282" t="str">
            <v>Cabina con aislamiento acustico y amortiguacion de sonido</v>
          </cell>
          <cell r="S282" t="str">
            <v>CNI</v>
          </cell>
          <cell r="T282" t="str">
            <v>CAMAR-5311570062</v>
          </cell>
          <cell r="U282" t="str">
            <v>0001</v>
          </cell>
          <cell r="W282">
            <v>4</v>
          </cell>
          <cell r="AB282" t="str">
            <v>SON</v>
          </cell>
        </row>
        <row r="283">
          <cell r="B283" t="str">
            <v>CAMAR-5311570062-0999</v>
          </cell>
          <cell r="C283" t="str">
            <v>IMSS</v>
          </cell>
          <cell r="D283">
            <v>6</v>
          </cell>
          <cell r="E283" t="str">
            <v>CAMARA SONOAMORTIGUADA CON COMPARTIMIENTO SENCILLO</v>
          </cell>
          <cell r="G283" t="str">
            <v>EQUIPO MÉDICO</v>
          </cell>
          <cell r="H283" t="str">
            <v>EQUIPO</v>
          </cell>
          <cell r="I283" t="str">
            <v>531.157.0062</v>
          </cell>
          <cell r="J283" t="str">
            <v>Cámara sonoamortiguada con compartimiento sencillo. Unidad aislante de ruido que se utiliza para realizar audiometrías con fines de diagnóstico. Piso cubierto con alfombra para tránsito pesado o material acústico aislado. Puerta acústica sellada. Ventana para observación con doble cristal para aislamiento acústico (mínimo 7 mm de espesor). Repisa exterior para colocación de audiómetro y accesorios. Receptáculo o tablero para interconexión del exterior al interior de la cámara. Iluminación interior incandescente o fluorescente. Paredes acústicas con sistema de ventilación integrado con nivel máximo de ruido de 22 dB o menor a 500 Hz. Dimensiones exteriores: altura: entre 190 y 215 cm profundidad no menor a 120 cm ancho no menor a 120 cm. Sistema de aislamiento de vibraciones. Aislamiento a ruido de 40 dB o mayor a 500 Hz</v>
          </cell>
          <cell r="N283">
            <v>51200002</v>
          </cell>
          <cell r="O283" t="str">
            <v>Cabina con aislamiento acustico y amortiguacion de sonido</v>
          </cell>
          <cell r="P283">
            <v>53100584</v>
          </cell>
          <cell r="Q283" t="str">
            <v>Equipo e instrumental para mediciones de acustica</v>
          </cell>
          <cell r="R283" t="str">
            <v>531.157.0062</v>
          </cell>
          <cell r="S283" t="str">
            <v>CNI</v>
          </cell>
          <cell r="T283" t="str">
            <v>CAMAR-5311570062</v>
          </cell>
          <cell r="U283" t="str">
            <v>0999</v>
          </cell>
          <cell r="V283" t="str">
            <v>Certificados de calidad: FDA o CE o JIS, no</v>
          </cell>
          <cell r="AB283" t="str">
            <v>NAY IMSS</v>
          </cell>
        </row>
        <row r="284">
          <cell r="B284" t="str">
            <v>CAMAR-5311570070-0001</v>
          </cell>
          <cell r="C284" t="str">
            <v>SI</v>
          </cell>
          <cell r="D284">
            <v>6</v>
          </cell>
          <cell r="E284" t="str">
            <v>CAMARA SONOAMORTIGUADA CON COMPARTIMENTO DOBLE</v>
          </cell>
          <cell r="F284" t="str">
            <v>Cámara sonoamortiguada con compartimento doble para pruebas auditivas (2 personas).
Dimensiones de 2.40 x 2.40 x 1.80 m.
Aislar niveles de 40 dB.</v>
          </cell>
          <cell r="G284" t="str">
            <v>EQUIPO MÉDICO</v>
          </cell>
          <cell r="H284" t="str">
            <v>EQUIPO</v>
          </cell>
          <cell r="I284" t="str">
            <v>531.157.0070</v>
          </cell>
          <cell r="J284" t="str">
            <v>Cámara sonoamortiguada con compartimiento doble. Equipo auxiliar para aislar al paciente del ruido ambiental durante la realización de estudios audiológicos. Cámara con capacidad para dos personas. Piso cubierto con alfombra o material aislante al ruido y a la vibración. Puerta con cierre hermético aislante al ruido. Paredes de material aislante al ruido y a la vibración. Ventana de observación con doble cristal para aislamiento acústico con un mínimo de 6.5 mm de espesor cada uno. Repisa exterior para la colocación del audiómetro y sus accesorios. Tablero de conexión para la intercomunicación del exterior al interior de la cámara. Iluminación interior incandescente o fluorescente. Ventilación de 200 CFM o mayor. Sistema de ventilación que genere un nivel máximo de ruido de 20 dB ± 2 dB a 500 Hz. Dimensiones exteriores: altura entre 240 cm ± 10% ancho entre 240 cm ± 10% profundo entre 180 cm ± 10%. Capacidad de aislar ruido con niveles de 40 dB a 500 Hz o menor.</v>
          </cell>
          <cell r="N284">
            <v>51200002</v>
          </cell>
          <cell r="O284" t="str">
            <v>Cabina con aislamiento acustico y amortiguacion de sonido</v>
          </cell>
          <cell r="S284" t="str">
            <v>CNI</v>
          </cell>
          <cell r="T284" t="str">
            <v>CAMAR-5311570070</v>
          </cell>
          <cell r="U284" t="str">
            <v>0001</v>
          </cell>
          <cell r="V284" t="str">
            <v>Múltiples diferencias con 0002</v>
          </cell>
          <cell r="W284">
            <v>4</v>
          </cell>
          <cell r="AB284" t="str">
            <v>QRO</v>
          </cell>
        </row>
        <row r="285">
          <cell r="B285" t="str">
            <v>CAMAR-5311570070-0002</v>
          </cell>
          <cell r="C285" t="str">
            <v>SI</v>
          </cell>
          <cell r="D285">
            <v>6</v>
          </cell>
          <cell r="E285" t="str">
            <v>CAMARA SONOAMORTIGUADA CON COMPARTIMENTO DOBLE</v>
          </cell>
          <cell r="F285" t="str">
            <v>Cámara sonoamortiguada con compartimento doble para pruebas auditivas (2 personas).
Dimensiones de 2.40 x 2.40 x 1.80 m.
Aislar niveles de 40 dB.</v>
          </cell>
          <cell r="G285" t="str">
            <v>EQUIPO MÉDICO</v>
          </cell>
          <cell r="H285" t="str">
            <v>EQUIPO</v>
          </cell>
          <cell r="I285" t="str">
            <v>531.157.0070</v>
          </cell>
          <cell r="J285" t="str">
            <v>Cámara sonoamortiguada con compartimiento doble. Equipo auxiliar para aislar al paciente del ruido ambiental durante la realización de estudios audiológicos. Cámara con capacidad para dos personas. Piso cubierto con alfombra o material aislante al ruido y a la vibración. Puerta con cierre hermético aislante al ruido. Paredes de material aislante al ruido y a la vibración. Ventana de observación con doble cristal para aislamiento acústico con un mínimo de 6.5 mm de espesor cada uno. Repisa exterior para la colocación del audiómetro y sus accesorios. Tablero de conexión para la intercomunicación del exterior al interior de la cámara. Iluminación interior incandescente o fluorescente. Ventilación de 200 CFM o mayor. Sistema de ventilación que genere un nivel máximo de ruido de 20 dB ± 2 dB a 500 Hz. Dimensiones exteriores: altura entre 240 cm ± 10% ancho entre 240 cm ± 10% profundo entre 180 cm ± 10%. Capacidad de aislar ruido con niveles de 40 dB a 500 Hz o menor.</v>
          </cell>
          <cell r="N285">
            <v>51200002</v>
          </cell>
          <cell r="O285" t="str">
            <v>Cabina con aislamiento acustico y amortiguacion de sonido</v>
          </cell>
          <cell r="S285" t="str">
            <v>CNI</v>
          </cell>
          <cell r="T285" t="str">
            <v>CAMAR-5311570070</v>
          </cell>
          <cell r="U285" t="str">
            <v>0002</v>
          </cell>
          <cell r="V285" t="str">
            <v>Múltiples diferencias con 0001</v>
          </cell>
          <cell r="W285">
            <v>4</v>
          </cell>
          <cell r="AB285" t="str">
            <v>SLP</v>
          </cell>
        </row>
        <row r="286">
          <cell r="B286" t="str">
            <v>CAMAR-5311570096-0001</v>
          </cell>
          <cell r="C286" t="str">
            <v>TEX</v>
          </cell>
          <cell r="E286" t="str">
            <v>CAMARA CEFALICA</v>
          </cell>
          <cell r="F286" t="str">
            <v xml:space="preserve">Cámara cefálica. Acrílico transparente de una pieza. </v>
          </cell>
          <cell r="G286" t="str">
            <v>EQUIPO MÉDICO</v>
          </cell>
          <cell r="H286" t="str">
            <v>EQUIPO</v>
          </cell>
          <cell r="I286" t="str">
            <v>531.157.0096</v>
          </cell>
          <cell r="J286" t="str">
            <v>Cámara cefálica. Cámara cefálica. Consta de: acrílico transparente de una pieza tamaño con orificio para conectar la manguera.</v>
          </cell>
          <cell r="N286">
            <v>53100646</v>
          </cell>
          <cell r="O286" t="str">
            <v>Camara de incubacion (aparato cientifico)</v>
          </cell>
          <cell r="S286" t="str">
            <v>CNI</v>
          </cell>
          <cell r="T286" t="str">
            <v>CAMAR-5311570096</v>
          </cell>
          <cell r="U286" t="str">
            <v>0001</v>
          </cell>
          <cell r="AB286" t="str">
            <v>TEX</v>
          </cell>
        </row>
        <row r="287">
          <cell r="B287" t="str">
            <v>CAMAR-5311570786-0001</v>
          </cell>
          <cell r="C287" t="str">
            <v>SI</v>
          </cell>
          <cell r="E287" t="str">
            <v>CAMARA DIGITAL NO MIDRIATICA PARA FONDO DE OJO, CON CAPACIDAD PARA ESTUDIOS DE FLUORANGIOGRAFIA</v>
          </cell>
          <cell r="F287" t="str">
            <v xml:space="preserve">Cámara digital no midriática para fondo de ojo, con capacidad para estudios de fluorangiografía.
Cámara digital de al menos 5 MP.
Para trabajar con pupilas desde 3.3mm de diámetro.
Mesa compatible con el equipo. </v>
          </cell>
          <cell r="G287" t="str">
            <v>EQUIPO MÉDICO</v>
          </cell>
          <cell r="H287" t="str">
            <v>EQUIPO</v>
          </cell>
          <cell r="I287" t="str">
            <v>531.157.0786</v>
          </cell>
          <cell r="J287" t="str">
            <v>Cámara digital no midriatica para fondo de ojo con capacidad para estudios de fluorangiografía. Cámara digital oftalmológica utilizada para fotografiar y registrar imágenes del fondo del ojo sin necesidad de dilatar la pupila; con capacidad para realizar estudios de fluorangiografía. Con las siguientes características seleccionables de acuerdo a necesidades de las unidades médicas: Angulos de convergencia o de campo del segmento anterior y posterior: uno obligatorio de 45° y el otro de 50° ó 30°. Enfoque: Fijación interna del ojo; brazo interconstruido con punto de fijación externa; alineación manual; enfoque automático y manual a partir del observador. Iluminación: Para visualizar y enfocar por medio de fuente de luz infrarroja; para fluorangiografía capaz de realizar secuencias de imágenes; flash integrado de Xenón con intensidad modulable. Imágenes: Despliegue de imagen en tiempo real a través de monitor de LCD o TFT; captura de imágenes digitales; capaz de realizar secuencias de imágenes para estudio de fluoroangiografía. Filtros: Modo de captura por manipulación o a través de filtros: verde o libre de rojo; azul color. Que cuente con al menos los siguientes filtros: Filtro para bloquear luz ultravioleta filtro autofluorescencia y filtro fotofluorangiografía. Ajuste de la distancia de trabajo: A través de palanca de mando. Movimiento de la base y la mentonera independientes: movimiento de la mentonera ajustable; movimientos de la base ajustables en los ejes X Y y Z Optica: Capaz de trabajar con pupilas de un diámetro desde 3.3 mm; magnificación digital; compensación de ametropía del usuario en caso de usar ocular; compensación de la corrección de dioptrías del paciente en el rango de al menos -30 dioptrías a +30 dioptrías. Cámara digital: Con resolución del sensor de imagen digital a color de 5 megapixeles o mayor; capaz de proporcionar zoom digital. Computadora interna o externa: Con capacidad para almacenar mínimo 60000 imágenes o 320 Gbites o mayor; que incluya teclado y mouse; grabador de DVD y CD; tenga capacidad de interfase a una USB VGA y red; Software de la misma marca del equipo con licencias para: manipulación o procesamiento de imagen ajustes de iluminación notas fotografía panorámica fotografía estéreo base de datos del paciente; magnificación digital de las imágenes; capaz de guardar exportar e imprimir los datos de la imagen de al menos en los formatos al BMP JPG y DICOM.</v>
          </cell>
          <cell r="N287">
            <v>53100527</v>
          </cell>
          <cell r="O287" t="str">
            <v>Camara ionizacion (aparato cientifico)</v>
          </cell>
          <cell r="S287" t="str">
            <v>CNI</v>
          </cell>
          <cell r="T287" t="str">
            <v>CAMAR-5311570786</v>
          </cell>
          <cell r="U287" t="str">
            <v>0001</v>
          </cell>
          <cell r="V287" t="str">
            <v>Mesa: Compatible con el equipo</v>
          </cell>
          <cell r="W287">
            <v>4</v>
          </cell>
          <cell r="AB287" t="str">
            <v>_SLP</v>
          </cell>
        </row>
        <row r="288">
          <cell r="B288" t="str">
            <v>CAMAR-5311570786-0002</v>
          </cell>
          <cell r="C288" t="str">
            <v>SI</v>
          </cell>
          <cell r="E288" t="str">
            <v>CAMARA DIGITAL NO MIDRIATICA PARA FONDO DE OJO, CON CAPACIDAD PARA ESTUDIOS DE FLUORANGIOGRAFIA</v>
          </cell>
          <cell r="F288" t="str">
            <v>Cámara digital no midriática para fondo de ojo, con capacidad para estudios de fluorangiografía.
Cámara digital de al menos 5 MP.
Para trabajar con pupilas desde 3.3 mm de diámetro.
Mesa de elevación eléctrica accesible para el paciente en silla de ruedas.</v>
          </cell>
          <cell r="G288" t="str">
            <v>EQUIPO MÉDICO</v>
          </cell>
          <cell r="H288" t="str">
            <v>EQUIPO</v>
          </cell>
          <cell r="I288" t="str">
            <v>531.157.0786</v>
          </cell>
          <cell r="J288" t="str">
            <v>Cámara digital no midriatica para fondo de ojo con capacidad para estudios de fluorangiografía. Cámara digital oftalmológica utilizada para fotografiar y registrar imágenes del fondo del ojo sin necesidad de dilatar la pupila; con capacidad para realizar estudios de fluorangiografía. Con las siguientes características seleccionables de acuerdo a necesidades de las unidades médicas: Angulos de convergencia o de campo del segmento anterior y posterior: uno obligatorio de 45° y el otro de 50° ó 30°. Enfoque: Fijación interna del ojo; brazo interconstruido con punto de fijación externa; alineación manual; enfoque automático y manual a partir del observador. Iluminación: Para visualizar y enfocar por medio de fuente de luz infrarroja; para fluorangiografía capaz de realizar secuencias de imágenes; flash integrado de Xenón con intensidad modulable. Imágenes: Despliegue de imagen en tiempo real a través de monitor de LCD o TFT; captura de imágenes digitales; capaz de realizar secuencias de imágenes para estudio de fluoroangiografía. Filtros: Modo de captura por manipulación o a través de filtros: verde o libre de rojo; azul color. Que cuente con al menos los siguientes filtros: Filtro para bloquear luz ultravioleta filtro autofluorescencia y filtro fotofluorangiografía. Ajuste de la distancia de trabajo: A través de palanca de mando. Movimiento de la base y la mentonera independientes: movimiento de la mentonera ajustable; movimientos de la base ajustables en los ejes X Y y Z Optica: Capaz de trabajar con pupilas de un diámetro desde 3.3 mm; magnificación digital; compensación de ametropía del usuario en caso de usar ocular; compensación de la corrección de dioptrías del paciente en el rango de al menos -30 dioptrías a +30 dioptrías. Cámara digital: Con resolución del sensor de imagen digital a color de 5 megapixeles o mayor; capaz de proporcionar zoom digital. Computadora interna o externa: Con capacidad para almacenar mínimo 60000 imágenes o 320 Gbites o mayor; que incluya teclado y mouse; grabador de DVD y CD; tenga capacidad de interfase a una USB VGA y red; Software de la misma marca del equipo con licencias para: manipulación o procesamiento de imagen ajustes de iluminación notas fotografía panorámica fotografía estéreo base de datos del paciente; magnificación digital de las imágenes; capaz de guardar exportar e imprimir los datos de la imagen de al menos en los formatos al BMP JPG y DICOM.</v>
          </cell>
          <cell r="N288">
            <v>53100527</v>
          </cell>
          <cell r="O288" t="str">
            <v>Camara ionizacion (aparato cientifico)</v>
          </cell>
          <cell r="S288" t="str">
            <v>CNI</v>
          </cell>
          <cell r="T288" t="str">
            <v>CAMAR-5311570786</v>
          </cell>
          <cell r="U288" t="str">
            <v>0002</v>
          </cell>
          <cell r="V288" t="str">
            <v>Mesa: De elevación eléctrica accesible para paciente en silla de ruedas</v>
          </cell>
          <cell r="W288">
            <v>4</v>
          </cell>
          <cell r="AB288" t="str">
            <v>QRO</v>
          </cell>
        </row>
        <row r="289">
          <cell r="B289" t="str">
            <v>CAMAR-5311570786-0003</v>
          </cell>
          <cell r="C289" t="str">
            <v>SI</v>
          </cell>
          <cell r="E289" t="str">
            <v>CAMARA DIGITAL NO MIDRIATICA PARA FONDO DE OJO, CON CAPACIDAD PARA ESTUDIOS DE FLUORANGIOGRAFIA</v>
          </cell>
          <cell r="G289" t="str">
            <v>EQUIPO MÉDICO</v>
          </cell>
          <cell r="H289" t="str">
            <v>EQUIPO</v>
          </cell>
          <cell r="I289" t="str">
            <v>531.157.0786</v>
          </cell>
          <cell r="J289" t="str">
            <v>Cámara digital no midriatica para fondo de ojo con capacidad para estudios de fluorangiografía. Cámara digital oftalmológica utilizada para fotografiar y registrar imágenes del fondo del ojo sin necesidad de dilatar la pupila; con capacidad para realizar estudios de fluorangiografía. Con las siguientes características seleccionables de acuerdo a necesidades de las unidades médicas: Angulos de convergencia o de campo del segmento anterior y posterior: uno obligatorio de 45° y el otro de 50° ó 30°. Enfoque: Fijación interna del ojo; brazo interconstruido con punto de fijación externa; alineación manual; enfoque automático y manual a partir del observador. Iluminación: Para visualizar y enfocar por medio de fuente de luz infrarroja; para fluorangiografía capaz de realizar secuencias de imágenes; flash integrado de Xenón con intensidad modulable. Imágenes: Despliegue de imagen en tiempo real a través de monitor de LCD o TFT; captura de imágenes digitales; capaz de realizar secuencias de imágenes para estudio de fluoroangiografía. Filtros: Modo de captura por manipulación o a través de filtros: verde o libre de rojo; azul color. Que cuente con al menos los siguientes filtros: Filtro para bloquear luz ultravioleta filtro autofluorescencia y filtro fotofluorangiografía. Ajuste de la distancia de trabajo: A través de palanca de mando. Movimiento de la base y la mentonera independientes: movimiento de la mentonera ajustable; movimientos de la base ajustables en los ejes X Y y Z Optica: Capaz de trabajar con pupilas de un diámetro desde 3.3 mm; magnificación digital; compensación de ametropía del usuario en caso de usar ocular; compensación de la corrección de dioptrías del paciente en el rango de al menos -30 dioptrías a +30 dioptrías. Cámara digital: Con resolución del sensor de imagen digital a color de 5 megapixeles o mayor; capaz de proporcionar zoom digital. Computadora interna o externa: Con capacidad para almacenar mínimo 60000 imágenes o 320 Gbites o mayor; que incluya teclado y mouse; grabador de DVD y CD; tenga capacidad de interfase a una USB VGA y red; Software de la misma marca del equipo con licencias para: manipulación o procesamiento de imagen ajustes de iluminación notas fotografía panorámica fotografía estéreo base de datos del paciente; magnificación digital de las imágenes; capaz de guardar exportar e imprimir los datos de la imagen de al menos en los formatos al BMP JPG y DICOM.</v>
          </cell>
          <cell r="N289">
            <v>53100527</v>
          </cell>
          <cell r="O289" t="str">
            <v>Camara ionizacion (aparato cientifico)</v>
          </cell>
          <cell r="S289" t="str">
            <v>CNI</v>
          </cell>
          <cell r="T289" t="str">
            <v>CAMAR-5311570786</v>
          </cell>
          <cell r="U289" t="str">
            <v>0003</v>
          </cell>
          <cell r="V289" t="str">
            <v>Diferencias con 0001 en 2.1, 3.1 y 8.2; Múltiples diferencias con 0002</v>
          </cell>
          <cell r="W289">
            <v>4</v>
          </cell>
          <cell r="AB289" t="str">
            <v>SLP</v>
          </cell>
        </row>
        <row r="290">
          <cell r="B290" t="str">
            <v>CAMAR-5311570786-A002</v>
          </cell>
          <cell r="C290" t="str">
            <v>JA</v>
          </cell>
          <cell r="E290" t="str">
            <v>CAMARA DIGITAL NO MIDRIATICA PARA FONDO DE OJO, CON CAPACIDAD PARA ESTUDIOS DE FLUORANGIOGRAFIA</v>
          </cell>
          <cell r="G290" t="str">
            <v>EQUIPO MÉDICO</v>
          </cell>
          <cell r="H290" t="str">
            <v>EQUIPO</v>
          </cell>
          <cell r="I290" t="str">
            <v>531.157.0786</v>
          </cell>
          <cell r="N290">
            <v>53100527</v>
          </cell>
          <cell r="T290" t="str">
            <v>CAMAR-5311570786</v>
          </cell>
          <cell r="U290" t="str">
            <v>A002</v>
          </cell>
          <cell r="V290" t="str">
            <v>Opción de láser de digitalización: Sí 
Capaz de trabajar con pupilas: diámetro de 2.0 a 3.3 mm</v>
          </cell>
          <cell r="AB290" t="str">
            <v>QRO-JunAcla</v>
          </cell>
        </row>
        <row r="291">
          <cell r="B291" t="str">
            <v>CAMAR-5311570786-A003</v>
          </cell>
          <cell r="C291" t="str">
            <v>JA</v>
          </cell>
          <cell r="E291" t="str">
            <v>Cámara digital no midriática para fondo de ojo, con capacidad para estudios de fluorangiografía</v>
          </cell>
          <cell r="G291" t="str">
            <v>EQUIPO MÉDICO</v>
          </cell>
          <cell r="H291" t="str">
            <v>EQUIPO</v>
          </cell>
          <cell r="I291" t="str">
            <v>531.157.0786</v>
          </cell>
          <cell r="J291" t="str">
            <v>Cámara digital no midriatica para fondo de ojo con capacidad para estudios de fluorangiografía. Cámara digital oftalmológica utilizada para fotografiar y registrar imágenes del fondo del ojo sin necesidad de dilatar la pupila; con capacidad para realizar estudios de fluorangiografía. Con las siguientes características seleccionables de acuerdo a necesidades de las unidades médicas: Angulos de convergencia o de campo del segmento anterior y posterior: uno obligatorio de 45° y el otro de 50° ó 30°. Enfoque: Fijación interna del ojo; brazo interconstruido con punto de fijación externa; alineación manual; enfoque automático y manual a partir del observador. Iluminación: Para visualizar y enfocar por medio de fuente de luz infrarroja; para fluorangiografía capaz de realizar secuencias de imágenes; flash integrado de Xenón con intensidad modulable. Imágenes: Despliegue de imagen en tiempo real a través de monitor de LCD o TFT; captura de imágenes digitales; capaz de realizar secuencias de imágenes para estudio de fluoroangiografía. Filtros: Modo de captura por manipulación o a través de filtros: verde o libre de rojo; azul color. Que cuente con al menos los siguientes filtros: Filtro para bloquear luz ultravioleta filtro autofluorescencia y filtro fotofluorangiografía. Ajuste de la distancia de trabajo: A través de palanca de mando. Movimiento de la base y la mentonera independientes: movimiento de la mentonera ajustable; movimientos de la base ajustables en los ejes X Y y Z Optica: Capaz de trabajar con pupilas de un diámetro desde 3.3 mm; magnificación digital; compensación de ametropía del usuario en caso de usar ocular; compensación de la corrección de dioptrías del paciente en el rango de al menos -30 dioptrías a +30 dioptrías. Cámara digital: Con resolución del sensor de imagen digital a color de 5 megapixeles o mayor; capaz de proporcionar zoom digital. Computadora interna o externa: Con capacidad para almacenar mínimo 60000 imágenes o 320 Gbites o mayor; que incluya teclado y mouse; grabador de DVD y CD; tenga capacidad de interfase a una USB VGA y red; Software de la misma marca del equipo con licencias para: manipulación o procesamiento de imagen ajustes de iluminación notas fotografía panorámica fotografía estéreo base de datos del paciente; magnificación digital de las imágenes; capaz de guardar exportar e imprimir los datos de la imagen de al menos en los formatos al BMP JPG y DICOM.</v>
          </cell>
          <cell r="N291">
            <v>53100527</v>
          </cell>
          <cell r="O291" t="str">
            <v>Camara ionizacion (aparato cientifico)</v>
          </cell>
          <cell r="S291" t="str">
            <v>CNI</v>
          </cell>
          <cell r="T291" t="str">
            <v>CAMAR-5311570786</v>
          </cell>
          <cell r="U291" t="str">
            <v>A003</v>
          </cell>
          <cell r="V291" t="str">
            <v>Múltiples diferencias</v>
          </cell>
          <cell r="AB291" t="str">
            <v>SLP-JunAcla</v>
          </cell>
        </row>
        <row r="292">
          <cell r="B292" t="str">
            <v>CAMAR-5311570786-B002</v>
          </cell>
          <cell r="C292" t="str">
            <v>JA</v>
          </cell>
          <cell r="E292" t="str">
            <v>CAMARA DIGITAL NO MIDRIATICA PARA FONDO DE OJO, CON CAPACIDAD PARA ESTUDIOS DE FLUORANGIOGRAFIA</v>
          </cell>
          <cell r="G292" t="str">
            <v>EQUIPO MÉDICO</v>
          </cell>
          <cell r="H292" t="str">
            <v>PIEZA</v>
          </cell>
          <cell r="I292" t="str">
            <v>531.157.0786</v>
          </cell>
          <cell r="J292" t="str">
            <v>Cámara digital no midriatica para fondo de ojo con capacidad para estudios de fluorangiografía. Cámara digital oftalmológica utilizada para fotografiar y registrar imágenes del fondo del ojo sin necesidad de dilatar la pupila; con capacidad para realizar estudios de fluorangiografía. Con las siguientes características seleccionables de acuerdo a necesidades de las unidades médicas: Angulos de convergencia o de campo del segmento anterior y posterior: uno obligatorio de 45° y el otro de 50° ó 30°. Enfoque: Fijación interna del ojo; brazo interconstruido con punto de fijación externa; alineación manual; enfoque automático y manual a partir del observador. Iluminación: Para visualizar y enfocar por medio de fuente de luz infrarroja; para fluorangiografía capaz de realizar secuencias de imágenes; flash integrado de Xenón con intensidad modulable. Imágenes: Despliegue de imagen en tiempo real a través de monitor de LCD o TFT; captura de imágenes digitales; capaz de realizar secuencias de imágenes para estudio de fluoroangiografía. Filtros: Modo de captura por manipulación o a través de filtros: verde o libre de rojo; azul color. Que cuente con al menos los siguientes filtros: Filtro para bloquear luz ultravioleta filtro autofluorescencia y filtro fotofluorangiografía. Ajuste de la distancia de trabajo: A través de palanca de mando. Movimiento de la base y la mentonera independientes: movimiento de la mentonera ajustable; movimientos de la base ajustables en los ejes X Y y Z Optica: Capaz de trabajar con pupilas de un diámetro desde 3.3 mm; magnificación digital; compensación de ametropía del usuario en caso de usar ocular; compensación de la corrección de dioptrías del paciente en el rango de al menos -30 dioptrías a +30 dioptrías. Cámara digital: Con resolución del sensor de imagen digital a color de 5 megapixeles o mayor; capaz de proporcionar zoom digital. Computadora interna o externa: Con capacidad para almacenar mínimo 60000 imágenes o 320 Gbites o mayor; que incluya teclado y mouse; grabador de DVD y CD; tenga capacidad de interfase a una USB VGA y red; Software de la misma marca del equipo con licencias para: manipulación o procesamiento de imagen ajustes de iluminación notas fotografía panorámica fotografía estéreo base de datos del paciente; magnificación digital de las imágenes; capaz de guardar exportar e imprimir los datos de la imagen de al menos en los formatos al BMP JPG y DICOM.</v>
          </cell>
          <cell r="S292" t="str">
            <v>CNI</v>
          </cell>
          <cell r="T292" t="str">
            <v>CAMAR-5311570786</v>
          </cell>
          <cell r="U292" t="str">
            <v>B002</v>
          </cell>
          <cell r="AB292" t="str">
            <v>QRO-JunAcla</v>
          </cell>
        </row>
        <row r="293">
          <cell r="B293" t="str">
            <v>CAMAS-5131640202-0001</v>
          </cell>
          <cell r="C293" t="str">
            <v>SI</v>
          </cell>
          <cell r="E293" t="str">
            <v>CAMA PEDIATRICA</v>
          </cell>
          <cell r="G293" t="str">
            <v>EQUIPO MÉDICO</v>
          </cell>
          <cell r="H293" t="str">
            <v>EQUIPO</v>
          </cell>
          <cell r="I293" t="str">
            <v>SIN CLAVE</v>
          </cell>
          <cell r="M293" t="str">
            <v>513.164.0202</v>
          </cell>
          <cell r="N293">
            <v>53100067</v>
          </cell>
          <cell r="O293" t="str">
            <v>Cama pediatrica (equipo medico quirurgico)</v>
          </cell>
          <cell r="S293" t="str">
            <v>IMSS</v>
          </cell>
          <cell r="T293" t="str">
            <v>CAMAS-5131640202</v>
          </cell>
          <cell r="U293" t="str">
            <v>0001</v>
          </cell>
          <cell r="W293">
            <v>4</v>
          </cell>
          <cell r="AB293" t="str">
            <v>SLP</v>
          </cell>
        </row>
        <row r="294">
          <cell r="B294" t="str">
            <v>CAMAS-5131640251-0001</v>
          </cell>
          <cell r="C294" t="str">
            <v>SI</v>
          </cell>
          <cell r="E294" t="str">
            <v>CAMA TRABAJO DE PARTO</v>
          </cell>
          <cell r="F294" t="str">
            <v>Cama trabajo de parto de altura variable. Permite obtener las siguientes posiciones: Fowler, movimiento pélvico, Trendelenburg y Trendelenburg inverso. Incluye: soportes removibles para pantorrillas; un poste portavenoclisis; recipiente para líquidos; agarraderas a para la posición de litotomía.</v>
          </cell>
          <cell r="G294" t="str">
            <v>EQUIPO MÉDICO</v>
          </cell>
          <cell r="H294" t="str">
            <v>EQUIPO</v>
          </cell>
          <cell r="I294" t="str">
            <v>SIN CLAVE</v>
          </cell>
          <cell r="M294" t="str">
            <v>513.164.0251</v>
          </cell>
          <cell r="N294">
            <v>53100066</v>
          </cell>
          <cell r="O294" t="str">
            <v>Cama clinica (equipo medico quirurgico)</v>
          </cell>
          <cell r="S294" t="str">
            <v>IMSS</v>
          </cell>
          <cell r="T294" t="str">
            <v>CAMAS-5131640251</v>
          </cell>
          <cell r="U294" t="str">
            <v>0001</v>
          </cell>
          <cell r="W294">
            <v>4</v>
          </cell>
          <cell r="AB294" t="str">
            <v>SLP</v>
          </cell>
        </row>
        <row r="295">
          <cell r="B295" t="str">
            <v>CAMAS-5131640251-0999</v>
          </cell>
          <cell r="C295" t="str">
            <v>IMSS</v>
          </cell>
          <cell r="E295" t="str">
            <v>CAMA TRABAJO DE PARTO</v>
          </cell>
          <cell r="F295" t="str">
            <v>Cama trabajo de parto de altura variable. Permite obtener las siguientes posiciones: Fowler, movimiento pélvico, Trendelenburg y Trendelenburg inverso. Incluye: soportes removibles para pantorrillas; un poste portavenoclisis; recipiente para líquidos; agarraderas a para la posición de litotomía.</v>
          </cell>
          <cell r="G295" t="str">
            <v>EQUIPO MÉDICO</v>
          </cell>
          <cell r="H295" t="str">
            <v>EQUIPO</v>
          </cell>
          <cell r="I295" t="str">
            <v>SIN CLAVE</v>
          </cell>
          <cell r="M295" t="str">
            <v>513.164.0251</v>
          </cell>
          <cell r="N295">
            <v>53100066</v>
          </cell>
          <cell r="O295" t="str">
            <v>Cama clinica (equipo medico quirurgico)</v>
          </cell>
          <cell r="S295" t="str">
            <v>IMSS</v>
          </cell>
          <cell r="T295" t="str">
            <v>CAMAS-5131640251</v>
          </cell>
          <cell r="U295" t="str">
            <v>0999</v>
          </cell>
          <cell r="V295" t="str">
            <v>Certificado FDA o CE o JIS: No especifica
Registro sanitario COFEPRIS: No especifica</v>
          </cell>
          <cell r="W295">
            <v>4</v>
          </cell>
          <cell r="AB295" t="str">
            <v>NAY IMSS</v>
          </cell>
        </row>
        <row r="296">
          <cell r="B296" t="str">
            <v>CAMAS-5131640251-A001</v>
          </cell>
          <cell r="C296" t="str">
            <v>JA</v>
          </cell>
          <cell r="E296" t="str">
            <v>CAMA TRABAJO DE PARTO</v>
          </cell>
          <cell r="G296" t="str">
            <v>EQUIPO MÉDICO</v>
          </cell>
          <cell r="H296" t="str">
            <v>EQUIPO</v>
          </cell>
          <cell r="I296" t="str">
            <v>513.164.0251</v>
          </cell>
          <cell r="N296">
            <v>53100066</v>
          </cell>
          <cell r="S296" t="str">
            <v>CNI</v>
          </cell>
          <cell r="T296" t="str">
            <v>CAMAS-5131640251</v>
          </cell>
          <cell r="U296" t="str">
            <v>A001</v>
          </cell>
          <cell r="V296" t="str">
            <v>Cama de trabajo de parto sin trendelenburg inverso: opcional
Barandales desmontables: opcional
Colchón de espuma plástica estratificada: opcional</v>
          </cell>
          <cell r="AB296" t="str">
            <v>TAB-AE-UNEME-JunAcla</v>
          </cell>
        </row>
        <row r="297">
          <cell r="B297" t="str">
            <v>CAMAS-5131643347-0001</v>
          </cell>
          <cell r="C297" t="str">
            <v>SI</v>
          </cell>
          <cell r="D297">
            <v>2</v>
          </cell>
          <cell r="E297" t="str">
            <v>CAMA CLINICA MULTIPLES POSICIONES PARA PACIENTE ADULTO</v>
          </cell>
          <cell r="G297" t="str">
            <v>EQUIPO MÉDICO</v>
          </cell>
          <cell r="H297" t="str">
            <v>EQUIPO</v>
          </cell>
          <cell r="I297" t="str">
            <v>SIN CLAVE</v>
          </cell>
          <cell r="M297" t="str">
            <v>513.164.3347</v>
          </cell>
          <cell r="N297">
            <v>53100066</v>
          </cell>
          <cell r="O297" t="str">
            <v>Cama clinica (equipo medico quirurgico)</v>
          </cell>
          <cell r="S297" t="str">
            <v>IMSS</v>
          </cell>
          <cell r="T297" t="str">
            <v>CAMAS-5131643347</v>
          </cell>
          <cell r="U297" t="str">
            <v>0001</v>
          </cell>
          <cell r="V297" t="str">
            <v>Rango altura/descenso: 47-74 cm; Dimensiones paciente: 203x88 cm
Superficie paciente: mínimo 203cm (l) x 88cm (a)</v>
          </cell>
          <cell r="W297">
            <v>4</v>
          </cell>
          <cell r="AB297" t="str">
            <v>SIN</v>
          </cell>
        </row>
        <row r="298">
          <cell r="B298" t="str">
            <v>CAMAS-5131643347-0002</v>
          </cell>
          <cell r="C298" t="str">
            <v>SI</v>
          </cell>
          <cell r="D298">
            <v>2</v>
          </cell>
          <cell r="E298" t="str">
            <v>CAMA CLINICA MULTIPLES POSICIONES PARA PACIENTE ADULTO</v>
          </cell>
          <cell r="G298" t="str">
            <v>EQUIPO MÉDICO</v>
          </cell>
          <cell r="H298" t="str">
            <v>EQUIPO</v>
          </cell>
          <cell r="I298" t="str">
            <v>SIN CLAVE</v>
          </cell>
          <cell r="M298" t="str">
            <v>513.164.3347</v>
          </cell>
          <cell r="N298">
            <v>53100066</v>
          </cell>
          <cell r="O298" t="str">
            <v>Cama clinica (equipo medico quirurgico)</v>
          </cell>
          <cell r="S298" t="str">
            <v>IMSS</v>
          </cell>
          <cell r="T298" t="str">
            <v>CAMAS-5131643347</v>
          </cell>
          <cell r="U298" t="str">
            <v>0002</v>
          </cell>
          <cell r="V298" t="str">
            <v>Rango altura/descenso: ≤47-≥72 cm; Dimensiones paciente: 200x86 cm
Superficie paciente: mínimo 200cm (l) x 86cm (a)</v>
          </cell>
          <cell r="W298">
            <v>4</v>
          </cell>
          <cell r="AB298" t="str">
            <v>GRO</v>
          </cell>
        </row>
        <row r="299">
          <cell r="B299" t="str">
            <v>CAMAS-5131643347-0003</v>
          </cell>
          <cell r="C299" t="str">
            <v>SI</v>
          </cell>
          <cell r="D299">
            <v>2</v>
          </cell>
          <cell r="E299" t="str">
            <v>CAMA CLINICA MULTIPLES POSICIONES PARA PACIENTE ADULTO</v>
          </cell>
          <cell r="G299" t="str">
            <v>EQUIPO MÉDICO</v>
          </cell>
          <cell r="H299" t="str">
            <v>EQUIPO</v>
          </cell>
          <cell r="I299" t="str">
            <v>SIN CLAVE</v>
          </cell>
          <cell r="M299" t="str">
            <v>513.164.3347</v>
          </cell>
          <cell r="N299">
            <v>53100066</v>
          </cell>
          <cell r="O299" t="str">
            <v>Cama clinica (equipo medico quirurgico)</v>
          </cell>
          <cell r="S299" t="str">
            <v>IMSS</v>
          </cell>
          <cell r="T299" t="str">
            <v>CAMAS-5131643347</v>
          </cell>
          <cell r="U299" t="str">
            <v>0003</v>
          </cell>
          <cell r="V299" t="str">
            <v>Múltiples diferencias</v>
          </cell>
          <cell r="AB299" t="str">
            <v>QRO</v>
          </cell>
        </row>
        <row r="300">
          <cell r="B300" t="str">
            <v>CAMAS-5131643347-0004</v>
          </cell>
          <cell r="C300" t="str">
            <v>TEX</v>
          </cell>
          <cell r="E300" t="str">
            <v>CAMA HOSPITALARIA ELECTRICA DE MULTIPLES POSICIONES</v>
          </cell>
          <cell r="F300" t="str">
            <v>Cama de múltiples posiciones. Soporte mínimo 220 kg.</v>
          </cell>
          <cell r="G300" t="str">
            <v>EQUIPO MÉDICO</v>
          </cell>
          <cell r="H300" t="str">
            <v>EQUIPO</v>
          </cell>
          <cell r="I300" t="str">
            <v>SIN CLAVE</v>
          </cell>
          <cell r="M300" t="str">
            <v>513.164.3347</v>
          </cell>
          <cell r="N300">
            <v>53100066</v>
          </cell>
          <cell r="O300" t="str">
            <v>Cama clinica (equipo medico quirurgico)</v>
          </cell>
          <cell r="S300" t="str">
            <v>IMSS</v>
          </cell>
          <cell r="T300" t="str">
            <v>CAMAS-5131643347</v>
          </cell>
          <cell r="U300" t="str">
            <v>0004</v>
          </cell>
          <cell r="V300" t="str">
            <v>Rango altura/descenso: 40-78 cm; Dimensiones paciente: 210-230 x 90-105 cm
Superficie paciente: mínimo 190-210 x 80-110 cm</v>
          </cell>
          <cell r="AB300" t="str">
            <v>TEX</v>
          </cell>
        </row>
        <row r="301">
          <cell r="B301" t="str">
            <v>CAMAS-5131643347-0005</v>
          </cell>
          <cell r="C301" t="str">
            <v>SI</v>
          </cell>
          <cell r="E301" t="str">
            <v>CAMA CLINICA MULTIPLES POSICIONES PARA PACIENTE ADULTO</v>
          </cell>
          <cell r="G301" t="str">
            <v>EQUIPO MÉDICO</v>
          </cell>
          <cell r="I301" t="str">
            <v>513.164.3387</v>
          </cell>
          <cell r="N301">
            <v>53100066</v>
          </cell>
          <cell r="S301" t="str">
            <v>CNI</v>
          </cell>
          <cell r="T301" t="str">
            <v>CAMAS-5131643347</v>
          </cell>
          <cell r="U301" t="str">
            <v>0005</v>
          </cell>
          <cell r="AB301" t="str">
            <v>INR</v>
          </cell>
        </row>
        <row r="302">
          <cell r="B302" t="str">
            <v>CAMAS-5131643347-A001</v>
          </cell>
          <cell r="C302" t="str">
            <v>JA</v>
          </cell>
          <cell r="E302" t="str">
            <v>CAMA CLINICA MULTIPLES POSICIONES PARA PACIENTE ADULTO</v>
          </cell>
          <cell r="F302" t="str">
            <v>Cama hospitalaria eléctrica de múltiples posiciones</v>
          </cell>
          <cell r="G302" t="str">
            <v>EQUIPO MÉDICO</v>
          </cell>
          <cell r="H302" t="str">
            <v>PIEZA</v>
          </cell>
          <cell r="I302" t="str">
            <v>SIN CLAVE</v>
          </cell>
          <cell r="M302" t="str">
            <v>513.164.3347</v>
          </cell>
          <cell r="N302">
            <v>53100066</v>
          </cell>
          <cell r="O302" t="str">
            <v>Cama clinica (equipo medico quirurgico)</v>
          </cell>
          <cell r="S302" t="str">
            <v>IMSS</v>
          </cell>
          <cell r="T302" t="str">
            <v>CAMAS-5131643347</v>
          </cell>
          <cell r="U302" t="str">
            <v>A001</v>
          </cell>
          <cell r="V302" t="str">
            <v>Múltiples diferencias</v>
          </cell>
          <cell r="AB302" t="str">
            <v>TAB HCG-JunAcla</v>
          </cell>
        </row>
        <row r="303">
          <cell r="B303" t="str">
            <v>CAMAS-5131643347-A003</v>
          </cell>
          <cell r="C303" t="str">
            <v>JA</v>
          </cell>
          <cell r="E303" t="str">
            <v>CAMA CLINICA MULTIPLES POSICIONES PARA PACIENTE ADULTO</v>
          </cell>
          <cell r="G303" t="str">
            <v>EQUIPO MÉDICO</v>
          </cell>
          <cell r="H303" t="str">
            <v>EQUIPO</v>
          </cell>
          <cell r="I303" t="str">
            <v>513.164.3347</v>
          </cell>
          <cell r="M303" t="str">
            <v>513.164.3347</v>
          </cell>
          <cell r="N303">
            <v>53100066</v>
          </cell>
          <cell r="O303" t="str">
            <v>Cama clinica (equipo medico quirurgico)</v>
          </cell>
          <cell r="S303" t="str">
            <v>IMSS</v>
          </cell>
          <cell r="T303" t="str">
            <v>CAMAS-5131643347</v>
          </cell>
          <cell r="U303" t="str">
            <v>A003</v>
          </cell>
          <cell r="V303" t="str">
            <v>Múltiples diferencias</v>
          </cell>
          <cell r="AB303" t="str">
            <v>QRO-JunAcla</v>
          </cell>
        </row>
        <row r="304">
          <cell r="B304" t="str">
            <v>CAMAS-5131643347-B001</v>
          </cell>
          <cell r="C304" t="str">
            <v>JA</v>
          </cell>
          <cell r="E304" t="str">
            <v>CAMA CLINICA MULTIPLES POSICIONES PARA PACIENTE ADULTO</v>
          </cell>
          <cell r="F304" t="str">
            <v>Cama hospitalaria eléctrica de múltiples posiciones</v>
          </cell>
          <cell r="G304" t="str">
            <v>EQUIPO MÉDICO</v>
          </cell>
          <cell r="H304" t="str">
            <v>PIEZA</v>
          </cell>
          <cell r="I304" t="str">
            <v>SIN CLAVE</v>
          </cell>
          <cell r="M304" t="str">
            <v>513.164.3347</v>
          </cell>
          <cell r="N304">
            <v>53100066</v>
          </cell>
          <cell r="O304" t="str">
            <v>Cama clinica (equipo medico quirurgico)</v>
          </cell>
          <cell r="S304" t="str">
            <v>IMSS</v>
          </cell>
          <cell r="T304" t="str">
            <v>CAMAS-5131643347</v>
          </cell>
          <cell r="U304" t="str">
            <v>B001</v>
          </cell>
          <cell r="V304" t="str">
            <v>Múltiples diferencias</v>
          </cell>
          <cell r="AB304" t="str">
            <v>TAB-GRA-JunAcla</v>
          </cell>
        </row>
        <row r="305">
          <cell r="B305" t="str">
            <v>CAMAS-5131643347-B003</v>
          </cell>
          <cell r="C305" t="str">
            <v>JA</v>
          </cell>
          <cell r="E305" t="str">
            <v xml:space="preserve">Cama clínica múltiples posiciones para paciente adulto </v>
          </cell>
          <cell r="G305" t="str">
            <v>EQUIPO MÉDICO</v>
          </cell>
          <cell r="H305" t="str">
            <v>EQUIPO</v>
          </cell>
          <cell r="I305" t="str">
            <v>513.164.3347</v>
          </cell>
          <cell r="M305" t="str">
            <v>513.164.3347</v>
          </cell>
          <cell r="N305">
            <v>53100066</v>
          </cell>
          <cell r="O305" t="str">
            <v>Cama clinica (equipo medico quirurgico)</v>
          </cell>
          <cell r="S305" t="str">
            <v>IMSS</v>
          </cell>
          <cell r="T305" t="str">
            <v>CAMAS-5131643347</v>
          </cell>
          <cell r="U305" t="str">
            <v>B003</v>
          </cell>
          <cell r="V305" t="str">
            <v>Múltiples diferencias</v>
          </cell>
          <cell r="AB305" t="str">
            <v>SLP-JunAcla</v>
          </cell>
        </row>
        <row r="306">
          <cell r="B306" t="str">
            <v>CAMAS-5131643347-C001</v>
          </cell>
          <cell r="C306" t="str">
            <v>JA</v>
          </cell>
          <cell r="E306" t="str">
            <v>CAMA CLÍNICA MÚLTIPLES POSICIONES PARA PACIENTE ADULTO</v>
          </cell>
          <cell r="G306" t="str">
            <v>EQUIPO MÉDICO</v>
          </cell>
          <cell r="H306" t="str">
            <v>EQUIPO</v>
          </cell>
          <cell r="I306" t="str">
            <v>513.164.3347</v>
          </cell>
          <cell r="N306">
            <v>53100066</v>
          </cell>
          <cell r="S306" t="str">
            <v>CNI</v>
          </cell>
          <cell r="T306" t="str">
            <v>CAMAS-5131643347</v>
          </cell>
          <cell r="U306" t="str">
            <v>C001</v>
          </cell>
          <cell r="V306" t="str">
            <v>Múltiples diferencias</v>
          </cell>
          <cell r="AB306" t="str">
            <v>TAB-AE-UNEME-JunAcla</v>
          </cell>
        </row>
        <row r="307">
          <cell r="B307" t="str">
            <v>CAMAS-5131643347-C003</v>
          </cell>
          <cell r="C307" t="str">
            <v>JA</v>
          </cell>
          <cell r="E307" t="str">
            <v>CAMA CLINICA MULTIPLES POSICIONES PARA PACIENTE ADULTO</v>
          </cell>
          <cell r="G307" t="str">
            <v>EQUIPO MÉDICO</v>
          </cell>
          <cell r="H307" t="str">
            <v>PIEZA</v>
          </cell>
          <cell r="I307" t="str">
            <v>SIN CLAVE</v>
          </cell>
          <cell r="AB307" t="str">
            <v>BC-HM-Jun-Acla</v>
          </cell>
        </row>
        <row r="308">
          <cell r="B308" t="str">
            <v>CAMAS-5131643347-D001</v>
          </cell>
          <cell r="C308" t="str">
            <v>JA</v>
          </cell>
          <cell r="E308" t="str">
            <v>CAMA CLINICA MULTIPLES POSICIONES PARA PACIENTE ADULTO</v>
          </cell>
          <cell r="F308" t="str">
            <v>Cama hospitalaria eléctrica de múltiples posiciones, accionada por 4 motores</v>
          </cell>
          <cell r="G308" t="str">
            <v>EQUIPO MÉDICO</v>
          </cell>
          <cell r="H308" t="str">
            <v>PIEZA</v>
          </cell>
          <cell r="I308" t="str">
            <v>SIN CLAVE</v>
          </cell>
          <cell r="M308" t="str">
            <v>513.164.3347</v>
          </cell>
          <cell r="R308" t="str">
            <v>Cama clinica hospitalaria múltiples posiciones para paciente adulto</v>
          </cell>
          <cell r="S308" t="str">
            <v>IMSS</v>
          </cell>
          <cell r="T308" t="str">
            <v>CAMAS-5131643347</v>
          </cell>
          <cell r="U308" t="str">
            <v>D001</v>
          </cell>
          <cell r="V308" t="str">
            <v>Múltiples diferencias</v>
          </cell>
          <cell r="AB308" t="str">
            <v>TAB HCG-JunAcla 2V</v>
          </cell>
        </row>
        <row r="309">
          <cell r="B309" t="str">
            <v>CAMAS-5131643347-D003</v>
          </cell>
          <cell r="C309" t="str">
            <v>JA</v>
          </cell>
          <cell r="E309" t="str">
            <v>CAMA CLINICA MULTIPLES POSICIONES PARA PACIENTE ADULTO</v>
          </cell>
          <cell r="G309" t="str">
            <v>EQUIPO MÉDICO</v>
          </cell>
          <cell r="H309" t="str">
            <v>PIEZA</v>
          </cell>
          <cell r="I309" t="str">
            <v>SIN CLAVE</v>
          </cell>
          <cell r="S309" t="str">
            <v>IMSS</v>
          </cell>
          <cell r="T309" t="str">
            <v>CAMAS-5131643347</v>
          </cell>
          <cell r="U309" t="str">
            <v>D003</v>
          </cell>
          <cell r="AB309" t="str">
            <v>CAMP-CAND-JunAcla 1V</v>
          </cell>
        </row>
        <row r="310">
          <cell r="B310" t="str">
            <v>CAMAS-5131643347-E003</v>
          </cell>
          <cell r="C310" t="str">
            <v>JA</v>
          </cell>
          <cell r="E310" t="str">
            <v>CAMA CLINICA MULTIPLES POSICIONES PARA PACIENTE ADULTO</v>
          </cell>
          <cell r="G310" t="str">
            <v>EQUIPO MÉDICO</v>
          </cell>
          <cell r="H310" t="str">
            <v>PIEZA</v>
          </cell>
          <cell r="I310" t="str">
            <v>SIN CLAVE</v>
          </cell>
          <cell r="S310" t="str">
            <v>IMSS</v>
          </cell>
          <cell r="T310" t="str">
            <v>CAMAS-5131643347</v>
          </cell>
          <cell r="U310" t="str">
            <v>E003</v>
          </cell>
          <cell r="AB310" t="str">
            <v>CAMP-ESCAR-JunAcla 1V</v>
          </cell>
        </row>
        <row r="311">
          <cell r="B311" t="str">
            <v>CAMAS-5131643354-0001</v>
          </cell>
          <cell r="C311" t="str">
            <v>SI</v>
          </cell>
          <cell r="E311" t="str">
            <v>CAMA CLINICA MULTIPLES POSICIONES PARA PACIENTE PEDIATRICO</v>
          </cell>
          <cell r="G311" t="str">
            <v>EQUIPO MÉDICO</v>
          </cell>
          <cell r="H311" t="str">
            <v>EQUIPO</v>
          </cell>
          <cell r="I311" t="str">
            <v>SIN CLAVE</v>
          </cell>
          <cell r="M311" t="str">
            <v>513.164.3354</v>
          </cell>
          <cell r="N311">
            <v>53100067</v>
          </cell>
          <cell r="O311" t="str">
            <v>Cama pediatrica (equipo medico quirurgico)</v>
          </cell>
          <cell r="S311" t="str">
            <v>IMSS</v>
          </cell>
          <cell r="T311" t="str">
            <v>CAMAS-5131643354</v>
          </cell>
          <cell r="U311" t="str">
            <v>0001</v>
          </cell>
          <cell r="V311" t="str">
            <v>Sistema: Eléctrico
Soporte peso: 220 kg
Trendelenburg: 12°minimo
Trendelenburg  inverso:12° mínimo
Fowler: 0-60°mínimo
Superficie paciente: 203cm (l) x 88cm (a)
Altura/descenso:47-74cm minimo</v>
          </cell>
          <cell r="W311">
            <v>4</v>
          </cell>
          <cell r="AB311" t="str">
            <v>SLP</v>
          </cell>
        </row>
        <row r="312">
          <cell r="B312" t="str">
            <v>CAMAS-5131643354-0002</v>
          </cell>
          <cell r="C312" t="str">
            <v>Ficha Disponible</v>
          </cell>
          <cell r="U312" t="str">
            <v>0002</v>
          </cell>
          <cell r="V312" t="str">
            <v>Sistema: xxxx
Soporte peso: xxxx
Trendelenburg: xxxx
Trendelenburg  inverso:xxxx
Fowler: xxxx
Superficie paciente: xxxcm (l) x xxcm (a)
Altura/descenso: xxxcm - xxxcm</v>
          </cell>
          <cell r="AB312" t="str">
            <v>Ficha Disponible</v>
          </cell>
        </row>
        <row r="313">
          <cell r="B313" t="str">
            <v>CAMAS-5131643354-0003</v>
          </cell>
          <cell r="C313" t="str">
            <v>SI</v>
          </cell>
          <cell r="E313" t="str">
            <v>CAMA CLINICA MULTIPLES POSICIONES PARA PACIENTE PEDIATRICO</v>
          </cell>
          <cell r="G313" t="str">
            <v>EQUIPO MÉDICO</v>
          </cell>
          <cell r="H313" t="str">
            <v>EQUIPO</v>
          </cell>
          <cell r="I313" t="str">
            <v>SIN CLAVE</v>
          </cell>
          <cell r="M313" t="str">
            <v>513.164.3354</v>
          </cell>
          <cell r="N313">
            <v>53100067</v>
          </cell>
          <cell r="O313" t="str">
            <v>Cama pediatrica (equipo medico quirurgico)</v>
          </cell>
          <cell r="S313" t="str">
            <v>IMSS</v>
          </cell>
          <cell r="T313" t="str">
            <v>CAMAS-5131643354</v>
          </cell>
          <cell r="U313" t="str">
            <v>0003</v>
          </cell>
          <cell r="V313" t="str">
            <v>Sistema: Mecánico y/o hidráulico
Soporte peso: 110 kg minimo
Trendelenburg: ≥ 9°
Trendelenburg  inverso:≥ 9°
Fowler: ≥ 50°
Superficie paciente: 180cm (l) x 90 cm (a)
Altura/descenso: ≤ 85cm a ≥ 100cm</v>
          </cell>
          <cell r="W313">
            <v>4</v>
          </cell>
          <cell r="AB313" t="str">
            <v>SIN</v>
          </cell>
        </row>
        <row r="314">
          <cell r="B314" t="str">
            <v>CAMAS-5131643354-A001</v>
          </cell>
          <cell r="C314" t="str">
            <v>JA</v>
          </cell>
          <cell r="E314" t="str">
            <v>Cama clínica múltiples posiciones para paciente pediátrico</v>
          </cell>
          <cell r="G314" t="str">
            <v>EQUIPO MÉDICO</v>
          </cell>
          <cell r="H314" t="str">
            <v>EQUIPO</v>
          </cell>
          <cell r="I314" t="str">
            <v>SIN CLAVE</v>
          </cell>
          <cell r="M314" t="str">
            <v>513.164.3354</v>
          </cell>
          <cell r="N314">
            <v>53100067</v>
          </cell>
          <cell r="O314" t="str">
            <v>Cama pediatrica (equipo medico quirurgico)</v>
          </cell>
          <cell r="S314" t="str">
            <v>IMSS</v>
          </cell>
          <cell r="T314" t="str">
            <v>CAMAS-5131643354</v>
          </cell>
          <cell r="U314" t="str">
            <v>A001</v>
          </cell>
          <cell r="V314" t="str">
            <v>Múltiples diferencias</v>
          </cell>
          <cell r="AB314" t="str">
            <v>SLP-JunAcla</v>
          </cell>
        </row>
        <row r="315">
          <cell r="B315" t="str">
            <v>CAMAS-5131643354-A003</v>
          </cell>
          <cell r="C315" t="str">
            <v>JA</v>
          </cell>
          <cell r="E315" t="str">
            <v>CAMA CLINICA MULTIPLES POSICIONES PARA PACIENTE PEDIATRICO</v>
          </cell>
          <cell r="F315">
            <v>0</v>
          </cell>
          <cell r="G315" t="str">
            <v>EQUIPO MÉDICO</v>
          </cell>
          <cell r="H315" t="str">
            <v>EQUIPO</v>
          </cell>
          <cell r="I315" t="str">
            <v>SIN CLAVE</v>
          </cell>
          <cell r="M315" t="str">
            <v>513.164.3354</v>
          </cell>
          <cell r="N315">
            <v>53100067</v>
          </cell>
          <cell r="S315" t="str">
            <v>IMSS</v>
          </cell>
          <cell r="T315" t="str">
            <v>CAMAS-5131643354</v>
          </cell>
          <cell r="U315" t="str">
            <v>A003</v>
          </cell>
          <cell r="V315" t="str">
            <v>Cama: tipo eléctrica (se debe complir con lo mínimo establecido)</v>
          </cell>
          <cell r="AB315" t="str">
            <v>GRO-JunAcla</v>
          </cell>
        </row>
        <row r="316">
          <cell r="B316" t="str">
            <v>CAMAS-5131643387-0999</v>
          </cell>
          <cell r="C316" t="str">
            <v>IMSS</v>
          </cell>
          <cell r="D316">
            <v>2</v>
          </cell>
          <cell r="E316" t="str">
            <v>CAMA CLINICA HOSPITALARIA DE MULTIPLES POSICIONES PARA PACIENTE ADULTO</v>
          </cell>
          <cell r="G316" t="str">
            <v>EQUIPO MÉDICO</v>
          </cell>
          <cell r="H316" t="str">
            <v>EQUIPO</v>
          </cell>
          <cell r="I316" t="str">
            <v>SIN CLAVE</v>
          </cell>
          <cell r="N316">
            <v>53100066</v>
          </cell>
          <cell r="O316" t="str">
            <v>Cama clínica hospitalaria de múltiples posiciones para paciente adulto</v>
          </cell>
          <cell r="R316" t="str">
            <v>513.164.3387</v>
          </cell>
          <cell r="S316" t="str">
            <v>CNI</v>
          </cell>
          <cell r="T316" t="str">
            <v>CAMAS-5131643387</v>
          </cell>
          <cell r="U316" t="str">
            <v>0999</v>
          </cell>
          <cell r="AB316" t="str">
            <v>NAY IMSS</v>
          </cell>
        </row>
        <row r="317">
          <cell r="B317" t="str">
            <v>CAMAS-5131643387-A999</v>
          </cell>
          <cell r="C317" t="str">
            <v>JA</v>
          </cell>
          <cell r="E317" t="str">
            <v>CAMA CLINICA HOSPITALARIA DE MULTIPLES POSICIONES PARA PACIENTE ADULTO</v>
          </cell>
          <cell r="F317" t="str">
            <v>Cama hospitalaria de múltiples posiciones</v>
          </cell>
          <cell r="G317" t="str">
            <v>EQUIPO MÉDICO</v>
          </cell>
          <cell r="H317" t="str">
            <v>EQUIPO</v>
          </cell>
          <cell r="I317" t="str">
            <v>SIN CLAVE</v>
          </cell>
          <cell r="M317" t="str">
            <v>513.164.3354</v>
          </cell>
          <cell r="N317">
            <v>53100067</v>
          </cell>
          <cell r="S317" t="str">
            <v>IMSS</v>
          </cell>
          <cell r="T317" t="str">
            <v>CAMAS-5131643387</v>
          </cell>
          <cell r="U317" t="str">
            <v>A999</v>
          </cell>
          <cell r="V317" t="str">
            <v>Múltiples diferencias</v>
          </cell>
          <cell r="AB317" t="str">
            <v>NAY IMSS-JunAcla</v>
          </cell>
        </row>
        <row r="318">
          <cell r="B318" t="str">
            <v>CAMAS-5131643387-B999</v>
          </cell>
          <cell r="C318" t="str">
            <v>JA</v>
          </cell>
          <cell r="E318" t="str">
            <v>CAMA CLINICA HOSPITALARIA DE MULTIPLES POSICIONES PARA PACIENTE ADULTO</v>
          </cell>
          <cell r="F318" t="str">
            <v>Cama hospitalaria de múltiples posiciones</v>
          </cell>
          <cell r="G318" t="str">
            <v>MOBILIARIO MEDICO</v>
          </cell>
          <cell r="H318" t="str">
            <v>PIEZA</v>
          </cell>
          <cell r="I318" t="str">
            <v>SIN CLAVE</v>
          </cell>
          <cell r="S318" t="str">
            <v>CNI</v>
          </cell>
          <cell r="T318" t="str">
            <v>CAMAS-5131643387</v>
          </cell>
          <cell r="U318" t="str">
            <v>B999</v>
          </cell>
          <cell r="V318" t="str">
            <v>Múltiples diferencias</v>
          </cell>
          <cell r="AB318" t="str">
            <v>TLAX 2 NIV-JunAcla</v>
          </cell>
        </row>
        <row r="319">
          <cell r="B319" t="str">
            <v>CAMAS-5131643387-C999</v>
          </cell>
          <cell r="C319" t="str">
            <v>JA</v>
          </cell>
          <cell r="E319" t="str">
            <v>CAMA CLINICA HOSPITALARIA DE MULTIPLES POSICIONES PARA PACIENTE ADULTO</v>
          </cell>
          <cell r="G319" t="str">
            <v>MOBILIARIO MEDICO</v>
          </cell>
          <cell r="H319" t="str">
            <v>PIEZA</v>
          </cell>
          <cell r="I319" t="str">
            <v>SIN CLAVE</v>
          </cell>
          <cell r="AB319" t="str">
            <v>COL-I8-Jun-Acla</v>
          </cell>
        </row>
        <row r="320">
          <cell r="B320" t="str">
            <v>CAMAS-5131643387-D999</v>
          </cell>
          <cell r="C320" t="str">
            <v>JA</v>
          </cell>
          <cell r="E320" t="str">
            <v>CAMA CLINICA HOSPITALARIA DE MULTIPLES POSICIONES PARA PACIENTE ADULTO</v>
          </cell>
          <cell r="G320" t="str">
            <v>MOBILIARIO MÉDICO</v>
          </cell>
          <cell r="H320" t="str">
            <v>PIEZA</v>
          </cell>
          <cell r="I320" t="str">
            <v>SIN CLAVE</v>
          </cell>
          <cell r="S320" t="str">
            <v>IMSS</v>
          </cell>
          <cell r="T320" t="str">
            <v>CAMAS-5131643387</v>
          </cell>
          <cell r="U320" t="str">
            <v>D999</v>
          </cell>
          <cell r="AB320" t="str">
            <v>TLAX 2 NIV-JunAcla- 2V</v>
          </cell>
        </row>
        <row r="321">
          <cell r="B321" t="str">
            <v>CAMAS-5131643399-0999</v>
          </cell>
          <cell r="C321" t="str">
            <v>IMSS</v>
          </cell>
          <cell r="E321" t="str">
            <v>CAMA CLINICA MULTIPLES POSICIONES PARA PACIENTE PEDIATRICO</v>
          </cell>
          <cell r="G321" t="str">
            <v>EQUIPO MÉDICO</v>
          </cell>
          <cell r="H321" t="str">
            <v>EQUIPO</v>
          </cell>
          <cell r="I321" t="str">
            <v>SIN CLAVE</v>
          </cell>
          <cell r="N321">
            <v>53100066</v>
          </cell>
          <cell r="O321" t="str">
            <v>Cama clínica múltiples posiciones para paciente pediátrico</v>
          </cell>
          <cell r="R321" t="str">
            <v>513.164.3399</v>
          </cell>
          <cell r="S321" t="str">
            <v>CNI</v>
          </cell>
          <cell r="T321" t="str">
            <v>CAMAS-5131643399</v>
          </cell>
          <cell r="U321" t="str">
            <v>0999</v>
          </cell>
          <cell r="AB321" t="str">
            <v>NAY IMSS</v>
          </cell>
        </row>
        <row r="322">
          <cell r="B322" t="str">
            <v>CAMAS-5311560089-0001</v>
          </cell>
          <cell r="C322" t="str">
            <v>SI</v>
          </cell>
          <cell r="E322" t="str">
            <v>CAMA PARA CUIDADOS INTENSIVOS</v>
          </cell>
          <cell r="G322" t="str">
            <v>EQUIPO MÉDICO</v>
          </cell>
          <cell r="H322" t="str">
            <v>EQUIPO</v>
          </cell>
          <cell r="I322" t="str">
            <v>531.156.0089</v>
          </cell>
          <cell r="J322" t="str">
            <v>Cama para cuidados intensivos. Cama electromecánica rodable que facilita la atención del paciente en estado crítico. Consta de los siguientes elementos: Con sistema eléctrico e hidráulico. Que opere con corriente alterna o batería recargable. Panel de control. Con sistema de seguridad. Que permita dar posiciones. Silla cardiaca. Sistema automático con movimientos. Altura ajustable. Frenado. Barandales. Cabecera. Con cubierta radiotransparente. Con portachasis o rieles. Colchón. Postes para soluciones. Las especificaciones de cada uno de los elementos señalados serán determinadas por las unidades médicas de acuerdo a sus necesidades.</v>
          </cell>
          <cell r="N322">
            <v>53100066</v>
          </cell>
          <cell r="O322" t="str">
            <v>Cama clinica (equipo medico quirurgico)</v>
          </cell>
          <cell r="S322" t="str">
            <v>CNI</v>
          </cell>
          <cell r="T322" t="str">
            <v>CAMAS-5311560089</v>
          </cell>
          <cell r="U322" t="str">
            <v>0001</v>
          </cell>
          <cell r="V322" t="str">
            <v>Peso y Báscula digital: 225 kg; Trendelenburg/Inverso: 12°; Indicador ángulo: 0 a 60°</v>
          </cell>
          <cell r="W322">
            <v>4</v>
          </cell>
          <cell r="AB322" t="str">
            <v>SLP</v>
          </cell>
        </row>
        <row r="323">
          <cell r="B323" t="str">
            <v>CAMAS-5311560089-0002</v>
          </cell>
          <cell r="C323" t="str">
            <v>SI</v>
          </cell>
          <cell r="E323" t="str">
            <v>CAMA PARA CUIDADOS INTENSIVOS</v>
          </cell>
          <cell r="G323" t="str">
            <v>EQUIPO MÉDICO</v>
          </cell>
          <cell r="H323" t="str">
            <v>EQUIPO</v>
          </cell>
          <cell r="I323" t="str">
            <v>531.156.0089</v>
          </cell>
          <cell r="J323" t="str">
            <v>Cama para cuidados intensivos. Cama electromecánica rodable que facilita la atención del paciente en estado crítico. Consta de los siguientes elementos: Con sistema eléctrico e hidráulico. Que opere con corriente alterna o batería recargable. Panel de control. Con sistema de seguridad. Que permita dar posiciones. Silla cardiaca. Sistema automático con movimientos. Altura ajustable. Frenado. Barandales. Cabecera. Con cubierta radiotransparente. Con portachasis o rieles. Colchón. Postes para soluciones. Las especificaciones de cada uno de los elementos señalados serán determinadas por las unidades médicas de acuerdo a sus necesidades.</v>
          </cell>
          <cell r="N323">
            <v>53100066</v>
          </cell>
          <cell r="O323" t="str">
            <v>Cama clinica (equipo medico quirurgico)</v>
          </cell>
          <cell r="S323" t="str">
            <v>CNI</v>
          </cell>
          <cell r="T323" t="str">
            <v>CAMAS-5311560089</v>
          </cell>
          <cell r="U323" t="str">
            <v>0002</v>
          </cell>
          <cell r="V323" t="str">
            <v>Peso y Báscula digital: 250 kg; Trendelenburg/Inverso: 14°; Indicador ángulo: No especifica</v>
          </cell>
          <cell r="AB323" t="str">
            <v>QRO</v>
          </cell>
        </row>
        <row r="324">
          <cell r="B324" t="str">
            <v>CAMAS-5311560089-0003</v>
          </cell>
          <cell r="C324" t="str">
            <v>SI</v>
          </cell>
          <cell r="E324" t="str">
            <v>CAMA PARA CUIDADOS INTENSIVOS</v>
          </cell>
          <cell r="G324" t="str">
            <v>EQUIPO MÉDICO</v>
          </cell>
          <cell r="I324" t="str">
            <v>531.156.0089</v>
          </cell>
          <cell r="N324">
            <v>53100066</v>
          </cell>
          <cell r="S324" t="str">
            <v>CNI</v>
          </cell>
          <cell r="T324" t="str">
            <v>CAMAS-5311560089</v>
          </cell>
          <cell r="U324" t="str">
            <v>0003</v>
          </cell>
          <cell r="AB324" t="str">
            <v>INR</v>
          </cell>
        </row>
        <row r="325">
          <cell r="B325" t="str">
            <v>CAMAS-5311560089-A001</v>
          </cell>
          <cell r="C325" t="str">
            <v>JA</v>
          </cell>
          <cell r="E325" t="str">
            <v>Cama para cuidados intensivos</v>
          </cell>
          <cell r="G325" t="str">
            <v>EQUIPO MÉDICO</v>
          </cell>
          <cell r="H325" t="str">
            <v>EQUIPO</v>
          </cell>
          <cell r="I325" t="str">
            <v>531.156.0089</v>
          </cell>
          <cell r="J325" t="str">
            <v>Cama para cuidados intensivos. Cama electromecánica rodable que facilita la atención del paciente en estado crítico. Consta de los siguientes elementos: Con sistema eléctrico e hidráulico. Que opere con corriente alterna o batería recargable. Panel de control. Con sistema de seguridad. Que permita dar posiciones. Silla cardiaca. Sistema automático con movimientos. Altura ajustable. Frenado. Barandales. Cabecera. Con cubierta radiotransparente. Con portachasis o rieles. Colchón. Postes para soluciones. Las especificaciones de cada uno de los elementos señalados serán determinadas por las unidades médicas de acuerdo a sus necesidades.</v>
          </cell>
          <cell r="N325">
            <v>53100066</v>
          </cell>
          <cell r="O325" t="str">
            <v>Cama clinica (equipo medico quirurgico)</v>
          </cell>
          <cell r="S325" t="str">
            <v>CNI</v>
          </cell>
          <cell r="T325" t="str">
            <v>CAMAS-5311560089</v>
          </cell>
          <cell r="U325" t="str">
            <v>A001</v>
          </cell>
          <cell r="V325" t="str">
            <v>Múltiples diferencias</v>
          </cell>
          <cell r="AB325" t="str">
            <v>SLP-JunAcla</v>
          </cell>
        </row>
        <row r="326">
          <cell r="B326" t="str">
            <v>CAMAS-5311560089-A002</v>
          </cell>
          <cell r="C326" t="str">
            <v>JA</v>
          </cell>
          <cell r="E326" t="str">
            <v>CAMA PARA CUIDADOS INTENSIVOS</v>
          </cell>
          <cell r="G326" t="str">
            <v>EQUIPO MÉDICO</v>
          </cell>
          <cell r="H326" t="str">
            <v>EQUIPO</v>
          </cell>
          <cell r="I326" t="str">
            <v>531.156.0089</v>
          </cell>
          <cell r="N326">
            <v>53100066</v>
          </cell>
          <cell r="T326" t="str">
            <v>CAMAS-5311560089</v>
          </cell>
          <cell r="U326" t="str">
            <v>A002</v>
          </cell>
          <cell r="V326" t="str">
            <v>Altura y descenso: de 35 cm a 78 cm
Longitud total: 217.5 cm
Redistribución de presión: sistema de gestión inteligente de la presión
Alarma visual y/o audible de freno no activado: de acuerdo a la tecnología de cada fabricante</v>
          </cell>
          <cell r="AB326" t="str">
            <v>QRO-JunAcla</v>
          </cell>
        </row>
        <row r="327">
          <cell r="B327" t="str">
            <v>CAMAS-5311560089-A999</v>
          </cell>
          <cell r="C327" t="str">
            <v>JA</v>
          </cell>
          <cell r="E327" t="str">
            <v>CAMA PARA CUIDADOS INTENSIVOS</v>
          </cell>
          <cell r="F327" t="str">
            <v>Cama para cuidados intensivos</v>
          </cell>
          <cell r="G327" t="str">
            <v>EQUIPO MÉDICO</v>
          </cell>
          <cell r="H327" t="str">
            <v>PIEZA</v>
          </cell>
          <cell r="I327" t="str">
            <v>531.156.0089</v>
          </cell>
          <cell r="J327" t="str">
            <v>Cama para cuidados intensivos. Cama electromecánica rodable que facilita la atención del paciente en estado crítico. Consta de los siguientes elementos: Con sistema eléctrico e hidráulico. Que opere con corriente alterna o batería recargable. Panel de control. Con sistema de seguridad. Que permita dar posiciones. Silla cardiaca. Sistema automático con movimientos. Altura ajustable. Frenado. Barandales. Cabecera. Con cubierta radiotransparente. Con portachasis o rieles. Colchón. Postes para soluciones. Las especificaciones de cada uno de los elementos señalados serán determinadas por las unidades médicas de acuerdo a sus necesidades.</v>
          </cell>
          <cell r="S327" t="str">
            <v>CNI</v>
          </cell>
          <cell r="T327" t="str">
            <v>CAMAS-5311560089</v>
          </cell>
          <cell r="U327" t="str">
            <v>A999</v>
          </cell>
          <cell r="V327" t="str">
            <v>Posición Semifowler o Fowler: opcional: 0 a 62°
Dimensiones superficie del paciente: 200-203 x 85-88 cm, opcional de 219 x 85 cm
Dimensiones de la cama: se permite ofertar ancho mínimo de 85 cm</v>
          </cell>
          <cell r="AB327" t="str">
            <v>NAY 2 NIV-JunAcla</v>
          </cell>
        </row>
        <row r="328">
          <cell r="B328" t="str">
            <v>CAMAS-5311560089-B001</v>
          </cell>
          <cell r="C328" t="str">
            <v>JA</v>
          </cell>
          <cell r="E328" t="str">
            <v>CAMA PARA CUIDADOS INTENSIVOS</v>
          </cell>
          <cell r="G328" t="str">
            <v>EQUIPO MÉDICO</v>
          </cell>
          <cell r="H328" t="str">
            <v>EQUIPO</v>
          </cell>
          <cell r="I328" t="str">
            <v>531.156.0089</v>
          </cell>
          <cell r="N328">
            <v>53100066</v>
          </cell>
          <cell r="S328" t="str">
            <v>CNI</v>
          </cell>
          <cell r="T328" t="str">
            <v>CAMAS-5311560089</v>
          </cell>
          <cell r="U328" t="str">
            <v>B001</v>
          </cell>
          <cell r="V328" t="str">
            <v>•Se permite ofertar  rango de 0 a 17°
•Control manual opcional
•Dimensiones superficie: 200x88cm, opcional
•Dimensiones cama: 220x97cm, opcional</v>
          </cell>
          <cell r="AB328" t="str">
            <v>TAB-AE-UNEME-JunAcla</v>
          </cell>
        </row>
        <row r="329">
          <cell r="B329" t="str">
            <v>CAMAS-5311560089-B999</v>
          </cell>
          <cell r="C329" t="str">
            <v>JA</v>
          </cell>
          <cell r="E329" t="str">
            <v>CAMA PARA CUIDADOS INTENSIVOS</v>
          </cell>
          <cell r="F329" t="str">
            <v>Cama para cuidados intensivos</v>
          </cell>
          <cell r="G329" t="str">
            <v>EQUIPO MÉDICO</v>
          </cell>
          <cell r="H329" t="str">
            <v>PIEZA</v>
          </cell>
          <cell r="I329" t="str">
            <v>531.156.0089</v>
          </cell>
          <cell r="J329" t="str">
            <v>Cama para cuidados intensivos. Cama electromecánica rodable que facilita la atención del paciente en estado crítico. Consta de los siguientes elementos: Con sistema eléctrico e hidráulico. Que opere con corriente alterna o batería recargable. Panel de control. Con sistema de seguridad. Que permita dar posiciones. Silla cardiaca. Sistema automático con movimientos. Altura ajustable. Frenado. Barandales. Cabecera. Con cubierta radiotransparente. Con portachasis o rieles. Colchón. Postes para soluciones. Las especificaciones de cada uno de los elementos señalados serán determinadas por las unidades médicas de acuerdo a sus necesidades.</v>
          </cell>
          <cell r="S329" t="str">
            <v>CNI</v>
          </cell>
          <cell r="T329" t="str">
            <v>CAMAS-5311560089</v>
          </cell>
          <cell r="U329" t="str">
            <v>B999</v>
          </cell>
          <cell r="V329" t="str">
            <v>•Se permite ofertar un soporte de 315 kg</v>
          </cell>
          <cell r="AB329" t="str">
            <v>TLAX 2 NIV-JunAcla</v>
          </cell>
        </row>
        <row r="330">
          <cell r="B330" t="str">
            <v>CAMAS-5311560089-C999</v>
          </cell>
          <cell r="C330" t="str">
            <v>JA</v>
          </cell>
          <cell r="E330" t="str">
            <v>CAMA PARA CUIDADOS INTENSIVOS</v>
          </cell>
          <cell r="G330" t="str">
            <v>EQUIPO MÉDICO</v>
          </cell>
          <cell r="H330" t="str">
            <v>PIEZA</v>
          </cell>
          <cell r="I330" t="str">
            <v>531.156.0089</v>
          </cell>
          <cell r="S330" t="str">
            <v>CNI</v>
          </cell>
          <cell r="AB330" t="str">
            <v>COL-I8-Jun-Acla</v>
          </cell>
        </row>
        <row r="331">
          <cell r="B331" t="str">
            <v>CAMAS-5311560105-0001</v>
          </cell>
          <cell r="C331" t="str">
            <v>SI</v>
          </cell>
          <cell r="E331" t="str">
            <v>CAMA DE MICROESFERAS</v>
          </cell>
          <cell r="G331" t="str">
            <v>EQUIPO MÉDICO</v>
          </cell>
          <cell r="H331" t="str">
            <v>EQUIPO</v>
          </cell>
          <cell r="I331" t="str">
            <v>531.156.0105</v>
          </cell>
          <cell r="J331" t="str">
            <v>Cama de microesferas. Cama de microesferas Impulsada por turbina con sistema de fluidificación y control térmico. Operable hidráulica y eléctricamente para obtener distintas posiciones. Las especificaciones de cada uno de los elementos señalados serán determinadas por las unidades médicas de acuerdo a sus necesidades.</v>
          </cell>
          <cell r="N331">
            <v>53100066</v>
          </cell>
          <cell r="O331" t="str">
            <v>Cama clinica (equipo medico quirurgico)</v>
          </cell>
          <cell r="S331" t="str">
            <v>CNI</v>
          </cell>
          <cell r="T331" t="str">
            <v>CAMAS-5311560105</v>
          </cell>
          <cell r="U331" t="str">
            <v>0001</v>
          </cell>
          <cell r="W331">
            <v>4</v>
          </cell>
          <cell r="AB331" t="str">
            <v>SLP</v>
          </cell>
        </row>
        <row r="332">
          <cell r="B332" t="str">
            <v>CAMAS-5311560105-A001</v>
          </cell>
          <cell r="C332" t="str">
            <v>JA</v>
          </cell>
          <cell r="E332" t="str">
            <v>Cama de microesferas (para paciente quemado)</v>
          </cell>
          <cell r="G332" t="str">
            <v>EQUIPO MÉDICO</v>
          </cell>
          <cell r="H332" t="str">
            <v>EQUIPO</v>
          </cell>
          <cell r="I332" t="str">
            <v>531.156.0105</v>
          </cell>
          <cell r="J332" t="str">
            <v>Cama de microesferas. Cama de microesferas Impulsada por turbina con sistema de fluidificación y control térmico. Operable hidráulica y eléctricamente para obtener distintas posiciones. Las especificaciones de cada uno de los elementos señalados serán determinadas por las unidades médicas de acuerdo a sus necesidades.</v>
          </cell>
          <cell r="N332">
            <v>53100066</v>
          </cell>
          <cell r="O332" t="str">
            <v>Cama clinica (equipo medico quirurgico)</v>
          </cell>
          <cell r="S332" t="str">
            <v>CNI</v>
          </cell>
          <cell r="T332" t="str">
            <v>CAMAS-5311560105</v>
          </cell>
          <cell r="U332" t="str">
            <v>A001</v>
          </cell>
          <cell r="V332" t="str">
            <v>Posición de reanimación cardiopulmonar (RCP): Se permite ofertar RCO de 10 a 15 segundos como mínimo</v>
          </cell>
          <cell r="AB332" t="str">
            <v>SLP-JunAcla</v>
          </cell>
        </row>
        <row r="333">
          <cell r="B333" t="str">
            <v>CAMAS-5311560147-0001</v>
          </cell>
          <cell r="C333" t="str">
            <v>SI</v>
          </cell>
          <cell r="E333" t="str">
            <v>CAMA CAMILLA RADIOTRANSPARENTE</v>
          </cell>
          <cell r="F333" t="str">
            <v>Camilla radiotransparente, con sistema mecánico y/o neumático para su operación, con capacidad de carga de 200 kg. Incluye: colchón de poliuretano; bases para tanques oxígeno; poste telescópico; cinturones de sujeción; porta chasis lateral.</v>
          </cell>
          <cell r="G333" t="str">
            <v>EQUIPO MÉDICO</v>
          </cell>
          <cell r="H333" t="str">
            <v>EQUIPO</v>
          </cell>
          <cell r="I333" t="str">
            <v>531.156.0147</v>
          </cell>
          <cell r="J333" t="str">
            <v>Cama camilla radiotransparente. Camilla hidráulica y neumática rodable para facilitar la realización de estudios radiológicos y fluoroscópicos. Con base radiotransparente. Con sujetador o charola para casetes de Rayos X. Control hidráulico o neumático de movimientos. Posiciones. Sistema de ajuste de altura. Protección antichoque. Barandales abatibles con seguros. Ruedas con sistema de freno. Sistema que permita girar o dar direccionamiento. Compartimiento para tanque de oxígeno. Colchón. Correas de sujeción. Postes para colocar soluciones. Ganchos o soportes para guarda de los postes. Con canastilla o caja para efectos personales. Con soportes para la colocación de Bolsas recolectoras y drenajes especiales.</v>
          </cell>
          <cell r="N333">
            <v>53100075</v>
          </cell>
          <cell r="O333" t="str">
            <v>Carro camilla (equipo medico quirurgico)</v>
          </cell>
          <cell r="S333" t="str">
            <v>CNI</v>
          </cell>
          <cell r="T333" t="str">
            <v>CAMAS-5311560147</v>
          </cell>
          <cell r="U333" t="str">
            <v>0001</v>
          </cell>
          <cell r="V333" t="str">
            <v>Soporte: Peso mínimo 200 kg
Superficie paciente: 185 x 65 cm
Dimensiones camilla: 210-218 x 77-86 cm</v>
          </cell>
          <cell r="W333">
            <v>4</v>
          </cell>
          <cell r="AB333" t="str">
            <v>SIN</v>
          </cell>
        </row>
        <row r="334">
          <cell r="B334" t="str">
            <v>CAMAS-5311560147-0002</v>
          </cell>
          <cell r="C334" t="str">
            <v>SI</v>
          </cell>
          <cell r="E334" t="str">
            <v>CAMA CAMILLA RADIOTRANSPARENTE</v>
          </cell>
          <cell r="G334" t="str">
            <v>EQUIPO MÉDICO</v>
          </cell>
          <cell r="H334" t="str">
            <v>EQUIPO</v>
          </cell>
          <cell r="I334" t="str">
            <v>531.156.0147</v>
          </cell>
          <cell r="J334" t="str">
            <v>Cama camilla radiotransparente. Camilla hidráulica y neumática rodable para facilitar la realización de estudios radiológicos y fluoroscópicos. Con base radiotransparente. Con sujetador o charola para casetes de Rayos X. Control hidráulico o neumático de movimientos. Posiciones. Sistema de ajuste de altura. Protección antichoque. Barandales abatibles con seguros. Ruedas con sistema de freno. Sistema que permita girar o dar direccionamiento. Compartimiento para tanque de oxígeno. Colchón. Correas de sujeción. Postes para colocar soluciones. Ganchos o soportes para guarda de los postes. Con canastilla o caja para efectos personales. Con soportes para la colocación de Bolsas recolectoras y drenajes especiales.</v>
          </cell>
          <cell r="N334">
            <v>53100075</v>
          </cell>
          <cell r="O334" t="str">
            <v>Carro camilla (equipo medico quirurgico)</v>
          </cell>
          <cell r="S334" t="str">
            <v>CNI</v>
          </cell>
          <cell r="T334" t="str">
            <v>CAMAS-5311560147</v>
          </cell>
          <cell r="U334" t="str">
            <v>0002</v>
          </cell>
          <cell r="V334" t="str">
            <v>Soporte: Peso mínimo 300 kg</v>
          </cell>
          <cell r="AB334" t="str">
            <v>QRO</v>
          </cell>
        </row>
        <row r="335">
          <cell r="B335" t="str">
            <v>CAMAS-5311560147-0003</v>
          </cell>
          <cell r="C335" t="str">
            <v>TEX</v>
          </cell>
          <cell r="E335" t="str">
            <v>CAMA CAMILLA RADIOTRANSPARENTE</v>
          </cell>
          <cell r="F335" t="str">
            <v>Carro camilla de traslado de paciente.  Soporte un peso de 200 Kg o mayor.</v>
          </cell>
          <cell r="G335" t="str">
            <v>EQUIPO MÉDICO</v>
          </cell>
          <cell r="H335" t="str">
            <v>EQUIPO</v>
          </cell>
          <cell r="I335" t="str">
            <v>531.156.0147</v>
          </cell>
          <cell r="J335" t="str">
            <v>Cama camilla radiotransparente. Camilla hidráulica y neumática rodable para facilitar la realización de estudios radiológicos y fluoroscópicos. Con base radiotransparente. Con sujetador o charola para casetes de Rayos X. Control hidráulico o neumático de movimientos. Posiciones. Sistema de ajuste de altura. Protección antichoque. Barandales abatibles con seguros. Ruedas con sistema de freno. Sistema que permita girar o dar direccionamiento. Compartimiento para tanque de oxígeno. Colchón. Correas de sujeción. Postes para colocar soluciones. Ganchos o soportes para guarda de los postes. Con canastilla o caja para efectos personales. Con soportes para la colocación de Bolsas recolectoras y drenajes especiales.</v>
          </cell>
          <cell r="N335">
            <v>53100075</v>
          </cell>
          <cell r="O335" t="str">
            <v>Carro camilla (equipo medico quirurgico)</v>
          </cell>
          <cell r="S335" t="str">
            <v>CNI</v>
          </cell>
          <cell r="T335" t="str">
            <v>CAMAS-5311560147</v>
          </cell>
          <cell r="U335" t="str">
            <v>0003</v>
          </cell>
          <cell r="V335" t="str">
            <v>Soporte: Peso mínimo 200 kg
Superficie paciente: 190 x 64 cm
Dimensiones camilla: 210-220 x 90-96 cm</v>
          </cell>
          <cell r="AB335" t="str">
            <v>TEX</v>
          </cell>
        </row>
        <row r="336">
          <cell r="B336" t="str">
            <v>CAMAS-5311560147-0004</v>
          </cell>
          <cell r="C336" t="str">
            <v>SI</v>
          </cell>
          <cell r="E336" t="str">
            <v>CAMA CAMILLA RADIOTRANSPARENTE</v>
          </cell>
          <cell r="G336" t="str">
            <v>EQUIPO MÉDICO</v>
          </cell>
          <cell r="H336" t="str">
            <v>EQUIPO</v>
          </cell>
          <cell r="I336" t="str">
            <v>531.156.0147</v>
          </cell>
          <cell r="J336" t="str">
            <v>Cama camilla radiotransparente. Camilla hidráulica y neumática rodable para facilitar la realización de estudios radiológicos y fluoroscópicos. Con base radiotransparente. Con sujetador o charola para casetes de Rayos X. Control hidráulico o neumático de movimientos. Posiciones. Sistema de ajuste de altura. Protección antichoque. Barandales abatibles con seguros. Ruedas con sistema de freno. Sistema que permita girar o dar direccionamiento. Compartimiento para tanque de oxígeno. Colchón. Correas de sujeción. Postes para colocar soluciones. Ganchos o soportes para guarda de los postes. Con canastilla o caja para efectos personales. Con soportes para la colocación de Bolsas recolectoras y drenajes especiales.</v>
          </cell>
          <cell r="N336">
            <v>53100075</v>
          </cell>
          <cell r="O336" t="str">
            <v>Carro camilla (equipo medico quirurgico)</v>
          </cell>
          <cell r="S336" t="str">
            <v>CNI</v>
          </cell>
          <cell r="T336" t="str">
            <v>CAMAS-5311560147</v>
          </cell>
          <cell r="U336" t="str">
            <v>0004</v>
          </cell>
          <cell r="V336" t="str">
            <v>Soporte: Peso mínimo 300 kg
1.9</v>
          </cell>
          <cell r="AB336" t="str">
            <v>SLP</v>
          </cell>
        </row>
        <row r="337">
          <cell r="B337" t="str">
            <v>CAMAS-5311560147-0005</v>
          </cell>
          <cell r="C337" t="str">
            <v>SI</v>
          </cell>
          <cell r="E337" t="str">
            <v>CAMA CAMILLA RADIOTRANSPARENTE</v>
          </cell>
          <cell r="F337" t="str">
            <v>Equipo hidráulico y/o neumático, rodable y de altura variable diseñado para recostar y transportar al paciente con seguridad</v>
          </cell>
          <cell r="G337" t="str">
            <v>EQUIPO MÉDICO</v>
          </cell>
          <cell r="H337" t="str">
            <v>PIEZA</v>
          </cell>
          <cell r="I337" t="str">
            <v>531.156.0147</v>
          </cell>
          <cell r="J337" t="str">
            <v>Cama camilla radiotransparente. Camilla hidráulica y neumática rodable para facilitar la realización de estudios radiológicos y fluoroscópicos. Con base radiotransparente. Con sujetador o charola para casetes de Rayos X. Control hidráulico o neumático de movimientos. Posiciones. Sistema de ajuste de altura. Protección antichoque. Barandales abatibles con seguros. Ruedas con sistema de freno. Sistema que permita girar o dar direccionamiento. Compartimiento para tanque de oxígeno. Colchón. Correas de sujeción. Postes para colocar soluciones. Ganchos o soportes para guarda de los postes. Con canastilla o caja para efectos personales. Con soportes para la colocación de Bolsas recolectoras y drenajes especiales.</v>
          </cell>
          <cell r="N337">
            <v>53100075</v>
          </cell>
          <cell r="O337" t="str">
            <v>Carro camilla (equipo medico quirurgico)</v>
          </cell>
          <cell r="S337" t="str">
            <v>CNI</v>
          </cell>
          <cell r="T337" t="str">
            <v>CAMAS-5311560147</v>
          </cell>
          <cell r="U337" t="str">
            <v>0005</v>
          </cell>
          <cell r="V337" t="str">
            <v>Soporte: Peso mínimo 220 kg
Superficie paciente: 190 x 64 cm
Dimensiones camilla: 215x 80 cm</v>
          </cell>
          <cell r="AB337" t="str">
            <v>INCAR</v>
          </cell>
        </row>
        <row r="338">
          <cell r="B338" t="str">
            <v>CAMAS-5311560147-0006</v>
          </cell>
          <cell r="C338" t="str">
            <v>SI</v>
          </cell>
          <cell r="E338" t="str">
            <v>CAMA CAMILLA RADIOTRANSPARENTE</v>
          </cell>
          <cell r="G338" t="str">
            <v>EQUIPO MÉDICO</v>
          </cell>
          <cell r="I338" t="str">
            <v>531.156.0147</v>
          </cell>
          <cell r="N338">
            <v>53100075</v>
          </cell>
          <cell r="S338" t="str">
            <v>CNI</v>
          </cell>
          <cell r="T338" t="str">
            <v>CAMAS-5311560147</v>
          </cell>
          <cell r="U338" t="str">
            <v>0006</v>
          </cell>
          <cell r="AB338" t="str">
            <v>INR</v>
          </cell>
        </row>
        <row r="339">
          <cell r="B339" t="str">
            <v>CAMAS-5311560147-A001</v>
          </cell>
          <cell r="C339" t="str">
            <v>JA</v>
          </cell>
          <cell r="E339" t="str">
            <v>CAMA CAMILLA RADIOTRANSPARENTE</v>
          </cell>
          <cell r="F339" t="str">
            <v>Camilla radiotransparente</v>
          </cell>
          <cell r="G339" t="str">
            <v>EQUIPO MÉDICO</v>
          </cell>
          <cell r="H339" t="str">
            <v>PIEZA</v>
          </cell>
          <cell r="I339" t="str">
            <v>531.156.0147</v>
          </cell>
          <cell r="J339" t="str">
            <v>Cama camilla radiotransparente. Camilla hidráulica y neumática rodable para facilitar la realización de estudios radiológicos y fluoroscópicos. Con base radiotransparente. Con sujetador o charola para casetes de Rayos X. Control hidráulico o neumático de movimientos. Posiciones. Sistema de ajuste de altura. Protección antichoque. Barandales abatibles con seguros. Ruedas con sistema de freno. Sistema que permita girar o dar direccionamiento. Compartimiento para tanque de oxígeno. Colchón. Correas de sujeción. Postes para colocar soluciones. Ganchos o soportes para guarda de los postes. Con canastilla o caja para efectos personales. Con soportes para la colocación de Bolsas recolectoras y drenajes especiales.</v>
          </cell>
          <cell r="N339">
            <v>53100075</v>
          </cell>
          <cell r="O339" t="str">
            <v>Carro camilla (equipo medico quirurgico)</v>
          </cell>
          <cell r="S339" t="str">
            <v>CNI</v>
          </cell>
          <cell r="T339" t="str">
            <v>CAMAS-5311560147</v>
          </cell>
          <cell r="U339" t="str">
            <v>A001</v>
          </cell>
          <cell r="V339" t="str">
            <v>Múltiples diferencias</v>
          </cell>
          <cell r="AB339" t="str">
            <v>TAB-GRA-JunAcla</v>
          </cell>
        </row>
        <row r="340">
          <cell r="B340" t="str">
            <v>CAMAS-5311560147-A002</v>
          </cell>
          <cell r="C340" t="str">
            <v>JA</v>
          </cell>
          <cell r="E340" t="str">
            <v>CAMA CAMILLA RADIOTRANSPARENTE</v>
          </cell>
          <cell r="G340" t="str">
            <v>EQUIPO MÉDICO</v>
          </cell>
          <cell r="H340" t="str">
            <v>EQUIPO</v>
          </cell>
          <cell r="I340" t="str">
            <v>531.156.0147</v>
          </cell>
          <cell r="N340">
            <v>53100075</v>
          </cell>
          <cell r="O340" t="str">
            <v>Carro camilla (equipo medico quirurgico)</v>
          </cell>
          <cell r="S340" t="str">
            <v>CNI</v>
          </cell>
          <cell r="T340" t="str">
            <v>CAMAS-5311560147</v>
          </cell>
          <cell r="U340" t="str">
            <v>A002</v>
          </cell>
          <cell r="V340" t="str">
            <v>Múltiples diferencias</v>
          </cell>
          <cell r="AB340" t="str">
            <v>QRO-JunAcla</v>
          </cell>
        </row>
        <row r="341">
          <cell r="B341" t="str">
            <v>CAMAS-5311560147-A004</v>
          </cell>
          <cell r="C341" t="str">
            <v>JA</v>
          </cell>
          <cell r="E341" t="str">
            <v>Cama camilla radiotransparente</v>
          </cell>
          <cell r="G341" t="str">
            <v>EQUIPO MÉDICO</v>
          </cell>
          <cell r="H341" t="str">
            <v>EQUIPO</v>
          </cell>
          <cell r="I341" t="str">
            <v>531.156.0147</v>
          </cell>
          <cell r="J341" t="str">
            <v>Cama camilla radiotransparente. Camilla hidráulica y neumática rodable para facilitar la realización de estudios radiológicos y fluoroscópicos. Con base radiotransparente. Con sujetador o charola para casetes de Rayos X. Control hidráulico o neumático de movimientos. Posiciones. Sistema de ajuste de altura. Protección antichoque. Barandales abatibles con seguros. Ruedas con sistema de freno. Sistema que permita girar o dar direccionamiento. Compartimiento para tanque de oxígeno. Colchón. Correas de sujeción. Postes para colocar soluciones. Ganchos o soportes para guarda de los postes. Con canastilla o caja para efectos personales. Con soportes para la colocación de Bolsas recolectoras y drenajes especiales.</v>
          </cell>
          <cell r="N341">
            <v>53100075</v>
          </cell>
          <cell r="O341" t="str">
            <v>Carro camilla (equipo medico quirurgico)</v>
          </cell>
          <cell r="S341" t="str">
            <v>CNI</v>
          </cell>
          <cell r="T341" t="str">
            <v>CAMAS-5311560147</v>
          </cell>
          <cell r="U341" t="str">
            <v>A004</v>
          </cell>
          <cell r="V341" t="str">
            <v>Múltiples diferencias</v>
          </cell>
          <cell r="AB341" t="str">
            <v>SLP-JunAcla</v>
          </cell>
        </row>
        <row r="342">
          <cell r="B342" t="str">
            <v>CAMAS-5311560147-A005</v>
          </cell>
          <cell r="C342" t="str">
            <v>JA</v>
          </cell>
          <cell r="E342" t="str">
            <v>CAMA CAMILLA RADIOTRANSPARENTE</v>
          </cell>
          <cell r="F342" t="str">
            <v>Cama camilla radiotransparente</v>
          </cell>
          <cell r="G342" t="str">
            <v>EQUIPO MÉDICO</v>
          </cell>
          <cell r="H342" t="str">
            <v>PIEZA</v>
          </cell>
          <cell r="I342" t="str">
            <v>531.156.0147</v>
          </cell>
          <cell r="J342" t="str">
            <v>Cama camilla radiotransparente. Camilla hidráulica y neumática rodable para facilitar la realización de estudios radiológicos y fluoroscópicos. Con base radiotransparente. Con sujetador o charola para casetes de Rayos X. Control hidráulico o neumático de movimientos. Posiciones. Sistema de ajuste de altura. Protección antichoque. Barandales abatibles con seguros. Ruedas con sistema de freno. Sistema que permita girar o dar direccionamiento. Compartimiento para tanque de oxígeno. Colchón. Correas de sujeción. Postes para colocar soluciones. Ganchos o soportes para guarda de los postes. Con canastilla o caja para efectos personales. Con soportes para la colocación de Bolsas recolectoras y drenajes especiales.</v>
          </cell>
          <cell r="N342">
            <v>53100075</v>
          </cell>
          <cell r="O342" t="str">
            <v>Carro camilla (equipo medico quirurgico)</v>
          </cell>
          <cell r="S342" t="str">
            <v>CNI</v>
          </cell>
          <cell r="T342" t="str">
            <v>CAMAS-5311560147</v>
          </cell>
          <cell r="U342" t="str">
            <v>A005</v>
          </cell>
          <cell r="V342" t="str">
            <v>Dimensiones: opcional a 187cm largo
Portachasis: lateral o inferior</v>
          </cell>
          <cell r="AB342" t="str">
            <v>INCAR-JunAcla</v>
          </cell>
        </row>
        <row r="343">
          <cell r="B343" t="str">
            <v>CAMAS-5311560147-B002</v>
          </cell>
          <cell r="C343" t="str">
            <v>JA</v>
          </cell>
          <cell r="E343" t="str">
            <v>CAMA CAMILLA RADIOTRANSPARENTE</v>
          </cell>
          <cell r="F343" t="str">
            <v>Camilla radiotransparente.</v>
          </cell>
          <cell r="G343" t="str">
            <v>EQUIPO MÉDICO</v>
          </cell>
          <cell r="H343" t="str">
            <v>PIEZA</v>
          </cell>
          <cell r="I343" t="str">
            <v>531.156.0147</v>
          </cell>
          <cell r="J343" t="str">
            <v>Cama camilla radiotransparente. Camilla hidráulica y neumática rodable para facilitar la realización de estudios radiológicos y fluoroscópicos. Con base radiotransparente. Con sujetador o charola para casetes de Rayos X. Control hidráulico o neumático de movimientos. Posiciones. Sistema de ajuste de altura. Protección antichoque. Barandales abatibles con seguros. Ruedas con sistema de freno. Sistema que permita girar o dar direccionamiento. Compartimiento para tanque de oxígeno. Colchón. Correas de sujeción. Postes para colocar soluciones. Ganchos o soportes para guarda de los postes. Con canastilla o caja para efectos personales. Con soportes para la colocación de Bolsas recolectoras y drenajes especiales.</v>
          </cell>
          <cell r="S343" t="str">
            <v>CNI</v>
          </cell>
          <cell r="T343" t="str">
            <v>CAMAS-5311560147</v>
          </cell>
          <cell r="U343" t="str">
            <v>B002</v>
          </cell>
          <cell r="AB343" t="str">
            <v>QRO-JunAcla</v>
          </cell>
        </row>
        <row r="344">
          <cell r="B344" t="str">
            <v>CAMAS-5311560147-B005</v>
          </cell>
          <cell r="C344" t="str">
            <v>JA</v>
          </cell>
          <cell r="E344" t="str">
            <v>CAMA CAMILLA RADIOTRANSPARENTE</v>
          </cell>
          <cell r="F344" t="str">
            <v>Cama camilla radiotransparente</v>
          </cell>
          <cell r="G344" t="str">
            <v>EQUIPO MÉDICO</v>
          </cell>
          <cell r="H344" t="str">
            <v>PIEZA</v>
          </cell>
          <cell r="I344" t="str">
            <v>531.156.0147</v>
          </cell>
          <cell r="J344" t="str">
            <v>Cama camilla radiotransparente. Camilla hidráulica y neumática rodable para facilitar la realización de estudios radiológicos y fluoroscópicos. Con base radiotransparente. Con sujetador o charola para casetes de Rayos X. Control hidráulico o neumático de movimientos. Posiciones. Sistema de ajuste de altura. Protección antichoque. Barandales abatibles con seguros. Ruedas con sistema de freno. Sistema que permita girar o dar direccionamiento. Compartimiento para tanque de oxígeno. Colchón. Correas de sujeción. Postes para colocar soluciones. Ganchos o soportes para guarda de los postes. Con canastilla o caja para efectos personales. Con soportes para la colocación de Bolsas recolectoras y drenajes especiales.</v>
          </cell>
          <cell r="S344" t="str">
            <v>CNI</v>
          </cell>
          <cell r="T344" t="str">
            <v>CAMAS-5311560147</v>
          </cell>
          <cell r="U344" t="str">
            <v>B005</v>
          </cell>
          <cell r="V344" t="str">
            <v>Dimensiones: opcional a 187cm largo
Portachasis: lateral o inferior
Voltaje electrico: este punto no aplica</v>
          </cell>
          <cell r="AB344" t="str">
            <v>INCAR-JunAcla-2V</v>
          </cell>
        </row>
        <row r="345">
          <cell r="B345" t="str">
            <v>CAMIL-5131730391-A998</v>
          </cell>
          <cell r="C345" t="str">
            <v>JA</v>
          </cell>
          <cell r="E345" t="str">
            <v>CAMILLA NEUMATICA HIDRAULICA CON AJUSTE A DIFERENTES POSICIONES</v>
          </cell>
          <cell r="G345" t="str">
            <v>MOBILIARIO MÉDICO</v>
          </cell>
          <cell r="H345" t="str">
            <v>PIEZA</v>
          </cell>
          <cell r="I345" t="str">
            <v>513.173.0391</v>
          </cell>
          <cell r="S345" t="str">
            <v>CNI</v>
          </cell>
          <cell r="T345" t="str">
            <v>CAMIL-5131730391</v>
          </cell>
          <cell r="U345" t="str">
            <v>0998</v>
          </cell>
          <cell r="AB345" t="str">
            <v>NAY 2 NIV-JunAcla</v>
          </cell>
        </row>
        <row r="346">
          <cell r="B346" t="str">
            <v>CAMIL-5131730391-B998</v>
          </cell>
          <cell r="C346" t="str">
            <v>JA</v>
          </cell>
          <cell r="E346" t="str">
            <v>CAMILLA NEUMATICA HIDRAULICA CON AJUSTE A DIFERENTES POSICIONES</v>
          </cell>
          <cell r="G346" t="str">
            <v>MOBILIARIO MÉDICO</v>
          </cell>
          <cell r="H346" t="str">
            <v>PIEZA</v>
          </cell>
          <cell r="I346" t="str">
            <v>513.173.0391</v>
          </cell>
          <cell r="S346" t="str">
            <v>CNI</v>
          </cell>
          <cell r="T346" t="str">
            <v>CAMIL-5131730391</v>
          </cell>
          <cell r="U346" t="str">
            <v>B998</v>
          </cell>
          <cell r="AB346" t="str">
            <v>TLAX 2 NIV-JunAcla- 2V</v>
          </cell>
        </row>
        <row r="347">
          <cell r="B347" t="str">
            <v>CAMIL-5131730402-0999</v>
          </cell>
          <cell r="C347" t="str">
            <v>IMSS</v>
          </cell>
          <cell r="E347" t="str">
            <v>CAMILLA NEUMATICA HIDRAULICA CON AJUSTE A DIFERENTES POSICIONES</v>
          </cell>
          <cell r="G347" t="str">
            <v>EQUIPO MÉDICO</v>
          </cell>
          <cell r="H347" t="str">
            <v>EQUIPO</v>
          </cell>
          <cell r="I347" t="str">
            <v>SIN CLAVE</v>
          </cell>
          <cell r="N347">
            <v>53100075</v>
          </cell>
          <cell r="O347" t="str">
            <v>Camilla neumática hidráulica con ajuste a diferentes posiciones</v>
          </cell>
          <cell r="R347" t="str">
            <v>513.173.0402</v>
          </cell>
          <cell r="S347" t="str">
            <v>OTRA</v>
          </cell>
          <cell r="T347" t="str">
            <v>CAMIL-5131730402</v>
          </cell>
          <cell r="U347" t="str">
            <v>0999</v>
          </cell>
          <cell r="AB347" t="str">
            <v>NAY IMSS</v>
          </cell>
        </row>
        <row r="348">
          <cell r="B348" t="str">
            <v>CAMIL-SC-5300000-0001</v>
          </cell>
          <cell r="C348" t="str">
            <v>TEX</v>
          </cell>
          <cell r="E348" t="str">
            <v>CAMILLA PARA BAÑO DE PACIENTE</v>
          </cell>
          <cell r="F348" t="str">
            <v>Carro con altura regulable preferentemente por sistema de bomba hidráulica accionada a través de pedal, rodable</v>
          </cell>
          <cell r="G348" t="str">
            <v>EQUIPO MÉDICO</v>
          </cell>
          <cell r="H348" t="str">
            <v>EQUIPO</v>
          </cell>
          <cell r="I348" t="str">
            <v>SIN CLAVE</v>
          </cell>
          <cell r="N348">
            <v>53100075</v>
          </cell>
          <cell r="O348" t="str">
            <v>Camilla neumática hidráulica con ajuste a diferentes posiciones</v>
          </cell>
          <cell r="S348" t="str">
            <v>CUCOP</v>
          </cell>
          <cell r="T348" t="str">
            <v>CAMIL-SC-5300000</v>
          </cell>
          <cell r="U348" t="str">
            <v>0001</v>
          </cell>
          <cell r="AB348" t="str">
            <v>TEX</v>
          </cell>
        </row>
        <row r="349">
          <cell r="B349" t="str">
            <v>CAMPA-5190005600-0001</v>
          </cell>
          <cell r="C349" t="str">
            <v>SI</v>
          </cell>
          <cell r="E349" t="str">
            <v>CAMPANA DE HUMOS</v>
          </cell>
          <cell r="F349" t="str">
            <v>Campana de humo para laboratorio, en acero inoxidable. Cuenta: con al menos una válvula para control externo de agua y gas (independientes); iluminación LED; panel de control integrado; al menos un contacto polarizado; cortina vertical con cristal inastillable.</v>
          </cell>
          <cell r="G349" t="str">
            <v>EQUIPO DE LABORATORIO</v>
          </cell>
          <cell r="H349" t="str">
            <v>PIEZA</v>
          </cell>
          <cell r="I349" t="str">
            <v>SIN CLAVE</v>
          </cell>
          <cell r="M349" t="str">
            <v>519.000.5600</v>
          </cell>
          <cell r="N349">
            <v>51900056</v>
          </cell>
          <cell r="O349" t="str">
            <v>Campana extraccion</v>
          </cell>
          <cell r="S349" t="str">
            <v>CUCOP</v>
          </cell>
          <cell r="T349" t="str">
            <v>CAMPA-5190005600</v>
          </cell>
          <cell r="U349" t="str">
            <v>0001</v>
          </cell>
          <cell r="W349">
            <v>6</v>
          </cell>
          <cell r="AB349" t="str">
            <v>TAB</v>
          </cell>
        </row>
        <row r="350">
          <cell r="B350" t="str">
            <v>CAMPA-5310007000-0001</v>
          </cell>
          <cell r="C350" t="str">
            <v>SI</v>
          </cell>
          <cell r="E350" t="str">
            <v>CAMPANA DE FLUJO LAMINAR HORIZONTAL</v>
          </cell>
          <cell r="G350" t="str">
            <v>EQUIPO DE LABORATORIO</v>
          </cell>
          <cell r="H350" t="str">
            <v>EQUIPO</v>
          </cell>
          <cell r="I350" t="str">
            <v>SIN CLAVE</v>
          </cell>
          <cell r="M350" t="str">
            <v>531.000.7000</v>
          </cell>
          <cell r="N350">
            <v>53100070</v>
          </cell>
          <cell r="O350" t="str">
            <v>Campana de bioseguridad (instrumental de laboratorio)</v>
          </cell>
          <cell r="S350" t="str">
            <v>CUCOP</v>
          </cell>
          <cell r="T350" t="str">
            <v>CAMPA-5310007000</v>
          </cell>
          <cell r="U350" t="str">
            <v>0001</v>
          </cell>
          <cell r="W350">
            <v>6</v>
          </cell>
          <cell r="AB350" t="str">
            <v>TAB</v>
          </cell>
        </row>
        <row r="351">
          <cell r="B351" t="str">
            <v>CAMPA-5314220053-0999</v>
          </cell>
          <cell r="C351" t="str">
            <v>IMSS</v>
          </cell>
          <cell r="E351" t="str">
            <v>CAMPANA DE FLUJO LAMINAR</v>
          </cell>
          <cell r="G351" t="str">
            <v>EQUIPO DE LABORATORIO</v>
          </cell>
          <cell r="H351" t="str">
            <v>EQUIPO</v>
          </cell>
          <cell r="I351" t="str">
            <v>SIN CLAVE</v>
          </cell>
          <cell r="N351">
            <v>53100887</v>
          </cell>
          <cell r="O351" t="str">
            <v>Campana de flujo laminar</v>
          </cell>
          <cell r="R351" t="str">
            <v>531.422.0053</v>
          </cell>
          <cell r="S351" t="str">
            <v>CUCOP</v>
          </cell>
          <cell r="T351" t="str">
            <v>CAMPA-5314220053</v>
          </cell>
          <cell r="U351" t="str">
            <v>0999</v>
          </cell>
          <cell r="AB351" t="str">
            <v>NAY IMSS</v>
          </cell>
        </row>
        <row r="352">
          <cell r="B352" t="str">
            <v>CAMPA-5331590017-0001</v>
          </cell>
          <cell r="C352" t="str">
            <v>SI</v>
          </cell>
          <cell r="E352" t="str">
            <v>CAMPANA DE FLUJO LAMINAR</v>
          </cell>
          <cell r="G352" t="str">
            <v>EQUIPO DE LABORATORIO</v>
          </cell>
          <cell r="H352" t="str">
            <v>EQUIPO</v>
          </cell>
          <cell r="I352" t="str">
            <v>533.159.0017</v>
          </cell>
          <cell r="J352" t="str">
            <v>Campanas. Campana de flujo laminar. Campana de flujo laminar con flujo de aire horizontal con rejillas de protección para filtro absoluto base integrada al cuerpo del equipo luz fluorescente en la zona de trabajo filtros absolutos de eficiencia de 99.9% (HEPA) y retención de partículas de 0.3 micras y mayores.</v>
          </cell>
          <cell r="N352">
            <v>53100887</v>
          </cell>
          <cell r="O352" t="str">
            <v>Campana de flujo laminar</v>
          </cell>
          <cell r="S352" t="str">
            <v>CNI</v>
          </cell>
          <cell r="T352" t="str">
            <v>CAMPA-5331590017</v>
          </cell>
          <cell r="U352" t="str">
            <v>0001</v>
          </cell>
          <cell r="V352" t="str">
            <v>Ventana frontal: deslizable y con alarma
Manómetro: No especificado
Dimensiones: 140cm (l), 224cm (h) y 90 cm (a)</v>
          </cell>
          <cell r="W352">
            <v>4</v>
          </cell>
          <cell r="AB352" t="str">
            <v>SLP</v>
          </cell>
        </row>
        <row r="353">
          <cell r="B353" t="str">
            <v>CAMPA-5331590017-0002</v>
          </cell>
          <cell r="C353" t="str">
            <v>SI</v>
          </cell>
          <cell r="E353" t="str">
            <v>CAMPANA DE FLUJO LAMINAR</v>
          </cell>
          <cell r="G353" t="str">
            <v>EQUIPO DE LABORATORIO</v>
          </cell>
          <cell r="H353" t="str">
            <v>EQUIPO</v>
          </cell>
          <cell r="I353" t="str">
            <v>533.159.0017</v>
          </cell>
          <cell r="J353" t="str">
            <v>Campanas. Campana de flujo laminar. Campana de flujo laminar con flujo de aire horizontal con rejillas de protección para filtro absoluto base integrada al cuerpo del equipo luz fluorescente en la zona de trabajo filtros absolutos de eficiencia de 99.9% (HEPA) y retención de partículas de 0.3 micras y mayores.</v>
          </cell>
          <cell r="N353">
            <v>53100887</v>
          </cell>
          <cell r="O353" t="str">
            <v>Campana de flujo laminar</v>
          </cell>
          <cell r="S353" t="str">
            <v>CNI</v>
          </cell>
          <cell r="T353" t="str">
            <v>CAMPA-5331590017</v>
          </cell>
          <cell r="U353" t="str">
            <v>0002</v>
          </cell>
          <cell r="V353" t="str">
            <v>Ventana frontal: deslizable y con alarma
Manómetro: No especificado
Dimensiones: No especificado</v>
          </cell>
          <cell r="W353">
            <v>6</v>
          </cell>
          <cell r="AB353" t="str">
            <v>SLP</v>
          </cell>
        </row>
        <row r="354">
          <cell r="B354" t="str">
            <v>CAMPA-5331590017-0003</v>
          </cell>
          <cell r="C354" t="str">
            <v>SI</v>
          </cell>
          <cell r="E354" t="str">
            <v>CAMPANA DE FLUJO LAMINAR</v>
          </cell>
          <cell r="G354" t="str">
            <v>EQUIPO DE LABORATORIO</v>
          </cell>
          <cell r="H354" t="str">
            <v>EQUIPO</v>
          </cell>
          <cell r="I354" t="str">
            <v>533.159.0017</v>
          </cell>
          <cell r="J354" t="str">
            <v>Campanas. Campana de flujo laminar. Campana de flujo laminar con flujo de aire horizontal con rejillas de protección para filtro absoluto base integrada al cuerpo del equipo luz fluorescente en la zona de trabajo filtros absolutos de eficiencia de 99.9% (HEPA) y retención de partículas de 0.3 micras y mayores.</v>
          </cell>
          <cell r="N354">
            <v>53100070</v>
          </cell>
          <cell r="O354" t="str">
            <v>Campana de bioseguridad (instrumental de laboratorio)</v>
          </cell>
          <cell r="S354" t="str">
            <v>CNI</v>
          </cell>
          <cell r="T354" t="str">
            <v>CAMPA-5331590017</v>
          </cell>
          <cell r="U354" t="str">
            <v>0003</v>
          </cell>
          <cell r="V354" t="str">
            <v>Ventana frontal: sellada/hermética
Manómetro: Si
Dimensiones: No especificado</v>
          </cell>
          <cell r="W354">
            <v>6</v>
          </cell>
          <cell r="AB354" t="str">
            <v>SLP</v>
          </cell>
        </row>
        <row r="355">
          <cell r="B355" t="str">
            <v>CAMPA-5331590017-0004</v>
          </cell>
          <cell r="C355" t="str">
            <v>SI</v>
          </cell>
          <cell r="E355" t="str">
            <v>CAMPANA DE FLUJO LAMINAR HORIZONTAL</v>
          </cell>
          <cell r="G355" t="str">
            <v>EQUIPO DE LABORATORIO</v>
          </cell>
          <cell r="H355" t="str">
            <v>EQUIPO</v>
          </cell>
          <cell r="I355" t="str">
            <v>533.159.0017</v>
          </cell>
          <cell r="J355" t="str">
            <v>Campanas. Campana de flujo laminar. Campana de flujo laminar con flujo de aire horizontal con rejillas de protección para filtro absoluto base integrada al cuerpo del equipo luz fluorescente en la zona de trabajo filtros absolutos de eficiencia de 99.9% (HEPA) y retención de partículas de 0.3 micras y mayores.</v>
          </cell>
          <cell r="N355">
            <v>53100887</v>
          </cell>
          <cell r="O355" t="str">
            <v>Campana de flujo laminar</v>
          </cell>
          <cell r="S355" t="str">
            <v>CNI</v>
          </cell>
          <cell r="T355" t="str">
            <v>CAMPA-5331590017</v>
          </cell>
          <cell r="U355" t="str">
            <v>0004</v>
          </cell>
          <cell r="V355" t="str">
            <v>Múltiples diferencias</v>
          </cell>
          <cell r="AB355" t="str">
            <v>QRO</v>
          </cell>
        </row>
        <row r="356">
          <cell r="B356" t="str">
            <v>CAMPA-5331590017-0005</v>
          </cell>
          <cell r="C356" t="str">
            <v>TEX</v>
          </cell>
          <cell r="E356" t="str">
            <v>CABINA DE SEGURIDAD BIOLOGICA, TIPO A</v>
          </cell>
          <cell r="F356" t="str">
            <v>Cabina de bioseguridad clase II, tipo A</v>
          </cell>
          <cell r="G356" t="str">
            <v>EQUIPO DE LABORATORIO</v>
          </cell>
          <cell r="H356" t="str">
            <v>EQUIPO</v>
          </cell>
          <cell r="I356" t="str">
            <v>533.159.0017</v>
          </cell>
          <cell r="J356" t="str">
            <v>Campanas. Campana de flujo laminar. Campana de flujo laminar con flujo de aire horizontal con rejillas de protección para filtro absoluto base integrada al cuerpo del equipo luz fluorescente en la zona de trabajo filtros absolutos de eficiencia de 99.9% (HEPA) y retención de partículas de 0.3 micras y mayores.</v>
          </cell>
          <cell r="N356">
            <v>53100887</v>
          </cell>
          <cell r="O356" t="str">
            <v>Campana de flujo laminar</v>
          </cell>
          <cell r="S356" t="str">
            <v>CNI</v>
          </cell>
          <cell r="T356" t="str">
            <v>CAMPA-5331590017</v>
          </cell>
          <cell r="U356" t="str">
            <v>0005</v>
          </cell>
          <cell r="V356" t="str">
            <v>Múltiples diferencias</v>
          </cell>
          <cell r="AB356" t="str">
            <v>TEX</v>
          </cell>
        </row>
        <row r="357">
          <cell r="B357" t="str">
            <v>CAMPA-5331590017-0006</v>
          </cell>
          <cell r="C357" t="str">
            <v>SI</v>
          </cell>
          <cell r="E357" t="str">
            <v>CAMPANA DE FLUJO LAMINAR HORIZONTAL</v>
          </cell>
          <cell r="G357" t="str">
            <v>EQUIPO DE LABORATORIO</v>
          </cell>
          <cell r="H357" t="str">
            <v>EQUIPO</v>
          </cell>
          <cell r="I357" t="str">
            <v>533.159.0017</v>
          </cell>
          <cell r="N357">
            <v>53100887</v>
          </cell>
          <cell r="S357" t="str">
            <v>CNI</v>
          </cell>
          <cell r="T357" t="str">
            <v>CAMPA-5331590017</v>
          </cell>
          <cell r="U357" t="str">
            <v>0006</v>
          </cell>
          <cell r="AB357" t="str">
            <v>CMM</v>
          </cell>
        </row>
        <row r="358">
          <cell r="B358" t="str">
            <v>CAMPA-5331590132-0001</v>
          </cell>
          <cell r="C358" t="str">
            <v>SI</v>
          </cell>
          <cell r="E358" t="str">
            <v>CAMPANA DE FLUJO LAMINAR VERTICAL</v>
          </cell>
          <cell r="G358" t="str">
            <v>EQUIPO DE LABORATORIO</v>
          </cell>
          <cell r="H358" t="str">
            <v>EQUIPO</v>
          </cell>
          <cell r="I358" t="str">
            <v>533.159.0132</v>
          </cell>
          <cell r="J358" t="str">
            <v>Campanas. Campana de flujo laminar vertical.  Equipo  para  manipular  muestras  biológicas  bajo  una  atmósfera  microbiológicamente controlada. Gabinete de seguridad biológica con ventana frontal deslizable y alarma que indica el nivel de apertura de la ventana. Flujo de aire vertical y recirculación de aire filtrado. De acero inoxidable. Filtros absolutos de eficiencia del 99.99% (HEPA) y retención de partículas de 0.3 micras. Llave para toma de oxígeno. Rejillas de protección para filtro absoluto. Medidas aproximadas de 140x224x90 cm (ancho altura y fondo). Luz fluorescente en la zona de trabajo. Base integrada al cuerpo del equipo. Control de encendido y de luces. Motor de 1/2 HP.</v>
          </cell>
          <cell r="N358">
            <v>53100887</v>
          </cell>
          <cell r="O358" t="str">
            <v>Campana de flujo laminar</v>
          </cell>
          <cell r="S358" t="str">
            <v>CNI</v>
          </cell>
          <cell r="T358" t="str">
            <v>CAMPA-5331590132</v>
          </cell>
          <cell r="U358" t="str">
            <v>0001</v>
          </cell>
          <cell r="V358" t="str">
            <v>Clase II A2: No especifica
Lámpara ultravioleta: No
Llave p/toma de aire: No
Incluye base: No especifica
Garantía: 36 meses</v>
          </cell>
          <cell r="W358">
            <v>6</v>
          </cell>
          <cell r="AB358" t="str">
            <v>TAB</v>
          </cell>
        </row>
        <row r="359">
          <cell r="B359" t="str">
            <v>CAMPA-5331590132-0002</v>
          </cell>
          <cell r="C359" t="str">
            <v>SI</v>
          </cell>
          <cell r="E359" t="str">
            <v>CAMPANA DE FLUJO LAMINAR VERTICAL</v>
          </cell>
          <cell r="G359" t="str">
            <v>EQUIPO DE LABORATORIO</v>
          </cell>
          <cell r="H359" t="str">
            <v>EQUIPO</v>
          </cell>
          <cell r="I359" t="str">
            <v>533.159.0132</v>
          </cell>
          <cell r="J359" t="str">
            <v>Campanas. Campana de flujo laminar vertical.  Equipo  para  manipular  muestras  biológicas  bajo  una  atmósfera  microbiológicamente controlada. Gabinete de seguridad biológica con ventana frontal deslizable y alarma que indica el nivel de apertura de la ventana. Flujo de aire vertical y recirculación de aire filtrado. De acero inoxidable. Filtros absolutos de eficiencia del 99.99% (HEPA) y retención de partículas de 0.3 micras. Llave para toma de oxígeno. Rejillas de protección para filtro absoluto. Medidas aproximadas de 140x224x90 cm (ancho altura y fondo). Luz fluorescente en la zona de trabajo. Base integrada al cuerpo del equipo. Control de encendido y de luces. Motor de 1/2 HP.</v>
          </cell>
          <cell r="N359">
            <v>53100887</v>
          </cell>
          <cell r="O359" t="str">
            <v>Campana de flujo laminar</v>
          </cell>
          <cell r="S359" t="str">
            <v>CNI</v>
          </cell>
          <cell r="T359" t="str">
            <v>CAMPA-5331590132</v>
          </cell>
          <cell r="U359" t="str">
            <v>0002</v>
          </cell>
          <cell r="V359" t="str">
            <v>Clase II A2: Sí
Lámpara ultravioleta: Sí
Llave p/toma de aire: Sí
Incluye base: Sí
Garantía: 24 meses</v>
          </cell>
          <cell r="W359">
            <v>6</v>
          </cell>
          <cell r="AB359" t="str">
            <v>SON 2</v>
          </cell>
        </row>
        <row r="360">
          <cell r="B360" t="str">
            <v>CAMPA-5331590132-0003</v>
          </cell>
          <cell r="C360" t="str">
            <v>SI</v>
          </cell>
          <cell r="E360" t="str">
            <v>CAMPANA DE FLUJO LAMINAR VERTICAL</v>
          </cell>
          <cell r="G360" t="str">
            <v>EQUIPO DE LABORATORIO</v>
          </cell>
          <cell r="H360" t="str">
            <v>EQUIPO</v>
          </cell>
          <cell r="I360" t="str">
            <v>533.159.0132</v>
          </cell>
          <cell r="N360">
            <v>53100887</v>
          </cell>
          <cell r="S360" t="str">
            <v>CNI</v>
          </cell>
          <cell r="T360" t="str">
            <v>CAMPA-5331590132</v>
          </cell>
          <cell r="U360" t="str">
            <v>0003</v>
          </cell>
          <cell r="AB360" t="str">
            <v>CMM</v>
          </cell>
        </row>
        <row r="361">
          <cell r="B361" t="str">
            <v>CAMPA-SC-3120000-0001</v>
          </cell>
          <cell r="C361" t="str">
            <v>SI</v>
          </cell>
          <cell r="E361" t="str">
            <v>CAMPANA PARA LAVADORA MEDIANA SIN PRELAVADO, TIPO PANTALON</v>
          </cell>
          <cell r="F361" t="str">
            <v>Campana para lavadora mediana sin prelavado, tipo pantalón (en forma de Y invertida).
De acero inoxidable. Dimensiones: 180 cm de longitud x 70 cm de ancho x 130 cm de altura.</v>
          </cell>
          <cell r="G361" t="str">
            <v>MOBILIARIO</v>
          </cell>
          <cell r="H361" t="str">
            <v>EQUIPO</v>
          </cell>
          <cell r="I361" t="str">
            <v>SIN CLAVE</v>
          </cell>
          <cell r="N361">
            <v>51900056</v>
          </cell>
          <cell r="O361" t="str">
            <v>Campana extraccion</v>
          </cell>
          <cell r="R361">
            <v>3120000</v>
          </cell>
          <cell r="S361" t="str">
            <v>OTRA</v>
          </cell>
          <cell r="T361" t="str">
            <v>CAMPA-SC-3120000</v>
          </cell>
          <cell r="U361" t="str">
            <v>0001</v>
          </cell>
          <cell r="W361">
            <v>0</v>
          </cell>
          <cell r="AB361" t="str">
            <v>SLP</v>
          </cell>
        </row>
        <row r="362">
          <cell r="B362" t="str">
            <v>CAMPA-SC-3500000-0001</v>
          </cell>
          <cell r="C362" t="str">
            <v>SI</v>
          </cell>
          <cell r="E362" t="str">
            <v>CAMPANA DE EXTRACCION DE 180 CM TIPO ISLA</v>
          </cell>
          <cell r="F362" t="str">
            <v>Campana de extracción de 180 cm tipo isla, en acero inoxidable de 180 cm de longitud.
Con extracción de 1000 m3/h.</v>
          </cell>
          <cell r="G362" t="str">
            <v>MOBILIARIO</v>
          </cell>
          <cell r="H362" t="str">
            <v>EQUIPO</v>
          </cell>
          <cell r="I362" t="str">
            <v>SIN CLAVE</v>
          </cell>
          <cell r="N362">
            <v>51900056</v>
          </cell>
          <cell r="O362" t="str">
            <v>Campana extraccion</v>
          </cell>
          <cell r="R362">
            <v>3500000</v>
          </cell>
          <cell r="S362" t="str">
            <v>OTRA</v>
          </cell>
          <cell r="T362" t="str">
            <v>CAMPA-SC-3500000</v>
          </cell>
          <cell r="U362" t="str">
            <v>0001</v>
          </cell>
          <cell r="W362">
            <v>0</v>
          </cell>
          <cell r="AB362" t="str">
            <v>SLP</v>
          </cell>
        </row>
        <row r="363">
          <cell r="B363" t="str">
            <v>CAMPI-5311650021-0001</v>
          </cell>
          <cell r="C363" t="str">
            <v>SI</v>
          </cell>
          <cell r="E363" t="str">
            <v>CAMPIMETRO COMPUTARIZADO</v>
          </cell>
          <cell r="F363" t="str">
            <v>Campímetro computarizado para la determinación de escotomas y estudios del campo visual.
Posibilidad a pacientes con silla de ruedas.
Impresora de inyección.</v>
          </cell>
          <cell r="G363" t="str">
            <v>EQUIPO MÉDICO</v>
          </cell>
          <cell r="H363" t="str">
            <v>EQUIPO</v>
          </cell>
          <cell r="I363" t="str">
            <v>531.165.0021</v>
          </cell>
          <cell r="J363" t="str">
            <v>Campímetro computarizado. Equipo computarizado fijo empleado para la determinación del campo visual y escotómas utilizado con fines de diagnóstico y tratamiento. Campímetro con moderna tecnología para la determinación de escotómas y estudios del campo visual. Con monitor de tubo de rayo catódico integrado con pantalla sensible al tacto y teclado alfanumérico. Computadora con microprocesador integrado. Disco duro con 1.2 GB o mayor memoria RAM de 32 MB o mayor unidad de disco flexible de 3.5" Hemiesfera de 30 cm de diámetro para distancia de exámenes a 30 cms. Intensidad lumínica de la esfera de 31.5 ASB. Longitud de onda de todo el espectro visible para: Pruebas cinéticas con estímulo Goldman. Para temprano reconocimiento de glaucoma. Mentonera y cabezal de apoyo son automáticos y permanentemente controlados en su posición durante todo el examen.</v>
          </cell>
          <cell r="N363">
            <v>53100703</v>
          </cell>
          <cell r="O363" t="str">
            <v>Campimetro (instrumento cientifico)</v>
          </cell>
          <cell r="S363" t="str">
            <v>CNI</v>
          </cell>
          <cell r="T363" t="str">
            <v>CAMPI-5311650021</v>
          </cell>
          <cell r="U363" t="str">
            <v>0001</v>
          </cell>
          <cell r="V363" t="str">
            <v>Incluye mesa: No se especifica
Impresora: Inyección térmica
Papel fotográfico: No se especifica cantidad
USB:3 de 8 Gb</v>
          </cell>
          <cell r="W363">
            <v>4</v>
          </cell>
          <cell r="AB363" t="str">
            <v>SIN</v>
          </cell>
        </row>
        <row r="364">
          <cell r="B364" t="str">
            <v>CAMPI-5311650021-0002</v>
          </cell>
          <cell r="C364" t="str">
            <v>SI</v>
          </cell>
          <cell r="E364" t="str">
            <v>CAMPIMETRO COMPUTARIZADO</v>
          </cell>
          <cell r="F364" t="str">
            <v>Campímetro computarizado para la determinación de escotomas y estudios del campo visual.
Posibilidad a pacientes con silla de ruedas.
Mesa compatible con el equipo con ruedas.
Con freno en al menos dos ruedas.
Con sistema de elevación eléctrico o hidráulico.
Banco con ajuste de altura hidraúlico.
Impresora láser.</v>
          </cell>
          <cell r="G364" t="str">
            <v>EQUIPO MÉDICO</v>
          </cell>
          <cell r="H364" t="str">
            <v>EQUIPO</v>
          </cell>
          <cell r="I364" t="str">
            <v>531.165.0021</v>
          </cell>
          <cell r="J364" t="str">
            <v>Campímetro computarizado. Equipo computarizado fijo empleado para la determinación del campo visual y escotómas utilizado con fines de diagnóstico y tratamiento. Campímetro con moderna tecnología para la determinación de escotómas y estudios del campo visual. Con monitor de tubo de rayo catódico integrado con pantalla sensible al tacto y teclado alfanumérico. Computadora con microprocesador integrado. Disco duro con 1.2 GB o mayor memoria RAM de 32 MB o mayor unidad de disco flexible de 3.5" Hemiesfera de 30 cm de diámetro para distancia de exámenes a 30 cms. Intensidad lumínica de la esfera de 31.5 ASB. Longitud de onda de todo el espectro visible para: Pruebas cinéticas con estímulo Goldman. Para temprano reconocimiento de glaucoma. Mentonera y cabezal de apoyo son automáticos y permanentemente controlados en su posición durante todo el examen.</v>
          </cell>
          <cell r="N364">
            <v>53100703</v>
          </cell>
          <cell r="O364" t="str">
            <v>Campimetro (instrumento cientifico)</v>
          </cell>
          <cell r="S364" t="str">
            <v>CNI</v>
          </cell>
          <cell r="T364" t="str">
            <v>CAMPI-5311650021</v>
          </cell>
          <cell r="U364" t="str">
            <v>0002</v>
          </cell>
          <cell r="V364" t="str">
            <v>Incluye mesa: Si
Impresora: Láser
Papel fotográfico: 200 hojas
USB:6 de 32 Gb</v>
          </cell>
          <cell r="W364">
            <v>4</v>
          </cell>
          <cell r="AB364" t="str">
            <v>_QRO</v>
          </cell>
        </row>
        <row r="365">
          <cell r="B365" t="str">
            <v>CAMPI-5311650021-0003</v>
          </cell>
          <cell r="C365" t="str">
            <v>SI</v>
          </cell>
          <cell r="E365" t="str">
            <v>CAMPIMETRO COMPUTARIZADO</v>
          </cell>
          <cell r="G365" t="str">
            <v>EQUIPO MÉDICO</v>
          </cell>
          <cell r="H365" t="str">
            <v>EQUIPO</v>
          </cell>
          <cell r="I365" t="str">
            <v>531.165.0021</v>
          </cell>
          <cell r="J365" t="str">
            <v>Campímetro computarizado. Equipo computarizado fijo empleado para la determinación del campo visual y escotómas utilizado con fines de diagnóstico y tratamiento. Campímetro con moderna tecnología para la determinación de escotómas y estudios del campo visual. Con monitor de tubo de rayo catódico integrado con pantalla sensible al tacto y teclado alfanumérico. Computadora con microprocesador integrado. Disco duro con 1.2 GB o mayor memoria RAM de 32 MB o mayor unidad de disco flexible de 3.5" Hemiesfera de 30 cm de diámetro para distancia de exámenes a 30 cms. Intensidad lumínica de la esfera de 31.5 ASB. Longitud de onda de todo el espectro visible para: Pruebas cinéticas con estímulo Goldman. Para temprano reconocimiento de glaucoma. Mentonera y cabezal de apoyo son automáticos y permanentemente controlados en su posición durante todo el examen.</v>
          </cell>
          <cell r="N365">
            <v>53100703</v>
          </cell>
          <cell r="O365" t="str">
            <v>Campimetro (instrumento cientifico)</v>
          </cell>
          <cell r="S365" t="str">
            <v>CNI</v>
          </cell>
          <cell r="T365" t="str">
            <v>CAMPI-5311650021</v>
          </cell>
          <cell r="U365" t="str">
            <v>0003</v>
          </cell>
          <cell r="V365" t="str">
            <v>Múltiples diferencias</v>
          </cell>
          <cell r="AB365" t="str">
            <v>QRO</v>
          </cell>
        </row>
        <row r="366">
          <cell r="B366" t="str">
            <v>CAMPI-5311650021-0004</v>
          </cell>
          <cell r="C366" t="str">
            <v>SI</v>
          </cell>
          <cell r="E366" t="str">
            <v>CAMPIMETRO COMPUTARIZADO</v>
          </cell>
          <cell r="G366" t="str">
            <v>EQUIPO MÉDICO</v>
          </cell>
          <cell r="H366" t="str">
            <v>EQUIPO</v>
          </cell>
          <cell r="I366" t="str">
            <v>531.165.0021</v>
          </cell>
          <cell r="J366" t="str">
            <v>Campímetro computarizado. Equipo computarizado fijo empleado para la determinación del campo visual y escotómas utilizado con fines de diagnóstico y tratamiento. Campímetro con moderna tecnología para la determinación de escotómas y estudios del campo visual. Con monitor de tubo de rayo catódico integrado con pantalla sensible al tacto y teclado alfanumérico. Computadora con microprocesador integrado. Disco duro con 1.2 GB o mayor memoria RAM de 32 MB o mayor unidad de disco flexible de 3.5" Hemiesfera de 30 cm de diámetro para distancia de exámenes a 30 cms. Intensidad lumínica de la esfera de 31.5 ASB. Longitud de onda de todo el espectro visible para: Pruebas cinéticas con estímulo Goldman. Para temprano reconocimiento de glaucoma. Mentonera y cabezal de apoyo son automáticos y permanentemente controlados en su posición durante todo el examen.</v>
          </cell>
          <cell r="N366">
            <v>53100703</v>
          </cell>
          <cell r="O366" t="str">
            <v>Campimetro (instrumento cientifico)</v>
          </cell>
          <cell r="S366" t="str">
            <v>CNI</v>
          </cell>
          <cell r="T366" t="str">
            <v>CAMPI-5311650021</v>
          </cell>
          <cell r="U366" t="str">
            <v>0004</v>
          </cell>
          <cell r="V366" t="str">
            <v>Múltiples diferencias</v>
          </cell>
          <cell r="AB366" t="str">
            <v>SLP</v>
          </cell>
        </row>
        <row r="367">
          <cell r="B367" t="str">
            <v>CAMPI-5311650021-0999</v>
          </cell>
          <cell r="C367" t="str">
            <v>IMSS</v>
          </cell>
          <cell r="E367" t="str">
            <v>CAMPIMETRO COMPUTARIZADO</v>
          </cell>
          <cell r="F367" t="str">
            <v>Campímetro computarizado para la determinación de escotomas y estudios del campo visual.
Posibilidad a pacientes con silla de ruedas.
Impresora de inyección.</v>
          </cell>
          <cell r="G367" t="str">
            <v>EQUIPO MÉDICO</v>
          </cell>
          <cell r="H367" t="str">
            <v>EQUIPO</v>
          </cell>
          <cell r="I367" t="str">
            <v>531.165.0021</v>
          </cell>
          <cell r="J367" t="str">
            <v>Campímetro computarizado. Equipo computarizado fijo empleado para la determinación del campo visual y escotómas utilizado con fines de diagnóstico y tratamiento. Campímetro con moderna tecnología para la determinación de escotómas y estudios del campo visual. Con monitor de tubo de rayo catódico integrado con pantalla sensible al tacto y teclado alfanumérico. Computadora con microprocesador integrado. Disco duro con 1.2 GB o mayor memoria RAM de 32 MB o mayor unidad de disco flexible de 3.5" Hemiesfera de 30 cm de diámetro para distancia de exámenes a 30 cms. Intensidad lumínica de la esfera de 31.5 ASB. Longitud de onda de todo el espectro visible para: Pruebas cinéticas con estímulo Goldman. Para temprano reconocimiento de glaucoma. Mentonera y cabezal de apoyo son automáticos y permanentemente controlados en su posición durante todo el examen.</v>
          </cell>
          <cell r="N367">
            <v>53100703</v>
          </cell>
          <cell r="O367" t="str">
            <v>Campimetro (instrumento cientifico)</v>
          </cell>
          <cell r="S367" t="str">
            <v>CNI</v>
          </cell>
          <cell r="T367" t="str">
            <v>CAMPI-5311650021</v>
          </cell>
          <cell r="U367" t="str">
            <v>0999</v>
          </cell>
          <cell r="V367" t="str">
            <v>Incluye mesa: No se especifica
Refacciones: No requiere
Contemplar adecuaciones necesarias: Sí</v>
          </cell>
          <cell r="W367">
            <v>4</v>
          </cell>
          <cell r="AB367" t="str">
            <v>NAY IMSS</v>
          </cell>
        </row>
        <row r="368">
          <cell r="B368" t="str">
            <v>CAMPI-5311650021-A003</v>
          </cell>
          <cell r="C368" t="str">
            <v>JA</v>
          </cell>
          <cell r="E368" t="str">
            <v>CAMPIMETRO COMPUTARIZADO</v>
          </cell>
          <cell r="F368" t="str">
            <v>Campímetro para la determinación de escotomas y estudios del campo visual</v>
          </cell>
          <cell r="G368" t="str">
            <v>EQUIPO MÉDICO</v>
          </cell>
          <cell r="H368" t="str">
            <v>PIEZA</v>
          </cell>
          <cell r="I368" t="str">
            <v>531.165.0021</v>
          </cell>
          <cell r="J368" t="str">
            <v>Campímetro computarizado. Equipo computarizado fijo empleado para la determinación del campo visual y escotómas utilizado con fines de diagnóstico y tratamiento. Campímetro con moderna tecnología para la determinación de escotómas y estudios del campo visual. Con monitor de tubo de rayo catódico integrado con pantalla sensible al tacto y teclado alfanumérico. Computadora con microprocesador integrado. Disco duro con 1.2 GB o mayor memoria RAM de 32 MB o mayor unidad de disco flexible de 3.5" Hemiesfera de 30 cm de diámetro para distancia de exámenes a 30 cms. Intensidad lumínica de la esfera de 31.5 ASB. Longitud de onda de todo el espectro visible para: Pruebas cinéticas con estímulo Goldman. Para temprano reconocimiento de glaucoma. Mentonera y cabezal de apoyo son automáticos y permanentemente controlados en su posición durante todo el examen.</v>
          </cell>
          <cell r="S368" t="str">
            <v>CNI</v>
          </cell>
          <cell r="T368" t="str">
            <v>CAMPI-5311650021</v>
          </cell>
          <cell r="U368" t="str">
            <v>A003</v>
          </cell>
          <cell r="AB368" t="str">
            <v>QRO-JunAcla</v>
          </cell>
        </row>
        <row r="369">
          <cell r="B369" t="str">
            <v>CAMPI-5311650021-A004</v>
          </cell>
          <cell r="C369" t="str">
            <v>JA</v>
          </cell>
          <cell r="E369" t="str">
            <v>Campímetro computarizado</v>
          </cell>
          <cell r="G369" t="str">
            <v>EQUIPO MÉDICO</v>
          </cell>
          <cell r="H369" t="str">
            <v>EQUIPO</v>
          </cell>
          <cell r="I369" t="str">
            <v>531.165.0021</v>
          </cell>
          <cell r="J369" t="str">
            <v>Campímetro computarizado. Equipo computarizado fijo empleado para la determinación del campo visual y escotómas utilizado con fines de diagnóstico y tratamiento. Campímetro con moderna tecnología para la determinación de escotómas y estudios del campo visual. Con monitor de tubo de rayo catódico integrado con pantalla sensible al tacto y teclado alfanumérico. Computadora con microprocesador integrado. Disco duro con 1.2 GB o mayor memoria RAM de 32 MB o mayor unidad de disco flexible de 3.5" Hemiesfera de 30 cm de diámetro para distancia de exámenes a 30 cms. Intensidad lumínica de la esfera de 31.5 ASB. Longitud de onda de todo el espectro visible para: Pruebas cinéticas con estímulo Goldman. Para temprano reconocimiento de glaucoma. Mentonera y cabezal de apoyo son automáticos y permanentemente controlados en su posición durante todo el examen.</v>
          </cell>
          <cell r="N369">
            <v>53100703</v>
          </cell>
          <cell r="O369" t="str">
            <v>Campimetro (instrumento cientifico)</v>
          </cell>
          <cell r="S369" t="str">
            <v>CNI</v>
          </cell>
          <cell r="T369" t="str">
            <v>CAMPI-5311650021</v>
          </cell>
          <cell r="U369" t="str">
            <v>A004</v>
          </cell>
          <cell r="V369" t="str">
            <v>Computadora interna: Se acepta ordenador interconectado
Intensidad lumínica: ajustable de 0/4/31/314 ASB.
GPA: software de acuerdo a la tecnología de cada fabricante</v>
          </cell>
          <cell r="AB369" t="str">
            <v>SLP-JunAcla</v>
          </cell>
        </row>
        <row r="370">
          <cell r="B370" t="str">
            <v>CAMPI-5311650021-A999</v>
          </cell>
          <cell r="C370" t="str">
            <v>JA</v>
          </cell>
          <cell r="E370" t="str">
            <v>CAMPIMETRO COMPUTARIZADO</v>
          </cell>
          <cell r="G370" t="str">
            <v>EQUIPO MÉDICO</v>
          </cell>
          <cell r="H370" t="str">
            <v>PIEZA</v>
          </cell>
          <cell r="I370" t="str">
            <v>531.165.0021</v>
          </cell>
          <cell r="J370" t="str">
            <v>Campímetro computarizado. Equipo computarizado fijo empleado para la determinación del campo visual y escotómas utilizado con fines de diagnóstico y tratamiento. Campímetro con moderna tecnología para la determinación de escotómas y estudios del campo visual. Con monitor de tubo de rayo catódico integrado con pantalla sensible al tacto y teclado alfanumérico. Computadora con microprocesador integrado. Disco duro con 1.2 GB o mayor memoria RAM de 32 MB o mayor unidad de disco flexible de 3.5" Hemiesfera de 30 cm de diámetro para distancia de exámenes a 30 cms. Intensidad lumínica de la esfera de 31.5 ASB. Longitud de onda de todo el espectro visible para: Pruebas cinéticas con estímulo Goldman. Para temprano reconocimiento de glaucoma. Mentonera y cabezal de apoyo son automáticos y permanentemente controlados en su posición durante todo el examen.</v>
          </cell>
          <cell r="S370" t="str">
            <v>CNI</v>
          </cell>
          <cell r="AB370" t="str">
            <v>9 EDOS -JunAcla</v>
          </cell>
        </row>
        <row r="371">
          <cell r="B371" t="str">
            <v>CANAS-5332030013-0001</v>
          </cell>
          <cell r="C371" t="str">
            <v>SI</v>
          </cell>
          <cell r="E371" t="str">
            <v>CANASTILLA PARA TRANSPORTAR MATERIAL DE VIDRIO DE ALUMINIO DIMENSIONES DE 15X15X15 CM</v>
          </cell>
          <cell r="F371" t="str">
            <v>Canastillas para transportar material de vidrio de aluminio, de 15 x 15 x 15 cm.</v>
          </cell>
          <cell r="G371" t="str">
            <v>MOBILIARIO MÉDICO</v>
          </cell>
          <cell r="H371" t="str">
            <v>PIEZA</v>
          </cell>
          <cell r="I371" t="str">
            <v>533.203.0013</v>
          </cell>
          <cell r="J371" t="str">
            <v>Canastillas Para transportar material de vidrio de aluminio. Dimensiones: 15 x 15 x 15 cm. Pieza.</v>
          </cell>
          <cell r="N371">
            <v>56200068</v>
          </cell>
          <cell r="O371" t="str">
            <v>Caja contenedor (movil)  (herramienta</v>
          </cell>
          <cell r="S371" t="str">
            <v>CNI</v>
          </cell>
          <cell r="T371" t="str">
            <v>CANAS-5332030013</v>
          </cell>
          <cell r="U371" t="str">
            <v>0001</v>
          </cell>
          <cell r="V371" t="str">
            <v>Certificado de calidad: Nacional e internacional ISO:9001</v>
          </cell>
          <cell r="W371">
            <v>0</v>
          </cell>
          <cell r="AB371" t="str">
            <v>SLP</v>
          </cell>
        </row>
        <row r="372">
          <cell r="B372" t="str">
            <v>CANAS-5332030013-0002</v>
          </cell>
          <cell r="C372" t="str">
            <v>TEX</v>
          </cell>
          <cell r="E372" t="str">
            <v>CANASTILLAS PARA TRANSPORTAR MATERIAL DE VIDRIO DE ALUMINIO DIMENSIONES: 15 X 15 X 15 CM</v>
          </cell>
          <cell r="F372" t="str">
            <v>Canastillas Para transportar material de vidrio de aluminio, dimensiones: 15 x 15 x 15 cm</v>
          </cell>
          <cell r="G372" t="str">
            <v>MOBILIARIO MÉDICO</v>
          </cell>
          <cell r="H372" t="str">
            <v>PIEZA</v>
          </cell>
          <cell r="I372" t="str">
            <v>533.203.0013</v>
          </cell>
          <cell r="J372" t="str">
            <v>Canastillas Para transportar material de vidrio de aluminio. Dimensiones: 15 x 15 x 15 cm. Pieza.</v>
          </cell>
          <cell r="N372">
            <v>56200068</v>
          </cell>
          <cell r="O372" t="str">
            <v>Caja contenedor (movil)  (herramienta</v>
          </cell>
          <cell r="P372">
            <v>53100071</v>
          </cell>
          <cell r="Q372" t="str">
            <v>Canastilla termometros (equipo medico quirurgico)</v>
          </cell>
          <cell r="S372" t="str">
            <v>CNI</v>
          </cell>
          <cell r="T372" t="str">
            <v>CANAS-5332030013</v>
          </cell>
          <cell r="U372" t="str">
            <v>0002</v>
          </cell>
          <cell r="V372" t="str">
            <v>Certificado de calidad: ISO:9001 o certificado de Norma Mex. De Calidad
Certificado emitido por un organismo oficial por el país de origen: Sí</v>
          </cell>
          <cell r="AB372" t="str">
            <v>TEX</v>
          </cell>
        </row>
        <row r="373">
          <cell r="B373" t="str">
            <v>CANAS-5332030021-0001</v>
          </cell>
          <cell r="C373" t="str">
            <v>SI</v>
          </cell>
          <cell r="E373" t="str">
            <v>CANASTILLA DE ALUMINIO DIMENSIONES 15X30X15 CM</v>
          </cell>
          <cell r="F373" t="str">
            <v>Canastilla de aluminio dimensiones 15x30x15 cm.</v>
          </cell>
          <cell r="G373" t="str">
            <v>MOBILIARIO MÉDICO</v>
          </cell>
          <cell r="H373" t="str">
            <v>PIEZA</v>
          </cell>
          <cell r="I373" t="str">
            <v>533.203.0021</v>
          </cell>
          <cell r="J373" t="str">
            <v>Canastillas Canastilla de aluminio. Dimensiones: 15 x 30 x 15 cm. Pieza.</v>
          </cell>
          <cell r="N373">
            <v>56200068</v>
          </cell>
          <cell r="O373" t="str">
            <v>Caja contenedor (movil)  (herramienta</v>
          </cell>
          <cell r="S373" t="str">
            <v>CNI</v>
          </cell>
          <cell r="T373" t="str">
            <v>CANAS-5332030021</v>
          </cell>
          <cell r="U373" t="str">
            <v>0001</v>
          </cell>
          <cell r="V373" t="str">
            <v xml:space="preserve">Dimensiones: 15 x 30 x 15 cm. </v>
          </cell>
          <cell r="W373">
            <v>0</v>
          </cell>
          <cell r="AB373" t="str">
            <v>SLP</v>
          </cell>
        </row>
        <row r="374">
          <cell r="B374" t="str">
            <v>CANAS-5332030021-0002</v>
          </cell>
          <cell r="C374" t="str">
            <v>TEX</v>
          </cell>
          <cell r="E374" t="str">
            <v>CANASTILLA DE ALUMINIO</v>
          </cell>
          <cell r="F374" t="str">
            <v>Canastilla de aluminio.</v>
          </cell>
          <cell r="G374" t="str">
            <v>MOBILIARIO MÉDICO</v>
          </cell>
          <cell r="H374" t="str">
            <v>PIEZA</v>
          </cell>
          <cell r="I374" t="str">
            <v>533.203.0021</v>
          </cell>
          <cell r="J374" t="str">
            <v>Canastillas Canastilla de aluminio. Dimensiones: 15 x 30 x 15 cm. Pieza.</v>
          </cell>
          <cell r="N374">
            <v>56200068</v>
          </cell>
          <cell r="O374" t="str">
            <v>Caja contenedor (movil)  (herramienta</v>
          </cell>
          <cell r="P374">
            <v>53100071</v>
          </cell>
          <cell r="Q374" t="str">
            <v>Canastilla termometros (equipo medico quirurgico)</v>
          </cell>
          <cell r="S374" t="str">
            <v>CNI</v>
          </cell>
          <cell r="T374" t="str">
            <v>CANAS-5332030021</v>
          </cell>
          <cell r="U374" t="str">
            <v>0002</v>
          </cell>
          <cell r="V374" t="str">
            <v>Dimensiones: No especifica
Certificado emitido por un organismo oficial por el país de origen: Sí</v>
          </cell>
          <cell r="AB374" t="str">
            <v>TEX</v>
          </cell>
        </row>
        <row r="375">
          <cell r="B375" t="str">
            <v>CANUL-5371730465-0001</v>
          </cell>
          <cell r="C375" t="str">
            <v>SI</v>
          </cell>
          <cell r="E375" t="str">
            <v>CANULA DE FRAZIER CON MANDRIL DE 10 FR DE 3.3 MM</v>
          </cell>
          <cell r="F375" t="str">
            <v>Cánulas de frazier con mandril de 10 Fr de 3.3 mm.</v>
          </cell>
          <cell r="G375" t="str">
            <v>INSTRUMENTAL</v>
          </cell>
          <cell r="H375" t="str">
            <v>PIEZA</v>
          </cell>
          <cell r="I375" t="str">
            <v>537.173.0465</v>
          </cell>
          <cell r="J375" t="str">
            <v>Cánula Frazier con mandril 10 fr (3.3 mm).</v>
          </cell>
          <cell r="N375">
            <v>53100032</v>
          </cell>
          <cell r="O375" t="str">
            <v>Aspiradores medico quirurgicos (instrumental de laboratorio)</v>
          </cell>
          <cell r="S375" t="str">
            <v>CNI</v>
          </cell>
          <cell r="T375" t="str">
            <v>CANUL-5371730465</v>
          </cell>
          <cell r="U375" t="str">
            <v>0001</v>
          </cell>
          <cell r="W375">
            <v>0</v>
          </cell>
          <cell r="AB375" t="str">
            <v>TAB</v>
          </cell>
        </row>
        <row r="376">
          <cell r="B376" t="str">
            <v>CANUL-5371732271-0001</v>
          </cell>
          <cell r="C376" t="str">
            <v>SI</v>
          </cell>
          <cell r="E376" t="str">
            <v>CANULA COOLEY CURVA DE 330 MM</v>
          </cell>
          <cell r="F376" t="str">
            <v>Cánula cooley, curva, de 330 mm de longitud.</v>
          </cell>
          <cell r="G376" t="str">
            <v>INSTRUMENTAL</v>
          </cell>
          <cell r="H376" t="str">
            <v>PIEZA</v>
          </cell>
          <cell r="I376" t="str">
            <v>537.173.2271</v>
          </cell>
          <cell r="J376" t="str">
            <v>Cánula Cooley curva de 330 mm de longitud.</v>
          </cell>
          <cell r="N376">
            <v>53100032</v>
          </cell>
          <cell r="O376" t="str">
            <v>Aspiradores medico quirurgicos (instrumental de laboratorio)</v>
          </cell>
          <cell r="S376" t="str">
            <v>CNI</v>
          </cell>
          <cell r="T376" t="str">
            <v>CANUL-5371732271</v>
          </cell>
          <cell r="U376" t="str">
            <v>0001</v>
          </cell>
          <cell r="W376">
            <v>0</v>
          </cell>
          <cell r="AB376" t="str">
            <v>TAB</v>
          </cell>
        </row>
        <row r="377">
          <cell r="B377" t="str">
            <v>CANUL-5371732271-A001</v>
          </cell>
          <cell r="C377" t="str">
            <v>JA</v>
          </cell>
          <cell r="E377" t="str">
            <v>CANULA COOLEY CURVA DE 330 MM</v>
          </cell>
          <cell r="F377" t="str">
            <v>Cánula cooley, curva, de 330 mm de longitud</v>
          </cell>
          <cell r="G377" t="str">
            <v>INSTRUMENTAL</v>
          </cell>
          <cell r="H377" t="str">
            <v>PIEZA</v>
          </cell>
          <cell r="I377" t="str">
            <v>537.173.2271</v>
          </cell>
          <cell r="J377" t="str">
            <v>Cánula Cooley curva de 330 mm de longitud.</v>
          </cell>
          <cell r="N377">
            <v>53100032</v>
          </cell>
          <cell r="O377" t="str">
            <v>Aspiradores medico quirurgicos (instrumental de laboratorio)</v>
          </cell>
          <cell r="S377" t="str">
            <v>CNI</v>
          </cell>
          <cell r="T377" t="str">
            <v>CANUL-5371732271</v>
          </cell>
          <cell r="U377" t="str">
            <v>A001</v>
          </cell>
          <cell r="V377" t="str">
            <v>Longitud opcional: 310 mm y diámetro de 10 mm</v>
          </cell>
          <cell r="AB377" t="str">
            <v>TAB-GRA-JunAcla</v>
          </cell>
        </row>
        <row r="378">
          <cell r="B378" t="str">
            <v>CANUL-5371732289-0001</v>
          </cell>
          <cell r="C378" t="str">
            <v>SI</v>
          </cell>
          <cell r="E378" t="str">
            <v>CANULA DE BAKEY CON MANDRIL E INTERRUPTOR DIGITAL DE ASPIRACION</v>
          </cell>
          <cell r="F378" t="str">
            <v>Cánula De Bakey con mandril e interruptor digital de aspiración de 260 mm a 270 mm de longitud.</v>
          </cell>
          <cell r="G378" t="str">
            <v>INSTRUMENTAL</v>
          </cell>
          <cell r="H378" t="str">
            <v>PIEZA</v>
          </cell>
          <cell r="I378" t="str">
            <v>537.173.2289</v>
          </cell>
          <cell r="J378" t="str">
            <v>Cánula De Bakey con mandril e interruptor digital de aspiración de 260 mm a 270 mm de longitud.</v>
          </cell>
          <cell r="N378">
            <v>53100032</v>
          </cell>
          <cell r="O378" t="str">
            <v>Aspiradores medico quirurgicos (instrumental de laboratorio)</v>
          </cell>
          <cell r="S378" t="str">
            <v>CNI</v>
          </cell>
          <cell r="T378" t="str">
            <v>CANUL-5371732289</v>
          </cell>
          <cell r="U378" t="str">
            <v>0001</v>
          </cell>
          <cell r="W378">
            <v>1</v>
          </cell>
          <cell r="AB378" t="str">
            <v>TAB</v>
          </cell>
        </row>
        <row r="379">
          <cell r="B379" t="str">
            <v>CARDI-5312920258-0001</v>
          </cell>
          <cell r="C379" t="str">
            <v>SI</v>
          </cell>
          <cell r="E379" t="str">
            <v>CARDIOTOCOGRAFO</v>
          </cell>
          <cell r="F379" t="str">
            <v>Cardiotocógrafo gemelar.
Pantalla de 6", de 3 canales.
Dos transductores para ultrasonido y uno para tocografía.</v>
          </cell>
          <cell r="G379" t="str">
            <v>EQUIPO MÉDICO</v>
          </cell>
          <cell r="H379" t="str">
            <v>EQUIPO</v>
          </cell>
          <cell r="I379" t="str">
            <v>531.292.0258</v>
          </cell>
          <cell r="J379" t="str">
            <v>Cardiotocógrafo. Equipo para observar la actividad cardiaca fetal. Equipo para la detección de frecuencia cardiaca fetal por efecto Doppler y actividad uterina por método no invasivo. Un transductor multicristal para frecuencia cardiaca fetal. Un transductor para la actividad uterina. Registrador térmico con dos canales uno para toco y otro para cardio. Dos velocidades como mínimo dentro del rango 1 a 3 cm/min. con autoprueba. Despliegue numérico en pantalla de: latidos/minuto fetal con rango de 30 a 240 o mayor; en pantalla y papel de la actividad uterina con registro de: detección de movimiento fetal en forma manual y automática: fecha y hora. Con capacidad para incorporar estimulador acústico de la misma marca o diferente al equipo propuesto. Con capacidad de incrementar su nivel tecnológico. Con interfase para monitores y otros sistemas de información.</v>
          </cell>
          <cell r="N379">
            <v>53100888</v>
          </cell>
          <cell r="O379" t="str">
            <v>Cardiotocografo</v>
          </cell>
          <cell r="S379" t="str">
            <v>CNI</v>
          </cell>
          <cell r="T379" t="str">
            <v>CARDI-5312920258</v>
          </cell>
          <cell r="U379" t="str">
            <v>0001</v>
          </cell>
          <cell r="V379" t="str">
            <v>Múltiples diferencias con 0002</v>
          </cell>
          <cell r="W379">
            <v>4</v>
          </cell>
          <cell r="AB379" t="str">
            <v>SLP</v>
          </cell>
        </row>
        <row r="380">
          <cell r="B380" t="str">
            <v>CARDI-5312920258-0002</v>
          </cell>
          <cell r="C380" t="str">
            <v>TEX</v>
          </cell>
          <cell r="E380" t="str">
            <v>CARDIOTOCOGRAFO</v>
          </cell>
          <cell r="F380" t="str">
            <v>Cardiotocógrafo. Transductor multicristal para frecuencia cardiaca feta</v>
          </cell>
          <cell r="G380" t="str">
            <v>EQUIPO MÉDICO</v>
          </cell>
          <cell r="H380" t="str">
            <v>EQUIPO</v>
          </cell>
          <cell r="I380" t="str">
            <v>531.292.0258</v>
          </cell>
          <cell r="J380" t="str">
            <v>Cardiotocógrafo. Equipo para observar la actividad cardiaca fetal. Equipo para la detección de frecuencia cardiaca fetal por efecto Doppler y actividad uterina por método no invasivo. Un transductor multicristal para frecuencia cardiaca fetal. Un transductor para la actividad uterina. Registrador térmico con dos canales uno para toco y otro para cardio. Dos velocidades como mínimo dentro del rango 1 a 3 cm/min. con autoprueba. Despliegue numérico en pantalla de: latidos/minuto fetal con rango de 30 a 240 o mayor; en pantalla y papel de la actividad uterina con registro de: detección de movimiento fetal en forma manual y automática: fecha y hora. Con capacidad para incorporar estimulador acústico de la misma marca o diferente al equipo propuesto. Con capacidad de incrementar su nivel tecnológico. Con interfase para monitores y otros sistemas de información.</v>
          </cell>
          <cell r="N380">
            <v>53100888</v>
          </cell>
          <cell r="O380" t="str">
            <v>Cardiotocografo</v>
          </cell>
          <cell r="S380" t="str">
            <v>CNI</v>
          </cell>
          <cell r="T380" t="str">
            <v>CARDI-5312920258</v>
          </cell>
          <cell r="U380" t="str">
            <v>0002</v>
          </cell>
          <cell r="V380" t="str">
            <v>Múltiples diferencias con 0001</v>
          </cell>
          <cell r="AB380" t="str">
            <v>TEX</v>
          </cell>
        </row>
        <row r="381">
          <cell r="B381" t="str">
            <v>CARDI-5312920258-A001</v>
          </cell>
          <cell r="C381" t="str">
            <v>JA</v>
          </cell>
          <cell r="E381" t="str">
            <v>CARDIOTOCÓGRAFO</v>
          </cell>
          <cell r="G381" t="str">
            <v>EQUIPO MÉDICO</v>
          </cell>
          <cell r="H381" t="str">
            <v>EQUIPO</v>
          </cell>
          <cell r="I381" t="str">
            <v>531.292.0258</v>
          </cell>
          <cell r="N381">
            <v>53100888</v>
          </cell>
          <cell r="S381" t="str">
            <v>CNI</v>
          </cell>
          <cell r="T381" t="str">
            <v>CARDI-5312920258</v>
          </cell>
          <cell r="U381" t="str">
            <v>A001</v>
          </cell>
          <cell r="V381" t="str">
            <v>Capacidad de monitorizacion gemelar: opcional
Despliegue numérico en pantalla y en papel térmico, a través de impresora interconstruida al equipo: opcional
Equipo de monitoreo fetal, con capacidad de conexión a una estación central: opcional</v>
          </cell>
          <cell r="AB381" t="str">
            <v>TAB-AE-UNEME-JunAcla</v>
          </cell>
        </row>
        <row r="382">
          <cell r="B382" t="str">
            <v>CARDI-5312920258-A999</v>
          </cell>
          <cell r="C382" t="str">
            <v>JA</v>
          </cell>
          <cell r="E382" t="str">
            <v>CARDIOTOCOGRAFO</v>
          </cell>
          <cell r="F382" t="str">
            <v>Cardiotocografo</v>
          </cell>
          <cell r="G382" t="str">
            <v>EQUIPO MÉDICO</v>
          </cell>
          <cell r="H382" t="str">
            <v>EQUIPO</v>
          </cell>
          <cell r="I382" t="str">
            <v>531.292.0258</v>
          </cell>
          <cell r="J382" t="str">
            <v>Cardiotocógrafo. Equipo para observar la actividad cardiaca fetal. Equipo para la detección de frecuencia cardiaca fetal por efecto Doppler y actividad uterina por método no invasivo. Un transductor multicristal para frecuencia cardiaca fetal. Un transductor para la actividad uterina. Registrador térmico con dos canales uno para toco y otro para cardio. Dos velocidades como mínimo dentro del rango 1 a 3 cm/min. con autoprueba. Despliegue numérico en pantalla de: latidos/minuto fetal con rango de 30 a 240 o mayor; en pantalla y papel de la actividad uterina con registro de: detección de movimiento fetal en forma manual y automática: fecha y hora. Con capacidad para incorporar estimulador acústico de la misma marca o diferente al equipo propuesto. Con capacidad de incrementar su nivel tecnológico. Con interfase para monitores y otros sistemas de información.</v>
          </cell>
          <cell r="S382" t="str">
            <v>CNI</v>
          </cell>
          <cell r="T382" t="str">
            <v>CARDI-5312920258</v>
          </cell>
          <cell r="U382" t="str">
            <v>A999</v>
          </cell>
          <cell r="V382" t="str">
            <v>Múltiples diferencias</v>
          </cell>
          <cell r="AB382" t="str">
            <v>NAY 2 NIV-JunAcla</v>
          </cell>
        </row>
        <row r="383">
          <cell r="B383" t="str">
            <v>CARDI-5312920258-B001</v>
          </cell>
          <cell r="C383" t="str">
            <v>JA</v>
          </cell>
          <cell r="E383" t="str">
            <v>CARDIOTOCOGRAFO</v>
          </cell>
          <cell r="F383" t="str">
            <v>Detección  de  frecuencia cardiaca fetal por efecto  Doppler</v>
          </cell>
          <cell r="G383" t="str">
            <v>EQUIPO MÉDICO</v>
          </cell>
          <cell r="H383" t="str">
            <v>PIEZA</v>
          </cell>
          <cell r="I383" t="str">
            <v>531.292.0258</v>
          </cell>
          <cell r="J383" t="str">
            <v>Cardiotocógrafo. Equipo para observar la actividad cardiaca fetal. Equipo para la detección de frecuencia cardiaca fetal por efecto Doppler y actividad uterina por método no invasivo. Un transductor multicristal para frecuencia cardiaca fetal. Un transductor para la actividad uterina. Registrador térmico con dos canales uno para toco y otro para cardio. Dos velocidades como mínimo dentro del rango 1 a 3 cm/min. con autoprueba. Despliegue numérico en pantalla de: latidos/minuto fetal con rango de 30 a 240 o mayor; en pantalla y papel de la actividad uterina con registro de: detección de movimiento fetal en forma manual y automática: fecha y hora. Con capacidad para incorporar estimulador acústico de la misma marca o diferente al equipo propuesto. Con capacidad de incrementar su nivel tecnológico. Con interfase para monitores y otros sistemas de información.</v>
          </cell>
          <cell r="S383" t="str">
            <v>CNI</v>
          </cell>
          <cell r="T383" t="str">
            <v>CARDI-5312920258</v>
          </cell>
          <cell r="U383" t="str">
            <v>B001</v>
          </cell>
          <cell r="AB383" t="str">
            <v>TAB-AE-UNEME-JunAcla-2V</v>
          </cell>
        </row>
        <row r="384">
          <cell r="B384" t="str">
            <v>CARDI-5312920258-B999</v>
          </cell>
          <cell r="C384" t="str">
            <v>JA</v>
          </cell>
          <cell r="E384" t="str">
            <v>CARDIOTOCOGRAFO</v>
          </cell>
          <cell r="G384" t="str">
            <v>EQUIPO MÉDICO</v>
          </cell>
          <cell r="H384" t="str">
            <v>PIEZA</v>
          </cell>
          <cell r="I384" t="str">
            <v>531.292.0258</v>
          </cell>
          <cell r="J384" t="str">
            <v>Cardiotocógrafo. Equipo para observar la actividad cardiaca fetal. Equipo para la detección de frecuencia cardiaca fetal por efecto Doppler y actividad uterina por método no invasivo. Un transductor multicristal para frecuencia cardiaca fetal. Un transductor para la actividad uterina. Registrador térmico con dos canales uno para toco y otro para cardio. Dos velocidades como mínimo dentro del rango 1 a 3 cm/min. con autoprueba. Despliegue numérico en pantalla de: latidos/minuto fetal con rango de 30 a 240 o mayor; en pantalla y papel de la actividad uterina con registro de: detección de movimiento fetal en forma manual y automática: fecha y hora. Con capacidad para incorporar estimulador acústico de la misma marca o diferente al equipo propuesto. Con capacidad de incrementar su nivel tecnológico. Con interfase para monitores y otros sistemas de información.</v>
          </cell>
          <cell r="S384" t="str">
            <v>CNI</v>
          </cell>
          <cell r="AB384" t="str">
            <v>9 EDOS -JunAcla</v>
          </cell>
        </row>
        <row r="385">
          <cell r="B385" t="str">
            <v>CARDI-5312920258-C001</v>
          </cell>
          <cell r="C385" t="str">
            <v>JA</v>
          </cell>
          <cell r="E385" t="str">
            <v>CARDIOTOCOGRAFO</v>
          </cell>
          <cell r="G385" t="str">
            <v>EQUIPO MÉDICO</v>
          </cell>
          <cell r="H385" t="str">
            <v>PIEZA</v>
          </cell>
          <cell r="I385" t="str">
            <v>531.292.0258</v>
          </cell>
          <cell r="S385" t="str">
            <v>CNI</v>
          </cell>
          <cell r="AB385" t="str">
            <v>BC-HM-Jun-Acla</v>
          </cell>
        </row>
        <row r="386">
          <cell r="B386" t="str">
            <v>CARDI-5312920258-C999</v>
          </cell>
          <cell r="C386" t="str">
            <v>JA</v>
          </cell>
          <cell r="E386" t="str">
            <v>CARDIOTOCOGRAFO</v>
          </cell>
          <cell r="G386" t="str">
            <v>EQUIPO MÉDICO</v>
          </cell>
          <cell r="H386" t="str">
            <v>PIEZA</v>
          </cell>
          <cell r="I386" t="str">
            <v>531.292.0258</v>
          </cell>
          <cell r="S386" t="str">
            <v>CNI</v>
          </cell>
          <cell r="AB386" t="str">
            <v>COL-I8-Jun-Acla</v>
          </cell>
        </row>
        <row r="387">
          <cell r="B387" t="str">
            <v>CARDI-5312920258-D999</v>
          </cell>
          <cell r="C387" t="str">
            <v>JA</v>
          </cell>
          <cell r="E387" t="str">
            <v>CARDIOTOCOGRAFO</v>
          </cell>
          <cell r="G387" t="str">
            <v>EQUIPO MÉDICO</v>
          </cell>
          <cell r="H387" t="str">
            <v>EQUIPO</v>
          </cell>
          <cell r="I387" t="str">
            <v>531.292.0258</v>
          </cell>
          <cell r="S387" t="str">
            <v>CNI</v>
          </cell>
          <cell r="T387" t="str">
            <v>CARDI-5312920258</v>
          </cell>
          <cell r="U387" t="str">
            <v>D999</v>
          </cell>
          <cell r="AB387" t="str">
            <v>TLAX 2 NIV-JunAcla- 2V</v>
          </cell>
        </row>
        <row r="388">
          <cell r="B388" t="str">
            <v>CARPE-5131820101-0001</v>
          </cell>
          <cell r="C388" t="str">
            <v>SI</v>
          </cell>
          <cell r="E388" t="str">
            <v>CARPETA PORTAEXPEDIENTE</v>
          </cell>
          <cell r="F388" t="str">
            <v>Carpeta portaexpediente.
Estructura de alumnio.
Dimensiones: 26 x 1.2 x 31 cm.</v>
          </cell>
          <cell r="G388" t="str">
            <v>MOBILIARIO</v>
          </cell>
          <cell r="H388" t="str">
            <v>PIEZA</v>
          </cell>
          <cell r="I388" t="str">
            <v>SIN CLAVE</v>
          </cell>
          <cell r="M388" t="str">
            <v>513.182.0101</v>
          </cell>
          <cell r="N388">
            <v>51300112</v>
          </cell>
          <cell r="O388" t="str">
            <v>Expediente (para exposicion)</v>
          </cell>
          <cell r="S388" t="str">
            <v>IMSS</v>
          </cell>
          <cell r="T388" t="str">
            <v>CARPE-5131820101</v>
          </cell>
          <cell r="U388" t="str">
            <v>0001</v>
          </cell>
          <cell r="W388">
            <v>0</v>
          </cell>
          <cell r="AB388" t="str">
            <v>SLP</v>
          </cell>
        </row>
        <row r="389">
          <cell r="B389" t="str">
            <v>CARRE-5670002600-0001</v>
          </cell>
          <cell r="C389" t="str">
            <v>SI</v>
          </cell>
          <cell r="E389" t="str">
            <v>CARRETILLA PORTA BULTOS</v>
          </cell>
          <cell r="G389" t="str">
            <v>MOBILIARIO</v>
          </cell>
          <cell r="H389" t="str">
            <v>PIEZA</v>
          </cell>
          <cell r="I389" t="str">
            <v>SIN CLAVE</v>
          </cell>
          <cell r="N389">
            <v>56700026</v>
          </cell>
          <cell r="O389" t="str">
            <v>Carretilla (herramienta)</v>
          </cell>
          <cell r="S389" t="str">
            <v>CUCOP</v>
          </cell>
          <cell r="T389" t="str">
            <v>CARRE-5670002600</v>
          </cell>
          <cell r="U389" t="str">
            <v>0001</v>
          </cell>
          <cell r="AB389" t="str">
            <v>SON 2</v>
          </cell>
        </row>
        <row r="390">
          <cell r="B390" t="str">
            <v>CARRI-5120000900-0001</v>
          </cell>
          <cell r="C390" t="str">
            <v>SI</v>
          </cell>
          <cell r="E390" t="str">
            <v>CARRITO MANUAL CON LLANTAS NEUMATICAS GRANDES</v>
          </cell>
          <cell r="G390" t="str">
            <v>MOBILIARIO</v>
          </cell>
          <cell r="H390" t="str">
            <v>PIEZA</v>
          </cell>
          <cell r="I390" t="str">
            <v>S/C</v>
          </cell>
          <cell r="N390">
            <v>51200009</v>
          </cell>
          <cell r="T390" t="str">
            <v>CARRI-5120000900</v>
          </cell>
          <cell r="U390" t="str">
            <v>0001</v>
          </cell>
          <cell r="AB390" t="str">
            <v>CMM</v>
          </cell>
        </row>
        <row r="391">
          <cell r="B391" t="str">
            <v>CARRI-5120000900-0002</v>
          </cell>
          <cell r="C391" t="str">
            <v>SI</v>
          </cell>
          <cell r="E391" t="str">
            <v>CARRITO SOLDADO DE ACERO INOXIDABLE  3 REPISAS</v>
          </cell>
          <cell r="G391" t="str">
            <v>MOBILIARIO</v>
          </cell>
          <cell r="H391" t="str">
            <v>PIEZA</v>
          </cell>
          <cell r="I391" t="str">
            <v>S/C</v>
          </cell>
          <cell r="N391">
            <v>51200009</v>
          </cell>
          <cell r="T391" t="str">
            <v>CARRI-5120000900</v>
          </cell>
          <cell r="U391" t="str">
            <v>0002</v>
          </cell>
          <cell r="AB391" t="str">
            <v>CMM</v>
          </cell>
        </row>
        <row r="392">
          <cell r="B392" t="str">
            <v>CARRI-5190006000-0001</v>
          </cell>
          <cell r="C392" t="str">
            <v>SI</v>
          </cell>
          <cell r="E392" t="str">
            <v>CARRO DOBLE CANASTILLA</v>
          </cell>
          <cell r="F392" t="str">
            <v>Carrito doble canastilla de aluminio</v>
          </cell>
          <cell r="G392" t="str">
            <v>MOBILIARIO</v>
          </cell>
          <cell r="H392" t="str">
            <v>PIEZA</v>
          </cell>
          <cell r="I392" t="str">
            <v>SIN CLAVE</v>
          </cell>
          <cell r="M392" t="str">
            <v>519.000.6000</v>
          </cell>
          <cell r="N392">
            <v>51900060</v>
          </cell>
          <cell r="O392" t="str">
            <v>Carrito auto-servicio (eq. Para comercios)</v>
          </cell>
          <cell r="S392" t="str">
            <v>CUCOP</v>
          </cell>
          <cell r="T392" t="str">
            <v>CARRI-5190006000</v>
          </cell>
          <cell r="U392" t="str">
            <v>0001</v>
          </cell>
          <cell r="W392">
            <v>0</v>
          </cell>
          <cell r="AB392" t="str">
            <v>FARMA</v>
          </cell>
        </row>
        <row r="393">
          <cell r="B393" t="str">
            <v>CARRO-5110009300-0001</v>
          </cell>
          <cell r="C393" t="str">
            <v>SI</v>
          </cell>
          <cell r="E393" t="str">
            <v>CARRO PARA BAÑO DE ESPONJA</v>
          </cell>
          <cell r="F393" t="str">
            <v>Carro para baño de esponja, de acero inoxidable. 
Con dos cubetas. 
Dimensiones: 90x30x45 cm.</v>
          </cell>
          <cell r="G393" t="str">
            <v>MOBILIARIO</v>
          </cell>
          <cell r="H393" t="str">
            <v>EQUIPO</v>
          </cell>
          <cell r="I393" t="str">
            <v>SIN CLAVE</v>
          </cell>
          <cell r="M393" t="str">
            <v>511.000.9300</v>
          </cell>
          <cell r="N393">
            <v>53100077</v>
          </cell>
          <cell r="O393" t="str">
            <v>Carro curaciones (equipo medico quirurgico)</v>
          </cell>
          <cell r="P393">
            <v>51100093</v>
          </cell>
          <cell r="Q393" t="str">
            <v>Silla de metal</v>
          </cell>
          <cell r="S393" t="str">
            <v>CUCOP 2</v>
          </cell>
          <cell r="T393" t="str">
            <v>CARRO-5110009300</v>
          </cell>
          <cell r="U393" t="str">
            <v>0001</v>
          </cell>
          <cell r="W393">
            <v>0</v>
          </cell>
          <cell r="AB393" t="str">
            <v>SLP</v>
          </cell>
        </row>
        <row r="394">
          <cell r="B394" t="str">
            <v>CARRO-5110009300-A001</v>
          </cell>
          <cell r="C394" t="str">
            <v>JA</v>
          </cell>
          <cell r="E394" t="str">
            <v>CARRO PARA BAÑO DE ESPONJA</v>
          </cell>
          <cell r="G394" t="str">
            <v>MOBILIARIO</v>
          </cell>
          <cell r="H394" t="str">
            <v>EQUIPO</v>
          </cell>
          <cell r="I394" t="str">
            <v>SIN CLAVE</v>
          </cell>
          <cell r="M394" t="str">
            <v>511.000.9300</v>
          </cell>
          <cell r="N394">
            <v>53100077</v>
          </cell>
          <cell r="O394" t="str">
            <v>Carro curaciones (equipo medico quirurgico)</v>
          </cell>
          <cell r="P394">
            <v>51100093</v>
          </cell>
          <cell r="Q394" t="str">
            <v>Silla de metal</v>
          </cell>
          <cell r="S394" t="str">
            <v>CUCOP 2</v>
          </cell>
          <cell r="T394" t="str">
            <v>CARRO-5110009300</v>
          </cell>
          <cell r="U394" t="str">
            <v>A001</v>
          </cell>
          <cell r="V394" t="str">
            <v>Rodaja giratoria: opción de color gris de 4"</v>
          </cell>
          <cell r="AB394" t="str">
            <v>SLP-JunAcla</v>
          </cell>
        </row>
        <row r="395">
          <cell r="B395" t="str">
            <v>CARRO-5120000700-0001</v>
          </cell>
          <cell r="C395" t="str">
            <v>SI</v>
          </cell>
          <cell r="E395" t="str">
            <v>CARRO CAJONERO</v>
          </cell>
          <cell r="F395" t="str">
            <v xml:space="preserve">Carro cajonero de acero rolado en frío, </v>
          </cell>
          <cell r="G395" t="str">
            <v>MOBILIARIO</v>
          </cell>
          <cell r="H395" t="str">
            <v>PIEZA</v>
          </cell>
          <cell r="I395" t="str">
            <v>SIN CLAVE</v>
          </cell>
          <cell r="M395" t="str">
            <v>512.000.0700</v>
          </cell>
          <cell r="N395">
            <v>51200007</v>
          </cell>
          <cell r="O395" t="str">
            <v>Carro cajonero (peine) (equipo medico quirurgico)</v>
          </cell>
          <cell r="S395" t="str">
            <v>CUCOP</v>
          </cell>
          <cell r="T395" t="str">
            <v>CARRO-5120000700</v>
          </cell>
          <cell r="U395" t="str">
            <v>0001</v>
          </cell>
          <cell r="W395">
            <v>0</v>
          </cell>
          <cell r="AB395" t="str">
            <v>SLP</v>
          </cell>
        </row>
        <row r="396">
          <cell r="B396" t="str">
            <v>CARRO-5120000700-A001</v>
          </cell>
          <cell r="C396" t="str">
            <v>JA</v>
          </cell>
          <cell r="E396" t="str">
            <v>CARRO CAJONERO</v>
          </cell>
          <cell r="G396" t="str">
            <v>MOBILIARIO ADMINISTRATIVO</v>
          </cell>
          <cell r="H396" t="str">
            <v>PIEZA</v>
          </cell>
          <cell r="I396" t="str">
            <v>NO APLICA</v>
          </cell>
          <cell r="N396">
            <v>51200007</v>
          </cell>
          <cell r="T396" t="str">
            <v>CARRO-5120000700</v>
          </cell>
          <cell r="U396" t="str">
            <v>A001</v>
          </cell>
          <cell r="V396" t="str">
            <v>Dimensiones generales: 50 cm x 50 cm x 60 cm altura</v>
          </cell>
          <cell r="AB396" t="str">
            <v>QRO-JunAcla</v>
          </cell>
        </row>
        <row r="397">
          <cell r="B397" t="str">
            <v>CARRO-5120000900-0001</v>
          </cell>
          <cell r="C397" t="str">
            <v>SI</v>
          </cell>
          <cell r="E397" t="str">
            <v>CARRO RACK VIAJERO</v>
          </cell>
          <cell r="F397" t="str">
            <v>Carro rack viajero de acero inoxidable. 
Dimensiones: 120 cm de largo x 65 cm de ancho x 150 cm de altura.</v>
          </cell>
          <cell r="G397" t="str">
            <v>MOBILIARIO</v>
          </cell>
          <cell r="H397" t="str">
            <v>PIEZA</v>
          </cell>
          <cell r="I397" t="str">
            <v>SIN CLAVE</v>
          </cell>
          <cell r="M397" t="str">
            <v>512.000.0900</v>
          </cell>
          <cell r="N397">
            <v>51900065</v>
          </cell>
          <cell r="O397" t="str">
            <v>Carro recogedor loza y charolas</v>
          </cell>
          <cell r="P397">
            <v>51200009</v>
          </cell>
          <cell r="Q397" t="str">
            <v>Carro para material y equipo (equipo medico quirurgico)</v>
          </cell>
          <cell r="S397" t="str">
            <v>CUCOP 2</v>
          </cell>
          <cell r="T397" t="str">
            <v>CARRO-5120000900</v>
          </cell>
          <cell r="U397" t="str">
            <v>0001</v>
          </cell>
          <cell r="V397" t="str">
            <v>No. entrepaños: No se especifica
Arco centro de base: Si
Dimensiones:  120cm (l) x 65cm (a) x 150cm (h)</v>
          </cell>
          <cell r="W397">
            <v>0</v>
          </cell>
          <cell r="AB397" t="str">
            <v>SIN</v>
          </cell>
        </row>
        <row r="398">
          <cell r="B398" t="str">
            <v>CARRO-5120000900-0002</v>
          </cell>
          <cell r="C398" t="str">
            <v>SI</v>
          </cell>
          <cell r="E398" t="str">
            <v>CARRO PORTALIBROS</v>
          </cell>
          <cell r="F398" t="str">
            <v>Carro portalibros de acero inoxidable.
Dimensiones: Largo 60 a 68 cm; ancho 82 a 85 cm; altura 100 a 105 cm.</v>
          </cell>
          <cell r="G398" t="str">
            <v>MOBILIARIO</v>
          </cell>
          <cell r="H398" t="str">
            <v>PIEZA</v>
          </cell>
          <cell r="I398" t="str">
            <v>SIN CLAVE</v>
          </cell>
          <cell r="M398" t="str">
            <v>512.000.0900</v>
          </cell>
          <cell r="N398">
            <v>51200012</v>
          </cell>
          <cell r="O398" t="str">
            <v>Carro transportador de libros</v>
          </cell>
          <cell r="P398">
            <v>51200009</v>
          </cell>
          <cell r="Q398" t="str">
            <v>Carro para material y equipo (equipo medico quirurgico)</v>
          </cell>
          <cell r="S398" t="str">
            <v>CUCOP 2</v>
          </cell>
          <cell r="T398" t="str">
            <v>CARRO-5120000900</v>
          </cell>
          <cell r="U398" t="str">
            <v>0002</v>
          </cell>
          <cell r="V398" t="str">
            <v xml:space="preserve">No. entrepaños: 4
Arco centro de base: no se especifica
Dimensiones:  60-68cm (l) x 82-85cm (a) x 100-105cm (h)
</v>
          </cell>
          <cell r="W398">
            <v>0</v>
          </cell>
          <cell r="AB398" t="str">
            <v>SIN</v>
          </cell>
        </row>
        <row r="399">
          <cell r="B399" t="str">
            <v>CARRO-5120001300-0001</v>
          </cell>
          <cell r="C399" t="str">
            <v>SI</v>
          </cell>
          <cell r="E399" t="str">
            <v>CARRO TRANSPORTADOR DE ROPA HUMEDA CAPACIDAD 50 KG</v>
          </cell>
          <cell r="G399" t="str">
            <v>MOBILIARIO</v>
          </cell>
          <cell r="H399" t="str">
            <v>PIEZA</v>
          </cell>
          <cell r="I399" t="str">
            <v>SIN CLAVE</v>
          </cell>
          <cell r="N399">
            <v>51200013</v>
          </cell>
          <cell r="O399" t="str">
            <v>Carro transportador de ropa humeda</v>
          </cell>
          <cell r="S399" t="str">
            <v>CUCOP</v>
          </cell>
          <cell r="T399" t="str">
            <v>CARRO-5120001300</v>
          </cell>
          <cell r="U399" t="str">
            <v>0001</v>
          </cell>
          <cell r="V399" t="str">
            <v>Capacidad: 50 kg</v>
          </cell>
          <cell r="AB399" t="str">
            <v>SON 2</v>
          </cell>
        </row>
        <row r="400">
          <cell r="B400" t="str">
            <v>CARRO-5120001300-0002</v>
          </cell>
          <cell r="C400" t="str">
            <v>SI</v>
          </cell>
          <cell r="E400" t="str">
            <v>CARRO TRANSPORTADOR DE ROPA HUMEDA CAPACIDAD 100 KG</v>
          </cell>
          <cell r="G400" t="str">
            <v>MOBILIARIO</v>
          </cell>
          <cell r="H400" t="str">
            <v>PIEZA</v>
          </cell>
          <cell r="I400" t="str">
            <v>SIN CLAVE</v>
          </cell>
          <cell r="N400">
            <v>51200013</v>
          </cell>
          <cell r="O400" t="str">
            <v>Carro transportador de ropa humeda</v>
          </cell>
          <cell r="S400" t="str">
            <v>CUCOP</v>
          </cell>
          <cell r="T400" t="str">
            <v>CARRO-5120001300</v>
          </cell>
          <cell r="U400" t="str">
            <v>0002</v>
          </cell>
          <cell r="V400" t="str">
            <v>Capacidad: 100 kg</v>
          </cell>
          <cell r="AB400" t="str">
            <v>SON 2</v>
          </cell>
        </row>
        <row r="401">
          <cell r="B401" t="str">
            <v>CARRO-5131730402-0999</v>
          </cell>
          <cell r="C401" t="str">
            <v>IMSS</v>
          </cell>
          <cell r="E401" t="str">
            <v>CARRO CAMILLA PARA TRASLADO DE PACIENTE</v>
          </cell>
          <cell r="G401" t="str">
            <v>EQUIPO MÉDICO</v>
          </cell>
          <cell r="H401" t="str">
            <v>EQUIPO</v>
          </cell>
          <cell r="I401" t="str">
            <v>SIN CLAVE</v>
          </cell>
          <cell r="R401" t="str">
            <v>513.173.0402</v>
          </cell>
          <cell r="S401" t="str">
            <v>OTRA</v>
          </cell>
          <cell r="T401" t="str">
            <v>CARRO-5131730402</v>
          </cell>
          <cell r="U401" t="str">
            <v>0999</v>
          </cell>
          <cell r="AB401" t="str">
            <v>NAY IMSS</v>
          </cell>
        </row>
        <row r="402">
          <cell r="B402" t="str">
            <v>CARRO-5131910050-0001</v>
          </cell>
          <cell r="C402" t="str">
            <v>SI</v>
          </cell>
          <cell r="E402" t="str">
            <v>CARRO CAMILLA PARA AMBULANCIA</v>
          </cell>
          <cell r="F402" t="str">
            <v>Carro camilla de acero inoxidable, para traslado de pacientes. Con capacidad de carga de 190 kg. Permite obtener la posición de Trendelenburg de 12° como mínimo. Dimensiones (con barandales arriba): largo 215 cm, ancho 80cm y altura ajustable de 35 a 85 cm.</v>
          </cell>
          <cell r="G402" t="str">
            <v>MOBILIARIO MÉDICO</v>
          </cell>
          <cell r="H402" t="str">
            <v>EQUIPO</v>
          </cell>
          <cell r="I402" t="str">
            <v>SIN CLAVE</v>
          </cell>
          <cell r="M402" t="str">
            <v>513.191.0050</v>
          </cell>
          <cell r="N402">
            <v>53200028</v>
          </cell>
          <cell r="O402" t="str">
            <v>Camilla marina (instrumental de laboratorio)</v>
          </cell>
          <cell r="S402" t="str">
            <v>IMSS</v>
          </cell>
          <cell r="T402" t="str">
            <v>CARRO-5131910050</v>
          </cell>
          <cell r="U402" t="str">
            <v>0001</v>
          </cell>
          <cell r="W402">
            <v>4</v>
          </cell>
          <cell r="AB402" t="str">
            <v>TAB</v>
          </cell>
        </row>
        <row r="403">
          <cell r="B403" t="str">
            <v>CARRO-5131910100-0001</v>
          </cell>
          <cell r="C403" t="str">
            <v>SI</v>
          </cell>
          <cell r="E403" t="str">
            <v>CARRO CAMILLA PARA CADAVERES</v>
          </cell>
          <cell r="F403" t="str">
            <v>Carro camilla para cadáveres de acero inoxidable.
Soporte de 200 kg.
Dimensiones: Largo 220-230 cm; ancho 75-80 cm; altura 75-90 cm.</v>
          </cell>
          <cell r="G403" t="str">
            <v>MOBILIARIO MÉDICO</v>
          </cell>
          <cell r="H403" t="str">
            <v>EQUIPO</v>
          </cell>
          <cell r="I403" t="str">
            <v>SIN CLAVE</v>
          </cell>
          <cell r="M403" t="str">
            <v>513.191.0100</v>
          </cell>
          <cell r="N403">
            <v>53100075</v>
          </cell>
          <cell r="O403" t="str">
            <v>Carro camilla (equipo medico quirurgico)</v>
          </cell>
          <cell r="S403" t="str">
            <v>IMSS</v>
          </cell>
          <cell r="T403" t="str">
            <v>CARRO-5131910100</v>
          </cell>
          <cell r="U403" t="str">
            <v>0001</v>
          </cell>
          <cell r="W403">
            <v>0</v>
          </cell>
          <cell r="AB403" t="str">
            <v>SLP</v>
          </cell>
        </row>
        <row r="404">
          <cell r="B404" t="str">
            <v>CARRO-5131910100-A001</v>
          </cell>
          <cell r="C404" t="str">
            <v>JA</v>
          </cell>
          <cell r="E404" t="str">
            <v>CARRO CAMILLA PARA CADAVERES</v>
          </cell>
          <cell r="G404" t="str">
            <v>EQUIPO MÉDICO</v>
          </cell>
          <cell r="H404" t="str">
            <v>EQUIPO</v>
          </cell>
          <cell r="I404" t="str">
            <v>SIN CLAVE</v>
          </cell>
          <cell r="M404" t="str">
            <v>513.191.0100</v>
          </cell>
          <cell r="N404">
            <v>53100075</v>
          </cell>
          <cell r="O404" t="str">
            <v>Carro camilla (equipo medico quirurgico)</v>
          </cell>
          <cell r="S404" t="str">
            <v>IMSS</v>
          </cell>
          <cell r="T404" t="str">
            <v>CARRO-5131910100</v>
          </cell>
          <cell r="U404" t="str">
            <v>A001</v>
          </cell>
          <cell r="V404" t="str">
            <v>Dimensiones: en un rango de 200-230 cm de largo y ancho de 60-80 cm</v>
          </cell>
          <cell r="AB404" t="str">
            <v>QRO-JunAcla</v>
          </cell>
        </row>
        <row r="405">
          <cell r="B405" t="str">
            <v>CARRO-5131910159-0001</v>
          </cell>
          <cell r="C405" t="str">
            <v>SI</v>
          </cell>
          <cell r="E405" t="str">
            <v>CARRO CAMILLA PARA RECUPERACION</v>
          </cell>
          <cell r="F405" t="str">
            <v>Camilla de acero inoxidable, para recuperación. Con capacidad de carga de 225 kg. Permite obtener las siguientes posiciones: Fowler de 0° a 87°, Trendelenburg y Trendelenburg inverso de 12° o mayor. Dimensiones (con barandales arriba): largo 210 cm, ancho 88 cm y altura ajustable de 59 a 85 cm.</v>
          </cell>
          <cell r="G405" t="str">
            <v>EQUIPO MÉDICO</v>
          </cell>
          <cell r="H405" t="str">
            <v>EQUIPO</v>
          </cell>
          <cell r="I405" t="str">
            <v>SIN CLAVE</v>
          </cell>
          <cell r="M405" t="str">
            <v>513.191.0159</v>
          </cell>
          <cell r="N405">
            <v>53100075</v>
          </cell>
          <cell r="O405" t="str">
            <v>Carro camilla (equipo medico quirurgico)</v>
          </cell>
          <cell r="S405" t="str">
            <v>IMSS</v>
          </cell>
          <cell r="T405" t="str">
            <v>CARRO-5131910159</v>
          </cell>
          <cell r="U405" t="str">
            <v>0001</v>
          </cell>
          <cell r="V405" t="str">
            <v>Múltiples diferencias con 0002</v>
          </cell>
          <cell r="W405">
            <v>4</v>
          </cell>
          <cell r="AB405" t="str">
            <v>SIN</v>
          </cell>
        </row>
        <row r="406">
          <cell r="B406" t="str">
            <v>CARRO-5131910159-0002</v>
          </cell>
          <cell r="C406" t="str">
            <v>SI</v>
          </cell>
          <cell r="E406" t="str">
            <v>CARRO CAMILLA PARA RECUPERACION</v>
          </cell>
          <cell r="G406" t="str">
            <v>EQUIPO MÉDICO</v>
          </cell>
          <cell r="H406" t="str">
            <v>EQUIPO</v>
          </cell>
          <cell r="I406" t="str">
            <v>SIN CLAVE</v>
          </cell>
          <cell r="M406" t="str">
            <v>513.191.0159</v>
          </cell>
          <cell r="N406">
            <v>53100075</v>
          </cell>
          <cell r="O406" t="str">
            <v>Carro camilla (equipo medico quirurgico)</v>
          </cell>
          <cell r="S406" t="str">
            <v>IMSS</v>
          </cell>
          <cell r="T406" t="str">
            <v>CARRO-5131910159</v>
          </cell>
          <cell r="U406" t="str">
            <v>0002</v>
          </cell>
          <cell r="V406" t="str">
            <v>Múltiples diferencias con 0001</v>
          </cell>
          <cell r="AB406" t="str">
            <v>QRO</v>
          </cell>
        </row>
        <row r="407">
          <cell r="B407" t="str">
            <v>CARRO-5131910159-A001</v>
          </cell>
          <cell r="C407" t="str">
            <v>JA</v>
          </cell>
          <cell r="E407" t="str">
            <v>CARRO CAMILLA PARA RECUPERACION</v>
          </cell>
          <cell r="F407" t="str">
            <v>Camilla de recuperación</v>
          </cell>
          <cell r="G407" t="str">
            <v>EQUIPO MÉDICO</v>
          </cell>
          <cell r="H407" t="str">
            <v>PIEZA</v>
          </cell>
          <cell r="I407" t="str">
            <v>SIN CLAVE</v>
          </cell>
          <cell r="M407" t="str">
            <v>513.191.0159</v>
          </cell>
          <cell r="N407">
            <v>53100075</v>
          </cell>
          <cell r="O407" t="str">
            <v>Carro camilla (equipo medico quirurgico)</v>
          </cell>
          <cell r="S407" t="str">
            <v>IMSS</v>
          </cell>
          <cell r="T407" t="str">
            <v>CARRO-5131910159</v>
          </cell>
          <cell r="U407" t="str">
            <v>A001</v>
          </cell>
          <cell r="V407" t="str">
            <v>Múltiples diferencias</v>
          </cell>
          <cell r="AB407" t="str">
            <v>TAB-GRA-JunAcla</v>
          </cell>
        </row>
        <row r="408">
          <cell r="B408" t="str">
            <v>CARRO-5131910159-A002</v>
          </cell>
          <cell r="C408" t="str">
            <v>JA</v>
          </cell>
          <cell r="E408" t="str">
            <v>Carro camilla para recuperación</v>
          </cell>
          <cell r="G408" t="str">
            <v>EQUIPO MÉDICO</v>
          </cell>
          <cell r="H408" t="str">
            <v>EQUIPO</v>
          </cell>
          <cell r="I408" t="str">
            <v>513.191.0159</v>
          </cell>
          <cell r="M408" t="str">
            <v>513.191.0159</v>
          </cell>
          <cell r="N408">
            <v>53100075</v>
          </cell>
          <cell r="O408" t="str">
            <v>Carro camilla (equipo medico quirurgico)</v>
          </cell>
          <cell r="S408" t="str">
            <v>IMSS</v>
          </cell>
          <cell r="T408" t="str">
            <v>CARRO-5131910159</v>
          </cell>
          <cell r="U408" t="str">
            <v>A002</v>
          </cell>
          <cell r="V408" t="str">
            <v>Múltiples diferencias</v>
          </cell>
          <cell r="AB408" t="str">
            <v>SLP-JunAcla</v>
          </cell>
        </row>
        <row r="409">
          <cell r="B409" t="str">
            <v>CARRO-5131910159-B001</v>
          </cell>
          <cell r="C409" t="str">
            <v>JA</v>
          </cell>
          <cell r="E409" t="str">
            <v>CARRO CAMILLA DE RECUPERACIÓN /CARRO CAMILLA RECUPERACIÓN</v>
          </cell>
          <cell r="G409" t="str">
            <v>EQUIPO MÉDICO</v>
          </cell>
          <cell r="H409" t="str">
            <v>EQUIPO</v>
          </cell>
          <cell r="I409" t="str">
            <v>513.191.0159</v>
          </cell>
          <cell r="N409">
            <v>53100075</v>
          </cell>
          <cell r="S409" t="str">
            <v>IMSS</v>
          </cell>
          <cell r="T409" t="str">
            <v>CARRO-5131910159</v>
          </cell>
          <cell r="U409" t="str">
            <v>B001</v>
          </cell>
          <cell r="V409" t="str">
            <v>Múltiples diferencias</v>
          </cell>
          <cell r="AB409" t="str">
            <v>TAB-AE-UNEME-JunAcla</v>
          </cell>
        </row>
        <row r="410">
          <cell r="B410" t="str">
            <v>CARRO-5131910159-C001</v>
          </cell>
          <cell r="C410" t="str">
            <v>JA</v>
          </cell>
          <cell r="E410" t="str">
            <v>CARRO CAMILLA PARA RECUPERACION</v>
          </cell>
          <cell r="G410" t="str">
            <v>EQUIPO MÉDICO</v>
          </cell>
          <cell r="H410" t="str">
            <v>PIEZA</v>
          </cell>
          <cell r="I410" t="str">
            <v>SIN CLAVE</v>
          </cell>
          <cell r="AB410" t="str">
            <v>BC-HM-Jun-Acla</v>
          </cell>
        </row>
        <row r="411">
          <cell r="B411" t="str">
            <v>CARRO-5131910225-0001</v>
          </cell>
          <cell r="C411" t="str">
            <v>Ficha Disponible</v>
          </cell>
          <cell r="U411" t="str">
            <v>0001</v>
          </cell>
          <cell r="AB411" t="str">
            <v>Ficha Disponible</v>
          </cell>
        </row>
        <row r="412">
          <cell r="B412" t="str">
            <v>CARRO-5131910225-0002</v>
          </cell>
          <cell r="C412" t="str">
            <v>SI</v>
          </cell>
          <cell r="E412" t="str">
            <v>CARRO CAMILLA PARA MENORES</v>
          </cell>
          <cell r="F412" t="str">
            <v>Camilla de acero inoxidable, para traslado de pacientes (menor). Con capacidad de carga de 200 kg. Permite obtener la posición de Fowler de 0° a 87°. Incluye: tabla o colchoneta para transferencia; porta chasis con sistema de sujeción.</v>
          </cell>
          <cell r="G412" t="str">
            <v>EQUIPO MÉDICO</v>
          </cell>
          <cell r="H412" t="str">
            <v>EQUIPO</v>
          </cell>
          <cell r="I412" t="str">
            <v>SIN CLAVE</v>
          </cell>
          <cell r="M412" t="str">
            <v>513.191.0225</v>
          </cell>
          <cell r="N412">
            <v>53100075</v>
          </cell>
          <cell r="O412" t="str">
            <v>Carro camilla (equipo medico quirurgico)</v>
          </cell>
          <cell r="S412" t="str">
            <v>IMSS</v>
          </cell>
          <cell r="T412" t="str">
            <v>CARRO-5131910225</v>
          </cell>
          <cell r="U412" t="str">
            <v>0002</v>
          </cell>
          <cell r="V412" t="str">
            <v>Soporte peso: &gt;=200 kg
Rango de altura: 66-85 cm
Superficie paciente: 190x65 cm</v>
          </cell>
          <cell r="W412">
            <v>4</v>
          </cell>
          <cell r="AB412" t="str">
            <v>SLP</v>
          </cell>
        </row>
        <row r="413">
          <cell r="B413" t="str">
            <v>CARRO-5131910225-A002</v>
          </cell>
          <cell r="C413" t="str">
            <v>JA</v>
          </cell>
          <cell r="E413" t="str">
            <v>CARRO CAMILLA PARA MENORES</v>
          </cell>
          <cell r="G413" t="str">
            <v>EQUIPO MÉDICO</v>
          </cell>
          <cell r="H413" t="str">
            <v>EQUIPO</v>
          </cell>
          <cell r="M413" t="str">
            <v>513.191.0225</v>
          </cell>
          <cell r="N413">
            <v>53100075</v>
          </cell>
          <cell r="O413" t="str">
            <v>Carro camilla (equipo medico quirurgico)</v>
          </cell>
          <cell r="S413" t="str">
            <v>IMSS</v>
          </cell>
          <cell r="T413" t="str">
            <v>CARRO-5131910225</v>
          </cell>
          <cell r="U413" t="str">
            <v>A002</v>
          </cell>
          <cell r="V413" t="str">
            <v>Tabla o colchoneta: barandales laterales abatibles en forma horizontal opcionales
Superficie del paciente: 188 a 190 cm x 62 a 65 cm</v>
          </cell>
          <cell r="AB413" t="str">
            <v>SLP-JunAcla</v>
          </cell>
        </row>
        <row r="414">
          <cell r="B414" t="str">
            <v>CARRO-5131910233-0001</v>
          </cell>
          <cell r="C414" t="str">
            <v>SI</v>
          </cell>
          <cell r="E414" t="str">
            <v>CARRO CAMILLA PARA ADULTO</v>
          </cell>
          <cell r="F414" t="str">
            <v>Camilla de acero inoxidable, para traslado de pacientes (adulto). Con capacidad de carga de 225 kg. Permite obtener la posición de Fowler de 0° a 90.</v>
          </cell>
          <cell r="G414" t="str">
            <v>EQUIPO MÉDICO</v>
          </cell>
          <cell r="H414" t="str">
            <v>EQUIPO</v>
          </cell>
          <cell r="I414" t="str">
            <v>SIN CLAVE</v>
          </cell>
          <cell r="M414" t="str">
            <v>513.191.0233</v>
          </cell>
          <cell r="N414">
            <v>53100075</v>
          </cell>
          <cell r="O414" t="str">
            <v>Carro camilla (equipo medico quirurgico)</v>
          </cell>
          <cell r="S414" t="str">
            <v>IMSS</v>
          </cell>
          <cell r="T414" t="str">
            <v>CARRO-5131910233</v>
          </cell>
          <cell r="U414" t="str">
            <v>0001</v>
          </cell>
          <cell r="V414" t="str">
            <v>Soporte peso: 225 Kg
Rango altura/descenso: 66-85cm
Superficie paciente: mínimo 185cm (l) x 65cm (a)</v>
          </cell>
          <cell r="W414">
            <v>4</v>
          </cell>
          <cell r="AB414" t="str">
            <v>SLP</v>
          </cell>
        </row>
        <row r="415">
          <cell r="B415" t="str">
            <v>CARRO-5131910233-0002</v>
          </cell>
          <cell r="C415" t="str">
            <v>TEX</v>
          </cell>
          <cell r="E415" t="str">
            <v>CAMA CAMILLA PARA ADULTOS</v>
          </cell>
          <cell r="F415" t="str">
            <v>Camilla de traslado de paciente. Soporte de peso mínimo de 225 Kg</v>
          </cell>
          <cell r="G415" t="str">
            <v>EQUIPO MÉDICO</v>
          </cell>
          <cell r="H415" t="str">
            <v>EQUIPO</v>
          </cell>
          <cell r="I415" t="str">
            <v>SIN CLAVE</v>
          </cell>
          <cell r="M415" t="str">
            <v>513.191.0233</v>
          </cell>
          <cell r="N415">
            <v>53100075</v>
          </cell>
          <cell r="O415" t="str">
            <v>Carro camilla (equipo medico quirurgico)</v>
          </cell>
          <cell r="S415" t="str">
            <v>IMSS</v>
          </cell>
          <cell r="T415" t="str">
            <v>CARRO-5131910233</v>
          </cell>
          <cell r="U415" t="str">
            <v>0002</v>
          </cell>
          <cell r="V415" t="str">
            <v>Soporte peso: 225 Kg
Rango altura/descenso: 59-85cm
Superficie paciente: mínimo 190cm (l) x 76cm (a)</v>
          </cell>
          <cell r="AB415" t="str">
            <v>TEX</v>
          </cell>
        </row>
        <row r="416">
          <cell r="B416" t="str">
            <v>CARRO-5131910233-0003</v>
          </cell>
          <cell r="C416" t="str">
            <v>SI</v>
          </cell>
          <cell r="E416" t="str">
            <v>CARRO CAMILLA PARA  PACIENTE QUEMADO ADULTO</v>
          </cell>
          <cell r="F416" t="str">
            <v>Camilla radiotransparente para paciente quemado, con sistema mecánico y/o neumático para su operación, con capacidad de carga de 300 kg. Incluye: colchón de poliuretano de 190 cm de largo, 85 cm de ancho, con secciónes de gel; bases para tanques oxígeno; poste telescópico; cinturones de sujeción.</v>
          </cell>
          <cell r="G416" t="str">
            <v>EQUIPO MÉDICO</v>
          </cell>
          <cell r="H416" t="str">
            <v>EQUIPO</v>
          </cell>
          <cell r="I416" t="str">
            <v>SIN CLAVE</v>
          </cell>
          <cell r="M416" t="str">
            <v>513.191.0233</v>
          </cell>
          <cell r="N416">
            <v>53100075</v>
          </cell>
          <cell r="O416" t="str">
            <v>Carro camilla (equipo medico quirurgico)</v>
          </cell>
          <cell r="S416" t="str">
            <v>IMSS</v>
          </cell>
          <cell r="T416" t="str">
            <v>CARRO-5131910233</v>
          </cell>
          <cell r="U416" t="str">
            <v>0003</v>
          </cell>
          <cell r="V416" t="str">
            <v>Soporte peso: 300 Kg
Rango altura/descenso: 59-85cm
Superficie paciente: mínimo 190cm (l) x 65cm (a)</v>
          </cell>
          <cell r="W416">
            <v>4</v>
          </cell>
          <cell r="AB416" t="str">
            <v>SLP</v>
          </cell>
        </row>
        <row r="417">
          <cell r="B417" t="str">
            <v>CARRO-5131910233-0004</v>
          </cell>
          <cell r="C417" t="str">
            <v>TEX</v>
          </cell>
          <cell r="E417" t="str">
            <v>CAMILLA DE TRASLADO DE PACIENTE</v>
          </cell>
          <cell r="F417" t="str">
            <v>Camilla de traslado de paciente. Soporte de peso mínimo de 225 Kg</v>
          </cell>
          <cell r="G417" t="str">
            <v>EQUIPO MÉDICO</v>
          </cell>
          <cell r="H417" t="str">
            <v>EQUIPO</v>
          </cell>
          <cell r="I417" t="str">
            <v>SIN CLAVE</v>
          </cell>
          <cell r="M417" t="str">
            <v>513.191.0233</v>
          </cell>
          <cell r="N417">
            <v>53100075</v>
          </cell>
          <cell r="O417" t="str">
            <v>Carro camilla (equipo medico quirurgico)</v>
          </cell>
          <cell r="S417" t="str">
            <v>IMSS</v>
          </cell>
          <cell r="T417" t="str">
            <v>CARRO-5131910233</v>
          </cell>
          <cell r="U417" t="str">
            <v>0004</v>
          </cell>
          <cell r="V417" t="str">
            <v>Soporte peso: 220 Kg
Rango altura/descenso: 59-85cm
Superficie paciente: mínimo 190cm (l) x 76cm (a)</v>
          </cell>
          <cell r="AB417" t="str">
            <v>TEX</v>
          </cell>
        </row>
        <row r="418">
          <cell r="B418" t="str">
            <v>CARRO-5131910233-0005</v>
          </cell>
          <cell r="C418" t="str">
            <v>SI</v>
          </cell>
          <cell r="E418" t="str">
            <v>CARRO CAMILLA OBSTETRICA GINECOLOGICA</v>
          </cell>
          <cell r="F418" t="str">
            <v>Camilla gineco obstétrica hidraúlica rodable.</v>
          </cell>
          <cell r="G418" t="str">
            <v>EQUIPO MÉDICO</v>
          </cell>
          <cell r="H418" t="str">
            <v>EQUIPO</v>
          </cell>
          <cell r="I418" t="str">
            <v>SIN CLAVE</v>
          </cell>
          <cell r="M418" t="str">
            <v>513.191.0233</v>
          </cell>
          <cell r="N418">
            <v>53100075</v>
          </cell>
          <cell r="O418" t="str">
            <v>Carro camilla (equipo medico quirurgico)</v>
          </cell>
          <cell r="S418" t="str">
            <v>IMSS</v>
          </cell>
          <cell r="T418" t="str">
            <v>CARRO-5131910233</v>
          </cell>
          <cell r="U418" t="str">
            <v>0005</v>
          </cell>
          <cell r="AB418" t="str">
            <v>CAMP</v>
          </cell>
        </row>
        <row r="419">
          <cell r="B419" t="str">
            <v>CARRO-5131910233-A001</v>
          </cell>
          <cell r="C419" t="str">
            <v>JA</v>
          </cell>
          <cell r="E419" t="str">
            <v>CARRO CAMILLA PARA ADULTO</v>
          </cell>
          <cell r="G419" t="str">
            <v>EQUIPO MÉDICO</v>
          </cell>
          <cell r="H419" t="str">
            <v>EQUIPO</v>
          </cell>
          <cell r="I419" t="str">
            <v>513.191.0233</v>
          </cell>
          <cell r="M419" t="str">
            <v>513.191.0233</v>
          </cell>
          <cell r="N419">
            <v>53100075</v>
          </cell>
          <cell r="O419" t="str">
            <v>Carro camilla (equipo medico quirurgico)</v>
          </cell>
          <cell r="S419" t="str">
            <v>IMSS</v>
          </cell>
          <cell r="T419" t="str">
            <v>CARRO-5131910233</v>
          </cell>
          <cell r="U419" t="str">
            <v>A001</v>
          </cell>
          <cell r="V419" t="str">
            <v>Dimensiones: Tolerancia de + 2 cm, sin ser limitante para los demas licitantes</v>
          </cell>
          <cell r="AB419" t="str">
            <v>QRO-JunAcla</v>
          </cell>
        </row>
        <row r="420">
          <cell r="B420" t="str">
            <v>CARRO-5131910233-B001</v>
          </cell>
          <cell r="C420" t="str">
            <v>JA</v>
          </cell>
          <cell r="E420" t="str">
            <v>Carro camilla para adulto</v>
          </cell>
          <cell r="G420" t="str">
            <v>EQUIPO MÉDICO</v>
          </cell>
          <cell r="H420" t="str">
            <v>EQUIPO</v>
          </cell>
          <cell r="I420" t="str">
            <v>513.191.0233</v>
          </cell>
          <cell r="M420" t="str">
            <v>513.191.0233</v>
          </cell>
          <cell r="N420">
            <v>53100075</v>
          </cell>
          <cell r="O420" t="str">
            <v>Carro camilla (equipo medico quirurgico)</v>
          </cell>
          <cell r="S420" t="str">
            <v>IMSS</v>
          </cell>
          <cell r="T420" t="str">
            <v>CARRO-5131910233</v>
          </cell>
          <cell r="U420" t="str">
            <v>B001</v>
          </cell>
          <cell r="V420" t="str">
            <v>Múltiples diferencias</v>
          </cell>
          <cell r="AB420" t="str">
            <v>SLP-JunAcla</v>
          </cell>
        </row>
        <row r="421">
          <cell r="B421" t="str">
            <v>CARRO-5131910233-C001</v>
          </cell>
          <cell r="C421" t="str">
            <v>JA</v>
          </cell>
          <cell r="E421" t="str">
            <v>CARRO CAMILLA PARA ADULTO</v>
          </cell>
          <cell r="F421" t="str">
            <v>Camilla de traslado de paciente</v>
          </cell>
          <cell r="G421" t="str">
            <v>EQUIPO MÉDICO</v>
          </cell>
          <cell r="H421" t="str">
            <v>PIEZA</v>
          </cell>
          <cell r="I421" t="str">
            <v>SIN CLAVE</v>
          </cell>
          <cell r="M421" t="str">
            <v>513.191.0233</v>
          </cell>
          <cell r="N421">
            <v>53100075</v>
          </cell>
          <cell r="O421" t="str">
            <v>Carro camilla (equipo medico quirurgico)</v>
          </cell>
          <cell r="S421" t="str">
            <v>IMSS</v>
          </cell>
          <cell r="T421" t="str">
            <v>CARRO-5131910233</v>
          </cell>
          <cell r="U421" t="str">
            <v>C001</v>
          </cell>
          <cell r="V421" t="str">
            <v>Múltiples diferencias</v>
          </cell>
          <cell r="AB421" t="str">
            <v>TAB-GRA-JunAcla</v>
          </cell>
        </row>
        <row r="422">
          <cell r="B422" t="str">
            <v>CARRO-5131910233-D001</v>
          </cell>
          <cell r="C422" t="str">
            <v>JA</v>
          </cell>
          <cell r="E422" t="str">
            <v>CARRO CAMILLA PARA ADULTOS</v>
          </cell>
          <cell r="G422" t="str">
            <v>EQUIPO MÉDICO</v>
          </cell>
          <cell r="H422" t="str">
            <v>EQUIPO</v>
          </cell>
          <cell r="I422" t="str">
            <v>513.191.0233</v>
          </cell>
          <cell r="N422">
            <v>53100075</v>
          </cell>
          <cell r="S422" t="str">
            <v>IMSS</v>
          </cell>
          <cell r="T422" t="str">
            <v>CARRO-5131910233</v>
          </cell>
          <cell r="U422" t="str">
            <v>D001</v>
          </cell>
          <cell r="V422" t="str">
            <v>Múltiples diferencias</v>
          </cell>
          <cell r="AB422" t="str">
            <v>TAB-AE-UNEME-JunAcla</v>
          </cell>
        </row>
        <row r="423">
          <cell r="B423" t="str">
            <v>CARRO-5131910233-E001</v>
          </cell>
          <cell r="C423" t="str">
            <v>JA</v>
          </cell>
          <cell r="E423" t="str">
            <v>CARRO CAMILLA PARA ADULTO</v>
          </cell>
          <cell r="G423" t="str">
            <v>EQUIPO MÉDICO</v>
          </cell>
          <cell r="H423" t="str">
            <v>PIEZA</v>
          </cell>
          <cell r="I423" t="str">
            <v>SIN CLAVE</v>
          </cell>
          <cell r="S423" t="str">
            <v>IMSS</v>
          </cell>
          <cell r="T423" t="str">
            <v>CARRO-5131910233</v>
          </cell>
          <cell r="U423" t="str">
            <v>E001</v>
          </cell>
          <cell r="AB423" t="str">
            <v>CAMP-CAND-JunAcla 1V</v>
          </cell>
        </row>
        <row r="424">
          <cell r="B424" t="str">
            <v>CARRO-5131910233-F001</v>
          </cell>
          <cell r="C424" t="str">
            <v>JA</v>
          </cell>
          <cell r="E424" t="str">
            <v>CARRO CAMILLA PARA ADULTO</v>
          </cell>
          <cell r="G424" t="str">
            <v>EQUIPO MÉDICO</v>
          </cell>
          <cell r="H424" t="str">
            <v>PIEZA</v>
          </cell>
          <cell r="I424" t="str">
            <v>SIN CLAVE</v>
          </cell>
          <cell r="S424" t="str">
            <v>IMSS</v>
          </cell>
          <cell r="T424" t="str">
            <v>CARRO-5131910233</v>
          </cell>
          <cell r="U424" t="str">
            <v>F001</v>
          </cell>
          <cell r="AB424" t="str">
            <v>CAMP-ESCAR-JunAcla 1V</v>
          </cell>
        </row>
        <row r="425">
          <cell r="B425" t="str">
            <v>CARRO-5131910308-0001</v>
          </cell>
          <cell r="C425" t="str">
            <v>SI</v>
          </cell>
          <cell r="E425" t="str">
            <v>CARRO PARA CURACIONES</v>
          </cell>
          <cell r="F425" t="str">
            <v>Carro para curaciones en acero inoxidable. Cubierta calibre 18, estructura calibre 18, travesaño calibre 18. entrepaño calibre 18.
Con cubeta de 12 L y bandeja de 2.1 L calibre 20.
Dimensiones: Largo 80 cm; ancho 50 cm; altura 56 cm.</v>
          </cell>
          <cell r="G425" t="str">
            <v>MOBILIARIO MÉDICO</v>
          </cell>
          <cell r="H425" t="str">
            <v>EQUIPO</v>
          </cell>
          <cell r="I425" t="str">
            <v>SIN CLAVE</v>
          </cell>
          <cell r="M425" t="str">
            <v>513.191.0308</v>
          </cell>
          <cell r="N425">
            <v>53100077</v>
          </cell>
          <cell r="O425" t="str">
            <v>Carro curaciones (equipo medico quirurgico)</v>
          </cell>
          <cell r="S425" t="str">
            <v>IMSS</v>
          </cell>
          <cell r="T425" t="str">
            <v>CARRO-5131910308</v>
          </cell>
          <cell r="U425" t="str">
            <v>0001</v>
          </cell>
          <cell r="V425" t="str">
            <v>Múltiples diferencias con 0002</v>
          </cell>
          <cell r="W425">
            <v>0</v>
          </cell>
          <cell r="AB425" t="str">
            <v>SLP</v>
          </cell>
        </row>
        <row r="426">
          <cell r="B426" t="str">
            <v>CARRO-5131910308-0002</v>
          </cell>
          <cell r="C426" t="str">
            <v>TEX</v>
          </cell>
          <cell r="E426" t="str">
            <v>CARRO PARA CURACIONES</v>
          </cell>
          <cell r="F426" t="str">
            <v>Carro para curaciones en acero inoxidable. Cubierta en forma de charola de lamina de acero, acabado pulido. Arillo con sistema giratorio portacubeta y porta-bandeja de acero, acabado pulido.  Dimensiones Generales: Largo 80cm x Ancho 50cm x Altura 105cm</v>
          </cell>
          <cell r="G426" t="str">
            <v>MOBILIARIO MÉDICO</v>
          </cell>
          <cell r="H426" t="str">
            <v>EQUIPO</v>
          </cell>
          <cell r="I426" t="str">
            <v>SIN CLAVE</v>
          </cell>
          <cell r="M426" t="str">
            <v>513.191.0308</v>
          </cell>
          <cell r="N426">
            <v>53100077</v>
          </cell>
          <cell r="O426" t="str">
            <v>Carro curaciones (equipo medico quirurgico)</v>
          </cell>
          <cell r="S426" t="str">
            <v>IMSS</v>
          </cell>
          <cell r="T426" t="str">
            <v>CARRO-5131910308</v>
          </cell>
          <cell r="U426" t="str">
            <v>0002</v>
          </cell>
          <cell r="V426" t="str">
            <v>Múltiples diferencias con 0001</v>
          </cell>
          <cell r="AB426" t="str">
            <v>TEX</v>
          </cell>
        </row>
        <row r="427">
          <cell r="B427" t="str">
            <v>CARRO-5131910308-A001</v>
          </cell>
          <cell r="C427" t="str">
            <v>JA</v>
          </cell>
          <cell r="E427" t="str">
            <v>CARRO PARA CURACIONES</v>
          </cell>
          <cell r="G427" t="str">
            <v>MOBILIARIO MÉDICO</v>
          </cell>
          <cell r="H427" t="str">
            <v>EQUIPO</v>
          </cell>
          <cell r="I427" t="str">
            <v>513.191.0308</v>
          </cell>
          <cell r="M427" t="str">
            <v>513.191.0308</v>
          </cell>
          <cell r="N427">
            <v>53100077</v>
          </cell>
          <cell r="O427" t="str">
            <v>Carro curaciones (equipo medico quirurgico)</v>
          </cell>
          <cell r="S427" t="str">
            <v>IMSS</v>
          </cell>
          <cell r="T427" t="str">
            <v>CARRO-5131910308</v>
          </cell>
          <cell r="U427" t="str">
            <v>A001</v>
          </cell>
          <cell r="V427" t="str">
            <v>Llantas de hule color gris: Sí
Dimensiones generales: 80 cm x 50 cm x 105 cm</v>
          </cell>
          <cell r="AB427" t="str">
            <v>QRO-JunAcla</v>
          </cell>
        </row>
        <row r="428">
          <cell r="B428" t="str">
            <v>CARRO-5131910308-B001</v>
          </cell>
          <cell r="C428" t="str">
            <v>JA</v>
          </cell>
          <cell r="E428" t="str">
            <v>Carro para curaciones</v>
          </cell>
          <cell r="G428" t="str">
            <v>MOBILIARIO MÉDICO</v>
          </cell>
          <cell r="H428" t="str">
            <v>EQUIPO</v>
          </cell>
          <cell r="I428" t="str">
            <v>513.191.0308</v>
          </cell>
          <cell r="M428" t="str">
            <v>513.191.0308</v>
          </cell>
          <cell r="N428">
            <v>53100077</v>
          </cell>
          <cell r="O428" t="str">
            <v>Carro curaciones (equipo medico quirurgico)</v>
          </cell>
          <cell r="S428" t="str">
            <v>IMSS</v>
          </cell>
          <cell r="T428" t="str">
            <v>CARRO-5131910308</v>
          </cell>
          <cell r="U428" t="str">
            <v>B001</v>
          </cell>
          <cell r="V428" t="str">
            <v>Se permite ofertar equipo con rodaja en color gris de 4” de diametro: sin ser limitante para los demas licitantes.</v>
          </cell>
          <cell r="AB428" t="str">
            <v>SLP-JunAcla</v>
          </cell>
        </row>
        <row r="429">
          <cell r="B429" t="str">
            <v>CARRO-5131910308-C001</v>
          </cell>
          <cell r="C429" t="str">
            <v>JA</v>
          </cell>
          <cell r="E429" t="str">
            <v>CARRO PARA CURACIONES</v>
          </cell>
          <cell r="F429" t="str">
            <v>Carro para curaciones</v>
          </cell>
          <cell r="G429" t="str">
            <v>MOBILIARIO MÉDICO</v>
          </cell>
          <cell r="H429" t="str">
            <v>PIEZA</v>
          </cell>
          <cell r="I429" t="str">
            <v>SIN CLAVE</v>
          </cell>
          <cell r="M429" t="str">
            <v>513.191.0308</v>
          </cell>
          <cell r="N429">
            <v>53100077</v>
          </cell>
          <cell r="O429" t="str">
            <v>Carro curaciones (equipo medico quirurgico)</v>
          </cell>
          <cell r="S429" t="str">
            <v>IMSS</v>
          </cell>
          <cell r="T429" t="str">
            <v>CARRO-5131910308</v>
          </cell>
          <cell r="U429" t="str">
            <v>C001</v>
          </cell>
          <cell r="V429" t="str">
            <v>Dimensiones generales: 80 cm x 50 cm, x 56 a 105 cm</v>
          </cell>
          <cell r="AB429" t="str">
            <v>TAB-GRA-JunAcla</v>
          </cell>
        </row>
        <row r="430">
          <cell r="B430" t="str">
            <v>CARRO-5131910357-0001</v>
          </cell>
          <cell r="C430" t="str">
            <v>SI</v>
          </cell>
          <cell r="E430" t="str">
            <v>CARRO PARA MEDICAMENTOS</v>
          </cell>
          <cell r="F430" t="str">
            <v>Carro para medicamentos de acero inoxidable calibre 18. Dimensiones: Largo 70 cm; ancho 50 cm; altura 90 cm.</v>
          </cell>
          <cell r="G430" t="str">
            <v>MOBILIARIO MÉDICO</v>
          </cell>
          <cell r="H430" t="str">
            <v>EQUIPO</v>
          </cell>
          <cell r="I430" t="str">
            <v>SIN CLAVE</v>
          </cell>
          <cell r="M430" t="str">
            <v>513.191.0357</v>
          </cell>
          <cell r="N430">
            <v>53100083</v>
          </cell>
          <cell r="O430" t="str">
            <v>Carro para medicamentos (equipo medico quirurgico)</v>
          </cell>
          <cell r="S430" t="str">
            <v>IMSS</v>
          </cell>
          <cell r="T430" t="str">
            <v>CARRO-5131910357</v>
          </cell>
          <cell r="U430" t="str">
            <v>0001</v>
          </cell>
          <cell r="W430">
            <v>0</v>
          </cell>
          <cell r="AB430" t="str">
            <v>SLP</v>
          </cell>
        </row>
        <row r="431">
          <cell r="B431" t="str">
            <v>CARRO-5131910407-0001</v>
          </cell>
          <cell r="C431" t="str">
            <v>SI</v>
          </cell>
          <cell r="E431" t="str">
            <v>CARRO PORTAEXPEDIENTE (PARA 27 EXPEDIENTES)</v>
          </cell>
          <cell r="F431" t="str">
            <v>Carro portaexpediente (para 27 expedientes), estructura de lámina de acero al carbono rolado en frío.
Dimensiones: Largo 105 cm; ancho 55 cm; altura 105 cm.</v>
          </cell>
          <cell r="G431" t="str">
            <v>MOBILIARIO</v>
          </cell>
          <cell r="H431" t="str">
            <v>EQUIPO</v>
          </cell>
          <cell r="I431" t="str">
            <v>SIN CLAVE</v>
          </cell>
          <cell r="M431" t="str">
            <v>513.191.0407</v>
          </cell>
          <cell r="N431">
            <v>53100085</v>
          </cell>
          <cell r="O431" t="str">
            <v>Carro porta-historias clinicas (equipo medico quirurgico)</v>
          </cell>
          <cell r="S431" t="str">
            <v>IMSS</v>
          </cell>
          <cell r="T431" t="str">
            <v>CARRO-5131910407</v>
          </cell>
          <cell r="U431" t="str">
            <v>0001</v>
          </cell>
          <cell r="W431">
            <v>0</v>
          </cell>
          <cell r="AB431" t="str">
            <v>SLP</v>
          </cell>
        </row>
        <row r="432">
          <cell r="B432" t="str">
            <v>CARRO-5131910456-0001</v>
          </cell>
          <cell r="C432" t="str">
            <v>SI</v>
          </cell>
          <cell r="E432" t="str">
            <v>CARRO PARA ROPA SUCIA</v>
          </cell>
          <cell r="F432" t="str">
            <v>Carro para ropa sucia, estructura de acero inoxidable.
Dimensiones: Aro inferior (base) 71 cm de diámetro; aro superior 52 cm de diámetro;
altura 76 cm.
Capacidad de carga 100 kg.</v>
          </cell>
          <cell r="G432" t="str">
            <v>MOBILIARIO</v>
          </cell>
          <cell r="H432" t="str">
            <v>EQUIPO</v>
          </cell>
          <cell r="I432" t="str">
            <v>SIN CLAVE</v>
          </cell>
          <cell r="M432" t="str">
            <v>513.191.0456</v>
          </cell>
          <cell r="N432">
            <v>51200015</v>
          </cell>
          <cell r="O432" t="str">
            <v>Carro transportador de ropa sucia</v>
          </cell>
          <cell r="S432" t="str">
            <v>IMSS</v>
          </cell>
          <cell r="T432" t="str">
            <v>CARRO-5131910456</v>
          </cell>
          <cell r="U432" t="str">
            <v>0001</v>
          </cell>
          <cell r="W432">
            <v>0</v>
          </cell>
          <cell r="AB432" t="str">
            <v>SLP</v>
          </cell>
        </row>
        <row r="433">
          <cell r="B433" t="str">
            <v>CARRO-5131910456-0002</v>
          </cell>
          <cell r="C433" t="str">
            <v>SI</v>
          </cell>
          <cell r="E433" t="str">
            <v>CARRO ROPA SUCIA CON TAPA</v>
          </cell>
          <cell r="G433" t="str">
            <v>MOBILIARIO</v>
          </cell>
          <cell r="H433" t="str">
            <v>PIEZA</v>
          </cell>
          <cell r="I433" t="str">
            <v>S/C</v>
          </cell>
          <cell r="N433">
            <v>51200015</v>
          </cell>
          <cell r="T433" t="str">
            <v>CARRO-5131910456</v>
          </cell>
          <cell r="U433" t="str">
            <v>0002</v>
          </cell>
          <cell r="AB433" t="str">
            <v>CMM</v>
          </cell>
        </row>
        <row r="434">
          <cell r="B434" t="str">
            <v>CARRO-5131910555-0001</v>
          </cell>
          <cell r="C434" t="str">
            <v>SI</v>
          </cell>
          <cell r="E434" t="str">
            <v>CARRO PARA MATERIAL Y EQUIPO</v>
          </cell>
          <cell r="F434" t="str">
            <v>Carro para material y equipo, estructura de acero inoxidable.
Dimensiones: ancho 95 cm; fondo 45 cm; altura 160 cm.</v>
          </cell>
          <cell r="G434" t="str">
            <v>MOBILIARIO MÉDICO</v>
          </cell>
          <cell r="H434" t="str">
            <v>EQUIPO</v>
          </cell>
          <cell r="I434" t="str">
            <v>SIN CLAVE</v>
          </cell>
          <cell r="M434" t="str">
            <v>513.191.0555</v>
          </cell>
          <cell r="N434">
            <v>51200009</v>
          </cell>
          <cell r="O434" t="str">
            <v>Carro para material y equipo (equipo medico quirurgico)</v>
          </cell>
          <cell r="S434" t="str">
            <v>IMSS</v>
          </cell>
          <cell r="T434" t="str">
            <v>CARRO-5131910555</v>
          </cell>
          <cell r="U434" t="str">
            <v>0001</v>
          </cell>
          <cell r="W434">
            <v>0</v>
          </cell>
          <cell r="AB434" t="str">
            <v>QRO</v>
          </cell>
        </row>
        <row r="435">
          <cell r="B435" t="str">
            <v>CARRO-5131910605-0001</v>
          </cell>
          <cell r="C435" t="str">
            <v>SI</v>
          </cell>
          <cell r="E435" t="str">
            <v>CARRO PARA ROPA LIMPIA</v>
          </cell>
          <cell r="F435" t="str">
            <v>Carro para ropa limpia.
Cuerpo (base, laterales, parte superior y entrepaños) de acero al carbono rolado en frío.  Dimensiones: Largo 100 cm; ancho 55 cm; altura 120 cm.</v>
          </cell>
          <cell r="G435" t="str">
            <v>MOBILIARIO</v>
          </cell>
          <cell r="H435" t="str">
            <v>EQUIPO</v>
          </cell>
          <cell r="I435" t="str">
            <v>SIN CLAVE</v>
          </cell>
          <cell r="M435" t="str">
            <v>513.191.0605</v>
          </cell>
          <cell r="N435">
            <v>51200014</v>
          </cell>
          <cell r="O435" t="str">
            <v>Carro transportador de ropa limpia</v>
          </cell>
          <cell r="S435" t="str">
            <v>IMSS</v>
          </cell>
          <cell r="T435" t="str">
            <v>CARRO-5131910605</v>
          </cell>
          <cell r="U435" t="str">
            <v>0001</v>
          </cell>
          <cell r="W435">
            <v>0</v>
          </cell>
          <cell r="AB435" t="str">
            <v>SLP</v>
          </cell>
        </row>
        <row r="436">
          <cell r="B436" t="str">
            <v>CARRO-5131910654-0001</v>
          </cell>
          <cell r="C436" t="str">
            <v>SI</v>
          </cell>
          <cell r="E436" t="str">
            <v>CARRO PARA MATERIAL ESTERIL</v>
          </cell>
          <cell r="F436" t="str">
            <v>Carro para material estéril de acero inoxidable.
Dimensiones: Ancho 70 cm; largo 118 cm; altura 100 cm.</v>
          </cell>
          <cell r="G436" t="str">
            <v>MOBILIARIO MÉDICO</v>
          </cell>
          <cell r="H436" t="str">
            <v>EQUIPO</v>
          </cell>
          <cell r="I436" t="str">
            <v>SIN CLAVE</v>
          </cell>
          <cell r="M436" t="str">
            <v>513.191.0654</v>
          </cell>
          <cell r="N436">
            <v>53100082</v>
          </cell>
          <cell r="O436" t="str">
            <v>Carro para material esteril (equipo medico quirurgico)</v>
          </cell>
          <cell r="S436" t="str">
            <v>IMSS</v>
          </cell>
          <cell r="T436" t="str">
            <v>CARRO-5131910654</v>
          </cell>
          <cell r="U436" t="str">
            <v>0001</v>
          </cell>
          <cell r="W436">
            <v>0</v>
          </cell>
          <cell r="AB436" t="str">
            <v>SLP</v>
          </cell>
        </row>
        <row r="437">
          <cell r="B437" t="str">
            <v>CARRO-5131910803-0001</v>
          </cell>
          <cell r="C437" t="str">
            <v>SI</v>
          </cell>
          <cell r="E437" t="str">
            <v>CARRO CAMILLA TIPO TRANSFER (LATERAL)</v>
          </cell>
          <cell r="F437" t="str">
            <v>Carro camilla tipo transfer (lateral). Incluye: cinturón de nylon de cierre de contacto; colchón de espuma de poliuretano; mecanismo para plancha transfer; protector de hule natural o sintetico; plancha transfer de bastidor perimetral. Dimensiones: Largo 140 cm, ancho 60 cm y altura total 175 cm.</v>
          </cell>
          <cell r="G437" t="str">
            <v>MOBILIARIO MÉDICO</v>
          </cell>
          <cell r="H437" t="str">
            <v>EQUIPO</v>
          </cell>
          <cell r="I437" t="str">
            <v>SIN CLAVE</v>
          </cell>
          <cell r="M437" t="str">
            <v>513.191.0803</v>
          </cell>
          <cell r="N437">
            <v>53100075</v>
          </cell>
          <cell r="O437" t="str">
            <v>Carro camilla (equipo medico quirurgico)</v>
          </cell>
          <cell r="S437" t="str">
            <v>IMSS</v>
          </cell>
          <cell r="T437" t="str">
            <v>CARRO-5131910803</v>
          </cell>
          <cell r="U437" t="str">
            <v>0001</v>
          </cell>
          <cell r="V437" t="str">
            <v>Colchón: Densidad 35 kg/m3 x 7 cm espesor
Estructura: Calibre No. 18
Dimensiones: 140 cm (l), 60 cm (a) y 85 cm (h)</v>
          </cell>
          <cell r="W437">
            <v>2</v>
          </cell>
          <cell r="AB437" t="str">
            <v>SLP</v>
          </cell>
        </row>
        <row r="438">
          <cell r="B438" t="str">
            <v>CARRO-5131910803-0002</v>
          </cell>
          <cell r="C438" t="str">
            <v>SI</v>
          </cell>
          <cell r="E438" t="str">
            <v>CARRO CAMILLA TIPO TRANSFER (LATERAL)</v>
          </cell>
          <cell r="G438" t="str">
            <v>MOBILIARIO MÉDICO</v>
          </cell>
          <cell r="H438" t="str">
            <v>EQUIPO</v>
          </cell>
          <cell r="I438" t="str">
            <v>SIN CLAVE</v>
          </cell>
          <cell r="M438" t="str">
            <v>513.191.0803</v>
          </cell>
          <cell r="N438">
            <v>53100075</v>
          </cell>
          <cell r="O438" t="str">
            <v>Carro camilla (equipo medico quirurgico)</v>
          </cell>
          <cell r="S438" t="str">
            <v>IMSS</v>
          </cell>
          <cell r="T438" t="str">
            <v>CARRO-5131910803</v>
          </cell>
          <cell r="U438" t="str">
            <v>0002</v>
          </cell>
          <cell r="V438" t="str">
            <v>Colchón: Densidad 24 kg/m3 x 5 cm espesor
Estructura: Calibre No. 20
Dimensiones: 191 cm (l), 62 cm (a) y 85 cm (h)</v>
          </cell>
          <cell r="W438">
            <v>2</v>
          </cell>
          <cell r="AB438" t="str">
            <v>QRO</v>
          </cell>
        </row>
        <row r="439">
          <cell r="B439" t="str">
            <v>CARRO-5131910803-0003</v>
          </cell>
          <cell r="C439" t="str">
            <v>Duplicada</v>
          </cell>
          <cell r="E439" t="str">
            <v>CARRO CAMILLA TIPO TRANSFER (LATERAL)</v>
          </cell>
          <cell r="G439" t="str">
            <v>MOBILIARIO MÉDICO</v>
          </cell>
          <cell r="H439" t="str">
            <v>EQUIPO</v>
          </cell>
          <cell r="I439" t="str">
            <v>SIN CLAVE</v>
          </cell>
          <cell r="M439" t="str">
            <v>513.191.0803</v>
          </cell>
          <cell r="N439">
            <v>53100075</v>
          </cell>
          <cell r="O439" t="str">
            <v>Carro camilla (equipo medico quirurgico)</v>
          </cell>
          <cell r="S439" t="str">
            <v>IMSS</v>
          </cell>
          <cell r="T439" t="str">
            <v>CARRO-5131910803</v>
          </cell>
          <cell r="U439" t="str">
            <v>0003</v>
          </cell>
          <cell r="V439" t="str">
            <v>Sin diferencias con 0002</v>
          </cell>
          <cell r="W439">
            <v>2</v>
          </cell>
          <cell r="AB439" t="str">
            <v>SIN</v>
          </cell>
        </row>
        <row r="440">
          <cell r="B440" t="str">
            <v>CARRO-5131910803-0004</v>
          </cell>
          <cell r="C440" t="str">
            <v>TEX</v>
          </cell>
          <cell r="E440" t="str">
            <v>CARRO CAMILLA TIPO TRANSFER (LATERAL)</v>
          </cell>
          <cell r="F440" t="str">
            <v xml:space="preserve">Carro camilla tipo transfer (lateral). Incluye: dos cinturones de sujeción para el paciente, dos ganchos en cada lado de la camilla para bolsa de drenes. Dimensiones de la camilla (con barandales arriba) +/- 5% longitud total 215 cm. Ancho total 88 cm. </v>
          </cell>
          <cell r="G440" t="str">
            <v>MOBILIARIO MÉDICO</v>
          </cell>
          <cell r="H440" t="str">
            <v>EQUIPO</v>
          </cell>
          <cell r="I440" t="str">
            <v>SIN CLAVE</v>
          </cell>
          <cell r="M440" t="str">
            <v>513.191.0803</v>
          </cell>
          <cell r="N440">
            <v>53100075</v>
          </cell>
          <cell r="O440" t="str">
            <v>Carro camilla (equipo medico quirurgico)</v>
          </cell>
          <cell r="S440" t="str">
            <v>IMSS</v>
          </cell>
          <cell r="T440" t="str">
            <v>CARRO-5131910803</v>
          </cell>
          <cell r="U440" t="str">
            <v>0004</v>
          </cell>
          <cell r="V440" t="str">
            <v>Soporte:  210 kg
Colchón: Poliuretano de 7 cm de espesor como mínimo
Dimensiones: 190 x 76 cm</v>
          </cell>
          <cell r="AB440" t="str">
            <v>TEX</v>
          </cell>
        </row>
        <row r="441">
          <cell r="B441" t="str">
            <v>CARRO-5132630079-0001</v>
          </cell>
          <cell r="C441" t="str">
            <v>SI</v>
          </cell>
          <cell r="E441" t="str">
            <v>CARRO CUNA CON BACINETE DE ACRILICO</v>
          </cell>
          <cell r="F441" t="str">
            <v>Carro cuna con basinete de acrílico.
Estructura de acero inoxidable, dimensiones: Ancho 46 cm; largo 88 cm; alto 87 a 95 cm.
Dimensiones del basinete: Base 65 x 32 cm; altura 23 y  19 cm (para la sección de cabeza y pies respectivamente); parte superior 75 x 43 cm.
Colchón de espuma de poliuretano (63 x 30 x 4 cm)</v>
          </cell>
          <cell r="G441" t="str">
            <v>MOBILIARIO MÉDICO</v>
          </cell>
          <cell r="H441" t="str">
            <v>EQUIPO</v>
          </cell>
          <cell r="I441" t="str">
            <v>SIN CLAVE</v>
          </cell>
          <cell r="M441" t="str">
            <v>513.263.0079</v>
          </cell>
          <cell r="N441">
            <v>51900082</v>
          </cell>
          <cell r="O441" t="str">
            <v>Cuna</v>
          </cell>
          <cell r="S441" t="str">
            <v>IMSS</v>
          </cell>
          <cell r="T441" t="str">
            <v>CARRO-5132630079</v>
          </cell>
          <cell r="U441" t="str">
            <v>0001</v>
          </cell>
          <cell r="W441">
            <v>0</v>
          </cell>
          <cell r="AB441" t="str">
            <v>SLP</v>
          </cell>
        </row>
        <row r="442">
          <cell r="B442" t="str">
            <v>CARRO-5152470109-0001</v>
          </cell>
          <cell r="C442" t="str">
            <v>SI</v>
          </cell>
          <cell r="E442" t="str">
            <v>CARRO DISTRIBUCION DE MUESTRAS</v>
          </cell>
          <cell r="F442" t="str">
            <v>Carro distribución de muestras.
Depósito superior e inferior de acero inoxidable, calibre 18.
Estructura de acero inoxidable.
Acabados de acero inoxidable, y lámina de acero rolado en frío, cepillado en  pulido sanitario.
Dimensiones: Largo 70 cm; ancho 50 cm; altura 105 cm.</v>
          </cell>
          <cell r="G442" t="str">
            <v>MOBILIARIO MÉDICO</v>
          </cell>
          <cell r="H442" t="str">
            <v>EQUIPO</v>
          </cell>
          <cell r="I442" t="str">
            <v>SIN CLAVE</v>
          </cell>
          <cell r="M442" t="str">
            <v>515.247.0109</v>
          </cell>
          <cell r="N442">
            <v>51200008</v>
          </cell>
          <cell r="O442" t="str">
            <v>Carro distribucion de muestras (equipo medico quirurgico)</v>
          </cell>
          <cell r="S442" t="str">
            <v>IMSS</v>
          </cell>
          <cell r="T442" t="str">
            <v>CARRO-5152470109</v>
          </cell>
          <cell r="U442" t="str">
            <v>0001</v>
          </cell>
          <cell r="W442">
            <v>0</v>
          </cell>
          <cell r="AB442" t="str">
            <v>SLP</v>
          </cell>
        </row>
        <row r="443">
          <cell r="B443" t="str">
            <v>CARRO-5152470109-A001</v>
          </cell>
          <cell r="C443" t="str">
            <v>JA</v>
          </cell>
          <cell r="E443" t="str">
            <v>CARRO DISTRIBUCION DE MUESTRAS</v>
          </cell>
          <cell r="G443" t="str">
            <v>MOBILIARIO MÉDICO</v>
          </cell>
          <cell r="H443" t="str">
            <v>EQUIPO</v>
          </cell>
          <cell r="I443" t="str">
            <v>515.247.0109</v>
          </cell>
          <cell r="M443" t="str">
            <v>515.247.0109</v>
          </cell>
          <cell r="N443">
            <v>51200008</v>
          </cell>
          <cell r="O443" t="str">
            <v>Carro distribucion de muestras (equipo medico quirurgico)</v>
          </cell>
          <cell r="S443" t="str">
            <v>IMSS</v>
          </cell>
          <cell r="T443" t="str">
            <v>CARRO-5152470109</v>
          </cell>
          <cell r="U443" t="str">
            <v>A001</v>
          </cell>
          <cell r="V443" t="str">
            <v>Ruedas de hule color gris: Sí</v>
          </cell>
          <cell r="AB443" t="str">
            <v>QRO-JunAcla</v>
          </cell>
        </row>
        <row r="444">
          <cell r="B444" t="str">
            <v>CARRO-5152470109-B001</v>
          </cell>
          <cell r="C444" t="str">
            <v>JA</v>
          </cell>
          <cell r="E444" t="str">
            <v>Carro distribución de muestras</v>
          </cell>
          <cell r="G444" t="str">
            <v>MOBILIARIO MÉDICO</v>
          </cell>
          <cell r="H444" t="str">
            <v>EQUIPO</v>
          </cell>
          <cell r="I444" t="str">
            <v>515.247.0109</v>
          </cell>
          <cell r="M444" t="str">
            <v>515.247.0109</v>
          </cell>
          <cell r="N444">
            <v>51200008</v>
          </cell>
          <cell r="O444" t="str">
            <v>Carro distribucion de muestras (equipo medico quirurgico)</v>
          </cell>
          <cell r="S444" t="str">
            <v>IMSS</v>
          </cell>
          <cell r="T444" t="str">
            <v>CARRO-5152470109</v>
          </cell>
          <cell r="U444" t="str">
            <v>B001</v>
          </cell>
          <cell r="V444" t="str">
            <v>Se permite ofertar equipo con rodaja en color gris de 5” de diametro, sin ser limitante para los demas licitantes.</v>
          </cell>
          <cell r="AB444" t="str">
            <v>SLP-JunAcla</v>
          </cell>
        </row>
        <row r="445">
          <cell r="B445" t="str">
            <v>CARRO-5152470109-C001</v>
          </cell>
          <cell r="C445" t="str">
            <v>JA</v>
          </cell>
          <cell r="E445" t="str">
            <v>CARRO DISTRIBUCION DE MUESTRAS</v>
          </cell>
          <cell r="F445" t="str">
            <v>Carro distribucion de muestras</v>
          </cell>
          <cell r="G445" t="str">
            <v>MOBILIARIO MÉDICO</v>
          </cell>
          <cell r="H445" t="str">
            <v>PIEZA</v>
          </cell>
          <cell r="I445" t="str">
            <v>SIN CLAVE</v>
          </cell>
          <cell r="M445" t="str">
            <v>515.247.0109</v>
          </cell>
          <cell r="N445">
            <v>51200008</v>
          </cell>
          <cell r="O445" t="str">
            <v>Carro distribucion de muestras (equipo medico quirurgico)</v>
          </cell>
          <cell r="S445" t="str">
            <v>IMSS</v>
          </cell>
          <cell r="T445" t="str">
            <v>CARRO-5152470109</v>
          </cell>
          <cell r="U445" t="str">
            <v>C001</v>
          </cell>
          <cell r="V445" t="str">
            <v>Sin diferencias con A001</v>
          </cell>
          <cell r="AB445" t="str">
            <v>TAB-GRA-JunAcla</v>
          </cell>
        </row>
        <row r="446">
          <cell r="B446" t="str">
            <v>CARRO-5172560061-0001</v>
          </cell>
          <cell r="C446" t="str">
            <v>SI</v>
          </cell>
          <cell r="E446" t="str">
            <v>CARRO TRANSPORTADOR DE CHAROLAS PARA ALIMENTOS A GRANEL</v>
          </cell>
          <cell r="F446" t="str">
            <v>Carro transportador de charolas para alimentos a granel de acero inoxidable.
Capacidad de carga de 150 kg.
Dimensiones: Largo 135 cm; ancho 60 cm; altura 100 cm.</v>
          </cell>
          <cell r="G446" t="str">
            <v>MOBILIARIO</v>
          </cell>
          <cell r="H446" t="str">
            <v>EQUIPO</v>
          </cell>
          <cell r="I446" t="str">
            <v>SIN CLAVE</v>
          </cell>
          <cell r="M446" t="str">
            <v>517.256.0061</v>
          </cell>
          <cell r="N446">
            <v>51900065</v>
          </cell>
          <cell r="O446" t="str">
            <v>Carro recogedor loza y charolas</v>
          </cell>
          <cell r="S446" t="str">
            <v>IMSS</v>
          </cell>
          <cell r="T446" t="str">
            <v>CARRO-5172560061</v>
          </cell>
          <cell r="U446" t="str">
            <v>0001</v>
          </cell>
          <cell r="W446">
            <v>0</v>
          </cell>
          <cell r="AB446" t="str">
            <v>SLP</v>
          </cell>
        </row>
        <row r="447">
          <cell r="B447" t="str">
            <v>CARRO-5172560152-0001</v>
          </cell>
          <cell r="C447" t="str">
            <v>SI</v>
          </cell>
          <cell r="E447" t="str">
            <v>CARRO PARA CHAROLAS EN AUTOSERVICIO</v>
          </cell>
          <cell r="F447" t="str">
            <v>Carro para charolas en autoservicio / carro térmico para charolas en autoservicio de acero inoxidable.
Con dos puertas de tambor abatibles, tres entrepaños.
Dimensiones: 135 cm largo; 100 cm de altura; 60 cm de ancho.</v>
          </cell>
          <cell r="G447" t="str">
            <v>MOBILIARIO</v>
          </cell>
          <cell r="H447" t="str">
            <v>PIEZA</v>
          </cell>
          <cell r="I447" t="str">
            <v>SIN CLAVE</v>
          </cell>
          <cell r="M447" t="str">
            <v>517.256.0152</v>
          </cell>
          <cell r="N447">
            <v>51900065</v>
          </cell>
          <cell r="O447" t="str">
            <v>Carro recogedor loza y charolas</v>
          </cell>
          <cell r="S447" t="str">
            <v>IMSS</v>
          </cell>
          <cell r="T447" t="str">
            <v>CARRO-5172560152</v>
          </cell>
          <cell r="U447" t="str">
            <v>0001</v>
          </cell>
          <cell r="W447">
            <v>0</v>
          </cell>
          <cell r="AB447" t="str">
            <v>SLP</v>
          </cell>
        </row>
        <row r="448">
          <cell r="B448" t="str">
            <v>CARRO-5172560194-0001</v>
          </cell>
          <cell r="C448" t="str">
            <v>SI</v>
          </cell>
          <cell r="E448" t="str">
            <v>CARRO TRANSPORTADOR DE OLLAS</v>
          </cell>
          <cell r="F448" t="str">
            <v>Carro transportador de ollas de acero inoxidable.
Dimensiones: 60 X 60 X 90 cm.</v>
          </cell>
          <cell r="G448" t="str">
            <v>MOBILIARIO</v>
          </cell>
          <cell r="H448" t="str">
            <v>EQUIPO</v>
          </cell>
          <cell r="I448" t="str">
            <v>SIN CLAVE</v>
          </cell>
          <cell r="M448" t="str">
            <v>517.256.0194</v>
          </cell>
          <cell r="N448">
            <v>51900065</v>
          </cell>
          <cell r="O448" t="str">
            <v>Carro recogedor loza y charolas</v>
          </cell>
          <cell r="S448" t="str">
            <v>IMSS</v>
          </cell>
          <cell r="T448" t="str">
            <v>CARRO-5172560194</v>
          </cell>
          <cell r="U448" t="str">
            <v>0001</v>
          </cell>
          <cell r="W448">
            <v>0</v>
          </cell>
          <cell r="AB448" t="str">
            <v>SLP</v>
          </cell>
        </row>
        <row r="449">
          <cell r="B449" t="str">
            <v>CARRO-5190006000-0001</v>
          </cell>
          <cell r="C449" t="str">
            <v>SI</v>
          </cell>
          <cell r="E449" t="str">
            <v>CARRO PARA SUPERMERCADO</v>
          </cell>
          <cell r="G449" t="str">
            <v>MOBILIARIO</v>
          </cell>
          <cell r="H449" t="str">
            <v>PIEZA</v>
          </cell>
          <cell r="I449" t="str">
            <v>SIN CLAVE</v>
          </cell>
          <cell r="N449">
            <v>51900060</v>
          </cell>
          <cell r="O449" t="str">
            <v>Carrito auto-servicio (eq. Para comercios)</v>
          </cell>
          <cell r="S449" t="str">
            <v>CUCOP</v>
          </cell>
          <cell r="T449" t="str">
            <v>CARRO-5190006000</v>
          </cell>
          <cell r="U449" t="str">
            <v>0001</v>
          </cell>
          <cell r="AB449" t="str">
            <v>SON 2</v>
          </cell>
        </row>
        <row r="450">
          <cell r="B450" t="str">
            <v>CARRO-5191600104-0001</v>
          </cell>
          <cell r="C450" t="str">
            <v>SI</v>
          </cell>
          <cell r="E450" t="str">
            <v>CARRO ASEO FORMA DE TIJERA</v>
          </cell>
          <cell r="F450" t="str">
            <v>Carro aseo forma de tijera. Bolsa de lona plastificante reforzado.
Estructura de acero con acabado cromado.
Dimensiones: 57 x 65 x 90 cm.</v>
          </cell>
          <cell r="G450" t="str">
            <v>MOBILIARIO</v>
          </cell>
          <cell r="H450" t="str">
            <v>PIEZA</v>
          </cell>
          <cell r="I450" t="str">
            <v>SIN CLAVE</v>
          </cell>
          <cell r="M450" t="str">
            <v>519.160.0104</v>
          </cell>
          <cell r="N450">
            <v>53100086</v>
          </cell>
          <cell r="O450" t="str">
            <v>Carro tanico (porta bolsas) (equipo medico quirurgico)</v>
          </cell>
          <cell r="S450" t="str">
            <v>IMSS</v>
          </cell>
          <cell r="T450" t="str">
            <v>CARRO-5191600104</v>
          </cell>
          <cell r="U450" t="str">
            <v>0001</v>
          </cell>
          <cell r="W450">
            <v>0</v>
          </cell>
          <cell r="AB450" t="str">
            <v>SLP</v>
          </cell>
        </row>
        <row r="451">
          <cell r="B451" t="str">
            <v>CARRO-5310008400-0001</v>
          </cell>
          <cell r="C451" t="str">
            <v>SI</v>
          </cell>
          <cell r="E451" t="str">
            <v>CARRO TRANSPORTADOR DOBLE PARA ENTEROS (12 ENTEROS)</v>
          </cell>
          <cell r="G451" t="str">
            <v>MOBILIARIO MÉDICO</v>
          </cell>
          <cell r="H451" t="str">
            <v>PIEZA</v>
          </cell>
          <cell r="I451" t="str">
            <v>S/C</v>
          </cell>
          <cell r="N451">
            <v>53100084</v>
          </cell>
          <cell r="T451" t="str">
            <v>CARRO-5310008400</v>
          </cell>
          <cell r="U451" t="str">
            <v>0001</v>
          </cell>
          <cell r="AB451" t="str">
            <v>CMM</v>
          </cell>
        </row>
        <row r="452">
          <cell r="B452" t="str">
            <v>CARRO-5311910391-0001</v>
          </cell>
          <cell r="C452" t="str">
            <v>SI</v>
          </cell>
          <cell r="E452" t="str">
            <v>CARRO ROJO CON EQUIPO COMPLETO PARA REANIMACION CON DESFIBRILADOR-MONITOR-MARCAPASOS (AVANZADO)</v>
          </cell>
          <cell r="F452" t="str">
            <v>Carro rojo con equipo completo para reanimación con desfibrilador - monitor- marcapasos (avanzado)
Desfibrilador bifásico, pantalla de 6.5", monitoreo de ECG, SPO2</v>
          </cell>
          <cell r="G452" t="str">
            <v>EQUIPO MÉDICO</v>
          </cell>
          <cell r="H452" t="str">
            <v>EQUIPO</v>
          </cell>
          <cell r="I452" t="str">
            <v>531.191.0391</v>
          </cell>
          <cell r="J452" t="str">
            <v>Carro rojo con equipo completo para reanimación con desfibrilador-monitor-marcapaso. Carro rodable con sistema de freno para realizar las maniobras de reanimación cardioversión y desfibrilación cardiopulmonar. Con compartimientos para accesorios al menos uno de ellos con dispositivo de seguridad. Con soporte para la tabla de compresiones cardiacas externas y para tanque de oxígeno. Poste de altura ajustable para infusiones. Reanimador pulmonar. Con equipo para intubación endotraqueal. Equipo de monitoreo continuo con pantalla de despliegue de al menos ECG saturación de oxígeno y frecuencia cardíaca. Energía para descarga externa seleccionable. Alarmas visibles y audibles. Indicadores. Capacidad de memoria de acuerdo a las necesidades. Registro en papel térmico de tendencias. Paletas pediátricas y adulto para desfibrilación y cardioversión. Con selector de modo. Con opción de descarga. Con sistema de suspensión de la carga. Con sistema para probar descarga. Batería recargable que garantice al menos 30 desfibrilaciones a carga máxima. Con tiempo de carga completa de la batería. Con energía bifásica. Marcapaso externo transcutáneo interconstruído. Seleccionable en intervalos. Frecuencia de marcapaso ajustable. Activación por modos: fijo o asincrónico y a demanda o sincrónico.</v>
          </cell>
          <cell r="N452">
            <v>53100361</v>
          </cell>
          <cell r="O452" t="str">
            <v>Equipo resucitador</v>
          </cell>
          <cell r="S452" t="str">
            <v>CNI</v>
          </cell>
          <cell r="T452" t="str">
            <v>CARRO-5311910391</v>
          </cell>
          <cell r="U452" t="str">
            <v>0001</v>
          </cell>
          <cell r="V452" t="str">
            <v>SpO2: Porcentaje, cable y alarma
Sensor adicional de SpO2: Si</v>
          </cell>
          <cell r="W452">
            <v>4</v>
          </cell>
          <cell r="AB452" t="str">
            <v>SIN</v>
          </cell>
        </row>
        <row r="453">
          <cell r="B453" t="str">
            <v>CARRO-5311910391-0002</v>
          </cell>
          <cell r="C453" t="str">
            <v>SI</v>
          </cell>
          <cell r="E453" t="str">
            <v>CARRO ROJO CON EQUIPO COMPLETO PARA REANIMACION CON DESFIBRILADOR-MONITOR-MARCAPASOS (INTERMEDIO)</v>
          </cell>
          <cell r="G453" t="str">
            <v>EQUIPO MÉDICO</v>
          </cell>
          <cell r="H453" t="str">
            <v>EQUIPO</v>
          </cell>
          <cell r="I453" t="str">
            <v>531.191.0391</v>
          </cell>
          <cell r="J453" t="str">
            <v>Carro rojo con equipo completo para reanimación con desfibrilador-monitor-marcapaso. Carro rodable con sistema de freno para realizar las maniobras de reanimación cardioversión y desfibrilación cardiopulmonar. Con compartimientos para accesorios al menos uno de ellos con dispositivo de seguridad. Con soporte para la tabla de compresiones cardiacas externas y para tanque de oxígeno. Poste de altura ajustable para infusiones. Reanimador pulmonar. Con equipo para intubación endotraqueal. Equipo de monitoreo continuo con pantalla de despliegue de al menos ECG saturación de oxígeno y frecuencia cardíaca. Energía para descarga externa seleccionable. Alarmas visibles y audibles. Indicadores. Capacidad de memoria de acuerdo a las necesidades. Registro en papel térmico de tendencias. Paletas pediátricas y adulto para desfibrilación y cardioversión. Con selector de modo. Con opción de descarga. Con sistema de suspensión de la carga. Con sistema para probar descarga. Batería recargable que garantice al menos 30 desfibrilaciones a carga máxima. Con tiempo de carga completa de la batería. Con energía bifásica. Marcapaso externo transcutáneo interconstruído. Seleccionable en intervalos. Frecuencia de marcapaso ajustable. Activación por modos: fijo o asincrónico y a demanda o sincrónico.</v>
          </cell>
          <cell r="N453">
            <v>53100361</v>
          </cell>
          <cell r="O453" t="str">
            <v>Equipo resucitador</v>
          </cell>
          <cell r="S453" t="str">
            <v>CNI</v>
          </cell>
          <cell r="T453" t="str">
            <v>CARRO-5311910391</v>
          </cell>
          <cell r="U453" t="str">
            <v>0002</v>
          </cell>
          <cell r="V453" t="str">
            <v>SpO2: No incluye
Sensor adicional de SpO2: No incluye</v>
          </cell>
          <cell r="W453">
            <v>4</v>
          </cell>
          <cell r="AB453" t="str">
            <v>SLP-SOL</v>
          </cell>
        </row>
        <row r="454">
          <cell r="B454" t="str">
            <v>CARRO-5311910391-0003</v>
          </cell>
          <cell r="C454" t="str">
            <v>SI</v>
          </cell>
          <cell r="E454" t="str">
            <v>CARRO ROJO CON EQUIPO COMPLETO PARA REANIMACION CON DESFIBRILADOR-MONITOR-MARCAPASOS (INTERMEDIO)</v>
          </cell>
          <cell r="G454" t="str">
            <v>EQUIPO MÉDICO</v>
          </cell>
          <cell r="H454" t="str">
            <v>EQUIPO</v>
          </cell>
          <cell r="I454" t="str">
            <v>531.191.0391</v>
          </cell>
          <cell r="J454" t="str">
            <v>Carro rojo con equipo completo para reanimación con desfibrilador-monitor-marcapaso. Carro rodable con sistema de freno para realizar las maniobras de reanimación cardioversión y desfibrilación cardiopulmonar. Con compartimientos para accesorios al menos uno de ellos con dispositivo de seguridad. Con soporte para la tabla de compresiones cardiacas externas y para tanque de oxígeno. Poste de altura ajustable para infusiones. Reanimador pulmonar. Con equipo para intubación endotraqueal. Equipo de monitoreo continuo con pantalla de despliegue de al menos ECG saturación de oxígeno y frecuencia cardíaca. Energía para descarga externa seleccionable. Alarmas visibles y audibles. Indicadores. Capacidad de memoria de acuerdo a las necesidades. Registro en papel térmico de tendencias. Paletas pediátricas y adulto para desfibrilación y cardioversión. Con selector de modo. Con opción de descarga. Con sistema de suspensión de la carga. Con sistema para probar descarga. Batería recargable que garantice al menos 30 desfibrilaciones a carga máxima. Con tiempo de carga completa de la batería. Con energía bifásica. Marcapaso externo transcutáneo interconstruído. Seleccionable en intervalos. Frecuencia de marcapaso ajustable. Activación por modos: fijo o asincrónico y a demanda o sincrónico.</v>
          </cell>
          <cell r="N454">
            <v>53100361</v>
          </cell>
          <cell r="O454" t="str">
            <v>Equipo resucitador</v>
          </cell>
          <cell r="S454" t="str">
            <v>CNI</v>
          </cell>
          <cell r="T454" t="str">
            <v>CARRO-5311910391</v>
          </cell>
          <cell r="U454" t="str">
            <v>0003</v>
          </cell>
          <cell r="V454" t="str">
            <v>Múltiples diferencias con 0001 y 0002</v>
          </cell>
          <cell r="AB454" t="str">
            <v>QRO</v>
          </cell>
        </row>
        <row r="455">
          <cell r="B455" t="str">
            <v>CARRO-5311910391-0004</v>
          </cell>
          <cell r="C455" t="str">
            <v>SI</v>
          </cell>
          <cell r="E455" t="str">
            <v>CARRO ROJO CON EQUIPO COMPLETO PARA REANIMACION CON DESFIBRILADOR-MONITOR-MARCAPASOS (INTERMEDIO)</v>
          </cell>
          <cell r="G455" t="str">
            <v>EQUIPO MÉDICO</v>
          </cell>
          <cell r="H455" t="str">
            <v>EQUIPO</v>
          </cell>
          <cell r="I455" t="str">
            <v>531.191.0391</v>
          </cell>
          <cell r="J455" t="str">
            <v>Carro rojo con equipo completo para reanimación con desfibrilador-monitor-marcapaso. Carro rodable con sistema de freno para realizar las maniobras de reanimación cardioversión y desfibrilación cardiopulmonar. Con compartimientos para accesorios al menos uno de ellos con dispositivo de seguridad. Con soporte para la tabla de compresiones cardiacas externas y para tanque de oxígeno. Poste de altura ajustable para infusiones. Reanimador pulmonar. Con equipo para intubación endotraqueal. Equipo de monitoreo continuo con pantalla de despliegue de al menos ECG saturación de oxígeno y frecuencia cardíaca. Energía para descarga externa seleccionable. Alarmas visibles y audibles. Indicadores. Capacidad de memoria de acuerdo a las necesidades. Registro en papel térmico de tendencias. Paletas pediátricas y adulto para desfibrilación y cardioversión. Con selector de modo. Con opción de descarga. Con sistema de suspensión de la carga. Con sistema para probar descarga. Batería recargable que garantice al menos 30 desfibrilaciones a carga máxima. Con tiempo de carga completa de la batería. Con energía bifásica. Marcapaso externo transcutáneo interconstruído. Seleccionable en intervalos. Frecuencia de marcapaso ajustable. Activación por modos: fijo o asincrónico y a demanda o sincrónico.</v>
          </cell>
          <cell r="N455">
            <v>53100361</v>
          </cell>
          <cell r="O455" t="str">
            <v>Equipo resucitador</v>
          </cell>
          <cell r="S455" t="str">
            <v>CNI</v>
          </cell>
          <cell r="T455" t="str">
            <v>CARRO-5311910391</v>
          </cell>
          <cell r="U455" t="str">
            <v>0004</v>
          </cell>
          <cell r="V455" t="str">
            <v>Múltiples diferencias con 0001 y 0002 y 0003</v>
          </cell>
          <cell r="AB455" t="str">
            <v>SLP</v>
          </cell>
        </row>
        <row r="456">
          <cell r="B456" t="str">
            <v>CARRO-5311910391-0005</v>
          </cell>
          <cell r="C456" t="str">
            <v>TEX</v>
          </cell>
          <cell r="E456" t="str">
            <v>CARRO ROJO CON EQUIPO COMPLETO PARA REANIMACION CON DESFIBRILADOR-MONITOR-MARCAPASO</v>
          </cell>
          <cell r="G456" t="str">
            <v>EQUIPO MÉDICO</v>
          </cell>
          <cell r="H456" t="str">
            <v>EQUIPO</v>
          </cell>
          <cell r="I456" t="str">
            <v>531.191.0391</v>
          </cell>
          <cell r="J456" t="str">
            <v>Carro rojo con equipo completo para reanimación con desfibrilador-monitor-marcapaso. Carro rodable con sistema de freno para realizar las maniobras de reanimación cardioversión y desfibrilación cardiopulmonar. Con compartimientos para accesorios al menos uno de ellos con dispositivo de seguridad. Con soporte para la tabla de compresiones cardiacas externas y para tanque de oxígeno. Poste de altura ajustable para infusiones. Reanimador pulmonar. Con equipo para intubación endotraqueal. Equipo de monitoreo continuo con pantalla de despliegue de al menos ECG saturación de oxígeno y frecuencia cardíaca. Energía para descarga externa seleccionable. Alarmas visibles y audibles. Indicadores. Capacidad de memoria de acuerdo a las necesidades. Registro en papel térmico de tendencias. Paletas pediátricas y adulto para desfibrilación y cardioversión. Con selector de modo. Con opción de descarga. Con sistema de suspensión de la carga. Con sistema para probar descarga. Batería recargable que garantice al menos 30 desfibrilaciones a carga máxima. Con tiempo de carga completa de la batería. Con energía bifásica. Marcapaso externo transcutáneo interconstruído. Seleccionable en intervalos. Frecuencia de marcapaso ajustable. Activación por modos: fijo o asincrónico y a demanda o sincrónico.</v>
          </cell>
          <cell r="N456">
            <v>53100361</v>
          </cell>
          <cell r="O456" t="str">
            <v>Equipo resucitador</v>
          </cell>
          <cell r="P456">
            <v>53100081</v>
          </cell>
          <cell r="Q456" t="str">
            <v>Carro monitor (equipo medico quirurgico)</v>
          </cell>
          <cell r="S456" t="str">
            <v>CNI</v>
          </cell>
          <cell r="T456" t="str">
            <v>CARRO-5311910391</v>
          </cell>
          <cell r="U456" t="str">
            <v>0005</v>
          </cell>
          <cell r="V456" t="str">
            <v xml:space="preserve">Múltiples diferencias con 0001 y 0002
</v>
          </cell>
          <cell r="AB456" t="str">
            <v>TEX</v>
          </cell>
        </row>
        <row r="457">
          <cell r="B457" t="str">
            <v>CARRO-5311910391-0006</v>
          </cell>
          <cell r="C457" t="str">
            <v>SI</v>
          </cell>
          <cell r="E457" t="str">
            <v>CARRO ROJO CON EQUIPO COMPLETO PARA REANIMACION CON DESFIBRILADOR-MONITOR-MARCAPASOS (AVANZADO)</v>
          </cell>
          <cell r="G457" t="str">
            <v>EQUIPO MÉDICO</v>
          </cell>
          <cell r="I457" t="str">
            <v>531.191.0391</v>
          </cell>
          <cell r="N457">
            <v>53100812</v>
          </cell>
          <cell r="S457" t="str">
            <v>CNI</v>
          </cell>
          <cell r="T457" t="str">
            <v>CARRO-5311910391</v>
          </cell>
          <cell r="U457" t="str">
            <v>0006</v>
          </cell>
          <cell r="AB457" t="str">
            <v>INR</v>
          </cell>
        </row>
        <row r="458">
          <cell r="B458" t="str">
            <v>CARRO-5311910391-A001</v>
          </cell>
          <cell r="C458" t="str">
            <v>JA</v>
          </cell>
          <cell r="E458" t="str">
            <v>CARRO ROJO CON EQUIPO COMPLETO PARA REANIMACION CON DESFIBRILADOR-MONITOR-MARCAPASOS (AVANZADO)</v>
          </cell>
          <cell r="F458" t="str">
            <v>Carro rojo de plástico con desfibrilador monitor de onda bifásica con marcapasos</v>
          </cell>
          <cell r="G458" t="str">
            <v>EQUIPO MÉDICO</v>
          </cell>
          <cell r="H458" t="str">
            <v>PIEZA</v>
          </cell>
          <cell r="I458" t="str">
            <v>531.191.0391</v>
          </cell>
          <cell r="J458" t="str">
            <v>Carro rojo con equipo completo para reanimación con desfibrilador-monitor-marcapaso. Carro rodable con sistema de freno para realizar las maniobras de reanimación cardioversión y desfibrilación cardiopulmonar. Con compartimientos para accesorios al menos uno de ellos con dispositivo de seguridad. Con soporte para la tabla de compresiones cardiacas externas y para tanque de oxígeno. Poste de altura ajustable para infusiones. Reanimador pulmonar. Con equipo para intubación endotraqueal. Equipo de monitoreo continuo con pantalla de despliegue de al menos ECG saturación de oxígeno y frecuencia cardíaca. Energía para descarga externa seleccionable. Alarmas visibles y audibles. Indicadores. Capacidad de memoria de acuerdo a las necesidades. Registro en papel térmico de tendencias. Paletas pediátricas y adulto para desfibrilación y cardioversión. Con selector de modo. Con opción de descarga. Con sistema de suspensión de la carga. Con sistema para probar descarga. Batería recargable que garantice al menos 30 desfibrilaciones a carga máxima. Con tiempo de carga completa de la batería. Con energía bifásica. Marcapaso externo transcutáneo interconstruído. Seleccionable en intervalos. Frecuencia de marcapaso ajustable. Activación por modos: fijo o asincrónico y a demanda o sincrónico.</v>
          </cell>
          <cell r="N458">
            <v>53100361</v>
          </cell>
          <cell r="O458" t="str">
            <v>Equipo resucitador</v>
          </cell>
          <cell r="P458">
            <v>53100081</v>
          </cell>
          <cell r="S458" t="str">
            <v>CNI</v>
          </cell>
          <cell r="T458" t="str">
            <v>CARRO-5311910391</v>
          </cell>
          <cell r="U458" t="str">
            <v>A001</v>
          </cell>
          <cell r="V458" t="str">
            <v>Múltiples diferencias</v>
          </cell>
          <cell r="AB458" t="str">
            <v>TAB HCG-JunAcla</v>
          </cell>
        </row>
        <row r="459">
          <cell r="B459" t="str">
            <v>CARRO-5311910391-A003</v>
          </cell>
          <cell r="C459" t="str">
            <v>JA</v>
          </cell>
          <cell r="E459" t="str">
            <v>CARRO ROJO CON EQUIPO COMPLETO PARA REANIMACION CON DESFIBRILADOR-MONITOR-MARCAPASOS (INTERMEDIO)</v>
          </cell>
          <cell r="G459" t="str">
            <v>EQUIPO MÉDICO</v>
          </cell>
          <cell r="H459" t="str">
            <v>EQUIPO</v>
          </cell>
          <cell r="I459" t="str">
            <v>531.191.0391</v>
          </cell>
          <cell r="N459">
            <v>53100361</v>
          </cell>
          <cell r="S459" t="str">
            <v>CNI</v>
          </cell>
          <cell r="T459" t="str">
            <v>CARRO-5311910391</v>
          </cell>
          <cell r="U459" t="str">
            <v>A003</v>
          </cell>
          <cell r="V459" t="str">
            <v>Múltiples diferencias</v>
          </cell>
          <cell r="AB459" t="str">
            <v>QRO-JunAcla</v>
          </cell>
        </row>
        <row r="460">
          <cell r="B460" t="str">
            <v>CARRO-5311910391-A004</v>
          </cell>
          <cell r="C460" t="str">
            <v>JA</v>
          </cell>
          <cell r="E460" t="str">
            <v>Carro rojo con equipo completo para reanimación con desfibrilador-monitor-marcapaso</v>
          </cell>
          <cell r="G460" t="str">
            <v>EQUIPO MÉDICO</v>
          </cell>
          <cell r="H460" t="str">
            <v>EQUIPO</v>
          </cell>
          <cell r="I460" t="str">
            <v>531.191.0391</v>
          </cell>
          <cell r="J460" t="str">
            <v>Carro rojo con equipo completo para reanimación con desfibrilador-monitor-marcapaso. Carro rodable con sistema de freno para realizar las maniobras de reanimación cardioversión y desfibrilación cardiopulmonar. Con compartimientos para accesorios al menos uno de ellos con dispositivo de seguridad. Con soporte para la tabla de compresiones cardiacas externas y para tanque de oxígeno. Poste de altura ajustable para infusiones. Reanimador pulmonar. Con equipo para intubación endotraqueal. Equipo de monitoreo continuo con pantalla de despliegue de al menos ECG saturación de oxígeno y frecuencia cardíaca. Energía para descarga externa seleccionable. Alarmas visibles y audibles. Indicadores. Capacidad de memoria de acuerdo a las necesidades. Registro en papel térmico de tendencias. Paletas pediátricas y adulto para desfibrilación y cardioversión. Con selector de modo. Con opción de descarga. Con sistema de suspensión de la carga. Con sistema para probar descarga. Batería recargable que garantice al menos 30 desfibrilaciones a carga máxima. Con tiempo de carga completa de la batería. Con energía bifásica. Marcapaso externo transcutáneo interconstruído. Seleccionable en intervalos. Frecuencia de marcapaso ajustable. Activación por modos: fijo o asincrónico y a demanda o sincrónico.</v>
          </cell>
          <cell r="N460">
            <v>53100361</v>
          </cell>
          <cell r="O460" t="str">
            <v>Equipo resucitador</v>
          </cell>
          <cell r="S460" t="str">
            <v>CNI</v>
          </cell>
          <cell r="T460" t="str">
            <v>CARRO-5311910391</v>
          </cell>
          <cell r="U460" t="str">
            <v>A004</v>
          </cell>
          <cell r="V460" t="str">
            <v>Múltiples diferencias</v>
          </cell>
          <cell r="AB460" t="str">
            <v>SLP-JunAcla</v>
          </cell>
        </row>
        <row r="461">
          <cell r="B461" t="str">
            <v>CARRO-5311910391-A998</v>
          </cell>
          <cell r="C461" t="str">
            <v>JA</v>
          </cell>
          <cell r="E461" t="str">
            <v>CARRO ROJO CON EQUIPO COMPLETO PARA REANIMACION CON DESFIBRILADOR-MONITOR-MARCAPASOS</v>
          </cell>
          <cell r="F461" t="str">
            <v>Carro rojo de plástico con desfibrilador monitor de onda bifásica con marcapasos</v>
          </cell>
          <cell r="G461" t="str">
            <v>EQUIPO MÉDICO</v>
          </cell>
          <cell r="H461" t="str">
            <v>EQUIPO</v>
          </cell>
          <cell r="I461" t="str">
            <v>531.191.0391</v>
          </cell>
          <cell r="J461" t="str">
            <v>Carro rojo con equipo completo para reanimación con desfibrilador-monitor-marcapaso. Carro rodable con sistema de freno para realizar las maniobras de reanimación cardioversión y desfibrilación cardiopulmonar. Con compartimientos para accesorios al menos uno de ellos con dispositivo de seguridad. Con soporte para la tabla de compresiones cardiacas externas y para tanque de oxígeno. Poste de altura ajustable para infusiones. Reanimador pulmonar. Con equipo para intubación endotraqueal. Equipo de monitoreo continuo con pantalla de despliegue de al menos ECG saturación de oxígeno y frecuencia cardíaca. Energía para descarga externa seleccionable. Alarmas visibles y audibles. Indicadores. Capacidad de memoria de acuerdo a las necesidades. Registro en papel térmico de tendencias. Paletas pediátricas y adulto para desfibrilación y cardioversión. Con selector de modo. Con opción de descarga. Con sistema de suspensión de la carga. Con sistema para probar descarga. Batería recargable que garantice al menos 30 desfibrilaciones a carga máxima. Con tiempo de carga completa de la batería. Con energía bifásica. Marcapaso externo transcutáneo interconstruído. Seleccionable en intervalos. Frecuencia de marcapaso ajustable. Activación por modos: fijo o asincrónico y a demanda o sincrónico.</v>
          </cell>
          <cell r="S461" t="str">
            <v>CNI</v>
          </cell>
          <cell r="T461" t="str">
            <v>CARRO-5311910391</v>
          </cell>
          <cell r="U461" t="str">
            <v>A998</v>
          </cell>
          <cell r="V461" t="str">
            <v>Altura en un rango de 90 cm a 115 cm: opcional</v>
          </cell>
          <cell r="AB461" t="str">
            <v>NAY 2 NIV-JunAcla</v>
          </cell>
        </row>
        <row r="462">
          <cell r="B462" t="str">
            <v>CARRO-5311910391-B001</v>
          </cell>
          <cell r="C462" t="str">
            <v>JA</v>
          </cell>
          <cell r="E462" t="str">
            <v>CARRO ROJO CON EQUIPO COMPLETO PARA REANIMACION CON DESFIBRILADOR-MONITOR-MARCAPASOS (AVANZADO)</v>
          </cell>
          <cell r="F462" t="str">
            <v>Carro rojo de plástico con desfibrilador monitor de onda bifásica con marcapasos</v>
          </cell>
          <cell r="G462" t="str">
            <v>EQUIPO MÉDICO</v>
          </cell>
          <cell r="H462" t="str">
            <v>EQUIPO</v>
          </cell>
          <cell r="I462" t="str">
            <v>531.191.0391</v>
          </cell>
          <cell r="J462" t="str">
            <v>Carro rojo con equipo completo para reanimación con desfibrilador-monitor-marcapaso. Carro rodable con sistema de freno para realizar las maniobras de reanimación cardioversión y desfibrilación cardiopulmonar. Con compartimientos para accesorios al menos uno de ellos con dispositivo de seguridad. Con soporte para la tabla de compresiones cardiacas externas y para tanque de oxígeno. Poste de altura ajustable para infusiones. Reanimador pulmonar. Con equipo para intubación endotraqueal. Equipo de monitoreo continuo con pantalla de despliegue de al menos ECG saturación de oxígeno y frecuencia cardíaca. Energía para descarga externa seleccionable. Alarmas visibles y audibles. Indicadores. Capacidad de memoria de acuerdo a las necesidades. Registro en papel térmico de tendencias. Paletas pediátricas y adulto para desfibrilación y cardioversión. Con selector de modo. Con opción de descarga. Con sistema de suspensión de la carga. Con sistema para probar descarga. Batería recargable que garantice al menos 30 desfibrilaciones a carga máxima. Con tiempo de carga completa de la batería. Con energía bifásica. Marcapaso externo transcutáneo interconstruído. Seleccionable en intervalos. Frecuencia de marcapaso ajustable. Activación por modos: fijo o asincrónico y a demanda o sincrónico.</v>
          </cell>
          <cell r="N462">
            <v>53100361</v>
          </cell>
          <cell r="O462" t="str">
            <v>Equipo resucitador</v>
          </cell>
          <cell r="S462" t="str">
            <v>CNI</v>
          </cell>
          <cell r="T462" t="str">
            <v>CARRO-5311910391</v>
          </cell>
          <cell r="U462" t="str">
            <v>B001</v>
          </cell>
          <cell r="V462" t="str">
            <v>Múltiples diferencias</v>
          </cell>
          <cell r="AB462" t="str">
            <v>TAB-GRA-JunAcla</v>
          </cell>
        </row>
        <row r="463">
          <cell r="B463" t="str">
            <v>CARRO-5311910391-C001</v>
          </cell>
          <cell r="C463" t="str">
            <v>JA</v>
          </cell>
          <cell r="E463" t="str">
            <v>CARRO ROJO CON EQUIPO COMPLETO PARA REANIMACIÓN CON DESFIBRILADOR/CARRO ROJO CON EQUIPO COMPLETO PARA REANIMACIÓN CON DESFIBRILADOR-MONITOR-MARCAPASO</v>
          </cell>
          <cell r="G463" t="str">
            <v>EQUIPO MÉDICO</v>
          </cell>
          <cell r="H463" t="str">
            <v>EQUIPO</v>
          </cell>
          <cell r="I463" t="str">
            <v>531.191.0391</v>
          </cell>
          <cell r="N463">
            <v>53100361</v>
          </cell>
          <cell r="S463" t="str">
            <v>CNI</v>
          </cell>
          <cell r="T463" t="str">
            <v>CARRO-5311910391</v>
          </cell>
          <cell r="U463" t="str">
            <v>C001</v>
          </cell>
          <cell r="V463" t="str">
            <v>Múltiples diferencias</v>
          </cell>
          <cell r="AB463" t="str">
            <v>TAB-AE-UNEME-JunAcla</v>
          </cell>
        </row>
        <row r="464">
          <cell r="B464" t="str">
            <v>CARRO-5320002800-0001</v>
          </cell>
          <cell r="C464" t="str">
            <v>SI</v>
          </cell>
          <cell r="E464" t="str">
            <v>CARRO CAMILLA PARA AMBULANCIA</v>
          </cell>
          <cell r="G464" t="str">
            <v>MOBILIARIO MÉDICO</v>
          </cell>
          <cell r="H464" t="str">
            <v>EQUIPO</v>
          </cell>
          <cell r="I464" t="str">
            <v>SIN CLAVE</v>
          </cell>
          <cell r="M464" t="str">
            <v>513.191.0050</v>
          </cell>
          <cell r="N464">
            <v>53200028</v>
          </cell>
          <cell r="O464" t="str">
            <v>Camilla marina (instrumental de laboratorio)</v>
          </cell>
          <cell r="S464" t="str">
            <v>CUCOP</v>
          </cell>
          <cell r="T464" t="str">
            <v>CARRO-5320002800</v>
          </cell>
          <cell r="U464" t="str">
            <v>0001</v>
          </cell>
          <cell r="W464">
            <v>4</v>
          </cell>
          <cell r="X464" t="str">
            <v>X</v>
          </cell>
          <cell r="Y464" t="str">
            <v>X</v>
          </cell>
          <cell r="AB464" t="str">
            <v>AMB</v>
          </cell>
        </row>
        <row r="465">
          <cell r="B465" t="str">
            <v>CARRO-5690064700-0001</v>
          </cell>
          <cell r="C465" t="str">
            <v>SI</v>
          </cell>
          <cell r="E465" t="str">
            <v>CARRO DE ASEO CON RUEDAS TIPO MUNICIPAL</v>
          </cell>
          <cell r="F465" t="str">
            <v>Carro de aseo con ruedas tipo municipal, con capacidad de 7 pies cúbicos de almacenaje,  con ruedas giratorias de 4" y ruedas de 8".</v>
          </cell>
          <cell r="G465" t="str">
            <v>MOBILIARIO</v>
          </cell>
          <cell r="H465" t="str">
            <v>PIEZA</v>
          </cell>
          <cell r="I465" t="str">
            <v>SIN CLAVE</v>
          </cell>
          <cell r="M465" t="str">
            <v>569.006.4700</v>
          </cell>
          <cell r="N465">
            <v>56900647</v>
          </cell>
          <cell r="O465" t="str">
            <v>Contenedor industrial de basura</v>
          </cell>
          <cell r="S465" t="str">
            <v>CUCOP</v>
          </cell>
          <cell r="T465" t="str">
            <v>CARRO-5690064700</v>
          </cell>
          <cell r="U465" t="str">
            <v>0001</v>
          </cell>
          <cell r="W465">
            <v>0</v>
          </cell>
          <cell r="AB465" t="str">
            <v>SLP</v>
          </cell>
        </row>
        <row r="466">
          <cell r="B466" t="str">
            <v>CARTI-5371750018-0001</v>
          </cell>
          <cell r="C466" t="str">
            <v>SI</v>
          </cell>
          <cell r="E466" t="str">
            <v>CARTILLA PARA PRUEBAS DE LECTURA</v>
          </cell>
          <cell r="F466" t="str">
            <v>Cartilla para prueba de lectura directa o de visión dicromática.</v>
          </cell>
          <cell r="G466" t="str">
            <v>MOBILIARIO MÉDICO</v>
          </cell>
          <cell r="H466" t="str">
            <v>EQUIPO</v>
          </cell>
          <cell r="I466" t="str">
            <v>537.175.0018</v>
          </cell>
          <cell r="J466" t="str">
            <v>Cartilla para pruebas de lectura. Cartilla para prueba de lectura directa o de visión dicromática.</v>
          </cell>
          <cell r="N466">
            <v>53100448</v>
          </cell>
          <cell r="O466" t="str">
            <v>Calibrador oftalmologia (instrumento cientifico)</v>
          </cell>
          <cell r="S466" t="str">
            <v>CNI</v>
          </cell>
          <cell r="T466" t="str">
            <v>CARTI-5371750018</v>
          </cell>
          <cell r="U466" t="str">
            <v>0001</v>
          </cell>
          <cell r="W466">
            <v>0</v>
          </cell>
          <cell r="AB466" t="str">
            <v>SLP</v>
          </cell>
        </row>
        <row r="467">
          <cell r="B467" t="str">
            <v>CARTI-5371750042-0001</v>
          </cell>
          <cell r="C467" t="str">
            <v>SI</v>
          </cell>
          <cell r="E467" t="str">
            <v>CARTILLA PARA PRUEBA DE COLOR</v>
          </cell>
          <cell r="F467" t="str">
            <v>Cartilla para prueba de color.</v>
          </cell>
          <cell r="G467" t="str">
            <v>MOBILIARIO MÉDICO</v>
          </cell>
          <cell r="H467" t="str">
            <v>EQUIPO</v>
          </cell>
          <cell r="I467" t="str">
            <v>537.175.0042</v>
          </cell>
          <cell r="J467" t="str">
            <v>Cartilla para prueba de color. Para prueba de color. Las especificaciones de cada uno de los elementos señalados serán determinadas por las unidades médicas de acuerdo a sus necesidades.</v>
          </cell>
          <cell r="N467">
            <v>53100448</v>
          </cell>
          <cell r="O467" t="str">
            <v>Calibrador oftalmologia (instrumento cientifico)</v>
          </cell>
          <cell r="S467" t="str">
            <v>CNI</v>
          </cell>
          <cell r="T467" t="str">
            <v>CARTI-5371750042</v>
          </cell>
          <cell r="U467" t="str">
            <v>0001</v>
          </cell>
          <cell r="W467">
            <v>0</v>
          </cell>
          <cell r="AB467" t="str">
            <v>SLP</v>
          </cell>
        </row>
        <row r="468">
          <cell r="B468" t="str">
            <v>CARTI-5371750083-0001</v>
          </cell>
          <cell r="C468" t="str">
            <v>SI</v>
          </cell>
          <cell r="E468" t="str">
            <v>CARTILLA DE ISHIHARA</v>
          </cell>
          <cell r="F468" t="str">
            <v>Cartillas de Ishihara para prueba de lectura directa o de visión dicromática. Consta de un conjunto de catorce láminas de papel o cartón plastificado o de plástico, Impresas a colores y encuadernadas en forma de libro o cuaderno.</v>
          </cell>
          <cell r="G468" t="str">
            <v>MOBILIARIO MÉDICO</v>
          </cell>
          <cell r="H468" t="str">
            <v>EQUIPO</v>
          </cell>
          <cell r="I468" t="str">
            <v>537.175.0083</v>
          </cell>
          <cell r="J468" t="str">
            <v>Cartillas de Ishihara para prueba de lectura directa o de visión dicromática. Conjunto de catorce láminas de papel o cartón plastificado o de plástico. Impresas a colores y encuadernadas en forma de libro o cuaderno con las siguientes características: Lámina número 1: Con diseño tal que tanto la persona normal como la que padece cualquier deficiencia de visión del color lean el número "12 . Lámina número 2: Con diseño tal que la persona normal lea el número "8" la persona con deficiencia para el color rojo o verde lea el número "3" la persona con daltonismo total no lea ningún número. Lámina número 3: con diseño tal que la persona normal lea el número "5" la persona con deficiencia para la visión del color rojo o verde lea el número "2" y la persona con daltonismo no lea ninguno. Lámina número 4: Con diseño tal que la persona normal lea el número "29" la persona con deficiencia para la visión del color rojo o verde lea el número "70" y la persona con daltonismo total no lea ninguno. Lámina número 5: Con diseño tal que la persona normal lea el número "74" las personas con deficiencia para la visión de color rojo o verde lean el número "21" y las personas con daltonismo total no lean ningún número. Lámina número 6: Con diseño tal que la persona normal lea el número "7" la persona con deficiencia selectiva para el color rojo o verde o con daltonismo total no lea ningún número. Lámina número 7: Con diseño tal que la persona normallea el número "45" la persona con deficiencia selectiva para el color rojo o verde o con daltonismo total no lea ningún número. Lámina número 8: Con diseño tal que la persona normal lea el número "2" la persona con deficiencia selectiva para el color rojo o verde o con daltonismo total no lea ningún número. Lámina número 9: Con diseño tal que la persona con deficiencia para la visión del color rojo o verde pueda leer el número "2" y la persona normal al igual que aquella con daltonismo total la encuentran ilegible. Lámina número 10: Con diseño tal que la persona normal lea el número "16" la persona con deficiencia selectiva para el color rojo o verde o con daltonismo total no lea ningún número. Lámina número 11: Con diseño tal que los sujetos normales son capaces de seguir una línea de color verde azuloso que se encuentra dibujada entre dos "X" y los sujetos con cualquier deficiencia en la visión del color no pueden seguir esta línea o siguen alguna otra. Lámina número 12: Con diseño tal que la persona normal puede leer el número "35" la persona con deficiencia para ver el color rojo o verde variante protan leer un "5" y aquella con la variante deutan lee un "3." Lámina número 13: Con diseño tal que la persona normal puede leer el número "96" la persona con deficiencia para ver el color rojo o verde variante protan lee un "6" y aquella con la variante deutan lee un "9 . Lámina número 14: Con diseño tal que la persona normal puede seguir las líneas moradas y roja que serpentean entre las dos "X" los sujetos con deficiencia para la visión del rojo o verde variante protan sólo siguen la línea morada y aquellos con la variante deutan siguen con mayor facilidad la línea roja.</v>
          </cell>
          <cell r="N468">
            <v>53100448</v>
          </cell>
          <cell r="O468" t="str">
            <v>Calibrador oftalmologia (instrumento cientifico)</v>
          </cell>
          <cell r="S468" t="str">
            <v>CNI</v>
          </cell>
          <cell r="T468" t="str">
            <v>CARTI-5371750083</v>
          </cell>
          <cell r="U468" t="str">
            <v>0001</v>
          </cell>
          <cell r="W468">
            <v>0</v>
          </cell>
          <cell r="AB468" t="str">
            <v>SLP</v>
          </cell>
        </row>
        <row r="469">
          <cell r="B469" t="str">
            <v>CASIL-5110003900-0001</v>
          </cell>
          <cell r="C469" t="str">
            <v>SI</v>
          </cell>
          <cell r="E469" t="str">
            <v>CASILLERO CUADRUPLE</v>
          </cell>
          <cell r="F469" t="str">
            <v>Casillero lockers metálicos con 4 puertas, frente 38 cm, profundidad 45 cm, altura 180 cm</v>
          </cell>
          <cell r="G469" t="str">
            <v>MOBILIARIO</v>
          </cell>
          <cell r="H469" t="str">
            <v>PIEZA</v>
          </cell>
          <cell r="I469" t="str">
            <v>SIN CLAVE</v>
          </cell>
          <cell r="M469" t="str">
            <v>511.000.3900</v>
          </cell>
          <cell r="N469">
            <v>51100039</v>
          </cell>
          <cell r="O469" t="str">
            <v>Locker/casillero</v>
          </cell>
          <cell r="S469" t="str">
            <v>CUCOP</v>
          </cell>
          <cell r="T469" t="str">
            <v>CASIL-5110003900</v>
          </cell>
          <cell r="U469" t="str">
            <v>0001</v>
          </cell>
          <cell r="W469">
            <v>0</v>
          </cell>
          <cell r="AB469" t="str">
            <v>FARMA</v>
          </cell>
        </row>
        <row r="470">
          <cell r="B470" t="str">
            <v>CASIL-5191960052-0001</v>
          </cell>
          <cell r="C470" t="str">
            <v>SI</v>
          </cell>
          <cell r="E470" t="str">
            <v>CASILLERO TRIPLE</v>
          </cell>
          <cell r="F470" t="str">
            <v>Casillero triple, con dimensiones generales de 38 cm frente x 45 cm profundidad x 180 cm de altura. Con cuerpo fabricado  en lámina de acero calibre no. 22 y marco en lámina de acero calibre 18, con tres puertas independientes.</v>
          </cell>
          <cell r="G470" t="str">
            <v>MOBILIARIO</v>
          </cell>
          <cell r="H470" t="str">
            <v>PIEZA</v>
          </cell>
          <cell r="I470" t="str">
            <v>SIN CLAVE</v>
          </cell>
          <cell r="M470" t="str">
            <v>519.196.0052</v>
          </cell>
          <cell r="N470">
            <v>51100039</v>
          </cell>
          <cell r="O470" t="str">
            <v>Locker/casillero</v>
          </cell>
          <cell r="S470" t="str">
            <v>IMSS</v>
          </cell>
          <cell r="T470" t="str">
            <v>CASIL-5191960052</v>
          </cell>
          <cell r="U470" t="str">
            <v>0001</v>
          </cell>
          <cell r="V470" t="str">
            <v>No. de puertas: 3 (falta indicar en ficha); Garantía: 24 meses 
Dimensiones: 38cm (l), 45cm (a) y 180cm (h)
Garantía: 12 meses
Color: Gris frío</v>
          </cell>
          <cell r="W470">
            <v>0</v>
          </cell>
          <cell r="AB470" t="str">
            <v>SLP</v>
          </cell>
        </row>
        <row r="471">
          <cell r="B471" t="str">
            <v>CASIL-5191960052-0002</v>
          </cell>
          <cell r="C471" t="str">
            <v>SI</v>
          </cell>
          <cell r="E471" t="str">
            <v>CASILLERO DOBLE</v>
          </cell>
          <cell r="F471" t="str">
            <v>Casillero doble, con dimensiones generales de 38 cm frente x 45 cm profundidad x 180 cm de altura. Con cuerpo fabricado  en lámina de acero calibre no. 22 y marco en lámina de acero calibre 18, con dos puertas independientes.</v>
          </cell>
          <cell r="G471" t="str">
            <v>MOBILIARIO</v>
          </cell>
          <cell r="H471" t="str">
            <v>PIEZA</v>
          </cell>
          <cell r="I471" t="str">
            <v>SIN CLAVE</v>
          </cell>
          <cell r="M471" t="str">
            <v>519.196.0052</v>
          </cell>
          <cell r="N471">
            <v>51100039</v>
          </cell>
          <cell r="O471" t="str">
            <v>Locker/casillero</v>
          </cell>
          <cell r="S471" t="str">
            <v>IMSS</v>
          </cell>
          <cell r="T471" t="str">
            <v>CASIL-5191960052</v>
          </cell>
          <cell r="U471" t="str">
            <v>0002</v>
          </cell>
          <cell r="V471" t="str">
            <v>No. de puertas: 2 (falta indicar en ficha); Garantía: 12 meses
Dimensiones: 38cm (l), 45cm (a) y 180cm (h)
Garantía: 24 meses
Color: Gris frío</v>
          </cell>
          <cell r="W471">
            <v>0</v>
          </cell>
          <cell r="AB471" t="str">
            <v>SLP</v>
          </cell>
        </row>
        <row r="472">
          <cell r="B472" t="str">
            <v>CASIL-5191960052-0003</v>
          </cell>
          <cell r="C472" t="str">
            <v>SI</v>
          </cell>
          <cell r="E472" t="str">
            <v>CASILLERO UNA PUERTA</v>
          </cell>
          <cell r="F472" t="str">
            <v>Casillero lockers metálicos de una puerta para equipo de protección de 12 x 18 x 72" (ancho x profundidad x alto)</v>
          </cell>
          <cell r="G472" t="str">
            <v>MOBILIARIO</v>
          </cell>
          <cell r="H472" t="str">
            <v>PIEZA</v>
          </cell>
          <cell r="I472" t="str">
            <v>SIN CLAVE</v>
          </cell>
          <cell r="M472" t="str">
            <v>519.196.0052</v>
          </cell>
          <cell r="N472">
            <v>51100039</v>
          </cell>
          <cell r="O472" t="str">
            <v>Locker/casillero</v>
          </cell>
          <cell r="S472" t="str">
            <v>IMSS</v>
          </cell>
          <cell r="T472" t="str">
            <v>CASIL-5191960052</v>
          </cell>
          <cell r="U472" t="str">
            <v>0003</v>
          </cell>
          <cell r="V472" t="str">
            <v>Múltiples diferencias</v>
          </cell>
          <cell r="W472">
            <v>0</v>
          </cell>
          <cell r="AB472" t="str">
            <v>FARMA</v>
          </cell>
        </row>
        <row r="473">
          <cell r="B473" t="str">
            <v>CASIL-5191960052-0004</v>
          </cell>
          <cell r="C473" t="str">
            <v>TEX</v>
          </cell>
          <cell r="E473" t="str">
            <v>CASILLERO DOBLE ESMALTADO</v>
          </cell>
          <cell r="F473" t="str">
            <v>Casillero doble esmaltado, fabricado con lamina de acero, con ventilas para respiración, acabado horneado</v>
          </cell>
          <cell r="G473" t="str">
            <v>MOBILIARIO</v>
          </cell>
          <cell r="H473" t="str">
            <v>PIEZA</v>
          </cell>
          <cell r="I473" t="str">
            <v>SIN CLAVE</v>
          </cell>
          <cell r="M473" t="str">
            <v>519.196.0052</v>
          </cell>
          <cell r="N473">
            <v>51100039</v>
          </cell>
          <cell r="O473" t="str">
            <v>Locker/casillero</v>
          </cell>
          <cell r="S473" t="str">
            <v>IMSS</v>
          </cell>
          <cell r="T473" t="str">
            <v>CASIL-5191960052</v>
          </cell>
          <cell r="U473" t="str">
            <v>0004</v>
          </cell>
          <cell r="V473" t="str">
            <v>Múltiples diferencias con 0001, 0002 y 0003</v>
          </cell>
          <cell r="AB473" t="str">
            <v>TEX</v>
          </cell>
        </row>
        <row r="474">
          <cell r="B474" t="str">
            <v>CASIL-5191960052-0005</v>
          </cell>
          <cell r="C474" t="str">
            <v>SI</v>
          </cell>
          <cell r="E474" t="str">
            <v>CASILLERO DOBLE</v>
          </cell>
          <cell r="G474" t="str">
            <v>MOBILIARIO</v>
          </cell>
          <cell r="H474" t="str">
            <v>PIEZA</v>
          </cell>
          <cell r="I474" t="str">
            <v>S/C</v>
          </cell>
          <cell r="N474">
            <v>51100039</v>
          </cell>
          <cell r="T474" t="str">
            <v>CASIL-5191960052</v>
          </cell>
          <cell r="U474" t="str">
            <v>0005</v>
          </cell>
          <cell r="AB474" t="str">
            <v>CMM</v>
          </cell>
        </row>
        <row r="475">
          <cell r="B475" t="str">
            <v>CASIL-5191960052-A001</v>
          </cell>
          <cell r="C475" t="str">
            <v>JA</v>
          </cell>
          <cell r="E475" t="str">
            <v>CASILLERO TRIPLE</v>
          </cell>
          <cell r="G475" t="str">
            <v>MOBILIARIO ADMINISTRATIVO</v>
          </cell>
          <cell r="H475" t="str">
            <v>PIEZA</v>
          </cell>
          <cell r="I475" t="str">
            <v>NO APLICA</v>
          </cell>
          <cell r="M475" t="str">
            <v>519.196.0052</v>
          </cell>
          <cell r="N475">
            <v>51100039</v>
          </cell>
          <cell r="O475" t="str">
            <v>Locker/casillero</v>
          </cell>
          <cell r="S475" t="str">
            <v>IMSS</v>
          </cell>
          <cell r="T475" t="str">
            <v>CASIL-5191960052</v>
          </cell>
          <cell r="U475" t="str">
            <v>A001</v>
          </cell>
          <cell r="V475" t="str">
            <v>Múltiples diferencias</v>
          </cell>
          <cell r="AB475" t="str">
            <v>QRO-JunAcla</v>
          </cell>
        </row>
        <row r="476">
          <cell r="B476" t="str">
            <v>CASIL-5191960052-A002</v>
          </cell>
          <cell r="C476" t="str">
            <v>JA</v>
          </cell>
          <cell r="E476" t="str">
            <v>CASILLERO DOBLE</v>
          </cell>
          <cell r="G476" t="str">
            <v>MOBILIARIO ADMINISTRATIVO</v>
          </cell>
          <cell r="H476" t="str">
            <v>PIEZA</v>
          </cell>
          <cell r="I476" t="str">
            <v>NO APLICA</v>
          </cell>
          <cell r="M476" t="str">
            <v>519.196.0052</v>
          </cell>
          <cell r="N476">
            <v>51100039</v>
          </cell>
          <cell r="O476" t="str">
            <v>Locker/casillero</v>
          </cell>
          <cell r="S476" t="str">
            <v>IMSS</v>
          </cell>
          <cell r="T476" t="str">
            <v>CASIL-5191960052</v>
          </cell>
          <cell r="U476" t="str">
            <v>A002</v>
          </cell>
          <cell r="V476" t="str">
            <v>Garantía: 12 meses</v>
          </cell>
          <cell r="AB476" t="str">
            <v>QRO-JunAcla</v>
          </cell>
        </row>
        <row r="477">
          <cell r="B477" t="str">
            <v>CASIL-5191960052-B001</v>
          </cell>
          <cell r="C477" t="str">
            <v>JA</v>
          </cell>
          <cell r="D477" t="str">
            <v>x</v>
          </cell>
          <cell r="E477" t="str">
            <v>CASILLERO TRIPLE</v>
          </cell>
          <cell r="F477" t="str">
            <v>Casillero triple, con dimensiones generales de 38 cm frente x 45 cm profundidad x 180 cm de altura. Con cuerpo fabricado  en lámina de acero calibre no. 22 y marco en lámina de acero calibre 18, con tres puertas independientes.</v>
          </cell>
          <cell r="G477" t="str">
            <v>MOBILIARIO</v>
          </cell>
          <cell r="H477" t="str">
            <v>PIEZA</v>
          </cell>
          <cell r="I477" t="str">
            <v>SIN CLAVE</v>
          </cell>
          <cell r="M477" t="str">
            <v>519.196.0052</v>
          </cell>
          <cell r="N477">
            <v>51100039</v>
          </cell>
          <cell r="O477" t="str">
            <v>Locker/casillero</v>
          </cell>
          <cell r="S477" t="str">
            <v>IMSS</v>
          </cell>
          <cell r="T477" t="str">
            <v>CASIL-5191960052</v>
          </cell>
          <cell r="U477" t="str">
            <v>B001</v>
          </cell>
          <cell r="V477" t="str">
            <v>No. de puertas: 3 (falta indicar en ficha); Garantía: 24 meses 
Dimensiones: 38cm (l), 45cm (a) y 180cm (h)
Garantía: 12 meses
Color: Gris frío</v>
          </cell>
          <cell r="AB477" t="str">
            <v>SIN HG-JunAcla</v>
          </cell>
        </row>
        <row r="478">
          <cell r="B478" t="str">
            <v>CASIL-5191960052-B002</v>
          </cell>
          <cell r="C478" t="str">
            <v>JA</v>
          </cell>
          <cell r="E478" t="str">
            <v>CASILLERO DOBLE</v>
          </cell>
          <cell r="G478" t="str">
            <v>MOBILIARIO</v>
          </cell>
          <cell r="H478" t="str">
            <v>PIEZA</v>
          </cell>
          <cell r="I478" t="str">
            <v>NO APLICA</v>
          </cell>
          <cell r="M478" t="str">
            <v>519.196.0052</v>
          </cell>
          <cell r="N478">
            <v>51100039</v>
          </cell>
          <cell r="O478" t="str">
            <v>Locker/casillero</v>
          </cell>
          <cell r="S478" t="str">
            <v>IMSS</v>
          </cell>
          <cell r="T478" t="str">
            <v>CASIL-5191960052</v>
          </cell>
          <cell r="U478" t="str">
            <v>B002</v>
          </cell>
          <cell r="V478" t="str">
            <v>Múltiples diferencias</v>
          </cell>
          <cell r="AB478" t="str">
            <v>SLP-JunAcla</v>
          </cell>
        </row>
        <row r="479">
          <cell r="B479" t="str">
            <v>CASIL-5191960052-C001</v>
          </cell>
          <cell r="C479" t="str">
            <v>JA</v>
          </cell>
          <cell r="E479" t="str">
            <v>CASILLERO TRIPLE</v>
          </cell>
          <cell r="G479" t="str">
            <v>MOBILIARIO</v>
          </cell>
          <cell r="H479" t="str">
            <v>PIEZA</v>
          </cell>
          <cell r="I479" t="str">
            <v>NO APLICA</v>
          </cell>
          <cell r="M479" t="str">
            <v>519.196.0052</v>
          </cell>
          <cell r="N479">
            <v>51100039</v>
          </cell>
          <cell r="O479" t="str">
            <v>Locker/casillero</v>
          </cell>
          <cell r="S479" t="str">
            <v>IMSS</v>
          </cell>
          <cell r="T479" t="str">
            <v>CASIL-5191960052</v>
          </cell>
          <cell r="U479" t="str">
            <v>C001</v>
          </cell>
          <cell r="V479" t="str">
            <v>Múltiples diferencias</v>
          </cell>
          <cell r="AB479" t="str">
            <v>SLP-JunAcla</v>
          </cell>
        </row>
        <row r="480">
          <cell r="B480" t="str">
            <v>CASIL-5191960052-C002</v>
          </cell>
          <cell r="C480" t="str">
            <v>JA</v>
          </cell>
          <cell r="E480" t="str">
            <v>CASILLERO DOBLE</v>
          </cell>
          <cell r="F480" t="str">
            <v>Dimensiones generales frente 38 cm, profundidad 45 cm, altura 180 cm.</v>
          </cell>
          <cell r="G480" t="str">
            <v>MOBILIARIO</v>
          </cell>
          <cell r="H480" t="str">
            <v>PIEZA</v>
          </cell>
          <cell r="I480" t="str">
            <v>SIN CLAVE</v>
          </cell>
          <cell r="M480" t="str">
            <v>519.196.0052</v>
          </cell>
          <cell r="N480">
            <v>51100039</v>
          </cell>
          <cell r="O480" t="str">
            <v>Locker/casillero</v>
          </cell>
          <cell r="S480" t="str">
            <v>IMSS</v>
          </cell>
          <cell r="T480" t="str">
            <v>CASIL-5191960052</v>
          </cell>
          <cell r="U480" t="str">
            <v>C002</v>
          </cell>
          <cell r="V480" t="str">
            <v>Gleiro (gancho): Opcional
Acabado de pintura epóxica horneada: Opcional</v>
          </cell>
          <cell r="AB480" t="str">
            <v>TAB-GRA-JunAcla</v>
          </cell>
        </row>
        <row r="481">
          <cell r="B481" t="str">
            <v>CENTR-5316320554-0001</v>
          </cell>
          <cell r="C481" t="str">
            <v>SI</v>
          </cell>
          <cell r="D481">
            <v>1</v>
          </cell>
          <cell r="E481" t="str">
            <v>CENTRAL DE MONITOREO PARA MULTIPLES CAMAS</v>
          </cell>
          <cell r="F481" t="str">
            <v>Central de monitoreo para múltiples camas (terapia intensiva). Cuenta con: capacidad para conectar al menos 20 monitores; monitoreo central con 2 pantallas LCD de 17”; despliegue simultáneo de al menos 2 curvas de cada paciente o 31 trazos en total; UPS de al menos 1 hora; Incluye monitor de signos vitales avanzado.</v>
          </cell>
          <cell r="G481" t="str">
            <v>EQUIPO MÉDICO</v>
          </cell>
          <cell r="H481" t="str">
            <v>EQUIPO</v>
          </cell>
          <cell r="I481" t="str">
            <v>531.632.0554</v>
          </cell>
          <cell r="J481" t="str">
            <v>Central de monitoreo para múltiples camas. Sistema de vigilancia de constantes vitales Con las siguientes características seleccionables de acuerdo a las necesidades de las unidades médicas: que opere por microprocesador fijo que requiere de instalación eléctrica e interconexión entre los elementos que lo integran. Para documentar los parámetros con software y alarmas que requieran las unidades médicas. Teclado alfanumérico y ratón. Impresora láser. Monitores modulares de cabecera.</v>
          </cell>
          <cell r="N481">
            <v>53100864</v>
          </cell>
          <cell r="O481" t="str">
            <v>Central de monitoreo para pacientes</v>
          </cell>
          <cell r="S481" t="str">
            <v>CNI</v>
          </cell>
          <cell r="T481" t="str">
            <v>CENTR-5316320554</v>
          </cell>
          <cell r="U481" t="str">
            <v>0001</v>
          </cell>
          <cell r="V481" t="str">
            <v>Accesorios neonatal: No se especifican
Espirometría: Si
Múltiples diferencias</v>
          </cell>
          <cell r="W481">
            <v>6</v>
          </cell>
          <cell r="AB481" t="str">
            <v>SIN</v>
          </cell>
        </row>
        <row r="482">
          <cell r="B482" t="str">
            <v>CENTR-5316320554-0002</v>
          </cell>
          <cell r="C482" t="str">
            <v>SI</v>
          </cell>
          <cell r="E482" t="str">
            <v>CENTRAL DE MONITOREO PARA MULTIPLES CAMAS</v>
          </cell>
          <cell r="F482" t="str">
            <v>Central de monitoreo para múltiples camas (hospitalización). Cuenta con: capacidad para conectar al menos 40 monitores; monitoreo central con 2 pantallas táctiles de 24”; despliegue simultáneo de hasta 11 curvas por cada sector de paciente; UPS  de al menos 15 minutos; Incluye monitor modular intermedio con pantalla táctil de 15".</v>
          </cell>
          <cell r="G482" t="str">
            <v>EQUIPO DE LABORATORIO</v>
          </cell>
          <cell r="H482" t="str">
            <v>EQUIPO</v>
          </cell>
          <cell r="I482" t="str">
            <v>531.632.0554</v>
          </cell>
          <cell r="J482" t="str">
            <v>Central de monitoreo para múltiples camas. Sistema de vigilancia de constantes vitales Con las siguientes características seleccionables de acuerdo a las necesidades de las unidades médicas: que opere por microprocesador fijo que requiere de instalación eléctrica e interconexión entre los elementos que lo integran. Para documentar los parámetros con software y alarmas que requieran las unidades médicas. Teclado alfanumérico y ratón. Impresora láser. Monitores modulares de cabecera.</v>
          </cell>
          <cell r="N482">
            <v>53100864</v>
          </cell>
          <cell r="O482" t="str">
            <v>Central de monitoreo para pacientes</v>
          </cell>
          <cell r="S482" t="str">
            <v>CNI</v>
          </cell>
          <cell r="T482" t="str">
            <v>CENTR-5316320554</v>
          </cell>
          <cell r="U482" t="str">
            <v>0002</v>
          </cell>
          <cell r="V482" t="str">
            <v>Accesorios neonatal: Si
Espirometría: No
Múltiples diferencias</v>
          </cell>
          <cell r="W482">
            <v>4</v>
          </cell>
          <cell r="AB482" t="str">
            <v>SIN</v>
          </cell>
        </row>
        <row r="483">
          <cell r="B483" t="str">
            <v>CENTR-5316320554-0003</v>
          </cell>
          <cell r="C483" t="str">
            <v>SI</v>
          </cell>
          <cell r="E483" t="str">
            <v>CENTRAL DE MONITOREO PARA MULTIPLES CAMAS</v>
          </cell>
          <cell r="G483" t="str">
            <v>EQUIPO DE LABORATORIO</v>
          </cell>
          <cell r="H483" t="str">
            <v>EQUIPO</v>
          </cell>
          <cell r="I483" t="str">
            <v>531.632.0554</v>
          </cell>
          <cell r="J483" t="str">
            <v>Central de monitoreo para múltiples camas. Sistema de vigilancia de constantes vitales Con las siguientes características seleccionables de acuerdo a las necesidades de las unidades médicas: que opere por microprocesador fijo que requiere de instalación eléctrica e interconexión entre los elementos que lo integran. Para documentar los parámetros con software y alarmas que requieran las unidades médicas. Teclado alfanumérico y ratón. Impresora láser. Monitores modulares de cabecera.</v>
          </cell>
          <cell r="N483">
            <v>53100864</v>
          </cell>
          <cell r="O483" t="str">
            <v>Central de monitoreo para pacientes</v>
          </cell>
          <cell r="S483" t="str">
            <v>CNI</v>
          </cell>
          <cell r="T483" t="str">
            <v>CENTR-5316320554</v>
          </cell>
          <cell r="U483" t="str">
            <v>0003</v>
          </cell>
          <cell r="V483" t="str">
            <v>Múltiples diferencias con 0001, 0002</v>
          </cell>
          <cell r="AB483" t="str">
            <v>QRO</v>
          </cell>
        </row>
        <row r="484">
          <cell r="B484" t="str">
            <v>CENTR-5316320554-0004</v>
          </cell>
          <cell r="C484" t="str">
            <v>SI</v>
          </cell>
          <cell r="E484" t="str">
            <v>CENTRAL DE MONITOREO PARA MULTIPLES CAMAS (12 CAMAS)</v>
          </cell>
          <cell r="G484" t="str">
            <v>EQUIPO MÉDICO</v>
          </cell>
          <cell r="I484" t="str">
            <v>531.632.0554</v>
          </cell>
          <cell r="N484">
            <v>53100864</v>
          </cell>
          <cell r="S484" t="str">
            <v>CNI</v>
          </cell>
          <cell r="T484" t="str">
            <v>CENTR-5316320554</v>
          </cell>
          <cell r="U484" t="str">
            <v>0004</v>
          </cell>
          <cell r="AB484" t="str">
            <v>INR</v>
          </cell>
        </row>
        <row r="485">
          <cell r="B485" t="str">
            <v>CENTR-5316320554-0005</v>
          </cell>
          <cell r="C485" t="str">
            <v>SI</v>
          </cell>
          <cell r="E485" t="str">
            <v>CENTRAL DE MONITOREO PARA MULTIPLES CAMAS (24 CAMAS)</v>
          </cell>
          <cell r="G485" t="str">
            <v>EQUIPO MÉDICO</v>
          </cell>
          <cell r="I485" t="str">
            <v>531.632.0554</v>
          </cell>
          <cell r="N485">
            <v>53100864</v>
          </cell>
          <cell r="S485" t="str">
            <v>CNI</v>
          </cell>
          <cell r="T485" t="str">
            <v>CENTR-5316320554</v>
          </cell>
          <cell r="U485" t="str">
            <v>0005</v>
          </cell>
          <cell r="AB485" t="str">
            <v>INR</v>
          </cell>
        </row>
        <row r="486">
          <cell r="B486" t="str">
            <v>CENTR-5316320554-0006</v>
          </cell>
          <cell r="C486" t="str">
            <v>SI</v>
          </cell>
          <cell r="E486" t="str">
            <v>CENTRAL DE MONITOREO PARA MULTIPLES CAMAS (28 CAMAS)</v>
          </cell>
          <cell r="G486" t="str">
            <v>EQUIPO MÉDICO</v>
          </cell>
          <cell r="I486" t="str">
            <v>531.632.0554</v>
          </cell>
          <cell r="N486">
            <v>53100864</v>
          </cell>
          <cell r="S486" t="str">
            <v>CNI</v>
          </cell>
          <cell r="T486" t="str">
            <v>CENTR-5316320554</v>
          </cell>
          <cell r="U486" t="str">
            <v>0006</v>
          </cell>
          <cell r="AB486" t="str">
            <v>INR</v>
          </cell>
        </row>
        <row r="487">
          <cell r="B487" t="str">
            <v>CENTR-5316320554-0007</v>
          </cell>
          <cell r="C487" t="str">
            <v>SI</v>
          </cell>
          <cell r="E487" t="str">
            <v>CENTRAL DE MONITOREO PARA MULTIPLES CAMAS (12 CAMAS)</v>
          </cell>
          <cell r="G487" t="str">
            <v>EQUIPO MÉDICO</v>
          </cell>
          <cell r="I487" t="str">
            <v>531.632.0554</v>
          </cell>
          <cell r="N487">
            <v>53100864</v>
          </cell>
          <cell r="S487" t="str">
            <v>CNI</v>
          </cell>
          <cell r="T487" t="str">
            <v>CENTR-5316320554</v>
          </cell>
          <cell r="U487" t="str">
            <v>0007</v>
          </cell>
          <cell r="AB487" t="str">
            <v>INR</v>
          </cell>
        </row>
        <row r="488">
          <cell r="B488" t="str">
            <v>CENTR-5316320554-A003</v>
          </cell>
          <cell r="C488" t="str">
            <v>JA</v>
          </cell>
          <cell r="E488" t="str">
            <v>CENTRAL DE MONITOREO PARA MULTIPLES CAMAS</v>
          </cell>
          <cell r="G488" t="str">
            <v>EQUIPO MÉDICO</v>
          </cell>
          <cell r="H488" t="str">
            <v>EQUIPO</v>
          </cell>
          <cell r="I488" t="str">
            <v>531.632.0554</v>
          </cell>
          <cell r="N488">
            <v>53100864</v>
          </cell>
          <cell r="O488" t="str">
            <v>Central de monitoreo para pacientes</v>
          </cell>
          <cell r="S488" t="str">
            <v>CNI</v>
          </cell>
          <cell r="T488" t="str">
            <v>CENTR-5316320554</v>
          </cell>
          <cell r="U488" t="str">
            <v>A003</v>
          </cell>
          <cell r="V488" t="str">
            <v>Monitoreo: Tecnología de cada fabricante siempre y cuando cumpla con lo solicitado
Pletismografía: opción de tecnologia equivalente de acuerdo con la tecnologia de cada fabricante
Monitor: deberá de tener cuando menos la capacidad de cálculos hemodinamicos</v>
          </cell>
          <cell r="AB488" t="str">
            <v>QRO-JunAcla</v>
          </cell>
        </row>
        <row r="489">
          <cell r="B489" t="str">
            <v>CENTR-5332240133-0001</v>
          </cell>
          <cell r="C489" t="str">
            <v>SI</v>
          </cell>
          <cell r="E489" t="str">
            <v>CENTRIFUGA AUTOMATIZADA PARA LAVADO DE CELULAS</v>
          </cell>
          <cell r="F489" t="str">
            <v xml:space="preserve">Centrífuga automatizada para lavado de células. Capacidad de 12 tubos de 10 x 75 ó 12 x 75 mm. Velocidad de 3,500 RPM. Con cinco memorias programables. </v>
          </cell>
          <cell r="G489" t="str">
            <v>EQUIPO DE LABORATORIO</v>
          </cell>
          <cell r="H489" t="str">
            <v>EQUIPO</v>
          </cell>
          <cell r="I489" t="str">
            <v>533.224.0133</v>
          </cell>
          <cell r="J489" t="str">
            <v>Centrífugas Centrífuga automatizada para lavado de células dos velocidades para separación en lavado automático a 3350 o 3400 r.p.m. (1000 G). Llenado y decantación automática a 600 r.p.m. capacidad para 10 tubos de 10 x 75 o 12 x 75 mm digital. Señal audible y luminosa en el panel para avisar la terminación del ciclo reloj eléctrico hasta 5 minutos para ciclos de 3 minutos freno eléctrico interruptor de tapa con cerrado de seguridad.</v>
          </cell>
          <cell r="N489">
            <v>53100379</v>
          </cell>
          <cell r="O489" t="str">
            <v>Centrifuga (aparato cientifico)</v>
          </cell>
          <cell r="S489" t="str">
            <v>CNI</v>
          </cell>
          <cell r="T489" t="str">
            <v>CENTR-5332240133</v>
          </cell>
          <cell r="U489" t="str">
            <v>0001</v>
          </cell>
          <cell r="V489" t="str">
            <v>Tubos: Mínimo 12
Memoria programable: 5 
Ciclos de lavado programables: 5</v>
          </cell>
          <cell r="W489">
            <v>6</v>
          </cell>
          <cell r="AB489" t="str">
            <v>SON</v>
          </cell>
        </row>
        <row r="490">
          <cell r="B490" t="str">
            <v>CENTR-5332240133-0002</v>
          </cell>
          <cell r="C490" t="str">
            <v>SI</v>
          </cell>
          <cell r="E490" t="str">
            <v>CENTRIFUGA AUTOMATIZADA PARA LAVADO DE CELULAS</v>
          </cell>
          <cell r="F490" t="str">
            <v>Centrífuga automatizada para lavado de células. Capacidad de 8 tubos de 10 x 75 ó 12 x 75 mm. Velocidad de 3,500 RPM. Con dos memorias programables.</v>
          </cell>
          <cell r="G490" t="str">
            <v>EQUIPO DE LABORATORIO</v>
          </cell>
          <cell r="H490" t="str">
            <v>EQUIPO</v>
          </cell>
          <cell r="I490" t="str">
            <v>533.224.0133</v>
          </cell>
          <cell r="J490" t="str">
            <v>Centrífugas Centrífuga automatizada para lavado de células dos velocidades para separación en lavado automático a 3350 o 3400 r.p.m. (1000 G). Llenado y decantación automática a 600 r.p.m. capacidad para 10 tubos de 10 x 75 o 12 x 75 mm digital. Señal audible y luminosa en el panel para avisar la terminación del ciclo reloj eléctrico hasta 5 minutos para ciclos de 3 minutos freno eléctrico interruptor de tapa con cerrado de seguridad.</v>
          </cell>
          <cell r="N490">
            <v>53100379</v>
          </cell>
          <cell r="O490" t="str">
            <v>Centrifuga (aparato cientifico)</v>
          </cell>
          <cell r="S490" t="str">
            <v>CNI</v>
          </cell>
          <cell r="T490" t="str">
            <v>CENTR-5332240133</v>
          </cell>
          <cell r="U490" t="str">
            <v>0002</v>
          </cell>
          <cell r="V490" t="str">
            <v>Tubos: Mínimo 18
Memoria programable: 2
Ciclos de lavado programables: 1
Velocidad de la centrifuga: &gt;=3,500 R.P.M</v>
          </cell>
          <cell r="W490">
            <v>6</v>
          </cell>
          <cell r="AB490" t="str">
            <v>SLP</v>
          </cell>
        </row>
        <row r="491">
          <cell r="B491" t="str">
            <v>CENTR-5332240133-0003</v>
          </cell>
          <cell r="C491" t="str">
            <v>Ficha Disponible</v>
          </cell>
          <cell r="U491" t="str">
            <v>0003</v>
          </cell>
          <cell r="AB491" t="str">
            <v>Ficha Disponible</v>
          </cell>
        </row>
        <row r="492">
          <cell r="B492" t="str">
            <v>CENTR-5332240133-0004</v>
          </cell>
          <cell r="C492" t="str">
            <v>SI</v>
          </cell>
          <cell r="E492" t="str">
            <v>CENTRIFUGA AUTOMATIZADA PARA LAVADO DE CELULAS</v>
          </cell>
          <cell r="G492" t="str">
            <v>EQUIPO DE LABORATORIO</v>
          </cell>
          <cell r="H492" t="str">
            <v>EQUIPO</v>
          </cell>
          <cell r="I492" t="str">
            <v>533.224.0133</v>
          </cell>
          <cell r="J492" t="str">
            <v>Centrífugas Centrífuga automatizada para lavado de células dos velocidades para separación en lavado automático a 3350 o 3400 r.p.m. (1000 G). Llenado y decantación automática a 600 r.p.m. capacidad para 10 tubos de 10 x 75 o 12 x 75 mm digital. Señal audible y luminosa en el panel para avisar la terminación del ciclo reloj eléctrico hasta 5 minutos para ciclos de 3 minutos freno eléctrico interruptor de tapa con cerrado de seguridad.</v>
          </cell>
          <cell r="N492">
            <v>53100379</v>
          </cell>
          <cell r="O492" t="str">
            <v>Centrifuga (aparato cientifico)</v>
          </cell>
          <cell r="S492" t="str">
            <v>CNI</v>
          </cell>
          <cell r="T492" t="str">
            <v>CENTR-5332240133</v>
          </cell>
          <cell r="U492" t="str">
            <v>0004</v>
          </cell>
          <cell r="V492" t="str">
            <v>Múltiples diferencias con 0001, 0002, 0003</v>
          </cell>
          <cell r="AB492" t="str">
            <v>QRO</v>
          </cell>
        </row>
        <row r="493">
          <cell r="B493" t="str">
            <v>CENTR-5332240133-A002</v>
          </cell>
          <cell r="C493" t="str">
            <v>JA</v>
          </cell>
          <cell r="E493" t="str">
            <v>CENTRIFUGA AUTOMATIZADA PARA LAVADO DE CELULAS</v>
          </cell>
          <cell r="F493" t="str">
            <v>Centrífuga automatizada para lavado de células. Capacidad de 8 tubos de 10 x 75 ó 12 x 75 mm. Velocidad de 3,500 RPM. Con dos memorias programables.</v>
          </cell>
          <cell r="G493" t="str">
            <v>EQUIPO DE LABORATORIO</v>
          </cell>
          <cell r="H493" t="str">
            <v>EQUIPO</v>
          </cell>
          <cell r="I493" t="str">
            <v>533.224.0133</v>
          </cell>
          <cell r="N493">
            <v>53100379</v>
          </cell>
          <cell r="O493" t="str">
            <v>Centrifuga (aparato cientifico)</v>
          </cell>
          <cell r="S493" t="str">
            <v>CNI</v>
          </cell>
          <cell r="T493" t="str">
            <v>CENTR-5332240133</v>
          </cell>
          <cell r="U493" t="str">
            <v>A002</v>
          </cell>
          <cell r="V493" t="str">
            <v>Múltiples diferencias</v>
          </cell>
          <cell r="AB493" t="str">
            <v>SIN HP-JunAcla</v>
          </cell>
        </row>
        <row r="494">
          <cell r="B494" t="str">
            <v>CENTR-5332240133-B002</v>
          </cell>
          <cell r="C494" t="str">
            <v>JA</v>
          </cell>
          <cell r="D494" t="str">
            <v>x</v>
          </cell>
          <cell r="E494" t="str">
            <v>CENTRIFUGA AUTOMATIZADA PARA LAVADO DE CELULAS</v>
          </cell>
          <cell r="F494" t="str">
            <v>Centrífuga automatizada para lavado de células. Capacidad de 8 tubos de 10 x 75 ó 12 x 75 mm. Velocidad de 3,500 RPM. Con dos memorias programables.</v>
          </cell>
          <cell r="G494" t="str">
            <v>EQUIPO DE LABORATORIO</v>
          </cell>
          <cell r="H494" t="str">
            <v>EQUIPO</v>
          </cell>
          <cell r="I494" t="str">
            <v>533.224.0133</v>
          </cell>
          <cell r="J494" t="str">
            <v>Centrífugas Centrífuga automatizada para lavado de células dos velocidades para separación en lavado automático a 3350 o 3400 r.p.m. (1000 G). Llenado y decantación automática a 600 r.p.m. capacidad para 10 tubos de 10 x 75 o 12 x 75 mm digital. Señal audible y luminosa en el panel para avisar la terminación del ciclo reloj eléctrico hasta 5 minutos para ciclos de 3 minutos freno eléctrico interruptor de tapa con cerrado de seguridad.</v>
          </cell>
          <cell r="N494">
            <v>53100379</v>
          </cell>
          <cell r="O494" t="str">
            <v>Centrifuga (aparato cientifico)</v>
          </cell>
          <cell r="S494" t="str">
            <v>CNI</v>
          </cell>
          <cell r="T494" t="str">
            <v>CENTR-5332240133</v>
          </cell>
          <cell r="U494" t="str">
            <v>B002</v>
          </cell>
          <cell r="V494" t="str">
            <v>Fuerza gravitacional de la centrífuga 1180 g: No especifica limitantes a licitantes</v>
          </cell>
          <cell r="AB494" t="str">
            <v>SIN HG-JunAcla</v>
          </cell>
        </row>
        <row r="495">
          <cell r="B495" t="str">
            <v>CENTR-5332240133-C002</v>
          </cell>
          <cell r="C495" t="str">
            <v>JA</v>
          </cell>
          <cell r="E495" t="str">
            <v>Centrífuga automatizada para lavado de células</v>
          </cell>
          <cell r="G495" t="str">
            <v>EQUIPO DE LABORATORIO</v>
          </cell>
          <cell r="H495" t="str">
            <v>EQUIPO</v>
          </cell>
          <cell r="I495" t="str">
            <v>533.224.0133</v>
          </cell>
          <cell r="J495" t="str">
            <v>Centrífugas Centrífuga automatizada para lavado de células dos velocidades para separación en lavado automático a 3350 o 3400 r.p.m. (1000 G). Llenado y decantación automática a 600 r.p.m. capacidad para 10 tubos de 10 x 75 o 12 x 75 mm digital. Señal audible y luminosa en el panel para avisar la terminación del ciclo reloj eléctrico hasta 5 minutos para ciclos de 3 minutos freno eléctrico interruptor de tapa con cerrado de seguridad.</v>
          </cell>
          <cell r="N495">
            <v>53100379</v>
          </cell>
          <cell r="O495" t="str">
            <v>Centrifuga (aparato cientifico)</v>
          </cell>
          <cell r="S495" t="str">
            <v>CNI</v>
          </cell>
          <cell r="T495" t="str">
            <v>CENTR-5332240133</v>
          </cell>
          <cell r="U495" t="str">
            <v>C002</v>
          </cell>
          <cell r="V495" t="str">
            <v>Velocidad de la centrifuga: &gt;=3,000 R.P.M</v>
          </cell>
          <cell r="AB495" t="str">
            <v>SLP-JunAcla</v>
          </cell>
        </row>
        <row r="496">
          <cell r="B496" t="str">
            <v>CENTR-5332240133-D002</v>
          </cell>
          <cell r="C496" t="str">
            <v>JA</v>
          </cell>
          <cell r="E496" t="str">
            <v>CENTRIFUGA AUTOMATIZADA PARA LAVADO DE CELULAS</v>
          </cell>
          <cell r="F496" t="str">
            <v>Centrífuga automatizada</v>
          </cell>
          <cell r="G496" t="str">
            <v>EQUIPO DE LABORATORIO</v>
          </cell>
          <cell r="I496" t="str">
            <v>533.224.0133</v>
          </cell>
          <cell r="J496" t="str">
            <v>Centrífugas Centrífuga automatizada para lavado de células dos velocidades para separación en lavado automático a 3350 o 3400 r.p.m. (1000 G). Llenado y decantación automática a 600 r.p.m. capacidad para 10 tubos de 10 x 75 o 12 x 75 mm digital. Señal audible y luminosa en el panel para avisar la terminación del ciclo reloj eléctrico hasta 5 minutos para ciclos de 3 minutos freno eléctrico interruptor de tapa con cerrado de seguridad.</v>
          </cell>
          <cell r="S496" t="str">
            <v>CNI</v>
          </cell>
          <cell r="T496" t="str">
            <v>CENTR-5332240133</v>
          </cell>
          <cell r="U496" t="str">
            <v>D002</v>
          </cell>
          <cell r="V496" t="str">
            <v>Peso: 25 - 28 kg como máximo</v>
          </cell>
          <cell r="AB496" t="str">
            <v>SLP-JunAcla</v>
          </cell>
        </row>
        <row r="497">
          <cell r="B497" t="str">
            <v>CENTR-5332240505-0001</v>
          </cell>
          <cell r="C497" t="str">
            <v>SI</v>
          </cell>
          <cell r="E497" t="str">
            <v>CENTRIFUGA REFRIGERADA DE GABINETE PARA BANCO DE SANGRE</v>
          </cell>
          <cell r="F497" t="str">
            <v>Centrifuga refrigerada de gabinete, especial para manejo de sangre. Cuenta con: rotor horizontal de 6 x 1000 ml (utiliza recientes de 600 ml); puerta de seguridad electromagnética; despliegue digital de revoluciones por minuto, temperatura y tiempo.</v>
          </cell>
          <cell r="G497" t="str">
            <v>EQUIPO DE LABORATORIO</v>
          </cell>
          <cell r="H497" t="str">
            <v>EQUIPO</v>
          </cell>
          <cell r="I497" t="str">
            <v>533.224.0505</v>
          </cell>
          <cell r="J497" t="str">
            <v>Centrífugas. Refrigerada de gabinete con sistema de refrigeración de -15 ° a -30 °C especial para manejo de sangre y sus fracciones para ser usada con recipientes de 600 ml. Rotor horizontal de 6 x 1000 ml. Velocidad entre 6000 a 7000 r.p.m. máxima y entre 7200 y 7500 G de fuerza centrífuga relativa máxima indicador de reemplazo de escobillas puesto en marcha encendido general encendido de la unidad refrigerante desbalanceo terminación de ciclo puerta con sistema de seguridad electromecánico despliegue digital de revoluciones por minuto temperatura y tiempo sistema de freno. 127 V - 60 Hz o 220 V - 60 Hz. (alimentación eléctrica según modelo).</v>
          </cell>
          <cell r="N497">
            <v>53100379</v>
          </cell>
          <cell r="O497" t="str">
            <v>Centrifuga (aparato cientifico)</v>
          </cell>
          <cell r="S497" t="str">
            <v>CNI</v>
          </cell>
          <cell r="T497" t="str">
            <v>CENTR-5332240505</v>
          </cell>
          <cell r="U497" t="str">
            <v>0001</v>
          </cell>
          <cell r="W497">
            <v>4</v>
          </cell>
          <cell r="AB497" t="str">
            <v>TAB</v>
          </cell>
        </row>
        <row r="498">
          <cell r="B498" t="str">
            <v>CENTR-5332240505-A001</v>
          </cell>
          <cell r="C498" t="str">
            <v>JA</v>
          </cell>
          <cell r="E498" t="str">
            <v>CENTRIFUGA REFRIGERADA DE GABINETE PARA BANCO DE SANGRE</v>
          </cell>
          <cell r="F498" t="str">
            <v>Refrigerada de gabinete con sistema de refrigeración de -15 ° a -30 °C</v>
          </cell>
          <cell r="G498" t="str">
            <v>EQUIPO DE LABORATORIO</v>
          </cell>
          <cell r="H498" t="str">
            <v>EQUIPO</v>
          </cell>
          <cell r="I498" t="str">
            <v>533.224.0505</v>
          </cell>
          <cell r="J498" t="str">
            <v>Centrífugas. Refrigerada de gabinete con sistema de refrigeración de -15 ° a -30 °C especial para manejo de sangre y sus fracciones para ser usada con recipientes de 600 ml. Rotor horizontal de 6 x 1000 ml. Velocidad entre 6000 a 7000 r.p.m. máxima y entre 7200 y 7500 G de fuerza centrífuga relativa máxima indicador de reemplazo de escobillas puesto en marcha encendido general encendido de la unidad refrigerante desbalanceo terminación de ciclo puerta con sistema de seguridad electromecánico despliegue digital de revoluciones por minuto temperatura y tiempo sistema de freno. 127 V - 60 Hz o 220 V - 60 Hz. (alimentación eléctrica según modelo).</v>
          </cell>
          <cell r="N498">
            <v>53100379</v>
          </cell>
          <cell r="O498" t="str">
            <v>Centrifuga (aparato cientifico)</v>
          </cell>
          <cell r="S498" t="str">
            <v>CNI</v>
          </cell>
          <cell r="T498" t="str">
            <v>CENTR-5332240505</v>
          </cell>
          <cell r="U498" t="str">
            <v>A001</v>
          </cell>
          <cell r="V498" t="str">
            <v>6520G de fuerza centrífuga relativa máxima: Opcional</v>
          </cell>
          <cell r="AB498" t="str">
            <v>TAB-GRA-JunAcla</v>
          </cell>
        </row>
        <row r="499">
          <cell r="B499" t="str">
            <v>CENTR-5332240646-0001</v>
          </cell>
          <cell r="C499" t="str">
            <v>SI</v>
          </cell>
          <cell r="E499" t="str">
            <v>CENTRIFUGA DE MESA PARA OCHO TUBOS DE 13 X 100 MM</v>
          </cell>
          <cell r="F499" t="str">
            <v>Centrífuga de mesa para ocho tubos de 13 x 100 mm, adaptadores para tubos de: 12 x 75 mm y 10 x 75 mm</v>
          </cell>
          <cell r="G499" t="str">
            <v>EQUIPO DE LABORATORIO</v>
          </cell>
          <cell r="H499" t="str">
            <v>EQUIPO</v>
          </cell>
          <cell r="I499" t="str">
            <v>533.224.0646</v>
          </cell>
          <cell r="J499" t="str">
            <v>Centrífugas. Centrífuga de mesa para ocho tubos de 13 x 100 mm con control de tiempo y velocidad programable tacómetro tapa y sistema de seguridad que evite la apertura durante su funcionamiento interiores de acero inoxidable velocidad hasta 6000 r.p.m.</v>
          </cell>
          <cell r="N499">
            <v>53100379</v>
          </cell>
          <cell r="O499" t="str">
            <v>Centrifuga (aparato cientifico)</v>
          </cell>
          <cell r="S499" t="str">
            <v>CNI</v>
          </cell>
          <cell r="T499" t="str">
            <v>CENTR-5332240646</v>
          </cell>
          <cell r="U499" t="str">
            <v>0001</v>
          </cell>
          <cell r="V499" t="str">
            <v>Tubos: Mínimo 8
Velocidad: 6,000 rpm
RCF centrifuga: 3,460 g mínimo
Peso: No mayor a 9 Kg</v>
          </cell>
          <cell r="W499">
            <v>4</v>
          </cell>
          <cell r="AB499" t="str">
            <v>SLP</v>
          </cell>
        </row>
        <row r="500">
          <cell r="B500" t="str">
            <v>CENTR-5332240646-0002</v>
          </cell>
          <cell r="C500" t="str">
            <v>SI</v>
          </cell>
          <cell r="E500" t="str">
            <v>CENTRIFUGA DE MESA PARA 24 TUBOS</v>
          </cell>
          <cell r="G500" t="str">
            <v>EQUIPO DE LABORATORIO</v>
          </cell>
          <cell r="H500" t="str">
            <v>EQUIPO</v>
          </cell>
          <cell r="I500" t="str">
            <v>533.224.0646</v>
          </cell>
          <cell r="J500" t="str">
            <v>Centrífugas. Centrífuga de mesa para ocho tubos de 13 x 100 mm con control de tiempo y velocidad programable tacómetro tapa y sistema de seguridad que evite la apertura durante su funcionamiento interiores de acero inoxidable velocidad hasta 6000 r.p.m.</v>
          </cell>
          <cell r="N500">
            <v>53100379</v>
          </cell>
          <cell r="O500" t="str">
            <v>Centrifuga (aparato cientifico)</v>
          </cell>
          <cell r="S500" t="str">
            <v>CNI</v>
          </cell>
          <cell r="T500" t="str">
            <v>CENTR-5332240646</v>
          </cell>
          <cell r="U500" t="str">
            <v>0002</v>
          </cell>
          <cell r="V500" t="str">
            <v>Tubos: Mínimo 8
Velocidad: 10,000 rpm
RCF centrifuga: 16,000 mínimo
Peso: No se especifica</v>
          </cell>
          <cell r="W500">
            <v>4</v>
          </cell>
          <cell r="AB500" t="str">
            <v>TAB</v>
          </cell>
        </row>
        <row r="501">
          <cell r="B501" t="str">
            <v>CENTR-5332240646-0003</v>
          </cell>
          <cell r="C501" t="str">
            <v>SI</v>
          </cell>
          <cell r="E501" t="str">
            <v>CENTRIFUGA DE MESA PARA 12 TUBOS</v>
          </cell>
          <cell r="F501" t="str">
            <v xml:space="preserve">Centrifuga refrigerada de gabinete, especial para manejo de sangre. Cuenta con: rotor horizontal de 6 x 1000 ml (utiliza tubos de 5 a 7 ml); control de tiempo y velocidad programable; modos de centrifugación (continuo y ciclo corto); despliegue digital de velocidad y tiempo; tapa con sistema de seguridad. </v>
          </cell>
          <cell r="G501" t="str">
            <v>EQUIPO DE LABORATORIO</v>
          </cell>
          <cell r="H501" t="str">
            <v>EQUIPO</v>
          </cell>
          <cell r="I501" t="str">
            <v>533.224.0646</v>
          </cell>
          <cell r="J501" t="str">
            <v>Centrífugas. Centrífuga de mesa para ocho tubos de 13 x 100 mm con control de tiempo y velocidad programable tacómetro tapa y sistema de seguridad que evite la apertura durante su funcionamiento interiores de acero inoxidable velocidad hasta 6000 r.p.m.</v>
          </cell>
          <cell r="N501">
            <v>53100379</v>
          </cell>
          <cell r="O501" t="str">
            <v>Centrifuga (aparato cientifico)</v>
          </cell>
          <cell r="S501" t="str">
            <v>CNI</v>
          </cell>
          <cell r="T501" t="str">
            <v>CENTR-5332240646</v>
          </cell>
          <cell r="U501" t="str">
            <v>0003</v>
          </cell>
          <cell r="V501" t="str">
            <v>Tubos: Mínimo 12
Velocidad: 5,000 rpm
RCF centrifuga: 4,000 mínimo
Peso: No se especifica</v>
          </cell>
          <cell r="W501">
            <v>4</v>
          </cell>
          <cell r="AB501" t="str">
            <v>TAB</v>
          </cell>
        </row>
        <row r="502">
          <cell r="B502" t="str">
            <v>CENTR-5332240646-0004</v>
          </cell>
          <cell r="C502" t="str">
            <v>SI</v>
          </cell>
          <cell r="E502" t="str">
            <v>CENTRIFUGA DE MESA PARA OCHO TUBOS DE 13 X 100 MM</v>
          </cell>
          <cell r="G502" t="str">
            <v>EQUIPO DE LABORATORIO</v>
          </cell>
          <cell r="H502" t="str">
            <v>EQUIPO</v>
          </cell>
          <cell r="I502" t="str">
            <v>533.224.0646</v>
          </cell>
          <cell r="J502" t="str">
            <v>Centrífugas. Centrífuga de mesa para ocho tubos de 13 x 100 mm con control de tiempo y velocidad programable tacómetro tapa y sistema de seguridad que evite la apertura durante su funcionamiento interiores de acero inoxidable velocidad hasta 6000 r.p.m.</v>
          </cell>
          <cell r="N502">
            <v>53100379</v>
          </cell>
          <cell r="O502" t="str">
            <v>Centrifuga (aparato cientifico)</v>
          </cell>
          <cell r="S502" t="str">
            <v>CNI</v>
          </cell>
          <cell r="T502" t="str">
            <v>CENTR-5332240646</v>
          </cell>
          <cell r="U502" t="str">
            <v>0004</v>
          </cell>
          <cell r="V502" t="str">
            <v>Tubos: Mínimo 8
Velocidad: 6,000 rpm
RCF centrifuga: 3,460 g mínimo
Peso: 9 kg;  Aleación: Aluminio/Acero inoxidable</v>
          </cell>
          <cell r="AB502" t="str">
            <v>QRO</v>
          </cell>
        </row>
        <row r="503">
          <cell r="B503" t="str">
            <v>CENTR-5332240646-0005</v>
          </cell>
          <cell r="C503" t="str">
            <v>TEX</v>
          </cell>
          <cell r="E503" t="str">
            <v>CENTRIFUGA CLINICA DE MESA PARA OCHO TUBOS</v>
          </cell>
          <cell r="F503" t="str">
            <v xml:space="preserve"> Centrífuga de mesa para ocho tubos. Longitud del tubo: 13 x 100 mm,</v>
          </cell>
          <cell r="G503" t="str">
            <v>EQUIPO DE LABORATORIO</v>
          </cell>
          <cell r="H503" t="str">
            <v>EQUIPO</v>
          </cell>
          <cell r="I503" t="str">
            <v>533.224.0646</v>
          </cell>
          <cell r="J503" t="str">
            <v>Centrífugas. Centrífuga de mesa para ocho tubos de 13 x 100 mm con control de tiempo y velocidad programable tacómetro tapa y sistema de seguridad que evite la apertura durante su funcionamiento interiores de acero inoxidable velocidad hasta 6000 r.p.m.</v>
          </cell>
          <cell r="N503">
            <v>53100379</v>
          </cell>
          <cell r="O503" t="str">
            <v>Centrifuga (aparato cientifico)</v>
          </cell>
          <cell r="S503" t="str">
            <v>CNI</v>
          </cell>
          <cell r="T503" t="str">
            <v>CENTR-5332240646</v>
          </cell>
          <cell r="U503" t="str">
            <v>0005</v>
          </cell>
          <cell r="V503" t="str">
            <v>Tubos: Mínimo 8
Velocidad: 6,000 rpm
RCF centrifuga: No especifica
Peso: No especifica
Adaptadores para tubos: de 12 x 75 mm</v>
          </cell>
          <cell r="AB503" t="str">
            <v>TEX</v>
          </cell>
        </row>
        <row r="504">
          <cell r="B504" t="str">
            <v>CENTR-5332240646-0006</v>
          </cell>
          <cell r="C504" t="str">
            <v>SI</v>
          </cell>
          <cell r="E504" t="str">
            <v>CENTRIFUGA DE MESA PARA OCHO TUBOS DE 13 X 100 MM</v>
          </cell>
          <cell r="F504" t="str">
            <v>Centrífuga de sobremesa para 8 tubos de muestra</v>
          </cell>
          <cell r="G504" t="str">
            <v>EQUIPO DE LABORATORIO</v>
          </cell>
          <cell r="H504" t="str">
            <v>PIEZA</v>
          </cell>
          <cell r="I504" t="str">
            <v>533.224.0646</v>
          </cell>
          <cell r="J504" t="str">
            <v>Centrífugas. Centrífuga de mesa para ocho tubos de 13 x 100 mm con control de tiempo y velocidad programable tacómetro tapa y sistema de seguridad que evite la apertura durante su funcionamiento interiores de acero inoxidable velocidad hasta 6000 r.p.m.</v>
          </cell>
          <cell r="N504">
            <v>53100379</v>
          </cell>
          <cell r="O504" t="str">
            <v>Centrifuga (aparato cientifico)</v>
          </cell>
          <cell r="S504" t="str">
            <v>CNI</v>
          </cell>
          <cell r="T504" t="str">
            <v>CENTR-5332240646</v>
          </cell>
          <cell r="U504" t="str">
            <v>0006</v>
          </cell>
          <cell r="V504" t="str">
            <v>Múltiples diferencias con 0001, 0002, 0003, 0004, 0005</v>
          </cell>
          <cell r="AB504" t="str">
            <v>INCAR</v>
          </cell>
        </row>
        <row r="505">
          <cell r="B505" t="str">
            <v>CENTR-5332240646-A001</v>
          </cell>
          <cell r="C505" t="str">
            <v>JA</v>
          </cell>
          <cell r="E505" t="str">
            <v>CENTRIFUGA DE MESA PARA OCHO TUBOS DE 13 X 100 MM</v>
          </cell>
          <cell r="F505" t="str">
            <v>Centrífuga de mesa para ocho tubos de 13 x 100 mm, adaptadores para tubos de: 12 x 75 mm y 10 x 75 mm</v>
          </cell>
          <cell r="G505" t="str">
            <v>EQUIPO DE LABORATORIO</v>
          </cell>
          <cell r="H505" t="str">
            <v>EQUIPO</v>
          </cell>
          <cell r="I505" t="str">
            <v>533.224.0646</v>
          </cell>
          <cell r="N505">
            <v>53100379</v>
          </cell>
          <cell r="O505" t="str">
            <v>Centrifuga (aparato cientifico)</v>
          </cell>
          <cell r="S505" t="str">
            <v>CNI</v>
          </cell>
          <cell r="T505" t="str">
            <v>CENTR-5332240646</v>
          </cell>
          <cell r="U505" t="str">
            <v>A001</v>
          </cell>
          <cell r="V505" t="str">
            <v>Características  iguales o superiores a las solicitadas: Sí
Centrífuga: con cámara interna de plástico resistente, flecha de metal ligero, sin ser limitante para los demás licitantes</v>
          </cell>
          <cell r="AB505" t="str">
            <v>SIN HP-JunAcla</v>
          </cell>
        </row>
        <row r="506">
          <cell r="B506" t="str">
            <v>CENTR-5332240646-B001</v>
          </cell>
          <cell r="C506" t="str">
            <v>JA</v>
          </cell>
          <cell r="D506" t="str">
            <v>x</v>
          </cell>
          <cell r="E506" t="str">
            <v>CENTRIFUGA DE MESA PARA OCHO TUBOS DE 13 X 100 MM</v>
          </cell>
          <cell r="F506" t="str">
            <v>Centrífuga de mesa para ocho tubos de 13 x 100 mm, adaptadores para tubos de: 12 x 75 mm y 10 x 75 mm</v>
          </cell>
          <cell r="G506" t="str">
            <v>EQUIPO DE LABORATORIO</v>
          </cell>
          <cell r="H506" t="str">
            <v>EQUIPO</v>
          </cell>
          <cell r="I506" t="str">
            <v>533.224.0646</v>
          </cell>
          <cell r="J506" t="str">
            <v>Centrífugas. Centrífuga de mesa para ocho tubos de 13 x 100 mm con control de tiempo y velocidad programable tacómetro tapa y sistema de seguridad que evite la apertura durante su funcionamiento interiores de acero inoxidable velocidad hasta 6000 r.p.m.</v>
          </cell>
          <cell r="N506">
            <v>53100379</v>
          </cell>
          <cell r="O506" t="str">
            <v>Centrifuga (aparato cientifico)</v>
          </cell>
          <cell r="S506" t="str">
            <v>CNI</v>
          </cell>
          <cell r="T506" t="str">
            <v>CENTR-5332240646</v>
          </cell>
          <cell r="U506" t="str">
            <v>B001</v>
          </cell>
          <cell r="V506" t="str">
            <v>Flecha de aluminio anonizado: Sí</v>
          </cell>
          <cell r="AB506" t="str">
            <v>SIN HG-JunAcla</v>
          </cell>
        </row>
        <row r="507">
          <cell r="B507" t="str">
            <v>CENTR-5332240646-C001</v>
          </cell>
          <cell r="C507" t="str">
            <v>JA</v>
          </cell>
          <cell r="E507" t="str">
            <v>Centrífuga de mesa para ocho tubos de 13 x 100 mm</v>
          </cell>
          <cell r="G507" t="str">
            <v>EQUIPO DE LABORATORIO</v>
          </cell>
          <cell r="H507" t="str">
            <v>EQUIPO</v>
          </cell>
          <cell r="I507" t="str">
            <v>533.224.0646</v>
          </cell>
          <cell r="J507" t="str">
            <v>Centrífugas. Centrífuga de mesa para ocho tubos de 13 x 100 mm con control de tiempo y velocidad programable tacómetro tapa y sistema de seguridad que evite la apertura durante su funcionamiento interiores de acero inoxidable velocidad hasta 6000 r.p.m.</v>
          </cell>
          <cell r="N507">
            <v>53100379</v>
          </cell>
          <cell r="O507" t="str">
            <v>Centrifuga (aparato cientifico)</v>
          </cell>
          <cell r="S507" t="str">
            <v>CNI</v>
          </cell>
          <cell r="T507" t="str">
            <v>CENTR-5332240646</v>
          </cell>
          <cell r="U507" t="str">
            <v>C001</v>
          </cell>
          <cell r="V507" t="str">
            <v>Sin diferencias con A001</v>
          </cell>
          <cell r="AB507" t="str">
            <v>SLP-JunAcla</v>
          </cell>
        </row>
        <row r="508">
          <cell r="B508" t="str">
            <v>CENTR-5332240653-0001</v>
          </cell>
          <cell r="C508" t="str">
            <v>SI</v>
          </cell>
          <cell r="E508" t="str">
            <v>CENTRIFUGA CON CABEZAL INTERCAMBIABLE</v>
          </cell>
          <cell r="F508" t="str">
            <v>Centrifuga con cabezal intercambiable. Opera microtubos hasta botellas de 290 ml. Velocidad de 15,000 RPM. Para tubos 17 x 100 mm o 10 ml, mínimo 52 tubos. Para tubos 13 x 75 mm o 4-7 ml, mínimo 76 tubos.</v>
          </cell>
          <cell r="G508" t="str">
            <v>EQUIPO DE LABORATORIO</v>
          </cell>
          <cell r="H508" t="str">
            <v>EQUIPO</v>
          </cell>
          <cell r="I508" t="str">
            <v>533.224.0653</v>
          </cell>
          <cell r="J508" t="str">
            <v>Centrífuga. Centrífuga  con  cabezal  intercambiable  opera  desde  microtubos  hasta  tubos  de  50  ml.  con  rotor basculante de 4 x 250 ml. paquete de tres adaptadores: 16 x 100 mm 12 x 75 mm 13 x 100 mm. Cámara de acero inoxidable y cubierta resistente al impacto cabezal intercambiable tacómetro y control de velocidad variable hasta 4900 r.p.m. reloj con rango de tiempo de 0 a 60 minutos o mayor con posición en detenido freno y seguro electrodinámico que impida la apertura de la tapa durante la marcha y que se desactive cuando falle la corriente eléctrica.</v>
          </cell>
          <cell r="N508">
            <v>53100379</v>
          </cell>
          <cell r="O508" t="str">
            <v>Centrifuga (aparato cientifico)</v>
          </cell>
          <cell r="S508" t="str">
            <v>CNI</v>
          </cell>
          <cell r="T508" t="str">
            <v>CENTR-5332240653</v>
          </cell>
          <cell r="U508" t="str">
            <v>0001</v>
          </cell>
          <cell r="V508" t="str">
            <v>Rango: Microtubo a botella de 290 mL
Rotor basculante: 4x290 mL
Adaptadores: 2
Velocidad rotor: 5,000 r.p.m
Múltiples diferencias</v>
          </cell>
          <cell r="W508">
            <v>4</v>
          </cell>
          <cell r="AB508" t="str">
            <v>SLP</v>
          </cell>
        </row>
        <row r="509">
          <cell r="B509" t="str">
            <v>CENTR-5332240653-0002</v>
          </cell>
          <cell r="C509" t="str">
            <v>SI</v>
          </cell>
          <cell r="E509" t="str">
            <v>CENTRIFUGA CON CABEZAL INTERCAMBIABLE</v>
          </cell>
          <cell r="F509" t="str">
            <v xml:space="preserve">Centrifuga con cabezal intercambiable.
Opera microtubos hasta botellas de 50 ml.
Velocidad de 15,000 RPM.
Paquete de tres adaptadores: 16 x 100 mm; 12 x 75 mm; 13 x 100 mm. </v>
          </cell>
          <cell r="G509" t="str">
            <v>EQUIPO DE LABORATORIO</v>
          </cell>
          <cell r="H509" t="str">
            <v>EQUIPO</v>
          </cell>
          <cell r="I509" t="str">
            <v>533.224.0653</v>
          </cell>
          <cell r="J509" t="str">
            <v>Centrífuga. Centrífuga  con  cabezal  intercambiable  opera  desde  microtubos  hasta  tubos  de  50  ml.  con  rotor basculante de 4 x 250 ml. paquete de tres adaptadores: 16 x 100 mm 12 x 75 mm 13 x 100 mm. Cámara de acero inoxidable y cubierta resistente al impacto cabezal intercambiable tacómetro y control de velocidad variable hasta 4900 r.p.m. reloj con rango de tiempo de 0 a 60 minutos o mayor con posición en detenido freno y seguro electrodinámico que impida la apertura de la tapa durante la marcha y que se desactive cuando falle la corriente eléctrica.</v>
          </cell>
          <cell r="N509">
            <v>53100379</v>
          </cell>
          <cell r="O509" t="str">
            <v>Centrifuga (aparato cientifico)</v>
          </cell>
          <cell r="S509" t="str">
            <v>CNI</v>
          </cell>
          <cell r="T509" t="str">
            <v>CENTR-5332240653</v>
          </cell>
          <cell r="U509" t="str">
            <v>0002</v>
          </cell>
          <cell r="V509" t="str">
            <v>Rango: Microtubo a tubo de 50 mL
Rotor basculante: 4x250 mL
Adaptadores: 3
Velocidad rotor: 4,900 r.p.m
Múltiples diferencias</v>
          </cell>
          <cell r="W509">
            <v>4</v>
          </cell>
          <cell r="AB509" t="str">
            <v>SIN</v>
          </cell>
        </row>
        <row r="510">
          <cell r="B510" t="str">
            <v>CENTR-5332240653-0003</v>
          </cell>
          <cell r="C510" t="str">
            <v>SI</v>
          </cell>
          <cell r="E510" t="str">
            <v>CENTRIFUGA CON CABEZAL INTERCAMBIABLE</v>
          </cell>
          <cell r="G510" t="str">
            <v>EQUIPO DE LABORATORIO</v>
          </cell>
          <cell r="H510" t="str">
            <v>EQUIPO</v>
          </cell>
          <cell r="I510" t="str">
            <v>533.224.0653</v>
          </cell>
          <cell r="J510" t="str">
            <v>Centrífuga. Centrífuga  con  cabezal  intercambiable  opera  desde  microtubos  hasta  tubos  de  50  ml.  con  rotor basculante de 4 x 250 ml. paquete de tres adaptadores: 16 x 100 mm 12 x 75 mm 13 x 100 mm. Cámara de acero inoxidable y cubierta resistente al impacto cabezal intercambiable tacómetro y control de velocidad variable hasta 4900 r.p.m. reloj con rango de tiempo de 0 a 60 minutos o mayor con posición en detenido freno y seguro electrodinámico que impida la apertura de la tapa durante la marcha y que se desactive cuando falle la corriente eléctrica.</v>
          </cell>
          <cell r="N510">
            <v>53100379</v>
          </cell>
          <cell r="O510" t="str">
            <v>Centrifuga (aparato cientifico)</v>
          </cell>
          <cell r="S510" t="str">
            <v>CNI</v>
          </cell>
          <cell r="T510" t="str">
            <v>CENTR-5332240653</v>
          </cell>
          <cell r="U510" t="str">
            <v>0003</v>
          </cell>
          <cell r="V510" t="str">
            <v>Rotor basculante: 4x100 mL
Velocidad rotor: 4,000 r.p.m
Múltiples diferencias</v>
          </cell>
          <cell r="AB510" t="str">
            <v>QRO</v>
          </cell>
        </row>
        <row r="511">
          <cell r="B511" t="str">
            <v>CENTR-5332240653-0004</v>
          </cell>
          <cell r="C511" t="str">
            <v>TEX</v>
          </cell>
          <cell r="E511" t="str">
            <v>CENTRIFUGA CON CABEZAL INTERCAMBIABLE</v>
          </cell>
          <cell r="G511" t="str">
            <v>EQUIPO DE LABORATORIO</v>
          </cell>
          <cell r="H511" t="str">
            <v>EQUIPO</v>
          </cell>
          <cell r="I511" t="str">
            <v>533.224.0653</v>
          </cell>
          <cell r="J511" t="str">
            <v>Centrífuga. Centrífuga  con  cabezal  intercambiable  opera  desde  microtubos  hasta  tubos  de  50  ml.  con  rotor basculante de 4 x 250 ml. paquete de tres adaptadores: 16 x 100 mm 12 x 75 mm 13 x 100 mm. Cámara de acero inoxidable y cubierta resistente al impacto cabezal intercambiable tacómetro y control de velocidad variable hasta 4900 r.p.m. reloj con rango de tiempo de 0 a 60 minutos o mayor con posición en detenido freno y seguro electrodinámico que impida la apertura de la tapa durante la marcha y que se desactive cuando falle la corriente eléctrica.</v>
          </cell>
          <cell r="N511">
            <v>53100379</v>
          </cell>
          <cell r="O511" t="str">
            <v>Centrifuga (aparato cientifico)</v>
          </cell>
          <cell r="S511" t="str">
            <v>CNI</v>
          </cell>
          <cell r="T511" t="str">
            <v>CENTR-5332240653</v>
          </cell>
          <cell r="U511" t="str">
            <v>0004</v>
          </cell>
        </row>
        <row r="512">
          <cell r="B512" t="str">
            <v>CENTR-5332240653-A001</v>
          </cell>
          <cell r="C512" t="str">
            <v>JA</v>
          </cell>
          <cell r="E512" t="str">
            <v>CENTRIFUGA CON CABEZAL INTERCAMBIABLE</v>
          </cell>
          <cell r="F512" t="str">
            <v>Centrífuga con cabezal intercambiable</v>
          </cell>
          <cell r="G512" t="str">
            <v>EQUIPO DE LABORATORIO</v>
          </cell>
          <cell r="H512" t="str">
            <v>EQUIPO</v>
          </cell>
          <cell r="I512" t="str">
            <v>533.224.0653</v>
          </cell>
          <cell r="J512" t="str">
            <v>Centrífuga. Centrífuga  con  cabezal  intercambiable  opera  desde  microtubos  hasta  tubos  de  50  ml.  con  rotor basculante de 4 x 250 ml. paquete de tres adaptadores: 16 x 100 mm 12 x 75 mm 13 x 100 mm. Cámara de acero inoxidable y cubierta resistente al impacto cabezal intercambiable tacómetro y control de velocidad variable hasta 4900 r.p.m. reloj con rango de tiempo de 0 a 60 minutos o mayor con posición en detenido freno y seguro electrodinámico que impida la apertura de la tapa durante la marcha y que se desactive cuando falle la corriente eléctrica.</v>
          </cell>
          <cell r="N512">
            <v>53100379</v>
          </cell>
          <cell r="O512" t="str">
            <v>Centrifuga (aparato cientifico)</v>
          </cell>
          <cell r="S512" t="str">
            <v>CNI</v>
          </cell>
          <cell r="T512" t="str">
            <v>CENTR-5332240653</v>
          </cell>
          <cell r="U512" t="str">
            <v>A001</v>
          </cell>
          <cell r="V512" t="str">
            <v>Adaptadores para tubos de 16x100: opcional</v>
          </cell>
          <cell r="AB512" t="str">
            <v>TAB-GRA-JunAcla</v>
          </cell>
        </row>
        <row r="513">
          <cell r="B513" t="str">
            <v>CENTR-5332240653-A002</v>
          </cell>
          <cell r="C513" t="str">
            <v>JA</v>
          </cell>
          <cell r="E513" t="str">
            <v>CENTRIFUGA CON CABEZAL INTERCAMBIABLE</v>
          </cell>
          <cell r="F513" t="str">
            <v xml:space="preserve">Centrifuga con cabezal intercambiable.
Opera microtubos hasta botellas de 50 ml.
Velocidad de 15,000 RPM.
Paquete de tres adaptadores: 16 x 100 mm; 12 x 75 mm; 13 x 100 mm. </v>
          </cell>
          <cell r="G513" t="str">
            <v>EQUIPO DE LABORATORIO</v>
          </cell>
          <cell r="H513" t="str">
            <v>EQUIPO</v>
          </cell>
          <cell r="I513" t="str">
            <v>533.224.0653</v>
          </cell>
          <cell r="N513">
            <v>53100379</v>
          </cell>
          <cell r="O513" t="str">
            <v>Centrifuga (aparato cientifico)</v>
          </cell>
          <cell r="S513" t="str">
            <v>CNI</v>
          </cell>
          <cell r="T513" t="str">
            <v>CENTR-5332240653</v>
          </cell>
          <cell r="U513" t="str">
            <v>A002</v>
          </cell>
          <cell r="V513" t="str">
            <v>Ofertar caracterísitcas superiores: Sí
Centrifuga: con rotor de 4 x 200 ml.</v>
          </cell>
          <cell r="AB513" t="str">
            <v>SIN HP-JunAcla</v>
          </cell>
        </row>
        <row r="514">
          <cell r="B514" t="str">
            <v>CENTR-5332240653-A999</v>
          </cell>
          <cell r="C514" t="str">
            <v>JA</v>
          </cell>
          <cell r="E514" t="str">
            <v>CENTRIFUGA CON CABEZAL INTERCAMBIABLE</v>
          </cell>
          <cell r="G514" t="str">
            <v>EQUIPO DE LABORATORIO</v>
          </cell>
          <cell r="H514" t="str">
            <v>EQUIPO</v>
          </cell>
          <cell r="I514" t="str">
            <v>533.224.0653</v>
          </cell>
          <cell r="S514" t="str">
            <v>CNI</v>
          </cell>
          <cell r="T514" t="str">
            <v>CENTR-5332240653</v>
          </cell>
          <cell r="U514" t="str">
            <v>A999</v>
          </cell>
          <cell r="AB514" t="str">
            <v>TLAX 2 NIV-JunAcla- 2V</v>
          </cell>
        </row>
        <row r="515">
          <cell r="B515" t="str">
            <v>CENTR-5332240653-B002</v>
          </cell>
          <cell r="C515" t="str">
            <v>JA</v>
          </cell>
          <cell r="D515" t="str">
            <v>x</v>
          </cell>
          <cell r="E515" t="str">
            <v>CENTRIFUGA CON CABEZAL INTERCAMBIABLE</v>
          </cell>
          <cell r="F515" t="str">
            <v xml:space="preserve">Centrifuga con cabezal intercambiable.
Opera microtubos hasta botellas de 50 ml.
Velocidad de 15,000 RPM.
Paquete de tres adaptadores: 16 x 100 mm; 12 x 75 mm; 13 x 100 mm. </v>
          </cell>
          <cell r="G515" t="str">
            <v>EQUIPO DE LABORATORIO</v>
          </cell>
          <cell r="H515" t="str">
            <v>EQUIPO</v>
          </cell>
          <cell r="I515" t="str">
            <v>533.224.0653</v>
          </cell>
          <cell r="J515" t="str">
            <v>Centrífuga. Centrífuga  con  cabezal  intercambiable  opera  desde  microtubos  hasta  tubos  de  50  ml.  con  rotor basculante de 4 x 250 ml. paquete de tres adaptadores: 16 x 100 mm 12 x 75 mm 13 x 100 mm. Cámara de acero inoxidable y cubierta resistente al impacto cabezal intercambiable tacómetro y control de velocidad variable hasta 4900 r.p.m. reloj con rango de tiempo de 0 a 60 minutos o mayor con posición en detenido freno y seguro electrodinámico que impida la apertura de la tapa durante la marcha y que se desactive cuando falle la corriente eléctrica.</v>
          </cell>
          <cell r="N515">
            <v>53100379</v>
          </cell>
          <cell r="O515" t="str">
            <v>Centrifuga (aparato cientifico)</v>
          </cell>
          <cell r="S515" t="str">
            <v>CNI</v>
          </cell>
          <cell r="T515" t="str">
            <v>CENTR-5332240653</v>
          </cell>
          <cell r="U515" t="str">
            <v>B002</v>
          </cell>
          <cell r="V515" t="str">
            <v>Capacidad de 28 tubos de cada una de las medidas solicitadas: Sí, al menos y sin ser limitante para los demás participantes</v>
          </cell>
          <cell r="AB515" t="str">
            <v>SIN HG-JunAcla</v>
          </cell>
        </row>
        <row r="516">
          <cell r="B516" t="str">
            <v>CENTR-5332240703-0001</v>
          </cell>
          <cell r="C516" t="str">
            <v>SI</v>
          </cell>
          <cell r="E516" t="str">
            <v>CENTRIFUGA SEMIAUTOMATICA PARA PRUEBAS CRUZADAS</v>
          </cell>
          <cell r="F516" t="str">
            <v>Centrífuga semiautomática para pruebas cruzadas para procedimientos de análisis serológico. Capacidad de al menos 8 tubos. Para tubos de: 13 x 75 mm o 5 ml; o 12 x 75 mm o 5 ml; o 10 x 75 mm o 3 ml. Velocidad de 0 a 3,000 RPM. Adaptador para tubos de: 12 x 75 mm o 5 ml; o 10 x 75 mm o 3 ml.</v>
          </cell>
          <cell r="G516" t="str">
            <v>EQUIPO DE LABORATORIO</v>
          </cell>
          <cell r="H516" t="str">
            <v>EQUIPO</v>
          </cell>
          <cell r="I516" t="str">
            <v>533.224.0703</v>
          </cell>
          <cell r="J516" t="str">
            <v>Centrífugas. Centrífuga semiautomática para pruebas cruzadas con cabezal para 8 tubos de 13 x 100 mm para 12 tubos de 12 x 75 mm o 10 x 75 mm.</v>
          </cell>
          <cell r="N516">
            <v>53100379</v>
          </cell>
          <cell r="O516" t="str">
            <v>Centrifuga (aparato cientifico)</v>
          </cell>
          <cell r="S516" t="str">
            <v>CNI</v>
          </cell>
          <cell r="T516" t="str">
            <v>CENTR-5332240703</v>
          </cell>
          <cell r="U516" t="str">
            <v>0001</v>
          </cell>
          <cell r="V516" t="str">
            <v>Adaptador para tubo de 10x75mm o eq a 3 ml: Sí</v>
          </cell>
          <cell r="W516">
            <v>4</v>
          </cell>
          <cell r="AB516" t="str">
            <v>SLP</v>
          </cell>
        </row>
        <row r="517">
          <cell r="B517" t="str">
            <v>CENTR-5332240703-0002</v>
          </cell>
          <cell r="C517" t="str">
            <v>SI</v>
          </cell>
          <cell r="E517" t="str">
            <v>CENTRIFUGA SEMIAUTOMATICA PARA PRUEBAS CRUZADAS</v>
          </cell>
          <cell r="F517" t="str">
            <v>Centrífuga semiautomática para pruebas cruzadas para procedimientos de análisis serológico.
Capacidad de al menos 8 tubos.
Para tubos de: 13 x 75 mm o 5 ml; o 12 x 75 mm o 5 ml; o 10 x 75 mm o 3 ml.
Velocidad de 0 a 3,000 RPM.
Adaptador para tubos de: 12 x 75 mm o 5 ml.</v>
          </cell>
          <cell r="G517" t="str">
            <v>EQUIPO DE LABORATORIO</v>
          </cell>
          <cell r="H517" t="str">
            <v>EQUIPO</v>
          </cell>
          <cell r="I517" t="str">
            <v>533.224.0703</v>
          </cell>
          <cell r="J517" t="str">
            <v>Centrífugas. Centrífuga semiautomática para pruebas cruzadas con cabezal para 8 tubos de 13 x 100 mm para 12 tubos de 12 x 75 mm o 10 x 75 mm.</v>
          </cell>
          <cell r="N517">
            <v>53100379</v>
          </cell>
          <cell r="O517" t="str">
            <v>Centrifuga (aparato cientifico)</v>
          </cell>
          <cell r="S517" t="str">
            <v>CNI</v>
          </cell>
          <cell r="T517" t="str">
            <v>CENTR-5332240703</v>
          </cell>
          <cell r="U517" t="str">
            <v>0002</v>
          </cell>
          <cell r="V517" t="str">
            <v>Adaptador para tubo de 10x75mm o eq a 3 ml: No</v>
          </cell>
          <cell r="W517">
            <v>4</v>
          </cell>
          <cell r="AB517" t="str">
            <v>_QRO</v>
          </cell>
        </row>
        <row r="518">
          <cell r="B518" t="str">
            <v>CENTR-5332240703-0003</v>
          </cell>
          <cell r="C518" t="str">
            <v>SI</v>
          </cell>
          <cell r="E518" t="str">
            <v>CENTRIFUGA SEMIAUTOMATICA PARA PRUEBAS CRUZADAS PARA 12 TUBOS</v>
          </cell>
          <cell r="G518" t="str">
            <v>EQUIPO DE LABORATORIO</v>
          </cell>
          <cell r="H518" t="str">
            <v>EQUIPO</v>
          </cell>
          <cell r="I518" t="str">
            <v>533.224.0703</v>
          </cell>
          <cell r="J518" t="str">
            <v>Centrífugas. Centrífuga semiautomática para pruebas cruzadas con cabezal para 8 tubos de 13 x 100 mm para 12 tubos de 12 x 75 mm o 10 x 75 mm.</v>
          </cell>
          <cell r="N518">
            <v>53100379</v>
          </cell>
          <cell r="O518" t="str">
            <v>Centrifuga (aparato cientifico)</v>
          </cell>
          <cell r="S518" t="str">
            <v>CNI</v>
          </cell>
          <cell r="T518" t="str">
            <v>CENTR-5332240703</v>
          </cell>
          <cell r="U518" t="str">
            <v>0003</v>
          </cell>
          <cell r="V518" t="str">
            <v>Adaptador para tubo de 10x75mm: Sí; Velocidad: 4000 rpm; Alimentación: 100-127 V +/- 10%; Capacidad: 4x100 ml</v>
          </cell>
          <cell r="AB518" t="str">
            <v>QRO</v>
          </cell>
        </row>
        <row r="519">
          <cell r="B519" t="str">
            <v>CENTR-5332240711-0001</v>
          </cell>
          <cell r="C519" t="str">
            <v>SI</v>
          </cell>
          <cell r="E519" t="str">
            <v>CENTRIFUGA DE PISO</v>
          </cell>
          <cell r="F519" t="str">
            <v xml:space="preserve">Centrífuga de piso para múltiples tubos. Para 46 tubos de 13 x 100 mm.  Con cabezal intercambiable.  Capacidad de operar 48 tubos de 12 x 75 mm, 13 x 100 mm y 16 x 100 mm.
</v>
          </cell>
          <cell r="G519" t="str">
            <v>EQUIPO DE LABORATORIO</v>
          </cell>
          <cell r="H519" t="str">
            <v>EQUIPO</v>
          </cell>
          <cell r="I519" t="str">
            <v>533.224.0711</v>
          </cell>
          <cell r="J519" t="str">
            <v>Centrífugas. Centrífuga de piso. Equipo que permite la separación de elementos formes en un espécimen clínico líquido con capacidad de operación de múltiples tubos. Con las siguientes características seleccionables de acuerdo a las necesidades de las unidades médicas: Cámara de acero inoxidable. Tacómetro. Opera con presión de detenido automático. Freno automático. Sistema de seguro. Opera por tiempo y forma continua.</v>
          </cell>
          <cell r="N519">
            <v>53100379</v>
          </cell>
          <cell r="O519" t="str">
            <v>Centrifuga (aparato cientifico)</v>
          </cell>
          <cell r="S519" t="str">
            <v>CNI</v>
          </cell>
          <cell r="T519" t="str">
            <v>CENTR-5332240711</v>
          </cell>
          <cell r="U519" t="str">
            <v>0001</v>
          </cell>
          <cell r="V519" t="str">
            <v>Múltiples diferencias con 0002</v>
          </cell>
          <cell r="W519">
            <v>4</v>
          </cell>
          <cell r="AB519" t="str">
            <v>SLP</v>
          </cell>
        </row>
        <row r="520">
          <cell r="B520" t="str">
            <v>CENTR-5332240711-0002</v>
          </cell>
          <cell r="C520" t="str">
            <v>SI</v>
          </cell>
          <cell r="E520" t="str">
            <v>CENTRIFUGA DE PISO</v>
          </cell>
          <cell r="F520" t="str">
            <v xml:space="preserve">Centrífuga de piso para múltiples tubos. Para 46 tubos de 13 x 100 mm.  Con cabezal intercambiable.  Capacidad de operar 48 tubos de 12 x 75 mm, 13 x 100 mm y 16 x 100 mm.
</v>
          </cell>
          <cell r="G520" t="str">
            <v>EQUIPO DE LABORATORIO</v>
          </cell>
          <cell r="H520" t="str">
            <v>EQUIPO</v>
          </cell>
          <cell r="I520" t="str">
            <v>533.224.0711</v>
          </cell>
          <cell r="J520" t="str">
            <v>Centrífugas. Centrífuga de piso. Equipo que permite la separación de elementos formes en un espécimen clínico líquido con capacidad de operación de múltiples tubos. Con las siguientes características seleccionables de acuerdo a las necesidades de las unidades médicas: Cámara de acero inoxidable. Tacómetro. Opera con presión de detenido automático. Freno automático. Sistema de seguro. Opera por tiempo y forma continua.</v>
          </cell>
          <cell r="N520">
            <v>53100379</v>
          </cell>
          <cell r="O520" t="str">
            <v>Centrifuga (aparato cientifico)</v>
          </cell>
          <cell r="S520" t="str">
            <v>CNI</v>
          </cell>
          <cell r="T520" t="str">
            <v>CENTR-5332240711</v>
          </cell>
          <cell r="U520" t="str">
            <v>0002</v>
          </cell>
          <cell r="V520" t="str">
            <v>Múltiples diferencias con 0001</v>
          </cell>
          <cell r="AB520" t="str">
            <v>QRO</v>
          </cell>
        </row>
        <row r="521">
          <cell r="B521" t="str">
            <v>CENTR-5332240711-A001</v>
          </cell>
          <cell r="C521" t="str">
            <v>JA</v>
          </cell>
          <cell r="E521" t="str">
            <v>Centrífuga de piso</v>
          </cell>
          <cell r="G521" t="str">
            <v>EQUIPO DE LABORATORIO</v>
          </cell>
          <cell r="H521" t="str">
            <v>EQUIPO</v>
          </cell>
          <cell r="I521" t="str">
            <v>533.224.0711</v>
          </cell>
          <cell r="J521" t="str">
            <v>Centrífugas. Centrífuga de piso. Equipo que permite la separación de elementos formes en un espécimen clínico líquido con capacidad de operación de múltiples tubos. Con las siguientes características seleccionables de acuerdo a las necesidades de las unidades médicas: Cámara de acero inoxidable. Tacómetro. Opera con presión de detenido automático. Freno automático. Sistema de seguro. Opera por tiempo y forma continua.</v>
          </cell>
          <cell r="N521">
            <v>53100379</v>
          </cell>
          <cell r="O521" t="str">
            <v>Centrifuga (aparato cientifico)</v>
          </cell>
          <cell r="S521" t="str">
            <v>CNI</v>
          </cell>
          <cell r="T521" t="str">
            <v>CENTR-5332240711</v>
          </cell>
          <cell r="U521" t="str">
            <v>A001</v>
          </cell>
          <cell r="V521" t="str">
            <v>Tacómetro: se puede referenciar como indicación permanente de valores preestablecidos y reales</v>
          </cell>
          <cell r="AB521" t="str">
            <v>SLP-JunAcla</v>
          </cell>
        </row>
        <row r="522">
          <cell r="B522" t="str">
            <v>CENTR-5332240737-0001</v>
          </cell>
          <cell r="C522" t="str">
            <v>SI</v>
          </cell>
          <cell r="E522" t="str">
            <v>CENTRIFUGA REFRIGERADA DE PISO CON GABINETE</v>
          </cell>
          <cell r="F522" t="str">
            <v>Centrífuga de piso con gabinete refrigerado. Cuenta con: rotor horizontal con capacidad para seis plazas de bolsas plásticas; panel de control digital; despliegue digital; perfiles automáticos de freno y aceleración; capacidad de almacenar 10 programas como mínimo; sistema de seguridad.</v>
          </cell>
          <cell r="G522" t="str">
            <v>EQUIPO DE LABORATORIO</v>
          </cell>
          <cell r="H522" t="str">
            <v>EQUIPO</v>
          </cell>
          <cell r="I522" t="str">
            <v>533.224.0737</v>
          </cell>
          <cell r="J522" t="str">
            <v>Centrífugas Centrífuga de piso con gabinete refrigerada. Sistema de control automático de temperatura con rango de +2 a -10°C  cabezal horizontal para  6  bolsas de  plástico (dobles triples  y cuádruples) camisas  y cargadores capacidad mínima total de 3600 ml. Velocidad mínima a plena carga de 4000 r.p.m. o mayor fuerza centrífuga relativa a 7400 g o mayor tacómetro reloj electrónico freno eléctrico sistema de refrigeración  libre  de  CFC  sistema  de  seguridad  que  impida  la  apertura  de  la  tapa  durante  la centrifugación.</v>
          </cell>
          <cell r="N522">
            <v>53100379</v>
          </cell>
          <cell r="O522" t="str">
            <v>Centrifuga (aparato cientifico)</v>
          </cell>
          <cell r="S522" t="str">
            <v>CNI</v>
          </cell>
          <cell r="T522" t="str">
            <v>CENTR-5332240737</v>
          </cell>
          <cell r="U522" t="str">
            <v>0001</v>
          </cell>
          <cell r="W522">
            <v>4</v>
          </cell>
          <cell r="AB522" t="str">
            <v>TAB</v>
          </cell>
        </row>
        <row r="523">
          <cell r="B523" t="str">
            <v>CENTR-5332241628-0001</v>
          </cell>
          <cell r="C523" t="str">
            <v>SI</v>
          </cell>
          <cell r="E523" t="str">
            <v>CENTRIFUGA DE MESA PARA TUBOS CAPILARES EN POSICION HORIZONTAL</v>
          </cell>
          <cell r="F523" t="str">
            <v>Centrífuga de mesa para tubos capilares en posición horizontal. Para 24 microtubos. Velocidad de al menos 13,000 RPM.</v>
          </cell>
          <cell r="G523" t="str">
            <v>EQUIPO DE LABORATORIO</v>
          </cell>
          <cell r="H523" t="str">
            <v>EQUIPO</v>
          </cell>
          <cell r="I523" t="str">
            <v>533.224.1628</v>
          </cell>
          <cell r="J523" t="str">
            <v>Centrífugas. Centrífuga de mesa para tubos capilares en posición horizontal con reloj y freno interiores de acero inoxidable con seguro en la tapa que desactive la energía cuando esté abierta.</v>
          </cell>
          <cell r="N523">
            <v>53100379</v>
          </cell>
          <cell r="O523" t="str">
            <v>Centrifuga (aparato cientifico)</v>
          </cell>
          <cell r="S523" t="str">
            <v>CNI</v>
          </cell>
          <cell r="T523" t="str">
            <v>CENTR-5332241628</v>
          </cell>
          <cell r="U523" t="str">
            <v>0001</v>
          </cell>
          <cell r="V523" t="str">
            <v>Metal de cámara: No especifica;  Alimentación: 120 V +/- 10%</v>
          </cell>
          <cell r="W523">
            <v>4</v>
          </cell>
          <cell r="AB523" t="str">
            <v>SLP</v>
          </cell>
        </row>
        <row r="524">
          <cell r="B524" t="str">
            <v>CENTR-5332241628-0002</v>
          </cell>
          <cell r="C524" t="str">
            <v>SI</v>
          </cell>
          <cell r="E524" t="str">
            <v>CENTRIFUGA DE MESA PARA TUBOS CAPILARES EN POSICION HORIZONTAL</v>
          </cell>
          <cell r="G524" t="str">
            <v>EQUIPO DE LABORATORIO</v>
          </cell>
          <cell r="H524" t="str">
            <v>EQUIPO</v>
          </cell>
          <cell r="I524" t="str">
            <v>533.224.1628</v>
          </cell>
          <cell r="J524" t="str">
            <v>Centrífugas. Centrífuga de mesa para tubos capilares en posición horizontal con reloj y freno interiores de acero inoxidable con seguro en la tapa que desactive la energía cuando esté abierta.</v>
          </cell>
          <cell r="N524">
            <v>53100379</v>
          </cell>
          <cell r="O524" t="str">
            <v>Centrifuga (aparato cientifico)</v>
          </cell>
          <cell r="S524" t="str">
            <v>CNI</v>
          </cell>
          <cell r="T524" t="str">
            <v>CENTR-5332241628</v>
          </cell>
          <cell r="U524" t="str">
            <v>0002</v>
          </cell>
          <cell r="V524" t="str">
            <v>Metal de cámara: Aluminio/acero inoxidable; Alimentación: 100-127 V +/- 10%</v>
          </cell>
          <cell r="AB524" t="str">
            <v>QRO</v>
          </cell>
        </row>
        <row r="525">
          <cell r="B525" t="str">
            <v>CENTR-5332241628-A001</v>
          </cell>
          <cell r="C525" t="str">
            <v>JA</v>
          </cell>
          <cell r="E525" t="str">
            <v>CENTRIFUGA DE MESA PARA TUBOS CAPILARES EN POSICION HORIZONTAL</v>
          </cell>
          <cell r="F525" t="str">
            <v>Centrífuga de mesa para tubos capilares en posición horizontal. Para 24 microtubos. Velocidad de al menos 13,000 RPM.</v>
          </cell>
          <cell r="G525" t="str">
            <v>EQUIPO DE LABORATORIO</v>
          </cell>
          <cell r="H525" t="str">
            <v>EQUIPO</v>
          </cell>
          <cell r="I525" t="str">
            <v>533.224.1628</v>
          </cell>
          <cell r="N525">
            <v>53100379</v>
          </cell>
          <cell r="T525" t="str">
            <v>CENTR-5332241628</v>
          </cell>
          <cell r="U525" t="str">
            <v>A001</v>
          </cell>
          <cell r="V525" t="str">
            <v>Caracterísitcas superiores: Sí
Centrifuga: con cámara (eje y rotor) de metal ligero (aluminio anonizado)
Peso centrifuga: 12.5 kg</v>
          </cell>
          <cell r="AB525" t="str">
            <v>SIN HP-JunAcla</v>
          </cell>
        </row>
        <row r="526">
          <cell r="B526" t="str">
            <v>CENTR-5332241628-B001</v>
          </cell>
          <cell r="C526" t="str">
            <v>JA</v>
          </cell>
          <cell r="D526" t="str">
            <v>x</v>
          </cell>
          <cell r="E526" t="str">
            <v>CENTRIFUGA DE MESA PARA TUBOS CAPILARES EN POSICION HORIZONTAL</v>
          </cell>
          <cell r="F526" t="str">
            <v>Centrífuga de mesa para tubos capilares en posición horizontal. Para 24 microtubos. Velocidad de al menos 13,000 RPM.</v>
          </cell>
          <cell r="G526" t="str">
            <v>EQUIPO DE LABORATORIO</v>
          </cell>
          <cell r="H526" t="str">
            <v>EQUIPO</v>
          </cell>
          <cell r="I526" t="str">
            <v>533.224.1628</v>
          </cell>
          <cell r="J526" t="str">
            <v>Centrífugas. Centrífuga de mesa para tubos capilares en posición horizontal con reloj y freno interiores de acero inoxidable con seguro en la tapa que desactive la energía cuando esté abierta.</v>
          </cell>
          <cell r="N526">
            <v>53100379</v>
          </cell>
          <cell r="O526" t="str">
            <v>Centrifuga (aparato cientifico)</v>
          </cell>
          <cell r="S526" t="str">
            <v>CNI</v>
          </cell>
          <cell r="T526" t="str">
            <v>CENTR-5332241628</v>
          </cell>
          <cell r="U526" t="str">
            <v>B001</v>
          </cell>
          <cell r="V526" t="str">
            <v>Centrifuga: con cámara (eje y rotor) de metal ligero (aluminio anonizado)
Peso centrifuga: 12.5 kg</v>
          </cell>
          <cell r="AB526" t="str">
            <v>SIN HG-JunAcla</v>
          </cell>
        </row>
        <row r="527">
          <cell r="B527" t="str">
            <v>CENTR-5332241628-C001</v>
          </cell>
          <cell r="C527" t="str">
            <v>JA</v>
          </cell>
          <cell r="E527" t="str">
            <v xml:space="preserve">Centrífuga de mesa para tubos capilares en posición horizontal </v>
          </cell>
          <cell r="G527" t="str">
            <v>EQUIPO DE LABORATORIO</v>
          </cell>
          <cell r="H527" t="str">
            <v>EQUIPO</v>
          </cell>
          <cell r="I527" t="str">
            <v>533.224.1628</v>
          </cell>
          <cell r="J527" t="str">
            <v>Centrífugas. Centrífuga de mesa para tubos capilares en posición horizontal con reloj y freno interiores de acero inoxidable con seguro en la tapa que desactive la energía cuando esté abierta.</v>
          </cell>
          <cell r="N527">
            <v>53100379</v>
          </cell>
          <cell r="O527" t="str">
            <v>Centrifuga (aparato cientifico)</v>
          </cell>
          <cell r="S527" t="str">
            <v>CNI</v>
          </cell>
          <cell r="T527" t="str">
            <v>CENTR-5332241628</v>
          </cell>
          <cell r="U527" t="str">
            <v>C001</v>
          </cell>
          <cell r="V527" t="str">
            <v>Peso: no mayor de 10 - 12.5 kg.</v>
          </cell>
          <cell r="AB527" t="str">
            <v>SLP-JunAcla</v>
          </cell>
        </row>
        <row r="528">
          <cell r="B528" t="str">
            <v>CENTR-5332241628-D001</v>
          </cell>
          <cell r="C528" t="str">
            <v>JA</v>
          </cell>
          <cell r="E528" t="str">
            <v>CENTRIFUGA DE MESA PARA TUBOS CAPILARES EN POSICION HORIZONTAL</v>
          </cell>
          <cell r="F528" t="str">
            <v>Centrífuga de mesa para 24 microtubos en posición horizontal</v>
          </cell>
          <cell r="G528" t="str">
            <v>EQUIPO DE LABORATORIO</v>
          </cell>
          <cell r="H528" t="str">
            <v>EQUIPO</v>
          </cell>
          <cell r="I528" t="str">
            <v>533.224.1628</v>
          </cell>
          <cell r="J528" t="str">
            <v>Centrífugas. Centrífuga de mesa para tubos capilares en posición horizontal con reloj y freno interiores de acero inoxidable con seguro en la tapa que desactive la energía cuando esté abierta.</v>
          </cell>
          <cell r="N528">
            <v>53100379</v>
          </cell>
          <cell r="O528" t="str">
            <v>Centrifuga (aparato cientifico)</v>
          </cell>
          <cell r="S528" t="str">
            <v>CNI</v>
          </cell>
          <cell r="T528" t="str">
            <v>CENTR-5332241628</v>
          </cell>
          <cell r="U528" t="str">
            <v>D001</v>
          </cell>
          <cell r="V528" t="str">
            <v>Sin diferencias con C001</v>
          </cell>
          <cell r="AB528" t="str">
            <v>SLP-JunAcla</v>
          </cell>
        </row>
        <row r="529">
          <cell r="B529" t="str">
            <v>CENTR-5332241750-0001</v>
          </cell>
          <cell r="C529" t="str">
            <v>SI</v>
          </cell>
          <cell r="E529" t="str">
            <v>CENTRIFUGA PARA SEPARACION DE CELULAS</v>
          </cell>
          <cell r="F529" t="str">
            <v>Centrífuga para separación de células. Cuenta con: rotor horizontal con capacidad para seis plazas; panel de control digital; despliegue digital; sistema de seguridad. Incluye: filtros de papel de acuerdo al modelo de la cámara; cámaras de un embudo de 1 a 8 ml y cámaras de ángulo de 0.75 a 1.5 ml.</v>
          </cell>
          <cell r="G529" t="str">
            <v>EQUIPO DE LABORATORIO</v>
          </cell>
          <cell r="H529" t="str">
            <v>EQUIPO</v>
          </cell>
          <cell r="I529" t="str">
            <v>533.224.1750</v>
          </cell>
          <cell r="J529" t="str">
            <v>Centrífugas Centrífuga para separación de células con panel de control digital despliegue y control de velocidad hasta 2000 r.p.m.. Teclado digital para ejecutar programación teclas específicas para apertura arranque y paro. Clips de acero inoxidable filtros blancos. Filtros cafés. Cámaras contenedoras reusables para 5 ml. Tapones para cámaras contenedoras.</v>
          </cell>
          <cell r="N529">
            <v>53100379</v>
          </cell>
          <cell r="O529" t="str">
            <v>Centrifuga (aparato cientifico)</v>
          </cell>
          <cell r="S529" t="str">
            <v>CNI</v>
          </cell>
          <cell r="T529" t="str">
            <v>CENTR-5332241750</v>
          </cell>
          <cell r="U529" t="str">
            <v>0001</v>
          </cell>
          <cell r="W529">
            <v>4</v>
          </cell>
          <cell r="AB529" t="str">
            <v>TAB</v>
          </cell>
        </row>
        <row r="530">
          <cell r="B530" t="str">
            <v>CEPIL-5132090061-0999</v>
          </cell>
          <cell r="C530" t="str">
            <v>IMSS</v>
          </cell>
          <cell r="E530" t="str">
            <v>CEPILLERA PARA USO QUIRURGICO</v>
          </cell>
          <cell r="G530" t="str">
            <v>MOBILIARIO MÉDICO</v>
          </cell>
          <cell r="H530" t="str">
            <v>EQUIPO</v>
          </cell>
          <cell r="I530" t="str">
            <v>SIN CLAVE</v>
          </cell>
          <cell r="N530">
            <v>53200015</v>
          </cell>
          <cell r="O530" t="str">
            <v>Cepillera para uso quirúrgico</v>
          </cell>
          <cell r="R530" t="str">
            <v>513.209.0061</v>
          </cell>
          <cell r="S530" t="str">
            <v>CUCOP</v>
          </cell>
          <cell r="T530" t="str">
            <v>CEPIL-5132090061</v>
          </cell>
          <cell r="U530" t="str">
            <v>0999</v>
          </cell>
          <cell r="AB530" t="str">
            <v>NAY IMSS</v>
          </cell>
        </row>
        <row r="531">
          <cell r="B531" t="str">
            <v>CEPIL-SC-5300000-0001</v>
          </cell>
          <cell r="C531" t="str">
            <v>TEX</v>
          </cell>
          <cell r="E531" t="str">
            <v>CEPILLERA PARA USO QUIRURGICO</v>
          </cell>
          <cell r="F531" t="str">
            <v>Cepillera para uso quirúrgico. Cuerpo fabricado de acero, acabado pulido sanitario. Dimensiones generales: Altura: 54 cm, Ancho: 7 cm, Largo: 12 cm</v>
          </cell>
          <cell r="G531" t="str">
            <v>MOBILIARIO MÉDICO</v>
          </cell>
          <cell r="H531" t="str">
            <v>EQUIPO</v>
          </cell>
          <cell r="I531" t="str">
            <v>SIN CLAVE</v>
          </cell>
          <cell r="N531">
            <v>56700028</v>
          </cell>
          <cell r="O531" t="str">
            <v>Cepilladora (madera, metal, piedra y plástico)</v>
          </cell>
          <cell r="S531" t="str">
            <v>CUCOP</v>
          </cell>
          <cell r="T531" t="str">
            <v>CEPIL-SC-5300000</v>
          </cell>
          <cell r="U531" t="str">
            <v>0001</v>
          </cell>
          <cell r="AB531" t="str">
            <v>TEX</v>
          </cell>
        </row>
        <row r="532">
          <cell r="B532" t="str">
            <v>CESTO-5130006200-0001</v>
          </cell>
          <cell r="C532" t="str">
            <v>SI</v>
          </cell>
          <cell r="E532" t="str">
            <v>CESTO PARA PAPELES</v>
          </cell>
          <cell r="G532" t="str">
            <v>MOBILIARIO</v>
          </cell>
          <cell r="H532" t="str">
            <v>PIEZA</v>
          </cell>
          <cell r="I532" t="str">
            <v>SIN CLAVE</v>
          </cell>
          <cell r="N532">
            <v>51300062</v>
          </cell>
          <cell r="O532" t="str">
            <v>Cesto de basura (objeto liturgico para exposicion)</v>
          </cell>
          <cell r="S532" t="str">
            <v>CUCOP</v>
          </cell>
          <cell r="T532" t="str">
            <v>CESTO-5130006200</v>
          </cell>
          <cell r="U532" t="str">
            <v>0001</v>
          </cell>
          <cell r="AB532" t="str">
            <v>QRO</v>
          </cell>
        </row>
        <row r="533">
          <cell r="B533" t="str">
            <v>CESTO-5130006200-A001</v>
          </cell>
          <cell r="C533" t="str">
            <v>JA</v>
          </cell>
          <cell r="E533" t="str">
            <v>CESTO PARA PAPELES</v>
          </cell>
          <cell r="G533" t="str">
            <v>MOBILIARIO ADMINISTRATIVO</v>
          </cell>
          <cell r="H533" t="str">
            <v>PIEZA</v>
          </cell>
          <cell r="I533" t="str">
            <v>NO APLICA</v>
          </cell>
          <cell r="N533">
            <v>51300062</v>
          </cell>
          <cell r="O533" t="str">
            <v>Cesto de basura (objeto liturgico para exposicion)</v>
          </cell>
          <cell r="S533" t="str">
            <v>CUCOP</v>
          </cell>
          <cell r="T533" t="str">
            <v>CESTO-5130006200</v>
          </cell>
          <cell r="U533" t="str">
            <v>A001</v>
          </cell>
          <cell r="V533" t="str">
            <v>Dimensiones: 30 cm de diametro y 40 cm alto</v>
          </cell>
          <cell r="AB533" t="str">
            <v>QRO-JunAcla</v>
          </cell>
        </row>
        <row r="534">
          <cell r="B534" t="str">
            <v>CESTO-SC-5300000-0001</v>
          </cell>
          <cell r="C534" t="str">
            <v>TEX</v>
          </cell>
          <cell r="E534" t="str">
            <v>CESTO PARA PAPELES</v>
          </cell>
          <cell r="F534" t="str">
            <v>Cesto para papeles. Cuerpo de lamina de acero, acabado electrostático horneado. Dimensiones generales: Largo 32cm x Ancho 18cm x Altura 32cm</v>
          </cell>
          <cell r="G534" t="str">
            <v>MOBILIARIO</v>
          </cell>
          <cell r="H534" t="str">
            <v>PIEZA</v>
          </cell>
          <cell r="I534" t="str">
            <v>SIN CLAVE</v>
          </cell>
          <cell r="N534">
            <v>53100053</v>
          </cell>
          <cell r="O534" t="str">
            <v>Bote acero inoxidable (equipo medico quirurgico)</v>
          </cell>
          <cell r="S534" t="str">
            <v>CUCOP</v>
          </cell>
          <cell r="T534" t="str">
            <v>CESTO-SC-5300000</v>
          </cell>
          <cell r="U534" t="str">
            <v>0001</v>
          </cell>
          <cell r="AB534" t="str">
            <v>TEX</v>
          </cell>
        </row>
        <row r="535">
          <cell r="B535" t="str">
            <v>CHALE-5310009200-0001</v>
          </cell>
          <cell r="C535" t="str">
            <v>SI</v>
          </cell>
          <cell r="E535" t="str">
            <v>CHALECO DE EXTRACCION CON SISTEMA DE SUJECION TIPO ARAÑA</v>
          </cell>
          <cell r="G535" t="str">
            <v>MOBILIARIO MÉDICO</v>
          </cell>
          <cell r="H535" t="str">
            <v>PIEZA</v>
          </cell>
          <cell r="I535" t="str">
            <v>SIN CLAVE</v>
          </cell>
          <cell r="N535">
            <v>53100092</v>
          </cell>
          <cell r="O535" t="str">
            <v>Chaleco seguridad medico quirurgico (equipo medico quirurgico)</v>
          </cell>
          <cell r="S535" t="str">
            <v>CUCOP</v>
          </cell>
          <cell r="T535" t="str">
            <v>CHALE-5310009200</v>
          </cell>
          <cell r="U535" t="str">
            <v>0001</v>
          </cell>
          <cell r="W535">
            <v>0</v>
          </cell>
          <cell r="X535" t="str">
            <v>X</v>
          </cell>
          <cell r="Y535" t="str">
            <v>X</v>
          </cell>
          <cell r="AB535" t="str">
            <v>AMB</v>
          </cell>
        </row>
        <row r="536">
          <cell r="B536" t="str">
            <v>CHARO-5132270041-0001</v>
          </cell>
          <cell r="C536" t="str">
            <v>SI</v>
          </cell>
          <cell r="E536" t="str">
            <v>CHAROLA CON TAPA</v>
          </cell>
          <cell r="F536" t="str">
            <v>Charola con tapa de acero inoxidable. Dimensiones:  largo 71 cm, ancho 12cm y alto 5 cm.</v>
          </cell>
          <cell r="G536" t="str">
            <v>INSTRUMENTAL</v>
          </cell>
          <cell r="H536" t="str">
            <v>PIEZA</v>
          </cell>
          <cell r="I536" t="str">
            <v>513.227.0041</v>
          </cell>
          <cell r="J536" t="str">
            <v>Charola.  Charola con tapa de acero inoxidable. Dimensiones: 71 x 12 x 5 cm.</v>
          </cell>
          <cell r="N536">
            <v>53200033</v>
          </cell>
          <cell r="O536" t="str">
            <v>Charola instrumental cirugia (equipo medico quirurgico)</v>
          </cell>
          <cell r="S536" t="str">
            <v>CNI</v>
          </cell>
          <cell r="T536" t="str">
            <v>CHARO-5132270041</v>
          </cell>
          <cell r="U536" t="str">
            <v>0001</v>
          </cell>
          <cell r="W536">
            <v>0</v>
          </cell>
          <cell r="AB536" t="str">
            <v>TAB</v>
          </cell>
        </row>
        <row r="537">
          <cell r="B537" t="str">
            <v>CHARO-5132270074-0001</v>
          </cell>
          <cell r="C537" t="str">
            <v>SI</v>
          </cell>
          <cell r="E537" t="str">
            <v>CHAROLA MAYO</v>
          </cell>
          <cell r="F537" t="str">
            <v>Charola con tapa, de acero inoxidable dimensiones: largo 71 cm, ancho 12 cm y alto 5 cm.</v>
          </cell>
          <cell r="G537" t="str">
            <v>INSTRUMENTAL</v>
          </cell>
          <cell r="H537" t="str">
            <v>PIEZA</v>
          </cell>
          <cell r="I537" t="str">
            <v>513.227.0074</v>
          </cell>
          <cell r="J537" t="str">
            <v>Charola Mayo de acero inoxidable. Dimensiones: 49 x 32 cm.</v>
          </cell>
          <cell r="N537">
            <v>53200033</v>
          </cell>
          <cell r="O537" t="str">
            <v>Charola instrumental cirugia (equipo medico quirurgico)</v>
          </cell>
          <cell r="S537" t="str">
            <v>CNI</v>
          </cell>
          <cell r="T537" t="str">
            <v>CHARO-5132270074</v>
          </cell>
          <cell r="U537" t="str">
            <v>0001</v>
          </cell>
          <cell r="W537">
            <v>2</v>
          </cell>
          <cell r="AB537" t="str">
            <v>TAB</v>
          </cell>
        </row>
        <row r="538">
          <cell r="B538" t="str">
            <v>CHARO-5132270116-0001</v>
          </cell>
          <cell r="C538" t="str">
            <v>SI</v>
          </cell>
          <cell r="E538" t="str">
            <v>CHAROLA RECTANGULAR CON PERFORACIONES</v>
          </cell>
          <cell r="G538" t="str">
            <v>INSTRUMENTAL</v>
          </cell>
          <cell r="H538" t="str">
            <v>PIEZA</v>
          </cell>
          <cell r="I538" t="str">
            <v>513.227.0116</v>
          </cell>
          <cell r="J538" t="str">
            <v>Charola rectangular con perforaciones distribuidas estratégicamente. Dimensiones: 25.4 x 16.5 x 6.4 cm.</v>
          </cell>
          <cell r="N538">
            <v>53200033</v>
          </cell>
          <cell r="O538" t="str">
            <v>Charola instrumental cirugia (equipo medico quirurgico)</v>
          </cell>
          <cell r="S538" t="str">
            <v>CNI</v>
          </cell>
          <cell r="T538" t="str">
            <v>CHARO-5132270116</v>
          </cell>
          <cell r="U538" t="str">
            <v>0001</v>
          </cell>
          <cell r="AB538" t="str">
            <v>SON 2</v>
          </cell>
        </row>
        <row r="539">
          <cell r="B539" t="str">
            <v>CINCE-5371911545-0001</v>
          </cell>
          <cell r="C539" t="str">
            <v>SI</v>
          </cell>
          <cell r="E539" t="str">
            <v>CINCEL LAMBOTE RECTO DE 2.4 MM  X 8 CM</v>
          </cell>
          <cell r="F539" t="str">
            <v>Cincel Lambote (mini) recto 2.4 mm de ancho x 8 cm de longitud.</v>
          </cell>
          <cell r="G539" t="str">
            <v>INSTRUMENTAL</v>
          </cell>
          <cell r="H539" t="str">
            <v>PIEZA</v>
          </cell>
          <cell r="I539" t="str">
            <v>537.191.1545</v>
          </cell>
          <cell r="J539" t="str">
            <v>Cincel.  Cincel Lambote (mini) recto 2.4 mm de ancho x 8 cm de longitud.</v>
          </cell>
          <cell r="N539">
            <v>53200035</v>
          </cell>
          <cell r="O539" t="str">
            <v>Cincel p/hueso (equipo medico quirurgico)</v>
          </cell>
          <cell r="S539" t="str">
            <v>CNI</v>
          </cell>
          <cell r="T539" t="str">
            <v>CINCE-5371911545</v>
          </cell>
          <cell r="U539" t="str">
            <v>0001</v>
          </cell>
          <cell r="W539">
            <v>1</v>
          </cell>
          <cell r="AB539" t="str">
            <v>TAB</v>
          </cell>
        </row>
        <row r="540">
          <cell r="B540" t="str">
            <v>CINCE-5371911545-A001</v>
          </cell>
          <cell r="C540" t="str">
            <v>JA</v>
          </cell>
          <cell r="E540" t="str">
            <v>CINCEL LAMBOTE RECTO DE 2.4 MM  X 8 CM</v>
          </cell>
          <cell r="F540" t="str">
            <v>Cincel Lambote (mini) recto 2.4 mm de ancho x 8 cm de longitud</v>
          </cell>
          <cell r="G540" t="str">
            <v>INSTRUMENTAL</v>
          </cell>
          <cell r="H540" t="str">
            <v>PIEZA</v>
          </cell>
          <cell r="I540" t="str">
            <v>537.191.1545</v>
          </cell>
          <cell r="J540" t="str">
            <v>Cincel.  Cincel Lambote (mini) recto 2.4 mm de ancho x 8 cm de longitud.</v>
          </cell>
          <cell r="N540">
            <v>53200035</v>
          </cell>
          <cell r="O540" t="str">
            <v>Cincel p/hueso (equipo medico quirurgico)</v>
          </cell>
          <cell r="S540" t="str">
            <v>CNI</v>
          </cell>
          <cell r="T540" t="str">
            <v>CINCE-5371911545</v>
          </cell>
          <cell r="U540" t="str">
            <v>A001</v>
          </cell>
          <cell r="V540" t="str">
            <v>Opcional: 3 mm de ancho x 12.5 cm de longitud.</v>
          </cell>
          <cell r="AB540" t="str">
            <v>TAB-GRA-JunAcla</v>
          </cell>
        </row>
        <row r="541">
          <cell r="B541" t="str">
            <v>CINTA-5377740211-0001</v>
          </cell>
          <cell r="C541" t="str">
            <v>SI</v>
          </cell>
          <cell r="E541" t="str">
            <v>CINTA METRICA METALICA O DE PLASTICO ESCALA EN CENTIMETROS LONGITUD 200 CM</v>
          </cell>
          <cell r="F541" t="str">
            <v>Cinta métrica metálica o de plástico escala en centímetros longitud 200 cm.</v>
          </cell>
          <cell r="G541" t="str">
            <v>EQUIPO MÉDICO</v>
          </cell>
          <cell r="H541" t="str">
            <v>PIEZA</v>
          </cell>
          <cell r="I541" t="str">
            <v>537.774.0211</v>
          </cell>
          <cell r="J541" t="str">
            <v>Reglas. Cinta métrica. Metálica o de plástico.  Escala en centímetros. Longitud: 200 cm. Pieza.</v>
          </cell>
          <cell r="N541">
            <v>53100599</v>
          </cell>
          <cell r="O541" t="str">
            <v>Distanciometro (instrumento cientifico)</v>
          </cell>
          <cell r="S541" t="str">
            <v>CNI</v>
          </cell>
          <cell r="T541" t="str">
            <v>CINTA-5377740211</v>
          </cell>
          <cell r="U541" t="str">
            <v>0001</v>
          </cell>
          <cell r="V541" t="str">
            <v>Longitud: 200 cm
Doble vista: no especifica</v>
          </cell>
          <cell r="W541">
            <v>0</v>
          </cell>
          <cell r="Z541" t="str">
            <v>X</v>
          </cell>
          <cell r="AA541" t="str">
            <v>X</v>
          </cell>
          <cell r="AB541" t="str">
            <v>SLP</v>
          </cell>
        </row>
        <row r="542">
          <cell r="B542" t="str">
            <v>CINTA-5377740211-0002</v>
          </cell>
          <cell r="C542" t="str">
            <v>TEX</v>
          </cell>
          <cell r="E542" t="str">
            <v>CINTA METRICA</v>
          </cell>
          <cell r="F542" t="str">
            <v>Cinta métrica, metálica o de plástico</v>
          </cell>
          <cell r="G542" t="str">
            <v>EQUIPO MÉDICO</v>
          </cell>
          <cell r="H542" t="str">
            <v>PIEZA</v>
          </cell>
          <cell r="I542" t="str">
            <v>537.774.0211</v>
          </cell>
          <cell r="J542" t="str">
            <v>Reglas. Cinta métrica. Metálica o de plástico.  Escala en centímetros. Longitud: 200 cm. Pieza.</v>
          </cell>
          <cell r="N542">
            <v>53100599</v>
          </cell>
          <cell r="O542" t="str">
            <v>Distanciometro (instrumento cientifico)</v>
          </cell>
          <cell r="S542" t="str">
            <v>CNI</v>
          </cell>
          <cell r="T542" t="str">
            <v>CINTA-5377740211</v>
          </cell>
          <cell r="U542" t="str">
            <v>0002</v>
          </cell>
          <cell r="V542" t="str">
            <v>Longitud: 150 cm
Doble vista: sí</v>
          </cell>
          <cell r="AB542" t="str">
            <v>TEX</v>
          </cell>
        </row>
        <row r="543">
          <cell r="B543" t="str">
            <v>CISTO-5312090458-0001</v>
          </cell>
          <cell r="C543" t="str">
            <v>SI</v>
          </cell>
          <cell r="D543" t="str">
            <v>3 o 4</v>
          </cell>
          <cell r="E543" t="str">
            <v>CISTOURETROSCOPIO</v>
          </cell>
          <cell r="F543" t="str">
            <v>Cistouretroscopio. Cuenta con: Cistoscopio con óptica estilizarle en autoclave; cable conductor de fibra óptica de 30 cm; camisas o vainas; inserto de exploración; instrumental esterilizable en autoclave; tapón compensador de presión.</v>
          </cell>
          <cell r="G543" t="str">
            <v>EQUIPO MÉDICO</v>
          </cell>
          <cell r="H543" t="str">
            <v>EQUIPO</v>
          </cell>
          <cell r="I543" t="str">
            <v>531.209.0458</v>
          </cell>
          <cell r="J543" t="str">
            <v>Cistouretroscopio. Equipo rígido para la visualización endoscópica de la vejiga y uretra con fines de diagnóstico y tratamiento. Consta de los siguientes elementos: telescopios esterilizables de visión frontal o angular camisa obturador puente de doble vía con canal de trabajo. Las especificaciones de cada uno de los elementos señalados serán determinadas por las unidades médicas de acuerdo a sus necesidades.</v>
          </cell>
          <cell r="N543">
            <v>53100094</v>
          </cell>
          <cell r="O543" t="str">
            <v>Cistoscopio (equipo medico quirurgico)</v>
          </cell>
          <cell r="S543" t="str">
            <v>CNI</v>
          </cell>
          <cell r="T543" t="str">
            <v>CISTO-5312090458</v>
          </cell>
          <cell r="U543" t="str">
            <v>0001</v>
          </cell>
          <cell r="V543" t="str">
            <v>Opción de video a futuro: No</v>
          </cell>
          <cell r="W543">
            <v>4</v>
          </cell>
          <cell r="AB543" t="str">
            <v>QRO</v>
          </cell>
        </row>
        <row r="544">
          <cell r="B544" t="str">
            <v>CISTO-5312090458-0002</v>
          </cell>
          <cell r="C544" t="str">
            <v>Ficha Disponible</v>
          </cell>
          <cell r="U544" t="str">
            <v>0002</v>
          </cell>
          <cell r="AB544" t="str">
            <v>Ficha Disponible</v>
          </cell>
        </row>
        <row r="545">
          <cell r="B545" t="str">
            <v>CISTO-5312090458-0003</v>
          </cell>
          <cell r="C545" t="str">
            <v>SI</v>
          </cell>
          <cell r="D545" t="str">
            <v>3 o 4</v>
          </cell>
          <cell r="E545" t="str">
            <v>CISTOURETROSCOPIO</v>
          </cell>
          <cell r="F545" t="str">
            <v>Cistouretroscopio. Equipo rígido para la visualización endoscópica de la vejiga y uretra con fines de diagnóstico y tratamiento. Consta de los siguientes elementos: telescopios esterilizables de visión frontal o angular camisa obturador puente de doble vía con canal de trabajo. Las especificaciones de cada uno de los elementos señalados serán determinadas por las unidades médicas de acuerdo a sus necesidades.</v>
          </cell>
          <cell r="G545" t="str">
            <v>EQUIPO MÉDICO</v>
          </cell>
          <cell r="H545" t="str">
            <v>EQUIPO</v>
          </cell>
          <cell r="I545" t="str">
            <v>531.209.0458</v>
          </cell>
          <cell r="J545" t="str">
            <v>Cistouretroscopio. Equipo rígido para la visualización endoscópica de la vejiga y uretra con fines de diagnóstico y tratamiento. Consta de los siguientes elementos: telescopios esterilizables de visión frontal o angular camisa obturador puente de doble vía con canal de trabajo. Las especificaciones de cada uno de los elementos señalados serán determinadas por las unidades médicas de acuerdo a sus necesidades.</v>
          </cell>
          <cell r="N545">
            <v>53100094</v>
          </cell>
          <cell r="O545" t="str">
            <v>Cistoscopio (equipo medico quirurgico)</v>
          </cell>
          <cell r="S545" t="str">
            <v>CNI</v>
          </cell>
          <cell r="T545" t="str">
            <v>CISTO-5312090458</v>
          </cell>
          <cell r="U545" t="str">
            <v>0003</v>
          </cell>
          <cell r="V545" t="str">
            <v>Opción de video a futuro: Sí</v>
          </cell>
          <cell r="AB545" t="str">
            <v>SLP</v>
          </cell>
        </row>
        <row r="546">
          <cell r="B546" t="str">
            <v>CISTO-5312090458-A001</v>
          </cell>
          <cell r="C546" t="str">
            <v>JA</v>
          </cell>
          <cell r="E546" t="str">
            <v>CISTOURETROSCOPIO</v>
          </cell>
          <cell r="G546" t="str">
            <v>EQUIPO MÉDICO</v>
          </cell>
          <cell r="H546" t="str">
            <v>EQUIPO</v>
          </cell>
          <cell r="I546" t="str">
            <v>531.209.0458</v>
          </cell>
          <cell r="N546">
            <v>53100094</v>
          </cell>
          <cell r="O546" t="str">
            <v>Cistoscopio (equipo medico quirurgico)</v>
          </cell>
          <cell r="S546" t="str">
            <v>CNI</v>
          </cell>
          <cell r="T546" t="str">
            <v>CISTO-5312090458</v>
          </cell>
          <cell r="U546" t="str">
            <v>A001</v>
          </cell>
          <cell r="V546" t="str">
            <v>Múltiples diferencias</v>
          </cell>
          <cell r="AB546" t="str">
            <v>QRO-JunAcla</v>
          </cell>
        </row>
        <row r="547">
          <cell r="B547" t="str">
            <v>CISTO-5312090458-A003</v>
          </cell>
          <cell r="C547" t="str">
            <v>JA</v>
          </cell>
          <cell r="E547" t="str">
            <v>Cistouretroscopio</v>
          </cell>
          <cell r="G547" t="str">
            <v>EQUIPO MÉDICO</v>
          </cell>
          <cell r="H547" t="str">
            <v>EQUIPO</v>
          </cell>
          <cell r="I547" t="str">
            <v>531.209.0458</v>
          </cell>
          <cell r="J547" t="str">
            <v>Cistouretroscopio. Equipo rígido para la visualización endoscópica de la vejiga y uretra con fines de diagnóstico y tratamiento. Consta de los siguientes elementos: telescopios esterilizables de visión frontal o angular camisa obturador puente de doble vía con canal de trabajo. Las especificaciones de cada uno de los elementos señalados serán determinadas por las unidades médicas de acuerdo a sus necesidades.</v>
          </cell>
          <cell r="N547">
            <v>53100094</v>
          </cell>
          <cell r="O547" t="str">
            <v>Cistoscopio (equipo medico quirurgico)</v>
          </cell>
          <cell r="S547" t="str">
            <v>CNI</v>
          </cell>
          <cell r="T547" t="str">
            <v>CISTO-5312090458</v>
          </cell>
          <cell r="U547" t="str">
            <v>A003</v>
          </cell>
          <cell r="V547" t="str">
            <v>Múltiples diferencias</v>
          </cell>
          <cell r="AB547" t="str">
            <v>SLP-JunAcla</v>
          </cell>
        </row>
        <row r="548">
          <cell r="B548" t="str">
            <v>CISTO-5312090458-B001</v>
          </cell>
          <cell r="C548" t="str">
            <v>JA</v>
          </cell>
          <cell r="E548" t="str">
            <v>CISTOURETROSCOPIO</v>
          </cell>
          <cell r="F548" t="str">
            <v xml:space="preserve"> Cistoscopio con diámetros y longitudes de los instrumentos con una variación de +/- 10%.</v>
          </cell>
          <cell r="G548" t="str">
            <v>EQUIPO MÉDICO</v>
          </cell>
          <cell r="H548" t="str">
            <v>PIEZA</v>
          </cell>
          <cell r="I548" t="str">
            <v>531.209.0458</v>
          </cell>
          <cell r="J548" t="str">
            <v>Cistouretroscopio. Equipo rígido para la visualización endoscópica de la vejiga y uretra con fines de diagnóstico y tratamiento. Consta de los siguientes elementos: telescopios esterilizables de visión frontal o angular camisa obturador puente de doble vía con canal de trabajo. Las especificaciones de cada uno de los elementos señalados serán determinadas por las unidades médicas de acuerdo a sus necesidades.</v>
          </cell>
          <cell r="S548" t="str">
            <v>CNI</v>
          </cell>
          <cell r="T548" t="str">
            <v>CISTO-5312090458</v>
          </cell>
          <cell r="U548" t="str">
            <v>B001</v>
          </cell>
          <cell r="AB548" t="str">
            <v>QRO-JunAcla</v>
          </cell>
        </row>
        <row r="549">
          <cell r="B549" t="str">
            <v>CITOM-5336090294-0001</v>
          </cell>
          <cell r="C549" t="str">
            <v>SI</v>
          </cell>
          <cell r="E549" t="str">
            <v>CITOMETRO DE FLUJO</v>
          </cell>
          <cell r="F549" t="str">
            <v>Citometros. Citómetro de flujo. Sistema automatizado para la cuenta absoluta de linfocitos T CD3 CD4 y CD8 en muestras de sangre completa y sin lisar. Principio: fuente de rayo láser cámara de flujo Tubos.  fotomultiplicadores filtros monocromáticos con capacidad para interfasarse.</v>
          </cell>
          <cell r="G549" t="str">
            <v>EQUIPO DE LABORATORIO</v>
          </cell>
          <cell r="H549" t="str">
            <v>EQUIPO</v>
          </cell>
          <cell r="I549" t="str">
            <v>533.609.0294</v>
          </cell>
          <cell r="J549" t="str">
            <v>Citometros. Citómetro de flujo. Sistema automatizado para la cuenta absoluta de linfocitos T CD3 CD4 y CD8 en muestras de sangre completa y sin lisar. Principio: fuente de rayo láser cámara de flujo Tubos.  fotomultiplicadores filtros monocromáticos con capacidad para interfasarse.</v>
          </cell>
          <cell r="N549">
            <v>53100869</v>
          </cell>
          <cell r="O549" t="str">
            <v>Analizador de sangre</v>
          </cell>
          <cell r="S549" t="str">
            <v>CNI</v>
          </cell>
          <cell r="T549" t="str">
            <v>CITOM-5336090294</v>
          </cell>
          <cell r="U549" t="str">
            <v>0001</v>
          </cell>
          <cell r="W549">
            <v>4</v>
          </cell>
          <cell r="AB549" t="str">
            <v>TAB</v>
          </cell>
        </row>
        <row r="550">
          <cell r="B550" t="str">
            <v>CITOM-5336090294-A001</v>
          </cell>
          <cell r="C550" t="str">
            <v>JA</v>
          </cell>
          <cell r="E550" t="str">
            <v>CITOMETRO DE FLUJO</v>
          </cell>
          <cell r="F550" t="str">
            <v>Citómetro de flujo de 6 a 10 colores.</v>
          </cell>
          <cell r="G550" t="str">
            <v>EQUIPO DE LABORATORIO</v>
          </cell>
          <cell r="H550" t="str">
            <v>PIEZA</v>
          </cell>
          <cell r="I550" t="str">
            <v>533.609.0294</v>
          </cell>
          <cell r="J550" t="str">
            <v>Citometros. Citómetro de flujo. Sistema automatizado para la cuenta absoluta de linfocitos T CD3 CD4 y CD8 en muestras de sangre completa y sin lisar. Principio: fuente de rayo láser cámara de flujo Tubos.  fotomultiplicadores filtros monocromáticos con capacidad para interfasarse.</v>
          </cell>
          <cell r="S550" t="str">
            <v>CNI</v>
          </cell>
          <cell r="T550" t="str">
            <v>CITOM-5336090294</v>
          </cell>
          <cell r="U550" t="str">
            <v>A001</v>
          </cell>
          <cell r="AB550" t="str">
            <v>TAB-AE-UNEME-JunAcla-2V</v>
          </cell>
        </row>
        <row r="551">
          <cell r="B551" t="str">
            <v>CIZAL-5372090810-0001</v>
          </cell>
          <cell r="C551" t="str">
            <v>SI</v>
          </cell>
          <cell r="E551" t="str">
            <v>CIZALLA RUSKIN-LISTON ANGULADA DE 180-190 MM</v>
          </cell>
          <cell r="F551" t="str">
            <v>Cizalla Ruskin Liston, angulada, con articulación doble, longitud de 180 a 190 mm.</v>
          </cell>
          <cell r="G551" t="str">
            <v>INSTRUMENTAL</v>
          </cell>
          <cell r="H551" t="str">
            <v>PIEZA</v>
          </cell>
          <cell r="I551" t="str">
            <v>537.209.0810</v>
          </cell>
          <cell r="J551" t="str">
            <v>Cizalla Ruskin Liston angulada con articulación doble longitud de 180 a 190 mm.</v>
          </cell>
          <cell r="N551">
            <v>53100095</v>
          </cell>
          <cell r="O551" t="str">
            <v>Cizalla medica (equipo medico quirurgico)</v>
          </cell>
          <cell r="S551" t="str">
            <v>CNI</v>
          </cell>
          <cell r="T551" t="str">
            <v>CIZAL-5372090810</v>
          </cell>
          <cell r="U551" t="str">
            <v>0001</v>
          </cell>
          <cell r="W551">
            <v>2</v>
          </cell>
          <cell r="AB551" t="str">
            <v>TAB</v>
          </cell>
        </row>
        <row r="552">
          <cell r="B552" t="str">
            <v>CIZAL-5372090869-0001</v>
          </cell>
          <cell r="C552" t="str">
            <v>TEX</v>
          </cell>
          <cell r="E552" t="str">
            <v>CIZALLA STILLE PARA CORTAR O REMOVER YESO SIN GUIA LONGITUD DE 250 A 260 MM</v>
          </cell>
          <cell r="F552" t="str">
            <v>Cizalla Stille, para cortar o remover yeso, sin guía, longitud de 250 a 260 mm.</v>
          </cell>
          <cell r="G552" t="str">
            <v>INSTRUMENTAL</v>
          </cell>
          <cell r="H552" t="str">
            <v>PIEZA</v>
          </cell>
          <cell r="I552" t="str">
            <v>537.209.0869</v>
          </cell>
          <cell r="J552" t="str">
            <v>Cizalla.  Cizalla Stille para cortar o remover yeso sin guía longitud de 250 a 260 mm.</v>
          </cell>
          <cell r="N552">
            <v>53100095</v>
          </cell>
          <cell r="O552" t="str">
            <v>Cizalla medica (equipo medico quirurgico)</v>
          </cell>
          <cell r="S552" t="str">
            <v>CNI</v>
          </cell>
          <cell r="T552" t="str">
            <v>CIZAL-5372090869</v>
          </cell>
          <cell r="U552" t="str">
            <v>0001</v>
          </cell>
          <cell r="AB552" t="str">
            <v>TEX</v>
          </cell>
        </row>
        <row r="553">
          <cell r="B553" t="str">
            <v>COCED-5232070051-0001</v>
          </cell>
          <cell r="C553" t="str">
            <v>SI</v>
          </cell>
          <cell r="E553" t="str">
            <v>COCEDOR DE ALIMENTOS A VAPOR 3 COMPARTIMIENTOS (TIPO INDUSTRIAL )</v>
          </cell>
          <cell r="F553" t="str">
            <v>Cocedor de alimentos a vapor 3 compartimientos  (tipo industrial ). Cocedor a vapor de baja presión para alimentos. Tres compartimientos fabricados de acero inoxidable tipo 304 acabado sanitario.</v>
          </cell>
          <cell r="G553" t="str">
            <v>MOBILIARIO</v>
          </cell>
          <cell r="H553" t="str">
            <v>EQUIPO</v>
          </cell>
          <cell r="I553" t="str">
            <v>SIN CLAVE</v>
          </cell>
          <cell r="M553" t="str">
            <v>523.207.0051</v>
          </cell>
          <cell r="N553">
            <v>51900191</v>
          </cell>
          <cell r="O553" t="str">
            <v>Marmita cocina</v>
          </cell>
          <cell r="S553" t="str">
            <v>IMSS</v>
          </cell>
          <cell r="T553" t="str">
            <v>COCED-5232070051</v>
          </cell>
          <cell r="U553" t="str">
            <v>0001</v>
          </cell>
          <cell r="W553">
            <v>0</v>
          </cell>
          <cell r="AB553" t="str">
            <v>SLP</v>
          </cell>
        </row>
        <row r="554">
          <cell r="B554" t="str">
            <v>COCED-5232070051-A001</v>
          </cell>
          <cell r="C554" t="str">
            <v>JA</v>
          </cell>
          <cell r="E554" t="str">
            <v>COCEDOR DE ALIMENTOS A VAPOR 3 COMPARTIMIENTOS (TIPO INDUSTRIAL )</v>
          </cell>
          <cell r="G554" t="str">
            <v>MOBILIARIO DE COCINA</v>
          </cell>
          <cell r="H554" t="str">
            <v>EQUIPO</v>
          </cell>
          <cell r="I554" t="str">
            <v>NO APLICA</v>
          </cell>
          <cell r="N554">
            <v>51900191</v>
          </cell>
          <cell r="O554" t="str">
            <v>Marmita cocina</v>
          </cell>
          <cell r="S554" t="str">
            <v>IMSS</v>
          </cell>
          <cell r="T554" t="str">
            <v>COCED-5232070051</v>
          </cell>
          <cell r="U554" t="str">
            <v>A001</v>
          </cell>
          <cell r="V554" t="str">
            <v>Base de gas: Sí
Tapa de sobreponer: solo en marmitas
Tapa de dos partes: solo en marmitas</v>
          </cell>
          <cell r="AB554" t="str">
            <v>QRO-JunAcla</v>
          </cell>
        </row>
        <row r="555">
          <cell r="B555" t="str">
            <v>COCED-5232070051-B001</v>
          </cell>
          <cell r="C555" t="str">
            <v>JA</v>
          </cell>
          <cell r="E555" t="str">
            <v>COCEDOR DE ALIMENTOS A VAPOR 3 COMPARTIMIENTOS (TIPO INDUSTRIAL )</v>
          </cell>
          <cell r="G555" t="str">
            <v>MOBILIARIO</v>
          </cell>
          <cell r="H555" t="str">
            <v>EQUIPO</v>
          </cell>
          <cell r="I555" t="str">
            <v>NO APLICA</v>
          </cell>
          <cell r="M555" t="str">
            <v>523.207.0051</v>
          </cell>
          <cell r="N555">
            <v>51900191</v>
          </cell>
          <cell r="O555" t="str">
            <v>Marmita cocina</v>
          </cell>
          <cell r="S555" t="str">
            <v>IMSS</v>
          </cell>
          <cell r="T555" t="str">
            <v>COCED-5232070051</v>
          </cell>
          <cell r="U555" t="str">
            <v>B001</v>
          </cell>
          <cell r="V555" t="str">
            <v>Accesorios: punto 2.1 y 2.2, apreciación de marmitas</v>
          </cell>
          <cell r="AB555" t="str">
            <v>SLP-JunAcla</v>
          </cell>
        </row>
        <row r="556">
          <cell r="B556" t="str">
            <v>COCIN-5172700022-0999</v>
          </cell>
          <cell r="C556" t="str">
            <v>IMSS</v>
          </cell>
          <cell r="E556" t="str">
            <v>COCINETA CON PARRILLA ELECTRICA IZQUIERDA Y FREGADERO DERECHO</v>
          </cell>
          <cell r="G556" t="str">
            <v>MOBILIARIO</v>
          </cell>
          <cell r="H556" t="str">
            <v>EQUIPO</v>
          </cell>
          <cell r="I556" t="str">
            <v>SIN CLAVE</v>
          </cell>
          <cell r="N556">
            <v>51900208</v>
          </cell>
          <cell r="O556" t="str">
            <v>Cocineta con parrilla eléctrica izquiera y fregadero derecho</v>
          </cell>
          <cell r="R556" t="str">
            <v>517.270.0022</v>
          </cell>
          <cell r="S556" t="str">
            <v>CUCOP</v>
          </cell>
          <cell r="T556" t="str">
            <v>COCIN-5172700022</v>
          </cell>
          <cell r="U556" t="str">
            <v>0999</v>
          </cell>
          <cell r="AB556" t="str">
            <v>NAY IMSS</v>
          </cell>
        </row>
        <row r="557">
          <cell r="B557" t="str">
            <v>COCIN-5190020800-0001</v>
          </cell>
          <cell r="C557" t="str">
            <v>SI</v>
          </cell>
          <cell r="E557" t="str">
            <v>COCINETA</v>
          </cell>
          <cell r="F557" t="str">
            <v xml:space="preserve">Cocineta. La cocineta cuenta con una superficie de melamina imitación granito o superficie blanca. Cuenta con tres áreas principales:  un área de tarja, un área de preparación y un área de calentamiento. Medidas: 90 x 45 x 200 cm </v>
          </cell>
          <cell r="G557" t="str">
            <v>MOBILIARIO</v>
          </cell>
          <cell r="H557" t="str">
            <v>EQUIPO</v>
          </cell>
          <cell r="I557" t="str">
            <v>SIN CLAVE</v>
          </cell>
          <cell r="M557" t="str">
            <v>519.002.0800</v>
          </cell>
          <cell r="N557">
            <v>51900208</v>
          </cell>
          <cell r="O557" t="str">
            <v>Mueble para cocina tipo cocineta con 1 tarja</v>
          </cell>
          <cell r="S557" t="str">
            <v>CUCOP</v>
          </cell>
          <cell r="T557" t="str">
            <v>COCIN-5190020800</v>
          </cell>
          <cell r="U557" t="str">
            <v>0001</v>
          </cell>
          <cell r="W557">
            <v>0</v>
          </cell>
          <cell r="AB557" t="str">
            <v>SLP</v>
          </cell>
        </row>
        <row r="558">
          <cell r="B558" t="str">
            <v>COLCH-2200300412-0001</v>
          </cell>
          <cell r="C558" t="str">
            <v>SI</v>
          </cell>
          <cell r="E558" t="str">
            <v>COLCHON DE POLIURETANO</v>
          </cell>
          <cell r="F558" t="str">
            <v>Colchón de poliuretano (lavable) para realizar ejercicios básicos en gimnasia para rehabilitación. Dimensiones: largo 80 cm, ancho 60 cm y alto 15 cm.</v>
          </cell>
          <cell r="G558" t="str">
            <v>MOBILIARIO MÉDICO</v>
          </cell>
          <cell r="H558" t="str">
            <v>PIEZA</v>
          </cell>
          <cell r="I558" t="str">
            <v>220.030.0412</v>
          </cell>
          <cell r="J558" t="str">
            <v>Colchón de poliuretano. Colchón de poliuretano para realizar ejercicios básicos en gimnasia para rehabilitación. Con las siguientes características seleccionables de acuerdo a necesidades de las unidades médicas: compacto cubierta y medidas.</v>
          </cell>
          <cell r="N558">
            <v>51900070</v>
          </cell>
          <cell r="O558" t="str">
            <v>Colchon (box-spring)</v>
          </cell>
          <cell r="S558" t="str">
            <v>CNI</v>
          </cell>
          <cell r="T558" t="str">
            <v>COLCH-2200300412</v>
          </cell>
          <cell r="U558" t="str">
            <v>0001</v>
          </cell>
          <cell r="W558">
            <v>0</v>
          </cell>
          <cell r="AB558" t="str">
            <v>SIN</v>
          </cell>
        </row>
        <row r="559">
          <cell r="B559" t="str">
            <v>COLLA-5310001500-0001</v>
          </cell>
          <cell r="C559" t="str">
            <v>SI</v>
          </cell>
          <cell r="E559" t="str">
            <v>COLLARINES CERVICALES RIGIDOS AUTO AJUSTABLES</v>
          </cell>
          <cell r="G559" t="str">
            <v>MOBILIARIO MÉDICO</v>
          </cell>
          <cell r="H559" t="str">
            <v>PIEZA</v>
          </cell>
          <cell r="I559" t="str">
            <v>SIN CLAVE</v>
          </cell>
          <cell r="N559">
            <v>53100015</v>
          </cell>
          <cell r="O559" t="str">
            <v>Aparato ortopedico universal (equipo medico quirurgico)</v>
          </cell>
          <cell r="S559" t="str">
            <v>CUCOP</v>
          </cell>
          <cell r="T559" t="str">
            <v>COLLA-5310001500</v>
          </cell>
          <cell r="U559" t="str">
            <v>0001</v>
          </cell>
          <cell r="W559">
            <v>0</v>
          </cell>
          <cell r="X559" t="str">
            <v>X</v>
          </cell>
          <cell r="Y559" t="str">
            <v>X</v>
          </cell>
          <cell r="AB559" t="str">
            <v>AMB</v>
          </cell>
        </row>
        <row r="560">
          <cell r="B560" t="str">
            <v>COLLA-5312340010-0001</v>
          </cell>
          <cell r="C560" t="str">
            <v>SI</v>
          </cell>
          <cell r="E560" t="str">
            <v>COLLARIN DE PLOMO</v>
          </cell>
          <cell r="F560" t="str">
            <v>Collarín de plomo, elaborado con nylon repelente al agua y a manchas. Cuenta con un espesor equivalente a 0.5 mm de plomo y cinta de velcro. Tamaños: adulto longitud mínima de 55 cm y pediátrico con longitud mínima de 48 cm, ambos con ancho estándar.</v>
          </cell>
          <cell r="G560" t="str">
            <v>EQUIPO MÉDICO</v>
          </cell>
          <cell r="H560" t="str">
            <v>EQUIPO</v>
          </cell>
          <cell r="I560" t="str">
            <v>531.234.0010</v>
          </cell>
          <cell r="J560" t="str">
            <v>Collarín de plomo. Collarín de plomo para la protección de la tiroides durante la exposición a emanaciones ionizantes. Consta de los siguientes elementos: de material de nylon repelente al agua y manchas. Con espesor equivalente a 0.5 mm de plomo con cinta de velcro para sujetarse. Tamaños adulto: longitud mínima de 55 cm ancho estándar. Tamaño Pediátrico: longitud mínima de 48 cm ancho estándar.</v>
          </cell>
          <cell r="N560">
            <v>51300020</v>
          </cell>
          <cell r="O560" t="str">
            <v>Arreos masonicos (mandil, collarin y banda) (para exposicion)</v>
          </cell>
          <cell r="S560" t="str">
            <v>CNI</v>
          </cell>
          <cell r="T560" t="str">
            <v>COLLA-5312340010</v>
          </cell>
          <cell r="U560" t="str">
            <v>0001</v>
          </cell>
          <cell r="W560">
            <v>0</v>
          </cell>
          <cell r="AB560" t="str">
            <v>SLP</v>
          </cell>
        </row>
        <row r="561">
          <cell r="B561" t="str">
            <v>COLLA-5312340010-A001</v>
          </cell>
          <cell r="C561" t="str">
            <v>JA</v>
          </cell>
          <cell r="E561" t="str">
            <v>COLLARIN DE PLOMO</v>
          </cell>
          <cell r="G561" t="str">
            <v>EQUIPO MÉDICO</v>
          </cell>
          <cell r="H561" t="str">
            <v>EQUIPO</v>
          </cell>
          <cell r="I561" t="str">
            <v>531.234.0010</v>
          </cell>
          <cell r="N561">
            <v>51300020</v>
          </cell>
          <cell r="O561" t="str">
            <v>Arreos masonicos (mandil, collarin y banda) (para exposicion)</v>
          </cell>
          <cell r="S561" t="str">
            <v>CNI</v>
          </cell>
          <cell r="T561" t="str">
            <v>COLLA-5312340010</v>
          </cell>
          <cell r="U561" t="str">
            <v>A001</v>
          </cell>
          <cell r="V561" t="str">
            <v>Certificado de calidad ISO:9001 o ISO:13485: Sí</v>
          </cell>
          <cell r="AB561" t="str">
            <v>QRO-JunAcla</v>
          </cell>
        </row>
        <row r="562">
          <cell r="B562" t="str">
            <v>COLLA-5312340010-A999</v>
          </cell>
          <cell r="C562" t="str">
            <v>JA</v>
          </cell>
          <cell r="E562" t="str">
            <v>COLLARIN DE PLOMO</v>
          </cell>
          <cell r="G562" t="str">
            <v>MOBILIARIO MÉDICO</v>
          </cell>
          <cell r="H562" t="str">
            <v>PIEZA</v>
          </cell>
          <cell r="I562" t="str">
            <v>531.234.0010</v>
          </cell>
          <cell r="J562" t="str">
            <v>Collarín de plomo. Collarín de plomo para la protección de la tiroides durante la exposición a emanaciones ionizantes. Consta de los siguientes elementos: de material de nylon repelente al agua y manchas. Con espesor equivalente a 0.5 mm de plomo con cinta de velcro para sujetarse. Tamaños adulto: longitud mínima de 55 cm ancho estándar. Tamaño Pediátrico: longitud mínima de 48 cm ancho estándar.</v>
          </cell>
          <cell r="S562" t="str">
            <v>CNI</v>
          </cell>
          <cell r="AB562" t="str">
            <v>9 EDOS -JunAcla</v>
          </cell>
        </row>
        <row r="563">
          <cell r="B563" t="str">
            <v>COLLA-5312340010-B001</v>
          </cell>
          <cell r="C563" t="str">
            <v>JA</v>
          </cell>
          <cell r="E563" t="str">
            <v>Collarín de plomo</v>
          </cell>
          <cell r="G563" t="str">
            <v>EQUIPO MÉDICO</v>
          </cell>
          <cell r="H563" t="str">
            <v>EQUIPO</v>
          </cell>
          <cell r="I563" t="str">
            <v>531.234.0010</v>
          </cell>
          <cell r="J563" t="str">
            <v>Collarín de plomo. Collarín de plomo para la protección de la tiroides durante la exposición a emanaciones ionizantes. Consta de los siguientes elementos: de material de nylon repelente al agua y manchas. Con espesor equivalente a 0.5 mm de plomo con cinta de velcro para sujetarse. Tamaños adulto: longitud mínima de 55 cm ancho estándar. Tamaño Pediátrico: longitud mínima de 48 cm ancho estándar.</v>
          </cell>
          <cell r="N563">
            <v>51300020</v>
          </cell>
          <cell r="O563" t="str">
            <v>Arreos masonicos (mandil, collarin y banda) (para exposicion)</v>
          </cell>
          <cell r="S563" t="str">
            <v>CNI</v>
          </cell>
          <cell r="T563" t="str">
            <v>COLLA-5312340010</v>
          </cell>
          <cell r="U563" t="str">
            <v>B001</v>
          </cell>
          <cell r="V563" t="str">
            <v>Collarín tamaño estándar: Sí, sin ser limitante para los demás licitantes</v>
          </cell>
          <cell r="AB563" t="str">
            <v>SLP-JunAcla</v>
          </cell>
        </row>
        <row r="564">
          <cell r="B564" t="str">
            <v>COLLA-5312340010-B999</v>
          </cell>
          <cell r="C564" t="str">
            <v>JA</v>
          </cell>
          <cell r="E564" t="str">
            <v>COLLARIN DE PLOMO</v>
          </cell>
          <cell r="G564" t="str">
            <v>MOBILIARIO MEDICO</v>
          </cell>
          <cell r="H564" t="str">
            <v>PIEZA</v>
          </cell>
          <cell r="I564" t="str">
            <v>531.234.0010</v>
          </cell>
          <cell r="S564" t="str">
            <v>CNI</v>
          </cell>
          <cell r="AB564" t="str">
            <v>COL-I8-Jun-Acla</v>
          </cell>
        </row>
        <row r="565">
          <cell r="B565" t="str">
            <v>COLPO-5312250011-0001</v>
          </cell>
          <cell r="C565" t="str">
            <v>SI</v>
          </cell>
          <cell r="E565" t="str">
            <v>COLPOSCOPIO</v>
          </cell>
          <cell r="F565" t="str">
            <v>Equipo con visión estereoscópica y estativo fijo o adaptable a una silla o cama ginecológica. Incluye: brazo móvil; brazo auto-compensado; sistema de montaje para accesorios; regulador de voltaje; sistema de iluminación; sistema de aumento; filtro verde integrado.</v>
          </cell>
          <cell r="G565" t="str">
            <v>EQUIPO MÉDICO</v>
          </cell>
          <cell r="H565" t="str">
            <v>EQUIPO</v>
          </cell>
          <cell r="I565" t="str">
            <v>531.225.0011</v>
          </cell>
          <cell r="J565" t="str">
            <v>Colposcopio. Equipo rodable de magnificación visual con fines de diagnóstico y tratamiento de patologías en vagina o cervix. Con las siguientes características seleccionables de acuerdo a las necesidades de las unidades médicas: montado en brazo articulado y autocompensado de posicionamiento sólido sin necesidad de contrapesos. Tubo binocular con ajuste de la distancia interpupilar con ángulo de inclinación. Oculares granangulares para portadores de gafas con compensación de ametropías. Anteojera integrada. Cambiador de aumentos. Enfoque fino. Objetivos cambiables. Opción de cambiar por objetivos. Filtro verde como mínimo. Que permita la adaptación de sistema de video o fotografía. Haz de luz de alta intensidad. Transmisión de luz por fibra óptica. Fuente de luz. Guías de luz.</v>
          </cell>
          <cell r="N565">
            <v>53100870</v>
          </cell>
          <cell r="O565" t="str">
            <v>Colposcopio</v>
          </cell>
          <cell r="S565" t="str">
            <v>CNI</v>
          </cell>
          <cell r="T565" t="str">
            <v>COLPO-5312250011</v>
          </cell>
          <cell r="U565" t="str">
            <v>0001</v>
          </cell>
          <cell r="V565" t="str">
            <v>Múltiples diferencias</v>
          </cell>
          <cell r="W565">
            <v>4</v>
          </cell>
          <cell r="AB565" t="str">
            <v>TAB</v>
          </cell>
        </row>
        <row r="566">
          <cell r="B566" t="str">
            <v>COLPO-5312250011-0002</v>
          </cell>
          <cell r="C566" t="str">
            <v>SI</v>
          </cell>
          <cell r="E566" t="str">
            <v>COLPOSCOPIO</v>
          </cell>
          <cell r="F566" t="str">
            <v>Colposcopio. Equipo rodable de magnificación visual con fines de diagnóstico y tratamiento de patologías en vagina o cervix. Con las siguientes características seleccionables de acuerdo a las necesidades de las unidades médicas: montado en brazo articulado y autocompensado de posicionamiento sólido sin necesidad de contrapesos. Tubo binocular con ajuste de la distancia interpupilar con ángulo de inclinación. Oculares granangulares para portadores de gafas con compensación de ametropías. Anteojera integrada. Cambiador de aumentos. Enfoque fino. Objetivos cambiables. Opción de cambiar por objetivos. Filtro verde como mínimo. Que permita la adaptación de sistema de video o fotografía. Haz de luz de alta intensidad. Transmisión de luz por fibra óptica. Fuente de luz. Guías de luz.</v>
          </cell>
          <cell r="G566" t="str">
            <v>EQUIPO MÉDICO</v>
          </cell>
          <cell r="H566" t="str">
            <v>EQUIPO</v>
          </cell>
          <cell r="I566" t="str">
            <v>531.225.0011</v>
          </cell>
          <cell r="J566" t="str">
            <v>Colposcopio. Equipo rodable de magnificación visual con fines de diagnóstico y tratamiento de patologías en vagina o cervix. Con las siguientes características seleccionables de acuerdo a las necesidades de las unidades médicas: montado en brazo articulado y autocompensado de posicionamiento sólido sin necesidad de contrapesos. Tubo binocular con ajuste de la distancia interpupilar con ángulo de inclinación. Oculares granangulares para portadores de gafas con compensación de ametropías. Anteojera integrada. Cambiador de aumentos. Enfoque fino. Objetivos cambiables. Opción de cambiar por objetivos. Filtro verde como mínimo. Que permita la adaptación de sistema de video o fotografía. Haz de luz de alta intensidad. Transmisión de luz por fibra óptica. Fuente de luz. Guías de luz.</v>
          </cell>
          <cell r="N566">
            <v>53100870</v>
          </cell>
          <cell r="O566" t="str">
            <v>Colposcopio</v>
          </cell>
          <cell r="S566" t="str">
            <v>CNI</v>
          </cell>
          <cell r="T566" t="str">
            <v>COLPO-5312250011</v>
          </cell>
          <cell r="U566" t="str">
            <v>0002</v>
          </cell>
          <cell r="V566" t="str">
            <v xml:space="preserve">Múltiples diferencias </v>
          </cell>
          <cell r="AB566" t="str">
            <v>SLP</v>
          </cell>
        </row>
        <row r="567">
          <cell r="B567" t="str">
            <v>COLPO-5312250011-0003</v>
          </cell>
          <cell r="C567" t="str">
            <v>TEX</v>
          </cell>
          <cell r="E567" t="str">
            <v>COLPOSCOPIO</v>
          </cell>
          <cell r="F567" t="str">
            <v xml:space="preserve">Colposcopio. Montado en brazo articulado y autocompensado, de posicionamiento sólido sin necesidad de contrapeso. </v>
          </cell>
          <cell r="G567" t="str">
            <v>EQUIPO MÉDICO</v>
          </cell>
          <cell r="H567" t="str">
            <v>EQUIPO</v>
          </cell>
          <cell r="I567" t="str">
            <v>531.225.0011</v>
          </cell>
          <cell r="J567" t="str">
            <v>Colposcopio. Equipo rodable de magnificación visual con fines de diagnóstico y tratamiento de patologías en vagina o cervix. Con las siguientes características seleccionables de acuerdo a las necesidades de las unidades médicas: montado en brazo articulado y autocompensado de posicionamiento sólido sin necesidad de contrapesos. Tubo binocular con ajuste de la distancia interpupilar con ángulo de inclinación. Oculares granangulares para portadores de gafas con compensación de ametropías. Anteojera integrada. Cambiador de aumentos. Enfoque fino. Objetivos cambiables. Opción de cambiar por objetivos. Filtro verde como mínimo. Que permita la adaptación de sistema de video o fotografía. Haz de luz de alta intensidad. Transmisión de luz por fibra óptica. Fuente de luz. Guías de luz.</v>
          </cell>
          <cell r="N567">
            <v>53100870</v>
          </cell>
          <cell r="O567" t="str">
            <v>Colposcopio</v>
          </cell>
          <cell r="S567" t="str">
            <v>CNI</v>
          </cell>
          <cell r="T567" t="str">
            <v>COLPO-5312250011</v>
          </cell>
          <cell r="U567" t="str">
            <v>0003</v>
          </cell>
          <cell r="V567" t="str">
            <v>Múltiples diferencias</v>
          </cell>
          <cell r="AB567" t="str">
            <v>TEX</v>
          </cell>
        </row>
        <row r="568">
          <cell r="B568" t="str">
            <v>COLPO-5312250011-A001</v>
          </cell>
          <cell r="C568" t="str">
            <v>JA</v>
          </cell>
          <cell r="E568" t="str">
            <v>COLPOSCOPIO</v>
          </cell>
          <cell r="F568" t="str">
            <v>Colposcopio</v>
          </cell>
          <cell r="G568" t="str">
            <v>EQUIPO MÉDICO</v>
          </cell>
          <cell r="H568" t="str">
            <v>PIEZA</v>
          </cell>
          <cell r="I568" t="str">
            <v>531.225.0011</v>
          </cell>
          <cell r="J568" t="str">
            <v>Colposcopio. Equipo rodable de magnificación visual con fines de diagnóstico y tratamiento de patologías en vagina o cervix. Con las siguientes características seleccionables de acuerdo a las necesidades de las unidades médicas: montado en brazo articulado y autocompensado de posicionamiento sólido sin necesidad de contrapesos. Tubo binocular con ajuste de la distancia interpupilar con ángulo de inclinación. Oculares granangulares para portadores de gafas con compensación de ametropías. Anteojera integrada. Cambiador de aumentos. Enfoque fino. Objetivos cambiables. Opción de cambiar por objetivos. Filtro verde como mínimo. Que permita la adaptación de sistema de video o fotografía. Haz de luz de alta intensidad. Transmisión de luz por fibra óptica. Fuente de luz. Guías de luz.</v>
          </cell>
          <cell r="N568">
            <v>53100870</v>
          </cell>
          <cell r="O568" t="str">
            <v>Colposcopio</v>
          </cell>
          <cell r="S568" t="str">
            <v>CNI</v>
          </cell>
          <cell r="T568" t="str">
            <v>COLPO-5312250011</v>
          </cell>
          <cell r="U568" t="str">
            <v>A001</v>
          </cell>
          <cell r="V568" t="str">
            <v>Luz: halógeno o LED</v>
          </cell>
          <cell r="AB568" t="str">
            <v>TAB HCG-JunAcla</v>
          </cell>
        </row>
        <row r="569">
          <cell r="B569" t="str">
            <v>COLPO-5312250011-A002</v>
          </cell>
          <cell r="C569" t="str">
            <v>JA</v>
          </cell>
          <cell r="E569" t="str">
            <v>Colposcopio</v>
          </cell>
          <cell r="G569" t="str">
            <v>EQUIPO MÉDICO</v>
          </cell>
          <cell r="H569" t="str">
            <v>EQUIPO</v>
          </cell>
          <cell r="I569" t="str">
            <v>531.225.0011</v>
          </cell>
          <cell r="J569" t="str">
            <v>Colposcopio. Equipo rodable de magnificación visual con fines de diagnóstico y tratamiento de patologías en vagina o cervix. Con las siguientes características seleccionables de acuerdo a las necesidades de las unidades médicas: montado en brazo articulado y autocompensado de posicionamiento sólido sin necesidad de contrapesos. Tubo binocular con ajuste de la distancia interpupilar con ángulo de inclinación. Oculares granangulares para portadores de gafas con compensación de ametropías. Anteojera integrada. Cambiador de aumentos. Enfoque fino. Objetivos cambiables. Opción de cambiar por objetivos. Filtro verde como mínimo. Que permita la adaptación de sistema de video o fotografía. Haz de luz de alta intensidad. Transmisión de luz por fibra óptica. Fuente de luz. Guías de luz.</v>
          </cell>
          <cell r="N569">
            <v>53100870</v>
          </cell>
          <cell r="O569" t="str">
            <v>Colposcopio</v>
          </cell>
          <cell r="S569" t="str">
            <v>CNI</v>
          </cell>
          <cell r="T569" t="str">
            <v>COLPO-5312250011</v>
          </cell>
          <cell r="U569" t="str">
            <v>A002</v>
          </cell>
          <cell r="V569" t="str">
            <v>Pedal para toma de imagen fija: opcional
Luz: LED opcional</v>
          </cell>
          <cell r="AB569" t="str">
            <v>SLP-JunAcla</v>
          </cell>
        </row>
        <row r="570">
          <cell r="B570" t="str">
            <v>COLPO-5312250011-B001</v>
          </cell>
          <cell r="C570" t="str">
            <v>JA</v>
          </cell>
          <cell r="E570" t="str">
            <v>COLPOSCOPIO</v>
          </cell>
          <cell r="F570" t="str">
            <v>Colposcopio</v>
          </cell>
          <cell r="G570" t="str">
            <v>EQUIPO MÉDICO</v>
          </cell>
          <cell r="H570" t="str">
            <v>PIEZA</v>
          </cell>
          <cell r="I570" t="str">
            <v>531.225.0011</v>
          </cell>
          <cell r="J570" t="str">
            <v>Colposcopio. Equipo rodable de magnificación visual con fines de diagnóstico y tratamiento de patologías en vagina o cervix. Con las siguientes características seleccionables de acuerdo a las necesidades de las unidades médicas: montado en brazo articulado y autocompensado de posicionamiento sólido sin necesidad de contrapesos. Tubo binocular con ajuste de la distancia interpupilar con ángulo de inclinación. Oculares granangulares para portadores de gafas con compensación de ametropías. Anteojera integrada. Cambiador de aumentos. Enfoque fino. Objetivos cambiables. Opción de cambiar por objetivos. Filtro verde como mínimo. Que permita la adaptación de sistema de video o fotografía. Haz de luz de alta intensidad. Transmisión de luz por fibra óptica. Fuente de luz. Guías de luz.</v>
          </cell>
          <cell r="N570">
            <v>53100870</v>
          </cell>
          <cell r="O570" t="str">
            <v>Colposcopio</v>
          </cell>
          <cell r="S570" t="str">
            <v>CNI</v>
          </cell>
          <cell r="T570" t="str">
            <v>COLPO-5312250011</v>
          </cell>
          <cell r="U570" t="str">
            <v>B001</v>
          </cell>
          <cell r="V570" t="str">
            <v>Láser: requiere acoplamiento con un micromanipulador estándar, este punto es opcional
Luz: halógeno o LED</v>
          </cell>
          <cell r="AB570" t="str">
            <v>TAB-GRA-JunAcla</v>
          </cell>
        </row>
        <row r="571">
          <cell r="B571" t="str">
            <v>COMOD-5132450046-0001</v>
          </cell>
          <cell r="C571" t="str">
            <v>SI</v>
          </cell>
          <cell r="E571" t="str">
            <v>COMODO PARA ADULTO</v>
          </cell>
          <cell r="F571" t="str">
            <v>Cómodo para adulto. Cuerpo fabricado en acero inoxidable, AISI 304, calibre no. 22. Dimensiones generales largo 35 cm, ancho 30, altura 10 cm.</v>
          </cell>
          <cell r="G571" t="str">
            <v>MOBILIARIO</v>
          </cell>
          <cell r="H571" t="str">
            <v>PIEZA</v>
          </cell>
          <cell r="I571" t="str">
            <v>SIN CLAVE</v>
          </cell>
          <cell r="M571" t="str">
            <v>513.245.0046</v>
          </cell>
          <cell r="N571">
            <v>53200053</v>
          </cell>
          <cell r="O571" t="str">
            <v>Comodo (equipo medico quirurgico)</v>
          </cell>
          <cell r="S571" t="str">
            <v>IMSS</v>
          </cell>
          <cell r="T571" t="str">
            <v>COMOD-5132450046</v>
          </cell>
          <cell r="U571" t="str">
            <v>0001</v>
          </cell>
          <cell r="V571" t="str">
            <v>Fabricado en acero inoxidable: AISI 304, calibre No. 22
Dimensiones: Largo 35 cm, Ancho 30, Altura 10 cm</v>
          </cell>
          <cell r="W571">
            <v>0</v>
          </cell>
          <cell r="AB571" t="str">
            <v>SLP</v>
          </cell>
        </row>
        <row r="572">
          <cell r="B572" t="str">
            <v>COMOD-5132450046-0002</v>
          </cell>
          <cell r="C572" t="str">
            <v>TEX</v>
          </cell>
          <cell r="E572" t="str">
            <v>COMODO PARA PEDIATRICO</v>
          </cell>
          <cell r="F572" t="str">
            <v>Cómodo para pediátrico. Fabricado en lamina de acero inoxidable, acabado pulido mate</v>
          </cell>
          <cell r="G572" t="str">
            <v>MOBILIARIO</v>
          </cell>
          <cell r="H572" t="str">
            <v>PIEZA</v>
          </cell>
          <cell r="I572" t="str">
            <v>SIN CLAVE</v>
          </cell>
          <cell r="M572" t="str">
            <v>513.245.0046</v>
          </cell>
          <cell r="N572">
            <v>53200053</v>
          </cell>
          <cell r="O572" t="str">
            <v>Comodo (equipo medico quirurgico)</v>
          </cell>
          <cell r="S572" t="str">
            <v>IMSS</v>
          </cell>
          <cell r="T572" t="str">
            <v>COMOD-5132450046</v>
          </cell>
          <cell r="U572" t="str">
            <v>0002</v>
          </cell>
          <cell r="V572" t="str">
            <v>Fabricado en acero inoxidable: Sí
Dimensiones: Largo 29cm x Ancho 22cm x Profundidad 9cm</v>
          </cell>
          <cell r="AB572" t="str">
            <v>TEX</v>
          </cell>
        </row>
        <row r="573">
          <cell r="B573" t="str">
            <v>COMOD-5132450046-0003</v>
          </cell>
          <cell r="C573" t="str">
            <v>TEX</v>
          </cell>
          <cell r="E573" t="str">
            <v>COMODO PARA ADULTO</v>
          </cell>
          <cell r="F573" t="str">
            <v>Cómodo para adulto. Fabricado en lamina de acero inoxidable, acabado pulido mate.</v>
          </cell>
          <cell r="G573" t="str">
            <v>MOBILIARIO</v>
          </cell>
          <cell r="H573" t="str">
            <v>PIEZA</v>
          </cell>
          <cell r="I573" t="str">
            <v>SIN CLAVE</v>
          </cell>
          <cell r="M573" t="str">
            <v>513.245.0046</v>
          </cell>
          <cell r="N573">
            <v>53200053</v>
          </cell>
          <cell r="O573" t="str">
            <v>Comodo (equipo medico quirurgico)</v>
          </cell>
          <cell r="S573" t="str">
            <v>IMSS</v>
          </cell>
          <cell r="T573" t="str">
            <v>COMOD-5132450046</v>
          </cell>
          <cell r="U573" t="str">
            <v>0003</v>
          </cell>
          <cell r="V573" t="str">
            <v>Fabricado en acero inoxidable: Sí
Dimensiones: Largo 35cm x Ancho 28cm x Profundidad 9cm</v>
          </cell>
          <cell r="AB573" t="str">
            <v>TEX</v>
          </cell>
        </row>
        <row r="574">
          <cell r="B574" t="str">
            <v>COMPR-5312230037-0001</v>
          </cell>
          <cell r="C574" t="str">
            <v>SI</v>
          </cell>
          <cell r="E574" t="str">
            <v>UNIDAD DE COMPRESAS FRIAS</v>
          </cell>
          <cell r="F574" t="str">
            <v>Gabinete para compresas frías, fabricado en acero inoxidable. Con capacidad de al menos 5 pies cúbicos y al menos 4 secciones con bandejas o rejillas de acero oxidable. Cuenta con control automático de temperatura.</v>
          </cell>
          <cell r="G574" t="str">
            <v>MOBILIARIO MÉDICO</v>
          </cell>
          <cell r="H574" t="str">
            <v>EQUIPO</v>
          </cell>
          <cell r="I574" t="str">
            <v>531.223.0037</v>
          </cell>
          <cell r="J574" t="str">
            <v>Unidad de compresas frías. Equipo móvil para enfriar compresas en el tratamiento de aplicación tópica. Equipo móvil para enfriar compresas en el tratamiento de aplicación tópica. Con las siguientes características seleccionables de acuerdo a las necesidades de las unidades médicas: gabinete para compresas dimensiones y capacidad. Control automático de temperatura. Válvula de drenaje. Aislamiento térmico.</v>
          </cell>
          <cell r="N574">
            <v>53100347</v>
          </cell>
          <cell r="O574" t="str">
            <v>Aparatos de rehabilitacion</v>
          </cell>
          <cell r="S574" t="str">
            <v>CNI</v>
          </cell>
          <cell r="T574" t="str">
            <v>COMPR-5312230037</v>
          </cell>
          <cell r="U574" t="str">
            <v>0001</v>
          </cell>
          <cell r="W574">
            <v>6</v>
          </cell>
          <cell r="AB574" t="str">
            <v>SIN</v>
          </cell>
        </row>
        <row r="575">
          <cell r="B575" t="str">
            <v>COMPR-SC-5300000-0001</v>
          </cell>
          <cell r="C575" t="str">
            <v>TEX</v>
          </cell>
          <cell r="E575" t="str">
            <v>COMPRESOR PARA UNIDAD DENTAL SIN ACEITE 2 HP</v>
          </cell>
          <cell r="F575" t="str">
            <v>Compresor para unidad dental. De 2 HP como mínimo</v>
          </cell>
          <cell r="G575" t="str">
            <v>MOBILIARIO</v>
          </cell>
          <cell r="H575" t="str">
            <v>EQUIPO</v>
          </cell>
          <cell r="I575" t="str">
            <v>SIN CLAVE</v>
          </cell>
          <cell r="N575">
            <v>56900650</v>
          </cell>
          <cell r="O575" t="str">
            <v>Compresor de aire (equipo médico)</v>
          </cell>
          <cell r="S575" t="str">
            <v>CUCOP</v>
          </cell>
          <cell r="T575" t="str">
            <v>COMPR-SC-5300000</v>
          </cell>
          <cell r="U575" t="str">
            <v>0001</v>
          </cell>
          <cell r="AB575" t="str">
            <v>TEX</v>
          </cell>
        </row>
        <row r="576">
          <cell r="B576" t="str">
            <v>CONCE-SC-5300000-0001</v>
          </cell>
          <cell r="C576" t="str">
            <v>TEX</v>
          </cell>
          <cell r="E576" t="str">
            <v>CONCENTRADOR DE OXIGENO</v>
          </cell>
          <cell r="F576" t="str">
            <v>Concentrador de oxigeno. Con alarmas: Muy bajo nivel de oxigeno ( al menos 70%), Concentración de oxigeno al menos de 90 -100%, Caudal en litros 0.5 - 5 litros por minuto.</v>
          </cell>
          <cell r="G576" t="str">
            <v>EQUIPO MÉDICO</v>
          </cell>
          <cell r="H576" t="str">
            <v>EQUIPO</v>
          </cell>
          <cell r="I576" t="str">
            <v>SIN CLAVE</v>
          </cell>
          <cell r="N576">
            <v>53101095</v>
          </cell>
          <cell r="O576" t="str">
            <v>Concentrador de oxigeno</v>
          </cell>
          <cell r="S576" t="str">
            <v>CUCOP</v>
          </cell>
          <cell r="T576" t="str">
            <v>CONCE-SC-5300000</v>
          </cell>
          <cell r="U576" t="str">
            <v>0001</v>
          </cell>
          <cell r="AB576" t="str">
            <v>TEX</v>
          </cell>
        </row>
        <row r="577">
          <cell r="B577" t="str">
            <v>CONGE-5190007300-0001</v>
          </cell>
          <cell r="C577" t="str">
            <v>SI</v>
          </cell>
          <cell r="E577" t="str">
            <v xml:space="preserve">CONGELADOR TEMPERATURA HASTA -20 °C </v>
          </cell>
          <cell r="F577" t="str">
            <v>Congelador con rango de temperatura hasta -20 °C. Capacidad neta 7 pies cúbicos. Dimensiones aproximadas:  largo 76 cm, ancho 56 cm y alto 82.5 cm.</v>
          </cell>
          <cell r="G577" t="str">
            <v>EQUIPO DE LABORATORIO</v>
          </cell>
          <cell r="H577" t="str">
            <v>EQUIPO</v>
          </cell>
          <cell r="I577" t="str">
            <v>SIN CLAVE</v>
          </cell>
          <cell r="M577" t="str">
            <v>519.000.7300</v>
          </cell>
          <cell r="N577">
            <v>51900073</v>
          </cell>
          <cell r="O577" t="str">
            <v>Congelador</v>
          </cell>
          <cell r="S577" t="str">
            <v>CUCOP</v>
          </cell>
          <cell r="T577" t="str">
            <v>CONGE-5190007300</v>
          </cell>
          <cell r="U577" t="str">
            <v>0001</v>
          </cell>
          <cell r="V577" t="str">
            <v>Múltiples diferencias con 0002</v>
          </cell>
          <cell r="W577">
            <v>4</v>
          </cell>
          <cell r="AB577" t="str">
            <v>TAB</v>
          </cell>
        </row>
        <row r="578">
          <cell r="B578" t="str">
            <v>CONGE-5190007300-0002</v>
          </cell>
          <cell r="C578" t="str">
            <v>SI</v>
          </cell>
          <cell r="E578" t="str">
            <v>CONGELADOR HORIZONTAL</v>
          </cell>
          <cell r="G578" t="str">
            <v>MOBILIARIO</v>
          </cell>
          <cell r="H578" t="str">
            <v>EQUIPO</v>
          </cell>
          <cell r="I578" t="str">
            <v>SIN CLAVE</v>
          </cell>
          <cell r="M578" t="str">
            <v>519.000.7300</v>
          </cell>
          <cell r="N578">
            <v>51900073</v>
          </cell>
          <cell r="O578" t="str">
            <v>Congelador</v>
          </cell>
          <cell r="S578" t="str">
            <v>CUCOP</v>
          </cell>
          <cell r="T578" t="str">
            <v>CONGE-5190007300</v>
          </cell>
          <cell r="U578" t="str">
            <v>0002</v>
          </cell>
          <cell r="V578" t="str">
            <v>Múltiples diferencias con 0001</v>
          </cell>
          <cell r="AB578" t="str">
            <v>SON 2</v>
          </cell>
        </row>
        <row r="579">
          <cell r="B579" t="str">
            <v>CONGE-5232390129-0001</v>
          </cell>
          <cell r="C579" t="str">
            <v>SI</v>
          </cell>
          <cell r="E579" t="str">
            <v>CONGELADOR VERTICAL 1 PUERTA CRISTAL CAPACIDAD 12.6 PIES</v>
          </cell>
          <cell r="F579" t="str">
            <v>Congelador vertical 1 puerta cristal capacidad 12.6 pies. Con rango de temperatura de -16 hasta -20°C. Capacidad de al menos 12.6 pies cúbicos. Refrigerante libre de CFC.</v>
          </cell>
          <cell r="G579" t="str">
            <v>EQUIPO DE LABORATORIO</v>
          </cell>
          <cell r="H579" t="str">
            <v>EQUIPO</v>
          </cell>
          <cell r="I579" t="str">
            <v>SIN CLAVE</v>
          </cell>
          <cell r="M579" t="str">
            <v>523.239.0129</v>
          </cell>
          <cell r="N579">
            <v>51900073</v>
          </cell>
          <cell r="O579" t="str">
            <v>Congelador</v>
          </cell>
          <cell r="S579" t="str">
            <v>IMSS</v>
          </cell>
          <cell r="T579" t="str">
            <v>CONGE-5232390129</v>
          </cell>
          <cell r="U579" t="str">
            <v>0001</v>
          </cell>
          <cell r="W579">
            <v>0</v>
          </cell>
          <cell r="AB579" t="str">
            <v>SLP</v>
          </cell>
        </row>
        <row r="580">
          <cell r="B580" t="str">
            <v>CONGE-5232390129-A001</v>
          </cell>
          <cell r="C580" t="str">
            <v>JA</v>
          </cell>
          <cell r="E580" t="str">
            <v>CONGELADOR VERTICAL 1 PUERTA CRISTAL CAPACIDAD 12.6 PIES</v>
          </cell>
          <cell r="G580" t="str">
            <v>MOBILIARIO DE COCINA</v>
          </cell>
          <cell r="H580" t="str">
            <v>EQUIPO</v>
          </cell>
          <cell r="I580" t="str">
            <v>NO APLICA</v>
          </cell>
          <cell r="M580" t="str">
            <v>523.239.0129</v>
          </cell>
          <cell r="N580">
            <v>51900073</v>
          </cell>
          <cell r="O580" t="str">
            <v>Congelador</v>
          </cell>
          <cell r="S580" t="str">
            <v>IMSS</v>
          </cell>
          <cell r="T580" t="str">
            <v>CONGE-5232390129</v>
          </cell>
          <cell r="U580" t="str">
            <v>A001</v>
          </cell>
          <cell r="V580" t="str">
            <v>Capacidad: De 12.6 a 16 pies cúbicos</v>
          </cell>
          <cell r="AB580" t="str">
            <v>QRO-JunAcla</v>
          </cell>
        </row>
        <row r="581">
          <cell r="B581" t="str">
            <v>CONGE-5232390129-B001</v>
          </cell>
          <cell r="C581" t="str">
            <v>JA</v>
          </cell>
          <cell r="E581" t="str">
            <v>CONGELADOR VERTICAL 1 PUERTA CRISTAL CAPACIDAD 12.6 PIES</v>
          </cell>
          <cell r="G581" t="str">
            <v>EQUIPO DE LABORATORIO</v>
          </cell>
          <cell r="H581" t="str">
            <v>EQUIPO</v>
          </cell>
          <cell r="I581" t="str">
            <v>NO APLICA</v>
          </cell>
          <cell r="M581" t="str">
            <v>523.239.0129</v>
          </cell>
          <cell r="N581">
            <v>51900073</v>
          </cell>
          <cell r="O581" t="str">
            <v>Congelador</v>
          </cell>
          <cell r="S581" t="str">
            <v>IMSS</v>
          </cell>
          <cell r="T581" t="str">
            <v>CONGE-5232390129</v>
          </cell>
          <cell r="U581" t="str">
            <v>B001</v>
          </cell>
          <cell r="V581" t="str">
            <v>Congelador vertical con puerta sólida: opcional</v>
          </cell>
          <cell r="AB581" t="str">
            <v>SLP-JunAcla</v>
          </cell>
        </row>
        <row r="582">
          <cell r="B582" t="str">
            <v>CONGE-5332550036-0001</v>
          </cell>
          <cell r="C582" t="str">
            <v>SI</v>
          </cell>
          <cell r="E582" t="str">
            <v>CONGELADOR HORIZONTAL PARA ERITROCITOS Y MEDULA OSEA</v>
          </cell>
          <cell r="F582" t="str">
            <v>Congelador horizontal, para eritrocitos y médula ósea (124 unidades), rango de temperatura hasta -86 °C. Capacidad neta 6.5 pies cúbicos. Cuenta con: registro de temperatura para 7 días y alarma audible y visible, accesorios de acero inoxidable para almacenar los contenedores.</v>
          </cell>
          <cell r="G582" t="str">
            <v>EQUIPO DE LABORATORIO</v>
          </cell>
          <cell r="H582" t="str">
            <v>EQUIPO</v>
          </cell>
          <cell r="I582" t="str">
            <v>533.255.0036</v>
          </cell>
          <cell r="J582" t="str">
            <v>Congeladores Horizontal. Para almacenar eritrocitos y médula ósea (124 unidades). De temperatura -86 °C. Capacidad: 6.5 pies cúbicos (190 litros). Registro de temperatura para 7 días y alarma audible y visible. Con accesorios de acero inoxidable para almacenar los contenedores. 115 V 60 Hz.</v>
          </cell>
          <cell r="N582">
            <v>51900073</v>
          </cell>
          <cell r="O582" t="str">
            <v>Congelador</v>
          </cell>
          <cell r="S582" t="str">
            <v>CNI</v>
          </cell>
          <cell r="T582" t="str">
            <v>CONGE-5332550036</v>
          </cell>
          <cell r="U582" t="str">
            <v>0001</v>
          </cell>
          <cell r="W582">
            <v>4</v>
          </cell>
          <cell r="AB582" t="str">
            <v>TAB</v>
          </cell>
        </row>
        <row r="583">
          <cell r="B583" t="str">
            <v>CONGE-5332550101-0001</v>
          </cell>
          <cell r="C583" t="str">
            <v>SI</v>
          </cell>
          <cell r="E583" t="str">
            <v>CONGELADOR DE TEMPERATURA ULTRABAJA</v>
          </cell>
          <cell r="F583" t="str">
            <v>Congelador vertical, de temperatura ultra baja, rango de temperatura de -37°C hasta -76 °C. Capacidad neta 13 pies cúbicos. Cuenta con: graficador de 7 días; alarma en caso de falla de corriente eléctrica, cuatro repisas o charolas de acero inoxidable; cinco puertas internas; registro y control automático de temperatura.</v>
          </cell>
          <cell r="G583" t="str">
            <v>EQUIPO DE LABORATORIO</v>
          </cell>
          <cell r="H583" t="str">
            <v>EQUIPO</v>
          </cell>
          <cell r="I583" t="str">
            <v>533.255.0101</v>
          </cell>
          <cell r="J583" t="str">
            <v>Congeladores. Congelador de temperatura ultrabaja. Equipo que permite preservar especímenes biológicos (plasma células sanguíneas) que requieren temperatura de congelación hasta menos 76 grados centígrados. Con rango de temperatura de -37 hasta -76°C. Vertical u horizontal. Capacidad de 13 ± 1 pies cúbicos. Cuatro repisas o charolas interiores de acero inoxidable. Cinco puertas internas. Alarma acústica y visual en caso de falla de corriente eléctrica. Compresor con potencia adecuada a la capacidad del equipo. Registro diario/semanal automático de la temperatura y control con microprocesador. Interiores recubiertos con pintura epóxica de alto impacto. Refrigerante libre de CFC.</v>
          </cell>
          <cell r="N583">
            <v>51900073</v>
          </cell>
          <cell r="O583" t="str">
            <v>Congelador</v>
          </cell>
          <cell r="S583" t="str">
            <v>CNI</v>
          </cell>
          <cell r="T583" t="str">
            <v>CONGE-5332550101</v>
          </cell>
          <cell r="U583" t="str">
            <v>0001</v>
          </cell>
          <cell r="W583">
            <v>4</v>
          </cell>
          <cell r="AB583" t="str">
            <v>TAB</v>
          </cell>
        </row>
        <row r="584">
          <cell r="B584" t="str">
            <v>CONGE-5332550135-0001</v>
          </cell>
          <cell r="C584" t="str">
            <v>SI</v>
          </cell>
          <cell r="E584" t="str">
            <v>CONGELADOR VERTICAL PARA BANCO DE SANGRE</v>
          </cell>
          <cell r="F584" t="str">
            <v>Congelador vertical, para banco de sangre, rango de temperatura de -20°C hasta -30 °C. Capacidad neta 600 L. Cuenta con: sistema de descongelación automática; registro diario/semanal automático de la temperatura; con al menos 7 cajones de acero inoxidable; puerta con cierre automático y bloqueo de 90°; sistema de alarma en caso de falla.</v>
          </cell>
          <cell r="G584" t="str">
            <v>EQUIPO DE LABORATORIO</v>
          </cell>
          <cell r="H584" t="str">
            <v>EQUIPO</v>
          </cell>
          <cell r="I584" t="str">
            <v>533.255.0135</v>
          </cell>
          <cell r="J584" t="str">
            <v>Congeladores Vertical. De temperatura entre -20 ° y -30 °C. 127 V - 60 Hz.</v>
          </cell>
          <cell r="N584">
            <v>51900073</v>
          </cell>
          <cell r="O584" t="str">
            <v>Congelador</v>
          </cell>
          <cell r="S584" t="str">
            <v>CNI</v>
          </cell>
          <cell r="T584" t="str">
            <v>CONGE-5332550135</v>
          </cell>
          <cell r="U584" t="str">
            <v>0001</v>
          </cell>
          <cell r="W584">
            <v>4</v>
          </cell>
          <cell r="AB584" t="str">
            <v>TAB</v>
          </cell>
        </row>
        <row r="585">
          <cell r="B585" t="str">
            <v>CONGE-5332550200-0001</v>
          </cell>
          <cell r="C585" t="str">
            <v>SI</v>
          </cell>
          <cell r="E585" t="str">
            <v>CONGELADOR RAPIDO DE PLASMA</v>
          </cell>
          <cell r="F585" t="str">
            <v>Congelador rápido de plasma. Capacidad de 96 a 576 bolsas. Cuenta con: puerta con sistema de seguridad; panel de control; despliegue de temperatura; alarmas para cambios de temperatura o fin del ciclo.</v>
          </cell>
          <cell r="G585" t="str">
            <v>EQUIPO DE LABORATORIO</v>
          </cell>
          <cell r="H585" t="str">
            <v>EQUIPO</v>
          </cell>
          <cell r="I585" t="str">
            <v>533.255.0200</v>
          </cell>
          <cell r="J585" t="str">
            <v>Congeladores. Congelador rápido de plasma. Equipo automático fijo para congelar Bolsas de plasma de diferentes volúmenes. Con las siguientes características seleccionables de acuerdo a las necesidades de las unidades médicas: Con capacidad de 96 a 576 Bolsas. Puerta con sistema de seguridad. Circulación uniforme de la temperatura. Panel de control: despliegue de temperatura sistema de alarmas audible y visual para cambios de temperatura o fin del ciclo. Capacidad para interfasarse. Libre de CFC. Compresor de potencia adecuada</v>
          </cell>
          <cell r="N585">
            <v>51900073</v>
          </cell>
          <cell r="O585" t="str">
            <v>Congelador</v>
          </cell>
          <cell r="S585" t="str">
            <v>CNI</v>
          </cell>
          <cell r="T585" t="str">
            <v>CONGE-5332550200</v>
          </cell>
          <cell r="U585" t="str">
            <v>0001</v>
          </cell>
          <cell r="W585">
            <v>0</v>
          </cell>
          <cell r="AB585" t="str">
            <v>TAB</v>
          </cell>
        </row>
        <row r="586">
          <cell r="B586" t="str">
            <v>CONGE-5332550218-0999</v>
          </cell>
          <cell r="C586" t="str">
            <v>IMSS</v>
          </cell>
          <cell r="E586" t="str">
            <v>CONGELADOR HORIZONTAL DE REFRIGERANTES PARA VACUNAS</v>
          </cell>
          <cell r="G586" t="str">
            <v>EQUIPO DE LABORATORIO</v>
          </cell>
          <cell r="H586" t="str">
            <v>EQUIPO</v>
          </cell>
          <cell r="I586" t="str">
            <v>SIN CLAVE</v>
          </cell>
          <cell r="N586">
            <v>51900073</v>
          </cell>
          <cell r="O586" t="str">
            <v>Congelador horizontal de refrigerantes para vacunas</v>
          </cell>
          <cell r="R586" t="str">
            <v>533.255.0218</v>
          </cell>
          <cell r="S586" t="str">
            <v>CNI</v>
          </cell>
          <cell r="T586" t="str">
            <v>CONGE-5332550218</v>
          </cell>
          <cell r="U586" t="str">
            <v>0999</v>
          </cell>
          <cell r="AB586" t="str">
            <v>NAY IMSS</v>
          </cell>
        </row>
        <row r="587">
          <cell r="B587" t="str">
            <v>CONJU-5110007700-0001</v>
          </cell>
          <cell r="C587" t="str">
            <v>SI</v>
          </cell>
          <cell r="E587" t="str">
            <v>CONJUNTO SEMIEJECUTIVO</v>
          </cell>
          <cell r="F587" t="str">
            <v>Conjunto semiejecutivo, patas metálicas, cubierta orgánica de 1.60 x .90 m, lateral .90 x .60 m, credenza 1.80 x .60 m y pedestal 3 gavetas de 48 x 50.5 x 72 cm.</v>
          </cell>
          <cell r="G587" t="str">
            <v>MOBILIARIO</v>
          </cell>
          <cell r="H587" t="str">
            <v>PIEZA</v>
          </cell>
          <cell r="I587" t="str">
            <v>SIN CLAVE</v>
          </cell>
          <cell r="M587" t="str">
            <v>511.000.7700</v>
          </cell>
          <cell r="N587">
            <v>51100022</v>
          </cell>
          <cell r="O587" t="str">
            <v>Escritorio</v>
          </cell>
          <cell r="P587">
            <v>51100077</v>
          </cell>
          <cell r="Q587" t="str">
            <v>Modulo desarmable</v>
          </cell>
          <cell r="S587" t="str">
            <v>CUCOP 2</v>
          </cell>
          <cell r="T587" t="str">
            <v>CONJU-5110007700</v>
          </cell>
          <cell r="U587" t="str">
            <v>0001</v>
          </cell>
          <cell r="V587" t="str">
            <v>Múltiples diferencias con 0002</v>
          </cell>
          <cell r="W587">
            <v>0</v>
          </cell>
          <cell r="AB587" t="str">
            <v>TAB</v>
          </cell>
        </row>
        <row r="588">
          <cell r="B588" t="str">
            <v>CONJU-5110007700-0002</v>
          </cell>
          <cell r="C588" t="str">
            <v>SI</v>
          </cell>
          <cell r="E588" t="str">
            <v>CONJUNTO EJECUTIVO</v>
          </cell>
          <cell r="F588" t="str">
            <v>Conjunto ejecutivo con cubiertas, fabricado en acero. Dimensiones aproximadas: largo 220 cm, ancho 210 cm y alto 75 cm. Capacidad de carga de 350 kg. Cuenta con: escritorio con cajón, librero con entrepaño y archivero de 3 gavetas de 70 cm; multicontacto empotrado; tornillería para su ensamblaje.</v>
          </cell>
          <cell r="G588" t="str">
            <v>MOBILIARIO</v>
          </cell>
          <cell r="H588" t="str">
            <v>PIEZA</v>
          </cell>
          <cell r="I588" t="str">
            <v>SIN CLAVE</v>
          </cell>
          <cell r="M588" t="str">
            <v>511.000.7700</v>
          </cell>
          <cell r="N588">
            <v>51100022</v>
          </cell>
          <cell r="O588" t="str">
            <v>Escritorio</v>
          </cell>
          <cell r="P588">
            <v>51100077</v>
          </cell>
          <cell r="Q588" t="str">
            <v>Modulo desarmable</v>
          </cell>
          <cell r="S588" t="str">
            <v>CUCOP 2</v>
          </cell>
          <cell r="T588" t="str">
            <v>CONJU-5110007700</v>
          </cell>
          <cell r="U588" t="str">
            <v>0002</v>
          </cell>
          <cell r="V588" t="str">
            <v>Múltiples diferencias con 0001</v>
          </cell>
          <cell r="W588">
            <v>0</v>
          </cell>
          <cell r="AB588" t="str">
            <v>TAB</v>
          </cell>
        </row>
        <row r="589">
          <cell r="B589" t="str">
            <v>CONTA-5310045600-0001</v>
          </cell>
          <cell r="C589" t="str">
            <v>SI</v>
          </cell>
          <cell r="E589" t="str">
            <v>CONTADOR DE COLONIAS EN MUESTRAS DE AIRE</v>
          </cell>
          <cell r="G589" t="str">
            <v>EQUIPO DE LABORATORIO</v>
          </cell>
          <cell r="H589" t="str">
            <v>EQUIPO</v>
          </cell>
          <cell r="I589" t="str">
            <v>S/C</v>
          </cell>
          <cell r="N589">
            <v>53100456</v>
          </cell>
          <cell r="T589" t="str">
            <v>CONTA-5310045600</v>
          </cell>
          <cell r="U589" t="str">
            <v>0001</v>
          </cell>
          <cell r="AB589" t="str">
            <v>CMM</v>
          </cell>
        </row>
        <row r="590">
          <cell r="B590" t="str">
            <v>CONTA-5310053000-0001</v>
          </cell>
          <cell r="C590" t="str">
            <v>SI</v>
          </cell>
          <cell r="E590" t="str">
            <v>CONTADOR DE PARTICULAS DE MANO</v>
          </cell>
          <cell r="G590" t="str">
            <v>EQUIPO DE LABORATORIO</v>
          </cell>
          <cell r="H590" t="str">
            <v>EQUIPO</v>
          </cell>
          <cell r="I590" t="str">
            <v>S/C</v>
          </cell>
          <cell r="N590">
            <v>53100530</v>
          </cell>
          <cell r="T590" t="str">
            <v>CONTA-5310053000</v>
          </cell>
          <cell r="U590" t="str">
            <v>0001</v>
          </cell>
          <cell r="AB590" t="str">
            <v>CMM</v>
          </cell>
        </row>
        <row r="591">
          <cell r="B591" t="str">
            <v>CONTA-5332660231-0001</v>
          </cell>
          <cell r="C591" t="str">
            <v>SI</v>
          </cell>
          <cell r="E591" t="str">
            <v>CONTADOR ELECTRONICO DE OCHO TECLAS</v>
          </cell>
          <cell r="F591" t="str">
            <v>Contador electrónico de ocho teclas. Registro de cuenta total. Registro diferencial de glóbulos blancos. Relación de porcentaje del total de cada una de las células. Funciona con baterías y corriente eléctrica.</v>
          </cell>
          <cell r="G591" t="str">
            <v>EQUIPO DE LABORATORIO</v>
          </cell>
          <cell r="H591" t="str">
            <v>EQUIPO</v>
          </cell>
          <cell r="I591" t="str">
            <v>533.266.0231</v>
          </cell>
          <cell r="J591" t="str">
            <v>Contadores. Contador electrónico de ocho teclas con registro de cuenta total registro diferencial de glóbulos blancos. Sistema de alarma audible cada 100 cuentas. Relación de porcentaje del total de cada una de las células. Tono diferencial para cada tecla. Teclas para total de parciales y para borrar dígitos.</v>
          </cell>
          <cell r="N591">
            <v>53100456</v>
          </cell>
          <cell r="O591" t="str">
            <v>Contador colonias (instrumento cientifico)</v>
          </cell>
          <cell r="S591" t="str">
            <v>CNI</v>
          </cell>
          <cell r="T591" t="str">
            <v>CONTA-5332660231</v>
          </cell>
          <cell r="U591" t="str">
            <v>0001</v>
          </cell>
          <cell r="V591" t="str">
            <v>Sin diferencias con 0002</v>
          </cell>
          <cell r="W591">
            <v>2</v>
          </cell>
          <cell r="AB591" t="str">
            <v>SLP</v>
          </cell>
        </row>
        <row r="592">
          <cell r="B592" t="str">
            <v>CONTA-5332660231-0002</v>
          </cell>
          <cell r="C592" t="str">
            <v>TEX</v>
          </cell>
          <cell r="E592" t="str">
            <v>CONTADOR ELECTRONICO DE OCHO TECLAS</v>
          </cell>
          <cell r="G592" t="str">
            <v>EQUIPO MÉDICO</v>
          </cell>
          <cell r="H592" t="str">
            <v>EQUIPO</v>
          </cell>
          <cell r="I592" t="str">
            <v>533.266.0231</v>
          </cell>
          <cell r="J592" t="str">
            <v>Contadores. Contador electrónico de ocho teclas con registro de cuenta total registro diferencial de glóbulos blancos. Sistema de alarma audible cada 100 cuentas. Relación de porcentaje del total de cada una de las células. Tono diferencial para cada tecla. Teclas para total de parciales y para borrar dígitos.</v>
          </cell>
          <cell r="N592">
            <v>53100456</v>
          </cell>
          <cell r="O592" t="str">
            <v>Contador colonias (instrumento cientifico)</v>
          </cell>
          <cell r="S592" t="str">
            <v>CNI</v>
          </cell>
          <cell r="T592" t="str">
            <v>CONTA-5332660231</v>
          </cell>
          <cell r="U592" t="str">
            <v>0002</v>
          </cell>
          <cell r="V592" t="str">
            <v>Sin diferencias con 0001</v>
          </cell>
          <cell r="AB592" t="str">
            <v>TEX</v>
          </cell>
        </row>
        <row r="593">
          <cell r="B593" t="str">
            <v>CONTA-SC-5332660-0001</v>
          </cell>
          <cell r="C593" t="str">
            <v>TEX</v>
          </cell>
          <cell r="E593" t="str">
            <v>CONTADOR DE DOS TECLAS</v>
          </cell>
          <cell r="F593" t="str">
            <v xml:space="preserve">Contador de dos teclas con registro de cuenta total. Con registro diferencial de glóbulos blancos. </v>
          </cell>
          <cell r="G593" t="str">
            <v>EQUIPO MÉDICO</v>
          </cell>
          <cell r="H593" t="str">
            <v>EQUIPO</v>
          </cell>
          <cell r="I593" t="str">
            <v>SIN CLAVE</v>
          </cell>
          <cell r="N593">
            <v>53100456</v>
          </cell>
          <cell r="O593" t="str">
            <v>Contador colonias (instrumento cientifico)</v>
          </cell>
          <cell r="S593" t="str">
            <v>CUCOP</v>
          </cell>
          <cell r="T593" t="str">
            <v>CONTA-SC-5332660</v>
          </cell>
          <cell r="U593" t="str">
            <v>0001</v>
          </cell>
          <cell r="AB593" t="str">
            <v>TEX</v>
          </cell>
        </row>
        <row r="594">
          <cell r="B594" t="str">
            <v>CONTE-0602180085-0001</v>
          </cell>
          <cell r="C594" t="str">
            <v>SI</v>
          </cell>
          <cell r="E594" t="str">
            <v>CONTENEDOR DESECHABLE PARA PUNZOCORTANTES</v>
          </cell>
          <cell r="F594" t="str">
            <v>Contenedor desechable para punzocortantes de polipropileno en color rojo. Con separador de agujas. Capacidad de 0.94 a 1.90 L.</v>
          </cell>
          <cell r="G594" t="str">
            <v>MOBILIARIO MÉDICO</v>
          </cell>
          <cell r="H594" t="str">
            <v>PIEZA</v>
          </cell>
          <cell r="I594" t="str">
            <v>060.218.0085</v>
          </cell>
          <cell r="J594" t="str">
            <v>Contenedores. Desechables de punzo-cortantes, de polipropileno, esterilizable, incinerable y no tóxico, resistente a la perforación, al impacto y a la pérdida del contenido al caerse, con o sin separador de agujas y abertura para el depósito de otros punzo-cortantes, con tapas de seguridad para las aberturas, de color rojo, etiquetado con la leyenda “peligro residuos punzocortantes biológico-infecciosos” y marcado con el símbolo universal de Riesgo Biológico. Debe contar con certificado analítico cuyas especificaciones técnicas deben cumplir con la NOM-087-SEMARNAT-SSA1 vigente. Capacidad: 0.94 a 1.90 lts. Pieza</v>
          </cell>
          <cell r="N594">
            <v>56900647</v>
          </cell>
          <cell r="O594" t="str">
            <v>Contenedor industrial de basura</v>
          </cell>
          <cell r="S594" t="str">
            <v>CNI</v>
          </cell>
          <cell r="T594" t="str">
            <v>CONTE-0602180085</v>
          </cell>
          <cell r="U594" t="str">
            <v>0001</v>
          </cell>
          <cell r="W594">
            <v>0</v>
          </cell>
          <cell r="AB594" t="str">
            <v>QRO</v>
          </cell>
        </row>
        <row r="595">
          <cell r="B595" t="str">
            <v>CONTE-5690064700-0001</v>
          </cell>
          <cell r="C595" t="str">
            <v>SI</v>
          </cell>
          <cell r="E595" t="str">
            <v>CONTENEDOR INDUSTRIAL DE BASURA</v>
          </cell>
          <cell r="F595" t="str">
            <v>Contenedor industrail de basura con capacidad de carga de al menos 400 kg</v>
          </cell>
          <cell r="G595" t="str">
            <v>MOBILIARIO</v>
          </cell>
          <cell r="H595" t="str">
            <v>PIEZA</v>
          </cell>
          <cell r="I595" t="str">
            <v>SIN CLAVE</v>
          </cell>
          <cell r="M595" t="str">
            <v>569.006.4700</v>
          </cell>
          <cell r="N595">
            <v>56900647</v>
          </cell>
          <cell r="O595" t="str">
            <v>Contenedor industrial de basura</v>
          </cell>
          <cell r="S595" t="str">
            <v>CUCOP</v>
          </cell>
          <cell r="T595" t="str">
            <v>CONTE-5690064700</v>
          </cell>
          <cell r="U595" t="str">
            <v>0001</v>
          </cell>
          <cell r="W595">
            <v>0</v>
          </cell>
          <cell r="AB595" t="str">
            <v>FARMA</v>
          </cell>
        </row>
        <row r="596">
          <cell r="B596" t="str">
            <v>CONTE-5690064700-A001</v>
          </cell>
          <cell r="C596" t="str">
            <v>JA</v>
          </cell>
          <cell r="E596" t="str">
            <v>CONTENEDOR INDUSTRIAL DE BASURA</v>
          </cell>
          <cell r="F596" t="str">
            <v>Contenedor de basura de uso industrial rectangular, con tapa, ruedas y asas</v>
          </cell>
          <cell r="G596" t="str">
            <v>MOBILIARIO</v>
          </cell>
          <cell r="H596" t="str">
            <v>PIEZA</v>
          </cell>
          <cell r="I596" t="str">
            <v>SIN CLAVE</v>
          </cell>
          <cell r="M596" t="str">
            <v>569.006.4700</v>
          </cell>
          <cell r="N596">
            <v>56900647</v>
          </cell>
          <cell r="O596" t="str">
            <v>Contenedor industrial de basura</v>
          </cell>
          <cell r="S596" t="str">
            <v>CUCOP</v>
          </cell>
          <cell r="T596" t="str">
            <v>CONTE-5690064700</v>
          </cell>
          <cell r="U596" t="str">
            <v>A001</v>
          </cell>
          <cell r="V596" t="str">
            <v>Cuerpo del bote y tapa: polietileno densidad media</v>
          </cell>
          <cell r="AB596" t="str">
            <v>FARMA-JunAcla</v>
          </cell>
        </row>
        <row r="597">
          <cell r="B597" t="str">
            <v>COSER-5620024900-0001</v>
          </cell>
          <cell r="C597" t="str">
            <v>SI</v>
          </cell>
          <cell r="E597" t="str">
            <v>MAQUINA DE COSER ELECTRICA SEMI INDUSTRIAL</v>
          </cell>
          <cell r="G597" t="str">
            <v>MOBILIARIO</v>
          </cell>
          <cell r="H597" t="str">
            <v>EQUIPO</v>
          </cell>
          <cell r="I597" t="str">
            <v>SIN CLAVE</v>
          </cell>
          <cell r="N597">
            <v>56200249</v>
          </cell>
          <cell r="O597" t="str">
            <v>Maquina de coser industrial</v>
          </cell>
          <cell r="S597" t="str">
            <v>CUCOP</v>
          </cell>
          <cell r="T597" t="str">
            <v>COSER-5620024900</v>
          </cell>
          <cell r="U597" t="str">
            <v>0001</v>
          </cell>
          <cell r="AB597" t="str">
            <v>SON 2</v>
          </cell>
        </row>
        <row r="598">
          <cell r="B598" t="str">
            <v>COSTO-5312170029-0001</v>
          </cell>
          <cell r="C598" t="str">
            <v>SI</v>
          </cell>
          <cell r="E598" t="str">
            <v>COSTOTOMO CIZALLA</v>
          </cell>
          <cell r="F598" t="str">
            <v>Costotomo, cizalla.</v>
          </cell>
          <cell r="G598" t="str">
            <v>INSTRUMENTAL</v>
          </cell>
          <cell r="H598" t="str">
            <v>PIEZA</v>
          </cell>
          <cell r="I598" t="str">
            <v>531.217.0029</v>
          </cell>
          <cell r="J598" t="str">
            <v>Costotomo.  Costotomo cizalla.</v>
          </cell>
          <cell r="N598">
            <v>53100095</v>
          </cell>
          <cell r="O598" t="str">
            <v>Cizalla medica (equipo medico quirurgico)</v>
          </cell>
          <cell r="S598" t="str">
            <v>CNI</v>
          </cell>
          <cell r="T598" t="str">
            <v>COSTO-5312170029</v>
          </cell>
          <cell r="U598" t="str">
            <v>0001</v>
          </cell>
          <cell r="W598">
            <v>2</v>
          </cell>
          <cell r="AB598" t="str">
            <v>TAB</v>
          </cell>
        </row>
        <row r="599">
          <cell r="B599" t="str">
            <v>COSTO-5372540483-0001</v>
          </cell>
          <cell r="C599" t="str">
            <v>SI</v>
          </cell>
          <cell r="E599" t="str">
            <v>COSTOTOMO SAUERBRUCH</v>
          </cell>
          <cell r="F599" t="str">
            <v>Costotomo sauerbruch, con articulación de tornillo, de 260 a 280 mm de longitud.</v>
          </cell>
          <cell r="G599" t="str">
            <v>INSTRUMENTAL</v>
          </cell>
          <cell r="H599" t="str">
            <v>PIEZA</v>
          </cell>
          <cell r="I599" t="str">
            <v>537.254.0483</v>
          </cell>
          <cell r="J599" t="str">
            <v>Costotomo.  Costotomo Sauerbruch con articulación de tornillo de 260 a 280 mm. de longitud.</v>
          </cell>
          <cell r="N599">
            <v>53100095</v>
          </cell>
          <cell r="O599" t="str">
            <v>Cizalla medica (equipo medico quirurgico)</v>
          </cell>
          <cell r="S599" t="str">
            <v>CNI</v>
          </cell>
          <cell r="T599" t="str">
            <v>COSTO-5372540483</v>
          </cell>
          <cell r="U599" t="str">
            <v>0001</v>
          </cell>
          <cell r="W599">
            <v>2</v>
          </cell>
          <cell r="AB599" t="str">
            <v>TAB</v>
          </cell>
        </row>
        <row r="600">
          <cell r="B600" t="str">
            <v>CRANE-5372600055-0001</v>
          </cell>
          <cell r="C600" t="str">
            <v>SI</v>
          </cell>
          <cell r="E600" t="str">
            <v>CRANEOTOMO NEUMATICO</v>
          </cell>
          <cell r="F600" t="str">
            <v>Craneotomo neumático. equipo esterilizable, con reductor de velocidad y aditamentos para craneoplastía</v>
          </cell>
          <cell r="G600" t="str">
            <v>EQUIPO MÉDICO</v>
          </cell>
          <cell r="H600" t="str">
            <v>EQUIPO</v>
          </cell>
          <cell r="I600" t="str">
            <v>537.260.0055</v>
          </cell>
          <cell r="J600" t="str">
            <v>Craneotomo neumático. Equipo para trepanotomía y craneotomía. Con las siguientes características seleccionables de acuerdo a las necesidades de las unidades médicas: Reductor de velocidad y aditamento para craneoplastía.</v>
          </cell>
          <cell r="N600">
            <v>53100297</v>
          </cell>
          <cell r="O600" t="str">
            <v>Sierra hueso (manual y electrica) (equipo medico quirurgico)</v>
          </cell>
          <cell r="S600" t="str">
            <v>CNI</v>
          </cell>
          <cell r="T600" t="str">
            <v>CRANE-5372600055</v>
          </cell>
          <cell r="U600" t="str">
            <v>0001</v>
          </cell>
          <cell r="V600" t="str">
            <v>Múltiples diferencias con 0002</v>
          </cell>
          <cell r="W600">
            <v>4</v>
          </cell>
          <cell r="AB600" t="str">
            <v>SIN</v>
          </cell>
        </row>
        <row r="601">
          <cell r="B601" t="str">
            <v>CRANE-5372600055-0002</v>
          </cell>
          <cell r="C601" t="str">
            <v>SI</v>
          </cell>
          <cell r="E601" t="str">
            <v>CRANEOTOMO ELECTRICO</v>
          </cell>
          <cell r="F601" t="str">
            <v>Craneotomo eléctrico. Cuenta con: motor eléctrico con torque ajustable; control de sensibilidad; consola con pantalla táctil; accesorios para fresas de corte; pedal de control; protector de duramadre estándar.</v>
          </cell>
          <cell r="G601" t="str">
            <v>EQUIPO MÉDICO</v>
          </cell>
          <cell r="H601" t="str">
            <v>EQUIPO</v>
          </cell>
          <cell r="I601" t="str">
            <v>537.260.0055</v>
          </cell>
          <cell r="J601" t="str">
            <v>Craneotomo neumático. Equipo para trepanotomía y craneotomía. Con las siguientes características seleccionables de acuerdo a las necesidades de las unidades médicas: Reductor de velocidad y aditamento para craneoplastía.</v>
          </cell>
          <cell r="N601">
            <v>53100297</v>
          </cell>
          <cell r="O601" t="str">
            <v>Sierra hueso (manual y electrica) (equipo medico quirurgico)</v>
          </cell>
          <cell r="S601" t="str">
            <v>CNI</v>
          </cell>
          <cell r="T601" t="str">
            <v>CRANE-5372600055</v>
          </cell>
          <cell r="U601" t="str">
            <v>0002</v>
          </cell>
          <cell r="V601" t="str">
            <v>Múltiples diferencias con 0001</v>
          </cell>
          <cell r="W601">
            <v>4</v>
          </cell>
          <cell r="AB601" t="str">
            <v>SIN</v>
          </cell>
        </row>
        <row r="602">
          <cell r="B602" t="str">
            <v>CRANE-5372600055-0003</v>
          </cell>
          <cell r="C602" t="str">
            <v>SI</v>
          </cell>
          <cell r="E602" t="str">
            <v>CRANEOTOMO ELECTRICO</v>
          </cell>
          <cell r="G602" t="str">
            <v>EQUIPO MÉDICO</v>
          </cell>
          <cell r="H602" t="str">
            <v>EQUIPO</v>
          </cell>
          <cell r="I602" t="str">
            <v>537.260.0055</v>
          </cell>
          <cell r="J602" t="str">
            <v>Craneotomo neumático. Equipo para trepanotomía y craneotomía. Con las siguientes características seleccionables de acuerdo a las necesidades de las unidades médicas: Reductor de velocidad y aditamento para craneoplastía.</v>
          </cell>
          <cell r="N602">
            <v>53100297</v>
          </cell>
          <cell r="O602" t="str">
            <v>Sierra hueso (manual y electrica) (equipo medico quirurgico)</v>
          </cell>
          <cell r="S602" t="str">
            <v>CNI</v>
          </cell>
          <cell r="T602" t="str">
            <v>CRANE-5372600055</v>
          </cell>
          <cell r="U602" t="str">
            <v>0003</v>
          </cell>
          <cell r="V602" t="str">
            <v>Múltiples diferencias con 0001 y 0002</v>
          </cell>
          <cell r="AB602" t="str">
            <v>SLP</v>
          </cell>
        </row>
        <row r="603">
          <cell r="B603" t="str">
            <v>CRANE-5372600055-A001</v>
          </cell>
          <cell r="C603" t="str">
            <v>JA</v>
          </cell>
          <cell r="E603" t="str">
            <v>CRANEOTOMO NEUMATICO</v>
          </cell>
          <cell r="F603" t="str">
            <v>Craneotomo neumatico</v>
          </cell>
          <cell r="G603" t="str">
            <v>EQUIPO MÉDICO</v>
          </cell>
          <cell r="H603" t="str">
            <v>PIEZA</v>
          </cell>
          <cell r="I603" t="str">
            <v>537.260.0055</v>
          </cell>
          <cell r="J603" t="str">
            <v>Craneotomo neumático. Equipo para trepanotomía y craneotomía. Con las siguientes características seleccionables de acuerdo a las necesidades de las unidades médicas: Reductor de velocidad y aditamento para craneoplastía.</v>
          </cell>
          <cell r="N603">
            <v>53100297</v>
          </cell>
          <cell r="O603" t="str">
            <v>Sierra hueso (manual y electrica) (equipo medico quirurgico)</v>
          </cell>
          <cell r="S603" t="str">
            <v>CNI</v>
          </cell>
          <cell r="T603" t="str">
            <v>CRANE-5372600055</v>
          </cell>
          <cell r="U603" t="str">
            <v>A001</v>
          </cell>
          <cell r="V603" t="str">
            <v>Incluir: 5 sets de brocas para cada especialidad                                                                                                                                                                                                                                              
Opcional: aditamentos y fresas telescópicas</v>
          </cell>
          <cell r="AB603" t="str">
            <v>TAB-GRA-JunAcla</v>
          </cell>
        </row>
        <row r="604">
          <cell r="B604" t="str">
            <v>CRANE-5372600055-A002</v>
          </cell>
          <cell r="C604" t="str">
            <v>JA</v>
          </cell>
          <cell r="E604" t="str">
            <v>CRANEOTOMO ELECTRICO</v>
          </cell>
          <cell r="G604" t="str">
            <v>EQUIPO MÉDICO</v>
          </cell>
          <cell r="H604" t="str">
            <v>EQUIPO</v>
          </cell>
          <cell r="I604" t="str">
            <v>537.260.0055</v>
          </cell>
          <cell r="N604">
            <v>53100297</v>
          </cell>
          <cell r="O604" t="str">
            <v>Sierra hueso (manual y electrica) (equipo medico quirurgico)</v>
          </cell>
          <cell r="S604" t="str">
            <v>CNI</v>
          </cell>
          <cell r="T604" t="str">
            <v>CRANE-5372600055</v>
          </cell>
          <cell r="U604" t="str">
            <v>A002</v>
          </cell>
          <cell r="V604" t="str">
            <v>Posibilidad de guardar las configuraciones deseadas: no opcional
Torque: no se acepta que la velocidad sea ajustable</v>
          </cell>
          <cell r="AB604" t="str">
            <v>QRO-JunAcla</v>
          </cell>
        </row>
        <row r="605">
          <cell r="B605" t="str">
            <v>CRANE-5372600055-A003</v>
          </cell>
          <cell r="C605" t="str">
            <v>JA</v>
          </cell>
          <cell r="E605" t="str">
            <v>Craneotomo neumático</v>
          </cell>
          <cell r="G605" t="str">
            <v>EQUIPO MÉDICO</v>
          </cell>
          <cell r="H605" t="str">
            <v>EQUIPO</v>
          </cell>
          <cell r="I605" t="str">
            <v>537.260.0055</v>
          </cell>
          <cell r="J605" t="str">
            <v>Craneotomo neumático. Equipo para trepanotomía y craneotomía. Con las siguientes características seleccionables de acuerdo a las necesidades de las unidades médicas: Reductor de velocidad y aditamento para craneoplastía.</v>
          </cell>
          <cell r="N605">
            <v>53100297</v>
          </cell>
          <cell r="O605" t="str">
            <v>Sierra hueso (manual y electrica) (equipo medico quirurgico)</v>
          </cell>
          <cell r="S605" t="str">
            <v>CNI</v>
          </cell>
          <cell r="T605" t="str">
            <v>CRANE-5372600055</v>
          </cell>
          <cell r="U605" t="str">
            <v>A003</v>
          </cell>
          <cell r="V605" t="str">
            <v>Bombas para refrigeración e irrigación: se permite omitir este punto en la oferta
Pieza de mano de alta velocidad &gt;=75 RPM: se permite una tolerancia de +/- 10%</v>
          </cell>
          <cell r="AB605" t="str">
            <v>SLP-JunAcla</v>
          </cell>
        </row>
        <row r="606">
          <cell r="B606" t="str">
            <v>CREDE-5112680250-0001</v>
          </cell>
          <cell r="C606" t="str">
            <v>SI</v>
          </cell>
          <cell r="E606" t="str">
            <v>CREDENZA DE MADERA</v>
          </cell>
          <cell r="F606" t="str">
            <v xml:space="preserve">Credenza de madera. Medidas: 150 x 47 x 75 cm. Color: caoba/negro o caoba/caoba. </v>
          </cell>
          <cell r="G606" t="str">
            <v>MOBILIARIO</v>
          </cell>
          <cell r="H606" t="str">
            <v>PIEZA</v>
          </cell>
          <cell r="I606" t="str">
            <v>SIN CLAVE</v>
          </cell>
          <cell r="M606" t="str">
            <v>511.268.0250</v>
          </cell>
          <cell r="N606">
            <v>51100020</v>
          </cell>
          <cell r="O606" t="str">
            <v>Credenza</v>
          </cell>
          <cell r="S606" t="str">
            <v>IMSS</v>
          </cell>
          <cell r="T606" t="str">
            <v>CREDE-5112680250</v>
          </cell>
          <cell r="U606" t="str">
            <v>0001</v>
          </cell>
          <cell r="W606">
            <v>0</v>
          </cell>
          <cell r="AB606" t="str">
            <v>SLP</v>
          </cell>
        </row>
        <row r="607">
          <cell r="B607" t="str">
            <v>CREDE-5112680250-0002</v>
          </cell>
          <cell r="C607" t="str">
            <v>SI</v>
          </cell>
          <cell r="E607" t="str">
            <v>CREDENZA EJECUTIVA</v>
          </cell>
          <cell r="G607" t="str">
            <v>MOBILIARIO</v>
          </cell>
          <cell r="H607" t="str">
            <v>PIEZA</v>
          </cell>
          <cell r="I607" t="str">
            <v>S/C</v>
          </cell>
          <cell r="N607">
            <v>51100020</v>
          </cell>
          <cell r="T607" t="str">
            <v>CREDE-5112680250</v>
          </cell>
          <cell r="U607" t="str">
            <v>0002</v>
          </cell>
          <cell r="AB607" t="str">
            <v>CMM</v>
          </cell>
        </row>
        <row r="608">
          <cell r="B608" t="str">
            <v>CREDE-5112680250-A001</v>
          </cell>
          <cell r="C608" t="str">
            <v>JA</v>
          </cell>
          <cell r="E608" t="str">
            <v>CREDENZA DE MADERA</v>
          </cell>
          <cell r="G608" t="str">
            <v>MOBILIARIO ADMINISTRATIVO</v>
          </cell>
          <cell r="H608" t="str">
            <v>PIEZA</v>
          </cell>
          <cell r="I608" t="str">
            <v>NO APLICA</v>
          </cell>
          <cell r="N608">
            <v>51100020</v>
          </cell>
          <cell r="O608" t="str">
            <v>Credenza</v>
          </cell>
          <cell r="S608" t="str">
            <v>IMSS</v>
          </cell>
          <cell r="T608" t="str">
            <v>CREDE-5112680250</v>
          </cell>
          <cell r="U608" t="str">
            <v>A001</v>
          </cell>
          <cell r="V608" t="str">
            <v>Múltiples diferencias</v>
          </cell>
          <cell r="AB608" t="str">
            <v>QRO-JunAcla</v>
          </cell>
        </row>
        <row r="609">
          <cell r="B609" t="str">
            <v>CREDE-5112680250-B001</v>
          </cell>
          <cell r="C609" t="str">
            <v>JA</v>
          </cell>
          <cell r="E609" t="str">
            <v>CREDENZA DE MADERA</v>
          </cell>
          <cell r="G609" t="str">
            <v>MOBILIARIO</v>
          </cell>
          <cell r="H609" t="str">
            <v>PIEZA</v>
          </cell>
          <cell r="I609" t="str">
            <v>NO APLICA</v>
          </cell>
          <cell r="M609" t="str">
            <v>511.268.0250</v>
          </cell>
          <cell r="N609">
            <v>51100020</v>
          </cell>
          <cell r="O609" t="str">
            <v>Credenza</v>
          </cell>
          <cell r="S609" t="str">
            <v>IMSS</v>
          </cell>
          <cell r="T609" t="str">
            <v>CREDE-5112680250</v>
          </cell>
          <cell r="U609" t="str">
            <v>B001</v>
          </cell>
          <cell r="V609" t="str">
            <v>Múltiples diferencias</v>
          </cell>
          <cell r="AB609" t="str">
            <v>SLP-JunAcla</v>
          </cell>
        </row>
        <row r="610">
          <cell r="B610" t="str">
            <v>CRONO-5312480014-0001</v>
          </cell>
          <cell r="C610" t="str">
            <v>SI</v>
          </cell>
          <cell r="E610" t="str">
            <v>CRONOMETRO DIGITAL</v>
          </cell>
          <cell r="F610" t="str">
            <v>Cronómetro digital. Memoria 4 intervalos. Con cronómetro ascendente y descendente.</v>
          </cell>
          <cell r="G610" t="str">
            <v>EQUIPO DE LABORATORIO</v>
          </cell>
          <cell r="H610" t="str">
            <v>EQUIPO</v>
          </cell>
          <cell r="I610" t="str">
            <v>531.248.0014</v>
          </cell>
          <cell r="J610" t="str">
            <v>Cronómetro. Cronómetro digital. Cronometrar tiempo para la realización de pruebas diagnósticas.</v>
          </cell>
          <cell r="N610">
            <v>53100759</v>
          </cell>
          <cell r="O610" t="str">
            <v>Cronometro (instrumento cientifico)</v>
          </cell>
          <cell r="S610" t="str">
            <v>CNI</v>
          </cell>
          <cell r="T610" t="str">
            <v>CRONO-5312480014</v>
          </cell>
          <cell r="U610" t="str">
            <v>0001</v>
          </cell>
          <cell r="V610" t="str">
            <v>Pantalla LCD: No se especifica 
Alarmas programables: No se especifíca</v>
          </cell>
          <cell r="W610">
            <v>0</v>
          </cell>
          <cell r="AB610" t="str">
            <v>SLP</v>
          </cell>
        </row>
        <row r="611">
          <cell r="B611" t="str">
            <v>CRONO-5312480014-0002</v>
          </cell>
          <cell r="C611" t="str">
            <v>SI</v>
          </cell>
          <cell r="E611" t="str">
            <v>CRONOMETRO DIGITAL</v>
          </cell>
          <cell r="F611" t="str">
            <v>Cronómetro digital. Memoria 4 intervalos. Con cronómetro ascendente y descendente. Pantalla LCD con iluminación. Al menos tres alarmas programables.</v>
          </cell>
          <cell r="G611" t="str">
            <v>EQUIPO DE LABORATORIO</v>
          </cell>
          <cell r="H611" t="str">
            <v>EQUIPO</v>
          </cell>
          <cell r="I611" t="str">
            <v>531.248.0014</v>
          </cell>
          <cell r="J611" t="str">
            <v>Cronómetro. Cronómetro digital. Cronometrar tiempo para la realización de pruebas diagnósticas.</v>
          </cell>
          <cell r="N611">
            <v>53100759</v>
          </cell>
          <cell r="O611" t="str">
            <v>Cronometro (instrumento cientifico)</v>
          </cell>
          <cell r="S611" t="str">
            <v>CNI</v>
          </cell>
          <cell r="T611" t="str">
            <v>CRONO-5312480014</v>
          </cell>
          <cell r="U611" t="str">
            <v>0002</v>
          </cell>
          <cell r="V611" t="str">
            <v>Pantalla LCD: Sí 
Alarmas programables: Al menos 3</v>
          </cell>
          <cell r="AB611" t="str">
            <v>QRO</v>
          </cell>
        </row>
        <row r="612">
          <cell r="B612" t="str">
            <v>CRONO-5312480014-0003</v>
          </cell>
          <cell r="C612" t="str">
            <v>TEX</v>
          </cell>
          <cell r="E612" t="str">
            <v>CRONOMETRO DIGITAL</v>
          </cell>
          <cell r="F612" t="str">
            <v>Crónometro digital. Modos de uso: cronómetro, alarma y reloj. Alta precisión centésima de segundo (1/100 s)</v>
          </cell>
          <cell r="G612" t="str">
            <v>EQUIPO DE LABORATORIO</v>
          </cell>
          <cell r="H612" t="str">
            <v>EQUIPO</v>
          </cell>
          <cell r="I612" t="str">
            <v>531.248.0014</v>
          </cell>
          <cell r="J612" t="str">
            <v>Cronómetro. Cronómetro digital. Cronometrar tiempo para la realización de pruebas diagnósticas.</v>
          </cell>
          <cell r="N612">
            <v>53100759</v>
          </cell>
          <cell r="O612" t="str">
            <v>Cronometro (instrumento cientifico)</v>
          </cell>
          <cell r="S612" t="str">
            <v>CNI</v>
          </cell>
          <cell r="T612" t="str">
            <v>CRONO-5312480014</v>
          </cell>
          <cell r="U612" t="str">
            <v>0003</v>
          </cell>
          <cell r="V612" t="str">
            <v>Pantalla LCD: No especifica
Modos de uso: cronómetro, alarma y reloj
Alta precisión: 1/100 s</v>
          </cell>
          <cell r="AB612" t="str">
            <v>TEX</v>
          </cell>
        </row>
        <row r="613">
          <cell r="B613" t="str">
            <v>CUBET-5132540054-0001</v>
          </cell>
          <cell r="C613" t="str">
            <v>SI</v>
          </cell>
          <cell r="E613" t="str">
            <v>CUBETA DE 12 LITROS</v>
          </cell>
          <cell r="F613" t="str">
            <v>Cubeta de 12 litros. Cuerpo fabricado en lámina de acero inoxidable, AISI 304, calibre no. 20. Dimensiones generales diámetro de cubeta 28.5 cm, altura de cubeta 26 cm.</v>
          </cell>
          <cell r="G613" t="str">
            <v>MOBILIARIO MÉDICO</v>
          </cell>
          <cell r="H613" t="str">
            <v>PIEZA</v>
          </cell>
          <cell r="I613" t="str">
            <v>SIN CLAVE</v>
          </cell>
          <cell r="M613" t="str">
            <v>513.254.0054</v>
          </cell>
          <cell r="N613">
            <v>53100053</v>
          </cell>
          <cell r="O613" t="str">
            <v>Bote acero inoxidable (equipo medico quirurgico)</v>
          </cell>
          <cell r="S613" t="str">
            <v>IMSS</v>
          </cell>
          <cell r="T613" t="str">
            <v>CUBET-5132540054</v>
          </cell>
          <cell r="U613" t="str">
            <v>0001</v>
          </cell>
          <cell r="V613" t="str">
            <v>Fabricado: lámina de acero inoxidable, AISI 304, calibre No. 20
Dimensiones: Diámetro 28.5 cm, Altura 26 cm.</v>
          </cell>
          <cell r="W613">
            <v>0</v>
          </cell>
          <cell r="AB613" t="str">
            <v>SLP</v>
          </cell>
        </row>
        <row r="614">
          <cell r="B614" t="str">
            <v>CUBET-5132540054-0002</v>
          </cell>
          <cell r="C614" t="str">
            <v>TEX</v>
          </cell>
          <cell r="E614" t="str">
            <v>CUBETA DE 12 LITROS</v>
          </cell>
          <cell r="F614" t="str">
            <v>Cubeta de 12 litros. Cuerpo fabricado en lamina de acero inoxidable, acabado pulido. Dimensiones generales: Altura 26cm, Diámetro superior 28.5cm, Diámetro inferior 20cm.</v>
          </cell>
          <cell r="G614" t="str">
            <v>MOBILIARIO</v>
          </cell>
          <cell r="H614" t="str">
            <v>PIEZA</v>
          </cell>
          <cell r="I614" t="str">
            <v>SIN CLAVE</v>
          </cell>
          <cell r="M614" t="str">
            <v>513.254.0054</v>
          </cell>
          <cell r="N614">
            <v>53100053</v>
          </cell>
          <cell r="O614" t="str">
            <v>Bote acero inoxidable (equipo medico quirurgico)</v>
          </cell>
          <cell r="P614">
            <v>53100273</v>
          </cell>
          <cell r="Q614" t="str">
            <v>Porta cubeta patada (equipo medico quirurgico)</v>
          </cell>
          <cell r="S614" t="str">
            <v>IMSS</v>
          </cell>
          <cell r="T614" t="str">
            <v>CUBET-5132540054</v>
          </cell>
          <cell r="U614" t="str">
            <v>0002</v>
          </cell>
          <cell r="V614" t="str">
            <v>Fabricado: lamina de acero inoxidable, acabado pulido
Dimensiones: Altura 26cm, diámetro superior 28.5cm, diámetro inferior 20cm.</v>
          </cell>
          <cell r="AB614" t="str">
            <v>TEX</v>
          </cell>
        </row>
        <row r="615">
          <cell r="B615" t="str">
            <v>CUCHA-5352602154-0001</v>
          </cell>
          <cell r="C615" t="str">
            <v>SI</v>
          </cell>
          <cell r="E615" t="str">
            <v>CUCHARILLA LUCAS</v>
          </cell>
          <cell r="G615" t="str">
            <v>INSTRUMENTAL</v>
          </cell>
          <cell r="H615" t="str">
            <v>PIEZA</v>
          </cell>
          <cell r="I615" t="str">
            <v>535.260.2154</v>
          </cell>
          <cell r="J615" t="str">
            <v>Cucharilla Lucas de doble extremo 17 cm de longitud.</v>
          </cell>
          <cell r="N615">
            <v>53200033</v>
          </cell>
          <cell r="O615" t="str">
            <v>Charola instrumental cirugia (equipo medico quirurgico)</v>
          </cell>
          <cell r="S615" t="str">
            <v>CNI</v>
          </cell>
          <cell r="T615" t="str">
            <v>CUCHA-5352602154</v>
          </cell>
          <cell r="U615" t="str">
            <v>0001</v>
          </cell>
          <cell r="AB615" t="str">
            <v>SON 2</v>
          </cell>
        </row>
        <row r="616">
          <cell r="B616" t="str">
            <v>CUCHA-5352602154-A001</v>
          </cell>
          <cell r="C616" t="str">
            <v>JA</v>
          </cell>
          <cell r="E616" t="str">
            <v>CUCHARILLA LUCAS</v>
          </cell>
          <cell r="G616" t="str">
            <v>INSTRUMENTAL</v>
          </cell>
          <cell r="H616" t="str">
            <v>PIEZA</v>
          </cell>
          <cell r="I616" t="str">
            <v>535.260.2154</v>
          </cell>
          <cell r="S616" t="str">
            <v>CNI</v>
          </cell>
          <cell r="T616" t="str">
            <v>CUCHA-5352602154</v>
          </cell>
          <cell r="U616" t="str">
            <v>A001</v>
          </cell>
          <cell r="AB616" t="str">
            <v>GRO-1N-Jun Acla 1V</v>
          </cell>
        </row>
        <row r="617">
          <cell r="B617" t="str">
            <v>CUCHA-5372630292-0001</v>
          </cell>
          <cell r="C617" t="str">
            <v>TEX</v>
          </cell>
          <cell r="E617" t="str">
            <v>CUCHARILLA TIPO DARBY PERRY DE DOBLE EXTREMO</v>
          </cell>
          <cell r="F617" t="str">
            <v>Cucharilla tipo Darby Perry, de doble extremo.</v>
          </cell>
          <cell r="G617" t="str">
            <v>INSTRUMENTAL</v>
          </cell>
          <cell r="H617" t="str">
            <v>PIEZA</v>
          </cell>
          <cell r="I617" t="str">
            <v>537.263.0292</v>
          </cell>
          <cell r="J617" t="str">
            <v>Cucharilla.  Cucharilla  tipo  Darby  Perry  de  doble extremo.</v>
          </cell>
          <cell r="N617">
            <v>53200073</v>
          </cell>
          <cell r="O617" t="str">
            <v>Cucharilla uterina (equipo medico quirurgico)</v>
          </cell>
          <cell r="S617" t="str">
            <v>CNI</v>
          </cell>
          <cell r="T617" t="str">
            <v>CUCHA-5372630292</v>
          </cell>
          <cell r="U617" t="str">
            <v>0001</v>
          </cell>
          <cell r="AB617" t="str">
            <v>TEX</v>
          </cell>
        </row>
        <row r="618">
          <cell r="B618" t="str">
            <v>CUCHA-5372630763-0001</v>
          </cell>
          <cell r="C618" t="str">
            <v>SI</v>
          </cell>
          <cell r="E618" t="str">
            <v>CUCHARILLA FENESTRADA</v>
          </cell>
          <cell r="G618" t="str">
            <v>INSTRUMENTAL</v>
          </cell>
          <cell r="H618" t="str">
            <v>PIEZA</v>
          </cell>
          <cell r="I618" t="str">
            <v>537.263.0763</v>
          </cell>
          <cell r="J618" t="str">
            <v>Artroscopía.  Cucharilla fenestrada diámetro 5.5 mm. Longitud de trabajo 145 mm.</v>
          </cell>
          <cell r="N618">
            <v>53200154</v>
          </cell>
          <cell r="O618" t="str">
            <v>Estilete dentista (equipo medico quirurgico)</v>
          </cell>
          <cell r="S618" t="str">
            <v>CNI</v>
          </cell>
          <cell r="T618" t="str">
            <v>CUCHA-5372630763</v>
          </cell>
          <cell r="U618" t="str">
            <v>0001</v>
          </cell>
          <cell r="W618">
            <v>2</v>
          </cell>
          <cell r="AB618" t="str">
            <v>NAY</v>
          </cell>
        </row>
        <row r="619">
          <cell r="B619" t="str">
            <v>CUCHI-5372720564-0001</v>
          </cell>
          <cell r="C619" t="str">
            <v>SI</v>
          </cell>
          <cell r="E619" t="str">
            <v>CUCHILLO DE VIRCHOW 240 A 350 MM</v>
          </cell>
          <cell r="F619" t="str">
            <v>Cuchillo de virchow mango de metal. Longitud de 240 a 350 mm.</v>
          </cell>
          <cell r="G619" t="str">
            <v>INSTRUMENTAL</v>
          </cell>
          <cell r="H619" t="str">
            <v>PIEZA</v>
          </cell>
          <cell r="I619" t="str">
            <v>537.272.0564</v>
          </cell>
          <cell r="J619" t="str">
            <v>Cuchillo.  Cuchillo   Virchow   mango   de   metal longitud de 240 a 350 mm.</v>
          </cell>
          <cell r="N619">
            <v>53200081</v>
          </cell>
          <cell r="O619" t="str">
            <v>Cuchillo cerebro (equipo medico quirurgico)</v>
          </cell>
          <cell r="S619" t="str">
            <v>CNI</v>
          </cell>
          <cell r="T619" t="str">
            <v>CUCHI-5372720564</v>
          </cell>
          <cell r="U619" t="str">
            <v>0001</v>
          </cell>
          <cell r="W619">
            <v>2</v>
          </cell>
          <cell r="AB619" t="str">
            <v>TAB</v>
          </cell>
        </row>
        <row r="620">
          <cell r="B620" t="str">
            <v>CUNAS-5132630046-0001</v>
          </cell>
          <cell r="C620" t="str">
            <v>SI</v>
          </cell>
          <cell r="E620" t="str">
            <v>CUÑA DE RELAJACION</v>
          </cell>
          <cell r="F620" t="str">
            <v>Cuña de relajación muscular con aditamento de abducción y medios de sujeción. Cuenta con: válvula de descarga, cuñas de autoajuste para el cuello; cinturones antideslizantes; arnés superior e inferior.</v>
          </cell>
          <cell r="G620" t="str">
            <v>MOBILIARIO MÉDICO</v>
          </cell>
          <cell r="H620" t="str">
            <v>PIEZA</v>
          </cell>
          <cell r="I620" t="str">
            <v>513.263.0046</v>
          </cell>
          <cell r="J620" t="str">
            <v>Cuña de relajación muscular con aditamento de abducción y medios de sujeción dimensiones de acuerdo a las necesidades de las unidades médicas.</v>
          </cell>
          <cell r="N620">
            <v>53100347</v>
          </cell>
          <cell r="O620" t="str">
            <v>Aparatos de rehabilitacion</v>
          </cell>
          <cell r="S620" t="str">
            <v>CNI</v>
          </cell>
          <cell r="T620" t="str">
            <v>CUNAS-5132630046</v>
          </cell>
          <cell r="U620" t="str">
            <v>0001</v>
          </cell>
          <cell r="W620">
            <v>2</v>
          </cell>
          <cell r="AB620" t="str">
            <v>SIN</v>
          </cell>
        </row>
        <row r="621">
          <cell r="B621" t="str">
            <v>CUNAS-5312520033-0001</v>
          </cell>
          <cell r="C621" t="str">
            <v>SI</v>
          </cell>
          <cell r="E621" t="str">
            <v>CUNA DE CALOR RADIANTE CON FOTOTERAPIA OPCIONAL</v>
          </cell>
          <cell r="F621" t="str">
            <v>Cuna de calor radiante con fototerapia. Cuenta con: modos de operación manual, servo controlado y de precalentamiento; despliegue digital independiente; función de autodiagnóstico; altura ajustable; porta cartuchos de RX; lámpara de examinación; lámpara de fototerapia; elemento calefactor abatible; báscula integrada; repisa para monitor e instrumental; aspirador para secreciones; humidificador-nebulizador con accesorios.</v>
          </cell>
          <cell r="G621" t="str">
            <v>EQUIPO MÉDICO</v>
          </cell>
          <cell r="H621" t="str">
            <v>EQUIPO</v>
          </cell>
          <cell r="I621" t="str">
            <v>531.252.0033</v>
          </cell>
          <cell r="J621" t="str">
            <v>Cuna de calor radiante con fototerapia opcional. Equipo electromédico con ruedas que permite controlar manualmente y por servocontrol el ambiente térmico del paciente en estado crítico en un medio abierto. Con las siguientes características seleccionables de acuerdo a las necesidades de las unidades médicas: elemento de calentamiento para proporcionar una temperatura no mayor de 39 °C tipo radiante; regulador para estabilizar la temperatura del paciente. Controles: las unidades médicas seleccionarán de acuerdo a sus necesidades: temperatura manual y servocontrolada. Alarmas: las unidades médicas seleccionarán de acuerdo a sus necesidades: alarma de operación. Con alarma audible y visible para alta y baja temperatura falla de corriente eléctrica y de verificación de la condición del paciente. Monitoreo de parámetros: las unidades médicas seleccionarán de acuerdo a sus necesidades: Indicador digital de temperatura seleccionada y monitorizada de piel; temperatura seleccionada y monitorizada del colchón de gel; control de corte automático por alta temperatura. Despliegue de mensajes de alerta en español o con signos convencionales en el panel de control. Lámpara para fototerapia: las unidades médicas seleccionarán de acuerdo a sus necesidades: a los lados del radiador de la cuna con contador de horas para registro de tiempo de exposición del paciente y de vida útil de la lámpara longitud de onda dentro del rango de 400 a 550 nm vida útil de 1000 horas como mínimo. Calefacción: las unidades médicas seleccionarán de acuerdo a sus necesidades: con elemento de calefacción con indicador de potencia. Altura libre del piso al elemento calefactor. Cuna: las unidades médicas seleccionarán de acuerdo a sus necesidades: limitada en los cuatro lados con paneles transparentes abatibles para tener acceso completo al neonato que permita la toma de radiografías con charola para chasis de rayos X con sistema que permita dar posición al neonato en Trendelemburg y contra Trendelemburg. Unidad de tipo móvil con ruedas y freno en al menos dos de ellas con soporte de altura variable. Base: las unidades médicas seleccionarán de acuerdo a sus necesidades: charola para monitor puerto de entrada de oxígeno para cilindro o toma mural con soporte para cilindro de oxígeno flujómetro y regulador. Con cajones. Unidad de succión con soporte y manómetro de vacío integrado al equipo. Sistema de humidificación. Portasuero. Monitor: las unidades médicas seleccionarán de acuerdo a sus necesidades: integrado o interconstruido. Despliegue de curvas de ECG y pletismografía como mínimo. Con alarmas audibles y visibles para alteraciones en: frecuencia cardiaca frecuencia respiratoria y oximetría de pulso con pantalla a color de tecnología LCD de matriz activa o TFT o TRC.</v>
          </cell>
          <cell r="N621">
            <v>53100076</v>
          </cell>
          <cell r="O621" t="str">
            <v>Carro cuna termico con resucitador (equipo medico quirurgico)</v>
          </cell>
          <cell r="S621" t="str">
            <v>CNI</v>
          </cell>
          <cell r="T621" t="str">
            <v>CUNAS-5312520033</v>
          </cell>
          <cell r="U621" t="str">
            <v>0001</v>
          </cell>
          <cell r="V621" t="str">
            <v>Control manual de la potencia: Sí, con aumentos de 10% como mínimo
Despliegues en pantalla: Digital e independiente
Cronómetro de apagado: No especifica
Ajuste de altura variable eléctrico: Sí</v>
          </cell>
          <cell r="W621">
            <v>4</v>
          </cell>
          <cell r="AB621" t="str">
            <v>SLP</v>
          </cell>
        </row>
        <row r="622">
          <cell r="B622" t="str">
            <v>CUNAS-5312520033-0002</v>
          </cell>
          <cell r="C622" t="str">
            <v>TEX</v>
          </cell>
          <cell r="E622" t="str">
            <v>CUNA DE CALOR RADIANTE CON FOTOTERAPIA OPCIONAL</v>
          </cell>
          <cell r="F622" t="str">
            <v>Cuna de calor radiante con fototerapia controlada por microprocesador o microcontrolador. Con modos de operación: manual y servocontrolado.</v>
          </cell>
          <cell r="G622" t="str">
            <v>EQUIPO MÉDICO</v>
          </cell>
          <cell r="H622" t="str">
            <v>EQUIPO</v>
          </cell>
          <cell r="I622" t="str">
            <v>531.252.0033</v>
          </cell>
          <cell r="J622" t="str">
            <v>Cuna de calor radiante con fototerapia opcional. Equipo electromédico con ruedas que permite controlar manualmente y por servocontrol el ambiente térmico del paciente en estado crítico en un medio abierto. Con las siguientes características seleccionables de acuerdo a las necesidades de las unidades médicas: elemento de calentamiento para proporcionar una temperatura no mayor de 39 °C tipo radiante; regulador para estabilizar la temperatura del paciente. Controles: las unidades médicas seleccionarán de acuerdo a sus necesidades: temperatura manual y servocontrolada. Alarmas: las unidades médicas seleccionarán de acuerdo a sus necesidades: alarma de operación. Con alarma audible y visible para alta y baja temperatura falla de corriente eléctrica y de verificación de la condición del paciente. Monitoreo de parámetros: las unidades médicas seleccionarán de acuerdo a sus necesidades: Indicador digital de temperatura seleccionada y monitorizada de piel; temperatura seleccionada y monitorizada del colchón de gel; control de corte automático por alta temperatura. Despliegue de mensajes de alerta en español o con signos convencionales en el panel de control. Lámpara para fototerapia: las unidades médicas seleccionarán de acuerdo a sus necesidades: a los lados del radiador de la cuna con contador de horas para registro de tiempo de exposición del paciente y de vida útil de la lámpara longitud de onda dentro del rango de 400 a 550 nm vida útil de 1000 horas como mínimo. Calefacción: las unidades médicas seleccionarán de acuerdo a sus necesidades: con elemento de calefacción con indicador de potencia. Altura libre del piso al elemento calefactor. Cuna: las unidades médicas seleccionarán de acuerdo a sus necesidades: limitada en los cuatro lados con paneles transparentes abatibles para tener acceso completo al neonato que permita la toma de radiografías con charola para chasis de rayos X con sistema que permita dar posición al neonato en Trendelemburg y contra Trendelemburg. Unidad de tipo móvil con ruedas y freno en al menos dos de ellas con soporte de altura variable. Base: las unidades médicas seleccionarán de acuerdo a sus necesidades: charola para monitor puerto de entrada de oxígeno para cilindro o toma mural con soporte para cilindro de oxígeno flujómetro y regulador. Con cajones. Unidad de succión con soporte y manómetro de vacío integrado al equipo. Sistema de humidificación. Portasuero. Monitor: las unidades médicas seleccionarán de acuerdo a sus necesidades: integrado o interconstruido. Despliegue de curvas de ECG y pletismografía como mínimo. Con alarmas audibles y visibles para alteraciones en: frecuencia cardiaca frecuencia respiratoria y oximetría de pulso con pantalla a color de tecnología LCD de matriz activa o TFT o TRC.</v>
          </cell>
          <cell r="N622">
            <v>53100076</v>
          </cell>
          <cell r="O622" t="str">
            <v>Carro cuna termico con resucitador (equipo medico quirurgico)</v>
          </cell>
          <cell r="S622" t="str">
            <v>CNI</v>
          </cell>
          <cell r="T622" t="str">
            <v>CUNAS-5312520033</v>
          </cell>
          <cell r="U622" t="str">
            <v>0002</v>
          </cell>
          <cell r="V622" t="str">
            <v>Control manual de la potencia: Sí
Despliegues en pantalla: Sí
Cronómetro de apagado: Sí
Ajuste de altura variable eléctrico: No especifica</v>
          </cell>
          <cell r="AB622" t="str">
            <v>TEX</v>
          </cell>
        </row>
        <row r="623">
          <cell r="B623" t="str">
            <v>CUNAS-5312520033-0999</v>
          </cell>
          <cell r="C623" t="str">
            <v>IMSS</v>
          </cell>
          <cell r="E623" t="str">
            <v>CUNA DE CALOR RADIANTE CON FOTOTERAPIA OPCIONAL</v>
          </cell>
          <cell r="G623" t="str">
            <v>EQUIPO MÉDICO</v>
          </cell>
          <cell r="H623" t="str">
            <v>EQUIPO</v>
          </cell>
          <cell r="I623" t="str">
            <v>531.252.0033</v>
          </cell>
          <cell r="J623" t="str">
            <v>Cuna de calor radiante con fototerapia opcional. Equipo electromédico con ruedas que permite controlar manualmente y por servocontrol el ambiente térmico del paciente en estado crítico en un medio abierto. Con las siguientes características seleccionables de acuerdo a las necesidades de las unidades médicas: elemento de calentamiento para proporcionar una temperatura no mayor de 39 °C tipo radiante; regulador para estabilizar la temperatura del paciente. Controles: las unidades médicas seleccionarán de acuerdo a sus necesidades: temperatura manual y servocontrolada. Alarmas: las unidades médicas seleccionarán de acuerdo a sus necesidades: alarma de operación. Con alarma audible y visible para alta y baja temperatura falla de corriente eléctrica y de verificación de la condición del paciente. Monitoreo de parámetros: las unidades médicas seleccionarán de acuerdo a sus necesidades: Indicador digital de temperatura seleccionada y monitorizada de piel; temperatura seleccionada y monitorizada del colchón de gel; control de corte automático por alta temperatura. Despliegue de mensajes de alerta en español o con signos convencionales en el panel de control. Lámpara para fototerapia: las unidades médicas seleccionarán de acuerdo a sus necesidades: a los lados del radiador de la cuna con contador de horas para registro de tiempo de exposición del paciente y de vida útil de la lámpara longitud de onda dentro del rango de 400 a 550 nm vida útil de 1000 horas como mínimo. Calefacción: las unidades médicas seleccionarán de acuerdo a sus necesidades: con elemento de calefacción con indicador de potencia. Altura libre del piso al elemento calefactor. Cuna: las unidades médicas seleccionarán de acuerdo a sus necesidades: limitada en los cuatro lados con paneles transparentes abatibles para tener acceso completo al neonato que permita la toma de radiografías con charola para chasis de rayos X con sistema que permita dar posición al neonato en Trendelemburg y contra Trendelemburg. Unidad de tipo móvil con ruedas y freno en al menos dos de ellas con soporte de altura variable. Base: las unidades médicas seleccionarán de acuerdo a sus necesidades: charola para monitor puerto de entrada de oxígeno para cilindro o toma mural con soporte para cilindro de oxígeno flujómetro y regulador. Con cajones. Unidad de succión con soporte y manómetro de vacío integrado al equipo. Sistema de humidificación. Portasuero. Monitor: las unidades médicas seleccionarán de acuerdo a sus necesidades: integrado o interconstruido. Despliegue de curvas de ECG y pletismografía como mínimo. Con alarmas audibles y visibles para alteraciones en: frecuencia cardiaca frecuencia respiratoria y oximetría de pulso con pantalla a color de tecnología LCD de matriz activa o TFT o TRC.</v>
          </cell>
          <cell r="N623">
            <v>53100076</v>
          </cell>
          <cell r="O623" t="str">
            <v>Carro cuna termico con resucitador (equipo medico quirurgico)</v>
          </cell>
          <cell r="R623" t="str">
            <v>531.252.0033</v>
          </cell>
          <cell r="S623" t="str">
            <v>CNI</v>
          </cell>
          <cell r="T623" t="str">
            <v>CUNAS-5312520033</v>
          </cell>
          <cell r="U623" t="str">
            <v>0999</v>
          </cell>
          <cell r="V623" t="str">
            <v>Diferencias con 0001 en el Apartado de Normas y Certificados</v>
          </cell>
          <cell r="AB623" t="str">
            <v>NAY IMSS</v>
          </cell>
        </row>
        <row r="624">
          <cell r="B624" t="str">
            <v>CUNAS-5312520033-A001</v>
          </cell>
          <cell r="C624" t="str">
            <v>JA</v>
          </cell>
          <cell r="E624" t="str">
            <v>Cuna de calor radiante con fototerapia opcional</v>
          </cell>
          <cell r="G624" t="str">
            <v>EQUIPO MÉDICO</v>
          </cell>
          <cell r="H624" t="str">
            <v>EQUIPO</v>
          </cell>
          <cell r="I624" t="str">
            <v>531.252.0033</v>
          </cell>
          <cell r="J624" t="str">
            <v>Cuna de calor radiante con fototerapia opcional. Equipo electromédico con ruedas que permite controlar manualmente y por servocontrol el ambiente térmico del paciente en estado crítico en un medio abierto. Con las siguientes características seleccionables de acuerdo a las necesidades de las unidades médicas: elemento de calentamiento para proporcionar una temperatura no mayor de 39 °C tipo radiante; regulador para estabilizar la temperatura del paciente. Controles: las unidades médicas seleccionarán de acuerdo a sus necesidades: temperatura manual y servocontrolada. Alarmas: las unidades médicas seleccionarán de acuerdo a sus necesidades: alarma de operación. Con alarma audible y visible para alta y baja temperatura falla de corriente eléctrica y de verificación de la condición del paciente. Monitoreo de parámetros: las unidades médicas seleccionarán de acuerdo a sus necesidades: Indicador digital de temperatura seleccionada y monitorizada de piel; temperatura seleccionada y monitorizada del colchón de gel; control de corte automático por alta temperatura. Despliegue de mensajes de alerta en español o con signos convencionales en el panel de control. Lámpara para fototerapia: las unidades médicas seleccionarán de acuerdo a sus necesidades: a los lados del radiador de la cuna con contador de horas para registro de tiempo de exposición del paciente y de vida útil de la lámpara longitud de onda dentro del rango de 400 a 550 nm vida útil de 1000 horas como mínimo. Calefacción: las unidades médicas seleccionarán de acuerdo a sus necesidades: con elemento de calefacción con indicador de potencia. Altura libre del piso al elemento calefactor. Cuna: las unidades médicas seleccionarán de acuerdo a sus necesidades: limitada en los cuatro lados con paneles transparentes abatibles para tener acceso completo al neonato que permita la toma de radiografías con charola para chasis de rayos X con sistema que permita dar posición al neonato en Trendelemburg y contra Trendelemburg. Unidad de tipo móvil con ruedas y freno en al menos dos de ellas con soporte de altura variable. Base: las unidades médicas seleccionarán de acuerdo a sus necesidades: charola para monitor puerto de entrada de oxígeno para cilindro o toma mural con soporte para cilindro de oxígeno flujómetro y regulador. Con cajones. Unidad de succión con soporte y manómetro de vacío integrado al equipo. Sistema de humidificación. Portasuero. Monitor: las unidades médicas seleccionarán de acuerdo a sus necesidades: integrado o interconstruido. Despliegue de curvas de ECG y pletismografía como mínimo. Con alarmas audibles y visibles para alteraciones en: frecuencia cardiaca frecuencia respiratoria y oximetría de pulso con pantalla a color de tecnología LCD de matriz activa o TFT o TRC.</v>
          </cell>
          <cell r="N624">
            <v>53100076</v>
          </cell>
          <cell r="O624" t="str">
            <v>Carro cuna termico con resucitador (equipo medico quirurgico)</v>
          </cell>
          <cell r="S624" t="str">
            <v>CNI</v>
          </cell>
          <cell r="T624" t="str">
            <v>CUNAS-5312520033</v>
          </cell>
          <cell r="U624" t="str">
            <v>A001</v>
          </cell>
          <cell r="V624" t="str">
            <v>Múltiples diferencias</v>
          </cell>
          <cell r="AB624" t="str">
            <v>SLP-JunAcla</v>
          </cell>
        </row>
        <row r="625">
          <cell r="B625" t="str">
            <v>CUNAS-5312520033-A999</v>
          </cell>
          <cell r="C625" t="str">
            <v>JA</v>
          </cell>
          <cell r="E625" t="str">
            <v>CUNA DE CALOR RADIANTE CON FOTOTERAPIA OPCIONAL</v>
          </cell>
          <cell r="F625" t="str">
            <v>Cuna térmica controlada por microprocesador o microcontrolador</v>
          </cell>
          <cell r="G625" t="str">
            <v>EQUIPO MÉDICO</v>
          </cell>
          <cell r="H625" t="str">
            <v>PIEZA</v>
          </cell>
          <cell r="I625" t="str">
            <v>531.252.0033</v>
          </cell>
          <cell r="J625" t="str">
            <v>Cuna de calor radiante con fototerapia opcional. Equipo electromédico con ruedas que permite controlar manualmente y por servocontrol el ambiente térmico del paciente en estado crítico en un medio abierto. Con las siguientes características seleccionables de acuerdo a las necesidades de las unidades médicas: elemento de calentamiento para proporcionar una temperatura no mayor de 39 °C tipo radiante; regulador para estabilizar la temperatura del paciente. Controles: las unidades médicas seleccionarán de acuerdo a sus necesidades: temperatura manual y servocontrolada. Alarmas: las unidades médicas seleccionarán de acuerdo a sus necesidades: alarma de operación. Con alarma audible y visible para alta y baja temperatura falla de corriente eléctrica y de verificación de la condición del paciente. Monitoreo de parámetros: las unidades médicas seleccionarán de acuerdo a sus necesidades: Indicador digital de temperatura seleccionada y monitorizada de piel; temperatura seleccionada y monitorizada del colchón de gel; control de corte automático por alta temperatura. Despliegue de mensajes de alerta en español o con signos convencionales en el panel de control. Lámpara para fototerapia: las unidades médicas seleccionarán de acuerdo a sus necesidades: a los lados del radiador de la cuna con contador de horas para registro de tiempo de exposición del paciente y de vida útil de la lámpara longitud de onda dentro del rango de 400 a 550 nm vida útil de 1000 horas como mínimo. Calefacción: las unidades médicas seleccionarán de acuerdo a sus necesidades: con elemento de calefacción con indicador de potencia. Altura libre del piso al elemento calefactor. Cuna: las unidades médicas seleccionarán de acuerdo a sus necesidades: limitada en los cuatro lados con paneles transparentes abatibles para tener acceso completo al neonato que permita la toma de radiografías con charola para chasis de rayos X con sistema que permita dar posición al neonato en Trendelemburg y contra Trendelemburg. Unidad de tipo móvil con ruedas y freno en al menos dos de ellas con soporte de altura variable. Base: las unidades médicas seleccionarán de acuerdo a sus necesidades: charola para monitor puerto de entrada de oxígeno para cilindro o toma mural con soporte para cilindro de oxígeno flujómetro y regulador. Con cajones. Unidad de succión con soporte y manómetro de vacío integrado al equipo. Sistema de humidificación. Portasuero. Monitor: las unidades médicas seleccionarán de acuerdo a sus necesidades: integrado o interconstruido. Despliegue de curvas de ECG y pletismografía como mínimo. Con alarmas audibles y visibles para alteraciones en: frecuencia cardiaca frecuencia respiratoria y oximetría de pulso con pantalla a color de tecnología LCD de matriz activa o TFT o TRC.</v>
          </cell>
          <cell r="S625" t="str">
            <v>CNI</v>
          </cell>
          <cell r="T625" t="str">
            <v>CUNAS-5312520033</v>
          </cell>
          <cell r="U625" t="str">
            <v>A999</v>
          </cell>
          <cell r="V625" t="str">
            <v>Múltiples diferencias</v>
          </cell>
          <cell r="AB625" t="str">
            <v>NAY 2 NIV-JunAcla</v>
          </cell>
        </row>
        <row r="626">
          <cell r="B626" t="str">
            <v>CUNAS-5312520033-B001</v>
          </cell>
          <cell r="C626" t="str">
            <v>JA</v>
          </cell>
          <cell r="E626" t="str">
            <v>CUNA DE CALOR RADIANTE CON FOTOTERAPIA OPCIONAL</v>
          </cell>
          <cell r="F626" t="str">
            <v>Cuna térmica controlada por microprocesador o microcontrolador.</v>
          </cell>
          <cell r="G626" t="str">
            <v>EQUIPO MÉDICO</v>
          </cell>
          <cell r="H626" t="str">
            <v>PIEZA</v>
          </cell>
          <cell r="I626" t="str">
            <v>531.252.0033</v>
          </cell>
          <cell r="J626" t="str">
            <v>Cuna de calor radiante con fototerapia opcional. Equipo electromédico con ruedas que permite controlar manualmente y por servocontrol el ambiente térmico del paciente en estado crítico en un medio abierto. Con las siguientes características seleccionables de acuerdo a las necesidades de las unidades médicas: elemento de calentamiento para proporcionar una temperatura no mayor de 39 °C tipo radiante; regulador para estabilizar la temperatura del paciente. Controles: las unidades médicas seleccionarán de acuerdo a sus necesidades: temperatura manual y servocontrolada. Alarmas: las unidades médicas seleccionarán de acuerdo a sus necesidades: alarma de operación. Con alarma audible y visible para alta y baja temperatura falla de corriente eléctrica y de verificación de la condición del paciente. Monitoreo de parámetros: las unidades médicas seleccionarán de acuerdo a sus necesidades: Indicador digital de temperatura seleccionada y monitorizada de piel; temperatura seleccionada y monitorizada del colchón de gel; control de corte automático por alta temperatura. Despliegue de mensajes de alerta en español o con signos convencionales en el panel de control. Lámpara para fototerapia: las unidades médicas seleccionarán de acuerdo a sus necesidades: a los lados del radiador de la cuna con contador de horas para registro de tiempo de exposición del paciente y de vida útil de la lámpara longitud de onda dentro del rango de 400 a 550 nm vida útil de 1000 horas como mínimo. Calefacción: las unidades médicas seleccionarán de acuerdo a sus necesidades: con elemento de calefacción con indicador de potencia. Altura libre del piso al elemento calefactor. Cuna: las unidades médicas seleccionarán de acuerdo a sus necesidades: limitada en los cuatro lados con paneles transparentes abatibles para tener acceso completo al neonato que permita la toma de radiografías con charola para chasis de rayos X con sistema que permita dar posición al neonato en Trendelemburg y contra Trendelemburg. Unidad de tipo móvil con ruedas y freno en al menos dos de ellas con soporte de altura variable. Base: las unidades médicas seleccionarán de acuerdo a sus necesidades: charola para monitor puerto de entrada de oxígeno para cilindro o toma mural con soporte para cilindro de oxígeno flujómetro y regulador. Con cajones. Unidad de succión con soporte y manómetro de vacío integrado al equipo. Sistema de humidificación. Portasuero. Monitor: las unidades médicas seleccionarán de acuerdo a sus necesidades: integrado o interconstruido. Despliegue de curvas de ECG y pletismografía como mínimo. Con alarmas audibles y visibles para alteraciones en: frecuencia cardiaca frecuencia respiratoria y oximetría de pulso con pantalla a color de tecnología LCD de matriz activa o TFT o TRC.</v>
          </cell>
          <cell r="N626">
            <v>53100076</v>
          </cell>
          <cell r="O626" t="str">
            <v>Carro cuna termico con resucitador (equipo medico quirurgico)</v>
          </cell>
          <cell r="S626" t="str">
            <v>CNI</v>
          </cell>
          <cell r="T626" t="str">
            <v>CUNAS-5312520033</v>
          </cell>
          <cell r="U626" t="str">
            <v>B001</v>
          </cell>
          <cell r="V626" t="str">
            <v>Control de temperatura: de 35°C o menor a 37.5°C o mayor (opcional)
Cuna con paneles transparentes de 230 mm (paneles exteriores) abatibles y con 2 paneles internos de 70 mm: opcional
Elemento calefactor abatido 90°: opcional</v>
          </cell>
          <cell r="AB626" t="str">
            <v>TAB HCG-JunAcla</v>
          </cell>
        </row>
        <row r="627">
          <cell r="B627" t="str">
            <v>CUNAS-5312520033-B999</v>
          </cell>
          <cell r="C627" t="str">
            <v>JA</v>
          </cell>
          <cell r="E627" t="str">
            <v>CUNA DE CALOR RADIANTE CON FOTOTERAPIA OPCIONAL</v>
          </cell>
          <cell r="F627" t="str">
            <v>Cuna térmica controlada por microprocesador o microcontrolador</v>
          </cell>
          <cell r="G627" t="str">
            <v>EQUIPO MÉDICO</v>
          </cell>
          <cell r="H627" t="str">
            <v>PIEZA</v>
          </cell>
          <cell r="I627" t="str">
            <v>531.252.0033</v>
          </cell>
          <cell r="J627" t="str">
            <v>Cuna de calor radiante con fototerapia opcional. Equipo electromédico con ruedas que permite controlar manualmente y por servocontrol el ambiente térmico del paciente en estado crítico en un medio abierto. Con las siguientes características seleccionables de acuerdo a las necesidades de las unidades médicas: elemento de calentamiento para proporcionar una temperatura no mayor de 39 °C tipo radiante; regulador para estabilizar la temperatura del paciente. Controles: las unidades médicas seleccionarán de acuerdo a sus necesidades: temperatura manual y servocontrolada. Alarmas: las unidades médicas seleccionarán de acuerdo a sus necesidades: alarma de operación. Con alarma audible y visible para alta y baja temperatura falla de corriente eléctrica y de verificación de la condición del paciente. Monitoreo de parámetros: las unidades médicas seleccionarán de acuerdo a sus necesidades: Indicador digital de temperatura seleccionada y monitorizada de piel; temperatura seleccionada y monitorizada del colchón de gel; control de corte automático por alta temperatura. Despliegue de mensajes de alerta en español o con signos convencionales en el panel de control. Lámpara para fototerapia: las unidades médicas seleccionarán de acuerdo a sus necesidades: a los lados del radiador de la cuna con contador de horas para registro de tiempo de exposición del paciente y de vida útil de la lámpara longitud de onda dentro del rango de 400 a 550 nm vida útil de 1000 horas como mínimo. Calefacción: las unidades médicas seleccionarán de acuerdo a sus necesidades: con elemento de calefacción con indicador de potencia. Altura libre del piso al elemento calefactor. Cuna: las unidades médicas seleccionarán de acuerdo a sus necesidades: limitada en los cuatro lados con paneles transparentes abatibles para tener acceso completo al neonato que permita la toma de radiografías con charola para chasis de rayos X con sistema que permita dar posición al neonato en Trendelemburg y contra Trendelemburg. Unidad de tipo móvil con ruedas y freno en al menos dos de ellas con soporte de altura variable. Base: las unidades médicas seleccionarán de acuerdo a sus necesidades: charola para monitor puerto de entrada de oxígeno para cilindro o toma mural con soporte para cilindro de oxígeno flujómetro y regulador. Con cajones. Unidad de succión con soporte y manómetro de vacío integrado al equipo. Sistema de humidificación. Portasuero. Monitor: las unidades médicas seleccionarán de acuerdo a sus necesidades: integrado o interconstruido. Despliegue de curvas de ECG y pletismografía como mínimo. Con alarmas audibles y visibles para alteraciones en: frecuencia cardiaca frecuencia respiratoria y oximetría de pulso con pantalla a color de tecnología LCD de matriz activa o TFT o TRC.</v>
          </cell>
          <cell r="S627" t="str">
            <v>CNI</v>
          </cell>
          <cell r="T627" t="str">
            <v>CUNAS-5312520033</v>
          </cell>
          <cell r="U627" t="str">
            <v>B999</v>
          </cell>
          <cell r="V627" t="str">
            <v>Resolución: Se permite ofertar resolución de 10gr
Rango de longitud de onda: se permite ofertar un rango de longitud de onda de 450 a 500 nanometros</v>
          </cell>
          <cell r="AB627" t="str">
            <v>TLAX 2 NIV-JunAcla</v>
          </cell>
        </row>
        <row r="628">
          <cell r="B628" t="str">
            <v>CUNAS-5312520033-C001</v>
          </cell>
          <cell r="C628" t="str">
            <v>JA</v>
          </cell>
          <cell r="E628" t="str">
            <v>CUNA DE CALOR RADIANTE CON FOTOTERAPIA</v>
          </cell>
          <cell r="G628" t="str">
            <v>EQUIPO MÉDICO</v>
          </cell>
          <cell r="H628" t="str">
            <v>EQUIPO</v>
          </cell>
          <cell r="I628" t="str">
            <v>531.252.0033</v>
          </cell>
          <cell r="N628">
            <v>53100076</v>
          </cell>
          <cell r="S628" t="str">
            <v>CNI</v>
          </cell>
          <cell r="T628" t="str">
            <v>CUNAS-5312520033</v>
          </cell>
          <cell r="U628" t="str">
            <v>C001</v>
          </cell>
          <cell r="V628" t="str">
            <v>Control de temperatura automático: Tolerancia de +/-10%, opcional: se permite ofertar un rango de 35°C o menor a 37.5°C o mayor
Colchón: Se permite ofertar radiotransparente con cubierta lavable e impermiable
Sensores: se permite ofertar 2 sensores reusables de temperatura</v>
          </cell>
          <cell r="AB628" t="str">
            <v>TAB-AE-UNEME-JunAcla</v>
          </cell>
        </row>
        <row r="629">
          <cell r="B629" t="str">
            <v>CUNAS-5312520033-C999</v>
          </cell>
          <cell r="C629" t="str">
            <v>JA</v>
          </cell>
          <cell r="E629" t="str">
            <v>CUNA DE CALOR RADIANTE CON FOTOTERAPIA OPCIONAL</v>
          </cell>
          <cell r="G629" t="str">
            <v>EQUIPO MÉDICO</v>
          </cell>
          <cell r="H629" t="str">
            <v>PIEZA</v>
          </cell>
          <cell r="I629" t="str">
            <v>531.252.0033</v>
          </cell>
          <cell r="J629" t="str">
            <v>Cuna de calor radiante con fototerapia opcional. Equipo electromédico con ruedas que permite controlar manualmente y por servocontrol el ambiente térmico del paciente en estado crítico en un medio abierto. Con las siguientes características seleccionables de acuerdo a las necesidades de las unidades médicas: elemento de calentamiento para proporcionar una temperatura no mayor de 39 °C tipo radiante; regulador para estabilizar la temperatura del paciente. Controles: las unidades médicas seleccionarán de acuerdo a sus necesidades: temperatura manual y servocontrolada. Alarmas: las unidades médicas seleccionarán de acuerdo a sus necesidades: alarma de operación. Con alarma audible y visible para alta y baja temperatura falla de corriente eléctrica y de verificación de la condición del paciente. Monitoreo de parámetros: las unidades médicas seleccionarán de acuerdo a sus necesidades: Indicador digital de temperatura seleccionada y monitorizada de piel; temperatura seleccionada y monitorizada del colchón de gel; control de corte automático por alta temperatura. Despliegue de mensajes de alerta en español o con signos convencionales en el panel de control. Lámpara para fototerapia: las unidades médicas seleccionarán de acuerdo a sus necesidades: a los lados del radiador de la cuna con contador de horas para registro de tiempo de exposición del paciente y de vida útil de la lámpara longitud de onda dentro del rango de 400 a 550 nm vida útil de 1000 horas como mínimo. Calefacción: las unidades médicas seleccionarán de acuerdo a sus necesidades: con elemento de calefacción con indicador de potencia. Altura libre del piso al elemento calefactor. Cuna: las unidades médicas seleccionarán de acuerdo a sus necesidades: limitada en los cuatro lados con paneles transparentes abatibles para tener acceso completo al neonato que permita la toma de radiografías con charola para chasis de rayos X con sistema que permita dar posición al neonato en Trendelemburg y contra Trendelemburg. Unidad de tipo móvil con ruedas y freno en al menos dos de ellas con soporte de altura variable. Base: las unidades médicas seleccionarán de acuerdo a sus necesidades: charola para monitor puerto de entrada de oxígeno para cilindro o toma mural con soporte para cilindro de oxígeno flujómetro y regulador. Con cajones. Unidad de succión con soporte y manómetro de vacío integrado al equipo. Sistema de humidificación. Portasuero. Monitor: las unidades médicas seleccionarán de acuerdo a sus necesidades: integrado o interconstruido. Despliegue de curvas de ECG y pletismografía como mínimo. Con alarmas audibles y visibles para alteraciones en: frecuencia cardiaca frecuencia respiratoria y oximetría de pulso con pantalla a color de tecnología LCD de matriz activa o TFT o TRC.</v>
          </cell>
          <cell r="S629" t="str">
            <v>CNI</v>
          </cell>
          <cell r="AB629" t="str">
            <v>9 EDOS -JunAcla</v>
          </cell>
        </row>
        <row r="630">
          <cell r="B630" t="str">
            <v>CUNAS-5312520033-D001</v>
          </cell>
          <cell r="C630" t="str">
            <v>JA</v>
          </cell>
          <cell r="E630" t="str">
            <v>CUNA DE CALOR RADIANTE CON FOTOTERAPIA OPCIONAL</v>
          </cell>
          <cell r="F630" t="str">
            <v>Cuna térmica controlada por microprocesador o microcontrolador</v>
          </cell>
          <cell r="G630" t="str">
            <v>EQUIPO MÉDICO</v>
          </cell>
          <cell r="H630" t="str">
            <v>PIEZA</v>
          </cell>
          <cell r="I630" t="str">
            <v>531.252.0033</v>
          </cell>
          <cell r="J630" t="str">
            <v>Cuna de calor radiante con fototerapia opcional. Equipo electromédico con ruedas que permite controlar manualmente y por servocontrol el ambiente térmico del paciente en estado crítico en un medio abierto. Con las siguientes características seleccionables de acuerdo a las necesidades de las unidades médicas: elemento de calentamiento para proporcionar una temperatura no mayor de 39 °C tipo radiante; regulador para estabilizar la temperatura del paciente. Controles: las unidades médicas seleccionarán de acuerdo a sus necesidades: temperatura manual y servocontrolada. Alarmas: las unidades médicas seleccionarán de acuerdo a sus necesidades: alarma de operación. Con alarma audible y visible para alta y baja temperatura falla de corriente eléctrica y de verificación de la condición del paciente. Monitoreo de parámetros: las unidades médicas seleccionarán de acuerdo a sus necesidades: Indicador digital de temperatura seleccionada y monitorizada de piel; temperatura seleccionada y monitorizada del colchón de gel; control de corte automático por alta temperatura. Despliegue de mensajes de alerta en español o con signos convencionales en el panel de control. Lámpara para fototerapia: las unidades médicas seleccionarán de acuerdo a sus necesidades: a los lados del radiador de la cuna con contador de horas para registro de tiempo de exposición del paciente y de vida útil de la lámpara longitud de onda dentro del rango de 400 a 550 nm vida útil de 1000 horas como mínimo. Calefacción: las unidades médicas seleccionarán de acuerdo a sus necesidades: con elemento de calefacción con indicador de potencia. Altura libre del piso al elemento calefactor. Cuna: las unidades médicas seleccionarán de acuerdo a sus necesidades: limitada en los cuatro lados con paneles transparentes abatibles para tener acceso completo al neonato que permita la toma de radiografías con charola para chasis de rayos X con sistema que permita dar posición al neonato en Trendelemburg y contra Trendelemburg. Unidad de tipo móvil con ruedas y freno en al menos dos de ellas con soporte de altura variable. Base: las unidades médicas seleccionarán de acuerdo a sus necesidades: charola para monitor puerto de entrada de oxígeno para cilindro o toma mural con soporte para cilindro de oxígeno flujómetro y regulador. Con cajones. Unidad de succión con soporte y manómetro de vacío integrado al equipo. Sistema de humidificación. Portasuero. Monitor: las unidades médicas seleccionarán de acuerdo a sus necesidades: integrado o interconstruido. Despliegue de curvas de ECG y pletismografía como mínimo. Con alarmas audibles y visibles para alteraciones en: frecuencia cardiaca frecuencia respiratoria y oximetría de pulso con pantalla a color de tecnología LCD de matriz activa o TFT o TRC.</v>
          </cell>
          <cell r="S630" t="str">
            <v>CNI</v>
          </cell>
          <cell r="T630" t="str">
            <v>CUNAS-5312520033</v>
          </cell>
          <cell r="U630" t="str">
            <v>D001</v>
          </cell>
          <cell r="AB630" t="str">
            <v>TAB HCG-JunAcla 2V</v>
          </cell>
        </row>
        <row r="631">
          <cell r="B631" t="str">
            <v>CUNAS-5312520033-D999</v>
          </cell>
          <cell r="C631" t="str">
            <v>JA</v>
          </cell>
          <cell r="E631" t="str">
            <v>CUNA DE CALOR RADIANTE CON FOTOTERAPIA OPCIONAL</v>
          </cell>
          <cell r="G631" t="str">
            <v>EQUIPO MÉDICO</v>
          </cell>
          <cell r="H631" t="str">
            <v>PIEZA</v>
          </cell>
          <cell r="I631" t="str">
            <v>531.252.0033</v>
          </cell>
          <cell r="S631" t="str">
            <v>CNI</v>
          </cell>
          <cell r="AB631" t="str">
            <v>COL-I8-Jun-Acla</v>
          </cell>
        </row>
        <row r="632">
          <cell r="B632" t="str">
            <v>CUNAS-5312520033-E001</v>
          </cell>
          <cell r="C632" t="str">
            <v>JA</v>
          </cell>
          <cell r="E632" t="str">
            <v>CUNA DE CALOR RADIANTE CON FOTOTERAPIA OPCIONAL</v>
          </cell>
          <cell r="G632" t="str">
            <v>EQUIPO MÉDICO</v>
          </cell>
          <cell r="H632" t="str">
            <v>PIEZA</v>
          </cell>
          <cell r="I632" t="str">
            <v>531.252.0033</v>
          </cell>
          <cell r="S632" t="str">
            <v>CNI</v>
          </cell>
          <cell r="T632" t="str">
            <v>CUNAS-5312520033</v>
          </cell>
          <cell r="U632" t="str">
            <v>E001</v>
          </cell>
          <cell r="AB632" t="str">
            <v>CAMP-CAND-JunAcla 1V</v>
          </cell>
        </row>
        <row r="633">
          <cell r="B633" t="str">
            <v>CUNAS-SC-3211410-0001</v>
          </cell>
          <cell r="C633" t="str">
            <v>SI</v>
          </cell>
          <cell r="E633" t="str">
            <v>CUNA DE CALOR RADIANTE / INCUBADORA</v>
          </cell>
          <cell r="F633" t="str">
            <v>Incubadora para recién nacido (cuna de calor radiante / incubadora). Cuenta con modo de cuna de calor radiante; modo incubadora; pantalla; báscula integrada; colchón difusor de presión.</v>
          </cell>
          <cell r="G633" t="str">
            <v>EQUIPO MÉDICO</v>
          </cell>
          <cell r="H633" t="str">
            <v>JUEGO</v>
          </cell>
          <cell r="I633" t="str">
            <v>SIN CLAVE</v>
          </cell>
          <cell r="N633">
            <v>53100186</v>
          </cell>
          <cell r="O633" t="str">
            <v>Incubadora</v>
          </cell>
          <cell r="R633">
            <v>3211410</v>
          </cell>
          <cell r="S633" t="str">
            <v>OTRA</v>
          </cell>
          <cell r="T633" t="str">
            <v>CUNAS-SC-3211410</v>
          </cell>
          <cell r="U633" t="str">
            <v>0001</v>
          </cell>
          <cell r="W633">
            <v>4</v>
          </cell>
          <cell r="AB633" t="str">
            <v>TAB</v>
          </cell>
        </row>
        <row r="634">
          <cell r="B634" t="str">
            <v>CUNAS-SC-3211410-A001</v>
          </cell>
          <cell r="C634" t="str">
            <v>JA</v>
          </cell>
          <cell r="E634" t="str">
            <v>INCUBADORA PARA RECIÉN NACIDO</v>
          </cell>
          <cell r="G634" t="str">
            <v>EQUIPO MÉDICO</v>
          </cell>
          <cell r="H634" t="str">
            <v>JUEGO</v>
          </cell>
          <cell r="I634" t="str">
            <v>531.497.2083</v>
          </cell>
          <cell r="N634">
            <v>53100186</v>
          </cell>
          <cell r="S634" t="str">
            <v>CNI</v>
          </cell>
          <cell r="T634" t="str">
            <v>CUNAS-SC-3211410</v>
          </cell>
          <cell r="U634" t="str">
            <v>A001</v>
          </cell>
          <cell r="V634" t="str">
            <v>Múltiples diferencias</v>
          </cell>
          <cell r="AB634" t="str">
            <v>TAB-AE-UNEME-JunAcla</v>
          </cell>
        </row>
        <row r="635">
          <cell r="B635" t="str">
            <v>CURET-5372510015-0001</v>
          </cell>
          <cell r="C635" t="str">
            <v>SI</v>
          </cell>
          <cell r="E635" t="str">
            <v>CURETA MC CALL DERECHA E IZQUIERDA JUEGO</v>
          </cell>
          <cell r="F635" t="str">
            <v>Cureta mc call, derecha e izquierda juego.</v>
          </cell>
          <cell r="G635" t="str">
            <v>INSTRUMENTAL</v>
          </cell>
          <cell r="H635" t="str">
            <v>PIEZA</v>
          </cell>
          <cell r="I635" t="str">
            <v>537.251.0015</v>
          </cell>
          <cell r="J635" t="str">
            <v>Cureta.  Cureta  Mc  Call  derecha  e  izquierda. Juego.</v>
          </cell>
          <cell r="N635">
            <v>53200154</v>
          </cell>
          <cell r="O635" t="str">
            <v>Estilete dentista (equipo medico quirurgico)</v>
          </cell>
          <cell r="S635" t="str">
            <v>CNI</v>
          </cell>
          <cell r="T635" t="str">
            <v>CURET-5372510015</v>
          </cell>
          <cell r="U635" t="str">
            <v>0001</v>
          </cell>
          <cell r="W635">
            <v>2</v>
          </cell>
          <cell r="AB635" t="str">
            <v>TAB</v>
          </cell>
        </row>
        <row r="636">
          <cell r="B636" t="str">
            <v>CURET-5372510023-0001</v>
          </cell>
          <cell r="C636" t="str">
            <v>SI</v>
          </cell>
          <cell r="E636" t="str">
            <v>CURETA MEYERHOEFER JUEGO</v>
          </cell>
          <cell r="F636" t="str">
            <v>Cureta Meyerhoefer. Juego</v>
          </cell>
          <cell r="G636" t="str">
            <v>INSTRUMENTAL</v>
          </cell>
          <cell r="H636" t="str">
            <v>PIEZA</v>
          </cell>
          <cell r="I636" t="str">
            <v>537.251.0023</v>
          </cell>
          <cell r="J636" t="str">
            <v>Cureta. Cureta Meyerhoefer. Juego.</v>
          </cell>
          <cell r="S636" t="str">
            <v>CNI</v>
          </cell>
          <cell r="T636" t="str">
            <v>CURET-5372510023</v>
          </cell>
          <cell r="U636" t="str">
            <v>0001</v>
          </cell>
          <cell r="AB636" t="str">
            <v>GRO 1 Y 2 NIV</v>
          </cell>
        </row>
        <row r="637">
          <cell r="B637" t="str">
            <v>CURET-5372510080-0001</v>
          </cell>
          <cell r="C637" t="str">
            <v>SI</v>
          </cell>
          <cell r="E637" t="str">
            <v>CURETA GOLDMAN-FOX ESPATULADA</v>
          </cell>
          <cell r="G637" t="str">
            <v>INSTRUMENTAL</v>
          </cell>
          <cell r="H637" t="str">
            <v>PIEZA</v>
          </cell>
          <cell r="I637" t="str">
            <v>537.251.0080</v>
          </cell>
          <cell r="J637" t="str">
            <v>Cureta.  Cureta Goldman-Fox espatulada en ángulo de 90 grados con filo en la punta doble extremo de 4 mm. a 6 mm. en la parte activa.</v>
          </cell>
          <cell r="N637">
            <v>53200154</v>
          </cell>
          <cell r="O637" t="str">
            <v>Estilete dentista (equipo medico quirurgico)</v>
          </cell>
          <cell r="S637" t="str">
            <v>CNI</v>
          </cell>
          <cell r="T637" t="str">
            <v>CURET-5372510080</v>
          </cell>
          <cell r="U637" t="str">
            <v>0001</v>
          </cell>
          <cell r="W637">
            <v>2</v>
          </cell>
          <cell r="AB637" t="str">
            <v>NAY</v>
          </cell>
        </row>
        <row r="638">
          <cell r="B638" t="str">
            <v>CURET-5372510098-0001</v>
          </cell>
          <cell r="C638" t="str">
            <v>SI</v>
          </cell>
          <cell r="E638" t="str">
            <v>CURETA CK-6 DE DOBLE EXTREMO</v>
          </cell>
          <cell r="F638" t="str">
            <v>Cureta ck-6, de doble extremo.</v>
          </cell>
          <cell r="G638" t="str">
            <v>INSTRUMENTAL</v>
          </cell>
          <cell r="H638" t="str">
            <v>PIEZA</v>
          </cell>
          <cell r="I638" t="str">
            <v>537.251.0098</v>
          </cell>
          <cell r="J638" t="str">
            <v>Cureta.  Cureta CK-6 de doble extremo.</v>
          </cell>
          <cell r="N638">
            <v>53200154</v>
          </cell>
          <cell r="O638" t="str">
            <v>Estilete dentista (equipo medico quirurgico)</v>
          </cell>
          <cell r="S638" t="str">
            <v>CNI</v>
          </cell>
          <cell r="T638" t="str">
            <v>CURET-5372510098</v>
          </cell>
          <cell r="U638" t="str">
            <v>0001</v>
          </cell>
          <cell r="W638">
            <v>2</v>
          </cell>
          <cell r="AB638" t="str">
            <v>TAB</v>
          </cell>
        </row>
        <row r="639">
          <cell r="B639" t="str">
            <v>DEPOS-5173010058-0001</v>
          </cell>
          <cell r="C639" t="str">
            <v>SI</v>
          </cell>
          <cell r="E639" t="str">
            <v>DEPOSITO PARA PAN</v>
          </cell>
          <cell r="F639" t="str">
            <v>Depósito para pan. Dimensiones generales frente 70 cm, fondo 70 cm, altura 90 cm. Cubierta con depósito integrado: fabricado en lámina de acero inoxidable, aisi 304, calibre no. 16.</v>
          </cell>
          <cell r="G639" t="str">
            <v>MOBILIARIO</v>
          </cell>
          <cell r="H639" t="str">
            <v>PIEZA</v>
          </cell>
          <cell r="I639" t="str">
            <v>SIN CLAVE</v>
          </cell>
          <cell r="M639" t="str">
            <v>517.301.0058</v>
          </cell>
          <cell r="N639">
            <v>51200022</v>
          </cell>
          <cell r="O639" t="str">
            <v>Deposito para pan autoservicio (eq. para comercios)</v>
          </cell>
          <cell r="S639" t="str">
            <v>IMSS</v>
          </cell>
          <cell r="T639" t="str">
            <v>DEPOS-5173010058</v>
          </cell>
          <cell r="U639" t="str">
            <v>0001</v>
          </cell>
          <cell r="W639">
            <v>0</v>
          </cell>
          <cell r="AB639" t="str">
            <v>SLP</v>
          </cell>
        </row>
        <row r="640">
          <cell r="B640" t="str">
            <v>DERMA-5312830028-0001</v>
          </cell>
          <cell r="C640" t="str">
            <v>SI</v>
          </cell>
          <cell r="E640" t="str">
            <v>DERMATOMO PARA PIEL QUEMADA</v>
          </cell>
          <cell r="F640" t="str">
            <v>Dispositivo para retirar la piel quemada para aplicar injerto con pieza de mano. Con hojas intercambiables.</v>
          </cell>
          <cell r="G640" t="str">
            <v>EQUIPO MÉDICO</v>
          </cell>
          <cell r="H640" t="str">
            <v>EQUIPO</v>
          </cell>
          <cell r="I640" t="str">
            <v>531.283.0028</v>
          </cell>
          <cell r="J640" t="str">
            <v>Dermatomo para piel quemada. Dermatomo para retirar piel quemada para aplicar injerto con pieza de mano y hojas intercambiables.</v>
          </cell>
          <cell r="N640">
            <v>53100112</v>
          </cell>
          <cell r="O640" t="str">
            <v>Dermatomo electrico (equipo medico quirurgico)</v>
          </cell>
          <cell r="S640" t="str">
            <v>CNI</v>
          </cell>
          <cell r="T640" t="str">
            <v>DERMA-5312830028</v>
          </cell>
          <cell r="U640" t="str">
            <v>0001</v>
          </cell>
          <cell r="W640">
            <v>4</v>
          </cell>
          <cell r="AB640" t="str">
            <v>SLP</v>
          </cell>
        </row>
        <row r="641">
          <cell r="B641" t="str">
            <v>DERMA-5312830150-0001</v>
          </cell>
          <cell r="C641" t="str">
            <v>SI</v>
          </cell>
          <cell r="E641" t="str">
            <v>DERMATOMO BROWN</v>
          </cell>
          <cell r="F641" t="str">
            <v>Dermatomo eléctrico Brown. Toma de injertos en piel de 0-80 milésimas de pulgada de espesor. Con capacidad de graduar el ancho del injerto. Hojas intercambiables.</v>
          </cell>
          <cell r="G641" t="str">
            <v>EQUIPO MÉDICO</v>
          </cell>
          <cell r="H641" t="str">
            <v>EQUIPO</v>
          </cell>
          <cell r="I641" t="str">
            <v>531.283.0150</v>
          </cell>
          <cell r="J641" t="str">
            <v>Dermatomo brown. Equipo para tomar injertos de piel de milésimas de pulgada. Dermatomo eléctrico para tomar injertos de piel de 0-80 milésimas de pulgada de espesor con motor a prueba de explosión mango llave de ajuste interruptor de pie y hojas intercambiables. Con capacidad de graduar el ancho del injerto.</v>
          </cell>
          <cell r="N641">
            <v>53100112</v>
          </cell>
          <cell r="O641" t="str">
            <v>Dermatomo electrico (equipo medico quirurgico)</v>
          </cell>
          <cell r="S641" t="str">
            <v>CNI</v>
          </cell>
          <cell r="T641" t="str">
            <v>DERMA-5312830150</v>
          </cell>
          <cell r="U641" t="str">
            <v>0001</v>
          </cell>
          <cell r="W641">
            <v>4</v>
          </cell>
          <cell r="AB641" t="str">
            <v>SLP</v>
          </cell>
        </row>
        <row r="642">
          <cell r="B642" t="str">
            <v>DESCU-SC-4080000-0001</v>
          </cell>
          <cell r="C642" t="str">
            <v>SI</v>
          </cell>
          <cell r="E642" t="str">
            <v>DESCUBRIMIENTO DE ABSCESO HEPATICO</v>
          </cell>
          <cell r="G642" t="str">
            <v>INSTRUMENTAL</v>
          </cell>
          <cell r="H642" t="str">
            <v>SET</v>
          </cell>
          <cell r="I642" t="str">
            <v>SIN CLAVE</v>
          </cell>
          <cell r="N642">
            <v>53200033</v>
          </cell>
          <cell r="O642" t="str">
            <v>Charola instrumental cirugia (equipo medico quirurgico)</v>
          </cell>
          <cell r="R642">
            <v>4080000</v>
          </cell>
          <cell r="S642" t="str">
            <v>OTRA</v>
          </cell>
          <cell r="T642" t="str">
            <v>DESCU-SC-4080000</v>
          </cell>
          <cell r="U642" t="str">
            <v>0001</v>
          </cell>
          <cell r="W642">
            <v>1</v>
          </cell>
          <cell r="AB642" t="str">
            <v>SIN</v>
          </cell>
        </row>
        <row r="643">
          <cell r="B643" t="str">
            <v>DESFI-5311720022-0001</v>
          </cell>
          <cell r="C643" t="str">
            <v>SI</v>
          </cell>
          <cell r="E643" t="str">
            <v>DESFIBRILADOR MONITOR MARCAPASO PORTATIL</v>
          </cell>
          <cell r="G643" t="str">
            <v>EQUIPO MÉDICO</v>
          </cell>
          <cell r="H643" t="str">
            <v>EQUIPO</v>
          </cell>
          <cell r="I643" t="str">
            <v>531.172.0022</v>
          </cell>
          <cell r="J643" t="str">
            <v>Desfibrilador monitor marcapaso portátil. Equipo portátil de soporte de vida para la vigilancia de la actividad eléctrica del corazón. Con capacidad para aplicar descargas eléctricas en modos sincrónico y asincrónico. Con sistema para aplicar marcapaso no invasivo. Pantalla TRC LCD FED de alta resolución o electroluminiscente de 5.5 pulgadas como mínimo. Con despliegue de los siguientes parámetros: frecuencia cardiaca trazo de electrocardiograma con 6 derivaciones seleccionables y energía para descarga de 2 a 360 joules en al menos 14 pasos. Alarmas visibles y audibles: automáticas y ajustables por el usuario para alteraciones en la frecuencia cardiaca. Indicadores de: desconexión del paciente indicador visual de al menos 3 estados de la carga de la batería y modo de descarga. Dos paletas reusables para adulto convertibles a pediátricas con funciones de: excitación externa detección de actividad eléctrica cardiaca con indicador luminoso del nivel de contacto entre la paleta y el paciente. Con selector de modo de la descarga eléctrica: sincrónico (o cardioversión) y asincrónico (o desfibrilación). Con opción de descarga desde: las paletas y el panel de control. Con sistema de suspensión de la carga cuando no se utilice en un tiempo máximo de 60 seg. Tiempo máximo de 5 seg para la carga de 0 a 360 joules. Con sistema para prueba de la descarga interconstruido al equipo. Marcapaso externo interconstruido. Con amplitud de pulso seleccionable en intervalos de 1 mA dentro del rango de 8 o menor a 200 mA. Duración de pulso de 40 milisegundos o menor. Frecuencia de marcapaso ajustable en 14 pasos al menos en el rango de 40 a 180 pulsos por minuto. Activación por modos: fijo (o asincrónico) y a demanda (o sincrónico). Memoria con capacidad de 30 trazos de ECG con duración de al menos 16 seg cada uno. Registro de tendencias de frecuencia cardiaca de hasta 24 horas. Registro gráfico del trazo de ECG de forma manual y automática. Impresión en papel térmico. Batería recargable integrada que permite la posibilidad de al menos 30 desfibrilaciones a plena carga o 2 horas de monitoreo continuo. Con tiempo de carga de la batería de 4 horas como máximo.</v>
          </cell>
          <cell r="N643">
            <v>53100812</v>
          </cell>
          <cell r="O643" t="str">
            <v>Desfibrilador (aparato cientifico)</v>
          </cell>
          <cell r="S643" t="str">
            <v>CNI</v>
          </cell>
          <cell r="T643" t="str">
            <v>DESFI-5311720022</v>
          </cell>
          <cell r="U643" t="str">
            <v>0001</v>
          </cell>
          <cell r="V643" t="str">
            <v>Múltiples diferencias con 0002</v>
          </cell>
          <cell r="W643">
            <v>4</v>
          </cell>
          <cell r="X643" t="str">
            <v>X</v>
          </cell>
          <cell r="Y643" t="str">
            <v>X</v>
          </cell>
          <cell r="AB643" t="str">
            <v>AMB</v>
          </cell>
        </row>
        <row r="644">
          <cell r="B644" t="str">
            <v>DESFI-5311720022-0002</v>
          </cell>
          <cell r="C644" t="str">
            <v>SI</v>
          </cell>
          <cell r="E644" t="str">
            <v>DESFIBRILADOR MONITOR MARCAPASO PORTATIL</v>
          </cell>
          <cell r="F644" t="str">
            <v>Desfibrilador monitor de onda rectilínea bifásica de baja energía con marcapasos externo no invasivo y monitoreo multiparamétrico</v>
          </cell>
          <cell r="G644" t="str">
            <v>EQUIPO MÉDICO</v>
          </cell>
          <cell r="H644" t="str">
            <v>EQUIPO</v>
          </cell>
          <cell r="I644" t="str">
            <v>531.172.0022</v>
          </cell>
          <cell r="J644" t="str">
            <v>Desfibrilador monitor marcapaso portátil. Equipo portátil de soporte de vida para la vigilancia de la actividad eléctrica del corazón. Con capacidad para aplicar descargas eléctricas en modos sincrónico y asincrónico. Con sistema para aplicar marcapaso no invasivo. Pantalla TRC LCD FED de alta resolución o electroluminiscente de 5.5 pulgadas como mínimo. Con despliegue de los siguientes parámetros: frecuencia cardiaca trazo de electrocardiograma con 6 derivaciones seleccionables y energía para descarga de 2 a 360 joules en al menos 14 pasos. Alarmas visibles y audibles: automáticas y ajustables por el usuario para alteraciones en la frecuencia cardiaca. Indicadores de: desconexión del paciente indicador visual de al menos 3 estados de la carga de la batería y modo de descarga. Dos paletas reusables para adulto convertibles a pediátricas con funciones de: excitación externa detección de actividad eléctrica cardiaca con indicador luminoso del nivel de contacto entre la paleta y el paciente. Con selector de modo de la descarga eléctrica: sincrónico (o cardioversión) y asincrónico (o desfibrilación). Con opción de descarga desde: las paletas y el panel de control. Con sistema de suspensión de la carga cuando no se utilice en un tiempo máximo de 60 seg. Tiempo máximo de 5 seg para la carga de 0 a 360 joules. Con sistema para prueba de la descarga interconstruido al equipo. Marcapaso externo interconstruido. Con amplitud de pulso seleccionable en intervalos de 1 mA dentro del rango de 8 o menor a 200 mA. Duración de pulso de 40 milisegundos o menor. Frecuencia de marcapaso ajustable en 14 pasos al menos en el rango de 40 a 180 pulsos por minuto. Activación por modos: fijo (o asincrónico) y a demanda (o sincrónico). Memoria con capacidad de 30 trazos de ECG con duración de al menos 16 seg cada uno. Registro de tendencias de frecuencia cardiaca de hasta 24 horas. Registro gráfico del trazo de ECG de forma manual y automática. Impresión en papel térmico. Batería recargable integrada que permite la posibilidad de al menos 30 desfibrilaciones a plena carga o 2 horas de monitoreo continuo. Con tiempo de carga de la batería de 4 horas como máximo.</v>
          </cell>
          <cell r="N644">
            <v>53100812</v>
          </cell>
          <cell r="O644" t="str">
            <v>Desfibrilador (aparato cientifico)</v>
          </cell>
          <cell r="S644" t="str">
            <v>CNI</v>
          </cell>
          <cell r="T644" t="str">
            <v>DESFI-5311720022</v>
          </cell>
          <cell r="U644" t="str">
            <v>0002</v>
          </cell>
          <cell r="V644" t="str">
            <v>Múltiples diferencias con 0001</v>
          </cell>
          <cell r="AB644" t="str">
            <v>INCAR</v>
          </cell>
        </row>
        <row r="645">
          <cell r="B645" t="str">
            <v>DESFI-5311720022-0003</v>
          </cell>
          <cell r="C645" t="str">
            <v>SI</v>
          </cell>
          <cell r="E645" t="str">
            <v>DESFIBRILADOR MONITOR MARCAPASO PORTATIL</v>
          </cell>
          <cell r="G645" t="str">
            <v>EQUIPO MÉDICO</v>
          </cell>
          <cell r="I645" t="str">
            <v>531.172.0022</v>
          </cell>
          <cell r="N645">
            <v>53100812</v>
          </cell>
          <cell r="S645" t="str">
            <v>CNI</v>
          </cell>
          <cell r="T645" t="str">
            <v>DESFI-5311720022</v>
          </cell>
          <cell r="U645" t="str">
            <v>0003</v>
          </cell>
          <cell r="AB645" t="str">
            <v>INR</v>
          </cell>
        </row>
        <row r="646">
          <cell r="B646" t="str">
            <v>DESFI-5311720022-A002</v>
          </cell>
          <cell r="C646" t="str">
            <v>JA</v>
          </cell>
          <cell r="E646" t="str">
            <v>DESFIBRILADOR MONITOR MARCAPASO PORTATIL</v>
          </cell>
          <cell r="F646" t="str">
            <v>Desfibrilador monitor de onda rectilínea bifásica de baja energía con marcapasos externo no invasivo y monitoreo multiparamétrico</v>
          </cell>
          <cell r="G646" t="str">
            <v>EQUIPO MÉDICO</v>
          </cell>
          <cell r="H646" t="str">
            <v>PIEZA</v>
          </cell>
          <cell r="I646" t="str">
            <v>531.172.0022</v>
          </cell>
          <cell r="J646" t="str">
            <v>Desfibrilador monitor marcapaso portátil. Equipo portátil de soporte de vida para la vigilancia de la actividad eléctrica del corazón. Con capacidad para aplicar descargas eléctricas en modos sincrónico y asincrónico. Con sistema para aplicar marcapaso no invasivo. Pantalla TRC LCD FED de alta resolución o electroluminiscente de 5.5 pulgadas como mínimo. Con despliegue de los siguientes parámetros: frecuencia cardiaca trazo de electrocardiograma con 6 derivaciones seleccionables y energía para descarga de 2 a 360 joules en al menos 14 pasos. Alarmas visibles y audibles: automáticas y ajustables por el usuario para alteraciones en la frecuencia cardiaca. Indicadores de: desconexión del paciente indicador visual de al menos 3 estados de la carga de la batería y modo de descarga. Dos paletas reusables para adulto convertibles a pediátricas con funciones de: excitación externa detección de actividad eléctrica cardiaca con indicador luminoso del nivel de contacto entre la paleta y el paciente. Con selector de modo de la descarga eléctrica: sincrónico (o cardioversión) y asincrónico (o desfibrilación). Con opción de descarga desde: las paletas y el panel de control. Con sistema de suspensión de la carga cuando no se utilice en un tiempo máximo de 60 seg. Tiempo máximo de 5 seg para la carga de 0 a 360 joules. Con sistema para prueba de la descarga interconstruido al equipo. Marcapaso externo interconstruido. Con amplitud de pulso seleccionable en intervalos de 1 mA dentro del rango de 8 o menor a 200 mA. Duración de pulso de 40 milisegundos o menor. Frecuencia de marcapaso ajustable en 14 pasos al menos en el rango de 40 a 180 pulsos por minuto. Activación por modos: fijo (o asincrónico) y a demanda (o sincrónico). Memoria con capacidad de 30 trazos de ECG con duración de al menos 16 seg cada uno. Registro de tendencias de frecuencia cardiaca de hasta 24 horas. Registro gráfico del trazo de ECG de forma manual y automática. Impresión en papel térmico. Batería recargable integrada que permite la posibilidad de al menos 30 desfibrilaciones a plena carga o 2 horas de monitoreo continuo. Con tiempo de carga de la batería de 4 horas como máximo.</v>
          </cell>
          <cell r="N646">
            <v>53100812</v>
          </cell>
          <cell r="O646" t="str">
            <v>Desfibrilador (aparato cientifico)</v>
          </cell>
          <cell r="S646" t="str">
            <v>CNI</v>
          </cell>
          <cell r="T646" t="str">
            <v>DESFI-5311720022</v>
          </cell>
          <cell r="U646" t="str">
            <v>A002</v>
          </cell>
          <cell r="V646" t="str">
            <v>Múltiples diferencias</v>
          </cell>
          <cell r="AB646" t="str">
            <v>INCAR-JunAcla</v>
          </cell>
        </row>
        <row r="647">
          <cell r="B647" t="str">
            <v>DESFI-5312860017-0001</v>
          </cell>
          <cell r="C647" t="str">
            <v>SI</v>
          </cell>
          <cell r="E647" t="str">
            <v>DESFIBRILADOR EXTERNO AUTOMATICO</v>
          </cell>
          <cell r="G647" t="str">
            <v>EQUIPO MÉDICO</v>
          </cell>
          <cell r="I647" t="str">
            <v>531.286.0017</v>
          </cell>
          <cell r="N647">
            <v>53100812</v>
          </cell>
          <cell r="S647" t="str">
            <v>CNI</v>
          </cell>
          <cell r="T647" t="str">
            <v>DESFI-5312860017</v>
          </cell>
          <cell r="U647" t="str">
            <v>0001</v>
          </cell>
          <cell r="AB647" t="str">
            <v>INR</v>
          </cell>
        </row>
        <row r="648">
          <cell r="B648" t="str">
            <v>DESFI-5312860215-0001</v>
          </cell>
          <cell r="C648" t="str">
            <v>SI</v>
          </cell>
          <cell r="E648" t="str">
            <v>DESFIBRILADOR MONITOR MULTIPARAMETRICO</v>
          </cell>
          <cell r="F648" t="str">
            <v>Equipo electromédico portátil, de soporte de vida, para la descarga eléctrica sincrónica o asincrónica.</v>
          </cell>
          <cell r="G648" t="str">
            <v>EQUIPO MÉDICO</v>
          </cell>
          <cell r="H648" t="str">
            <v>EQUIPO</v>
          </cell>
          <cell r="I648" t="str">
            <v>531.286.0215</v>
          </cell>
          <cell r="J648" t="str">
            <v>Desfibrilador-monitor. Equipo electromédico portátil de soporte de vida para la descarga eléctrica sincrónica o asincrónica con el fin de revertir alteraciones del ritmo y de la conducción así como para la vigilancia de la actividad eléctrica del corazón. Para desfibrilación cardioversión y monitoreo continuo integrado. Con pantalla LCD TRC FED alta resolución o electroluminiscente. Con despliegue digital y de onda de los siguientes parámetros: frecuencia cardiaca despliegue de un trazo de ECG como mínimo a seleccionar entre 6 derivaciones: (DI DII DIII aVR aVL y aVF). Energía para descarga externa dentro del rango de 0 a 360 o más joules. Alarmas visibles y audibles ajustables por el usuario para alteraciones en la: frecuencia cardiaca conexión del paciente y carga de la batería. Paletas convertibles para adulto y para niño para excitación externa que detecten actividad electrocardiográfica reusables. Con selector de modo: sincrónico (o cardioversión) asincrónico (o desfibrilación). Con descarga: desde las paletas y desde el panel de control. Capacidad de autodescarga cuando no se utilice en un plazo máximo de 60 segundos. Con sistema para probar descarga. Tiempo de carga máximo de 8 segundos para carga de 0 a 360 joules. Con batería recargable integrada que permita dar 30 desfibrilaciones a 360 joules o 2 horas de monitoreo continuo como mínimo. Tiempo de carga máximo de la batería de 4 horas. Sistema de impresión térmica integrado con un canal como mínimo. Con soporte para la tabla para compresiones cardiacas externas. Con soporte ajustable y resistente para tanque de oxígeno. Soporte de altura ajustable para soluciones.</v>
          </cell>
          <cell r="S648" t="str">
            <v>CNI</v>
          </cell>
          <cell r="T648" t="str">
            <v>DESFI-5312860215</v>
          </cell>
          <cell r="U648" t="str">
            <v>0001</v>
          </cell>
          <cell r="AB648" t="str">
            <v>GRO 1 Y 2 NIV</v>
          </cell>
        </row>
        <row r="649">
          <cell r="B649" t="str">
            <v>DESFI-5312860215-A001</v>
          </cell>
          <cell r="C649" t="str">
            <v>JA</v>
          </cell>
          <cell r="E649" t="str">
            <v>DESFIBRILADOR MONITOR MULTIPARAMETRICO</v>
          </cell>
          <cell r="G649" t="str">
            <v>EQUIPO MÉDICO</v>
          </cell>
          <cell r="H649" t="str">
            <v>EQUIPO</v>
          </cell>
          <cell r="I649" t="str">
            <v>531.286.0215</v>
          </cell>
          <cell r="S649" t="str">
            <v>CNI</v>
          </cell>
          <cell r="T649" t="str">
            <v>DESFI-5312860215</v>
          </cell>
          <cell r="U649" t="str">
            <v>A001</v>
          </cell>
          <cell r="AB649" t="str">
            <v>GRO-1N-Jun Acla 1V</v>
          </cell>
        </row>
        <row r="650">
          <cell r="B650" t="str">
            <v>DETEC-SC-5300000-0001</v>
          </cell>
          <cell r="C650" t="str">
            <v>TEX</v>
          </cell>
          <cell r="E650" t="str">
            <v>DETECTOR PARA UNIDAD RADIOLOGICA DENTAL INCLUYE LAPTOP</v>
          </cell>
          <cell r="F650" t="str">
            <v xml:space="preserve">Detector para unidad radiológica dental. Incluye laptop. Panel detector plano intraoral. Sensor CMOS. Pares de lineas 20 lp/mm área activa. Area activa: 10 mm x 20 mm ó 20 mm x 30 mm. Tamaño de pixel minimo: 19 x 19 microns </v>
          </cell>
          <cell r="G650" t="str">
            <v>EQUIPO MÉDICO</v>
          </cell>
          <cell r="H650" t="str">
            <v>EQUIPO</v>
          </cell>
          <cell r="I650" t="str">
            <v>SIN CLAVE</v>
          </cell>
          <cell r="N650">
            <v>53100136</v>
          </cell>
          <cell r="O650" t="str">
            <v>Equipo de rayos x (equipo medico quirurgico)</v>
          </cell>
          <cell r="S650" t="str">
            <v>CUCOP</v>
          </cell>
          <cell r="T650" t="str">
            <v>DETEC-SC-5300000</v>
          </cell>
          <cell r="U650" t="str">
            <v>0001</v>
          </cell>
          <cell r="AB650" t="str">
            <v>TEX</v>
          </cell>
        </row>
        <row r="651">
          <cell r="B651" t="str">
            <v>DIABL-5190008700-0001</v>
          </cell>
          <cell r="C651" t="str">
            <v>SI</v>
          </cell>
          <cell r="E651" t="str">
            <v>DIABLITO DE CARGA</v>
          </cell>
          <cell r="F651" t="str">
            <v>Diablitos de carga, altura 150 cm, ancho 45 cm y base de plataforma 45 x 35 cm</v>
          </cell>
          <cell r="G651" t="str">
            <v>MOBILIARIO</v>
          </cell>
          <cell r="H651" t="str">
            <v>PIEZA</v>
          </cell>
          <cell r="I651" t="str">
            <v>SIN CLAVE</v>
          </cell>
          <cell r="M651" t="str">
            <v>519.000.8700</v>
          </cell>
          <cell r="N651">
            <v>51900087</v>
          </cell>
          <cell r="O651" t="str">
            <v>Diablo (carga)</v>
          </cell>
          <cell r="S651" t="str">
            <v>CUCOP</v>
          </cell>
          <cell r="T651" t="str">
            <v>DIABL-5190008700</v>
          </cell>
          <cell r="U651" t="str">
            <v>0001</v>
          </cell>
          <cell r="W651">
            <v>0</v>
          </cell>
          <cell r="AB651" t="str">
            <v>FARMA</v>
          </cell>
        </row>
        <row r="652">
          <cell r="B652" t="str">
            <v>DIAPA-5372900026-0001</v>
          </cell>
          <cell r="C652" t="str">
            <v>SI</v>
          </cell>
          <cell r="E652" t="str">
            <v>DIAPASON HARTMAN</v>
          </cell>
          <cell r="F652" t="str">
            <v xml:space="preserve">Diapasón Hartman, de aleación de aluminio, en tono de do. Juego de 5 con frecuencias de 128, 256, 512, 1024, 2048 y 4094 Hz.  </v>
          </cell>
          <cell r="G652" t="str">
            <v>INSTRUMENTAL</v>
          </cell>
          <cell r="H652" t="str">
            <v>PIEZA</v>
          </cell>
          <cell r="I652" t="str">
            <v>537.290.0026</v>
          </cell>
          <cell r="J652" t="str">
            <v>Diapasón Hartmann de aleación de aluminio en tono de do juego de 5 con frecuencias 128 256 512 1024 2048 y 4094 hz.</v>
          </cell>
          <cell r="N652">
            <v>53100655</v>
          </cell>
          <cell r="O652" t="str">
            <v>Diapason (aparato cientifico)</v>
          </cell>
          <cell r="S652" t="str">
            <v>CNI</v>
          </cell>
          <cell r="T652" t="str">
            <v>DIAPA-5372900026</v>
          </cell>
          <cell r="U652" t="str">
            <v>0001</v>
          </cell>
          <cell r="W652">
            <v>1</v>
          </cell>
          <cell r="AB652" t="str">
            <v>SIN</v>
          </cell>
        </row>
        <row r="653">
          <cell r="B653" t="str">
            <v>DIAPA-5372900026-0999</v>
          </cell>
          <cell r="C653" t="str">
            <v>IMSS</v>
          </cell>
          <cell r="E653" t="str">
            <v>DIAPASON HARTMAN</v>
          </cell>
          <cell r="G653" t="str">
            <v>INSTRUMENTAL</v>
          </cell>
          <cell r="H653" t="str">
            <v>EQUIPO</v>
          </cell>
          <cell r="I653" t="str">
            <v>SIN CLAVE</v>
          </cell>
          <cell r="N653">
            <v>53100655</v>
          </cell>
          <cell r="O653" t="str">
            <v>Diapasón Hartman</v>
          </cell>
          <cell r="R653" t="str">
            <v>537.290.0026</v>
          </cell>
          <cell r="S653" t="str">
            <v>CUCOP</v>
          </cell>
          <cell r="T653" t="str">
            <v>DIAPA-5372900026</v>
          </cell>
          <cell r="U653" t="str">
            <v>0999</v>
          </cell>
          <cell r="V653" t="str">
            <v xml:space="preserve">Diferencias con 0001: 
Refacciones: No requiere
Normas y Certificados: DIN-17442: Sí; Certificado de acero: Sí; </v>
          </cell>
          <cell r="AB653" t="str">
            <v>NAY IMSS</v>
          </cell>
        </row>
        <row r="654">
          <cell r="B654" t="str">
            <v>DIAPA-5372900026-A999</v>
          </cell>
          <cell r="C654" t="str">
            <v>JA</v>
          </cell>
          <cell r="E654" t="str">
            <v>DIAPASON HARTMAN</v>
          </cell>
          <cell r="G654" t="str">
            <v>INSTRUMENTAL</v>
          </cell>
          <cell r="H654" t="str">
            <v>PIEZA</v>
          </cell>
          <cell r="I654" t="str">
            <v>537.290.0026</v>
          </cell>
          <cell r="J654" t="str">
            <v>Diapasón Hartmann de aleación de aluminio en tono de do juego de 5 con frecuencias 128 256 512 1024 2048 y 4094 hz.</v>
          </cell>
          <cell r="S654" t="str">
            <v>CNI</v>
          </cell>
          <cell r="AB654" t="str">
            <v>9 EDOS -JunAcla</v>
          </cell>
        </row>
        <row r="655">
          <cell r="B655" t="str">
            <v>DIGIT-5318290784-0001</v>
          </cell>
          <cell r="C655" t="str">
            <v>SI</v>
          </cell>
          <cell r="E655" t="str">
            <v>DIGITALIZADOR DE MEDIANA PRODUCTIVIDAD</v>
          </cell>
          <cell r="F655" t="str">
            <v>Digitalizador de medina productividad. Cuenta con. capacidad de procesamiento de 60 placas de tamaño estándar; almacenamiento de al menos 3,000 imágenes.</v>
          </cell>
          <cell r="G655" t="str">
            <v>EQUIPO MÉDICO</v>
          </cell>
          <cell r="H655" t="str">
            <v>JUEGO</v>
          </cell>
          <cell r="I655" t="str">
            <v>531.829.0784</v>
          </cell>
          <cell r="J655" t="str">
            <v>Sistema de Digitalización de Imágenes (Radiografía Computarizada) de Bajo Desempeño para Rayos X de Propósito General. Equipo que digitaliza imágenes radiológicas para visualizar almacenar e imprimir a partir de la lectura de chasises con pantalla de fósforo.</v>
          </cell>
          <cell r="N655">
            <v>51500014</v>
          </cell>
          <cell r="O655" t="str">
            <v>Digitalizador de imagen computarizada (scanner) (eq. De computacion)</v>
          </cell>
          <cell r="S655" t="str">
            <v>CNI</v>
          </cell>
          <cell r="T655" t="str">
            <v>DIGIT-5318290784</v>
          </cell>
          <cell r="U655" t="str">
            <v>0001</v>
          </cell>
          <cell r="W655">
            <v>4</v>
          </cell>
          <cell r="AB655" t="str">
            <v>TAB</v>
          </cell>
        </row>
        <row r="656">
          <cell r="B656" t="str">
            <v>DIGIT-5318290784-A001</v>
          </cell>
          <cell r="C656" t="str">
            <v>JA</v>
          </cell>
          <cell r="E656" t="str">
            <v>DIGITALIZADOR DE MEDIANA PRODUCTIVIDAD</v>
          </cell>
          <cell r="F656" t="str">
            <v>Lectura de escala de grises 12 bits/píxel o mayor</v>
          </cell>
          <cell r="G656" t="str">
            <v>EQUIPO MÉDICO</v>
          </cell>
          <cell r="H656" t="str">
            <v>PIEZA</v>
          </cell>
          <cell r="I656" t="str">
            <v>531.829.0784</v>
          </cell>
          <cell r="J656" t="str">
            <v>Sistema de Digitalización de Imágenes (Radiografía Computarizada) de Bajo Desempeño para Rayos X de Propósito General. Equipo que digitaliza imágenes radiológicas para visualizar almacenar e imprimir a partir de la lectura de chasises con pantalla de fósforo.</v>
          </cell>
          <cell r="N656">
            <v>51500014</v>
          </cell>
          <cell r="O656" t="str">
            <v>Digitalizador de imagen computarizada (scanner) (eq. De computacion)</v>
          </cell>
          <cell r="S656" t="str">
            <v>CNI</v>
          </cell>
          <cell r="T656" t="str">
            <v>DIGIT-5318290784</v>
          </cell>
          <cell r="U656" t="str">
            <v>A001</v>
          </cell>
          <cell r="V656" t="str">
            <v>Matriz: 3520 X 3520 pixeles
Capacidad de almacenamiento: 1 TB
Pantalla táctil: resolución de al menos 1920x1080 megapixeles</v>
          </cell>
          <cell r="AB656" t="str">
            <v>TAB HCG-JunAcla</v>
          </cell>
        </row>
        <row r="657">
          <cell r="B657" t="str">
            <v>DIGIT-5318290784-B001</v>
          </cell>
          <cell r="C657" t="str">
            <v>JA</v>
          </cell>
          <cell r="E657" t="str">
            <v>DIGITALIZADOR DE MEDIANA PRODUCTIVIDAD</v>
          </cell>
          <cell r="G657" t="str">
            <v>EQUIPO MÉDICO</v>
          </cell>
          <cell r="H657" t="str">
            <v>JUEGO</v>
          </cell>
          <cell r="I657" t="str">
            <v>531.829.0784 /
531.829.0808</v>
          </cell>
          <cell r="N657">
            <v>51500014</v>
          </cell>
          <cell r="S657" t="str">
            <v>CNI</v>
          </cell>
          <cell r="T657" t="str">
            <v>DIGIT-5318290784</v>
          </cell>
          <cell r="U657" t="str">
            <v>B001</v>
          </cell>
          <cell r="V657" t="str">
            <v>Matriz: 3520 x 3520 pixeles, en modo estándar
Pantalla: HD de 5 megapixeles con sistema (UPS)
Chasis: 
•8 cm x 24 cm. (8" x 10”): 1 chasis
•24 cm x 30 cm. (10" x 12”): 1 chasis
•35 cm x 35 cm. (14" x 14”): 2 chasis
•35 cm x 43 cm. (14" x 17”): 2 chasis</v>
          </cell>
          <cell r="AB657" t="str">
            <v>TAB-AE-UNEME-JunAcla</v>
          </cell>
        </row>
        <row r="658">
          <cell r="B658" t="str">
            <v>DIGIT-5318290808-0001</v>
          </cell>
          <cell r="C658" t="str">
            <v>SI</v>
          </cell>
          <cell r="E658" t="str">
            <v>DIGITALIZADOR DE IMAGENES RADIOGRAFICAS CON ALCANCE PARA MASTOGRAFIA E IMPRESORA</v>
          </cell>
          <cell r="F658" t="str">
            <v>Digitalizador para imágenes radiográficas con alcance para mastografía e impresora. Cuenta con. capacidad de procesamiento de 70 placas de tamaño estándar o 60 placas para mastografía por hora; almacenamiento de al menos 4,000 imágenes; configuración para imágenes de mastografía.</v>
          </cell>
          <cell r="G658" t="str">
            <v>EQUIPO MÉDICO</v>
          </cell>
          <cell r="H658" t="str">
            <v>JUEGO</v>
          </cell>
          <cell r="I658" t="str">
            <v>531.829.0808</v>
          </cell>
          <cell r="J658" t="str">
            <v>Sistema de Digitalización de Imágenes (Radiografía Computarizada) de Bajo Desempeño para Mastografía Y Rayos X de Propósito General. Equipo que digitaliza imágenes radiológicas de mastografía y rayos X de propósito general con el objetivo de visualizar almacenar e imprimir a partir de la lectura de chasises con pantalla de fósforo.</v>
          </cell>
          <cell r="N658">
            <v>51500014</v>
          </cell>
          <cell r="O658" t="str">
            <v>Digitalizador de imagen computarizada (scanner) (eq. De computacion)</v>
          </cell>
          <cell r="S658" t="str">
            <v>CNI</v>
          </cell>
          <cell r="T658" t="str">
            <v>DIGIT-5318290808</v>
          </cell>
          <cell r="U658" t="str">
            <v>0001</v>
          </cell>
          <cell r="W658">
            <v>4</v>
          </cell>
          <cell r="AB658" t="str">
            <v>TAB</v>
          </cell>
        </row>
        <row r="659">
          <cell r="B659" t="str">
            <v>DIGIT-5318290808-A001</v>
          </cell>
          <cell r="C659" t="str">
            <v>JA</v>
          </cell>
          <cell r="E659" t="str">
            <v>DIGITALIZADOR DE IMAGENES RADIOGRAFICAS CON ALCANCE PARA MASTOGRAFIA E IMPRESORA</v>
          </cell>
          <cell r="F659" t="str">
            <v>Lectura de escala de grises 12 bits/píxel o mayor</v>
          </cell>
          <cell r="G659" t="str">
            <v>EQUIPO MÉDICO</v>
          </cell>
          <cell r="H659" t="str">
            <v>PIEZA</v>
          </cell>
          <cell r="I659" t="str">
            <v>531.829.0808</v>
          </cell>
          <cell r="J659" t="str">
            <v>Sistema de Digitalización de Imágenes (Radiografía Computarizada) de Bajo Desempeño para Mastografía Y Rayos X de Propósito General. Equipo que digitaliza imágenes radiológicas de mastografía y rayos X de propósito general con el objetivo de visualizar almacenar e imprimir a partir de la lectura de chasises con pantalla de fósforo.</v>
          </cell>
          <cell r="N659">
            <v>51500014</v>
          </cell>
          <cell r="O659" t="str">
            <v>Digitalizador de imagen computarizada (scanner) (eq. De computacion)</v>
          </cell>
          <cell r="S659" t="str">
            <v>CNI</v>
          </cell>
          <cell r="T659" t="str">
            <v>DIGIT-5318290808</v>
          </cell>
          <cell r="U659" t="str">
            <v>A001</v>
          </cell>
          <cell r="V659" t="str">
            <v>Múltiples diferencias</v>
          </cell>
          <cell r="AB659" t="str">
            <v>TAB HCG-JunAcla</v>
          </cell>
        </row>
        <row r="660">
          <cell r="B660" t="str">
            <v>DINAM-5313040056-0001</v>
          </cell>
          <cell r="C660" t="str">
            <v>SI</v>
          </cell>
          <cell r="E660" t="str">
            <v>DINAMOMETRO TIPO COLLINS</v>
          </cell>
          <cell r="G660" t="str">
            <v>EQUIPO MÉDICO</v>
          </cell>
          <cell r="H660" t="str">
            <v>PIEZA</v>
          </cell>
          <cell r="I660" t="str">
            <v>531.304.0056</v>
          </cell>
          <cell r="J660" t="str">
            <v>Dinamómetro tipo collins. Dinamómetro Collins graduado en kilos cromado. Tamaño.</v>
          </cell>
          <cell r="N660">
            <v>53100815</v>
          </cell>
          <cell r="O660" t="str">
            <v>Dinamometro (instrumento cientifico)</v>
          </cell>
          <cell r="S660" t="str">
            <v>CNI</v>
          </cell>
          <cell r="T660" t="str">
            <v>DINAM-5313040056</v>
          </cell>
          <cell r="U660" t="str">
            <v>0001</v>
          </cell>
          <cell r="AB660" t="str">
            <v>SON 2</v>
          </cell>
        </row>
        <row r="661">
          <cell r="B661" t="str">
            <v>DISPE-5233390052-0001</v>
          </cell>
          <cell r="C661" t="str">
            <v>SI</v>
          </cell>
          <cell r="E661" t="str">
            <v>DISPENSADOR DE AGUA ENVASADA</v>
          </cell>
          <cell r="F661" t="str">
            <v>Dispensador  de agua envasada. Gabinete de acero inoxidable AISI-304 o cold rolled calibre 22 esmaltado al horno. Con válvula para agua fría y caliente.</v>
          </cell>
          <cell r="G661" t="str">
            <v>MOBILIARIO</v>
          </cell>
          <cell r="H661" t="str">
            <v>PIEZA</v>
          </cell>
          <cell r="I661" t="str">
            <v>SIN CLAVE</v>
          </cell>
          <cell r="M661" t="str">
            <v>523.339.0052</v>
          </cell>
          <cell r="N661">
            <v>51900093</v>
          </cell>
          <cell r="O661" t="str">
            <v>Enfriador y calentador agua</v>
          </cell>
          <cell r="S661" t="str">
            <v>IMSS</v>
          </cell>
          <cell r="T661" t="str">
            <v>DISPE-5233390052</v>
          </cell>
          <cell r="U661" t="str">
            <v>0001</v>
          </cell>
          <cell r="V661" t="str">
            <v>Estructura: Acero inoxidable AISI-304 o cold rolled calibre 22, esmaltado al horno</v>
          </cell>
          <cell r="W661">
            <v>0</v>
          </cell>
          <cell r="AB661" t="str">
            <v>SLP</v>
          </cell>
        </row>
        <row r="662">
          <cell r="B662" t="str">
            <v>DISPE-5233390052-0002</v>
          </cell>
          <cell r="C662" t="str">
            <v>TEX</v>
          </cell>
          <cell r="E662" t="str">
            <v>CALENTADOR ENFRIADOR DE AGUA</v>
          </cell>
          <cell r="F662" t="str">
            <v>Calentador enfriador de agua. Gabinete de acero o cold rolled. Compresor de 1/8 Hp</v>
          </cell>
          <cell r="G662" t="str">
            <v>MOBILIARIO</v>
          </cell>
          <cell r="H662" t="str">
            <v>PIEZA</v>
          </cell>
          <cell r="I662" t="str">
            <v>SIN CLAVE</v>
          </cell>
          <cell r="M662" t="str">
            <v>523.339.0052</v>
          </cell>
          <cell r="N662">
            <v>51900093</v>
          </cell>
          <cell r="O662" t="str">
            <v>Enfriador y calentador agua</v>
          </cell>
          <cell r="S662" t="str">
            <v>IMSS</v>
          </cell>
          <cell r="T662" t="str">
            <v>DISPE-5233390052</v>
          </cell>
          <cell r="U662" t="str">
            <v>0002</v>
          </cell>
          <cell r="V662" t="str">
            <v>Estructura: De acero o cold rolled.</v>
          </cell>
          <cell r="AB662" t="str">
            <v>TEX</v>
          </cell>
        </row>
        <row r="663">
          <cell r="B663" t="str">
            <v>DISPE-5233390052-A001</v>
          </cell>
          <cell r="C663" t="str">
            <v>JA</v>
          </cell>
          <cell r="E663" t="str">
            <v>DISPENSADOR DE AGUA ENVASADA</v>
          </cell>
          <cell r="F663" t="str">
            <v>Gabinete de acero inoxidable AISI-304 o cold rolled calibre 22 esmaltado al horno</v>
          </cell>
          <cell r="G663" t="str">
            <v>MOBILIARIO</v>
          </cell>
          <cell r="H663" t="str">
            <v>PIEZA</v>
          </cell>
          <cell r="I663" t="str">
            <v>SIN CLAVE</v>
          </cell>
          <cell r="S663" t="str">
            <v>OTRA</v>
          </cell>
          <cell r="T663" t="str">
            <v>DISPE-5233390052</v>
          </cell>
          <cell r="U663" t="str">
            <v>A001</v>
          </cell>
          <cell r="AB663" t="str">
            <v>QRO-JunAcla</v>
          </cell>
        </row>
        <row r="664">
          <cell r="B664" t="str">
            <v>DISPE-5310106900-0001</v>
          </cell>
          <cell r="C664" t="str">
            <v>SI</v>
          </cell>
          <cell r="E664" t="str">
            <v>DISPENSADOR DE GEL / JABON AUTOMATIZADO</v>
          </cell>
          <cell r="G664" t="str">
            <v>MOBILIARIO</v>
          </cell>
          <cell r="H664" t="str">
            <v>PIEZA</v>
          </cell>
          <cell r="I664" t="str">
            <v>SIN CLAVE</v>
          </cell>
          <cell r="M664" t="str">
            <v>531.010.6900</v>
          </cell>
          <cell r="N664">
            <v>53101069</v>
          </cell>
          <cell r="O664" t="str">
            <v>Equipo dispensador automatizado de medicamentos y materiales</v>
          </cell>
          <cell r="S664" t="str">
            <v>CUCOP</v>
          </cell>
          <cell r="T664" t="str">
            <v>DISPE-5310106900</v>
          </cell>
          <cell r="U664" t="str">
            <v>0001</v>
          </cell>
          <cell r="W664">
            <v>0</v>
          </cell>
          <cell r="AB664" t="str">
            <v>NAY</v>
          </cell>
        </row>
        <row r="665">
          <cell r="B665" t="str">
            <v>DISPE-5320031900-0001</v>
          </cell>
          <cell r="C665" t="str">
            <v>SI</v>
          </cell>
          <cell r="E665" t="str">
            <v>DISPENSADOR DE AMALGAMA</v>
          </cell>
          <cell r="F665" t="str">
            <v>Dispensador de amalgama doble de acero inoxidable.</v>
          </cell>
          <cell r="G665" t="str">
            <v>INSTRUMENTAL</v>
          </cell>
          <cell r="H665" t="str">
            <v>PIEZA</v>
          </cell>
          <cell r="I665" t="str">
            <v>SIN CLAVE</v>
          </cell>
          <cell r="M665" t="str">
            <v>532.003.1900</v>
          </cell>
          <cell r="N665">
            <v>53200319</v>
          </cell>
          <cell r="O665" t="str">
            <v>Proporcionador amalgama y mercurio (equipo medico quirurgico)</v>
          </cell>
          <cell r="S665" t="str">
            <v>CUCOP</v>
          </cell>
          <cell r="T665" t="str">
            <v>DISPE-5320031900</v>
          </cell>
          <cell r="U665" t="str">
            <v>0001</v>
          </cell>
          <cell r="W665">
            <v>2</v>
          </cell>
          <cell r="AB665" t="str">
            <v>TAB</v>
          </cell>
        </row>
        <row r="666">
          <cell r="B666" t="str">
            <v>DISPE-5333080124-0001</v>
          </cell>
          <cell r="C666" t="str">
            <v>SI</v>
          </cell>
          <cell r="E666" t="str">
            <v>DISPENSADOR DE PARAFINA</v>
          </cell>
          <cell r="F666" t="str">
            <v>Dispensador de parafina. Dimensiones de 380 ancho x 555 alto x 600 profundo mm. Pantalla táctil LCD de al menos 5”. Capacidad de al menos 4 L. Temperatura de 50 a 75 °C.</v>
          </cell>
          <cell r="G666" t="str">
            <v>EQUIPO DE LABORATORIO</v>
          </cell>
          <cell r="H666" t="str">
            <v>EQUIPO</v>
          </cell>
          <cell r="I666" t="str">
            <v>533.308.0124</v>
          </cell>
          <cell r="J666" t="str">
            <v>Dispensador de parafina. Contenedor de parafina fundida a una temperatura controlada para la preparación de bloques especiales de parafina. Cámara con dimensiones de 210 mm de diámetro x 400 mm de altura (±5%). Exterior de acero inoxidable. Interior de aluminio. Capacidad de 5 L (±1 L). Rango de temperatura de 40 a 75 °C (± 5%). Exactitud de ± 2%. Válvula para entrega de parafina. Filtro integrado.</v>
          </cell>
          <cell r="N666">
            <v>53100315</v>
          </cell>
          <cell r="O666" t="str">
            <v>Tanque baño parafina (equipo medico quirurgico)</v>
          </cell>
          <cell r="S666" t="str">
            <v>CNI</v>
          </cell>
          <cell r="T666" t="str">
            <v>DISPE-5333080124</v>
          </cell>
          <cell r="U666" t="str">
            <v>0001</v>
          </cell>
          <cell r="V666" t="str">
            <v>Dimensiones: 380 a x 555 h x 600 mm; Peso: No +25 kg</v>
          </cell>
          <cell r="W666">
            <v>4</v>
          </cell>
          <cell r="AB666" t="str">
            <v>SLP</v>
          </cell>
        </row>
        <row r="667">
          <cell r="B667" t="str">
            <v>DISPE-5333080124-0002</v>
          </cell>
          <cell r="C667" t="str">
            <v>SI</v>
          </cell>
          <cell r="E667" t="str">
            <v>DISPENSADOR DE PARAFINA</v>
          </cell>
          <cell r="G667" t="str">
            <v>EQUIPO MÉDICO</v>
          </cell>
          <cell r="H667" t="str">
            <v>EQUIPO</v>
          </cell>
          <cell r="I667" t="str">
            <v>533.308.0124</v>
          </cell>
          <cell r="J667" t="str">
            <v>Dispensador de parafina. Contenedor de parafina fundida a una temperatura controlada para la preparación de bloques especiales de parafina. Cámara con dimensiones de 210 mm de diámetro x 400 mm de altura (±5%). Exterior de acero inoxidable. Interior de aluminio. Capacidad de 5 L (±1 L). Rango de temperatura de 40 a 75 °C (± 5%). Exactitud de ± 2%. Válvula para entrega de parafina. Filtro integrado.</v>
          </cell>
          <cell r="N667">
            <v>53100315</v>
          </cell>
          <cell r="O667" t="str">
            <v>Tanque baño parafina (equipo medico quirurgico)</v>
          </cell>
          <cell r="S667" t="str">
            <v>CNI</v>
          </cell>
          <cell r="T667" t="str">
            <v>DISPE-5333080124</v>
          </cell>
          <cell r="U667" t="str">
            <v>0002</v>
          </cell>
          <cell r="V667" t="str">
            <v>Dimensiones: 380 a x 420 h x 600 mm; Peso: No +30 kg</v>
          </cell>
          <cell r="AB667" t="str">
            <v>QRO</v>
          </cell>
        </row>
        <row r="668">
          <cell r="B668" t="str">
            <v>DISPE-5333080124-A001</v>
          </cell>
          <cell r="C668" t="str">
            <v>JA</v>
          </cell>
          <cell r="E668" t="str">
            <v>Dispensador de parafina</v>
          </cell>
          <cell r="G668" t="str">
            <v>EQUIPO DE LABORATORIO</v>
          </cell>
          <cell r="H668" t="str">
            <v>EQUIPO</v>
          </cell>
          <cell r="I668" t="str">
            <v>533.308.0124</v>
          </cell>
          <cell r="J668" t="str">
            <v>Dispensador de parafina. Contenedor de parafina fundida a una temperatura controlada para la preparación de bloques especiales de parafina. Cámara con dimensiones de 210 mm de diámetro x 400 mm de altura (±5%). Exterior de acero inoxidable. Interior de aluminio. Capacidad de 5 L (±1 L). Rango de temperatura de 40 a 75 °C (± 5%). Exactitud de ± 2%. Válvula para entrega de parafina. Filtro integrado.</v>
          </cell>
          <cell r="N668">
            <v>53100315</v>
          </cell>
          <cell r="O668" t="str">
            <v>Tanque baño parafina (equipo medico quirurgico)</v>
          </cell>
          <cell r="S668" t="str">
            <v>CNI</v>
          </cell>
          <cell r="T668" t="str">
            <v>DISPE-5333080124</v>
          </cell>
          <cell r="U668" t="str">
            <v>A001</v>
          </cell>
          <cell r="V668" t="str">
            <v>Dimensiones: 380 a 384 mm ancho x 555 a 560 mm alto x 600 a 636 mm profundo</v>
          </cell>
          <cell r="AB668" t="str">
            <v>SLP-JunAcla</v>
          </cell>
        </row>
        <row r="669">
          <cell r="B669" t="str">
            <v>DISPE-5333080124-A002</v>
          </cell>
          <cell r="C669" t="str">
            <v>JA</v>
          </cell>
          <cell r="E669" t="str">
            <v>DISPENSADOR DE PARAFINA</v>
          </cell>
          <cell r="G669" t="str">
            <v>EQUIPO DE LABORATORIO</v>
          </cell>
          <cell r="H669" t="str">
            <v>EQUIPO</v>
          </cell>
          <cell r="I669" t="str">
            <v>533.308.0124</v>
          </cell>
          <cell r="N669">
            <v>53100315</v>
          </cell>
          <cell r="O669" t="str">
            <v>Tanque baño parafina (equipo medico quirurgico)</v>
          </cell>
          <cell r="S669" t="str">
            <v>CNI</v>
          </cell>
          <cell r="T669" t="str">
            <v>DISPE-5333080124</v>
          </cell>
          <cell r="U669" t="str">
            <v>A002</v>
          </cell>
          <cell r="V669" t="str">
            <v>Dimensiones: 380 a 636 mm de ancho x  420 a 560 mm de alto x 384 a 600 mm profundo (+/- 10%)</v>
          </cell>
          <cell r="AB669" t="str">
            <v>QRO-JunAcla</v>
          </cell>
        </row>
        <row r="670">
          <cell r="B670" t="str">
            <v>DIVAN-5132190017-0001</v>
          </cell>
          <cell r="C670" t="str">
            <v>SI</v>
          </cell>
          <cell r="E670" t="str">
            <v>DIVAN (CHAISSE-LONGUE)</v>
          </cell>
          <cell r="F670" t="str">
            <v>Diván (chaisse-longue). Dimensiones generales: con base de 65 cm ancho; largo 180 cm; altura de 60 cm hasta la plataforma. Fabricado en lámina de acero al carbono calibre 18 como mínimo.</v>
          </cell>
          <cell r="G670" t="str">
            <v>MOBILIARIO MÉDICO</v>
          </cell>
          <cell r="H670" t="str">
            <v>PIEZA</v>
          </cell>
          <cell r="I670" t="str">
            <v>SIN CLAVE</v>
          </cell>
          <cell r="M670" t="str">
            <v>513.219.0017</v>
          </cell>
          <cell r="N670">
            <v>51200004</v>
          </cell>
          <cell r="O670" t="str">
            <v>Canape o divan</v>
          </cell>
          <cell r="S670" t="str">
            <v>IMSS</v>
          </cell>
          <cell r="T670" t="str">
            <v>DIVAN-5132190017</v>
          </cell>
          <cell r="U670" t="str">
            <v>0001</v>
          </cell>
          <cell r="W670">
            <v>0</v>
          </cell>
          <cell r="AB670" t="str">
            <v>SLP</v>
          </cell>
        </row>
        <row r="671">
          <cell r="B671" t="str">
            <v>DOPPL-5319240056-0001</v>
          </cell>
          <cell r="C671" t="str">
            <v>SI</v>
          </cell>
          <cell r="E671" t="str">
            <v>DOPPLER PARA MEDIR FLUJO</v>
          </cell>
          <cell r="F671" t="str">
            <v>Doppler para medir flujo. Cuenta con pantalla, impresora, carro de transporte. Transductores: cutáneo, subcutáneo (2), endoscópico (2), propósito general.</v>
          </cell>
          <cell r="G671" t="str">
            <v>EQUIPO MÉDICO</v>
          </cell>
          <cell r="H671" t="str">
            <v>EQUIPO</v>
          </cell>
          <cell r="I671" t="str">
            <v>531.924.0056</v>
          </cell>
          <cell r="J671" t="str">
            <v>Doppler para medir flujo. Equipo para monitoreo de perfusión sanguínea en tiempo real con cálculos simultáneos de velocidad volumen y flujo sanguíneo. Principio de operación láser - Doppler. Luz láser a baja potencia: nominal 2.0mw y máxima 2.5mw. Longitud de onda de 780 nanómetros. Pantalla de cristal líquido de al menos 5 pulgadas en diagonal. Con despliegue numérico o gráfico seleccionables Despliegue gráfico y escala de tiempo seleccionable de minutos hasta 5 o más días reprogramable medición de flujo volumen y velocidad. Volumen expresado en porcentaje. Velocidad expresada en milímetros por segundo. Flujo expresado en mililitros por minuto por gramos. Alarmas seleccionables para uso de cada parámetro. Tiempo de respuesta de 200 milisegundos. Con puerto de comunicación RS232. Transferencia de datos en tiempo real. Con capacidad de efectuar autodiagnóstico.</v>
          </cell>
          <cell r="N671">
            <v>53100586</v>
          </cell>
          <cell r="O671" t="str">
            <v>Equipo e instrumental para mediciones de flujo</v>
          </cell>
          <cell r="S671" t="str">
            <v>CNI</v>
          </cell>
          <cell r="T671" t="str">
            <v>DOPPL-5319240056</v>
          </cell>
          <cell r="U671" t="str">
            <v>0001</v>
          </cell>
          <cell r="W671">
            <v>4</v>
          </cell>
          <cell r="AB671" t="str">
            <v>SIN</v>
          </cell>
        </row>
        <row r="672">
          <cell r="B672" t="str">
            <v>ECOCA-5313240169-0001</v>
          </cell>
          <cell r="C672" t="str">
            <v>SI</v>
          </cell>
          <cell r="E672" t="str">
            <v>ECOCARDIOGRAFO TRIDIMENSIONAL DOPPLER COLOR</v>
          </cell>
          <cell r="F672" t="str">
            <v>Ecocardiógrafo tridimensional Doppler color (avanzado). Cuenta con: Modo 2D, triplex, M, Doppler color, power Doppler, Doppler continuo y pulsado; programa completo de mediciones, cálculos y reportes; medición de strain; ECG integrado; transductor sectorial y lineal; compatibilidad con protocolo DICOM.</v>
          </cell>
          <cell r="G672" t="str">
            <v>EQUIPO MÉDICO</v>
          </cell>
          <cell r="H672" t="str">
            <v>EQUIPO</v>
          </cell>
          <cell r="I672" t="str">
            <v>531.324.0169</v>
          </cell>
          <cell r="J672" t="str">
            <v>Ecocardiógrafo tridimensional doppler color. Equipo utilizado con fines diagnósticos para exploración ultrasonográfica invasiva y no invasiva en tiempo real con Doppler color e imagen en 3D para estudios cardíacos en adultos niños y neonatos. Monitor de alta resolución de mínimo 14 pulgadas. Modos: Sistema digital con 512 canales de procesamiento simultáneo Modo B Doppler continuo y pulsado Doppler color y sistema de mapeo a color (angio power Doppler) modo de imágenes armónicas con modo B angio modo Doppler color de tejido Doppler inteligente o autoajustable. Con 256 escalas de grises memoria de cineloop o cuadro por cuadro de 128 imágenes en color y 256 en blanco y negro como mínimo. Función de eco estrés incluida como una función del equipo no como un equipo distinto y externo. Programa completo de mediciones en tiempo real en modo B con cálculos y mediciones en modo B M Doppler para aplicaciones cardíacas y vasculares: Modo de adquisición de imágenes contrastadas en modo B y angio simultáneos con armónicas. Medición de dimensiones Medición de volúmenes latido a latido en tiempo real medición de fracción de expulsión latido a latido en tiempo real Medición de áreas cardíacas en tiempo real Medición de masas Medición de velocidades pendientes aceleración/desaceleración Método Simpson y método Bullet o volumen por área entre longitud como mínimo Programa para evaluación del movimiento la contractilidad regional y global del miocardio así como la función ventricular izquierda. Zoom. Con capacidad de superposición del ECG. Capacidad de incorporar nuevas mediciones o aplicaciones y nuevos transductores.</v>
          </cell>
          <cell r="N672">
            <v>53100391</v>
          </cell>
          <cell r="O672" t="str">
            <v>Unidad para ultrasonografia</v>
          </cell>
          <cell r="S672" t="str">
            <v>CNI</v>
          </cell>
          <cell r="T672" t="str">
            <v>ECOCA-5313240169</v>
          </cell>
          <cell r="U672" t="str">
            <v>0001</v>
          </cell>
          <cell r="W672">
            <v>4</v>
          </cell>
          <cell r="AB672" t="str">
            <v>TAB</v>
          </cell>
        </row>
        <row r="673">
          <cell r="B673" t="str">
            <v>ECOCA-5313240169-0999</v>
          </cell>
          <cell r="C673" t="str">
            <v>IMSS</v>
          </cell>
          <cell r="E673" t="str">
            <v>ECOCARDIOGRAFO TRIDIMENSIONAL DOPPLER COLOR</v>
          </cell>
          <cell r="F673" t="str">
            <v xml:space="preserve">Pantalla plana, LCD o LED u OLED a color de 21 pulgada o mayor con brazo articulado.
Accesorios: Sí
Consumibles: No
Refacciones: Según marca y modelo
Instalación: Por personal calificado
Manuales: Sí
Capacitación: Sí
Garantía: 24 meses
Mantenimiento: Sí
</v>
          </cell>
          <cell r="G673" t="str">
            <v>EQUIPO MÉDICO</v>
          </cell>
          <cell r="H673" t="str">
            <v>EQUIPO</v>
          </cell>
          <cell r="I673" t="str">
            <v>531.324.0169</v>
          </cell>
          <cell r="J673" t="str">
            <v>Ecocardiógrafo tridimensional doppler color. Equipo utilizado con fines diagnósticos para exploración ultrasonográfica invasiva y no invasiva en tiempo real con Doppler color e imagen en 3D para estudios cardíacos en adultos niños y neonatos. Monitor de alta resolución de mínimo 14 pulgadas. Modos: Sistema digital con 512 canales de procesamiento simultáneo Modo B Doppler continuo y pulsado Doppler color y sistema de mapeo a color (angio power Doppler) modo de imágenes armónicas con modo B angio modo Doppler color de tejido Doppler inteligente o autoajustable. Con 256 escalas de grises memoria de cineloop o cuadro por cuadro de 128 imágenes en color y 256 en blanco y negro como mínimo. Función de eco estrés incluida como una función del equipo no como un equipo distinto y externo. Programa completo de mediciones en tiempo real en modo B con cálculos y mediciones en modo B M Doppler para aplicaciones cardíacas y vasculares: Modo de adquisición de imágenes contrastadas en modo B y angio simultáneos con armónicas. Medición de dimensiones Medición de volúmenes latido a latido en tiempo real medición de fracción de expulsión latido a latido en tiempo real Medición de áreas cardíacas en tiempo real Medición de masas Medición de velocidades pendientes aceleración/desaceleración Método Simpson y método Bullet o volumen por área entre longitud como mínimo Programa para evaluación del movimiento la contractilidad regional y global del miocardio así como la función ventricular izquierda. Zoom. Con capacidad de superposición del ECG. Capacidad de incorporar nuevas mediciones o aplicaciones y nuevos transductores.</v>
          </cell>
          <cell r="N673">
            <v>53100391</v>
          </cell>
          <cell r="O673" t="str">
            <v>Unidad para ultrasonografia</v>
          </cell>
          <cell r="S673" t="str">
            <v>CNI</v>
          </cell>
          <cell r="T673" t="str">
            <v>ECOCA-5313240169</v>
          </cell>
          <cell r="U673" t="str">
            <v>0999</v>
          </cell>
          <cell r="AB673" t="str">
            <v>TLAX IMSS</v>
          </cell>
        </row>
        <row r="674">
          <cell r="B674" t="str">
            <v>ECOCA-5313240169-A001</v>
          </cell>
          <cell r="C674" t="str">
            <v>JA</v>
          </cell>
          <cell r="E674" t="str">
            <v>ECOCARDIÓGRAFO TRIDIMENSIONAL DOPPLER COLOR</v>
          </cell>
          <cell r="G674" t="str">
            <v>EQUIPO MÉDICO</v>
          </cell>
          <cell r="H674" t="str">
            <v>EQUIPO</v>
          </cell>
          <cell r="I674" t="str">
            <v>531.324.0169</v>
          </cell>
          <cell r="N674">
            <v>53100391</v>
          </cell>
          <cell r="S674" t="str">
            <v>CNI</v>
          </cell>
          <cell r="T674" t="str">
            <v>ECOCA-5313240169</v>
          </cell>
          <cell r="U674" t="str">
            <v>A001</v>
          </cell>
          <cell r="V674" t="str">
            <v>Múltiples diferencias</v>
          </cell>
          <cell r="AB674" t="str">
            <v>TAB-AE-UNEME-JunAcla</v>
          </cell>
        </row>
        <row r="675">
          <cell r="B675" t="str">
            <v>ECOCA-5313240169-B001</v>
          </cell>
          <cell r="C675" t="str">
            <v>JA</v>
          </cell>
          <cell r="E675" t="str">
            <v>ECOCARDIOGRAFO TRIDIMENSIONAL DOPPLER COLOR</v>
          </cell>
          <cell r="F675" t="str">
            <v>Ecocardiografo tridimensional doppler color</v>
          </cell>
          <cell r="G675" t="str">
            <v>EQUIPO MÉDICO</v>
          </cell>
          <cell r="H675" t="str">
            <v>PIEZA</v>
          </cell>
          <cell r="I675" t="str">
            <v>531.324.0169</v>
          </cell>
          <cell r="J675" t="str">
            <v>Ecocardiógrafo tridimensional doppler color. Equipo utilizado con fines diagnósticos para exploración ultrasonográfica invasiva y no invasiva en tiempo real con Doppler color e imagen en 3D para estudios cardíacos en adultos niños y neonatos. Monitor de alta resolución de mínimo 14 pulgadas. Modos: Sistema digital con 512 canales de procesamiento simultáneo Modo B Doppler continuo y pulsado Doppler color y sistema de mapeo a color (angio power Doppler) modo de imágenes armónicas con modo B angio modo Doppler color de tejido Doppler inteligente o autoajustable. Con 256 escalas de grises memoria de cineloop o cuadro por cuadro de 128 imágenes en color y 256 en blanco y negro como mínimo. Función de eco estrés incluida como una función del equipo no como un equipo distinto y externo. Programa completo de mediciones en tiempo real en modo B con cálculos y mediciones en modo B M Doppler para aplicaciones cardíacas y vasculares: Modo de adquisición de imágenes contrastadas en modo B y angio simultáneos con armónicas. Medición de dimensiones Medición de volúmenes latido a latido en tiempo real medición de fracción de expulsión latido a latido en tiempo real Medición de áreas cardíacas en tiempo real Medición de masas Medición de velocidades pendientes aceleración/desaceleración Método Simpson y método Bullet o volumen por área entre longitud como mínimo Programa para evaluación del movimiento la contractilidad regional y global del miocardio así como la función ventricular izquierda. Zoom. Con capacidad de superposición del ECG. Capacidad de incorporar nuevas mediciones o aplicaciones y nuevos transductores.</v>
          </cell>
          <cell r="S675" t="str">
            <v>CNI</v>
          </cell>
          <cell r="T675" t="str">
            <v>ECOCA-5313240169</v>
          </cell>
          <cell r="U675" t="str">
            <v>B001</v>
          </cell>
          <cell r="AB675" t="str">
            <v>TAB-AE-UNEME-JunAcla-2V</v>
          </cell>
        </row>
        <row r="676">
          <cell r="B676" t="str">
            <v>ECOCA-5313240201-0001</v>
          </cell>
          <cell r="C676" t="str">
            <v>SI</v>
          </cell>
          <cell r="E676" t="str">
            <v>ECOCARDIOGRAFO BIDIMENSIONAL DOPPLER COLOR</v>
          </cell>
          <cell r="F676" t="str">
            <v>Ecocardiógrafo bidimensional Doppler color. Modo 2D, M, Doppler color, power Doppler.  Programa completo de mediciones, cálculos y reportes. Medición de strain.  Transductor sectorial (adulto- pediátrico). Transductor sectorial (pediátrico). Transductor transesofágico (adulto). Transductor lineal.</v>
          </cell>
          <cell r="G676" t="str">
            <v>EQUIPO MÉDICO</v>
          </cell>
          <cell r="H676" t="str">
            <v>EQUIPO</v>
          </cell>
          <cell r="I676" t="str">
            <v>531.324.0201</v>
          </cell>
          <cell r="J676" t="str">
            <v>Ecocardiógrafo bidimensional doppler color. Equipo que se utiliza con fines diagnósticos para exploración ultrasonográfica cardiaca invasiva y semiinvasiva. Con monitor. Sistema digital. Modo M B o 2D Doppler continuo y pulsado Doppler color y sistema de mapeo a color angio power Doppler o similar comercial. Modo de imágenes armónicas con modo B con dos armónicas angio modo Doppler color de tejido Doppler inteligente. Autoajustable o automático. Sistema con escalas de grises y niveles de color. Digitalizadorde imagen memoria de cineloop o cuadro por cuadro en color y blanco y negro. Programas de aplicaciones clínicos.</v>
          </cell>
          <cell r="N676">
            <v>53100391</v>
          </cell>
          <cell r="O676" t="str">
            <v>Unidad para ultrasonografia</v>
          </cell>
          <cell r="S676" t="str">
            <v>CNI</v>
          </cell>
          <cell r="T676" t="str">
            <v>ECOCA-5313240201</v>
          </cell>
          <cell r="U676" t="str">
            <v>0001</v>
          </cell>
          <cell r="V676" t="str">
            <v>Trasductor lineal: Si; Accesorio: No especifica</v>
          </cell>
          <cell r="W676">
            <v>4</v>
          </cell>
          <cell r="AB676" t="str">
            <v>SIN</v>
          </cell>
        </row>
        <row r="677">
          <cell r="B677" t="str">
            <v>ECOCA-5313240201-0002</v>
          </cell>
          <cell r="C677" t="str">
            <v>SI</v>
          </cell>
          <cell r="E677" t="str">
            <v>ECOCARDIOGRAFO BIDIMENSIONAL DOPPLER COLOR</v>
          </cell>
          <cell r="F677" t="str">
            <v>Ecocardiógrafo bidimensional Doppler color. Modo 2D, M, Doppler color, power Doppler.  Programa completo de mediciones, cálculos y reportes. Medición de strain.  Transductor sectorial (adulto- pediátrico). Transductor sectorial (pediátrico). Transductor transesofágico (adulto).</v>
          </cell>
          <cell r="G677" t="str">
            <v>EQUIPO MÉDICO</v>
          </cell>
          <cell r="H677" t="str">
            <v>EQUIPO</v>
          </cell>
          <cell r="I677" t="str">
            <v>531.324.0201</v>
          </cell>
          <cell r="J677" t="str">
            <v>Ecocardiógrafo bidimensional doppler color. Equipo que se utiliza con fines diagnósticos para exploración ultrasonográfica cardiaca invasiva y semiinvasiva. Con monitor. Sistema digital. Modo M B o 2D Doppler continuo y pulsado Doppler color y sistema de mapeo a color angio power Doppler o similar comercial. Modo de imágenes armónicas con modo B con dos armónicas angio modo Doppler color de tejido Doppler inteligente. Autoajustable o automático. Sistema con escalas de grises y niveles de color. Digitalizadorde imagen memoria de cineloop o cuadro por cuadro en color y blanco y negro. Programas de aplicaciones clínicos.</v>
          </cell>
          <cell r="N677">
            <v>53100391</v>
          </cell>
          <cell r="O677" t="str">
            <v>Unidad para ultrasonografia</v>
          </cell>
          <cell r="S677" t="str">
            <v>CNI</v>
          </cell>
          <cell r="T677" t="str">
            <v>ECOCA-5313240201</v>
          </cell>
          <cell r="U677" t="str">
            <v>0002</v>
          </cell>
          <cell r="V677" t="str">
            <v>Trasductor lineal: No; Accesorio: No especifica</v>
          </cell>
          <cell r="W677">
            <v>4</v>
          </cell>
          <cell r="AB677" t="str">
            <v>_QRO</v>
          </cell>
        </row>
        <row r="678">
          <cell r="B678" t="str">
            <v>ECOCA-5313240201-0003</v>
          </cell>
          <cell r="C678" t="str">
            <v>SI</v>
          </cell>
          <cell r="E678" t="str">
            <v>ECOCARDIOGRAFO BIDIMENSIONAL DOPPLER COLOR</v>
          </cell>
          <cell r="G678" t="str">
            <v>EQUIPO MÉDICO</v>
          </cell>
          <cell r="H678" t="str">
            <v>EQUIPO</v>
          </cell>
          <cell r="I678" t="str">
            <v>531.324.0201</v>
          </cell>
          <cell r="J678" t="str">
            <v>Ecocardiógrafo bidimensional doppler color. Equipo que se utiliza con fines diagnósticos para exploración ultrasonográfica cardiaca invasiva y semiinvasiva. Con monitor. Sistema digital. Modo M B o 2D Doppler continuo y pulsado Doppler color y sistema de mapeo a color angio power Doppler o similar comercial. Modo de imágenes armónicas con modo B con dos armónicas angio modo Doppler color de tejido Doppler inteligente. Autoajustable o automático. Sistema con escalas de grises y niveles de color. Digitalizadorde imagen memoria de cineloop o cuadro por cuadro en color y blanco y negro. Programas de aplicaciones clínicos.</v>
          </cell>
          <cell r="N678">
            <v>53100391</v>
          </cell>
          <cell r="O678" t="str">
            <v>Unidad para ultrasonografia</v>
          </cell>
          <cell r="S678" t="str">
            <v>CNI</v>
          </cell>
          <cell r="T678" t="str">
            <v>ECOCA-5313240201</v>
          </cell>
          <cell r="U678" t="str">
            <v>0003</v>
          </cell>
          <cell r="V678" t="str">
            <v xml:space="preserve">Trasductor lineal: No; Accesorio: Unidad UPS; </v>
          </cell>
          <cell r="AB678" t="str">
            <v>QRO</v>
          </cell>
        </row>
        <row r="679">
          <cell r="B679" t="str">
            <v>ECOCA-5313240201-0004</v>
          </cell>
          <cell r="C679" t="str">
            <v>SI</v>
          </cell>
          <cell r="E679" t="str">
            <v>ECOCARDIOGRAFO BIDIMENSIONAL DOPPLER COLOR</v>
          </cell>
          <cell r="G679" t="str">
            <v>EQUIPO MÉDICO</v>
          </cell>
          <cell r="H679" t="str">
            <v>EQUIPO</v>
          </cell>
          <cell r="I679" t="str">
            <v>531.324.0201</v>
          </cell>
          <cell r="J679" t="str">
            <v>Ecocardiógrafo bidimensional doppler color. Equipo que se utiliza con fines diagnósticos para exploración ultrasonográfica cardiaca invasiva y semiinvasiva. Con monitor. Sistema digital. Modo M B o 2D Doppler continuo y pulsado Doppler color y sistema de mapeo a color angio power Doppler o similar comercial. Modo de imágenes armónicas con modo B con dos armónicas angio modo Doppler color de tejido Doppler inteligente. Autoajustable o automático. Sistema con escalas de grises y niveles de color. Digitalizadorde imagen memoria de cineloop o cuadro por cuadro en color y blanco y negro. Programas de aplicaciones clínicos.</v>
          </cell>
          <cell r="N679">
            <v>53100391</v>
          </cell>
          <cell r="O679" t="str">
            <v>Unidad para ultrasonografia</v>
          </cell>
          <cell r="S679" t="str">
            <v>CNI</v>
          </cell>
          <cell r="T679" t="str">
            <v>ECOCA-5313240201</v>
          </cell>
          <cell r="U679" t="str">
            <v>0004</v>
          </cell>
          <cell r="V679" t="str">
            <v xml:space="preserve">Trasductor lineal: No; Accesorio: Unidad UPS; </v>
          </cell>
          <cell r="AB679" t="str">
            <v>SLP</v>
          </cell>
        </row>
        <row r="680">
          <cell r="B680" t="str">
            <v>ECOCA-5313240201-0999</v>
          </cell>
          <cell r="C680" t="str">
            <v>IMSS</v>
          </cell>
          <cell r="E680" t="str">
            <v>ECOCARDIOGRAFO BIDIMENSIONAL DOPPLER COLOR</v>
          </cell>
          <cell r="G680" t="str">
            <v>EQUIPO MÉDICO</v>
          </cell>
          <cell r="H680" t="str">
            <v>EQUIPO</v>
          </cell>
          <cell r="I680" t="str">
            <v>531.324.0201</v>
          </cell>
          <cell r="J680" t="str">
            <v>Ecocardiógrafo bidimensional doppler color. Equipo que se utiliza con fines diagnósticos para exploración ultrasonográfica cardiaca invasiva y semiinvasiva. Con monitor. Sistema digital. Modo M B o 2D Doppler continuo y pulsado Doppler color y sistema de mapeo a color angio power Doppler o similar comercial. Modo de imágenes armónicas con modo B con dos armónicas angio modo Doppler color de tejido Doppler inteligente. Autoajustable o automático. Sistema con escalas de grises y niveles de color. Digitalizadorde imagen memoria de cineloop o cuadro por cuadro en color y blanco y negro. Programas de aplicaciones clínicos.</v>
          </cell>
          <cell r="N680">
            <v>53100391</v>
          </cell>
          <cell r="O680" t="str">
            <v>Unidad para ultrasonografia</v>
          </cell>
          <cell r="R680" t="str">
            <v>531.324.0201</v>
          </cell>
          <cell r="S680" t="str">
            <v>CNI</v>
          </cell>
          <cell r="T680" t="str">
            <v>ECOCA-5313240201</v>
          </cell>
          <cell r="U680" t="str">
            <v>0999</v>
          </cell>
          <cell r="V680" t="str">
            <v>Múltiples diferencias con 0001, 0002 y 0003</v>
          </cell>
          <cell r="AB680" t="str">
            <v>NAY IMSS</v>
          </cell>
        </row>
        <row r="681">
          <cell r="B681" t="str">
            <v>ECOCA-5313240201-A003</v>
          </cell>
          <cell r="C681" t="str">
            <v>JA</v>
          </cell>
          <cell r="E681" t="str">
            <v>ECOCARDIOGRAFO BIDIMENSIONAL DOPPLER COLOR</v>
          </cell>
          <cell r="G681" t="str">
            <v>EQUIPO MÉDICO</v>
          </cell>
          <cell r="H681" t="str">
            <v>EQUIPO</v>
          </cell>
          <cell r="I681" t="str">
            <v>531.324.0201</v>
          </cell>
          <cell r="N681">
            <v>53100391</v>
          </cell>
          <cell r="T681" t="str">
            <v>ECOCA-5313240201</v>
          </cell>
          <cell r="U681" t="str">
            <v>A003</v>
          </cell>
          <cell r="V681" t="str">
            <v>Múltiples diferencias</v>
          </cell>
          <cell r="AB681" t="str">
            <v>QRO-JunAcla</v>
          </cell>
        </row>
        <row r="682">
          <cell r="B682" t="str">
            <v>ECOCA-5313240201-A004</v>
          </cell>
          <cell r="C682" t="str">
            <v>JA</v>
          </cell>
          <cell r="E682" t="str">
            <v>Ecocardiógrafo bidimensional doppler color</v>
          </cell>
          <cell r="G682" t="str">
            <v>EQUIPO MÉDICO</v>
          </cell>
          <cell r="H682" t="str">
            <v>EQUIPO</v>
          </cell>
          <cell r="I682" t="str">
            <v>531.324.0201</v>
          </cell>
          <cell r="J682" t="str">
            <v>Ecocardiógrafo bidimensional doppler color. Equipo que se utiliza con fines diagnósticos para exploración ultrasonográfica cardiaca invasiva y semiinvasiva. Con monitor. Sistema digital. Modo M B o 2D Doppler continuo y pulsado Doppler color y sistema de mapeo a color angio power Doppler o similar comercial. Modo de imágenes armónicas con modo B con dos armónicas angio modo Doppler color de tejido Doppler inteligente. Autoajustable o automático. Sistema con escalas de grises y niveles de color. Digitalizadorde imagen memoria de cineloop o cuadro por cuadro en color y blanco y negro. Programas de aplicaciones clínicos.</v>
          </cell>
          <cell r="N682">
            <v>53100391</v>
          </cell>
          <cell r="O682" t="str">
            <v>Unidad para ultrasonografia</v>
          </cell>
          <cell r="S682" t="str">
            <v>CNI</v>
          </cell>
          <cell r="T682" t="str">
            <v>ECOCA-5313240201</v>
          </cell>
          <cell r="U682" t="str">
            <v>A004</v>
          </cell>
          <cell r="V682" t="str">
            <v>Múltiples diferencias</v>
          </cell>
          <cell r="AB682" t="str">
            <v>SLP-JunAcla</v>
          </cell>
        </row>
        <row r="683">
          <cell r="B683" t="str">
            <v>ELECT-5310880181-0001</v>
          </cell>
          <cell r="C683" t="str">
            <v>SI</v>
          </cell>
          <cell r="D683">
            <v>6</v>
          </cell>
          <cell r="E683" t="str">
            <v>ELECTROAUDIOMETRO OBJETIVO AUTOMATIZADO</v>
          </cell>
          <cell r="G683" t="str">
            <v>EQUIPO MÉDICO</v>
          </cell>
          <cell r="H683" t="str">
            <v>EQUIPO</v>
          </cell>
          <cell r="I683" t="str">
            <v>531.088.0181</v>
          </cell>
          <cell r="J683" t="str">
            <v>Electroaudiómetro objetivo automatizado. Equipo automatizado para el estudio y evaluación objetiva y precisa de la función auditiva con potenciales auditivos de estado estable integrados. Sistema de electroaudiometría objetiva automatizada integrada por: dos canales bipolares para PEATC y PERNF con ganancias programables de: 100 000 200 000 y 500 000. Ancho de banda dentro del rango de 0.05 a 20 000 Hz con amplias posibilidades de filtro digital dentro de la banda especificada. Medición de impedancia automática con indicación simultánea de todos los electrodos en pantalla impedancia de entrada 100 Mohms. Estimulador auditivo con generación digital de los estímulos auditivos con intensidad de hasta 125 dB. Generación periódica o aleatoria en pasos de 5 dB. Estimulación monoaural y biaural de tonos puros y modulados. Estimulación simultánea en ambos oídos mediante una mezcla de 8 tonos modulados. Enmascaramiento por ruido blanco o filtrado con múltiples opciones. Estimulación por clicks y tonepips con frentes de subida y caída programables en forma y tiempo. Generación de estímulos acústicos complejos por combinaciones de múltiples frecuencias. Filtro de interferencia de línea digital de 50 a 60 Hz. Computadora Pentium 266 MHz. Con los siguientes programas de registro y análisis de la respuesta cerebral con detección totalmente objetiva y automatizada de la audición mediante método de frecuencia específica que permite con sólo apretar una tecla construir el audiograma. Detección de la respuesta de ambos oídos simultáneamente mediante el uso de un estadígrafo incorporado en el software del equipo. Programa para la obtención y procesamiento de potenciales evocados auditivos de estado estable a múltiples frecuencias (PERNF) y la construcción del audiograma sin que intervenga la voluntad del paciente. Protocolos de estimulación y registro. Capacidad para una base de datos. Disco duro de 2.1 GB o mayor RAM de 16 MB o mayor tarjeta y cable de interfase teclado alfanumérico y ratón. Monitor color SVGA 14š. Despliegue en pantalla en tiempo real de: curvas de la respuesta del paciente para cada uno de los tonos y las intensidades de ambos oídos con diferenciación de color entre ellos. Impresora para audiograma basado en el código de colores estándar en audiometría y registro de datos clínicos.</v>
          </cell>
          <cell r="N683">
            <v>53100749</v>
          </cell>
          <cell r="O683" t="str">
            <v>Audiometro (instrumento cientifico)</v>
          </cell>
          <cell r="S683" t="str">
            <v>CNI</v>
          </cell>
          <cell r="T683" t="str">
            <v>ELECT-5310880181</v>
          </cell>
          <cell r="U683" t="str">
            <v>0001</v>
          </cell>
          <cell r="W683">
            <v>4</v>
          </cell>
          <cell r="AB683" t="str">
            <v>TAB</v>
          </cell>
        </row>
        <row r="684">
          <cell r="B684" t="str">
            <v>ELECT-5311680069-0001</v>
          </cell>
          <cell r="C684" t="str">
            <v>SI</v>
          </cell>
          <cell r="E684" t="str">
            <v>ELECTROCARDIOGRAFO MULTICANAL CON INTERPRETACION (INTERMEDIO)</v>
          </cell>
          <cell r="F684" t="str">
            <v>Equipo digital portátil que adquiere, despliega, registra y almacena las 12 derivaciones electrocardiográficas y realiza su interpretación con fines diagnósticos</v>
          </cell>
          <cell r="G684" t="str">
            <v>EQUIPO MÉDICO</v>
          </cell>
          <cell r="H684" t="str">
            <v>EQUIPO</v>
          </cell>
          <cell r="I684" t="str">
            <v>531.168.0069</v>
          </cell>
          <cell r="J684" t="str">
            <v>Electrocardiógrafo multicanal con interpretación. Equipo portátil de diagnóstico no invasivo de los eventos eléctricos del corazón multicanal. Con capacidad para obtener en forma simultánea doce derivaciones. Capacidad de transmisión vía RS 232 a una computadora personal. Selector automático de derivaciones. Calibración automática. Captura de derivaciones. Con capacidad para obtener el trazo de una derivación en un canal continuo. Pantalla para visualización simultánea de al menos tres canales. Capacidad de conectar monitor para mejor visualización del trazo. Teclado alfanumérico. Impresión de 12 derivaciones simultáneamente en 3 o más canales. Programas de aplicaciones diagnósticas. Capacidad para el almacenamiento de registros en medio magnético. Software interno para manejo de base de datos y archivo electrocardiográfico de los pacientes. Batería recargable integrada.</v>
          </cell>
          <cell r="S684" t="str">
            <v>CNI</v>
          </cell>
          <cell r="T684" t="str">
            <v>ELECT-5311680069</v>
          </cell>
          <cell r="U684" t="str">
            <v>0001</v>
          </cell>
          <cell r="V684" t="str">
            <v>Frecuencia de muestreo: Mínimo 7,500 Hz
Despliegue: 12 derivaciones
Almacenamiento: 200 estudios
Múltiples diferencias</v>
          </cell>
          <cell r="AB684" t="str">
            <v>INCAR</v>
          </cell>
        </row>
        <row r="685">
          <cell r="B685" t="str">
            <v>ELECT-5311680069-0002</v>
          </cell>
          <cell r="C685" t="str">
            <v>SI</v>
          </cell>
          <cell r="E685" t="str">
            <v>ELECTROCARDIOGRAFO MULTICANAL CON INTERPRETACION (INTERMEDIO)</v>
          </cell>
          <cell r="F685" t="str">
            <v>Electrocardiógrafo multicanal con interpretación (intermedio). Cuenta con: adquisición simultanea de hasta 12 derivaciones; sistema de detección de electrodo abierto; pantalla para visualización simultanea de al menos 3 derivaciones; almacenamiento interno de almenos 40 estudios.</v>
          </cell>
          <cell r="G685" t="str">
            <v>EQUIPO MÉDICO</v>
          </cell>
          <cell r="H685" t="str">
            <v>EQUIPO</v>
          </cell>
          <cell r="I685" t="str">
            <v>531.168.0069</v>
          </cell>
          <cell r="J685" t="str">
            <v>Electrocardiógrafo multicanal con interpretación. Equipo portátil de diagnóstico no invasivo de los eventos eléctricos del corazón multicanal. Con capacidad para obtener en forma simultánea doce derivaciones. Capacidad de transmisión vía RS 232 a una computadora personal. Selector automático de derivaciones. Calibración automática. Captura de derivaciones. Con capacidad para obtener el trazo de una derivación en un canal continuo. Pantalla para visualización simultánea de al menos tres canales. Capacidad de conectar monitor para mejor visualización del trazo. Teclado alfanumérico. Impresión de 12 derivaciones simultáneamente en 3 o más canales. Programas de aplicaciones diagnósticas. Capacidad para el almacenamiento de registros en medio magnético. Software interno para manejo de base de datos y archivo electrocardiográfico de los pacientes. Batería recargable integrada.</v>
          </cell>
          <cell r="K685" t="str">
            <v>531.329.0032</v>
          </cell>
          <cell r="L685" t="str">
            <v>Electrocardiógrafo multicanal (3 canales 12 derivaciones). Equipo portátil para imprimir trazos electrocardiográficos en forma manual o automática para diagnóstico cardiológico. Aparato portátil integrado a un carro que permite transladarlo y guardar sus accesorios con cubierta protectora. Alimentado por corriente eléctrica o baterías recargables. Posibilidad de impresión de datos alfanuméricos. Selector automático de derivaciones calibración automática y memoria programable. Inscripción en tinta que utiliza papel milimétrico. Cable de paciente con 10 polos.</v>
          </cell>
          <cell r="N685">
            <v>53100138</v>
          </cell>
          <cell r="O685" t="str">
            <v>Equipo electrocardiografo (equipo medico quirurgico)</v>
          </cell>
          <cell r="P685">
            <v>53100875</v>
          </cell>
          <cell r="Q685" t="str">
            <v>Electrocardiografo ambulatorio</v>
          </cell>
          <cell r="S685" t="str">
            <v>CNI</v>
          </cell>
          <cell r="T685" t="str">
            <v>ELECT-5311680069</v>
          </cell>
          <cell r="U685" t="str">
            <v>0002</v>
          </cell>
          <cell r="V685" t="str">
            <v>Frecuencia de muestreo: Mínimo 1,000 Hz
Frecuencia corte superior: 120-300 Hz
Frecuencia corte mínimo: 0.01-3 Hz
Despliegue: Mínimo 3 derivaciones
Almacenamiento: 40 estudios
Múltiples diferencias</v>
          </cell>
          <cell r="W685">
            <v>4</v>
          </cell>
          <cell r="AB685" t="str">
            <v>SLP</v>
          </cell>
        </row>
        <row r="686">
          <cell r="B686" t="str">
            <v>ELECT-5311680069-0003</v>
          </cell>
          <cell r="C686" t="str">
            <v>SI</v>
          </cell>
          <cell r="E686" t="str">
            <v>ELECTROCARDIOGRAFO MULTICANAL CON INTERPRETACION (AVANZADO)</v>
          </cell>
          <cell r="F686" t="str">
            <v xml:space="preserve">Electrocardiógrafo multicanal con interpretación (avanzado). Cuenta con: adquisición simultanea de hasta 12 derivaciones (ampliable a 16); sistema de detección de electrodo abierto (con indicador); pantalla para visualización simultanea de 12 derivaciones; almacenamiento interno de al menos 200 estudios; identificación y notificación de patologías críticas (bloqueo completo, infarto agudo al miocardio, isquemia aguda, frecuencia cardiaca muy alta). </v>
          </cell>
          <cell r="G686" t="str">
            <v>EQUIPO MÉDICO</v>
          </cell>
          <cell r="H686" t="str">
            <v>EQUIPO</v>
          </cell>
          <cell r="I686" t="str">
            <v>531.168.0069</v>
          </cell>
          <cell r="J686" t="str">
            <v>Electrocardiógrafo multicanal con interpretación. Equipo portátil de diagnóstico no invasivo de los eventos eléctricos del corazón multicanal. Con capacidad para obtener en forma simultánea doce derivaciones. Capacidad de transmisión vía RS 232 a una computadora personal. Selector automático de derivaciones. Calibración automática. Captura de derivaciones. Con capacidad para obtener el trazo de una derivación en un canal continuo. Pantalla para visualización simultánea de al menos tres canales. Capacidad de conectar monitor para mejor visualización del trazo. Teclado alfanumérico. Impresión de 12 derivaciones simultáneamente en 3 o más canales. Programas de aplicaciones diagnósticas. Capacidad para el almacenamiento de registros en medio magnético. Software interno para manejo de base de datos y archivo electrocardiográfico de los pacientes. Batería recargable integrada.</v>
          </cell>
          <cell r="N686">
            <v>53100138</v>
          </cell>
          <cell r="O686" t="str">
            <v>Equipo electrocardiografo (equipo medico quirurgico)</v>
          </cell>
          <cell r="S686" t="str">
            <v>CNI</v>
          </cell>
          <cell r="T686" t="str">
            <v>ELECT-5311680069</v>
          </cell>
          <cell r="U686" t="str">
            <v>0003</v>
          </cell>
          <cell r="V686" t="str">
            <v>Frecuencia de muestreo: Mínimo 7,500 Hz
Frecuencia corte superior: 40-150 Hz
Frecuencia corte mínimo: 0.05-0.5 Hz
Despliegue: 12 derivaciones
Almacenamiento: 200 estudios
Múltiples diferencias</v>
          </cell>
          <cell r="W686">
            <v>4</v>
          </cell>
          <cell r="AB686" t="str">
            <v>SIN</v>
          </cell>
        </row>
        <row r="687">
          <cell r="B687" t="str">
            <v>ELECT-5311680069-0004</v>
          </cell>
          <cell r="C687" t="str">
            <v>SI</v>
          </cell>
          <cell r="E687" t="str">
            <v>ELECTROCARDIOGRAFO MULTICANAL CON INTERPRETACION (AVANZADO)</v>
          </cell>
          <cell r="G687" t="str">
            <v>EQUIPO MÉDICO</v>
          </cell>
          <cell r="H687" t="str">
            <v>EQUIPO</v>
          </cell>
          <cell r="I687" t="str">
            <v>531.168.0069</v>
          </cell>
          <cell r="J687" t="str">
            <v>Electrocardiógrafo multicanal con interpretación. Equipo portátil de diagnóstico no invasivo de los eventos eléctricos del corazón multicanal. Con capacidad para obtener en forma simultánea doce derivaciones. Capacidad de transmisión vía RS 232 a una computadora personal. Selector automático de derivaciones. Calibración automática. Captura de derivaciones. Con capacidad para obtener el trazo de una derivación en un canal continuo. Pantalla para visualización simultánea de al menos tres canales. Capacidad de conectar monitor para mejor visualización del trazo. Teclado alfanumérico. Impresión de 12 derivaciones simultáneamente en 3 o más canales. Programas de aplicaciones diagnósticas. Capacidad para el almacenamiento de registros en medio magnético. Software interno para manejo de base de datos y archivo electrocardiográfico de los pacientes. Batería recargable integrada.</v>
          </cell>
          <cell r="N687">
            <v>53100138</v>
          </cell>
          <cell r="O687" t="str">
            <v>Equipo electrocardiografo (equipo medico quirurgico)</v>
          </cell>
          <cell r="S687" t="str">
            <v>CNI</v>
          </cell>
          <cell r="T687" t="str">
            <v>ELECT-5311680069</v>
          </cell>
          <cell r="U687" t="str">
            <v>0004</v>
          </cell>
          <cell r="V687" t="str">
            <v xml:space="preserve">Registros: Al menos 30 impresos; Pantalla: al menos 12 derivaciones; Software: Mínimo 500 declaraciones </v>
          </cell>
          <cell r="AB687" t="str">
            <v>QRO</v>
          </cell>
        </row>
        <row r="688">
          <cell r="B688" t="str">
            <v>ELECT-5311680069-0005</v>
          </cell>
          <cell r="C688" t="str">
            <v>SI</v>
          </cell>
          <cell r="E688" t="str">
            <v>ELECTROCARDIOGRAFO MULTICANAL CON INTERPRETACION (AVANZADO)</v>
          </cell>
          <cell r="G688" t="str">
            <v>EQUIPO MÉDICO</v>
          </cell>
          <cell r="H688" t="str">
            <v>EQUIPO</v>
          </cell>
          <cell r="I688" t="str">
            <v>531.168.0069</v>
          </cell>
          <cell r="J688" t="str">
            <v>Electrocardiógrafo multicanal con interpretación. Equipo portátil de diagnóstico no invasivo de los eventos eléctricos del corazón multicanal. Con capacidad para obtener en forma simultánea doce derivaciones. Capacidad de transmisión vía RS 232 a una computadora personal. Selector automático de derivaciones. Calibración automática. Captura de derivaciones. Con capacidad para obtener el trazo de una derivación en un canal continuo. Pantalla para visualización simultánea de al menos tres canales. Capacidad de conectar monitor para mejor visualización del trazo. Teclado alfanumérico. Impresión de 12 derivaciones simultáneamente en 3 o más canales. Programas de aplicaciones diagnósticas. Capacidad para el almacenamiento de registros en medio magnético. Software interno para manejo de base de datos y archivo electrocardiográfico de los pacientes. Batería recargable integrada.</v>
          </cell>
          <cell r="N688">
            <v>53100138</v>
          </cell>
          <cell r="O688" t="str">
            <v>Equipo electrocardiografo (equipo medico quirurgico)</v>
          </cell>
          <cell r="S688" t="str">
            <v>CNI</v>
          </cell>
          <cell r="T688" t="str">
            <v>ELECT-5311680069</v>
          </cell>
          <cell r="U688" t="str">
            <v>0005</v>
          </cell>
          <cell r="V688" t="str">
            <v>Frecuencia de muestreo: Mínimo 7,500 Hz
Frecuencia corte superior: 40-150 Hz
Frecuencia corte mínimo: 0.05-0.5 Hz
Despliegue: 12 derivaciones
Almacenamiento: 200 estudios
Múltiples diferencias</v>
          </cell>
          <cell r="AB688" t="str">
            <v>SLP</v>
          </cell>
        </row>
        <row r="689">
          <cell r="B689" t="str">
            <v>ELECT-5311680069-0006</v>
          </cell>
          <cell r="C689" t="str">
            <v>SI</v>
          </cell>
          <cell r="E689" t="str">
            <v>ELECTROCARDIOGRAFO MULTICANAL CON INTERPRETACION (AVANZADO)</v>
          </cell>
          <cell r="G689" t="str">
            <v>EQUIPO MÉDICO</v>
          </cell>
          <cell r="H689" t="str">
            <v>EQUIPO</v>
          </cell>
          <cell r="I689" t="str">
            <v>531.168.0069</v>
          </cell>
          <cell r="J689" t="str">
            <v>Electrocardiógrafo multicanal con interpretación. Equipo portátil de diagnóstico no invasivo de los eventos eléctricos del corazón multicanal. Con capacidad para obtener en forma simultánea doce derivaciones. Capacidad de transmisión vía RS 232 a una computadora personal. Selector automático de derivaciones. Calibración automática. Captura de derivaciones. Con capacidad para obtener el trazo de una derivación en un canal continuo. Pantalla para visualización simultánea de al menos tres canales. Capacidad de conectar monitor para mejor visualización del trazo. Teclado alfanumérico. Impresión de 12 derivaciones simultáneamente en 3 o más canales. Programas de aplicaciones diagnósticas. Capacidad para el almacenamiento de registros en medio magnético. Software interno para manejo de base de datos y archivo electrocardiográfico de los pacientes. Batería recargable integrada.</v>
          </cell>
          <cell r="N689">
            <v>53100138</v>
          </cell>
          <cell r="O689" t="str">
            <v>Equipo electrocardiografo (equipo medico quirurgico)</v>
          </cell>
          <cell r="S689" t="str">
            <v>CNI</v>
          </cell>
          <cell r="T689" t="str">
            <v>ELECT-5311680069</v>
          </cell>
          <cell r="U689" t="str">
            <v>0006</v>
          </cell>
          <cell r="V689" t="str">
            <v>Múltiples diferencias</v>
          </cell>
          <cell r="AB689" t="str">
            <v>QRO</v>
          </cell>
        </row>
        <row r="690">
          <cell r="B690" t="str">
            <v>ELECT-5311680069-0007</v>
          </cell>
          <cell r="C690" t="str">
            <v>SI</v>
          </cell>
          <cell r="E690" t="str">
            <v>ELECTROCARDIOGRAFO MULTICANAL CON INTERPRETACION (INTERMEDIO)</v>
          </cell>
          <cell r="G690" t="str">
            <v>EQUIPO MÉDICO</v>
          </cell>
          <cell r="I690" t="str">
            <v>531.329.0032</v>
          </cell>
          <cell r="N690">
            <v>53100138</v>
          </cell>
          <cell r="S690" t="str">
            <v>CNI</v>
          </cell>
          <cell r="T690" t="str">
            <v>ELECT-5311680069</v>
          </cell>
          <cell r="U690" t="str">
            <v>0007</v>
          </cell>
          <cell r="AB690" t="str">
            <v>INR</v>
          </cell>
        </row>
        <row r="691">
          <cell r="B691" t="str">
            <v>ELECT-5311680069-0997</v>
          </cell>
          <cell r="C691" t="str">
            <v>IMSS</v>
          </cell>
          <cell r="E691" t="str">
            <v>ELECTROCARDIOGRAFO MULTICANAL CON INTERPRETACION (AVANZADO)</v>
          </cell>
          <cell r="G691" t="str">
            <v>EQUIPO MÉDICO</v>
          </cell>
          <cell r="H691" t="str">
            <v>EQUIPO</v>
          </cell>
          <cell r="I691" t="str">
            <v>531.168.0069</v>
          </cell>
          <cell r="J691" t="str">
            <v>Electrocardiógrafo multicanal con interpretación. Equipo portátil de diagnóstico no invasivo de los eventos eléctricos del corazón multicanal. Con capacidad para obtener en forma simultánea doce derivaciones. Capacidad de transmisión vía RS 232 a una computadora personal. Selector automático de derivaciones. Calibración automática. Captura de derivaciones. Con capacidad para obtener el trazo de una derivación en un canal continuo. Pantalla para visualización simultánea de al menos tres canales. Capacidad de conectar monitor para mejor visualización del trazo. Teclado alfanumérico. Impresión de 12 derivaciones simultáneamente en 3 o más canales. Programas de aplicaciones diagnósticas. Capacidad para el almacenamiento de registros en medio magnético. Software interno para manejo de base de datos y archivo electrocardiográfico de los pacientes. Batería recargable integrada.</v>
          </cell>
          <cell r="N691">
            <v>53100138</v>
          </cell>
          <cell r="O691" t="str">
            <v>Equipo electrocardiografo (equipo medico quirurgico)</v>
          </cell>
          <cell r="R691" t="str">
            <v>531.168.0069</v>
          </cell>
          <cell r="S691" t="str">
            <v>CNI</v>
          </cell>
          <cell r="T691" t="str">
            <v>ELECT-5311680069</v>
          </cell>
          <cell r="U691" t="str">
            <v>0997</v>
          </cell>
          <cell r="V691" t="str">
            <v>Múltiples diferencias con 0002
Diferencias con 0003 en el Apartado de Normas y Certificados</v>
          </cell>
          <cell r="AB691" t="str">
            <v>NAY IMSS</v>
          </cell>
        </row>
        <row r="692">
          <cell r="B692" t="str">
            <v>ELECT-5311680069-A001</v>
          </cell>
          <cell r="C692" t="str">
            <v>JA</v>
          </cell>
          <cell r="E692" t="str">
            <v>ELECTROCARDIOGRAFO MULTICANAL CON INTERPRETACION (INTERMEDIO)</v>
          </cell>
          <cell r="F692" t="str">
            <v>Electrocardiografo multicanal con interpretacion (intermedio)</v>
          </cell>
          <cell r="G692" t="str">
            <v>EQUIPO MÉDICO</v>
          </cell>
          <cell r="H692" t="str">
            <v>PIEZA</v>
          </cell>
          <cell r="I692" t="str">
            <v>531.168.0069</v>
          </cell>
          <cell r="J692" t="str">
            <v>Electrocardiógrafo multicanal con interpretación. Equipo portátil de diagnóstico no invasivo de los eventos eléctricos del corazón multicanal. Con capacidad para obtener en forma simultánea doce derivaciones. Capacidad de transmisión vía RS 232 a una computadora personal. Selector automático de derivaciones. Calibración automática. Captura de derivaciones. Con capacidad para obtener el trazo de una derivación en un canal continuo. Pantalla para visualización simultánea de al menos tres canales. Capacidad de conectar monitor para mejor visualización del trazo. Teclado alfanumérico. Impresión de 12 derivaciones simultáneamente en 3 o más canales. Programas de aplicaciones diagnósticas. Capacidad para el almacenamiento de registros en medio magnético. Software interno para manejo de base de datos y archivo electrocardiográfico de los pacientes. Batería recargable integrada.</v>
          </cell>
          <cell r="S692" t="str">
            <v>CNI</v>
          </cell>
          <cell r="T692" t="str">
            <v>ELECT-5311680069</v>
          </cell>
          <cell r="U692" t="str">
            <v>A001</v>
          </cell>
          <cell r="AB692" t="str">
            <v>INCAR-JunAcla-2V</v>
          </cell>
        </row>
        <row r="693">
          <cell r="B693" t="str">
            <v>ELECT-5311680069-A002</v>
          </cell>
          <cell r="C693" t="str">
            <v>JA</v>
          </cell>
          <cell r="E693" t="str">
            <v>Electrocardiógrafo multicanal con interpretación (intermedio)</v>
          </cell>
          <cell r="G693" t="str">
            <v>EQUIPO MÉDICO</v>
          </cell>
          <cell r="H693" t="str">
            <v>EQUIPO</v>
          </cell>
          <cell r="I693" t="str">
            <v>531.168.0069</v>
          </cell>
          <cell r="J693" t="str">
            <v>Electrocardiógrafo multicanal con interpretación. Equipo portátil de diagnóstico no invasivo de los eventos eléctricos del corazón multicanal. Con capacidad para obtener en forma simultánea doce derivaciones. Capacidad de transmisión vía RS 232 a una computadora personal. Selector automático de derivaciones. Calibración automática. Captura de derivaciones. Con capacidad para obtener el trazo de una derivación en un canal continuo. Pantalla para visualización simultánea de al menos tres canales. Capacidad de conectar monitor para mejor visualización del trazo. Teclado alfanumérico. Impresión de 12 derivaciones simultáneamente en 3 o más canales. Programas de aplicaciones diagnósticas. Capacidad para el almacenamiento de registros en medio magnético. Software interno para manejo de base de datos y archivo electrocardiográfico de los pacientes. Batería recargable integrada.</v>
          </cell>
          <cell r="K693" t="str">
            <v>531.329.0032</v>
          </cell>
          <cell r="L693" t="str">
            <v>Electrocardiógrafo multicanal (3 canales 12 derivaciones). Equipo portátil para imprimir trazos electrocardiográficos en forma manual o automática para diagnóstico cardiológico. Aparato portátil integrado a un carro que permite transladarlo y guardar sus accesorios con cubierta protectora. Alimentado por corriente eléctrica o baterías recargables. Posibilidad de impresión de datos alfanuméricos. Selector automático de derivaciones calibración automática y memoria programable. Inscripción en tinta que utiliza papel milimétrico. Cable de paciente con 10 polos.</v>
          </cell>
          <cell r="N693">
            <v>53100138</v>
          </cell>
          <cell r="O693" t="str">
            <v>Equipo electrocardiografo (equipo medico quirurgico)</v>
          </cell>
          <cell r="P693">
            <v>53100875</v>
          </cell>
          <cell r="Q693" t="str">
            <v>Electrocardiografo ambulatorio</v>
          </cell>
          <cell r="S693" t="str">
            <v>CNI</v>
          </cell>
          <cell r="T693" t="str">
            <v>ELECT-5311680069</v>
          </cell>
          <cell r="U693" t="str">
            <v>A002</v>
          </cell>
          <cell r="V693" t="str">
            <v>Batería secundaría con capacidad de 30 ECG con una misma carga: opcional</v>
          </cell>
          <cell r="AB693" t="str">
            <v>SLP-JunAcla</v>
          </cell>
        </row>
        <row r="694">
          <cell r="B694" t="str">
            <v>ELECT-5311680069-A003</v>
          </cell>
          <cell r="C694" t="str">
            <v>JA</v>
          </cell>
          <cell r="E694" t="str">
            <v>ELECTROCARDIOGRAFO MULTICANAL CON INTERPRETACION (AVANZADO)</v>
          </cell>
          <cell r="F694" t="str">
            <v>Electrocardiografo multicanal con interpretacion (avanzado)</v>
          </cell>
          <cell r="G694" t="str">
            <v>EQUIPO MÉDICO</v>
          </cell>
          <cell r="H694" t="str">
            <v>EQUIPO</v>
          </cell>
          <cell r="I694" t="str">
            <v>531.168.0069</v>
          </cell>
          <cell r="J694" t="str">
            <v>Electrocardiógrafo multicanal con interpretación. Equipo portátil de diagnóstico no invasivo de los eventos eléctricos del corazón multicanal. Con capacidad para obtener en forma simultánea doce derivaciones. Capacidad de transmisión vía RS 232 a una computadora personal. Selector automático de derivaciones. Calibración automática. Captura de derivaciones. Con capacidad para obtener el trazo de una derivación en un canal continuo. Pantalla para visualización simultánea de al menos tres canales. Capacidad de conectar monitor para mejor visualización del trazo. Teclado alfanumérico. Impresión de 12 derivaciones simultáneamente en 3 o más canales. Programas de aplicaciones diagnósticas. Capacidad para el almacenamiento de registros en medio magnético. Software interno para manejo de base de datos y archivo electrocardiográfico de los pacientes. Batería recargable integrada.</v>
          </cell>
          <cell r="N694">
            <v>53100138</v>
          </cell>
          <cell r="O694" t="str">
            <v>Equipo electrocardiografo (equipo medico quirurgico)</v>
          </cell>
          <cell r="P694">
            <v>53100875</v>
          </cell>
          <cell r="Q694" t="str">
            <v>Electrocardiografo ambulatorio</v>
          </cell>
          <cell r="S694" t="str">
            <v>CNI</v>
          </cell>
          <cell r="T694" t="str">
            <v>ELECT-5311680069</v>
          </cell>
          <cell r="U694" t="str">
            <v>A003</v>
          </cell>
          <cell r="V694" t="str">
            <v>Tecnología de acuerdo a cada fabricante: Sí</v>
          </cell>
          <cell r="AB694" t="str">
            <v>TAB-GRA-JunAcla</v>
          </cell>
        </row>
        <row r="695">
          <cell r="B695" t="str">
            <v>ELECT-5311680069-A004</v>
          </cell>
          <cell r="C695" t="str">
            <v>JA</v>
          </cell>
          <cell r="E695" t="str">
            <v>ELECTROCARDIOGRAFO MULTICANAL CON INTERPRETACION (AVANZADO)</v>
          </cell>
          <cell r="G695" t="str">
            <v>EQUIPO MÉDICO</v>
          </cell>
          <cell r="H695" t="str">
            <v>EQUIPO</v>
          </cell>
          <cell r="I695" t="str">
            <v>531.168.0069</v>
          </cell>
          <cell r="N695">
            <v>53100138</v>
          </cell>
          <cell r="S695" t="str">
            <v>CNI</v>
          </cell>
          <cell r="T695" t="str">
            <v>ELECT-5311680069</v>
          </cell>
          <cell r="U695" t="str">
            <v>A004</v>
          </cell>
          <cell r="V695" t="str">
            <v>Múltiples diferencias</v>
          </cell>
          <cell r="AB695" t="str">
            <v>QRO-JunAcla</v>
          </cell>
        </row>
        <row r="696">
          <cell r="B696" t="str">
            <v>ELECT-5311680069-A005</v>
          </cell>
          <cell r="C696" t="str">
            <v>JA</v>
          </cell>
          <cell r="E696" t="str">
            <v>Electrocardiógrafo multicanal con interpretación (avanzado)</v>
          </cell>
          <cell r="G696" t="str">
            <v>EQUIPO MÉDICO</v>
          </cell>
          <cell r="H696" t="str">
            <v>EQUIPO</v>
          </cell>
          <cell r="I696" t="str">
            <v>531.168.0069</v>
          </cell>
          <cell r="J696" t="str">
            <v>Electrocardiógrafo multicanal con interpretación. Equipo portátil de diagnóstico no invasivo de los eventos eléctricos del corazón multicanal. Con capacidad para obtener en forma simultánea doce derivaciones. Capacidad de transmisión vía RS 232 a una computadora personal. Selector automático de derivaciones. Calibración automática. Captura de derivaciones. Con capacidad para obtener el trazo de una derivación en un canal continuo. Pantalla para visualización simultánea de al menos tres canales. Capacidad de conectar monitor para mejor visualización del trazo. Teclado alfanumérico. Impresión de 12 derivaciones simultáneamente en 3 o más canales. Programas de aplicaciones diagnósticas. Capacidad para el almacenamiento de registros en medio magnético. Software interno para manejo de base de datos y archivo electrocardiográfico de los pacientes. Batería recargable integrada.</v>
          </cell>
          <cell r="N696">
            <v>53100138</v>
          </cell>
          <cell r="O696" t="str">
            <v>Equipo electrocardiografo (equipo medico quirurgico)</v>
          </cell>
          <cell r="S696" t="str">
            <v>CNI</v>
          </cell>
          <cell r="T696" t="str">
            <v>ELECT-5311680069</v>
          </cell>
          <cell r="U696" t="str">
            <v>A005</v>
          </cell>
          <cell r="V696" t="str">
            <v>Batería secundaría con capacidad de 30 ECG con una misma carg: opcional
Vectocardiografía: opcional</v>
          </cell>
          <cell r="AB696" t="str">
            <v>SLP-JunAcla</v>
          </cell>
        </row>
        <row r="697">
          <cell r="B697" t="str">
            <v>ELECT-5311680069-A006</v>
          </cell>
          <cell r="C697" t="str">
            <v>JA</v>
          </cell>
          <cell r="E697" t="str">
            <v>ELECTROCARDIOGRAFO MULTICANAL CON INTERPRETACION (AVANZADO)</v>
          </cell>
          <cell r="G697" t="str">
            <v>EQUIPO MÉDICO</v>
          </cell>
          <cell r="H697" t="str">
            <v>EQUIPO</v>
          </cell>
          <cell r="I697" t="str">
            <v>531.168.0069</v>
          </cell>
          <cell r="N697">
            <v>53100138</v>
          </cell>
          <cell r="S697" t="str">
            <v>CNI</v>
          </cell>
          <cell r="T697" t="str">
            <v>ELECT-5311680069</v>
          </cell>
          <cell r="U697" t="str">
            <v>A006</v>
          </cell>
          <cell r="V697" t="str">
            <v>Cable de 10 puntas: según tecnología de cada fabricante</v>
          </cell>
          <cell r="AB697" t="str">
            <v>QRO-JunAcla</v>
          </cell>
        </row>
        <row r="698">
          <cell r="B698" t="str">
            <v>ELECT-5311680069-A997</v>
          </cell>
          <cell r="C698" t="str">
            <v>JA</v>
          </cell>
          <cell r="E698" t="str">
            <v>ELECTROCARDIOGRAFO MULTICANAL CON INTERPRETACION</v>
          </cell>
          <cell r="F698" t="str">
            <v>Electrocardiografo multicanal con interpretacion</v>
          </cell>
          <cell r="G698" t="str">
            <v>EQUIPO MÉDICO</v>
          </cell>
          <cell r="H698" t="str">
            <v>PIEZA</v>
          </cell>
          <cell r="I698" t="str">
            <v>531.168.0069</v>
          </cell>
          <cell r="J698" t="str">
            <v>Electrocardiógrafo multicanal con interpretación. Equipo portátil de diagnóstico no invasivo de los eventos eléctricos del corazón multicanal. Con capacidad para obtener en forma simultánea doce derivaciones. Capacidad de transmisión vía RS 232 a una computadora personal. Selector automático de derivaciones. Calibración automática. Captura de derivaciones. Con capacidad para obtener el trazo de una derivación en un canal continuo. Pantalla para visualización simultánea de al menos tres canales. Capacidad de conectar monitor para mejor visualización del trazo. Teclado alfanumérico. Impresión de 12 derivaciones simultáneamente en 3 o más canales. Programas de aplicaciones diagnósticas. Capacidad para el almacenamiento de registros en medio magnético. Software interno para manejo de base de datos y archivo electrocardiográfico de los pacientes. Batería recargable integrada.</v>
          </cell>
          <cell r="S698" t="str">
            <v>CNI</v>
          </cell>
          <cell r="T698" t="str">
            <v>ELECT-5311680069</v>
          </cell>
          <cell r="U698" t="str">
            <v>A997</v>
          </cell>
          <cell r="V698" t="str">
            <v>Módulo interfaz: se permite ofertar de acuerdo a la tecnología del fabricante
Selección de entre al menos 7 formatos:
Se permite ofertar de acuerdo a la tecnología del fabricante</v>
          </cell>
          <cell r="AB698" t="str">
            <v>TLAX 2 NIV-JunAcla</v>
          </cell>
        </row>
        <row r="699">
          <cell r="B699" t="str">
            <v>ELECT-5311680069-B002</v>
          </cell>
          <cell r="C699" t="str">
            <v>JA</v>
          </cell>
          <cell r="E699" t="str">
            <v>ELECTROCARDIOGRAFO MULTICANAL CON INTERPRETACION (INTERMEDIO)</v>
          </cell>
          <cell r="F699" t="str">
            <v>Con capacidad para adquirir en forma simultánea doce derivaciones</v>
          </cell>
          <cell r="G699" t="str">
            <v>EQUIPO MÉDICO</v>
          </cell>
          <cell r="H699" t="str">
            <v>EQUIPO</v>
          </cell>
          <cell r="I699" t="str">
            <v>531.168.0069 / 531.329.0032</v>
          </cell>
          <cell r="J699" t="str">
            <v>Electrocardiógrafo multicanal con interpretación. Equipo portátil de diagnóstico no invasivo de los eventos eléctricos del corazón multicanal. Con capacidad para obtener en forma simultánea doce derivaciones. Capacidad de transmisión vía RS 232 a una computadora personal. Selector automático de derivaciones. Calibración automática. Captura de derivaciones. Con capacidad para obtener el trazo de una derivación en un canal continuo. Pantalla para visualización simultánea de al menos tres canales. Capacidad de conectar monitor para mejor visualización del trazo. Teclado alfanumérico. Impresión de 12 derivaciones simultáneamente en 3 o más canales. Programas de aplicaciones diagnósticas. Capacidad para el almacenamiento de registros en medio magnético. Software interno para manejo de base de datos y archivo electrocardiográfico de los pacientes. Batería recargable integrada.</v>
          </cell>
          <cell r="N699">
            <v>53100138</v>
          </cell>
          <cell r="O699" t="str">
            <v>Equipo electrocardiografo (equipo medico quirurgico)</v>
          </cell>
          <cell r="S699" t="str">
            <v>CNI</v>
          </cell>
          <cell r="T699" t="str">
            <v>ELECT-5311680069</v>
          </cell>
          <cell r="U699" t="str">
            <v>B002</v>
          </cell>
          <cell r="V699" t="str">
            <v>Teclado táctil en pantalla: opcional
Batería secundaría con capacidad de 30 ECG con una misma carga: opcional
Filtro muscular: de 35 Hz o 40 Hz
Frecuencia de corte mínimo: de 0.01 - 0.05 a 0.3 - 0.67 Hz.</v>
          </cell>
          <cell r="AB699" t="str">
            <v>TAB HCG-JunAcla</v>
          </cell>
        </row>
        <row r="700">
          <cell r="B700" t="str">
            <v>ELECT-5313220013-0001</v>
          </cell>
          <cell r="C700" t="str">
            <v>SI</v>
          </cell>
          <cell r="E700" t="str">
            <v>ELECTRORRETINOGRAFO</v>
          </cell>
          <cell r="F700" t="str">
            <v>Electrorretinógrafo de un canal con fotoestimulador para registros. Para evaluar la actividad eléctrica de la retina y del nervio óptico. Cámara fotográfica.</v>
          </cell>
          <cell r="G700" t="str">
            <v>EQUIPO MÉDICO</v>
          </cell>
          <cell r="H700" t="str">
            <v>EQUIPO</v>
          </cell>
          <cell r="I700" t="str">
            <v>531.322.0013</v>
          </cell>
          <cell r="J700" t="str">
            <v>Electrorretinógrafo. Equipo de electrofisiología para evaluar la actividad eléctrica de la retina y del nervio óptico. Electrorretinógrafo de un canal con fotoestimulador para registros con cable para conexiones cámara fotográfica electrodos y consola de control-registro.</v>
          </cell>
          <cell r="N700">
            <v>53100160</v>
          </cell>
          <cell r="O700" t="str">
            <v>Estimulador nervios (equipo medico quirurgico)</v>
          </cell>
          <cell r="S700" t="str">
            <v>CNI</v>
          </cell>
          <cell r="T700" t="str">
            <v>ELECT-5313220013</v>
          </cell>
          <cell r="U700" t="str">
            <v>0001</v>
          </cell>
          <cell r="V700" t="str">
            <v>Electrodos reutilizables y esterilizables: No
Estimulación patrón central: No
Pantalla LCD: No</v>
          </cell>
          <cell r="W700">
            <v>4</v>
          </cell>
          <cell r="AB700" t="str">
            <v>QRO</v>
          </cell>
        </row>
        <row r="701">
          <cell r="B701" t="str">
            <v>ELECT-5313220013-0002</v>
          </cell>
          <cell r="C701" t="str">
            <v>SI</v>
          </cell>
          <cell r="E701" t="str">
            <v>ELECTRORRETINOGRAFO</v>
          </cell>
          <cell r="G701" t="str">
            <v>EQUIPO MÉDICO</v>
          </cell>
          <cell r="H701" t="str">
            <v>EQUIPO</v>
          </cell>
          <cell r="I701" t="str">
            <v>531.322.0013</v>
          </cell>
          <cell r="J701" t="str">
            <v>Electrorretinógrafo. Equipo de electrofisiología para evaluar la actividad eléctrica de la retina y del nervio óptico. Electrorretinógrafo de un canal con fotoestimulador para registros con cable para conexiones cámara fotográfica electrodos y consola de control-registro.</v>
          </cell>
          <cell r="N701">
            <v>53100160</v>
          </cell>
          <cell r="O701" t="str">
            <v>Estimulador nervios (equipo medico quirurgico)</v>
          </cell>
          <cell r="S701" t="str">
            <v>CNI</v>
          </cell>
          <cell r="T701" t="str">
            <v>ELECT-5313220013</v>
          </cell>
          <cell r="U701" t="str">
            <v>0002</v>
          </cell>
          <cell r="V701" t="str">
            <v>Electrodos reutilizables y esterilizables: Sí
Estimulación patrón central: Sí
Pantalla LCD: Sí</v>
          </cell>
          <cell r="AB701" t="str">
            <v>SLP</v>
          </cell>
        </row>
        <row r="702">
          <cell r="B702" t="str">
            <v>ELECT-5313330317-0001</v>
          </cell>
          <cell r="C702" t="str">
            <v>SI</v>
          </cell>
          <cell r="E702" t="str">
            <v>ELECTROMIOGRAFO DE 4 CANALES</v>
          </cell>
          <cell r="F702" t="str">
            <v>Electromiógrafo de 4 canales. Equipo estacionario o portátil. Electromiografía. Estudios de conducción nerviosa. Potenciales evocados somato sensoriales. Potenciales evocados auditivos. Pantalla de: 15" (laptop) y 17" como mínimo (PC).</v>
          </cell>
          <cell r="G702" t="str">
            <v>EQUIPO MÉDICO</v>
          </cell>
          <cell r="H702" t="str">
            <v>EQUIPO</v>
          </cell>
          <cell r="I702" t="str">
            <v>531.333.0317</v>
          </cell>
          <cell r="J702" t="str">
            <v>Electromiógrafo de cuatro canales. Equipo electromédico rodable operado por microprocesadores no invasivo para la realización de estudios de potenciales evocados auditivos visuales y somatosensoriales electromiografía velocidad de conducción motora y sensorial. Sistema de electrodiagnóstico con programas de aplicación para electromiografía (EMG) y potenciales evocados en sistema operativo y modo gráfico para realizar los siguientes estudios. Electromiografía: potencial de unidad motora (MUAP) reflejo de parpadeo estimulación repetitiva electromiografía de fibra única onda F reflejo H colisión. Potenciales evocados somatosensoriales: potencial evocado somatosensorial (SEP) potencial evocado de latencia corta (SSEP). Estudios de conducción nerviosa: velocidad de conducción motora velocidad de conducción sensorial. Potenciales evocados auditivos (ABR): Electrococleografía (ECoG) potenciales evocados de latencia media potenciales evocados de latencia tardía (LLR) o lenta de vertex (SVR) de tallo cerebral o tallo encefálico (PATC o ABR). Potenciales evocados visuales: destello en goggles de patrón inverso. Estimuladores: eléctrico de corriente o voltaje constante de un canal seleccionable por el usuario: amplitud duración frecuencia (repetición del estímulo) modo: sencillo doble tren y recurrente. Estimulación auditiva con controles de tipo de señal: click y burst. Frecuencia (repetición del estímulo) de intensidad y modo de calibración. Estimulación visual con controles de: frecuencia (repetición del estímulo) programa (derecho izquierdo y ambos). Monitor para estimulación visual. Electromiógrafo basado en computadora personal. Procesador Intel pentium II o similar a 266 Mhz o mayor memoria RAM con 64 MB o más disco duro de 2.1 GB o mayor CD ROM 24X o mayor tarjeta de video de 64 Bits teclado alfanumérico y ratón. Monitor a color con pantalla UVGA (de 1024 x 768 pixeles). Adquisición y despliegue en tiempo real. Reporte de resultados compatible con procesador de textos. Capacidad para crecimiento a programas adicionales. Interruptor de pie (pedal). Amplificador de cuatro canales con cable y brazo.</v>
          </cell>
          <cell r="N702">
            <v>53100160</v>
          </cell>
          <cell r="O702" t="str">
            <v>Estimulador nervios (equipo medico quirurgico)</v>
          </cell>
          <cell r="S702" t="str">
            <v>CNI</v>
          </cell>
          <cell r="T702" t="str">
            <v>ELECT-5313330317</v>
          </cell>
          <cell r="U702" t="str">
            <v>0001</v>
          </cell>
          <cell r="V702" t="str">
            <v>Pantalla: &gt;=15" (laptop) o &gt;=17" (PC)</v>
          </cell>
          <cell r="W702">
            <v>4</v>
          </cell>
          <cell r="AB702" t="str">
            <v>QRO</v>
          </cell>
        </row>
        <row r="703">
          <cell r="B703" t="str">
            <v>ELECT-5313330317-0002</v>
          </cell>
          <cell r="C703" t="str">
            <v>SI</v>
          </cell>
          <cell r="E703" t="str">
            <v>ELECTROMIOGRAFO DE 4 CANALES</v>
          </cell>
          <cell r="G703" t="str">
            <v>EQUIPO MÉDICO</v>
          </cell>
          <cell r="H703" t="str">
            <v>EQUIPO</v>
          </cell>
          <cell r="I703" t="str">
            <v>531.333.0317</v>
          </cell>
          <cell r="J703" t="str">
            <v>Electromiógrafo de cuatro canales. Equipo electromédico rodable operado por microprocesadores no invasivo para la realización de estudios de potenciales evocados auditivos visuales y somatosensoriales electromiografía velocidad de conducción motora y sensorial. Sistema de electrodiagnóstico con programas de aplicación para electromiografía (EMG) y potenciales evocados en sistema operativo y modo gráfico para realizar los siguientes estudios. Electromiografía: potencial de unidad motora (MUAP) reflejo de parpadeo estimulación repetitiva electromiografía de fibra única onda F reflejo H colisión. Potenciales evocados somatosensoriales: potencial evocado somatosensorial (SEP) potencial evocado de latencia corta (SSEP). Estudios de conducción nerviosa: velocidad de conducción motora velocidad de conducción sensorial. Potenciales evocados auditivos (ABR): Electrococleografía (ECoG) potenciales evocados de latencia media potenciales evocados de latencia tardía (LLR) o lenta de vertex (SVR) de tallo cerebral o tallo encefálico (PATC o ABR). Potenciales evocados visuales: destello en goggles de patrón inverso. Estimuladores: eléctrico de corriente o voltaje constante de un canal seleccionable por el usuario: amplitud duración frecuencia (repetición del estímulo) modo: sencillo doble tren y recurrente. Estimulación auditiva con controles de tipo de señal: click y burst. Frecuencia (repetición del estímulo) de intensidad y modo de calibración. Estimulación visual con controles de: frecuencia (repetición del estímulo) programa (derecho izquierdo y ambos). Monitor para estimulación visual. Electromiógrafo basado en computadora personal. Procesador Intel pentium II o similar a 266 Mhz o mayor memoria RAM con 64 MB o más disco duro de 2.1 GB o mayor CD ROM 24X o mayor tarjeta de video de 64 Bits teclado alfanumérico y ratón. Monitor a color con pantalla UVGA (de 1024 x 768 pixeles). Adquisición y despliegue en tiempo real. Reporte de resultados compatible con procesador de textos. Capacidad para crecimiento a programas adicionales. Interruptor de pie (pedal). Amplificador de cuatro canales con cable y brazo.</v>
          </cell>
          <cell r="N703">
            <v>53100160</v>
          </cell>
          <cell r="O703" t="str">
            <v>Estimulador nervios (equipo medico quirurgico)</v>
          </cell>
          <cell r="S703" t="str">
            <v>CNI</v>
          </cell>
          <cell r="T703" t="str">
            <v>ELECT-5313330317</v>
          </cell>
          <cell r="U703" t="str">
            <v>0002</v>
          </cell>
          <cell r="V703" t="str">
            <v>Pantalla: &gt;=21" (laptop) o &gt;=21" (PC)</v>
          </cell>
          <cell r="AB703" t="str">
            <v>SLP</v>
          </cell>
        </row>
        <row r="704">
          <cell r="B704" t="str">
            <v>ELECT-5313330317-0999</v>
          </cell>
          <cell r="C704" t="str">
            <v>IMSS</v>
          </cell>
          <cell r="E704" t="str">
            <v>ELECTROMIOGRAFO DE 4 CANALES</v>
          </cell>
          <cell r="G704" t="str">
            <v>EQUIPO MÉDICO</v>
          </cell>
          <cell r="H704" t="str">
            <v>EQUIPO</v>
          </cell>
          <cell r="I704" t="str">
            <v>531.333.0317</v>
          </cell>
          <cell r="J704" t="str">
            <v>Electromiógrafo de cuatro canales. Equipo electromédico rodable operado por microprocesadores no invasivo para la realización de estudios de potenciales evocados auditivos visuales y somatosensoriales electromiografía velocidad de conducción motora y sensorial. Sistema de electrodiagnóstico con programas de aplicación para electromiografía (EMG) y potenciales evocados en sistema operativo y modo gráfico para realizar los siguientes estudios. Electromiografía: potencial de unidad motora (MUAP) reflejo de parpadeo estimulación repetitiva electromiografía de fibra única onda F reflejo H colisión. Potenciales evocados somatosensoriales: potencial evocado somatosensorial (SEP) potencial evocado de latencia corta (SSEP). Estudios de conducción nerviosa: velocidad de conducción motora velocidad de conducción sensorial. Potenciales evocados auditivos (ABR): Electrococleografía (ECoG) potenciales evocados de latencia media potenciales evocados de latencia tardía (LLR) o lenta de vertex (SVR) de tallo cerebral o tallo encefálico (PATC o ABR). Potenciales evocados visuales: destello en goggles de patrón inverso. Estimuladores: eléctrico de corriente o voltaje constante de un canal seleccionable por el usuario: amplitud duración frecuencia (repetición del estímulo) modo: sencillo doble tren y recurrente. Estimulación auditiva con controles de tipo de señal: click y burst. Frecuencia (repetición del estímulo) de intensidad y modo de calibración. Estimulación visual con controles de: frecuencia (repetición del estímulo) programa (derecho izquierdo y ambos). Monitor para estimulación visual. Electromiógrafo basado en computadora personal. Procesador Intel pentium II o similar a 266 Mhz o mayor memoria RAM con 64 MB o más disco duro de 2.1 GB o mayor CD ROM 24X o mayor tarjeta de video de 64 Bits teclado alfanumérico y ratón. Monitor a color con pantalla UVGA (de 1024 x 768 pixeles). Adquisición y despliegue en tiempo real. Reporte de resultados compatible con procesador de textos. Capacidad para crecimiento a programas adicionales. Interruptor de pie (pedal). Amplificador de cuatro canales con cable y brazo.</v>
          </cell>
          <cell r="N704">
            <v>53100160</v>
          </cell>
          <cell r="O704" t="str">
            <v>Estimulador nervios (equipo medico quirurgico)</v>
          </cell>
          <cell r="R704" t="str">
            <v>531.333.0317</v>
          </cell>
          <cell r="S704" t="str">
            <v>CNI</v>
          </cell>
          <cell r="T704" t="str">
            <v>ELECT-5313330317</v>
          </cell>
          <cell r="U704" t="str">
            <v>0999</v>
          </cell>
          <cell r="V704" t="str">
            <v>Múltiples diferencias con 0001 y 0002</v>
          </cell>
          <cell r="AB704" t="str">
            <v>NAY IMSS</v>
          </cell>
        </row>
        <row r="705">
          <cell r="B705" t="str">
            <v>ELECT-5313330317-A001</v>
          </cell>
          <cell r="C705" t="str">
            <v>JA</v>
          </cell>
          <cell r="E705" t="str">
            <v>ELECTROMIOGRAFO DE 4 CANALES</v>
          </cell>
          <cell r="G705" t="str">
            <v>EQUIPO MÉDICO</v>
          </cell>
          <cell r="H705" t="str">
            <v>EQUIPO</v>
          </cell>
          <cell r="I705" t="str">
            <v>531.333.0317</v>
          </cell>
          <cell r="N705">
            <v>53100160</v>
          </cell>
          <cell r="S705" t="str">
            <v>CNI</v>
          </cell>
          <cell r="T705" t="str">
            <v>ELECT-5313330317</v>
          </cell>
          <cell r="U705" t="str">
            <v>A001</v>
          </cell>
          <cell r="V705" t="str">
            <v>Múltiples diferencias</v>
          </cell>
          <cell r="AB705" t="str">
            <v>QRO-JunAcla</v>
          </cell>
        </row>
        <row r="706">
          <cell r="B706" t="str">
            <v>ELECT-5313330317-A002</v>
          </cell>
          <cell r="C706" t="str">
            <v>JA</v>
          </cell>
          <cell r="E706" t="str">
            <v>Electromiógrafo de 4 canales</v>
          </cell>
          <cell r="G706" t="str">
            <v>EQUIPO MÉDICO</v>
          </cell>
          <cell r="H706" t="str">
            <v>EQUIPO</v>
          </cell>
          <cell r="I706" t="str">
            <v>531.333.0317</v>
          </cell>
          <cell r="J706" t="str">
            <v>Electromiógrafo de cuatro canales. Equipo electromédico rodable operado por microprocesadores no invasivo para la realización de estudios de potenciales evocados auditivos visuales y somatosensoriales electromiografía velocidad de conducción motora y sensorial. Sistema de electrodiagnóstico con programas de aplicación para electromiografía (EMG) y potenciales evocados en sistema operativo y modo gráfico para realizar los siguientes estudios. Electromiografía: potencial de unidad motora (MUAP) reflejo de parpadeo estimulación repetitiva electromiografía de fibra única onda F reflejo H colisión. Potenciales evocados somatosensoriales: potencial evocado somatosensorial (SEP) potencial evocado de latencia corta (SSEP). Estudios de conducción nerviosa: velocidad de conducción motora velocidad de conducción sensorial. Potenciales evocados auditivos (ABR): Electrococleografía (ECoG) potenciales evocados de latencia media potenciales evocados de latencia tardía (LLR) o lenta de vertex (SVR) de tallo cerebral o tallo encefálico (PATC o ABR). Potenciales evocados visuales: destello en goggles de patrón inverso. Estimuladores: eléctrico de corriente o voltaje constante de un canal seleccionable por el usuario: amplitud duración frecuencia (repetición del estímulo) modo: sencillo doble tren y recurrente. Estimulación auditiva con controles de tipo de señal: click y burst. Frecuencia (repetición del estímulo) de intensidad y modo de calibración. Estimulación visual con controles de: frecuencia (repetición del estímulo) programa (derecho izquierdo y ambos). Monitor para estimulación visual. Electromiógrafo basado en computadora personal. Procesador Intel pentium II o similar a 266 Mhz o mayor memoria RAM con 64 MB o más disco duro de 2.1 GB o mayor CD ROM 24X o mayor tarjeta de video de 64 Bits teclado alfanumérico y ratón. Monitor a color con pantalla UVGA (de 1024 x 768 pixeles). Adquisición y despliegue en tiempo real. Reporte de resultados compatible con procesador de textos. Capacidad para crecimiento a programas adicionales. Interruptor de pie (pedal). Amplificador de cuatro canales con cable y brazo.</v>
          </cell>
          <cell r="N706">
            <v>53100160</v>
          </cell>
          <cell r="O706" t="str">
            <v>Estimulador nervios (equipo medico quirurgico)</v>
          </cell>
          <cell r="S706" t="str">
            <v>CNI</v>
          </cell>
          <cell r="T706" t="str">
            <v>ELECT-5313330317</v>
          </cell>
          <cell r="U706" t="str">
            <v>A002</v>
          </cell>
          <cell r="V706" t="str">
            <v>Múltiples diferencias</v>
          </cell>
          <cell r="AB706" t="str">
            <v>SLP-JunAcla</v>
          </cell>
        </row>
        <row r="707">
          <cell r="B707" t="str">
            <v>ELECT-5313330317-B002</v>
          </cell>
          <cell r="C707" t="str">
            <v>JA</v>
          </cell>
          <cell r="E707" t="str">
            <v>ELECTROMIOGRAFO DE 4 CANALES</v>
          </cell>
          <cell r="F707" t="str">
            <v>Electromiógrafo, equipo estacionario o portátil</v>
          </cell>
          <cell r="G707" t="str">
            <v>EQUIPO MÉDICO</v>
          </cell>
          <cell r="I707" t="str">
            <v>531.333.0317</v>
          </cell>
          <cell r="J707" t="str">
            <v>Electromiógrafo de cuatro canales. Equipo electromédico rodable operado por microprocesadores no invasivo para la realización de estudios de potenciales evocados auditivos visuales y somatosensoriales electromiografía velocidad de conducción motora y sensorial. Sistema de electrodiagnóstico con programas de aplicación para electromiografía (EMG) y potenciales evocados en sistema operativo y modo gráfico para realizar los siguientes estudios. Electromiografía: potencial de unidad motora (MUAP) reflejo de parpadeo estimulación repetitiva electromiografía de fibra única onda F reflejo H colisión. Potenciales evocados somatosensoriales: potencial evocado somatosensorial (SEP) potencial evocado de latencia corta (SSEP). Estudios de conducción nerviosa: velocidad de conducción motora velocidad de conducción sensorial. Potenciales evocados auditivos (ABR): Electrococleografía (ECoG) potenciales evocados de latencia media potenciales evocados de latencia tardía (LLR) o lenta de vertex (SVR) de tallo cerebral o tallo encefálico (PATC o ABR). Potenciales evocados visuales: destello en goggles de patrón inverso. Estimuladores: eléctrico de corriente o voltaje constante de un canal seleccionable por el usuario: amplitud duración frecuencia (repetición del estímulo) modo: sencillo doble tren y recurrente. Estimulación auditiva con controles de tipo de señal: click y burst. Frecuencia (repetición del estímulo) de intensidad y modo de calibración. Estimulación visual con controles de: frecuencia (repetición del estímulo) programa (derecho izquierdo y ambos). Monitor para estimulación visual. Electromiógrafo basado en computadora personal. Procesador Intel pentium II o similar a 266 Mhz o mayor memoria RAM con 64 MB o más disco duro de 2.1 GB o mayor CD ROM 24X o mayor tarjeta de video de 64 Bits teclado alfanumérico y ratón. Monitor a color con pantalla UVGA (de 1024 x 768 pixeles). Adquisición y despliegue en tiempo real. Reporte de resultados compatible con procesador de textos. Capacidad para crecimiento a programas adicionales. Interruptor de pie (pedal). Amplificador de cuatro canales con cable y brazo.</v>
          </cell>
          <cell r="N707">
            <v>53100160</v>
          </cell>
          <cell r="O707" t="str">
            <v>Estimulador nervios (equipo medico quirurgico)</v>
          </cell>
          <cell r="S707" t="str">
            <v>CNI</v>
          </cell>
          <cell r="T707" t="str">
            <v>ELECT-5313330317</v>
          </cell>
          <cell r="U707" t="str">
            <v>B002</v>
          </cell>
          <cell r="V707" t="str">
            <v>Múltiples diferencias</v>
          </cell>
          <cell r="AB707" t="str">
            <v>SLP-JunAcla</v>
          </cell>
        </row>
        <row r="708">
          <cell r="B708" t="str">
            <v>ELECT-5313800087-0999</v>
          </cell>
          <cell r="C708" t="str">
            <v>IMSS</v>
          </cell>
          <cell r="E708" t="str">
            <v>ELECTROMIOGRAFO DE CUATRO CANALES (CON POTENCIALES EVOCADOS MULTIMODALES)</v>
          </cell>
          <cell r="G708" t="str">
            <v>EQUIPO MÉDICO</v>
          </cell>
          <cell r="H708" t="str">
            <v>EQUIPO</v>
          </cell>
          <cell r="I708" t="str">
            <v>SIN CLAVE</v>
          </cell>
          <cell r="N708">
            <v>53100584</v>
          </cell>
          <cell r="O708" t="str">
            <v>Electromiógrafo de cuatro canales (con potenciales evocados multimodales)</v>
          </cell>
          <cell r="R708" t="str">
            <v>531.380.0087</v>
          </cell>
          <cell r="S708" t="str">
            <v>CUCOP</v>
          </cell>
          <cell r="T708" t="str">
            <v>ELECT-5313800087</v>
          </cell>
          <cell r="U708" t="str">
            <v>0999</v>
          </cell>
          <cell r="AB708" t="str">
            <v>NAY IMSS</v>
          </cell>
        </row>
        <row r="709">
          <cell r="B709" t="str">
            <v>ELECT-5313800103-0001</v>
          </cell>
          <cell r="C709" t="str">
            <v>SI</v>
          </cell>
          <cell r="E709" t="str">
            <v>ELECTROESTIMULADOR NEUROMUSCULAR DE ALTO VOLTAJE CORRIENTE PULSATIL Y DETECCION</v>
          </cell>
          <cell r="G709" t="str">
            <v>EQUIPO MÉDICO</v>
          </cell>
          <cell r="H709" t="str">
            <v>EQUIPO</v>
          </cell>
          <cell r="I709" t="str">
            <v>531.380.0103</v>
          </cell>
          <cell r="J709" t="str">
            <v>Electroestimulador de alto voltaje corriente pulsátil y detección. Equipo que se utiliza para aplicar corriente de alto voltaje en tratamientos de puntos dolorosos y estimular la función neuromuscular. Electroestimulador de alto voltaje de frecuencia baja y corriente directa controlado por microprocesador con pantalla de cristal líquido que muestre los parámetros. Con ajuste de contraste. Con dos canales independientes para estimulación con opción de almacenar al menos cinco tratamientos. Forma de onda monofásica onda simétrica cuadrada con dos fases; duración de la fase en el pulso de 50 microsegundos ± 10% intervalos entre fase de 50 100 150 y 200 microsegundos ± 10% cambio de polaridad pulso monofásico invertido frecuencia de tratamiento de 2-200 Hz selección de frecuencia fija selección de frecuencia en scan (rango interferencial entre 2-200 Hz). Modos de tratamiento; continuo alterno rango de alternancia de 2 a 99 segundos tiempo de estímulo de 1 a 99 segundos tiempo de reposo de 1 a 180 segundos tiempo de ascenso de la rampa de 1 a 5 segundos. Cadena que se programen al menos 2 tratamientos consecutivos frecuencia de 2-200 Hz selección de parámetros mediante botones de toque de membrana o teclas para: Tiempo de tratamiento de 1 a 99 minutos características de la forma de onda modo de tratamiento control de intensidad.</v>
          </cell>
          <cell r="N709">
            <v>53100160</v>
          </cell>
          <cell r="O709" t="str">
            <v>Estimulador nervios (equipo medico quirurgico)</v>
          </cell>
          <cell r="S709" t="str">
            <v>CNI</v>
          </cell>
          <cell r="T709" t="str">
            <v>ELECT-5313800103</v>
          </cell>
          <cell r="U709" t="str">
            <v>0001</v>
          </cell>
          <cell r="W709">
            <v>4</v>
          </cell>
          <cell r="AB709" t="str">
            <v>SON</v>
          </cell>
        </row>
        <row r="710">
          <cell r="B710" t="str">
            <v>ELECT-5313800806-0002</v>
          </cell>
          <cell r="C710" t="str">
            <v>SI</v>
          </cell>
          <cell r="E710" t="str">
            <v>ELECTROESTIMULADOR NEUROMUSCULAR DE BAJO VOLTAJE Y CORRIENTES DIADINAMICAS</v>
          </cell>
          <cell r="F710" t="str">
            <v>Equipo para tratamiento de dolor y estimulación de la función neuromuscular. Cuenta con: Control de corriente; selector de tiempo; selector de forma de onda; diferentes modalidades de estimulación eléctrica; ultrasonido de onda continua y pulsátil.</v>
          </cell>
          <cell r="G710" t="str">
            <v>EQUIPO MÉDICO</v>
          </cell>
          <cell r="H710" t="str">
            <v>EQUIPO</v>
          </cell>
          <cell r="I710" t="str">
            <v>531.380.0806</v>
          </cell>
          <cell r="J710" t="str">
            <v>Electroestimulador neuromuscular de bajo voltaje y corrientes diadinámicas. Equipo para tratamiento de dolor y estimulación de la función neuromuscular. Con las siguientes características seleccionables de acuerdo a las necesidades de las unidades médicas: electroestimulador de bajo voltaje de corriente directa y frecuencia baja. Controlado por microprocesador. Canales de tratamiento. Modalidades de estimulación eléctrica tratamientos programados y capacidad de almacenar tratamientos. Indicador del tipo de corriente de estimulación y de tratamiento. Control de encendido/apagado. Control de inicio/pausa. Control de borrado remanente. Pantalla. Control de duración y frecuencia del tratamiento. Señal al interrumpir el paso de corriente. Selector de formas de onda.</v>
          </cell>
          <cell r="N710">
            <v>53100160</v>
          </cell>
          <cell r="O710" t="str">
            <v>Estimulador nervios (equipo medico quirurgico)</v>
          </cell>
          <cell r="S710" t="str">
            <v>CNI</v>
          </cell>
          <cell r="T710" t="str">
            <v>ELECT-5313800806</v>
          </cell>
          <cell r="U710" t="str">
            <v>0002</v>
          </cell>
          <cell r="W710">
            <v>6</v>
          </cell>
          <cell r="AB710" t="str">
            <v>SIN</v>
          </cell>
        </row>
        <row r="711">
          <cell r="B711" t="str">
            <v>ELECT-5313800806-A002</v>
          </cell>
          <cell r="C711" t="str">
            <v>JA</v>
          </cell>
          <cell r="E711" t="str">
            <v>ELECTROESTIMULADOR MUSCULAR</v>
          </cell>
          <cell r="G711" t="str">
            <v>EQUIPO MÉDICO</v>
          </cell>
          <cell r="H711" t="str">
            <v>EQUIPO</v>
          </cell>
          <cell r="I711" t="str">
            <v>531.380.0806</v>
          </cell>
          <cell r="N711">
            <v>53100160</v>
          </cell>
          <cell r="S711" t="str">
            <v>CNI</v>
          </cell>
          <cell r="T711" t="str">
            <v>ELECT-5313800806</v>
          </cell>
          <cell r="U711" t="str">
            <v>A002</v>
          </cell>
          <cell r="V711" t="str">
            <v>Opción de barrido completo o por vector: Sí, se acepta referenciar este punto como porcentaje de exploración; estático, 10%, 40% y 100%
Corriente de salida: opcional: de 0 a 80 MA
Frecuencia de pulso: opcional: frecuencia de 10 A 120 PPS</v>
          </cell>
          <cell r="AB711" t="str">
            <v>TAB-AE-UNEME-JunAcla</v>
          </cell>
        </row>
        <row r="712">
          <cell r="B712" t="str">
            <v>ELECT-5313800905-0001</v>
          </cell>
          <cell r="C712" t="str">
            <v>SI</v>
          </cell>
          <cell r="E712" t="str">
            <v>ELECTRONISTAGMOGRAFO (OPTOQUINETICO Y VESTIBULAR)</v>
          </cell>
          <cell r="F712" t="str">
            <v>Electronistagmógrafo (optoquinético y vestibular). Análisis complejo de electro oculografía de 2, 4 ó 6 canales. Consta de gabinete, impresora, silla, monitor y electrodos.</v>
          </cell>
          <cell r="G712" t="str">
            <v>EQUIPO MÉDICO</v>
          </cell>
          <cell r="H712" t="str">
            <v>EQUIPO</v>
          </cell>
          <cell r="I712" t="str">
            <v>531.380.0905</v>
          </cell>
          <cell r="J712" t="str">
            <v>Electronistagmógrafo (optoquinético y vestibular). Equipo para exploración de la función vestibular con análisis de las respuestas. Sistema de electronistagmografía capaz de efectuar análisis computarizado de nistagmus optoquinético y vestibular pruebas posicionales análisis aleatorio de sacadas y análisis complejo de electro oculografía de 2 4 ó 6 canales. Integrado en una consola que permite la programación de los estudios y la identificación del paciente. Consta de impresora silla rotatoria alternante y de seguimiento suave monitor y electrodos.</v>
          </cell>
          <cell r="N712">
            <v>53100160</v>
          </cell>
          <cell r="O712" t="str">
            <v>Estimulador nervios (equipo medico quirurgico)</v>
          </cell>
          <cell r="S712" t="str">
            <v>CNI</v>
          </cell>
          <cell r="T712" t="str">
            <v>ELECT-5313800905</v>
          </cell>
          <cell r="U712" t="str">
            <v>0001</v>
          </cell>
          <cell r="W712">
            <v>4</v>
          </cell>
          <cell r="AB712" t="str">
            <v>SLP</v>
          </cell>
        </row>
        <row r="713">
          <cell r="B713" t="str">
            <v>ELECT-5319250022-0001</v>
          </cell>
          <cell r="C713" t="str">
            <v>SI</v>
          </cell>
          <cell r="E713" t="str">
            <v>ELECTROENECEFALOGRAFO DE 32 CANALES</v>
          </cell>
          <cell r="F713" t="str">
            <v>Electroencefalógrafo de 32 canales. Equipo fijo o portátil. Pantalla: 15" y monitor externo de 21" para laptop; o 21" como mínimo para PC. Carro de transporte. Cámara de video. Parámetros para polisomnografía:  EEG, SPO2; ronquidos;  posición coorporal; movimiento de piernas, brazos, ocular; esfuerzo respiratorio; flujo de aire; temperatura nasal y oral; respiración abdominal.</v>
          </cell>
          <cell r="G713" t="str">
            <v>EQUIPO MÉDICO</v>
          </cell>
          <cell r="H713" t="str">
            <v>EQUIPO</v>
          </cell>
          <cell r="I713" t="str">
            <v>531.925.0022</v>
          </cell>
          <cell r="J713" t="str">
            <v>Electroencefalógrafo de 32 canales. Equipo rodable operado por microprocesadores para valorar la actividad eléctrica cerebral mediante un sistema de adquisición revisión y manejo de datos de electroencefalografía. Incluye unidad de fotoestimulación. Sistema de adquisición revisión y manejo de los datos de electroencefalografía de 32 canales digitales de registro con: impedancia de entrada de al menos 100 mOhm. Nivel de ruido interno menor a 3 microvolts pico-pico en el rango de 0.1 a 100 Hz. Frecuencia de muestreo de 1000 Hz o mayor por canal. Probador de impedancia para electrodos con indicador visual de alta impedancia selector de umbral. Caja de amplificación con 32 canales mínimo para electrodos con entrada para el sensor de respiración para polisomnografía. Cabezal para colocación de electrodos con esquema. Sistema que permita de manera simultánea a la adquisición de datos del paciente: la revisión de datos anteriores adicionar datos anteriores y comentarios cambiar el montaje y mostrar gráficos en pantalla. Despliegue en pantalla: de los parámetros de adquisición con al menos 3 velocidades de barrido en pantalla de señales de calibración cuadrada con sistema de filtrado en el rango de 0.1 a 100 Hz con selección de 6 pasos como mínimo de los 32 canales de EEG en tiempo real y en diferentes montajes. Para la revisión de datos deberá contar con: línea de tiempo y eventos de acceso inmediato (marcador de eventos) zoom (magnificación del eje de tiempo y de amplitudes) medición de frecuencias amplitudes y duraciones revisión de páginas de manera automática a frecuencia definida por el usuario. Basado en computadora personal: programa en sistema operativo y modo gráfico de revisión y análisis para: mapeo cerebral análisis de correlación despliegue de mapas esféricos que permita visualizar las densidades de voltaje capacidad de crecimiento a programa para monitoreo de EEG de largo término para estudio de epilepsia (localización identificación y propagación de descargas epileptiformes). Procesador Intel Pentium de 200 Mhz o mayor memoria RAM con 32 MB o más disco duro de 2.1 Gb o mayor digitalizador de 16 o 20 Bytes disco óptico de 2 Gb o mayor Monitor a color de alta resolución de 14 pulgadas o mayor resolución de voltaje de al menos 0.3 microvolts resolución horizontal de la curva de EEG de 128 pixeles/seg a la velocidad de 30 mm/seg. Resolución vertical de la curva de EEG de 5 pixeles/mm. Teclado alfanumérico y ratón. Capacidad para interconectarse con una cámara de video comercial para grabación del paciente con sincronización de la imagen grabada con el EEG del paciente. Unidad de fotoestimulación con modos de funcionamiento: programable manual y automática. Frecuencia de estimulación de 1 a 33 Hz en pasos de 1 Hz.</v>
          </cell>
          <cell r="N713">
            <v>53100137</v>
          </cell>
          <cell r="O713" t="str">
            <v>Equipo electroencefalografo (equipo medico quirurgico)</v>
          </cell>
          <cell r="S713" t="str">
            <v>CNI</v>
          </cell>
          <cell r="T713" t="str">
            <v>ELECT-5319250022</v>
          </cell>
          <cell r="U713" t="str">
            <v>0001</v>
          </cell>
          <cell r="V713" t="str">
            <v>UPS: Sí, con regulador de voltaje</v>
          </cell>
          <cell r="W713">
            <v>4</v>
          </cell>
          <cell r="AB713" t="str">
            <v>QRO</v>
          </cell>
        </row>
        <row r="714">
          <cell r="B714" t="str">
            <v>ELECT-5319250022-0002</v>
          </cell>
          <cell r="C714" t="str">
            <v>SI</v>
          </cell>
          <cell r="E714" t="str">
            <v>ELECTROENECEFALOGRAFO DE 32 CANALES</v>
          </cell>
          <cell r="G714" t="str">
            <v>EQUIPO MÉDICO</v>
          </cell>
          <cell r="H714" t="str">
            <v>EQUIPO</v>
          </cell>
          <cell r="I714" t="str">
            <v>531.925.0022</v>
          </cell>
          <cell r="J714" t="str">
            <v>Electroencefalógrafo de 32 canales. Equipo rodable operado por microprocesadores para valorar la actividad eléctrica cerebral mediante un sistema de adquisición revisión y manejo de datos de electroencefalografía. Incluye unidad de fotoestimulación. Sistema de adquisición revisión y manejo de los datos de electroencefalografía de 32 canales digitales de registro con: impedancia de entrada de al menos 100 mOhm. Nivel de ruido interno menor a 3 microvolts pico-pico en el rango de 0.1 a 100 Hz. Frecuencia de muestreo de 1000 Hz o mayor por canal. Probador de impedancia para electrodos con indicador visual de alta impedancia selector de umbral. Caja de amplificación con 32 canales mínimo para electrodos con entrada para el sensor de respiración para polisomnografía. Cabezal para colocación de electrodos con esquema. Sistema que permita de manera simultánea a la adquisición de datos del paciente: la revisión de datos anteriores adicionar datos anteriores y comentarios cambiar el montaje y mostrar gráficos en pantalla. Despliegue en pantalla: de los parámetros de adquisición con al menos 3 velocidades de barrido en pantalla de señales de calibración cuadrada con sistema de filtrado en el rango de 0.1 a 100 Hz con selección de 6 pasos como mínimo de los 32 canales de EEG en tiempo real y en diferentes montajes. Para la revisión de datos deberá contar con: línea de tiempo y eventos de acceso inmediato (marcador de eventos) zoom (magnificación del eje de tiempo y de amplitudes) medición de frecuencias amplitudes y duraciones revisión de páginas de manera automática a frecuencia definida por el usuario. Basado en computadora personal: programa en sistema operativo y modo gráfico de revisión y análisis para: mapeo cerebral análisis de correlación despliegue de mapas esféricos que permita visualizar las densidades de voltaje capacidad de crecimiento a programa para monitoreo de EEG de largo término para estudio de epilepsia (localización identificación y propagación de descargas epileptiformes). Procesador Intel Pentium de 200 Mhz o mayor memoria RAM con 32 MB o más disco duro de 2.1 Gb o mayor digitalizador de 16 o 20 Bytes disco óptico de 2 Gb o mayor Monitor a color de alta resolución de 14 pulgadas o mayor resolución de voltaje de al menos 0.3 microvolts resolución horizontal de la curva de EEG de 128 pixeles/seg a la velocidad de 30 mm/seg. Resolución vertical de la curva de EEG de 5 pixeles/mm. Teclado alfanumérico y ratón. Capacidad para interconectarse con una cámara de video comercial para grabación del paciente con sincronización de la imagen grabada con el EEG del paciente. Unidad de fotoestimulación con modos de funcionamiento: programable manual y automática. Frecuencia de estimulación de 1 a 33 Hz en pasos de 1 Hz.</v>
          </cell>
          <cell r="N714">
            <v>53100137</v>
          </cell>
          <cell r="O714" t="str">
            <v>Equipo electroencefalografo (equipo medico quirurgico)</v>
          </cell>
          <cell r="S714" t="str">
            <v>CNI</v>
          </cell>
          <cell r="T714" t="str">
            <v>ELECT-5319250022</v>
          </cell>
          <cell r="U714" t="str">
            <v>0002</v>
          </cell>
          <cell r="V714" t="str">
            <v>UPS: Sí, con regulador de voltaje, &gt;=15 minutos</v>
          </cell>
          <cell r="AB714" t="str">
            <v>SLP</v>
          </cell>
        </row>
        <row r="715">
          <cell r="B715" t="str">
            <v>ELECT-5319250022-0999</v>
          </cell>
          <cell r="C715" t="str">
            <v>IMSS</v>
          </cell>
          <cell r="E715" t="str">
            <v>ELECTROENECEFALOGRAFO DE 32 CANALES</v>
          </cell>
          <cell r="G715" t="str">
            <v>EQUIPO MÉDICO</v>
          </cell>
          <cell r="H715" t="str">
            <v>EQUIPO</v>
          </cell>
          <cell r="I715" t="str">
            <v>531.925.0022</v>
          </cell>
          <cell r="J715" t="str">
            <v>Electroencefalógrafo de 32 canales. Equipo rodable operado por microprocesadores para valorar la actividad eléctrica cerebral mediante un sistema de adquisición revisión y manejo de datos de electroencefalografía. Incluye unidad de fotoestimulación. Sistema de adquisición revisión y manejo de los datos de electroencefalografía de 32 canales digitales de registro con: impedancia de entrada de al menos 100 mOhm. Nivel de ruido interno menor a 3 microvolts pico-pico en el rango de 0.1 a 100 Hz. Frecuencia de muestreo de 1000 Hz o mayor por canal. Probador de impedancia para electrodos con indicador visual de alta impedancia selector de umbral. Caja de amplificación con 32 canales mínimo para electrodos con entrada para el sensor de respiración para polisomnografía. Cabezal para colocación de electrodos con esquema. Sistema que permita de manera simultánea a la adquisición de datos del paciente: la revisión de datos anteriores adicionar datos anteriores y comentarios cambiar el montaje y mostrar gráficos en pantalla. Despliegue en pantalla: de los parámetros de adquisición con al menos 3 velocidades de barrido en pantalla de señales de calibración cuadrada con sistema de filtrado en el rango de 0.1 a 100 Hz con selección de 6 pasos como mínimo de los 32 canales de EEG en tiempo real y en diferentes montajes. Para la revisión de datos deberá contar con: línea de tiempo y eventos de acceso inmediato (marcador de eventos) zoom (magnificación del eje de tiempo y de amplitudes) medición de frecuencias amplitudes y duraciones revisión de páginas de manera automática a frecuencia definida por el usuario. Basado en computadora personal: programa en sistema operativo y modo gráfico de revisión y análisis para: mapeo cerebral análisis de correlación despliegue de mapas esféricos que permita visualizar las densidades de voltaje capacidad de crecimiento a programa para monitoreo de EEG de largo término para estudio de epilepsia (localización identificación y propagación de descargas epileptiformes). Procesador Intel Pentium de 200 Mhz o mayor memoria RAM con 32 MB o más disco duro de 2.1 Gb o mayor digitalizador de 16 o 20 Bytes disco óptico de 2 Gb o mayor Monitor a color de alta resolución de 14 pulgadas o mayor resolución de voltaje de al menos 0.3 microvolts resolución horizontal de la curva de EEG de 128 pixeles/seg a la velocidad de 30 mm/seg. Resolución vertical de la curva de EEG de 5 pixeles/mm. Teclado alfanumérico y ratón. Capacidad para interconectarse con una cámara de video comercial para grabación del paciente con sincronización de la imagen grabada con el EEG del paciente. Unidad de fotoestimulación con modos de funcionamiento: programable manual y automática. Frecuencia de estimulación de 1 a 33 Hz en pasos de 1 Hz.</v>
          </cell>
          <cell r="N715">
            <v>53100137</v>
          </cell>
          <cell r="O715" t="str">
            <v>Equipo electroencefalografo (equipo medico quirurgico)</v>
          </cell>
          <cell r="R715" t="str">
            <v>531.925.0022</v>
          </cell>
          <cell r="S715" t="str">
            <v>CNI</v>
          </cell>
          <cell r="T715" t="str">
            <v>ELECT-5319250022</v>
          </cell>
          <cell r="U715" t="str">
            <v>0999</v>
          </cell>
          <cell r="V715" t="str">
            <v>Diferencias con 0001 Normas y Certificados
Diferencias con 0002 Instalación y Normas y Certificados</v>
          </cell>
          <cell r="AB715" t="str">
            <v>NAY IMSS</v>
          </cell>
        </row>
        <row r="716">
          <cell r="B716" t="str">
            <v>ELEVA-5373270452-0001</v>
          </cell>
          <cell r="C716" t="str">
            <v>SI</v>
          </cell>
          <cell r="E716" t="str">
            <v>ELEVADOR BEIN DE 2 A 3 MM ANCHO DE HOJA</v>
          </cell>
          <cell r="F716" t="str">
            <v>Elevador bein, con mango metálico, recto, acanalado, de 2 o 3 mm, ancho de hoja.</v>
          </cell>
          <cell r="G716" t="str">
            <v>INSTRUMENTAL</v>
          </cell>
          <cell r="H716" t="str">
            <v>PIEZA</v>
          </cell>
          <cell r="I716" t="str">
            <v>537.327.0452</v>
          </cell>
          <cell r="J716" t="str">
            <v>Elevador Bein con mango metálico recto acanalado de 2 o 3 mm ancho de hoja.</v>
          </cell>
          <cell r="N716">
            <v>53200185</v>
          </cell>
          <cell r="O716" t="str">
            <v>Legra elevador (equipo medico quirurgico)</v>
          </cell>
          <cell r="S716" t="str">
            <v>CNI</v>
          </cell>
          <cell r="T716" t="str">
            <v>ELEVA-5373270452</v>
          </cell>
          <cell r="U716" t="str">
            <v>0001</v>
          </cell>
          <cell r="W716">
            <v>2</v>
          </cell>
          <cell r="AB716" t="str">
            <v>TAB</v>
          </cell>
        </row>
        <row r="717">
          <cell r="B717" t="str">
            <v>ELEVA-5373270551-0001</v>
          </cell>
          <cell r="C717" t="str">
            <v>SI</v>
          </cell>
          <cell r="E717" t="str">
            <v>ELEVADOR APICAL FLOHR</v>
          </cell>
          <cell r="G717" t="str">
            <v>INSTRUMENTAL</v>
          </cell>
          <cell r="H717" t="str">
            <v>PIEZA</v>
          </cell>
          <cell r="I717" t="str">
            <v>537.327.0551</v>
          </cell>
          <cell r="J717" t="str">
            <v>Elevador Buco Dentomaxilar.  Elevador   Apical   Flohr   con   mango metálico con brazo angulado extremo fino y corto derecho.</v>
          </cell>
          <cell r="N717">
            <v>53200431</v>
          </cell>
          <cell r="O717" t="str">
            <v>Espaciador (instrumental medico y de laboratorio)</v>
          </cell>
          <cell r="S717" t="str">
            <v>CNI</v>
          </cell>
          <cell r="T717" t="str">
            <v>ELEVA-5373270551</v>
          </cell>
          <cell r="U717" t="str">
            <v>0001</v>
          </cell>
          <cell r="W717">
            <v>2</v>
          </cell>
          <cell r="AB717" t="str">
            <v>NAY</v>
          </cell>
        </row>
        <row r="718">
          <cell r="B718" t="str">
            <v>ELEVA-5373270551-A001</v>
          </cell>
          <cell r="C718" t="str">
            <v>JA</v>
          </cell>
          <cell r="E718" t="str">
            <v>ELEVADOR APICAL FLOHR</v>
          </cell>
          <cell r="G718" t="str">
            <v>INSTRUMENTAL</v>
          </cell>
          <cell r="H718" t="str">
            <v>PIEZA</v>
          </cell>
          <cell r="I718" t="str">
            <v>537.327.0551</v>
          </cell>
          <cell r="S718" t="str">
            <v>CNI</v>
          </cell>
          <cell r="T718" t="str">
            <v>ELEVA-5373270551</v>
          </cell>
          <cell r="U718" t="str">
            <v>A001</v>
          </cell>
          <cell r="AB718" t="str">
            <v>GRO-1N-Jun Acla 1V</v>
          </cell>
        </row>
        <row r="719">
          <cell r="B719" t="str">
            <v>ELEVA-5373270700-0001</v>
          </cell>
          <cell r="C719" t="str">
            <v>SI</v>
          </cell>
          <cell r="E719" t="str">
            <v>ELEVADOR APICAL FLOHR</v>
          </cell>
          <cell r="F719" t="str">
            <v>Elevador Buco Dentomaxilar</v>
          </cell>
          <cell r="G719" t="str">
            <v>INSTRUMENTAL</v>
          </cell>
          <cell r="H719" t="str">
            <v>PIEZA</v>
          </cell>
          <cell r="I719" t="str">
            <v>537.327.0700</v>
          </cell>
          <cell r="J719" t="str">
            <v>Elevador Buco Dentomaxilar.  Elevador   Apical   Flohr   con   mango metálico con brazo angulado extremo fino y corto izquierdo.</v>
          </cell>
          <cell r="S719" t="str">
            <v>CNI</v>
          </cell>
          <cell r="T719" t="str">
            <v>ELEVA-5373270700</v>
          </cell>
          <cell r="U719" t="str">
            <v>0001</v>
          </cell>
          <cell r="AB719" t="str">
            <v>GRO 1 Y 2 NIV</v>
          </cell>
        </row>
        <row r="720">
          <cell r="B720" t="str">
            <v>ELEVA-5373270700-A001</v>
          </cell>
          <cell r="C720" t="str">
            <v>JA</v>
          </cell>
          <cell r="E720" t="str">
            <v>ELEVADOR APICAL FLOHR</v>
          </cell>
          <cell r="G720" t="str">
            <v>INSTRUMENTAL</v>
          </cell>
          <cell r="H720" t="str">
            <v>PIEZA</v>
          </cell>
          <cell r="I720" t="str">
            <v>537.327.0700</v>
          </cell>
          <cell r="S720" t="str">
            <v>CNI</v>
          </cell>
          <cell r="T720" t="str">
            <v>ELEVA-5373270700</v>
          </cell>
          <cell r="U720" t="str">
            <v>A001</v>
          </cell>
          <cell r="AB720" t="str">
            <v>GRO-1N-Jun Acla 1V</v>
          </cell>
        </row>
        <row r="721">
          <cell r="B721" t="str">
            <v>ELEVA-5373270809-0001</v>
          </cell>
          <cell r="C721" t="str">
            <v>SI</v>
          </cell>
          <cell r="E721" t="str">
            <v>ELEVADOR TIPO CRYER WHITE DERECHO CON HOJA GRANDE</v>
          </cell>
          <cell r="F721" t="str">
            <v xml:space="preserve"> Elevador tipo cryer white, de bandera, derecho, con mango metálico, extremo en ángulo obtuso y hoja grande.</v>
          </cell>
          <cell r="G721" t="str">
            <v>INSTRUMENTAL</v>
          </cell>
          <cell r="H721" t="str">
            <v>PIEZA</v>
          </cell>
          <cell r="I721" t="str">
            <v>537.327.0809</v>
          </cell>
          <cell r="J721" t="str">
            <v>Elevador Buco Dentomaxilar.  Elevador tipo Cryer White de bandera derecho con mango metálico extremo en ángulo obtuso y hoja grande.</v>
          </cell>
          <cell r="N721">
            <v>53200185</v>
          </cell>
          <cell r="O721" t="str">
            <v>Legra elevador (equipo medico quirurgico)</v>
          </cell>
          <cell r="S721" t="str">
            <v>CNI</v>
          </cell>
          <cell r="T721" t="str">
            <v>ELEVA-5373270809</v>
          </cell>
          <cell r="U721" t="str">
            <v>0001</v>
          </cell>
          <cell r="W721">
            <v>2</v>
          </cell>
          <cell r="AB721" t="str">
            <v>TAB</v>
          </cell>
        </row>
        <row r="722">
          <cell r="B722" t="str">
            <v>ELEVA-5373270908-0001</v>
          </cell>
          <cell r="C722" t="str">
            <v>SI</v>
          </cell>
          <cell r="E722" t="str">
            <v>ELEVADOR TIPO CRYER WHITE IZQUIERDO CON HOJA GRANDE</v>
          </cell>
          <cell r="F722" t="str">
            <v>Elevador tipo cryer white, de bandera, izquierdo, con mango metálico, extremo en ángulo obtuso y hoja grande.</v>
          </cell>
          <cell r="G722" t="str">
            <v>INSTRUMENTAL</v>
          </cell>
          <cell r="H722" t="str">
            <v>PIEZA</v>
          </cell>
          <cell r="I722" t="str">
            <v>537.327.0908</v>
          </cell>
          <cell r="J722" t="str">
            <v>Elevador Buco Dentomaxilar.  Elevador tipo Cryer White de bandera izquierdo con mango metálico extremo en ángulo obtuso y hoja grande.</v>
          </cell>
          <cell r="N722">
            <v>53200185</v>
          </cell>
          <cell r="O722" t="str">
            <v>Legra elevador (equipo medico quirurgico)</v>
          </cell>
          <cell r="S722" t="str">
            <v>CNI</v>
          </cell>
          <cell r="T722" t="str">
            <v>ELEVA-5373270908</v>
          </cell>
          <cell r="U722" t="str">
            <v>0001</v>
          </cell>
          <cell r="W722">
            <v>2</v>
          </cell>
          <cell r="AB722" t="str">
            <v>NAY</v>
          </cell>
        </row>
        <row r="723">
          <cell r="B723" t="str">
            <v>ELEVA-5373270957-0001</v>
          </cell>
          <cell r="C723" t="str">
            <v>SI</v>
          </cell>
          <cell r="E723" t="str">
            <v>ELEVADOR TIPO CRYER WHITE DERECHO CON HOJA PEQUEÑA</v>
          </cell>
          <cell r="F723" t="str">
            <v>Elevador tipo cryer white, de bandera, derecho, con mango metálico, extremo en ángulo obtuso y hoja pequeña.</v>
          </cell>
          <cell r="G723" t="str">
            <v>INSTRUMENTAL</v>
          </cell>
          <cell r="H723" t="str">
            <v>PIEZA</v>
          </cell>
          <cell r="I723" t="str">
            <v>537.327.0957</v>
          </cell>
          <cell r="J723" t="str">
            <v>Elevador Buco Dentomaxilar.  Elevador tipo Cryer White de bandera derecho con mango metálico extremo en ángulo obtuso y hoja pequeña.</v>
          </cell>
          <cell r="N723">
            <v>53200185</v>
          </cell>
          <cell r="O723" t="str">
            <v>Legra elevador (equipo medico quirurgico)</v>
          </cell>
          <cell r="S723" t="str">
            <v>CNI</v>
          </cell>
          <cell r="T723" t="str">
            <v>ELEVA-5373270957</v>
          </cell>
          <cell r="U723" t="str">
            <v>0001</v>
          </cell>
          <cell r="W723">
            <v>2</v>
          </cell>
          <cell r="AB723" t="str">
            <v>TAB</v>
          </cell>
        </row>
        <row r="724">
          <cell r="B724" t="str">
            <v>ELEVA-5373271104-0001</v>
          </cell>
          <cell r="C724" t="str">
            <v>SI</v>
          </cell>
          <cell r="E724" t="str">
            <v>ELEVADOR TIPO CRYER WHITE IZQUIERDO CON HOJA PEQUEÑA</v>
          </cell>
          <cell r="F724" t="str">
            <v>Elevador tipo cryer white, de bandera, izquierdo, con mango metálico, extremo en ángulo obtuso y hoja pequeña.</v>
          </cell>
          <cell r="G724" t="str">
            <v>INSTRUMENTAL</v>
          </cell>
          <cell r="H724" t="str">
            <v>PIEZA</v>
          </cell>
          <cell r="I724" t="str">
            <v>537.327.1104</v>
          </cell>
          <cell r="J724" t="str">
            <v>Elevador Buco Dentomaxilar.  Elevador tipo Cryer White de bandera izquierdo con mango metálico extremo en ángulo obtuso y hoja pequeña.</v>
          </cell>
          <cell r="N724">
            <v>53200185</v>
          </cell>
          <cell r="O724" t="str">
            <v>Legra elevador (equipo medico quirurgico)</v>
          </cell>
          <cell r="S724" t="str">
            <v>CNI</v>
          </cell>
          <cell r="T724" t="str">
            <v>ELEVA-5373271104</v>
          </cell>
          <cell r="U724" t="str">
            <v>0001</v>
          </cell>
          <cell r="W724">
            <v>2</v>
          </cell>
          <cell r="AB724" t="str">
            <v>TAB</v>
          </cell>
        </row>
        <row r="725">
          <cell r="B725" t="str">
            <v>ELEVA-5373271104-A001</v>
          </cell>
          <cell r="C725" t="str">
            <v>JA</v>
          </cell>
          <cell r="E725" t="str">
            <v>ELEVADOR TIPO CRYER WHITE IZQUIERDO CON HOJA PEQUEÑA</v>
          </cell>
          <cell r="G725" t="str">
            <v>INSTRUMENTAL</v>
          </cell>
          <cell r="H725" t="str">
            <v>PIEZA</v>
          </cell>
          <cell r="I725" t="str">
            <v>537.327.1104</v>
          </cell>
          <cell r="S725" t="str">
            <v>CNI</v>
          </cell>
          <cell r="T725" t="str">
            <v>ELEVA-5373271104</v>
          </cell>
          <cell r="U725" t="str">
            <v>A001</v>
          </cell>
          <cell r="AB725" t="str">
            <v>GRO-1N-Jun Acla 1V</v>
          </cell>
        </row>
        <row r="726">
          <cell r="B726" t="str">
            <v>ELEVA-5373271534-0001</v>
          </cell>
          <cell r="C726" t="str">
            <v>SI</v>
          </cell>
          <cell r="E726" t="str">
            <v>ELEVADOR SELDIN DE BANDERA DERECHO CON HOJA GRANDE</v>
          </cell>
          <cell r="G726" t="str">
            <v>INSTRUMENTAL</v>
          </cell>
          <cell r="H726" t="str">
            <v>PIEZA</v>
          </cell>
          <cell r="I726" t="str">
            <v>537.327.1534</v>
          </cell>
          <cell r="J726" t="str">
            <v>Elevador Seldin de bandera derecho mango metálico extremo en ángulo recto hoja grande.</v>
          </cell>
          <cell r="N726">
            <v>53200431</v>
          </cell>
          <cell r="O726" t="str">
            <v>Espaciador (instrumental medico y de laboratorio)</v>
          </cell>
          <cell r="S726" t="str">
            <v>CNI</v>
          </cell>
          <cell r="T726" t="str">
            <v>ELEVA-5373271534</v>
          </cell>
          <cell r="U726" t="str">
            <v>0001</v>
          </cell>
          <cell r="W726">
            <v>2</v>
          </cell>
          <cell r="AB726" t="str">
            <v>NAY</v>
          </cell>
        </row>
        <row r="727">
          <cell r="B727" t="str">
            <v>ELEVA-5373271609-0001</v>
          </cell>
          <cell r="C727" t="str">
            <v>SI</v>
          </cell>
          <cell r="E727" t="str">
            <v>ELEVADOR SELDIN DE BANDERA IZQUIERDO CON HOJA GRANDE</v>
          </cell>
          <cell r="F727" t="str">
            <v>Elevador Seldin de bandera izquierdo, mango metálico extremo en ángulo recto hoja grande</v>
          </cell>
          <cell r="G727" t="str">
            <v>INSTRUMENTAL</v>
          </cell>
          <cell r="H727" t="str">
            <v>PIEZA</v>
          </cell>
          <cell r="I727" t="str">
            <v>537.327.1609</v>
          </cell>
          <cell r="J727" t="str">
            <v>Elevador Seldin de bandera izquierdo mango metálico extremo en ángulo recto hoja grande.</v>
          </cell>
          <cell r="S727" t="str">
            <v>CNI</v>
          </cell>
          <cell r="T727" t="str">
            <v>ELEVA-5373271609</v>
          </cell>
          <cell r="U727" t="str">
            <v>0001</v>
          </cell>
          <cell r="AB727" t="str">
            <v>GRO 1 Y 2 NIV</v>
          </cell>
        </row>
        <row r="728">
          <cell r="B728" t="str">
            <v>ELEVA-5373272664-0001</v>
          </cell>
          <cell r="C728" t="str">
            <v>SI</v>
          </cell>
          <cell r="E728" t="str">
            <v>ELEVADOR BEIN DE 4MM ANCHO DE HOJA</v>
          </cell>
          <cell r="F728" t="str">
            <v>Elevador bein, con mango metálico, recto, acanalado, de 4 mm, ancho de hoja</v>
          </cell>
          <cell r="G728" t="str">
            <v>INSTRUMENTAL</v>
          </cell>
          <cell r="H728" t="str">
            <v>PIEZA</v>
          </cell>
          <cell r="I728" t="str">
            <v>537.327.2664</v>
          </cell>
          <cell r="J728" t="str">
            <v>Elevador Buco Dentomaxilar. Elevador Bein con mango metálico recto acanalado de 4 mm. ancho de hoja.</v>
          </cell>
          <cell r="N728">
            <v>53200185</v>
          </cell>
          <cell r="O728" t="str">
            <v>Legra elevador (equipo medico quirurgico)</v>
          </cell>
          <cell r="S728" t="str">
            <v>CNI</v>
          </cell>
          <cell r="T728" t="str">
            <v>ELEVA-5373272664</v>
          </cell>
          <cell r="U728" t="str">
            <v>0001</v>
          </cell>
          <cell r="W728">
            <v>2</v>
          </cell>
          <cell r="AB728" t="str">
            <v>TAB</v>
          </cell>
        </row>
        <row r="729">
          <cell r="B729" t="str">
            <v>ELEVA-5373272797-0001</v>
          </cell>
          <cell r="C729" t="str">
            <v>TEX</v>
          </cell>
          <cell r="E729" t="str">
            <v>ELEVADOR APICAL FLOHR CON MANGO METALICO CON BRAZO RECTO EXTREMO ACANALADO FINO Y ROMO</v>
          </cell>
          <cell r="F729" t="str">
            <v>Elevador Apical Flohr, con mango metálico, con brazo recto, extremo acanalado fino y romo.</v>
          </cell>
          <cell r="G729" t="str">
            <v>INSTRUMENTAL</v>
          </cell>
          <cell r="H729" t="str">
            <v>PIEZA</v>
          </cell>
          <cell r="I729" t="str">
            <v>SIN CLAVE</v>
          </cell>
          <cell r="N729">
            <v>53200129</v>
          </cell>
          <cell r="O729" t="str">
            <v>Elevador quirurgico (equipo medico quirurgico)</v>
          </cell>
          <cell r="S729" t="str">
            <v>CUCOP</v>
          </cell>
          <cell r="T729" t="str">
            <v>ELEVA-5373272797</v>
          </cell>
          <cell r="U729" t="str">
            <v>0001</v>
          </cell>
          <cell r="AB729" t="str">
            <v>TEX</v>
          </cell>
        </row>
        <row r="730">
          <cell r="B730" t="str">
            <v>ENDOS-5319420013-0001</v>
          </cell>
          <cell r="C730" t="str">
            <v>SI</v>
          </cell>
          <cell r="D730" t="str">
            <v>3 o 4</v>
          </cell>
          <cell r="E730" t="str">
            <v>ENDOSCOPIO NEUROQUIRURGICO</v>
          </cell>
          <cell r="F730" t="str">
            <v>Endoscopio neuroquirúrgico rígido para pediatría. Cuenta con: cámara CCD o CMOS con sistema de anclaje; sistema de procesamiento de video; fuente de luz LED; monitor para cirugía LCD o Led de 24”.</v>
          </cell>
          <cell r="G730" t="str">
            <v>EQUIPO MÉDICO</v>
          </cell>
          <cell r="H730" t="str">
            <v>EQUIPO</v>
          </cell>
          <cell r="I730" t="str">
            <v>531.942.0013</v>
          </cell>
          <cell r="J730" t="str">
            <v>Endoscopio neuroquirúrgico. Equipo de endoscopia para visualización de las estructuras cerebrales y medulares con fines de diagnóstico y tratamiento. Consta de los siguientes elementos: telescopios rígidos de visión frontal; camisa con canales de trabajo y de succión e irrigación; telescopios de visión oblicua; adaptables a la camisa; neuroendoscopio flexible de fibra óptica; con canal de trabajo y de succión e irrigación. Las especificaciones de cada uno de los elementos señalados serán determinadas por las unidades médicas de acuerdo a sus necesidades.</v>
          </cell>
          <cell r="N730">
            <v>53100381</v>
          </cell>
          <cell r="O730" t="str">
            <v>Endoscopio (aparato cientifico)</v>
          </cell>
          <cell r="S730" t="str">
            <v>CNI</v>
          </cell>
          <cell r="T730" t="str">
            <v>ENDOS-5319420013</v>
          </cell>
          <cell r="U730" t="str">
            <v>0001</v>
          </cell>
          <cell r="W730">
            <v>4</v>
          </cell>
          <cell r="AB730" t="str">
            <v>SIN</v>
          </cell>
        </row>
        <row r="731">
          <cell r="B731" t="str">
            <v>ENDOS-5319420021-0001</v>
          </cell>
          <cell r="C731" t="str">
            <v>SI</v>
          </cell>
          <cell r="D731" t="str">
            <v>3 o 4</v>
          </cell>
          <cell r="E731" t="str">
            <v>ENDOSCOPIO NEUROQUIRURGICO RIGIDO</v>
          </cell>
          <cell r="G731" t="str">
            <v>EQUIPO MÉDICO</v>
          </cell>
          <cell r="H731" t="str">
            <v>EQUIPO</v>
          </cell>
          <cell r="I731" t="str">
            <v>531.942.0021</v>
          </cell>
          <cell r="J731" t="str">
            <v>Endoscopio neuroquirúrgico rígido. Equipo de endoscopia rígida para visualización de estructuras cerebrales y espinales con fines de diagnóstico y tratamiento. Consta de los siguientes elementos: telescopio de visión frontal; camisa con canales independientes de trabajo y para succión e irrigación. Telescopios de visión oblicua adaptables a la camisa. Las especificaciones de cada uno de los elementos señalados serán determinadas por las unidades médicas de acuerdo a sus necesidades.</v>
          </cell>
          <cell r="N731">
            <v>53100381</v>
          </cell>
          <cell r="O731" t="str">
            <v>Endoscopio (aparato cientifico)</v>
          </cell>
          <cell r="S731" t="str">
            <v>CNI</v>
          </cell>
          <cell r="T731" t="str">
            <v>ENDOS-5319420021</v>
          </cell>
          <cell r="U731" t="str">
            <v>0001</v>
          </cell>
          <cell r="AB731" t="str">
            <v>SON 2</v>
          </cell>
        </row>
        <row r="732">
          <cell r="B732" t="str">
            <v>ENTER-5310005300-0001</v>
          </cell>
          <cell r="C732" t="str">
            <v>SI</v>
          </cell>
          <cell r="E732" t="str">
            <v>ENTERO DE ACERO INOXIDABLE</v>
          </cell>
          <cell r="G732" t="str">
            <v>MOBILIARIO MÉDICO</v>
          </cell>
          <cell r="H732" t="str">
            <v>PIEZA</v>
          </cell>
          <cell r="I732" t="str">
            <v>S/C</v>
          </cell>
          <cell r="N732">
            <v>53100053</v>
          </cell>
          <cell r="T732" t="str">
            <v>ENTER-5310005300</v>
          </cell>
          <cell r="U732" t="str">
            <v>0001</v>
          </cell>
          <cell r="AB732" t="str">
            <v>CMM</v>
          </cell>
        </row>
        <row r="733">
          <cell r="B733" t="str">
            <v>EQUIP-5190023600-0001</v>
          </cell>
          <cell r="C733" t="str">
            <v>SI</v>
          </cell>
          <cell r="E733" t="str">
            <v>EQUIPO DIGITAL PARA CONTROL DE ASISTENCIAS</v>
          </cell>
          <cell r="F733" t="str">
            <v xml:space="preserve">Equipo digital para control de asistencias. Capacidad de registro de tiempo y asistencia. Con capacidad de interfaz a una PC. </v>
          </cell>
          <cell r="G733" t="str">
            <v>MOBILIARIO</v>
          </cell>
          <cell r="H733" t="str">
            <v>PIEZA</v>
          </cell>
          <cell r="I733" t="str">
            <v>SIN CLAVE</v>
          </cell>
          <cell r="M733" t="str">
            <v>519.002.3600</v>
          </cell>
          <cell r="N733">
            <v>51900236</v>
          </cell>
          <cell r="O733" t="str">
            <v>Reloj checador</v>
          </cell>
          <cell r="S733" t="str">
            <v>CUCOP</v>
          </cell>
          <cell r="T733" t="str">
            <v>EQUIP-5190023600</v>
          </cell>
          <cell r="U733" t="str">
            <v>0001</v>
          </cell>
          <cell r="W733">
            <v>0</v>
          </cell>
          <cell r="AB733" t="str">
            <v>SIN</v>
          </cell>
        </row>
        <row r="734">
          <cell r="B734" t="str">
            <v>EQUIP-5221600306-0999</v>
          </cell>
          <cell r="C734" t="str">
            <v>IMSS</v>
          </cell>
          <cell r="E734" t="str">
            <v>EQUIPO DE COMPUTO (AIO), CHASIS TODO EN UNO (ALL IN ONE)</v>
          </cell>
          <cell r="G734" t="str">
            <v>BIEN INFORMÁTICO</v>
          </cell>
          <cell r="H734" t="str">
            <v>EQUIPO</v>
          </cell>
          <cell r="I734" t="str">
            <v>SIN CLAVE</v>
          </cell>
          <cell r="N734">
            <v>51500061</v>
          </cell>
          <cell r="O734" t="str">
            <v>Equipo de cómputo (AIO), chasis todo en uno (All in one)</v>
          </cell>
          <cell r="R734" t="str">
            <v>522.160.0306</v>
          </cell>
          <cell r="S734" t="str">
            <v>CUCOP</v>
          </cell>
          <cell r="T734" t="str">
            <v>EQUIP-5221600306</v>
          </cell>
          <cell r="U734" t="str">
            <v>0999</v>
          </cell>
          <cell r="AB734" t="str">
            <v>NAY IMSS</v>
          </cell>
        </row>
        <row r="735">
          <cell r="B735" t="str">
            <v>EQUIP-5310000000-0001</v>
          </cell>
          <cell r="C735" t="str">
            <v>SI</v>
          </cell>
          <cell r="E735" t="str">
            <v>EQUIPO PLEUROTOMIA</v>
          </cell>
          <cell r="F735" t="str">
            <v>Equipo pleurotomía, 8 piezas:
1 Charola perforada
1 Mangos de bisturí
5 Pinzas diversas
1 Porta agujas</v>
          </cell>
          <cell r="G735" t="str">
            <v>INSTRUMENTAL</v>
          </cell>
          <cell r="H735" t="str">
            <v>SET</v>
          </cell>
          <cell r="I735" t="str">
            <v>SIN CLAVE</v>
          </cell>
          <cell r="N735">
            <v>53200033</v>
          </cell>
          <cell r="O735" t="str">
            <v>Charola instrumental cirugia (equipo medico quirurgico)</v>
          </cell>
          <cell r="R735" t="str">
            <v>531.000.0000</v>
          </cell>
          <cell r="S735" t="str">
            <v>OTRA</v>
          </cell>
          <cell r="T735" t="str">
            <v>EQUIP-5310000000</v>
          </cell>
          <cell r="U735" t="str">
            <v>0001</v>
          </cell>
          <cell r="V735" t="str">
            <v>Claves en común: 535.618.1411 y 535.701.0874</v>
          </cell>
          <cell r="W735">
            <v>1</v>
          </cell>
          <cell r="AB735" t="str">
            <v>QRO</v>
          </cell>
        </row>
        <row r="736">
          <cell r="B736" t="str">
            <v>EQUIP-5310000000-0002</v>
          </cell>
          <cell r="C736" t="str">
            <v>SI</v>
          </cell>
          <cell r="E736" t="str">
            <v>EQUIPO UNIVERSAL</v>
          </cell>
          <cell r="F736" t="str">
            <v>Equipo universal, 26 piezas:
1 Charola mayo
1 Vasos metálicos 
1 Cánula aspiración
3 Mangos de bisturí
2 Tijeras
14 Pinzas diversas
2 Separadores 
2 Porta agujas</v>
          </cell>
          <cell r="G736" t="str">
            <v>INSTRUMENTAL</v>
          </cell>
          <cell r="H736" t="str">
            <v>SET</v>
          </cell>
          <cell r="I736" t="str">
            <v>SIN CLAVE</v>
          </cell>
          <cell r="N736">
            <v>53200033</v>
          </cell>
          <cell r="O736" t="str">
            <v>Charola instrumental cirugia (equipo medico quirurgico)</v>
          </cell>
          <cell r="R736" t="str">
            <v>531.000.0000</v>
          </cell>
          <cell r="S736" t="str">
            <v>OTRA</v>
          </cell>
          <cell r="T736" t="str">
            <v>EQUIP-5310000000</v>
          </cell>
          <cell r="U736" t="str">
            <v>0002</v>
          </cell>
          <cell r="V736" t="str">
            <v>Claves en común: 535.618.1411 y 535.701.0874</v>
          </cell>
          <cell r="W736">
            <v>1</v>
          </cell>
          <cell r="AB736" t="str">
            <v>QRO</v>
          </cell>
        </row>
        <row r="737">
          <cell r="B737" t="str">
            <v>EQUIP-5310000000-A001</v>
          </cell>
          <cell r="C737" t="str">
            <v>JA</v>
          </cell>
          <cell r="E737" t="str">
            <v>EQUIPO PLEUROTOMIA</v>
          </cell>
          <cell r="G737" t="str">
            <v>INSTRUMENTAL MEDICO</v>
          </cell>
          <cell r="H737" t="str">
            <v>SET</v>
          </cell>
          <cell r="I737" t="str">
            <v>NO APLICA</v>
          </cell>
          <cell r="N737">
            <v>53200033</v>
          </cell>
          <cell r="T737" t="str">
            <v>EQUIP-5310000000</v>
          </cell>
          <cell r="U737" t="str">
            <v>A001</v>
          </cell>
          <cell r="V737" t="str">
            <v xml:space="preserve">Charola rectangular: 26 x 26 x 5 cm. </v>
          </cell>
          <cell r="AB737" t="str">
            <v>QRO-JunAcla</v>
          </cell>
        </row>
        <row r="738">
          <cell r="B738" t="str">
            <v>EQUIP-5310720064-0001</v>
          </cell>
          <cell r="C738" t="str">
            <v>SI</v>
          </cell>
          <cell r="E738" t="str">
            <v>EQUIPO PARA ARTROSCOPIA</v>
          </cell>
          <cell r="F738" t="str">
            <v xml:space="preserve">Set para artroscopia:
1 Rasurador
1 Pieza de mano
5 Fresas
1 Bomba de irrigación
1 Equipo de radiofrecuencia
1 Artroscopio
1 Fibra optica
1 Camisa
5 Bisturís
1 Tijera
7 Pinzas diversas
2 Ganchos 
1 Contenedor </v>
          </cell>
          <cell r="G738" t="str">
            <v>EQUIPO MÉDICO</v>
          </cell>
          <cell r="H738" t="str">
            <v>EQUIPO</v>
          </cell>
          <cell r="I738" t="str">
            <v>531.072.0064</v>
          </cell>
          <cell r="J738" t="str">
            <v>Equipo de Artroscopía. Equipo para el diagnóstico y tratamiento de padecimientos articulares por mínima invasión. Camisa de artroscopio con Llaves. y obturadores. Cámara de alta definición. Monitor grado médico. Fuente de luz. Bomba de irrigación para artroscopia. Rasurador de motor progresivo. Todos los elementos del equipo deben ser compatibles entre sí.</v>
          </cell>
          <cell r="N738">
            <v>53200033</v>
          </cell>
          <cell r="O738" t="str">
            <v>Charola instrumental cirugia (equipo medico quirurgico)</v>
          </cell>
          <cell r="S738" t="str">
            <v>CNI</v>
          </cell>
          <cell r="T738" t="str">
            <v>EQUIP-5310720064</v>
          </cell>
          <cell r="U738" t="str">
            <v>0001</v>
          </cell>
          <cell r="V738" t="str">
            <v>Placa o electrodo: 20 piezas (de ser desechables)</v>
          </cell>
          <cell r="W738">
            <v>4</v>
          </cell>
          <cell r="AB738" t="str">
            <v>QRO</v>
          </cell>
        </row>
        <row r="739">
          <cell r="B739" t="str">
            <v>EQUIP-5310720064-0002</v>
          </cell>
          <cell r="C739" t="str">
            <v>SI</v>
          </cell>
          <cell r="E739" t="str">
            <v>EQUIPO PARA ARTROSCOPIA</v>
          </cell>
          <cell r="G739" t="str">
            <v>EQUIPO MÉDICO</v>
          </cell>
          <cell r="H739" t="str">
            <v>EQUIPO</v>
          </cell>
          <cell r="I739" t="str">
            <v>531.072.0064</v>
          </cell>
          <cell r="J739" t="str">
            <v>Equipo de Artroscopía. Equipo para el diagnóstico y tratamiento de padecimientos articulares por mínima invasión. Camisa de artroscopio con Llaves. y obturadores. Cámara de alta definición. Monitor grado médico. Fuente de luz. Bomba de irrigación para artroscopia. Rasurador de motor progresivo. Todos los elementos del equipo deben ser compatibles entre sí.</v>
          </cell>
          <cell r="N739">
            <v>53200033</v>
          </cell>
          <cell r="O739" t="str">
            <v>Charola instrumental cirugia (equipo medico quirurgico)</v>
          </cell>
          <cell r="S739" t="str">
            <v>CNI</v>
          </cell>
          <cell r="T739" t="str">
            <v>EQUIP-5310720064</v>
          </cell>
          <cell r="U739" t="str">
            <v>0002</v>
          </cell>
          <cell r="V739" t="str">
            <v>Placa o electrodo: 2 piezas</v>
          </cell>
          <cell r="AB739" t="str">
            <v>SLP</v>
          </cell>
        </row>
        <row r="740">
          <cell r="B740" t="str">
            <v>EQUIP-5310720064-A001</v>
          </cell>
          <cell r="C740" t="str">
            <v>JA</v>
          </cell>
          <cell r="E740" t="str">
            <v>EQUIPO PARA ARTROSCOPIA</v>
          </cell>
          <cell r="G740" t="str">
            <v>INSTRUMENTAL MEDICO</v>
          </cell>
          <cell r="H740" t="str">
            <v>EQUIPO</v>
          </cell>
          <cell r="I740" t="str">
            <v>531.072.0064</v>
          </cell>
          <cell r="N740">
            <v>53200033</v>
          </cell>
          <cell r="T740" t="str">
            <v>EQUIP-5310720064</v>
          </cell>
          <cell r="U740" t="str">
            <v>A001</v>
          </cell>
          <cell r="V740" t="str">
            <v>Múltiples diferencias</v>
          </cell>
          <cell r="AB740" t="str">
            <v>QRO-JunAcla</v>
          </cell>
        </row>
        <row r="741">
          <cell r="B741" t="str">
            <v>EQUIP-5310880173-0001</v>
          </cell>
          <cell r="C741" t="str">
            <v>SI</v>
          </cell>
          <cell r="E741" t="str">
            <v>EQUIPO DE EMISIONES OTOACUSTICAS</v>
          </cell>
          <cell r="G741" t="str">
            <v>EQUIPO MÉDICO</v>
          </cell>
          <cell r="H741" t="str">
            <v>EQUIPO</v>
          </cell>
          <cell r="I741" t="str">
            <v>531.088.0173</v>
          </cell>
          <cell r="S741" t="str">
            <v>CNI</v>
          </cell>
          <cell r="T741" t="str">
            <v>EQUIP-5310880173</v>
          </cell>
          <cell r="U741" t="str">
            <v>0001</v>
          </cell>
          <cell r="AB741" t="str">
            <v>CDMX</v>
          </cell>
        </row>
        <row r="742">
          <cell r="B742" t="str">
            <v>EQUIP-5310880173-0999</v>
          </cell>
          <cell r="C742" t="str">
            <v>IMSS</v>
          </cell>
          <cell r="E742" t="str">
            <v>EQUIPO DE EMISIONES OTOACUSTICAS</v>
          </cell>
          <cell r="G742" t="str">
            <v>EQUIPO MÉDICO</v>
          </cell>
          <cell r="H742" t="str">
            <v>EQUIPO</v>
          </cell>
          <cell r="I742" t="str">
            <v>SIN CLAVE</v>
          </cell>
          <cell r="N742">
            <v>53100584</v>
          </cell>
          <cell r="O742" t="str">
            <v>Equipo de emisiones otoacústicas</v>
          </cell>
          <cell r="R742" t="str">
            <v>531.088.0173</v>
          </cell>
          <cell r="S742" t="str">
            <v>CUCOP</v>
          </cell>
          <cell r="T742" t="str">
            <v>EQUIP-5310880173</v>
          </cell>
          <cell r="U742" t="str">
            <v>0999</v>
          </cell>
          <cell r="AB742" t="str">
            <v>NAY IMSS</v>
          </cell>
        </row>
        <row r="743">
          <cell r="B743" t="str">
            <v>EQUIP-5311070170-0001</v>
          </cell>
          <cell r="C743" t="str">
            <v>SI</v>
          </cell>
          <cell r="E743" t="str">
            <v>EQUIPO DE FLUIDOTERAPIA PARA MIEMBROS INFERIORES</v>
          </cell>
          <cell r="F743" t="str">
            <v>Equipo eléctrico portátil de termoterapia con partículas de cellex. Cuenta con: control de presión y temperatura; sistema de esterilización automático; asiento acojinado cubierto con vinil de altura ajustable.</v>
          </cell>
          <cell r="G743" t="str">
            <v>EQUIPO MÉDICO</v>
          </cell>
          <cell r="H743" t="str">
            <v>SET</v>
          </cell>
          <cell r="I743" t="str">
            <v>531.107.0170</v>
          </cell>
          <cell r="J743" t="str">
            <v>Equipo de fluidoterapia para miembros inferiores. Equipo eléctrico portátil de termoterapia con partículas de cellex que se utiliza para el tratamiento de rehabilitación en pacientes con afecciones de miembros superiores e inferiores proporcionando calor masaje presión y estimulación. De acrílico lavable con base rodable con sistema de freno para dos extremidades con dimensiones de 53 cm (ancho) x 73 cm. (largo) x 78 cm (alto) +/- 10% control de presión de oscilación selector de tiempo de tratamiento selector de temperatura con termostato integrado control computarizado de temperatura sistema de esterilización automático integrado silla cromada con respaldo y asiento acojinado cubierto con vinil de altura ajustable de acuerdo al equipo. Con partículas de cellex.</v>
          </cell>
          <cell r="N743">
            <v>53100385</v>
          </cell>
          <cell r="O743" t="str">
            <v>Tina de hidroterapia</v>
          </cell>
          <cell r="S743" t="str">
            <v>CNI</v>
          </cell>
          <cell r="T743" t="str">
            <v>EQUIP-5311070170</v>
          </cell>
          <cell r="U743" t="str">
            <v>0001</v>
          </cell>
          <cell r="W743">
            <v>4</v>
          </cell>
          <cell r="AB743" t="str">
            <v>SIN</v>
          </cell>
        </row>
        <row r="744">
          <cell r="B744" t="str">
            <v>EQUIP-5313280215-0001</v>
          </cell>
          <cell r="C744" t="str">
            <v>SI</v>
          </cell>
          <cell r="E744" t="str">
            <v>EQUIPO PARA SELLADO DE VASOS</v>
          </cell>
          <cell r="G744" t="str">
            <v>EQUIPO MÉDICO</v>
          </cell>
          <cell r="H744" t="str">
            <v>EQUIPO</v>
          </cell>
          <cell r="I744" t="str">
            <v>531.328.0215</v>
          </cell>
          <cell r="J744" t="str">
            <v>Equipo para sellado de vasos. Equipo electroquirúrgico bipolar empleado en cirugía para sellado de vasos por medio de liberación de pulsos de energía continua con retroalimentación. Consta de: generador bipolar con pantalla; microprocesador memoria interna; capacidad de medición de resistencia de tejidos y de selección continua de graduación de la energía de salida; alarmas audibles de finalización de sellado. Genera la formación de sello sin formación de trombos que soporta hasta tres veces la presión sistólica normal. Sella vasos de hasta 7 mm de diámetro generando daño térmico lateral menor a 3 mm. Las especificaciones de cada uno de los elementos señalados serán determinadas por las unidades médicas de acuerdo a sus necesidades.</v>
          </cell>
          <cell r="N744">
            <v>53100120</v>
          </cell>
          <cell r="O744" t="str">
            <v>Electrobisturi (equipo medico quirurgico)</v>
          </cell>
          <cell r="S744" t="str">
            <v>CNI</v>
          </cell>
          <cell r="T744" t="str">
            <v>EQUIP-5313280215</v>
          </cell>
          <cell r="U744" t="str">
            <v>0001</v>
          </cell>
          <cell r="AB744" t="str">
            <v>SON 2</v>
          </cell>
        </row>
        <row r="745">
          <cell r="B745" t="str">
            <v>EQUIP-5313450321-0001</v>
          </cell>
          <cell r="C745" t="str">
            <v>SI</v>
          </cell>
          <cell r="E745" t="str">
            <v>EQUIPO NEUMATICO PARA ISQUEMIA</v>
          </cell>
          <cell r="F745" t="str">
            <v>Equipo neumático para isquemia. Dos puertos de salida para torniquetes. Paneles de control y monitoreo independientes para cada torniquete. Rango de presión de 50 o menor a 475 o mayor mmHg. Opera con corriente eléctrica y batería.</v>
          </cell>
          <cell r="G745" t="str">
            <v>EQUIPO MÉDICO</v>
          </cell>
          <cell r="H745" t="str">
            <v>EQUIPO</v>
          </cell>
          <cell r="I745" t="str">
            <v>531.345.0321</v>
          </cell>
          <cell r="J745" t="str">
            <v>Equipo neumático para isquemia. Equipo electroneumático rodable para reducir el flujo sanguíneo en las extremidades torácicas y pélvicas con fines terapéuticos. Con las siguientes características seleccionables de acuerdo a las necesidades de las unidades médicas: Controlado electrónicamente por microprocesador. Puertos de salida para manejar torniquetes. Interruptor para controlar torniquetes. Paneles de control y monitoreo independientes para cada torniquete para ajuste de: presión tiempo de insuflación desinflado inmediato. Alarmas audibles y visibles con silenciador temporal para indicar tiempo de insuflación completo fuga en el sistema de torniquete falla eléctrica. Cajón para guarda de accesorios.</v>
          </cell>
          <cell r="N745">
            <v>53200422</v>
          </cell>
          <cell r="O745" t="str">
            <v>Torniquete neumatico (equipo medico quirurgico)</v>
          </cell>
          <cell r="S745" t="str">
            <v>CNI</v>
          </cell>
          <cell r="T745" t="str">
            <v>EQUIP-5313450321</v>
          </cell>
          <cell r="U745" t="str">
            <v>0001</v>
          </cell>
          <cell r="V745" t="str">
            <v>Sin diferencias con 0002</v>
          </cell>
          <cell r="W745">
            <v>4</v>
          </cell>
          <cell r="AB745" t="str">
            <v>QRO</v>
          </cell>
        </row>
        <row r="746">
          <cell r="B746" t="str">
            <v>EQUIP-5313450321-0002</v>
          </cell>
          <cell r="C746" t="str">
            <v>Duplicada</v>
          </cell>
          <cell r="E746" t="str">
            <v>EQUIPO NEUMATICO PARA ISQUEMIA</v>
          </cell>
          <cell r="G746" t="str">
            <v>EQUIPO MÉDICO</v>
          </cell>
          <cell r="H746" t="str">
            <v>EQUIPO</v>
          </cell>
          <cell r="I746" t="str">
            <v>531.345.0321</v>
          </cell>
          <cell r="J746" t="str">
            <v>Equipo neumático para isquemia. Equipo electroneumático rodable para reducir el flujo sanguíneo en las extremidades torácicas y pélvicas con fines terapéuticos. Con las siguientes características seleccionables de acuerdo a las necesidades de las unidades médicas: Controlado electrónicamente por microprocesador. Puertos de salida para manejar torniquetes. Interruptor para controlar torniquetes. Paneles de control y monitoreo independientes para cada torniquete para ajuste de: presión tiempo de insuflación desinflado inmediato. Alarmas audibles y visibles con silenciador temporal para indicar tiempo de insuflación completo fuga en el sistema de torniquete falla eléctrica. Cajón para guarda de accesorios.</v>
          </cell>
          <cell r="N746">
            <v>53200422</v>
          </cell>
          <cell r="O746" t="str">
            <v>Torniquete neumatico (equipo medico quirurgico)</v>
          </cell>
          <cell r="S746" t="str">
            <v>CNI</v>
          </cell>
          <cell r="T746" t="str">
            <v>EQUIP-5313450321</v>
          </cell>
          <cell r="U746" t="str">
            <v>0002</v>
          </cell>
          <cell r="V746" t="str">
            <v>Sin diferencias con 0001</v>
          </cell>
          <cell r="AB746" t="str">
            <v>SLP</v>
          </cell>
        </row>
        <row r="747">
          <cell r="B747" t="str">
            <v>EQUIP-5313450321-A001</v>
          </cell>
          <cell r="C747" t="str">
            <v>JA</v>
          </cell>
          <cell r="E747" t="str">
            <v>EQUIPO NEUMATICO PARA ISQUEMIA</v>
          </cell>
          <cell r="G747" t="str">
            <v>EQUIPO MÉDICO</v>
          </cell>
          <cell r="H747" t="str">
            <v>EQUIPO</v>
          </cell>
          <cell r="I747" t="str">
            <v>531.345.0321</v>
          </cell>
          <cell r="N747">
            <v>53200422</v>
          </cell>
          <cell r="T747" t="str">
            <v>EQUIP-5313450321</v>
          </cell>
          <cell r="U747" t="str">
            <v>A001</v>
          </cell>
          <cell r="V747" t="str">
            <v>Alarma audible y visible: Falla de corriente o falla de batería</v>
          </cell>
          <cell r="AB747" t="str">
            <v>QRO-JunAcla</v>
          </cell>
        </row>
        <row r="748">
          <cell r="B748" t="str">
            <v>EQUIP-5313450321-A002</v>
          </cell>
          <cell r="C748" t="str">
            <v>JA</v>
          </cell>
          <cell r="E748" t="str">
            <v>Equipo neumático para isquemia</v>
          </cell>
          <cell r="G748" t="str">
            <v>EQUIPO MÉDICO</v>
          </cell>
          <cell r="H748" t="str">
            <v>EQUIPO</v>
          </cell>
          <cell r="I748" t="str">
            <v>531.345.0321</v>
          </cell>
          <cell r="J748" t="str">
            <v>Equipo neumático para isquemia. Equipo electroneumático rodable para reducir el flujo sanguíneo en las extremidades torácicas y pélvicas con fines terapéuticos. Con las siguientes características seleccionables de acuerdo a las necesidades de las unidades médicas: Controlado electrónicamente por microprocesador. Puertos de salida para manejar torniquetes. Interruptor para controlar torniquetes. Paneles de control y monitoreo independientes para cada torniquete para ajuste de: presión tiempo de insuflación desinflado inmediato. Alarmas audibles y visibles con silenciador temporal para indicar tiempo de insuflación completo fuga en el sistema de torniquete falla eléctrica. Cajón para guarda de accesorios.</v>
          </cell>
          <cell r="N748">
            <v>53200422</v>
          </cell>
          <cell r="O748" t="str">
            <v>Torniquete neumatico (equipo medico quirurgico)</v>
          </cell>
          <cell r="S748" t="str">
            <v>CNI</v>
          </cell>
          <cell r="T748" t="str">
            <v>EQUIP-5313450321</v>
          </cell>
          <cell r="U748" t="str">
            <v>A002</v>
          </cell>
          <cell r="V748" t="str">
            <v>Múltiples diferencias</v>
          </cell>
          <cell r="AB748" t="str">
            <v>SLP-JunAcla</v>
          </cell>
        </row>
        <row r="749">
          <cell r="B749" t="str">
            <v>EQUIP-5315640267-0001</v>
          </cell>
          <cell r="C749" t="str">
            <v>SI</v>
          </cell>
          <cell r="E749" t="str">
            <v>EQUIPO PARA LAPAROSCOPIA</v>
          </cell>
          <cell r="F749" t="str">
            <v>Equipo  para laparoscopia, 8 piezas:
1 Laparoscopio
1 Fibra óptica universal
1 Insuflador
3 Mangueras
1 Bomba
1 Cánula de irrigación</v>
          </cell>
          <cell r="G749" t="str">
            <v>EQUIPO MÉDICO</v>
          </cell>
          <cell r="H749" t="str">
            <v>EQUIPO</v>
          </cell>
          <cell r="I749" t="str">
            <v>531.564.0267</v>
          </cell>
          <cell r="J749" t="str">
            <v>Equipo para Laparoscopía. Equipo portátil para la visualización de cavidades con fines diagnósticos o terapéuticos. Con las siguientes características seleccionables de acuerdo a las necesidades de las unidades médicas: Cámara de color sensible. Teclado. Monitores de video. Fuente de luz. Guía de luz de fibra óptica. Insuflador de CO2. Cilindro de gas para CO2 de alta presión con regulador y manómetro. Equipo de irrigación/aspiración Sistema de videograbación. Regulador de voltaje con entradas para todos los elementos del equipo. Carro rodablecon frenos en al menos 2 ruedas. Todos los elementos del equipo deben ser compatibles entre sí.</v>
          </cell>
          <cell r="N749">
            <v>53100349</v>
          </cell>
          <cell r="O749" t="str">
            <v>Equipo de exploracion (equipo medico quirurgico)</v>
          </cell>
          <cell r="S749" t="str">
            <v>CNI</v>
          </cell>
          <cell r="T749" t="str">
            <v>EQUIP-5315640267</v>
          </cell>
          <cell r="U749" t="str">
            <v>0001</v>
          </cell>
          <cell r="V749" t="str">
            <v>Mangueras de insuflación: reusables o 60 desechables
Juego de tubos flexibles: reusables o 10 desechables</v>
          </cell>
          <cell r="W749">
            <v>4</v>
          </cell>
          <cell r="AB749" t="str">
            <v>SIN</v>
          </cell>
        </row>
        <row r="750">
          <cell r="B750" t="str">
            <v>EQUIP-5315640267-0002</v>
          </cell>
          <cell r="C750" t="str">
            <v>SI</v>
          </cell>
          <cell r="E750" t="str">
            <v>EQUIPO PARA LAPAROSCOPIA</v>
          </cell>
          <cell r="F750" t="str">
            <v>Equipo  para laparoscopia, 8 piezas:
1 Laparoscopio
1 Fibra óptica universal
1 Insuflador
3 Mangueras
1 Bomba
1 Cánula de irrigación</v>
          </cell>
          <cell r="G750" t="str">
            <v>EQUIPO MÉDICO</v>
          </cell>
          <cell r="H750" t="str">
            <v>EQUIPO</v>
          </cell>
          <cell r="I750" t="str">
            <v>531.564.0267</v>
          </cell>
          <cell r="J750" t="str">
            <v>Equipo para Laparoscopía. Equipo portátil para la visualización de cavidades con fines diagnósticos o terapéuticos. Con las siguientes características seleccionables de acuerdo a las necesidades de las unidades médicas: Cámara de color sensible. Teclado. Monitores de video. Fuente de luz. Guía de luz de fibra óptica. Insuflador de CO2. Cilindro de gas para CO2 de alta presión con regulador y manómetro. Equipo de irrigación/aspiración Sistema de videograbación. Regulador de voltaje con entradas para todos los elementos del equipo. Carro rodablecon frenos en al menos 2 ruedas. Todos los elementos del equipo deben ser compatibles entre sí.</v>
          </cell>
          <cell r="N750">
            <v>53100349</v>
          </cell>
          <cell r="O750" t="str">
            <v>Equipo de exploracion (equipo medico quirurgico)</v>
          </cell>
          <cell r="S750" t="str">
            <v>CNI</v>
          </cell>
          <cell r="T750" t="str">
            <v>EQUIP-5315640267</v>
          </cell>
          <cell r="U750" t="str">
            <v>0002</v>
          </cell>
          <cell r="V750" t="str">
            <v>Mangueras de insuflación: resuables
Juego de tubos flexibles: reusables</v>
          </cell>
          <cell r="AB750" t="str">
            <v>SLP</v>
          </cell>
        </row>
        <row r="751">
          <cell r="B751" t="str">
            <v>EQUIP-5315640267-A002</v>
          </cell>
          <cell r="C751" t="str">
            <v>JA</v>
          </cell>
          <cell r="E751" t="str">
            <v>Equipo para laparoscopía</v>
          </cell>
          <cell r="G751" t="str">
            <v>EQUIPO MÉDICO</v>
          </cell>
          <cell r="H751" t="str">
            <v>EQUIPO</v>
          </cell>
          <cell r="I751" t="str">
            <v>531.564.0267</v>
          </cell>
          <cell r="J751" t="str">
            <v>Equipo para Laparoscopía. Equipo portátil para la visualización de cavidades con fines diagnósticos o terapéuticos. Con las siguientes características seleccionables de acuerdo a las necesidades de las unidades médicas: Cámara de color sensible. Teclado. Monitores de video. Fuente de luz. Guía de luz de fibra óptica. Insuflador de CO2. Cilindro de gas para CO2 de alta presión con regulador y manómetro. Equipo de irrigación/aspiración Sistema de videograbación. Regulador de voltaje con entradas para todos los elementos del equipo. Carro rodablecon frenos en al menos 2 ruedas. Todos los elementos del equipo deben ser compatibles entre sí.</v>
          </cell>
          <cell r="N751">
            <v>53100349</v>
          </cell>
          <cell r="O751" t="str">
            <v>Equipo de exploracion (equipo medico quirurgico)</v>
          </cell>
          <cell r="S751" t="str">
            <v>CNI</v>
          </cell>
          <cell r="T751" t="str">
            <v>EQUIP-5315640267</v>
          </cell>
          <cell r="U751" t="str">
            <v>A002</v>
          </cell>
          <cell r="V751" t="str">
            <v>Insuflador de alto flujo  0,1 l/min a 45 l/min: opcional
Conexión intranet: de acuerdo a la tecnología de cada fabricante</v>
          </cell>
          <cell r="AB751" t="str">
            <v>SLP-JunAcla</v>
          </cell>
        </row>
        <row r="752">
          <cell r="B752" t="str">
            <v>EQUIP-5318840054-0001</v>
          </cell>
          <cell r="C752" t="str">
            <v>SI</v>
          </cell>
          <cell r="E752" t="str">
            <v>EQUIPO DE TRACCION CERVICAL</v>
          </cell>
          <cell r="F752" t="str">
            <v xml:space="preserve">Equipo de tracción cervical. Cuenta con: modo fuerza y velocidad de tracción controles para tiempo; interrupción de tratamiento; silla para tracción cervical con diferentes posiciones; fronda para tracción cervical. </v>
          </cell>
          <cell r="G752" t="str">
            <v>EQUIPO MÉDICO</v>
          </cell>
          <cell r="H752" t="str">
            <v>SET</v>
          </cell>
          <cell r="I752" t="str">
            <v>531.884.0054</v>
          </cell>
          <cell r="J752" t="str">
            <v>Equipo de tracción cervical. Sistema de tracción para pacientes con afección de columna cervical. Con las siguientes características seleccionables de acuerdo a las necesidades de las unidades médicas: modo fuerza y velocidad de tracción controles para tiempo e interrupción de tratamiento. Silla para tracción cervical con diferentes posiciones. Fronda para tracción cervical.</v>
          </cell>
          <cell r="N752">
            <v>53100019</v>
          </cell>
          <cell r="O752" t="str">
            <v>Aparato traccion cervical (equipo medico quirurgico)</v>
          </cell>
          <cell r="S752" t="str">
            <v>CNI</v>
          </cell>
          <cell r="T752" t="str">
            <v>EQUIP-5318840054</v>
          </cell>
          <cell r="U752" t="str">
            <v>0001</v>
          </cell>
          <cell r="W752">
            <v>4</v>
          </cell>
          <cell r="AB752" t="str">
            <v>SIN</v>
          </cell>
        </row>
        <row r="753">
          <cell r="B753" t="str">
            <v>EQUIP-5338600041-0001</v>
          </cell>
          <cell r="C753" t="str">
            <v>SI</v>
          </cell>
          <cell r="E753" t="str">
            <v>EQUIPO PARA TINCION AUTOMATIZADA DE TEJIDOS</v>
          </cell>
          <cell r="F753" t="str">
            <v xml:space="preserve">Equipo para tincion automatizada de tejidos. Con 12 bastidores deslizantes  y contenedores de 450 ml como mínimo. Lector de código de barras. Con brazo robótico. Con 4 estaciones de lavado y 2 de secado. Con monitor o pantalla.
</v>
          </cell>
          <cell r="G753" t="str">
            <v>EQUIPO DE LABORATORIO</v>
          </cell>
          <cell r="H753" t="str">
            <v>EQUIPO</v>
          </cell>
          <cell r="I753" t="str">
            <v>533.860.0041</v>
          </cell>
          <cell r="J753" t="str">
            <v>Equipo para tinción automatizada de tejidos. Equipo automatizado para la tinción de laminillas con preparaciones histológicas con las siguientes características seleccionables de acuerdo a las necesidades de las unidades médicas: Selección automatizada de reactivos colorantes anticuerpos y capacidad de laminillas y portalaminillas. Sistema de eliminación segura de líquidos de desecho. Contenedores de reactivos. Lector de código de barras. Puerto de comunicación para interfase. Software en español. Monitor o pantalla e impresora integrados o adicionales. Capacidad de almacenamiento de información.</v>
          </cell>
          <cell r="N753">
            <v>53101058</v>
          </cell>
          <cell r="O753" t="str">
            <v>Procesador de tejidos</v>
          </cell>
          <cell r="S753" t="str">
            <v>CNI</v>
          </cell>
          <cell r="T753" t="str">
            <v>EQUIP-5338600041</v>
          </cell>
          <cell r="U753" t="str">
            <v>0001</v>
          </cell>
          <cell r="V753" t="str">
            <v>No. de bastidores: 12;  Lector de código de barras: Sí; Monitor e impresora: Sí;  Almacenamiento: 50 programas;  Batería: 20 min</v>
          </cell>
          <cell r="W753">
            <v>4</v>
          </cell>
          <cell r="AB753" t="str">
            <v>SIN</v>
          </cell>
        </row>
        <row r="754">
          <cell r="B754" t="str">
            <v>EQUIP-5338600041-0002</v>
          </cell>
          <cell r="C754" t="str">
            <v>SI</v>
          </cell>
          <cell r="E754" t="str">
            <v>EQUIPO PARA TINCION AUTOMATIZADA DE TEJIDOS</v>
          </cell>
          <cell r="F754" t="str">
            <v xml:space="preserve">Equipo para tincion automatizada de tejidos.
Con 18 bastidores deslizantes  y contenedores de 450 ml como mínimo.
Lector de código de barras.
Con brazo robótico. 
Con 4 estaciones de lavado y 2 de secado.
Con monitor o pantalla.
</v>
          </cell>
          <cell r="G754" t="str">
            <v>EQUIPO DE LABORATORIO</v>
          </cell>
          <cell r="H754" t="str">
            <v>EQUIPO</v>
          </cell>
          <cell r="I754" t="str">
            <v>533.860.0041</v>
          </cell>
          <cell r="J754" t="str">
            <v>Equipo para tinción automatizada de tejidos. Equipo automatizado para la tinción de laminillas con preparaciones histológicas con las siguientes características seleccionables de acuerdo a las necesidades de las unidades médicas: Selección automatizada de reactivos colorantes anticuerpos y capacidad de laminillas y portalaminillas. Sistema de eliminación segura de líquidos de desecho. Contenedores de reactivos. Lector de código de barras. Puerto de comunicación para interfase. Software en español. Monitor o pantalla e impresora integrados o adicionales. Capacidad de almacenamiento de información.</v>
          </cell>
          <cell r="N754">
            <v>53101058</v>
          </cell>
          <cell r="O754" t="str">
            <v>Procesador de tejidos</v>
          </cell>
          <cell r="S754" t="str">
            <v>CNI</v>
          </cell>
          <cell r="T754" t="str">
            <v>EQUIP-5338600041</v>
          </cell>
          <cell r="U754" t="str">
            <v>0002</v>
          </cell>
          <cell r="V754" t="str">
            <v>No. de bastidores: 18; Lector de código de barras: Sí; Monitor e impresora: Sí;  Almacenamiento: 50 programas; Batería: 20 min</v>
          </cell>
          <cell r="W754">
            <v>4</v>
          </cell>
          <cell r="AB754" t="str">
            <v>TAB</v>
          </cell>
        </row>
        <row r="755">
          <cell r="B755" t="str">
            <v>EQUIP-5338600041-0003</v>
          </cell>
          <cell r="C755" t="str">
            <v>SI</v>
          </cell>
          <cell r="E755" t="str">
            <v>EQUIPO PARA TINCION AUTOMATIZADA DE TEJIDOS</v>
          </cell>
          <cell r="G755" t="str">
            <v>EQUIPO DE LABORATORIO</v>
          </cell>
          <cell r="H755" t="str">
            <v>EQUIPO</v>
          </cell>
          <cell r="I755" t="str">
            <v>533.860.0041</v>
          </cell>
          <cell r="J755" t="str">
            <v>Equipo para tinción automatizada de tejidos. Equipo automatizado para la tinción de laminillas con preparaciones histológicas con las siguientes características seleccionables de acuerdo a las necesidades de las unidades médicas: Selección automatizada de reactivos colorantes anticuerpos y capacidad de laminillas y portalaminillas. Sistema de eliminación segura de líquidos de desecho. Contenedores de reactivos. Lector de código de barras. Puerto de comunicación para interfase. Software en español. Monitor o pantalla e impresora integrados o adicionales. Capacidad de almacenamiento de información.</v>
          </cell>
          <cell r="N755">
            <v>53101058</v>
          </cell>
          <cell r="O755" t="str">
            <v>Procesador de tejidos</v>
          </cell>
          <cell r="S755" t="str">
            <v>CNI</v>
          </cell>
          <cell r="T755" t="str">
            <v>EQUIP-5338600041</v>
          </cell>
          <cell r="U755" t="str">
            <v>0003</v>
          </cell>
          <cell r="V755" t="str">
            <v>No. de bastidores: 18; Lector de código de barras: No; Monitor e impresora: No; Almacenamiento: No; Batería: No; Múltiples diferencias</v>
          </cell>
          <cell r="AB755" t="str">
            <v>QRO</v>
          </cell>
        </row>
        <row r="756">
          <cell r="B756" t="str">
            <v>EQUIP-5338600041-A002</v>
          </cell>
          <cell r="C756" t="str">
            <v>JA</v>
          </cell>
          <cell r="E756" t="str">
            <v>EQUIPO PARA TINCION AUTOMATIZADA DE TEJIDOS</v>
          </cell>
          <cell r="F756" t="str">
            <v>Equipo para tincion automatizada de tejidos</v>
          </cell>
          <cell r="G756" t="str">
            <v>EQUIPO DE LABORATORIO</v>
          </cell>
          <cell r="H756" t="str">
            <v>EQUIPO</v>
          </cell>
          <cell r="I756" t="str">
            <v>533.860.0041</v>
          </cell>
          <cell r="J756" t="str">
            <v>Equipo para tinción automatizada de tejidos. Equipo automatizado para la tinción de laminillas con preparaciones histológicas con las siguientes características seleccionables de acuerdo a las necesidades de las unidades médicas: Selección automatizada de reactivos colorantes anticuerpos y capacidad de laminillas y portalaminillas. Sistema de eliminación segura de líquidos de desecho. Contenedores de reactivos. Lector de código de barras. Puerto de comunicación para interfase. Software en español. Monitor o pantalla e impresora integrados o adicionales. Capacidad de almacenamiento de información.</v>
          </cell>
          <cell r="N756">
            <v>53101058</v>
          </cell>
          <cell r="O756" t="str">
            <v>Procesador de tejidos</v>
          </cell>
          <cell r="S756" t="str">
            <v>CNI</v>
          </cell>
          <cell r="T756" t="str">
            <v>EQUIP-5338600041</v>
          </cell>
          <cell r="U756" t="str">
            <v>A002</v>
          </cell>
          <cell r="V756" t="str">
            <v>Sin lector de código de barras: opcional
20 programas de almacenamiento de información como mínimo: opcional
Respaldo de energía interna de 4 hrs y/o supresor de picos: opcional</v>
          </cell>
          <cell r="AB756" t="str">
            <v>TAB-GRA-JunAcla</v>
          </cell>
        </row>
        <row r="757">
          <cell r="B757" t="str">
            <v>EQUIP-5338600041-A003</v>
          </cell>
          <cell r="C757" t="str">
            <v>JA</v>
          </cell>
          <cell r="E757" t="str">
            <v>EQUIPO PARA TINCION AUTOMATIZADA DE TEJIDOS</v>
          </cell>
          <cell r="G757" t="str">
            <v>EQUIPO DE LABORATORIO</v>
          </cell>
          <cell r="H757" t="str">
            <v>EQUIPO</v>
          </cell>
          <cell r="I757" t="str">
            <v>533.860.0041</v>
          </cell>
          <cell r="N757">
            <v>53101058</v>
          </cell>
          <cell r="O757" t="str">
            <v>Procesador de tejidos</v>
          </cell>
          <cell r="S757" t="str">
            <v>CNI</v>
          </cell>
          <cell r="T757" t="str">
            <v>EQUIP-5338600041</v>
          </cell>
          <cell r="U757" t="str">
            <v>A003</v>
          </cell>
          <cell r="V757" t="str">
            <v>Portalaminillas o portaobjetos: de acuerdo a la tecnologia de cada fabricante
22 depósitos de reactivo: minimo
Programas de tinción: hasta 50 métodos</v>
          </cell>
          <cell r="AB757" t="str">
            <v>QRO-JunAcla</v>
          </cell>
        </row>
        <row r="758">
          <cell r="B758" t="str">
            <v>EQUIP-5338600041-B002</v>
          </cell>
          <cell r="C758" t="str">
            <v>JA</v>
          </cell>
          <cell r="E758" t="str">
            <v>EQUIPO PARA TINCIÓN AUTOMATIZADA DE TEJIDOS</v>
          </cell>
          <cell r="G758" t="str">
            <v>EQUIPO DE LABORATORIO</v>
          </cell>
          <cell r="H758" t="str">
            <v>EQUIPO</v>
          </cell>
          <cell r="I758" t="str">
            <v>533.860.0041</v>
          </cell>
          <cell r="N758">
            <v>53101058</v>
          </cell>
          <cell r="S758" t="str">
            <v>CNI</v>
          </cell>
          <cell r="T758" t="str">
            <v>EQUIP-5338600041</v>
          </cell>
          <cell r="U758" t="str">
            <v>B002</v>
          </cell>
          <cell r="V758" t="str">
            <v>Múltiples diferencias</v>
          </cell>
          <cell r="AB758" t="str">
            <v>TAB-AE-UNEME-JunAcla</v>
          </cell>
        </row>
        <row r="759">
          <cell r="B759" t="str">
            <v>EQUIP-5338600041-B003</v>
          </cell>
          <cell r="C759" t="str">
            <v>JA</v>
          </cell>
          <cell r="E759" t="str">
            <v>Equipo para tinción automatizada de tejidos</v>
          </cell>
          <cell r="G759" t="str">
            <v>EQUIPO DE LABORATORIO</v>
          </cell>
          <cell r="H759" t="str">
            <v>EQUIPO</v>
          </cell>
          <cell r="I759" t="str">
            <v>533.860.0041</v>
          </cell>
          <cell r="J759" t="str">
            <v>Equipo para tinción automatizada de tejidos. Equipo automatizado para la tinción de laminillas con preparaciones histológicas con las siguientes características seleccionables de acuerdo a las necesidades de las unidades médicas: Selección automatizada de reactivos colorantes anticuerpos y capacidad de laminillas y portalaminillas. Sistema de eliminación segura de líquidos de desecho. Contenedores de reactivos. Lector de código de barras. Puerto de comunicación para interfase. Software en español. Monitor o pantalla e impresora integrados o adicionales. Capacidad de almacenamiento de información.</v>
          </cell>
          <cell r="N759">
            <v>53101058</v>
          </cell>
          <cell r="O759" t="str">
            <v>Procesador de tejidos</v>
          </cell>
          <cell r="S759" t="str">
            <v>CNI</v>
          </cell>
          <cell r="T759" t="str">
            <v>EQUIP-5338600041</v>
          </cell>
          <cell r="U759" t="str">
            <v>B003</v>
          </cell>
          <cell r="V759" t="str">
            <v>Múltiples diferencias</v>
          </cell>
          <cell r="AB759" t="str">
            <v>SLP-JunAcla</v>
          </cell>
        </row>
        <row r="760">
          <cell r="B760" t="str">
            <v>EQUIP-5378300772-0001</v>
          </cell>
          <cell r="C760" t="str">
            <v>SI</v>
          </cell>
          <cell r="E760" t="str">
            <v>EQUIPO DE BIOPSIA DE MAMA</v>
          </cell>
          <cell r="F760" t="str">
            <v>Set de toma de biopsia (mama), 60 piezas: 
1 Charola perforada
1 Riñón de acero
1 Vaso metálico
2 Mangos de bisturí
2 Tijeras
7 Cucharillas
3 Cinceles
2 Sondas
1 Estilete
38 Pinzas diversas
1 Separador
1 Martillo</v>
          </cell>
          <cell r="G760" t="str">
            <v>INSTRUMENTAL</v>
          </cell>
          <cell r="H760" t="str">
            <v>SET</v>
          </cell>
          <cell r="I760" t="str">
            <v>537.830.0772</v>
          </cell>
          <cell r="J760" t="str">
            <v>SET DE TOMA DE BIOPSIA</v>
          </cell>
          <cell r="N760">
            <v>53200033</v>
          </cell>
          <cell r="O760" t="str">
            <v>Charola instrumental cirugia (equipo medico quirurgico)</v>
          </cell>
          <cell r="S760" t="str">
            <v>CNI</v>
          </cell>
          <cell r="T760" t="str">
            <v>EQUIP-5378300772</v>
          </cell>
          <cell r="U760" t="str">
            <v>0001</v>
          </cell>
          <cell r="W760">
            <v>1</v>
          </cell>
          <cell r="AB760" t="str">
            <v>SIN</v>
          </cell>
        </row>
        <row r="761">
          <cell r="B761" t="str">
            <v>EQUIP-5640020656-0001</v>
          </cell>
          <cell r="C761" t="str">
            <v>SI</v>
          </cell>
          <cell r="E761" t="str">
            <v>EQUIPO PARA LA EVALUACION Y FORTALECIMIENTO DE CUADRICEPS</v>
          </cell>
          <cell r="F761" t="str">
            <v>Equipo para la evaluación y fortalecimiento de cuádriceps de manera independiente. Cuenta con: resistencia de trabajo ajustable con regulación neumática; palanca para la regulación de flexión y extensión de rodilla; panel con despliegue en tiempo real.</v>
          </cell>
          <cell r="G761" t="str">
            <v>MOBILIARIO MÉDICO</v>
          </cell>
          <cell r="H761" t="str">
            <v>EQUIPO</v>
          </cell>
          <cell r="I761" t="str">
            <v>564.002.0656</v>
          </cell>
          <cell r="J761" t="str">
            <v>Equipo para la evaluación y fortalecimiento de cuadriceps. Equipo para la evaluación y fortalecimiento muscular de cuádriceps de manera independiente. Con las siguientes características seleccionables de acuerdo a las necesidades de las unidades médicas: Resistencia de trabajo ajustable con regulación neumática. Palancas que permitan la regulación de flexión y extensión de rodilla. Respaldo y rodillos. Panel con despliegue en tiempo real de carga de trabajo potencia velocidad repeticiones rango de movimiento.</v>
          </cell>
          <cell r="N761">
            <v>53100347</v>
          </cell>
          <cell r="O761" t="str">
            <v>Aparatos de rehabilitacion</v>
          </cell>
          <cell r="S761" t="str">
            <v>CNI</v>
          </cell>
          <cell r="T761" t="str">
            <v>EQUIP-5640020656</v>
          </cell>
          <cell r="U761" t="str">
            <v>0001</v>
          </cell>
          <cell r="W761">
            <v>2</v>
          </cell>
          <cell r="AB761" t="str">
            <v>SIN</v>
          </cell>
        </row>
        <row r="762">
          <cell r="B762" t="str">
            <v>EQUIP-5640020946-0001</v>
          </cell>
          <cell r="C762" t="str">
            <v>SI</v>
          </cell>
          <cell r="E762" t="str">
            <v>EQUIPO PARA FORTALECIMIENTO DE EXTREMIDADES SUPERIORES E INFERIORES</v>
          </cell>
          <cell r="F762" t="str">
            <v>Equipo para fortalecimiento de extremidades superiores e inferiores. Con las siguientes características seleccionables: silla de múltiples posiciones; dinamómetro electrónico, componente modular para flexoextensión de tronco; computadora con software y hardware; protocolos de rehabilitación.</v>
          </cell>
          <cell r="G762" t="str">
            <v>MOBILIARIO MÉDICO</v>
          </cell>
          <cell r="H762" t="str">
            <v>EQUIPO</v>
          </cell>
          <cell r="I762" t="str">
            <v>564.002.0946</v>
          </cell>
          <cell r="J762" t="str">
            <v>Equipo para fortalecimiento de extremidades superiores e inferiores. Equipo fijo para efectuar pruebas isocinéticas isométricas isotónicas. Con las siguientes características seleccionables de acuerdo a las necesidades de las unidades médicas: silla de multiposiciones con capacidad de colocar el respaldo en posición horizontal. Libertad de inclinación en cualquier ángulo para trabajar miembros superiores e inferiores. Dinamómetro controlado por amplificador de potencia que permita su accionamiento en modos: concéntrico excéntrico activo asistido isométrico isotónico que permita la graduación de las velocidades en grados/segundos que permita la graduación de torsión o rotación en pies-libras con altura ajustable con inclinación de 0 a 90 grados y giro de 360 grados para posicionar al paciente. Componente modular para flexoextensión de tronco para trabajar musculatura de hombro con soporte motorizado para pies. Módulo isocinético para reeducación de la marcha bilateral recíproco de cadena cerrada con control de velocidad y medidor de fuerza. Protocolos de rehabilitación que permitan ejercitar columna miembros superiores e inferiores y reeducación de la marcha. Computadora con software y hardware compatible.</v>
          </cell>
          <cell r="N762">
            <v>53100347</v>
          </cell>
          <cell r="O762" t="str">
            <v>Aparatos de rehabilitacion</v>
          </cell>
          <cell r="S762" t="str">
            <v>CNI</v>
          </cell>
          <cell r="T762" t="str">
            <v>EQUIP-5640020946</v>
          </cell>
          <cell r="U762" t="str">
            <v>0001</v>
          </cell>
          <cell r="W762">
            <v>4</v>
          </cell>
          <cell r="AB762" t="str">
            <v>SIN</v>
          </cell>
        </row>
        <row r="763">
          <cell r="B763" t="str">
            <v>EQUIP-5640020953-0001</v>
          </cell>
          <cell r="C763" t="str">
            <v>SI</v>
          </cell>
          <cell r="E763" t="str">
            <v>EQUIPO PARA FORTALECIMIENTO DE EXTREMIDADES INFERIORES</v>
          </cell>
          <cell r="G763" t="str">
            <v>MOBILIARIO MÉDICO</v>
          </cell>
          <cell r="H763" t="str">
            <v>EQUIPO</v>
          </cell>
          <cell r="I763" t="str">
            <v>564.002.0953</v>
          </cell>
          <cell r="J763" t="str">
            <v>Equipo para fortalecimiento de extremidades inferiores. Equipo isocinético bilateral recíproco de carga total o parcial para reentrenamiento de marcha con movimiento de compresión y descompresión alterna para el tratamiento de articulaciones y músculos de las extremidades inferiores en lesiones traumáticas o neurológicas. Con las siguientes características seleccionables de acuerdo a las necesidades de las unidades médicas: velocidad de trabajo funcional y constante de cadena cerrada multiarticular con control completo de la cadera rodilla y tobillo en sus arcos de movimiento sistema progresivo de carga cero carga sentado hasta carga igual al peso corporal. Selector de velocidad y medidor de fuerza. Posiciones reproducibles para cada tratamiento; altura del asiento variable con escala posición del respaldo variable con escala altura de los soportes de los pies variables con escala cinturón de seguridad brazos extendibles y contrabalance.</v>
          </cell>
          <cell r="N763">
            <v>53100347</v>
          </cell>
          <cell r="O763" t="str">
            <v>Aparatos de rehabilitacion</v>
          </cell>
          <cell r="S763" t="str">
            <v>CNI</v>
          </cell>
          <cell r="T763" t="str">
            <v>EQUIP-5640020953</v>
          </cell>
          <cell r="U763" t="str">
            <v>0001</v>
          </cell>
          <cell r="W763">
            <v>4</v>
          </cell>
          <cell r="AB763" t="str">
            <v>NAY</v>
          </cell>
        </row>
        <row r="764">
          <cell r="B764" t="str">
            <v>EQUIP-5640021159-0001</v>
          </cell>
          <cell r="C764" t="str">
            <v>SI</v>
          </cell>
          <cell r="E764" t="str">
            <v>EQUIPO DE LASER TERAPEUTICO PARA REHABILITACION</v>
          </cell>
          <cell r="F764" t="str">
            <v>Equipo láser terapéutico, infrarrojo de emisión continua y/o pulsátil, para rehabilitación. Cuenta con: potencia mínima de 100 mW; panel de control con ajustes de parámetros de tratamiento; protocolos pre-establecidos, capacidad de modificación de protocolos; acceso al equipo mediante código de seguridad; baterías de respaldo.</v>
          </cell>
          <cell r="G764" t="str">
            <v>EQUIPO MÉDICO</v>
          </cell>
          <cell r="H764" t="str">
            <v>SET</v>
          </cell>
          <cell r="I764" t="str">
            <v>564.002.1159</v>
          </cell>
          <cell r="J764" t="str">
            <v>Equipo de láser terapéutico para rehabilitación. Equipo electromédico fijo a carro rodable automatizado de diseño exprofeso para tratamiento de las afecciones del sistema osteomuscular con acción antiedematosa analgésica estimulador de la regeneración tisular y el sistema inmunológico aumenta la microcirculación sanguínea a través de la aplicación de la energía láser.Equipo de rayo láser de chasis metálico para fijar a mesa integrado por panel de control con pantallas con despliegue digital lumínico que muestren dosis por aplicar Cálculo automático de la dosis dosis de tratamiento por aplicación dosis de tratamiento total frecuencia en Hz controlado por microcesador con botones de toque de membrana selectores de: encendido y apagado con función autodiagnóstica tiempo de tratamiento pulsos largos de 1 a 1000 Hz pulsos cortos de 1001 a 9999 Hz potencia máxima de50 mw +/- 10% láser de onda continua o pulsada de 2.5 hz a 9.9 khz) láser de onda pulsada celda sensora de emisión láser código numérico para el acceso de funciones señal lumínica visual de advertencia de la emisión de la energía láser señal audible de advertencia de emisión láser sonidos distintos para emisión continua y pulsada sonda con diodo de Arseniuro de Galio sonda de onda de 810 nm+/- 10% densidad de energía 2 joules/cm2 velocidad de emisión 2 joules/cm2/seg soporte integrado al equipo para sujetar y proteger el diodo lentes protectores estuche rígido para guarda de las Sondas. y lentes mesa rodable adecuada al equipo para el transporte del mismo.</v>
          </cell>
          <cell r="N764">
            <v>53100347</v>
          </cell>
          <cell r="O764" t="str">
            <v>Aparatos de rehabilitacion</v>
          </cell>
          <cell r="S764" t="str">
            <v>CNI</v>
          </cell>
          <cell r="T764" t="str">
            <v>EQUIP-5640021159</v>
          </cell>
          <cell r="U764" t="str">
            <v>0001</v>
          </cell>
          <cell r="W764">
            <v>4</v>
          </cell>
          <cell r="AB764" t="str">
            <v>SIN</v>
          </cell>
        </row>
        <row r="765">
          <cell r="B765" t="str">
            <v>EQUIP-5650018200-0001</v>
          </cell>
          <cell r="C765" t="str">
            <v>SI</v>
          </cell>
          <cell r="E765" t="str">
            <v>SISTEMA DE CONTROL DE ACCESO</v>
          </cell>
          <cell r="F765" t="str">
            <v>Sistema de control de acceso. Cuenta con capacidad de registro de tiempo y asistencia; con al menos dos tipos de registro (huella dactilar y tarjeta); pantalla táctil de al menos 2”; panel de teclado numérico, interfaz para conexión a PC.</v>
          </cell>
          <cell r="G765" t="str">
            <v>MOBILIARIO</v>
          </cell>
          <cell r="H765" t="str">
            <v>PIEZA</v>
          </cell>
          <cell r="I765" t="str">
            <v>SIN CLAVE</v>
          </cell>
          <cell r="M765" t="str">
            <v>565.001.8200</v>
          </cell>
          <cell r="N765">
            <v>56500182</v>
          </cell>
          <cell r="O765" t="str">
            <v>Sistema de control de acceso (eq. De com., cinemat. O fotograf.)</v>
          </cell>
          <cell r="S765" t="str">
            <v>CUCOP</v>
          </cell>
          <cell r="T765" t="str">
            <v>EQUIP-5650018200</v>
          </cell>
          <cell r="U765" t="str">
            <v>0001</v>
          </cell>
          <cell r="W765">
            <v>0</v>
          </cell>
          <cell r="AB765" t="str">
            <v>TAB</v>
          </cell>
        </row>
        <row r="766">
          <cell r="B766" t="str">
            <v>EQUIP-SC-1000000-0001</v>
          </cell>
          <cell r="C766" t="str">
            <v>SI</v>
          </cell>
          <cell r="E766" t="str">
            <v>EQUIPO DE APENDICECTOMIA</v>
          </cell>
          <cell r="F766" t="str">
            <v>Equipo de apendicectomía, 69 piezas:
1 Charola mayo
1 Riñón de acero
1 Vasos metálicos 
1 Cubeta
2 Cánula aspiración
3 Mangos de bisturí
4 Tijeras
49 Pinzas diversas
5 Separadores 
2 Porta agujas</v>
          </cell>
          <cell r="G766" t="str">
            <v>INSTRUMENTAL</v>
          </cell>
          <cell r="H766" t="str">
            <v>SET</v>
          </cell>
          <cell r="I766" t="str">
            <v>SIN CLAVE</v>
          </cell>
          <cell r="N766">
            <v>53200033</v>
          </cell>
          <cell r="O766" t="str">
            <v>Charola instrumental cirugia (equipo medico quirurgico)</v>
          </cell>
          <cell r="R766">
            <v>1000000</v>
          </cell>
          <cell r="S766" t="str">
            <v>OTRA</v>
          </cell>
          <cell r="T766" t="str">
            <v>EQUIP-SC-1000000</v>
          </cell>
          <cell r="U766" t="str">
            <v>0001</v>
          </cell>
          <cell r="W766">
            <v>1</v>
          </cell>
          <cell r="AB766" t="str">
            <v>SLP</v>
          </cell>
        </row>
        <row r="767">
          <cell r="B767" t="str">
            <v>EQUIP-SC-1500000-0001</v>
          </cell>
          <cell r="C767" t="str">
            <v>SI</v>
          </cell>
          <cell r="E767" t="str">
            <v>EQUIPO DE ATRESIA ESOFAGICA</v>
          </cell>
          <cell r="F767" t="str">
            <v>Equipo de atresia esofágica, 62 piezas:
1 Charola mayo
1 Riñón de acero
1 Cubeta
1 Vasos metálicos 
2 Cánula aspiración
1 Tubo de aspiración
4 Mangos de bisturí
4 Tijeras
40 Pinzas diversas
5 Separadores 
2 Porta agujas</v>
          </cell>
          <cell r="G767" t="str">
            <v>INSTRUMENTAL</v>
          </cell>
          <cell r="H767" t="str">
            <v>SET</v>
          </cell>
          <cell r="I767" t="str">
            <v>SIN CLAVE</v>
          </cell>
          <cell r="N767">
            <v>53200033</v>
          </cell>
          <cell r="O767" t="str">
            <v>Charola instrumental cirugia (equipo medico quirurgico)</v>
          </cell>
          <cell r="R767">
            <v>1500000</v>
          </cell>
          <cell r="S767" t="str">
            <v>OTRA</v>
          </cell>
          <cell r="T767" t="str">
            <v>EQUIP-SC-1500000</v>
          </cell>
          <cell r="U767" t="str">
            <v>0001</v>
          </cell>
          <cell r="W767">
            <v>1</v>
          </cell>
          <cell r="AB767" t="str">
            <v>SLP</v>
          </cell>
        </row>
        <row r="768">
          <cell r="B768" t="str">
            <v>EQUIP-SC-1500000-A001</v>
          </cell>
          <cell r="C768" t="str">
            <v>JA</v>
          </cell>
          <cell r="E768" t="str">
            <v>Equipo de atresia esofágica</v>
          </cell>
          <cell r="G768" t="str">
            <v>INSTRUMENTAL</v>
          </cell>
          <cell r="H768" t="str">
            <v>SET</v>
          </cell>
          <cell r="I768" t="str">
            <v>SIN CLAVE</v>
          </cell>
          <cell r="N768">
            <v>53200033</v>
          </cell>
          <cell r="O768" t="str">
            <v>Charola instrumental cirugia (equipo medico quirurgico)</v>
          </cell>
          <cell r="R768">
            <v>1500000</v>
          </cell>
          <cell r="S768" t="str">
            <v>OTRA</v>
          </cell>
          <cell r="T768" t="str">
            <v>EQUIP-SC-1500000</v>
          </cell>
          <cell r="U768" t="str">
            <v>A001</v>
          </cell>
          <cell r="V768" t="str">
            <v>Tolerancia en las medidas: +/-10%</v>
          </cell>
          <cell r="AB768" t="str">
            <v>SLP-JunAcla</v>
          </cell>
        </row>
        <row r="769">
          <cell r="B769" t="str">
            <v>EQUIP-SC-5122000-0001</v>
          </cell>
          <cell r="C769" t="str">
            <v>SI</v>
          </cell>
          <cell r="E769" t="str">
            <v>EQUIPO DE LIBERACION DEL TUNEL DEL CARPIO</v>
          </cell>
          <cell r="F769" t="str">
            <v>Equipo de liberación del túnel del Carpio, 30 piezas:
1 Charola mayo
2 Riñones de acero
1 Mangos de bisturí
3 Tijeras
3 Dilatadores
14 Pinzas diversas
2 Ganchos
2 Aproximador
2 Porta agujas</v>
          </cell>
          <cell r="G769" t="str">
            <v>INSTRUMENTAL</v>
          </cell>
          <cell r="H769" t="str">
            <v>SET</v>
          </cell>
          <cell r="I769" t="str">
            <v>SIN CLAVE</v>
          </cell>
          <cell r="N769">
            <v>53200033</v>
          </cell>
          <cell r="O769" t="str">
            <v>Charola instrumental cirugia (equipo medico quirurgico)</v>
          </cell>
          <cell r="R769">
            <v>5122000</v>
          </cell>
          <cell r="S769" t="str">
            <v>OTRA</v>
          </cell>
          <cell r="T769" t="str">
            <v>EQUIP-SC-5122000</v>
          </cell>
          <cell r="U769" t="str">
            <v>0001</v>
          </cell>
          <cell r="W769">
            <v>1</v>
          </cell>
          <cell r="AB769" t="str">
            <v>SLP</v>
          </cell>
        </row>
        <row r="770">
          <cell r="B770" t="str">
            <v>EQUIP-SC-5122000-A001</v>
          </cell>
          <cell r="C770" t="str">
            <v>JA</v>
          </cell>
          <cell r="E770" t="str">
            <v>Equipo de liberación del túnel del carpio</v>
          </cell>
          <cell r="G770" t="str">
            <v>INSTRUMENTAL</v>
          </cell>
          <cell r="H770" t="str">
            <v>SET</v>
          </cell>
          <cell r="I770" t="str">
            <v>S/C</v>
          </cell>
          <cell r="N770">
            <v>53200033</v>
          </cell>
          <cell r="O770" t="str">
            <v>Charola instrumental cirugia (equipo medico quirurgico)</v>
          </cell>
          <cell r="R770">
            <v>5122000</v>
          </cell>
          <cell r="S770" t="str">
            <v>OTRA</v>
          </cell>
          <cell r="T770" t="str">
            <v>EQUIP-SC-5122000</v>
          </cell>
          <cell r="U770" t="str">
            <v>A001</v>
          </cell>
          <cell r="V770" t="str">
            <v>ADSON micro pinza 1x2 dientes: +/- 10%
Tijera Iris curva longitud 12 cm:  +/- 10%.
Pinza para disección extremos agudos. Longitud 130 mm: +/- 10%</v>
          </cell>
          <cell r="AB770" t="str">
            <v>SLP-JunAcla</v>
          </cell>
        </row>
        <row r="771">
          <cell r="B771" t="str">
            <v>EQUIP-SC-5125000-0001</v>
          </cell>
          <cell r="C771" t="str">
            <v>SI</v>
          </cell>
          <cell r="E771" t="str">
            <v>EQUIPO DE LAPAROTOMIA EXPLORADORA</v>
          </cell>
          <cell r="F771" t="str">
            <v>Equipo de laparotomía exploradora, 80 piezas:
1 Charola mayo
1 Riñón de acero
1 Vasos metálicos 
1 Cubeta
2 Cánula aspiración
3 Mangos de bisturí
6 Tijeras
56 Pinzas diversas
6 Separadores 
3 Porta agujas</v>
          </cell>
          <cell r="G771" t="str">
            <v>INSTRUMENTAL</v>
          </cell>
          <cell r="H771" t="str">
            <v>SET</v>
          </cell>
          <cell r="I771" t="str">
            <v>SIN CLAVE</v>
          </cell>
          <cell r="N771">
            <v>53200033</v>
          </cell>
          <cell r="O771" t="str">
            <v>Charola instrumental cirugia (equipo medico quirurgico)</v>
          </cell>
          <cell r="R771">
            <v>5125000</v>
          </cell>
          <cell r="S771" t="str">
            <v>OTRA</v>
          </cell>
          <cell r="T771" t="str">
            <v>EQUIP-SC-5125000</v>
          </cell>
          <cell r="U771" t="str">
            <v>0001</v>
          </cell>
          <cell r="W771">
            <v>1</v>
          </cell>
          <cell r="AB771" t="str">
            <v>SLP</v>
          </cell>
        </row>
        <row r="772">
          <cell r="B772" t="str">
            <v>EQUIP-SC-5131000-0001</v>
          </cell>
          <cell r="C772" t="str">
            <v>SI</v>
          </cell>
          <cell r="E772" t="str">
            <v>EQUIPO DE MASTECTOMIA</v>
          </cell>
          <cell r="F772" t="str">
            <v>Equipo de mastectomía, 80 piezas:
1 Charola mayo
1 Riñón de acero
1 Vasos metálicos
1 Cubeta
3 Cánula aspiración
4 Mangos de bisturí
3 Tijeras
59 Pinzas diversas
5 Separadores 
2 Porta agujas</v>
          </cell>
          <cell r="G772" t="str">
            <v>INSTRUMENTAL</v>
          </cell>
          <cell r="H772" t="str">
            <v>SET</v>
          </cell>
          <cell r="I772" t="str">
            <v>SIN CLAVE</v>
          </cell>
          <cell r="N772">
            <v>53200033</v>
          </cell>
          <cell r="O772" t="str">
            <v>Charola instrumental cirugia (equipo medico quirurgico)</v>
          </cell>
          <cell r="R772">
            <v>5131000</v>
          </cell>
          <cell r="S772" t="str">
            <v>OTRA</v>
          </cell>
          <cell r="T772" t="str">
            <v>EQUIP-SC-5131000</v>
          </cell>
          <cell r="U772" t="str">
            <v>0001</v>
          </cell>
          <cell r="W772">
            <v>1</v>
          </cell>
          <cell r="AB772" t="str">
            <v>SLP</v>
          </cell>
        </row>
        <row r="773">
          <cell r="B773" t="str">
            <v>EQUIP-SC-5131000-A001</v>
          </cell>
          <cell r="C773" t="str">
            <v>JA</v>
          </cell>
          <cell r="E773" t="str">
            <v xml:space="preserve">Equipo de mastectomía </v>
          </cell>
          <cell r="G773" t="str">
            <v>INSTRUMENTAL</v>
          </cell>
          <cell r="H773" t="str">
            <v>SET</v>
          </cell>
          <cell r="I773" t="str">
            <v>S/C</v>
          </cell>
          <cell r="N773">
            <v>53200033</v>
          </cell>
          <cell r="O773" t="str">
            <v>Charola instrumental cirugia (equipo medico quirurgico)</v>
          </cell>
          <cell r="R773">
            <v>5131000</v>
          </cell>
          <cell r="S773" t="str">
            <v>OTRA</v>
          </cell>
          <cell r="T773" t="str">
            <v>EQUIP-SC-5131000</v>
          </cell>
          <cell r="U773" t="str">
            <v>A001</v>
          </cell>
          <cell r="V773" t="str">
            <v>Pinza de sujeción, dentada con cierre de tornillo, longitd 14 cm: +/- 10%</v>
          </cell>
          <cell r="AB773" t="str">
            <v>SLP-JunAcla</v>
          </cell>
        </row>
        <row r="774">
          <cell r="B774" t="str">
            <v>EQUIP-SC-5135000-0001</v>
          </cell>
          <cell r="C774" t="str">
            <v>SI</v>
          </cell>
          <cell r="E774" t="str">
            <v>EQUIPO DE MEATOTOMIA</v>
          </cell>
          <cell r="F774" t="str">
            <v>Equipo de meatotomía, 23 piezas:
1 Charola mayo
1 Riñón de acero
1 Vasos metálicos 
2 Mangos de bisturí
3 Tijeras
14 Pinzas diversas
1 Porta agujas</v>
          </cell>
          <cell r="G774" t="str">
            <v>INSTRUMENTAL</v>
          </cell>
          <cell r="H774" t="str">
            <v>SET</v>
          </cell>
          <cell r="I774" t="str">
            <v>SIN CLAVE</v>
          </cell>
          <cell r="N774">
            <v>53200033</v>
          </cell>
          <cell r="O774" t="str">
            <v>Charola instrumental cirugia (equipo medico quirurgico)</v>
          </cell>
          <cell r="R774">
            <v>5135000</v>
          </cell>
          <cell r="S774" t="str">
            <v>OTRA</v>
          </cell>
          <cell r="T774" t="str">
            <v>EQUIP-SC-5135000</v>
          </cell>
          <cell r="U774" t="str">
            <v>0001</v>
          </cell>
          <cell r="W774">
            <v>1</v>
          </cell>
          <cell r="AB774" t="str">
            <v>SLP</v>
          </cell>
        </row>
        <row r="775">
          <cell r="B775" t="str">
            <v>EQUIP-SC-5152000-0001</v>
          </cell>
          <cell r="C775" t="str">
            <v>SI</v>
          </cell>
          <cell r="E775" t="str">
            <v>EQUIPO DE OFTALMOLOGIA BASICA</v>
          </cell>
          <cell r="F775" t="str">
            <v>Equipo de oftalmología básica, 29 piezas:
1 Charola mayo
1 Riñón de acero
1 Vasos metálicos 
1 Cánula irrigación-aspiración
1 Irrigador
5 Tijeras
11 Pinzas diversas
5 Ganchos  
1 Blefarostato
1 Porta agujas
1 Compás</v>
          </cell>
          <cell r="G775" t="str">
            <v>INSTRUMENTAL</v>
          </cell>
          <cell r="H775" t="str">
            <v>SET</v>
          </cell>
          <cell r="I775" t="str">
            <v>SIN CLAVE</v>
          </cell>
          <cell r="N775">
            <v>53200033</v>
          </cell>
          <cell r="O775" t="str">
            <v>Charola instrumental cirugia (equipo medico quirurgico)</v>
          </cell>
          <cell r="R775">
            <v>5152000</v>
          </cell>
          <cell r="S775" t="str">
            <v>OTRA</v>
          </cell>
          <cell r="T775" t="str">
            <v>EQUIP-SC-5152000</v>
          </cell>
          <cell r="U775" t="str">
            <v>0001</v>
          </cell>
          <cell r="W775">
            <v>1</v>
          </cell>
          <cell r="AB775" t="str">
            <v>SLP</v>
          </cell>
        </row>
        <row r="776">
          <cell r="B776" t="str">
            <v>EQUIP-SC-5154000-0001</v>
          </cell>
          <cell r="C776" t="str">
            <v>SI</v>
          </cell>
          <cell r="E776" t="str">
            <v>EQUIPO DE ODONTOLOGIA</v>
          </cell>
          <cell r="F776" t="str">
            <v>Equipo de odontología, 239 piezas:
1 Charola mayo
8 Jeringa Carpule 
18 Mangos para espejo
2 Tijeras
4 Cucharillas
2 Legras
2 Gubia
4 Lima
18 Pinzas diversas
42 Fórceps
16 Eleveadores
8 Espátulas
24 Obturadores
18 Exploradores
2 Porta Servilletas
2 porta amalgama
4 Porta matriz
8 Porta impresion
36 espejos dentales 
18 Excavador</v>
          </cell>
          <cell r="G776" t="str">
            <v>INSTRUMENTAL</v>
          </cell>
          <cell r="H776" t="str">
            <v>SET</v>
          </cell>
          <cell r="I776" t="str">
            <v>SIN CLAVE</v>
          </cell>
          <cell r="N776">
            <v>53200033</v>
          </cell>
          <cell r="O776" t="str">
            <v>Charola instrumental cirugia (equipo medico quirurgico)</v>
          </cell>
          <cell r="R776">
            <v>5154000</v>
          </cell>
          <cell r="S776" t="str">
            <v>OTRA</v>
          </cell>
          <cell r="T776" t="str">
            <v>EQUIP-SC-5154000</v>
          </cell>
          <cell r="U776" t="str">
            <v>0001</v>
          </cell>
          <cell r="W776">
            <v>1</v>
          </cell>
          <cell r="AB776" t="str">
            <v>SLP</v>
          </cell>
        </row>
        <row r="777">
          <cell r="B777" t="str">
            <v>EQUIP-SC-5160000-0001</v>
          </cell>
          <cell r="C777" t="str">
            <v>SI</v>
          </cell>
          <cell r="E777" t="str">
            <v>EQUIPO DE PROSTATECTOMIA</v>
          </cell>
          <cell r="F777" t="str">
            <v>Equipo de prostactectomia, 69 piezas:
1 Charola mayo
1 Riñón de acero
1 Vasos metálicos 
3 Cánula aspiración
4 Mangos de bisturí
5 Tijeras
47 Pinzas diversas
5 Separadores 
2 Porta agujas</v>
          </cell>
          <cell r="G777" t="str">
            <v>INSTRUMENTAL</v>
          </cell>
          <cell r="H777" t="str">
            <v>SET</v>
          </cell>
          <cell r="I777" t="str">
            <v>SIN CLAVE</v>
          </cell>
          <cell r="N777">
            <v>53200033</v>
          </cell>
          <cell r="O777" t="str">
            <v>Charola instrumental cirugia (equipo medico quirurgico)</v>
          </cell>
          <cell r="R777">
            <v>5160000</v>
          </cell>
          <cell r="S777" t="str">
            <v>OTRA</v>
          </cell>
          <cell r="T777" t="str">
            <v>EQUIP-SC-5160000</v>
          </cell>
          <cell r="U777" t="str">
            <v>0001</v>
          </cell>
          <cell r="W777">
            <v>1</v>
          </cell>
          <cell r="AB777" t="str">
            <v>SLP</v>
          </cell>
        </row>
        <row r="778">
          <cell r="B778" t="str">
            <v>EQUIP-SC-5161200-0001</v>
          </cell>
          <cell r="C778" t="str">
            <v>SI</v>
          </cell>
          <cell r="E778" t="str">
            <v>EQUIPO PARA PUNCION LUMBAR</v>
          </cell>
          <cell r="F778" t="str">
            <v>Equipo de punción lumbar, 11 piezas:
1 Caja de cristal
1 Charola mayo
7 agujas
1 Pinza</v>
          </cell>
          <cell r="G778" t="str">
            <v>INSTRUMENTAL</v>
          </cell>
          <cell r="H778" t="str">
            <v>SET</v>
          </cell>
          <cell r="I778" t="str">
            <v>SIN CLAVE</v>
          </cell>
          <cell r="N778">
            <v>53200033</v>
          </cell>
          <cell r="O778" t="str">
            <v>Charola instrumental cirugia (equipo medico quirurgico)</v>
          </cell>
          <cell r="R778">
            <v>5161200</v>
          </cell>
          <cell r="S778" t="str">
            <v>OTRA</v>
          </cell>
          <cell r="T778" t="str">
            <v>EQUIP-SC-5161200</v>
          </cell>
          <cell r="U778" t="str">
            <v>0001</v>
          </cell>
          <cell r="W778">
            <v>1</v>
          </cell>
          <cell r="AB778" t="str">
            <v>SLP</v>
          </cell>
        </row>
        <row r="779">
          <cell r="B779" t="str">
            <v>EQUIP-SC-5162100-0001</v>
          </cell>
          <cell r="C779" t="str">
            <v>SI</v>
          </cell>
          <cell r="E779" t="str">
            <v>EQUIPO PARA UROLOGIA</v>
          </cell>
          <cell r="G779" t="str">
            <v>INSTRUMENTAL</v>
          </cell>
          <cell r="H779" t="str">
            <v>SET</v>
          </cell>
          <cell r="I779" t="str">
            <v>SIN CLAVE</v>
          </cell>
          <cell r="N779">
            <v>53200033</v>
          </cell>
          <cell r="O779" t="str">
            <v>Charola instrumental cirugia (equipo medico quirurgico)</v>
          </cell>
          <cell r="R779">
            <v>5162100</v>
          </cell>
          <cell r="S779" t="str">
            <v>OTRA</v>
          </cell>
          <cell r="T779" t="str">
            <v>EQUIP-SC-5162100</v>
          </cell>
          <cell r="U779" t="str">
            <v>0001</v>
          </cell>
          <cell r="W779">
            <v>1</v>
          </cell>
          <cell r="AB779" t="str">
            <v>SIN</v>
          </cell>
        </row>
        <row r="780">
          <cell r="B780" t="str">
            <v>EQUIP-SC-5183000-0001</v>
          </cell>
          <cell r="C780" t="str">
            <v>SI</v>
          </cell>
          <cell r="E780" t="str">
            <v>EQUIPO DE REDUCCION CRUENTA</v>
          </cell>
          <cell r="F780" t="str">
            <v>Equipo reducción cruenta, 25 piezas:
1 Charola mayo
16 Pinzas diversas
6 Separadores 
2 Elevadores</v>
          </cell>
          <cell r="G780" t="str">
            <v>INSTRUMENTAL</v>
          </cell>
          <cell r="H780" t="str">
            <v>SET</v>
          </cell>
          <cell r="I780" t="str">
            <v>SIN CLAVE</v>
          </cell>
          <cell r="N780">
            <v>53200033</v>
          </cell>
          <cell r="O780" t="str">
            <v>Charola instrumental cirugia (equipo medico quirurgico)</v>
          </cell>
          <cell r="R780">
            <v>5183000</v>
          </cell>
          <cell r="S780" t="str">
            <v>OTRA</v>
          </cell>
          <cell r="T780" t="str">
            <v>EQUIP-SC-5183000</v>
          </cell>
          <cell r="U780" t="str">
            <v>0001</v>
          </cell>
          <cell r="W780">
            <v>1</v>
          </cell>
          <cell r="AB780" t="str">
            <v>SLP</v>
          </cell>
        </row>
        <row r="781">
          <cell r="B781" t="str">
            <v>EQUIP-SC-5183000-A001</v>
          </cell>
          <cell r="C781" t="str">
            <v>JA</v>
          </cell>
          <cell r="E781" t="str">
            <v>Equipo de reduccion cruenta</v>
          </cell>
          <cell r="G781" t="str">
            <v>INSTRUMENTAL</v>
          </cell>
          <cell r="H781" t="str">
            <v>SET</v>
          </cell>
          <cell r="I781" t="str">
            <v>SIN CLAVE</v>
          </cell>
          <cell r="N781">
            <v>53200033</v>
          </cell>
          <cell r="O781" t="str">
            <v>Charola instrumental cirugia (equipo medico quirurgico)</v>
          </cell>
          <cell r="R781">
            <v>5183000</v>
          </cell>
          <cell r="S781" t="str">
            <v>OTRA</v>
          </cell>
          <cell r="T781" t="str">
            <v>EQUIP-SC-5183000</v>
          </cell>
          <cell r="U781" t="str">
            <v>A001</v>
          </cell>
          <cell r="V781" t="str">
            <v>Pinza de sujeción, dentada con cierre de tornillo, longitd 14 cm: +/- 10%</v>
          </cell>
          <cell r="AB781" t="str">
            <v>SLP-JunAcla</v>
          </cell>
        </row>
        <row r="782">
          <cell r="B782" t="str">
            <v>EQUIP-SC-5190000-0001</v>
          </cell>
          <cell r="C782" t="str">
            <v>SI</v>
          </cell>
          <cell r="E782" t="str">
            <v>EQUIPO DE SUTURA</v>
          </cell>
          <cell r="F782" t="str">
            <v xml:space="preserve"> Equipo de sutura, 7 piezas:
2 Tijeras
4 Pinzas diversas
1 Porta agujas </v>
          </cell>
          <cell r="G782" t="str">
            <v>INSTRUMENTAL</v>
          </cell>
          <cell r="H782" t="str">
            <v>SET</v>
          </cell>
          <cell r="I782" t="str">
            <v>SIN CLAVE</v>
          </cell>
          <cell r="N782">
            <v>53100167</v>
          </cell>
          <cell r="O782" t="str">
            <v>Estuche sutura (jgo. De) (equipo medico quirurgico)</v>
          </cell>
          <cell r="R782">
            <v>5190000</v>
          </cell>
          <cell r="S782" t="str">
            <v>OTRA</v>
          </cell>
          <cell r="T782" t="str">
            <v>EQUIP-SC-5190000</v>
          </cell>
          <cell r="U782" t="str">
            <v>0001</v>
          </cell>
          <cell r="V782" t="str">
            <v>No. claves: 6
Aguja Mayo-Hegar: 150-160mm
Tijera Mayo: 140-145mm</v>
          </cell>
          <cell r="W782">
            <v>1</v>
          </cell>
          <cell r="AB782" t="str">
            <v>SLP</v>
          </cell>
        </row>
        <row r="783">
          <cell r="B783" t="str">
            <v>EQUIP-SC-5190000-0002</v>
          </cell>
          <cell r="C783" t="str">
            <v>SI</v>
          </cell>
          <cell r="E783" t="str">
            <v>EQUIPO DE SUTURA</v>
          </cell>
          <cell r="F783" t="str">
            <v xml:space="preserve">Equipo de sutura, 16 piezas:
1 Charola Mayo
1 Vaso metalico
1 Tijeras
12 Pinzas diversas
1 Porta agujas 
</v>
          </cell>
          <cell r="G783" t="str">
            <v>INSTRUMENTAL</v>
          </cell>
          <cell r="H783" t="str">
            <v>SET</v>
          </cell>
          <cell r="I783" t="str">
            <v>SIN CLAVE</v>
          </cell>
          <cell r="N783">
            <v>53100167</v>
          </cell>
          <cell r="O783" t="str">
            <v>Estuche sutura (jgo. De) (equipo medico quirurgico)</v>
          </cell>
          <cell r="R783">
            <v>5190000</v>
          </cell>
          <cell r="S783" t="str">
            <v>OTRA</v>
          </cell>
          <cell r="T783" t="str">
            <v>EQUIP-SC-5190000</v>
          </cell>
          <cell r="U783" t="str">
            <v>0002</v>
          </cell>
          <cell r="V783" t="str">
            <v>No. claves: 8
Aguja Mayo-Hegar: 18cm
Tijera Mayo: 140-145mm</v>
          </cell>
          <cell r="W783">
            <v>1</v>
          </cell>
          <cell r="AB783" t="str">
            <v>QRO</v>
          </cell>
        </row>
        <row r="784">
          <cell r="B784" t="str">
            <v>EQUIP-SC-5190000-A002</v>
          </cell>
          <cell r="C784" t="str">
            <v>JA</v>
          </cell>
          <cell r="E784" t="str">
            <v>EQUIPO DE SUTURA</v>
          </cell>
          <cell r="G784" t="str">
            <v>INSTRUMENTAL MEDICO</v>
          </cell>
          <cell r="H784" t="str">
            <v>SET</v>
          </cell>
          <cell r="I784" t="str">
            <v>NO APLICA</v>
          </cell>
          <cell r="N784">
            <v>53100167</v>
          </cell>
          <cell r="O784" t="str">
            <v>Estuche sutura (jgo. De) (equipo medico quirurgico)</v>
          </cell>
          <cell r="R784">
            <v>5190000</v>
          </cell>
          <cell r="S784" t="str">
            <v>OTRA</v>
          </cell>
          <cell r="T784" t="str">
            <v>EQUIP-SC-5190000</v>
          </cell>
          <cell r="U784" t="str">
            <v>A002</v>
          </cell>
          <cell r="V784" t="str">
            <v>Charola rectangular: dimensiones: 26 x 26 x 5 cm.</v>
          </cell>
          <cell r="AB784" t="str">
            <v>QRO-JunAcla</v>
          </cell>
        </row>
        <row r="785">
          <cell r="B785" t="str">
            <v>EQUIP-SC-5200000-0001</v>
          </cell>
          <cell r="C785" t="str">
            <v>SI</v>
          </cell>
          <cell r="E785" t="str">
            <v>EQUIPO DE TENORRAFIA</v>
          </cell>
          <cell r="F785" t="str">
            <v>Equipo de tenorrafia, 54 piezas:
1 Charola mayo
1 Riñón de acero
1 Vasos metálicos 
 Cánula aspiración
1 Mangos de bisturí
7 Tijeras
29 Pinzas diversas
12 Separadores 
2 Porta agujas</v>
          </cell>
          <cell r="G785" t="str">
            <v>INSTRUMENTAL</v>
          </cell>
          <cell r="H785" t="str">
            <v>SET</v>
          </cell>
          <cell r="I785" t="str">
            <v>SIN CLAVE</v>
          </cell>
          <cell r="N785">
            <v>53200033</v>
          </cell>
          <cell r="O785" t="str">
            <v>Charola instrumental cirugia (equipo medico quirurgico)</v>
          </cell>
          <cell r="R785">
            <v>5200000</v>
          </cell>
          <cell r="S785" t="str">
            <v>OTRA</v>
          </cell>
          <cell r="T785" t="str">
            <v>EQUIP-SC-5200000</v>
          </cell>
          <cell r="U785" t="str">
            <v>0001</v>
          </cell>
          <cell r="W785">
            <v>1</v>
          </cell>
          <cell r="AB785" t="str">
            <v>SLP</v>
          </cell>
        </row>
        <row r="786">
          <cell r="B786" t="str">
            <v>EQUIP-SC-5210000-0001</v>
          </cell>
          <cell r="C786" t="str">
            <v>SI</v>
          </cell>
          <cell r="E786" t="str">
            <v>EQUIPO UROLOGIA (ENDOUROLOGIA)</v>
          </cell>
          <cell r="F786" t="str">
            <v>Equipo de urología, 20 piezas:
1 Estuche de acero
1 Charola mayo
3 Riñones de acero
3 Copa graduada 
1 Vasos metálicos 
1 Cubeta
9 Pinzas diversas
1 Porta agujas</v>
          </cell>
          <cell r="G786" t="str">
            <v>INSTRUMENTAL</v>
          </cell>
          <cell r="H786" t="str">
            <v>EQUIPO</v>
          </cell>
          <cell r="I786" t="str">
            <v>SIN CLAVE</v>
          </cell>
          <cell r="N786">
            <v>53200033</v>
          </cell>
          <cell r="O786" t="str">
            <v>Charola instrumental cirugia (equipo medico quirurgico)</v>
          </cell>
          <cell r="R786">
            <v>5210000</v>
          </cell>
          <cell r="S786" t="str">
            <v>OTRA</v>
          </cell>
          <cell r="T786" t="str">
            <v>EQUIP-SC-5210000</v>
          </cell>
          <cell r="U786" t="str">
            <v>0001</v>
          </cell>
          <cell r="W786">
            <v>1</v>
          </cell>
          <cell r="AB786" t="str">
            <v>SLP</v>
          </cell>
        </row>
        <row r="787">
          <cell r="B787" t="str">
            <v>EQUIP-SC-5300000-0001</v>
          </cell>
          <cell r="C787" t="str">
            <v>SI</v>
          </cell>
          <cell r="E787" t="str">
            <v>EQUIPO PARA CATARATAS</v>
          </cell>
          <cell r="F787" t="str">
            <v>Equipo para cataratas, 87 piezas:
1 Charola perforada 
3 Cánulas de irrigación-aspiración
5 Cánula de aire
1 Irrigador
2 Mangos de bisturí
14 Tijeras
1 Cucharilla
3 Espátulas
1 Disector
38 Pinzas diversas
3 Ganchos
6 Blefarostato
1 Laringoscopio
2 Porta agujas
1 Compás
2 Asas</v>
          </cell>
          <cell r="G787" t="str">
            <v>INSTRUMENTAL</v>
          </cell>
          <cell r="H787" t="str">
            <v>EQUIPO</v>
          </cell>
          <cell r="I787" t="str">
            <v>SIN CLAVE</v>
          </cell>
          <cell r="N787">
            <v>53200033</v>
          </cell>
          <cell r="O787" t="str">
            <v>Charola instrumental cirugia (equipo medico quirurgico)</v>
          </cell>
          <cell r="R787">
            <v>5300000</v>
          </cell>
          <cell r="S787" t="str">
            <v>OTRA</v>
          </cell>
          <cell r="T787" t="str">
            <v>EQUIP-SC-5300000</v>
          </cell>
          <cell r="U787" t="str">
            <v>0001</v>
          </cell>
          <cell r="W787">
            <v>1</v>
          </cell>
          <cell r="AB787" t="str">
            <v>SLP</v>
          </cell>
        </row>
        <row r="788">
          <cell r="B788" t="str">
            <v>EQUIP-SC-5310000-0001</v>
          </cell>
          <cell r="C788" t="str">
            <v>SI</v>
          </cell>
          <cell r="E788" t="str">
            <v>EQUIPO DE CIERRE DE COLOSTOMIA EN ADULTO</v>
          </cell>
          <cell r="F788" t="str">
            <v>Equipo de cierre de colostomía en adulto, 68 piezas:
1 Charola mayo
1 Jeringa
1 Riñón de acero
1 Cubeta
1 Copa
2 Cánula aspiración
3 Mangos de bisturí
4 Tijeras
47 Pinzas diversas
5 Separadores 
2 Porta agujas</v>
          </cell>
          <cell r="G788" t="str">
            <v>INSTRUMENTAL</v>
          </cell>
          <cell r="H788" t="str">
            <v>SET</v>
          </cell>
          <cell r="I788" t="str">
            <v>SIN CLAVE</v>
          </cell>
          <cell r="N788">
            <v>53200033</v>
          </cell>
          <cell r="O788" t="str">
            <v>Charola instrumental cirugia (equipo medico quirurgico)</v>
          </cell>
          <cell r="R788">
            <v>5310000</v>
          </cell>
          <cell r="S788" t="str">
            <v>OTRA</v>
          </cell>
          <cell r="T788" t="str">
            <v>EQUIP-SC-5310000</v>
          </cell>
          <cell r="U788" t="str">
            <v>0001</v>
          </cell>
          <cell r="W788">
            <v>1</v>
          </cell>
          <cell r="AB788" t="str">
            <v>SLP</v>
          </cell>
        </row>
        <row r="789">
          <cell r="B789" t="str">
            <v>EQUIP-SC-5311000-0001</v>
          </cell>
          <cell r="C789" t="str">
            <v>SI</v>
          </cell>
          <cell r="E789" t="str">
            <v>EQUIPO DE CURACION Y ASEPSIA</v>
          </cell>
          <cell r="F789" t="str">
            <v>Equipo de curación y asepsia, 6 piezas:
1 Charola mayo
2 Riñones de acero
1 Vasos metálicos 
1 Copa
1 Pinza</v>
          </cell>
          <cell r="G789" t="str">
            <v>INSTRUMENTAL</v>
          </cell>
          <cell r="H789" t="str">
            <v>SET</v>
          </cell>
          <cell r="I789" t="str">
            <v>SIN CLAVE</v>
          </cell>
          <cell r="N789">
            <v>53200033</v>
          </cell>
          <cell r="O789" t="str">
            <v>Charola instrumental cirugia (equipo medico quirurgico)</v>
          </cell>
          <cell r="R789">
            <v>5311000</v>
          </cell>
          <cell r="S789" t="str">
            <v>OTRA</v>
          </cell>
          <cell r="T789" t="str">
            <v>EQUIP-SC-5311000</v>
          </cell>
          <cell r="U789" t="str">
            <v>0001</v>
          </cell>
          <cell r="V789" t="str">
            <v xml:space="preserve">No. claves: 6
</v>
          </cell>
          <cell r="W789">
            <v>1</v>
          </cell>
          <cell r="AB789" t="str">
            <v>SLP</v>
          </cell>
        </row>
        <row r="790">
          <cell r="B790" t="str">
            <v>EQUIP-SC-5311000-0002</v>
          </cell>
          <cell r="C790" t="str">
            <v>SI</v>
          </cell>
          <cell r="E790" t="str">
            <v>EQUIPO DE CURACION</v>
          </cell>
          <cell r="G790" t="str">
            <v>INSTRUMENTAL</v>
          </cell>
          <cell r="H790" t="str">
            <v>SET</v>
          </cell>
          <cell r="I790" t="str">
            <v>SIN CLAVE</v>
          </cell>
          <cell r="N790">
            <v>53200033</v>
          </cell>
          <cell r="O790" t="str">
            <v>Charola instrumental cirugia (equipo medico quirurgico)</v>
          </cell>
          <cell r="R790">
            <v>5311000</v>
          </cell>
          <cell r="S790" t="str">
            <v>OTRA</v>
          </cell>
          <cell r="T790" t="str">
            <v>EQUIP-SC-5311000</v>
          </cell>
          <cell r="U790" t="str">
            <v>0002</v>
          </cell>
          <cell r="V790" t="str">
            <v>No. claves: 9
Adicional: Tijera Mayo, pinza Haltsted y pinza Adson</v>
          </cell>
          <cell r="W790">
            <v>1</v>
          </cell>
          <cell r="AB790" t="str">
            <v>SIN</v>
          </cell>
        </row>
        <row r="791">
          <cell r="B791" t="str">
            <v>EQUIP-SC-5315000-0001</v>
          </cell>
          <cell r="C791" t="str">
            <v>SI</v>
          </cell>
          <cell r="E791" t="str">
            <v>EQUIPO DE CIRUGIA DE ORQUIECTOMIA</v>
          </cell>
          <cell r="F791" t="str">
            <v>Equipo de cirugía de orquiectomía, 37 piezas:
1 Charola mayo
1 Riñón de acero
1 Copa graduada
1 Cubeta
1 Cánula aspiración
1 Mangos de bisturí
5 Tijeras
23 Pinzas diversas
2 Separadores 
1 Porta agujas</v>
          </cell>
          <cell r="G791" t="str">
            <v>INSTRUMENTAL</v>
          </cell>
          <cell r="H791" t="str">
            <v>SET</v>
          </cell>
          <cell r="I791" t="str">
            <v>SIN CLAVE</v>
          </cell>
          <cell r="N791">
            <v>53200033</v>
          </cell>
          <cell r="O791" t="str">
            <v>Charola instrumental cirugia (equipo medico quirurgico)</v>
          </cell>
          <cell r="R791">
            <v>5315000</v>
          </cell>
          <cell r="S791" t="str">
            <v>OTRA</v>
          </cell>
          <cell r="T791" t="str">
            <v>EQUIP-SC-5315000</v>
          </cell>
          <cell r="U791" t="str">
            <v>0001</v>
          </cell>
          <cell r="W791">
            <v>1</v>
          </cell>
          <cell r="AB791" t="str">
            <v>SLP</v>
          </cell>
        </row>
        <row r="792">
          <cell r="B792" t="str">
            <v>EQUIP-SC-5315120-0001</v>
          </cell>
          <cell r="C792" t="str">
            <v>SI</v>
          </cell>
          <cell r="E792" t="str">
            <v>EQUIPO DE COLOSTOMIA</v>
          </cell>
          <cell r="F792" t="str">
            <v>Equipo de colostomía, 69 piezas:
1 Charola mayo
1 Riñón de acero
1 Vasos metálicos 
2 Cánula aspiración
6 Mangos de bisturí
4 Tijeras
47 Pinzas diversas
5 Separadores 
2 Porta agujas</v>
          </cell>
          <cell r="G792" t="str">
            <v>INSTRUMENTAL</v>
          </cell>
          <cell r="H792" t="str">
            <v>SET</v>
          </cell>
          <cell r="I792" t="str">
            <v>SIN CLAVE</v>
          </cell>
          <cell r="N792">
            <v>53200033</v>
          </cell>
          <cell r="O792" t="str">
            <v>Charola instrumental cirugia (equipo medico quirurgico)</v>
          </cell>
          <cell r="R792">
            <v>5315120</v>
          </cell>
          <cell r="S792" t="str">
            <v>OTRA</v>
          </cell>
          <cell r="T792" t="str">
            <v>EQUIP-SC-5315120</v>
          </cell>
          <cell r="U792" t="str">
            <v>0001</v>
          </cell>
          <cell r="W792">
            <v>1</v>
          </cell>
          <cell r="AB792" t="str">
            <v>SLP</v>
          </cell>
        </row>
        <row r="793">
          <cell r="B793" t="str">
            <v>EQUIP-SC-5315140-0001</v>
          </cell>
          <cell r="C793" t="str">
            <v>SI</v>
          </cell>
          <cell r="E793" t="str">
            <v>EQUIPO DE CONEXION</v>
          </cell>
          <cell r="F793" t="str">
            <v>Equipo de conexión, 4 piezas:
1 Charola mayo
1 Riñón de acero
1 Vasos metálicos 
1 Pinza</v>
          </cell>
          <cell r="G793" t="str">
            <v>INSTRUMENTAL</v>
          </cell>
          <cell r="H793" t="str">
            <v>SET</v>
          </cell>
          <cell r="I793" t="str">
            <v>SIN CLAVE</v>
          </cell>
          <cell r="N793">
            <v>53200033</v>
          </cell>
          <cell r="O793" t="str">
            <v>Charola instrumental cirugia (equipo medico quirurgico)</v>
          </cell>
          <cell r="R793">
            <v>5315140</v>
          </cell>
          <cell r="S793" t="str">
            <v>OTRA</v>
          </cell>
          <cell r="T793" t="str">
            <v>EQUIP-SC-5315140</v>
          </cell>
          <cell r="U793" t="str">
            <v>0001</v>
          </cell>
          <cell r="W793">
            <v>1</v>
          </cell>
          <cell r="AB793" t="str">
            <v>SLP</v>
          </cell>
        </row>
        <row r="794">
          <cell r="B794" t="str">
            <v>EQUIP-SC-5315200-0001</v>
          </cell>
          <cell r="C794" t="str">
            <v>SI</v>
          </cell>
          <cell r="E794" t="str">
            <v>EQUIPO DE CIRUGIA PARA RESECCION TRANSURETRAL</v>
          </cell>
          <cell r="G794" t="str">
            <v>INSTRUMENTAL</v>
          </cell>
          <cell r="H794" t="str">
            <v>SET</v>
          </cell>
          <cell r="I794" t="str">
            <v>SIN CLAVE</v>
          </cell>
          <cell r="N794">
            <v>53200033</v>
          </cell>
          <cell r="O794" t="str">
            <v>Charola instrumental cirugia (equipo medico quirurgico)</v>
          </cell>
          <cell r="R794">
            <v>5315200</v>
          </cell>
          <cell r="S794" t="str">
            <v>OTRA</v>
          </cell>
          <cell r="T794" t="str">
            <v>EQUIP-SC-5315200</v>
          </cell>
          <cell r="U794" t="str">
            <v>0001</v>
          </cell>
          <cell r="W794">
            <v>1</v>
          </cell>
          <cell r="AB794" t="str">
            <v>SIN</v>
          </cell>
        </row>
        <row r="795">
          <cell r="B795" t="str">
            <v>EQUIP-SC-5315300-0001</v>
          </cell>
          <cell r="C795" t="str">
            <v>SI</v>
          </cell>
          <cell r="E795" t="str">
            <v>EQUIPO DE COCCIGECTOMIA</v>
          </cell>
          <cell r="F795" t="str">
            <v>Equipo de coccigectomía, 70 piezas:
1 Charola mayo
1 Riñón de acero
1 Vasos metálicos 
1 Cubeta
1 Cánula aspiración
4 Mangos de bisturí
1 Peristotomo
2 Osteótomo
3 Cucharillas
1 Legra
1 Gubia
1 Cizalla
1 Escofina
37 Pinzas diversas
7 Separadores 
3 Elevadores
2 Porta agujas
1 Martillo</v>
          </cell>
          <cell r="G795" t="str">
            <v>INSTRUMENTAL</v>
          </cell>
          <cell r="H795" t="str">
            <v>SET</v>
          </cell>
          <cell r="I795" t="str">
            <v>SIN CLAVE</v>
          </cell>
          <cell r="N795">
            <v>53200033</v>
          </cell>
          <cell r="O795" t="str">
            <v>Charola instrumental cirugia (equipo medico quirurgico)</v>
          </cell>
          <cell r="R795">
            <v>5315300</v>
          </cell>
          <cell r="S795" t="str">
            <v>OTRA</v>
          </cell>
          <cell r="T795" t="str">
            <v>EQUIP-SC-5315300</v>
          </cell>
          <cell r="U795" t="str">
            <v>0001</v>
          </cell>
          <cell r="W795">
            <v>1</v>
          </cell>
          <cell r="AB795" t="str">
            <v>SLP</v>
          </cell>
        </row>
        <row r="796">
          <cell r="B796" t="str">
            <v>EQUIP-SC-5315300-A001</v>
          </cell>
          <cell r="C796" t="str">
            <v>JA</v>
          </cell>
          <cell r="E796" t="str">
            <v>Equipo de coccigectomia</v>
          </cell>
          <cell r="G796" t="str">
            <v>INSTRUMENTAL</v>
          </cell>
          <cell r="H796" t="str">
            <v>SET</v>
          </cell>
          <cell r="I796" t="str">
            <v>SIN CLAVE</v>
          </cell>
          <cell r="N796">
            <v>53200033</v>
          </cell>
          <cell r="O796" t="str">
            <v>Charola instrumental cirugia (equipo medico quirurgico)</v>
          </cell>
          <cell r="R796">
            <v>5315300</v>
          </cell>
          <cell r="S796" t="str">
            <v>OTRA</v>
          </cell>
          <cell r="T796" t="str">
            <v>EQUIP-SC-5315300</v>
          </cell>
          <cell r="U796" t="str">
            <v>A001</v>
          </cell>
          <cell r="V796" t="str">
            <v>Cánula Ferguson calibre 12 fr angulada: se puede ofertar Canula Frazier Ferguson</v>
          </cell>
          <cell r="AB796" t="str">
            <v>SLP-JunAcla</v>
          </cell>
        </row>
        <row r="797">
          <cell r="B797" t="str">
            <v>EQUIP-SC-5316700-0001</v>
          </cell>
          <cell r="C797" t="str">
            <v>SI</v>
          </cell>
          <cell r="E797" t="str">
            <v>EQUIPO DE CIRUGIA PLASTICA GENERAL</v>
          </cell>
          <cell r="F797" t="str">
            <v>Equipo de cirugía plástica general, 76 piezas:
1 Charola mayo
1 Riñón de acero
1 Vasos metálicos 
3 Mangos de bisturí
6 Tijeras
1 Perforador 
1 Cincel
1 Gubia
1 Disector
44 Pinzas diversas
9 Separadores 
4 Gancho
1 Elevador 
2 Porta agujas</v>
          </cell>
          <cell r="G797" t="str">
            <v>INSTRUMENTAL</v>
          </cell>
          <cell r="H797" t="str">
            <v>SET</v>
          </cell>
          <cell r="I797" t="str">
            <v>SIN CLAVE</v>
          </cell>
          <cell r="N797">
            <v>53200033</v>
          </cell>
          <cell r="O797" t="str">
            <v>Charola instrumental cirugia (equipo medico quirurgico)</v>
          </cell>
          <cell r="R797">
            <v>5316700</v>
          </cell>
          <cell r="S797" t="str">
            <v>OTRA</v>
          </cell>
          <cell r="T797" t="str">
            <v>EQUIP-SC-5316700</v>
          </cell>
          <cell r="U797" t="str">
            <v>0001</v>
          </cell>
          <cell r="V797" t="str">
            <v>No. de claves: 27</v>
          </cell>
          <cell r="W797">
            <v>1</v>
          </cell>
          <cell r="AB797" t="str">
            <v>SIN</v>
          </cell>
        </row>
        <row r="798">
          <cell r="B798" t="str">
            <v>EQUIP-SC-5316700-0002</v>
          </cell>
          <cell r="C798" t="str">
            <v>SI</v>
          </cell>
          <cell r="E798" t="str">
            <v>EQUIPO DE CIRUGIA PLASTICA GENERAL</v>
          </cell>
          <cell r="F798" t="str">
            <v xml:space="preserve">Equipo de cirugía general 120 piezas:
1 Charola mayo 
4 Cánulas de aspiración
5 Mangos de bisturí
2 Cuchillos
9 Tijeras
4 Cucharilla
7 Cincel
1 Cizalla
1 Escofina 
1 Lima
1 Disector
30 Pinzas diversas
2 Fórceps
8 Separadores 
8 Gancho
4 Elevador 
1 Retractor
11 Rinoscopios
4 Protector de alas
3 Porta agujas
1 Prensa
1 Martillo 
6 Aplicadores
1 Regla
2 Bujías dilatadoras </v>
          </cell>
          <cell r="G798" t="str">
            <v>INSTRUMENTAL</v>
          </cell>
          <cell r="H798" t="str">
            <v>SET</v>
          </cell>
          <cell r="I798" t="str">
            <v>SIN CLAVE</v>
          </cell>
          <cell r="N798">
            <v>53200033</v>
          </cell>
          <cell r="O798" t="str">
            <v>Charola instrumental cirugia (equipo medico quirurgico)</v>
          </cell>
          <cell r="R798">
            <v>5316700</v>
          </cell>
          <cell r="S798" t="str">
            <v>OTRA</v>
          </cell>
          <cell r="T798" t="str">
            <v>EQUIP-SC-5316700</v>
          </cell>
          <cell r="U798" t="str">
            <v>0002</v>
          </cell>
          <cell r="V798" t="str">
            <v>No. de claves: 85</v>
          </cell>
          <cell r="W798">
            <v>1</v>
          </cell>
          <cell r="AB798" t="str">
            <v>SLP</v>
          </cell>
        </row>
        <row r="799">
          <cell r="B799" t="str">
            <v>EQUIP-SC-5316700-A001</v>
          </cell>
          <cell r="C799" t="str">
            <v>JA</v>
          </cell>
          <cell r="E799" t="str">
            <v>EQUIPO DE CIRUGIA PLASTICA GENERAL</v>
          </cell>
          <cell r="G799" t="str">
            <v>INSTRUMENTAL MEDICO</v>
          </cell>
          <cell r="H799" t="str">
            <v>SET</v>
          </cell>
          <cell r="I799" t="str">
            <v>NO APLICA</v>
          </cell>
          <cell r="N799">
            <v>53200033</v>
          </cell>
          <cell r="T799" t="str">
            <v>EQUIP-SC-5316700</v>
          </cell>
          <cell r="U799" t="str">
            <v>A001</v>
          </cell>
          <cell r="V799" t="str">
            <v>No. de claves: 36</v>
          </cell>
          <cell r="AB799" t="str">
            <v>QRO-JunAcla</v>
          </cell>
        </row>
        <row r="800">
          <cell r="B800" t="str">
            <v>EQUIP-SC-5316700-A002</v>
          </cell>
          <cell r="C800" t="str">
            <v>JA</v>
          </cell>
          <cell r="E800" t="str">
            <v>Equipo de cirugia plastica general</v>
          </cell>
          <cell r="G800" t="str">
            <v>INSTRUMENTAL</v>
          </cell>
          <cell r="H800" t="str">
            <v>SET</v>
          </cell>
          <cell r="I800" t="str">
            <v>SIN CLAVE</v>
          </cell>
          <cell r="N800">
            <v>53200033</v>
          </cell>
          <cell r="O800" t="str">
            <v>Charola instrumental cirugia (equipo medico quirurgico)</v>
          </cell>
          <cell r="R800">
            <v>5316700</v>
          </cell>
          <cell r="S800" t="str">
            <v>OTRA</v>
          </cell>
          <cell r="T800" t="str">
            <v>EQUIP-SC-5316700</v>
          </cell>
          <cell r="U800" t="str">
            <v>A002</v>
          </cell>
          <cell r="V800" t="str">
            <v>Múltiples diferencias</v>
          </cell>
          <cell r="AB800" t="str">
            <v>SLP-JunAcla</v>
          </cell>
        </row>
        <row r="801">
          <cell r="B801" t="str">
            <v>EQUIP-SC-5321000-0001</v>
          </cell>
          <cell r="C801" t="str">
            <v>SI</v>
          </cell>
          <cell r="E801" t="str">
            <v>EQUIPO DE CIRUGIA UROLOGICA</v>
          </cell>
          <cell r="F801" t="str">
            <v>Equipo de cirugía urológica, 147 piezas:
1 Charola mayo
3 Cánula aspiración
3 Mangos de bisturí
8 Tijeras
119 Pinzas diversas
8 Separadores 
5 Porta agujas</v>
          </cell>
          <cell r="G801" t="str">
            <v>INSTRUMENTAL</v>
          </cell>
          <cell r="H801" t="str">
            <v>SET</v>
          </cell>
          <cell r="I801" t="str">
            <v>SIN CLAVE</v>
          </cell>
          <cell r="N801">
            <v>53200033</v>
          </cell>
          <cell r="O801" t="str">
            <v>Charola instrumental cirugia (equipo medico quirurgico)</v>
          </cell>
          <cell r="R801">
            <v>5321000</v>
          </cell>
          <cell r="S801" t="str">
            <v>OTRA</v>
          </cell>
          <cell r="T801" t="str">
            <v>EQUIP-SC-5321000</v>
          </cell>
          <cell r="U801" t="str">
            <v>0001</v>
          </cell>
          <cell r="W801">
            <v>1</v>
          </cell>
          <cell r="AB801" t="str">
            <v>SLP</v>
          </cell>
        </row>
        <row r="802">
          <cell r="B802" t="str">
            <v>EQUIP-SC-5321000-A001</v>
          </cell>
          <cell r="C802" t="str">
            <v>JA</v>
          </cell>
          <cell r="E802" t="str">
            <v>Equipo de cirugía urológica</v>
          </cell>
          <cell r="G802" t="str">
            <v>INSTRUMENTAL</v>
          </cell>
          <cell r="H802" t="str">
            <v>SET</v>
          </cell>
          <cell r="I802" t="str">
            <v>SIN CLAVE</v>
          </cell>
          <cell r="N802">
            <v>53200033</v>
          </cell>
          <cell r="O802" t="str">
            <v>Charola instrumental cirugia (equipo medico quirurgico)</v>
          </cell>
          <cell r="R802">
            <v>5321000</v>
          </cell>
          <cell r="S802" t="str">
            <v>OTRA</v>
          </cell>
          <cell r="T802" t="str">
            <v>EQUIP-SC-5321000</v>
          </cell>
          <cell r="U802" t="str">
            <v>A001</v>
          </cell>
          <cell r="V802" t="str">
            <v>Cánula Ferguson o Frazier-Ferguson: calibre 12 fr angulada</v>
          </cell>
          <cell r="AB802" t="str">
            <v>SLP-JunAcla</v>
          </cell>
        </row>
        <row r="803">
          <cell r="B803" t="str">
            <v>EQUIP-SC-5321180-0001</v>
          </cell>
          <cell r="C803" t="str">
            <v>SI</v>
          </cell>
          <cell r="E803" t="str">
            <v>EQUIPO DE CURACION</v>
          </cell>
          <cell r="F803" t="str">
            <v>Equipo de curación, 4 piezas:
1 Tijera
3 Pinzas diversas</v>
          </cell>
          <cell r="G803" t="str">
            <v>INSTRUMENTAL</v>
          </cell>
          <cell r="H803" t="str">
            <v>SET</v>
          </cell>
          <cell r="I803" t="str">
            <v>SIN CLAVE</v>
          </cell>
          <cell r="N803">
            <v>53200033</v>
          </cell>
          <cell r="O803" t="str">
            <v>Charola instrumental cirugia (equipo medico quirurgico)</v>
          </cell>
          <cell r="R803">
            <v>5321180</v>
          </cell>
          <cell r="S803" t="str">
            <v>OTRA</v>
          </cell>
          <cell r="T803" t="str">
            <v>EQUIP-SC-5321180</v>
          </cell>
          <cell r="U803" t="str">
            <v>0001</v>
          </cell>
          <cell r="V803" t="str">
            <v>No. de claves: 3</v>
          </cell>
          <cell r="W803">
            <v>1</v>
          </cell>
          <cell r="AB803" t="str">
            <v>QRO</v>
          </cell>
        </row>
        <row r="804">
          <cell r="B804" t="str">
            <v>EQUIP-SC-5321180-0002</v>
          </cell>
          <cell r="C804" t="str">
            <v>SI</v>
          </cell>
          <cell r="E804" t="str">
            <v>EQUIPO DE CURACION</v>
          </cell>
          <cell r="F804" t="str">
            <v>Equipo de curación, 5 piezas:
1 Riñon de  acero
1 Tijera
3 Pinzas diversas</v>
          </cell>
          <cell r="G804" t="str">
            <v>INSTRUMENTAL</v>
          </cell>
          <cell r="H804" t="str">
            <v>SET</v>
          </cell>
          <cell r="I804" t="str">
            <v>SIN CLAVE</v>
          </cell>
          <cell r="N804">
            <v>53200033</v>
          </cell>
          <cell r="O804" t="str">
            <v>Charola instrumental cirugia (equipo medico quirurgico)</v>
          </cell>
          <cell r="R804">
            <v>5321180</v>
          </cell>
          <cell r="S804" t="str">
            <v>OTRA</v>
          </cell>
          <cell r="T804" t="str">
            <v>EQUIP-SC-5321180</v>
          </cell>
          <cell r="U804" t="str">
            <v>0002</v>
          </cell>
          <cell r="V804" t="str">
            <v>No. de claves: 5</v>
          </cell>
          <cell r="W804">
            <v>1</v>
          </cell>
          <cell r="AB804" t="str">
            <v>SLP</v>
          </cell>
        </row>
        <row r="805">
          <cell r="B805" t="str">
            <v>EQUIP-SC-5332000-0001</v>
          </cell>
          <cell r="C805" t="str">
            <v>SI</v>
          </cell>
          <cell r="E805" t="str">
            <v>EQUIPO DE COLOCACION DE CATETER TENCOFF PERITONEO</v>
          </cell>
          <cell r="F805" t="str">
            <v>Equipo de colocación de cateter tencoff peritoneo, 9 piezas:
1 Charola mayo
1 Tijeras
6 Pinzas diversas
1 Porta agujas</v>
          </cell>
          <cell r="G805" t="str">
            <v>INSTRUMENTAL</v>
          </cell>
          <cell r="H805" t="str">
            <v>SET</v>
          </cell>
          <cell r="I805" t="str">
            <v>SIN CLAVE</v>
          </cell>
          <cell r="N805">
            <v>53200033</v>
          </cell>
          <cell r="O805" t="str">
            <v>Charola instrumental cirugia (equipo medico quirurgico)</v>
          </cell>
          <cell r="R805">
            <v>5332000</v>
          </cell>
          <cell r="S805" t="str">
            <v>OTRA</v>
          </cell>
          <cell r="T805" t="str">
            <v>EQUIP-SC-5332000</v>
          </cell>
          <cell r="U805" t="str">
            <v>0001</v>
          </cell>
          <cell r="W805">
            <v>1</v>
          </cell>
          <cell r="AB805" t="str">
            <v>SLP</v>
          </cell>
        </row>
        <row r="806">
          <cell r="B806" t="str">
            <v>EQUIP-SC-5390000-0001</v>
          </cell>
          <cell r="C806" t="str">
            <v>SI</v>
          </cell>
          <cell r="E806" t="str">
            <v>EQUIPO DE CONDUCTO ILEAL</v>
          </cell>
          <cell r="F806" t="str">
            <v>Equipo de conducto ileal, 71 piezas:
1 Charola mayo
1 Riñón de acero
1 Vasos metálicos 
1 Cubeta
2 Cánula aspiración
6 Mangos de bisturí
4 Tijeras
47 Pinzas diversas
6 Separadores 
2 Porta agujas</v>
          </cell>
          <cell r="G806" t="str">
            <v>INSTRUMENTAL</v>
          </cell>
          <cell r="H806" t="str">
            <v>SET</v>
          </cell>
          <cell r="I806" t="str">
            <v>SIN CLAVE</v>
          </cell>
          <cell r="N806">
            <v>53200033</v>
          </cell>
          <cell r="O806" t="str">
            <v>Charola instrumental cirugia (equipo medico quirurgico)</v>
          </cell>
          <cell r="R806">
            <v>5390000</v>
          </cell>
          <cell r="S806" t="str">
            <v>OTRA</v>
          </cell>
          <cell r="T806" t="str">
            <v>EQUIP-SC-5390000</v>
          </cell>
          <cell r="U806" t="str">
            <v>0001</v>
          </cell>
          <cell r="W806">
            <v>1</v>
          </cell>
          <cell r="AB806" t="str">
            <v>SLP</v>
          </cell>
        </row>
        <row r="807">
          <cell r="B807" t="str">
            <v>EQUIP-SC-5391920-0001</v>
          </cell>
          <cell r="C807" t="str">
            <v>SI</v>
          </cell>
          <cell r="E807" t="str">
            <v>EQUIPO DE CISTOPEXIA</v>
          </cell>
          <cell r="F807" t="str">
            <v>Equipo de cistopexia, 73 piezas:
1 Charola mayo
1 Riñón de acero
1 Vasos metálicos 
1 Cubeta
2 Cánula aspiración
2 Mangos de bisturí
4 Tijeras
2 Cucharillas
5 Curetas
3 Estiletes
8 Dilatadores 
37 Pinzas diversas
2 Separadores 
2 Especulos
2 Porta agujas</v>
          </cell>
          <cell r="G807" t="str">
            <v>INSTRUMENTAL</v>
          </cell>
          <cell r="H807" t="str">
            <v>SET</v>
          </cell>
          <cell r="I807" t="str">
            <v>SIN CLAVE</v>
          </cell>
          <cell r="N807">
            <v>53200033</v>
          </cell>
          <cell r="O807" t="str">
            <v>Charola instrumental cirugia (equipo medico quirurgico)</v>
          </cell>
          <cell r="R807">
            <v>5391920</v>
          </cell>
          <cell r="S807" t="str">
            <v>OTRA</v>
          </cell>
          <cell r="T807" t="str">
            <v>EQUIP-SC-5391920</v>
          </cell>
          <cell r="U807" t="str">
            <v>0001</v>
          </cell>
          <cell r="W807">
            <v>1</v>
          </cell>
          <cell r="AB807" t="str">
            <v>SLP</v>
          </cell>
        </row>
        <row r="808">
          <cell r="B808" t="str">
            <v>EQUIP-SC-5391921-0001</v>
          </cell>
          <cell r="C808" t="str">
            <v>SI</v>
          </cell>
          <cell r="E808" t="str">
            <v>EQUIPO DE CISTOSTOMIA</v>
          </cell>
          <cell r="F808" t="str">
            <v>Equipo de cistostomía, 41 piezas:
1 Bandeja de acero
1 Mangos de bisturí
3 Tijeras
1 Costotomo
3 Legras
1 Estilete
5 Dilatador 
13 Pinzas diversas
8 Separadores 
5 Porta agujas</v>
          </cell>
          <cell r="G808" t="str">
            <v>INSTRUMENTAL</v>
          </cell>
          <cell r="H808" t="str">
            <v>SET</v>
          </cell>
          <cell r="I808" t="str">
            <v>SIN CLAVE</v>
          </cell>
          <cell r="N808">
            <v>53200033</v>
          </cell>
          <cell r="O808" t="str">
            <v>Charola instrumental cirugia (equipo medico quirurgico)</v>
          </cell>
          <cell r="R808">
            <v>5391921</v>
          </cell>
          <cell r="S808" t="str">
            <v>OTRA</v>
          </cell>
          <cell r="T808" t="str">
            <v>EQUIP-SC-5391921</v>
          </cell>
          <cell r="U808" t="str">
            <v>0001</v>
          </cell>
          <cell r="W808">
            <v>1</v>
          </cell>
          <cell r="AB808" t="str">
            <v>SLP</v>
          </cell>
        </row>
        <row r="809">
          <cell r="B809" t="str">
            <v>EQUIP-SC-5450000-0001</v>
          </cell>
          <cell r="C809" t="str">
            <v>SI</v>
          </cell>
          <cell r="E809" t="str">
            <v>EQUIPO DE DILATACION ESOFAGICA</v>
          </cell>
          <cell r="F809" t="str">
            <v>Equipo de dilatación esofágica, 9 piezas:
1 Charola mayo
1 Riñón de acero
1 Vasos metálicos 
1 Cubeta
1 Cánula aspiración
1 Tijeras
3 Pinzas diversas</v>
          </cell>
          <cell r="G809" t="str">
            <v>INSTRUMENTAL</v>
          </cell>
          <cell r="H809" t="str">
            <v>SET</v>
          </cell>
          <cell r="I809" t="str">
            <v>SIN CLAVE</v>
          </cell>
          <cell r="N809">
            <v>53200033</v>
          </cell>
          <cell r="O809" t="str">
            <v>Charola instrumental cirugia (equipo medico quirurgico)</v>
          </cell>
          <cell r="R809">
            <v>5450000</v>
          </cell>
          <cell r="S809" t="str">
            <v>OTRA</v>
          </cell>
          <cell r="T809" t="str">
            <v>EQUIP-SC-5450000</v>
          </cell>
          <cell r="U809" t="str">
            <v>0001</v>
          </cell>
          <cell r="W809">
            <v>1</v>
          </cell>
          <cell r="AB809" t="str">
            <v>SLP</v>
          </cell>
        </row>
        <row r="810">
          <cell r="B810" t="str">
            <v>EQUIP-SC-5500000-0001</v>
          </cell>
          <cell r="C810" t="str">
            <v>SI</v>
          </cell>
          <cell r="E810" t="str">
            <v>EQUIPO PARA ESTRABISMO</v>
          </cell>
          <cell r="F810" t="str">
            <v>Equipo de estrabismo, 58 piezas:
1 Charola mayo
1 Charola perforada
1 Mangos de bisturí
4 Tijeras
26 Pinzas diversas
10 Separadores 
5 Blefarostatos
6 Ganchos
2 Porta agujas
1 Compás
1 Laringoscopio</v>
          </cell>
          <cell r="G810" t="str">
            <v>INSTRUMENTAL</v>
          </cell>
          <cell r="H810" t="str">
            <v>EQUIPO</v>
          </cell>
          <cell r="I810" t="str">
            <v>SIN CLAVE</v>
          </cell>
          <cell r="N810">
            <v>53200033</v>
          </cell>
          <cell r="O810" t="str">
            <v>Charola instrumental cirugia (equipo medico quirurgico)</v>
          </cell>
          <cell r="R810">
            <v>5500000</v>
          </cell>
          <cell r="S810" t="str">
            <v>OTRA</v>
          </cell>
          <cell r="T810" t="str">
            <v>EQUIP-SC-5500000</v>
          </cell>
          <cell r="U810" t="str">
            <v>0001</v>
          </cell>
          <cell r="W810">
            <v>1</v>
          </cell>
          <cell r="AB810" t="str">
            <v>SLP</v>
          </cell>
        </row>
        <row r="811">
          <cell r="B811" t="str">
            <v>EQUIP-SC-5800000-0001</v>
          </cell>
          <cell r="C811" t="str">
            <v>SI</v>
          </cell>
          <cell r="E811" t="str">
            <v>EQUIPO DE HERNIOPLASTIA</v>
          </cell>
          <cell r="F811" t="str">
            <v xml:space="preserve">Equipo de hernioplastía, 66 piezas:
1 Charola mayo
1 Riñón de acero
1 Vasos metálicos 
1 Cubeta
2 Cánula aspiración
2 Mangos de bisturí
4 Tijeras
47 Pinzas diversas
5 Separadores 
2 Porta agujas
</v>
          </cell>
          <cell r="G811" t="str">
            <v>INSTRUMENTAL</v>
          </cell>
          <cell r="H811" t="str">
            <v>SET</v>
          </cell>
          <cell r="I811" t="str">
            <v>SIN CLAVE</v>
          </cell>
          <cell r="N811">
            <v>53200033</v>
          </cell>
          <cell r="O811" t="str">
            <v>Charola instrumental cirugia (equipo medico quirurgico)</v>
          </cell>
          <cell r="R811">
            <v>5800000</v>
          </cell>
          <cell r="S811" t="str">
            <v>OTRA</v>
          </cell>
          <cell r="T811" t="str">
            <v>EQUIP-SC-5800000</v>
          </cell>
          <cell r="U811" t="str">
            <v>0001</v>
          </cell>
          <cell r="W811">
            <v>1</v>
          </cell>
          <cell r="AB811" t="str">
            <v>SLP</v>
          </cell>
        </row>
        <row r="812">
          <cell r="B812" t="str">
            <v>EQUIP-SC-5930000-0001</v>
          </cell>
          <cell r="C812" t="str">
            <v>SI</v>
          </cell>
          <cell r="E812" t="str">
            <v>EQUIPO DE INSTALACION CATETER MAHURCKAR Y/O SUTURA</v>
          </cell>
          <cell r="F812" t="str">
            <v>Equipo de instalación catetér Mahurckar y/o sutura, 9 piezas:
1 Charola mayo
1 Caja de cristal
1 Riñón de acero
1 Vasos metálicos 
1 Tijeras
3 Pinzas diversas
1 Porta agujas</v>
          </cell>
          <cell r="G812" t="str">
            <v>INSTRUMENTAL</v>
          </cell>
          <cell r="H812" t="str">
            <v>SET</v>
          </cell>
          <cell r="I812" t="str">
            <v>SIN CLAVE</v>
          </cell>
          <cell r="N812">
            <v>53200033</v>
          </cell>
          <cell r="O812" t="str">
            <v>Charola instrumental cirugia (equipo medico quirurgico)</v>
          </cell>
          <cell r="R812">
            <v>5930000</v>
          </cell>
          <cell r="S812" t="str">
            <v>OTRA</v>
          </cell>
          <cell r="T812" t="str">
            <v>EQUIP-SC-5930000</v>
          </cell>
          <cell r="U812" t="str">
            <v>0001</v>
          </cell>
          <cell r="W812">
            <v>1</v>
          </cell>
          <cell r="AB812" t="str">
            <v>SLP</v>
          </cell>
        </row>
        <row r="813">
          <cell r="B813" t="str">
            <v>ERGOM-5313430174-0001</v>
          </cell>
          <cell r="C813" t="str">
            <v>SI</v>
          </cell>
          <cell r="E813" t="str">
            <v>ERGOMETRO PARA MIEMBROS INFERIORES</v>
          </cell>
          <cell r="F813" t="str">
            <v>Ergómetro para miembros inferiores (adulto). Cuenta con: selector de velocidad con cambio de velocidad ininterrumpida; manubrios de altura ajustable; pedales ajustables; resistencia ajustable; monitoreo de frecuencia cardiaca; compatible con telemetría.</v>
          </cell>
          <cell r="G813" t="str">
            <v>MOBILIARIO MÉDICO</v>
          </cell>
          <cell r="H813" t="str">
            <v>EQUIPO</v>
          </cell>
          <cell r="I813" t="str">
            <v>531.343.0174</v>
          </cell>
          <cell r="J813" t="str">
            <v>Ergómetro para miembros inferiores. Equipo con resistencia isocinética para miembros inferiores. Consta de los siguientes elementos: acomodación a velocidades fijas. Selector de velocidad con capacidad de cambio sin interrumpir el ejercicio. Carga de trabajo seleccionable en rpm. Cronómetro con señal acústica al llegar al tiempo programado. Despliegue del medidor en Kg-m./min. a caloría/min. Tabla de conversión de kilogramo/minuto a caloría. Manubrios de altura ajustable. Asiento de altura ajustable y con escala graduada. Pedales con correa ajustable. Ruedas para desplazamiento. Niveladores para estabilizarlo al piso. Las especificaciones de cada uno de los elementos señalados serán determinadas por las unidades médicas de acuerdo a sus necesidades.</v>
          </cell>
          <cell r="N813">
            <v>53100711</v>
          </cell>
          <cell r="O813" t="str">
            <v>Ergometro (instrumento cientifico)</v>
          </cell>
          <cell r="S813" t="str">
            <v>CNI</v>
          </cell>
          <cell r="T813" t="str">
            <v>ERGOM-5313430174</v>
          </cell>
          <cell r="U813" t="str">
            <v>0001</v>
          </cell>
          <cell r="W813">
            <v>4</v>
          </cell>
          <cell r="AB813" t="str">
            <v>SIN</v>
          </cell>
        </row>
        <row r="814">
          <cell r="B814" t="str">
            <v>ERGOM-5313430182-0001</v>
          </cell>
          <cell r="C814" t="str">
            <v>SI</v>
          </cell>
          <cell r="E814" t="str">
            <v>ERGOMETRO PARA MIEMBROS SUPERIORES</v>
          </cell>
          <cell r="G814" t="str">
            <v>MOBILIARIO MÉDICO</v>
          </cell>
          <cell r="H814" t="str">
            <v>EQUIPO</v>
          </cell>
          <cell r="I814" t="str">
            <v>531.343.0182</v>
          </cell>
          <cell r="J814" t="str">
            <v>Ergómetro para miembros superiores. Equipo con resistencia isocinética para miembros superiores. Consta de los siguientes elementos: resistencia isocinética de acomodación a velocidades fijas. Selector de velocidad con capacidad de cambio sin interrumpir el ejercicio. Carga de trabajo seleccionable en rpm. Cronómetro con señal acústica al llegar al tiempo programado con despliegue analógico del medidor en kg-m./min. Tabla de conversión de kilogrametro/ minuto a caloría/minuto. Manubrios independientes para cada brazo y de extensión ajustable. Asiento de altura ajustable y con escala graduada con desplazamiento horizontal para adaptar distancia del paciente a los manubrios. Soportes de pies para pacientes pediátricos y adultos. Ruedas para desplazamiento Niveladores par estabilizarlo al piso. Las especificaciones de cada uno de los elementos señalados serán determinadas por las unidades médicas de acuerdo a sus necesidades.</v>
          </cell>
          <cell r="N814">
            <v>53100711</v>
          </cell>
          <cell r="O814" t="str">
            <v>Ergometro (instrumento cientifico)</v>
          </cell>
          <cell r="S814" t="str">
            <v>CNI</v>
          </cell>
          <cell r="T814" t="str">
            <v>ERGOM-5313430182</v>
          </cell>
          <cell r="U814" t="str">
            <v>0001</v>
          </cell>
          <cell r="W814">
            <v>4</v>
          </cell>
          <cell r="AB814" t="str">
            <v>SIN</v>
          </cell>
        </row>
        <row r="815">
          <cell r="B815" t="str">
            <v>ESCAL-5133520105-0001</v>
          </cell>
          <cell r="C815" t="str">
            <v>SI</v>
          </cell>
          <cell r="E815" t="str">
            <v>ESCALERILLA DE DOS PELDAÑOS</v>
          </cell>
          <cell r="F815" t="str">
            <v>Escalerilla de dos peldaños. Estructura tubular fabricada en lámina de acero al carbono rolado en frío,  calibre no. 20 de 25.4 x 25.4 mm (1" x 1"). Dimensiones generales largo 50 cm, ancho 40 cm, altura 33 cm. Capacidad de carga 110 kg.</v>
          </cell>
          <cell r="G815" t="str">
            <v>MOBILIARIO MÉDICO</v>
          </cell>
          <cell r="H815" t="str">
            <v>PIEZA</v>
          </cell>
          <cell r="I815" t="str">
            <v>SIN CLAVE</v>
          </cell>
          <cell r="M815" t="str">
            <v>513.352.0105</v>
          </cell>
          <cell r="N815">
            <v>53100037</v>
          </cell>
          <cell r="O815" t="str">
            <v>Banqueta altura (equipo medico quirurgico)</v>
          </cell>
          <cell r="S815" t="str">
            <v>IMSS</v>
          </cell>
          <cell r="T815" t="str">
            <v>ESCAL-5133520105</v>
          </cell>
          <cell r="U815" t="str">
            <v>0001</v>
          </cell>
          <cell r="V815" t="str">
            <v>Múltiples diferencias con 0002</v>
          </cell>
          <cell r="W815">
            <v>0</v>
          </cell>
          <cell r="AB815" t="str">
            <v>SLP</v>
          </cell>
        </row>
        <row r="816">
          <cell r="B816" t="str">
            <v>ESCAL-5133520105-0002</v>
          </cell>
          <cell r="C816" t="str">
            <v>TEX</v>
          </cell>
          <cell r="E816" t="str">
            <v>ESCALERRILLA DE DOS PELDAÑOS</v>
          </cell>
          <cell r="F816" t="str">
            <v>Escalerilla de dos peldaños. Estructura tubular de lámina de acero, acabado cromado. Cubiertas de hule, acabado estriado.</v>
          </cell>
          <cell r="G816" t="str">
            <v>MOBILIARIO MÉDICO</v>
          </cell>
          <cell r="H816" t="str">
            <v>PIEZA</v>
          </cell>
          <cell r="I816" t="str">
            <v>SIN CLAVE</v>
          </cell>
          <cell r="M816" t="str">
            <v>513.352.0105</v>
          </cell>
          <cell r="N816">
            <v>53100037</v>
          </cell>
          <cell r="O816" t="str">
            <v>Banqueta altura (equipo medico quirurgico)</v>
          </cell>
          <cell r="S816" t="str">
            <v>IMSS</v>
          </cell>
          <cell r="T816" t="str">
            <v>ESCAL-5133520105</v>
          </cell>
          <cell r="U816" t="str">
            <v>0002</v>
          </cell>
          <cell r="V816" t="str">
            <v>Múltiples diferencias con 0001</v>
          </cell>
          <cell r="AB816" t="str">
            <v>TEX</v>
          </cell>
        </row>
        <row r="817">
          <cell r="B817" t="str">
            <v>ESCAL-5190010700-0001</v>
          </cell>
          <cell r="C817" t="str">
            <v>SI</v>
          </cell>
          <cell r="E817" t="str">
            <v>ESCALERA METALICA PARA ALMACEN</v>
          </cell>
          <cell r="F817" t="str">
            <v>Escalera metálica con ruedas, barandal de seguridad y plataforma de trabajo en el último escalón a una altura de máxima de 2.5 metros</v>
          </cell>
          <cell r="G817" t="str">
            <v>MOBILIARIO</v>
          </cell>
          <cell r="H817" t="str">
            <v>PIEZA</v>
          </cell>
          <cell r="I817" t="str">
            <v>SIN CLAVE</v>
          </cell>
          <cell r="M817" t="str">
            <v>519.001.0700</v>
          </cell>
          <cell r="N817">
            <v>51900107</v>
          </cell>
          <cell r="O817" t="str">
            <v>Escalera tipo canastilla telescopica</v>
          </cell>
          <cell r="S817" t="str">
            <v>CUCOP</v>
          </cell>
          <cell r="T817" t="str">
            <v>ESCAL-5190010700</v>
          </cell>
          <cell r="U817" t="str">
            <v>0001</v>
          </cell>
          <cell r="W817">
            <v>0</v>
          </cell>
          <cell r="AB817" t="str">
            <v>FARMA</v>
          </cell>
        </row>
        <row r="818">
          <cell r="B818" t="str">
            <v>ESCAL-5193150017-0001</v>
          </cell>
          <cell r="C818" t="str">
            <v>SI</v>
          </cell>
          <cell r="E818" t="str">
            <v>ESCALERA DE TIJERA DE 3 PELDAÑOS</v>
          </cell>
          <cell r="F818" t="str">
            <v>Escalera de tijera de 3 peldaños. Con una altura máxima de 90 cm +/- 10%. De aluminio anodizado.</v>
          </cell>
          <cell r="G818" t="str">
            <v>MOBILIARIO</v>
          </cell>
          <cell r="H818" t="str">
            <v>PIEZA</v>
          </cell>
          <cell r="I818" t="str">
            <v>SIN CLAVE</v>
          </cell>
          <cell r="M818" t="str">
            <v>519.315.0017</v>
          </cell>
          <cell r="N818">
            <v>51900106</v>
          </cell>
          <cell r="O818" t="str">
            <v>Escalera tipo tijera</v>
          </cell>
          <cell r="S818" t="str">
            <v>IMSS</v>
          </cell>
          <cell r="T818" t="str">
            <v>ESCAL-5193150017</v>
          </cell>
          <cell r="U818" t="str">
            <v>0001</v>
          </cell>
          <cell r="V818" t="str">
            <v>Altura: 90 cm +/- 10%
Peldaños: 3
Capacidad de carga: No se especifica</v>
          </cell>
          <cell r="W818">
            <v>0</v>
          </cell>
          <cell r="AB818" t="str">
            <v>SLP</v>
          </cell>
        </row>
        <row r="819">
          <cell r="B819" t="str">
            <v>ESCAL-5193150017-0002</v>
          </cell>
          <cell r="C819" t="str">
            <v>SI</v>
          </cell>
          <cell r="E819" t="str">
            <v>ESCALERA DE TIJERA DE 5 PELDAÑOS</v>
          </cell>
          <cell r="G819" t="str">
            <v>MOBILIARIO</v>
          </cell>
          <cell r="H819" t="str">
            <v>PIEZA</v>
          </cell>
          <cell r="I819" t="str">
            <v>SIN CLAVE</v>
          </cell>
          <cell r="M819" t="str">
            <v>519.315.0017</v>
          </cell>
          <cell r="N819">
            <v>51900106</v>
          </cell>
          <cell r="O819" t="str">
            <v>Escalera tipo tijera</v>
          </cell>
          <cell r="S819" t="str">
            <v>IMSS</v>
          </cell>
          <cell r="T819" t="str">
            <v>ESCAL-5193150017</v>
          </cell>
          <cell r="U819" t="str">
            <v>0002</v>
          </cell>
          <cell r="V819" t="str">
            <v>Altura:180 cm +/- 10%
Peldaños: 5
Capacidad de carga: 150 Kg</v>
          </cell>
          <cell r="W819">
            <v>0</v>
          </cell>
          <cell r="AB819" t="str">
            <v>FARMA</v>
          </cell>
        </row>
        <row r="820">
          <cell r="B820" t="str">
            <v>ESCAL-5193150017-0003</v>
          </cell>
          <cell r="C820" t="str">
            <v>SI</v>
          </cell>
          <cell r="E820" t="str">
            <v>ESCALERA DE TIJERA DE 7 PELDAÑOS</v>
          </cell>
          <cell r="G820" t="str">
            <v>MOBILIARIO</v>
          </cell>
          <cell r="H820" t="str">
            <v>PIEZA</v>
          </cell>
          <cell r="I820" t="str">
            <v>S/C</v>
          </cell>
          <cell r="N820">
            <v>51900106</v>
          </cell>
          <cell r="T820" t="str">
            <v>ESCAL-5193150017</v>
          </cell>
          <cell r="U820" t="str">
            <v>0003</v>
          </cell>
          <cell r="AB820" t="str">
            <v>CMM</v>
          </cell>
        </row>
        <row r="821">
          <cell r="B821" t="str">
            <v>ESCAL-5640020540-0001</v>
          </cell>
          <cell r="C821" t="str">
            <v>SI</v>
          </cell>
          <cell r="E821" t="str">
            <v>ESCALERILLA DE MADERA</v>
          </cell>
          <cell r="F821" t="str">
            <v>Escalerilla de madera, cuenta con 36 escalones y perforaciones para su instalación.</v>
          </cell>
          <cell r="G821" t="str">
            <v>MOBILIARIO MÉDICO</v>
          </cell>
          <cell r="H821" t="str">
            <v>PIEZA</v>
          </cell>
          <cell r="I821" t="str">
            <v>564.002.0540</v>
          </cell>
          <cell r="J821" t="str">
            <v>Escalerilla de madera. Escalerilla de madera para mejorar los arcos de movilidad y coordinación de hombro codo muñeca y mano. Con las siguientes características seleccionables de acuerdo a las necesidades de las unidades médicas: fija a la pared. Peldaños y medidas.</v>
          </cell>
          <cell r="N821">
            <v>53100347</v>
          </cell>
          <cell r="O821" t="str">
            <v>Aparatos de rehabilitacion</v>
          </cell>
          <cell r="S821" t="str">
            <v>CNI</v>
          </cell>
          <cell r="T821" t="str">
            <v>ESCAL-5640020540</v>
          </cell>
          <cell r="U821" t="str">
            <v>0001</v>
          </cell>
          <cell r="W821">
            <v>0</v>
          </cell>
          <cell r="AB821" t="str">
            <v>SIN</v>
          </cell>
        </row>
        <row r="822">
          <cell r="B822" t="str">
            <v>ESCAL-5640021225-0001</v>
          </cell>
          <cell r="C822" t="str">
            <v>SI</v>
          </cell>
          <cell r="E822" t="str">
            <v>ESCALERA CON RAMPA Y BARANDAL</v>
          </cell>
          <cell r="F822" t="str">
            <v>Escalera y rampa con barandal, con una capacidad de carga de al menos 100 kg. Cuenta con: escalera fabricada en madera de alta calidad; barandal metálico ajustable; al menos 4 escalones los cuales están recubiertos de material antiderrapante.</v>
          </cell>
          <cell r="G822" t="str">
            <v>MOBILIARIO MÉDICO</v>
          </cell>
          <cell r="H822" t="str">
            <v>JUEGO</v>
          </cell>
          <cell r="I822" t="str">
            <v>564.002.1225</v>
          </cell>
          <cell r="J822" t="str">
            <v>ESCALERA Y RAMPA CON BARANDAL.  DESCRIPCIÓN: Equipo para contribuir al fortalecimiento muscular y coordinación de miembros inferiores y superiores. Consta De los siguientes elementos: Escalera y rampa con: barandal. Escalones rampa pasamanos descanso. Las especificaciones de cada uno de los elementos señalados serán determinadas por las unidades médicas de acuerdo a sus necesidades.</v>
          </cell>
          <cell r="N822">
            <v>54200014</v>
          </cell>
          <cell r="O822" t="str">
            <v>Plataforma con escalera</v>
          </cell>
          <cell r="S822" t="str">
            <v>CNI</v>
          </cell>
          <cell r="T822" t="str">
            <v>ESCAL-5640021225</v>
          </cell>
          <cell r="U822" t="str">
            <v>0001</v>
          </cell>
          <cell r="W822">
            <v>0</v>
          </cell>
          <cell r="AB822" t="str">
            <v>SIN</v>
          </cell>
        </row>
        <row r="823">
          <cell r="B823" t="str">
            <v>ESCRI-5110002200-0001</v>
          </cell>
          <cell r="C823" t="str">
            <v>SI</v>
          </cell>
          <cell r="E823" t="str">
            <v>ESCRITORIO CON CUBIERTA PLANA DE 2 GAVETAS DEL LADO DERECHO</v>
          </cell>
          <cell r="F823" t="str">
            <v>Escritorio con cubierta plana de 2 gavetas del lado derecho. Dimensiones: largo 120 cm, ancho 75 cm y alto75 cm.</v>
          </cell>
          <cell r="G823" t="str">
            <v>MOBILIARIO</v>
          </cell>
          <cell r="H823" t="str">
            <v>PIEZA</v>
          </cell>
          <cell r="I823" t="str">
            <v>SIN CLAVE</v>
          </cell>
          <cell r="M823" t="str">
            <v>511.000.2200</v>
          </cell>
          <cell r="N823">
            <v>51100022</v>
          </cell>
          <cell r="O823" t="str">
            <v>Escritorio</v>
          </cell>
          <cell r="S823" t="str">
            <v>CUCOP</v>
          </cell>
          <cell r="T823" t="str">
            <v>ESCRI-5110002200</v>
          </cell>
          <cell r="U823" t="str">
            <v>0001</v>
          </cell>
          <cell r="V823" t="str">
            <v>Dimensiones: 125cm (l) x 75cm (a) x 75 cm (h)
Cubierta: Melamina 28mm
Cuerpo: Lámina Cal. No. 22 
Acabado: Pintura epóxica</v>
          </cell>
          <cell r="W823">
            <v>0</v>
          </cell>
          <cell r="AB823" t="str">
            <v>FARMA</v>
          </cell>
        </row>
        <row r="824">
          <cell r="B824" t="str">
            <v>ESCRI-5110002200-0002</v>
          </cell>
          <cell r="C824" t="str">
            <v>SI</v>
          </cell>
          <cell r="E824" t="str">
            <v>ESCRITORIO EJECUTIVO CON 2 CAJONES Y ARCHIVERO</v>
          </cell>
          <cell r="F824" t="str">
            <v>Escritorio ejecutivo. Cuenta con: dos cajones de un lado y archivero con dos gavetas en el otro; cubiertas y mesas de trabajo de fibra de madera (MDF). Capacidad de carga de 250 kg.</v>
          </cell>
          <cell r="G824" t="str">
            <v>MOBILIARIO</v>
          </cell>
          <cell r="H824" t="str">
            <v>PIEZA</v>
          </cell>
          <cell r="I824" t="str">
            <v>SIN CLAVE</v>
          </cell>
          <cell r="M824" t="str">
            <v>511.000.2200</v>
          </cell>
          <cell r="N824">
            <v>51100022</v>
          </cell>
          <cell r="O824" t="str">
            <v>Escritorio</v>
          </cell>
          <cell r="S824" t="str">
            <v>CUCOP</v>
          </cell>
          <cell r="T824" t="str">
            <v>ESCRI-5110002200</v>
          </cell>
          <cell r="U824" t="str">
            <v>0002</v>
          </cell>
          <cell r="V824" t="str">
            <v>Dimensiones: 150cm (l) x 70cm (a) x 75 cm (h)
Cubierta: MDF 3cm
Cuerpo: MDF 3cm
Acabado: Chapa de madera poliuretano</v>
          </cell>
          <cell r="W824">
            <v>0</v>
          </cell>
          <cell r="AB824" t="str">
            <v>TAB</v>
          </cell>
        </row>
        <row r="825">
          <cell r="B825" t="str">
            <v>ESCRI-5110002200-0003</v>
          </cell>
          <cell r="C825" t="str">
            <v>SI</v>
          </cell>
          <cell r="E825" t="str">
            <v>ESCRITORIO EN L CON ARCHIVERO MOVIL</v>
          </cell>
          <cell r="G825" t="str">
            <v>MOBILIARIO</v>
          </cell>
          <cell r="H825" t="str">
            <v>PIEZA</v>
          </cell>
          <cell r="I825" t="str">
            <v>S/C</v>
          </cell>
          <cell r="N825">
            <v>51100022</v>
          </cell>
          <cell r="T825" t="str">
            <v>ESCRI-5110002200</v>
          </cell>
          <cell r="U825" t="str">
            <v>0003</v>
          </cell>
          <cell r="AB825" t="str">
            <v>CMM</v>
          </cell>
        </row>
        <row r="826">
          <cell r="B826" t="str">
            <v>ESCRI-5112630343-0001</v>
          </cell>
          <cell r="C826" t="str">
            <v>SI</v>
          </cell>
          <cell r="E826" t="str">
            <v>ESCRITORIO PARA JEFATURA</v>
          </cell>
          <cell r="G826" t="str">
            <v>MOBILIARIO</v>
          </cell>
          <cell r="H826" t="str">
            <v>PIEZA</v>
          </cell>
          <cell r="I826" t="str">
            <v>SIN CLAVE</v>
          </cell>
          <cell r="M826" t="str">
            <v>511.263.0343</v>
          </cell>
          <cell r="N826">
            <v>51100022</v>
          </cell>
          <cell r="O826" t="str">
            <v>Escritorio</v>
          </cell>
          <cell r="S826" t="str">
            <v>IMSS</v>
          </cell>
          <cell r="T826" t="str">
            <v>ESCRI-5112630343</v>
          </cell>
          <cell r="U826" t="str">
            <v>0001</v>
          </cell>
          <cell r="V826" t="str">
            <v>Sin diferencias con 0002</v>
          </cell>
          <cell r="W826">
            <v>0</v>
          </cell>
          <cell r="AB826" t="str">
            <v>NAY</v>
          </cell>
        </row>
        <row r="827">
          <cell r="B827" t="str">
            <v>ESCRI-5112630343-0002</v>
          </cell>
          <cell r="C827" t="str">
            <v>Duplicada</v>
          </cell>
          <cell r="E827" t="str">
            <v>ESCRITORIO PARA DIRECCIÓN</v>
          </cell>
          <cell r="G827" t="str">
            <v>MOBILIARIO</v>
          </cell>
          <cell r="H827" t="str">
            <v>PIEZA</v>
          </cell>
          <cell r="I827" t="str">
            <v>SIN CLAVE</v>
          </cell>
          <cell r="M827" t="str">
            <v>511.263.0343</v>
          </cell>
          <cell r="N827">
            <v>51100022</v>
          </cell>
          <cell r="O827" t="str">
            <v>Escritorio</v>
          </cell>
          <cell r="S827" t="str">
            <v>IMSS</v>
          </cell>
          <cell r="T827" t="str">
            <v>ESCRI-5112630343</v>
          </cell>
          <cell r="U827" t="str">
            <v>0002</v>
          </cell>
          <cell r="V827" t="str">
            <v>Sin diferencias con 0001</v>
          </cell>
          <cell r="W827">
            <v>0</v>
          </cell>
          <cell r="AB827" t="str">
            <v>NAY</v>
          </cell>
        </row>
        <row r="828">
          <cell r="B828" t="str">
            <v>ESCRI-5113390347-0001</v>
          </cell>
          <cell r="C828" t="str">
            <v>SI</v>
          </cell>
          <cell r="E828" t="str">
            <v>ESCRITORIO CON PEDESTAL Y LATERAL</v>
          </cell>
          <cell r="F828" t="str">
            <v xml:space="preserve">Escritorio con pedestal y lateral. Dimensiones generales: 150 x 60 x 75 cm con lateral de 120 cm. Fabricadas con tableros independientes de fibra de madera de densidad media MDF de 2.8 cm a 3.1 cm de espesor. </v>
          </cell>
          <cell r="G828" t="str">
            <v>MOBILIARIO</v>
          </cell>
          <cell r="H828" t="str">
            <v>PIEZA</v>
          </cell>
          <cell r="I828" t="str">
            <v>SIN CLAVE</v>
          </cell>
          <cell r="M828" t="str">
            <v>511.339.0347</v>
          </cell>
          <cell r="N828">
            <v>51100022</v>
          </cell>
          <cell r="O828" t="str">
            <v>Escritorio</v>
          </cell>
          <cell r="S828" t="str">
            <v>IMSS</v>
          </cell>
          <cell r="T828" t="str">
            <v>ESCRI-5113390347</v>
          </cell>
          <cell r="U828" t="str">
            <v>0001</v>
          </cell>
          <cell r="W828">
            <v>0</v>
          </cell>
          <cell r="AB828" t="str">
            <v>SLP</v>
          </cell>
        </row>
        <row r="829">
          <cell r="B829" t="str">
            <v>ESCRI-5113390347-A001</v>
          </cell>
          <cell r="C829" t="str">
            <v>JA</v>
          </cell>
          <cell r="E829" t="str">
            <v>ESCRITORIO CON PEDESTAL Y LATERAL</v>
          </cell>
          <cell r="G829" t="str">
            <v>MOBILIARIO ADMINISTRATIVO</v>
          </cell>
          <cell r="H829" t="str">
            <v>PIEZA</v>
          </cell>
          <cell r="I829" t="str">
            <v>NO APLICA</v>
          </cell>
          <cell r="M829" t="str">
            <v>511.339.0347</v>
          </cell>
          <cell r="N829">
            <v>51100022</v>
          </cell>
          <cell r="O829" t="str">
            <v>Escritorio</v>
          </cell>
          <cell r="S829" t="str">
            <v>IMSS</v>
          </cell>
          <cell r="T829" t="str">
            <v>ESCRI-5113390347</v>
          </cell>
          <cell r="U829" t="str">
            <v>A001</v>
          </cell>
          <cell r="V829" t="str">
            <v>Múltiples diferencias</v>
          </cell>
          <cell r="AB829" t="str">
            <v>QRO-JunAcla</v>
          </cell>
        </row>
        <row r="830">
          <cell r="B830" t="str">
            <v>ESCRI-5113390347-B001</v>
          </cell>
          <cell r="C830" t="str">
            <v>JA</v>
          </cell>
          <cell r="E830" t="str">
            <v>ESCRITORIO CON PEDESTAL Y LATERAL</v>
          </cell>
          <cell r="G830" t="str">
            <v>MOBILIARIO</v>
          </cell>
          <cell r="H830" t="str">
            <v>PIEZA</v>
          </cell>
          <cell r="I830" t="str">
            <v>SIN CLAVE</v>
          </cell>
          <cell r="M830" t="str">
            <v>511.339.0347</v>
          </cell>
          <cell r="N830">
            <v>51100022</v>
          </cell>
          <cell r="O830" t="str">
            <v>Escritorio</v>
          </cell>
          <cell r="S830" t="str">
            <v>IMSS</v>
          </cell>
          <cell r="T830" t="str">
            <v>ESCRI-5113390347</v>
          </cell>
          <cell r="U830" t="str">
            <v>B001</v>
          </cell>
          <cell r="V830" t="str">
            <v>Múltiples diferencias</v>
          </cell>
          <cell r="AB830" t="str">
            <v>SLP-JunAcla</v>
          </cell>
        </row>
        <row r="831">
          <cell r="B831" t="str">
            <v>ESCRI-5113390982-0001</v>
          </cell>
          <cell r="C831" t="str">
            <v>SI</v>
          </cell>
          <cell r="E831" t="str">
            <v>ESCRITORIO EJECUTIVO MODULAR CON LATERAL, LIBRERO Y CREDENZA</v>
          </cell>
          <cell r="F831" t="str">
            <v>Escritorio ejecutivo modular con lateral, librero y credenza.  Dimensiones generales frente 230 cm, fondo 240 cm, altura 75 cm. Escritorio con cajón, portateclado, lateral con entrepaño, credenza con entrepaños, puertas corredizas y chapa, librero con entrepaño y una puerta corrediza.</v>
          </cell>
          <cell r="G831" t="str">
            <v>MOBILIARIO</v>
          </cell>
          <cell r="H831" t="str">
            <v>PIEZA</v>
          </cell>
          <cell r="I831" t="str">
            <v>SIN CLAVE</v>
          </cell>
          <cell r="M831" t="str">
            <v>511.339.0982</v>
          </cell>
          <cell r="N831">
            <v>51100022</v>
          </cell>
          <cell r="O831" t="str">
            <v>Escritorio</v>
          </cell>
          <cell r="S831" t="str">
            <v>IMSS</v>
          </cell>
          <cell r="T831" t="str">
            <v>ESCRI-5113390982</v>
          </cell>
          <cell r="U831" t="str">
            <v>0001</v>
          </cell>
          <cell r="W831">
            <v>0</v>
          </cell>
          <cell r="AB831" t="str">
            <v>SLP</v>
          </cell>
        </row>
        <row r="832">
          <cell r="B832" t="str">
            <v>ESCRI-5113390982-A001</v>
          </cell>
          <cell r="C832" t="str">
            <v>JA</v>
          </cell>
          <cell r="E832" t="str">
            <v>ESCRITORIO EJECUTIVO MODULAR CON LATERAL, LIBRERO Y CREDENZA</v>
          </cell>
          <cell r="G832" t="str">
            <v>MOBILIARIO ADMINISTRATIVO</v>
          </cell>
          <cell r="H832" t="str">
            <v>PIEZA</v>
          </cell>
          <cell r="I832" t="str">
            <v>NO APLICA</v>
          </cell>
          <cell r="M832" t="str">
            <v>511.339.0982</v>
          </cell>
          <cell r="N832">
            <v>51100022</v>
          </cell>
          <cell r="O832" t="str">
            <v>Escritorio</v>
          </cell>
          <cell r="S832" t="str">
            <v>IMSS</v>
          </cell>
          <cell r="T832" t="str">
            <v>ESCRI-5113390982</v>
          </cell>
          <cell r="U832" t="str">
            <v>A001</v>
          </cell>
          <cell r="V832" t="str">
            <v>Cuerpo: Mdf de 28 mm, acabado cerezo, de manera adiciona
Portateclado: deslizable con corredras embalinadas  fabricado en mdf</v>
          </cell>
          <cell r="AB832" t="str">
            <v>QRO-JunAcla</v>
          </cell>
        </row>
        <row r="833">
          <cell r="B833" t="str">
            <v>ESCRI-5113391242-0001</v>
          </cell>
          <cell r="C833" t="str">
            <v>SI</v>
          </cell>
          <cell r="E833" t="str">
            <v>ESCRITORIO OPERATIVO PARA 4 PERSONAS</v>
          </cell>
          <cell r="G833" t="str">
            <v>MOBILIARIO</v>
          </cell>
          <cell r="H833" t="str">
            <v>PIEZA</v>
          </cell>
          <cell r="I833" t="str">
            <v>SIN CLAVE</v>
          </cell>
          <cell r="M833" t="str">
            <v>511.339.1242</v>
          </cell>
          <cell r="N833">
            <v>51100022</v>
          </cell>
          <cell r="O833" t="str">
            <v>Escritorio</v>
          </cell>
          <cell r="S833" t="str">
            <v>IMSS</v>
          </cell>
          <cell r="T833" t="str">
            <v>ESCRI-5113391242</v>
          </cell>
          <cell r="U833" t="str">
            <v>0001</v>
          </cell>
          <cell r="W833">
            <v>0</v>
          </cell>
          <cell r="AB833" t="str">
            <v>NAY</v>
          </cell>
        </row>
        <row r="834">
          <cell r="B834" t="str">
            <v>ESCRI-SC-5130000-0001</v>
          </cell>
          <cell r="C834" t="str">
            <v>SI</v>
          </cell>
          <cell r="E834" t="str">
            <v>ESCRITORIO MEDICO CON CAJON LATERAL</v>
          </cell>
          <cell r="F834" t="str">
            <v>Escritorio médico con cajón lateral. Dimensiones generales frente 120 cm, ancho de cubierta 60 cm, altura 75 cm (+/-10%). Con un cajón lateral de 40 cm de ancho x 40 cm de largo x 10 cm de profundidad.</v>
          </cell>
          <cell r="G834" t="str">
            <v>MOBILIARIO</v>
          </cell>
          <cell r="H834" t="str">
            <v>PIEZA</v>
          </cell>
          <cell r="I834" t="str">
            <v>SIN CLAVE</v>
          </cell>
          <cell r="N834">
            <v>51100022</v>
          </cell>
          <cell r="O834" t="str">
            <v>Escritorio</v>
          </cell>
          <cell r="R834">
            <v>5130000</v>
          </cell>
          <cell r="S834" t="str">
            <v>OTRA</v>
          </cell>
          <cell r="T834" t="str">
            <v>ESCRI-SC-5130000</v>
          </cell>
          <cell r="U834" t="str">
            <v>0001</v>
          </cell>
          <cell r="V834" t="str">
            <v>Dimensiones: 120cm (l), 60cm (a), 75cm (h) (+/-10%)
No. cajones: 1
Tolerancia de dimensiones: +/- 5%</v>
          </cell>
          <cell r="W834">
            <v>0</v>
          </cell>
          <cell r="AB834" t="str">
            <v>SLP</v>
          </cell>
        </row>
        <row r="835">
          <cell r="B835" t="str">
            <v>ESCRI-SC-5130000-0002</v>
          </cell>
          <cell r="C835" t="str">
            <v>SI</v>
          </cell>
          <cell r="E835" t="str">
            <v>ESCRITORIO MEDICO CON CAJON LATERAL</v>
          </cell>
          <cell r="G835" t="str">
            <v>MOBILIARIO</v>
          </cell>
          <cell r="H835" t="str">
            <v>PIEZA</v>
          </cell>
          <cell r="I835" t="str">
            <v>SIN CLAVE</v>
          </cell>
          <cell r="N835">
            <v>51100022</v>
          </cell>
          <cell r="O835" t="str">
            <v>Escritorio</v>
          </cell>
          <cell r="R835">
            <v>5130000</v>
          </cell>
          <cell r="S835" t="str">
            <v>OTRA</v>
          </cell>
          <cell r="T835" t="str">
            <v>ESCRI-SC-5130000</v>
          </cell>
          <cell r="U835" t="str">
            <v>0002</v>
          </cell>
          <cell r="V835" t="str">
            <v>Dimensiones: 140cm (l), 60cm (a), 75cm (h) (+/-10%)
No. cajones: 2 papeleros y 1 archivo
Tolerancia de dimensiones: +/- 10%</v>
          </cell>
          <cell r="W835">
            <v>0</v>
          </cell>
          <cell r="AB835" t="str">
            <v>NAY</v>
          </cell>
        </row>
        <row r="836">
          <cell r="B836" t="str">
            <v>ESCRI-SC-5130000-A001</v>
          </cell>
          <cell r="C836" t="str">
            <v>JA</v>
          </cell>
          <cell r="E836" t="str">
            <v>ESCRITORIO MEDICO CON CAJON LATERAL</v>
          </cell>
          <cell r="G836" t="str">
            <v>MOBILIARIO ADMINISTRATIVO</v>
          </cell>
          <cell r="H836" t="str">
            <v>PIEZA</v>
          </cell>
          <cell r="I836" t="str">
            <v>NO APLICA</v>
          </cell>
          <cell r="N836">
            <v>51100022</v>
          </cell>
          <cell r="O836" t="str">
            <v>Escritorio</v>
          </cell>
          <cell r="R836">
            <v>5130000</v>
          </cell>
          <cell r="S836" t="str">
            <v>OTRA</v>
          </cell>
          <cell r="T836" t="str">
            <v>ESCRI-SC-5130000</v>
          </cell>
          <cell r="U836" t="str">
            <v>A001</v>
          </cell>
          <cell r="V836" t="str">
            <v>Múltiples diferencias</v>
          </cell>
          <cell r="AB836" t="str">
            <v>QRO-JunAcla</v>
          </cell>
        </row>
        <row r="837">
          <cell r="B837" t="str">
            <v>ESCRI-SC-5130000-B001</v>
          </cell>
          <cell r="C837" t="str">
            <v>JA</v>
          </cell>
          <cell r="E837" t="str">
            <v>ESCRITORIO MEDICO CON CAJON LATERAL</v>
          </cell>
          <cell r="G837" t="str">
            <v>MOBILIARIO</v>
          </cell>
          <cell r="H837" t="str">
            <v>PIEZA</v>
          </cell>
          <cell r="I837" t="str">
            <v>SIN CLAVE</v>
          </cell>
          <cell r="N837">
            <v>51100022</v>
          </cell>
          <cell r="O837" t="str">
            <v>Escritorio</v>
          </cell>
          <cell r="R837">
            <v>5130000</v>
          </cell>
          <cell r="S837" t="str">
            <v>OTRA</v>
          </cell>
          <cell r="T837" t="str">
            <v>ESCRI-SC-5130000</v>
          </cell>
          <cell r="U837" t="str">
            <v>B001</v>
          </cell>
          <cell r="V837" t="str">
            <v>Múltiples diferencias</v>
          </cell>
          <cell r="AB837" t="str">
            <v>SLP-JunAcla</v>
          </cell>
        </row>
        <row r="838">
          <cell r="B838" t="str">
            <v>ESCRI-SC-5200000-0001</v>
          </cell>
          <cell r="C838" t="str">
            <v>SI</v>
          </cell>
          <cell r="E838" t="str">
            <v>ESCRITORIO TIPO BALA</v>
          </cell>
          <cell r="F838" t="str">
            <v>Escritorio tipo bala. Dimensiones generales frente 150 cm, ancho de cubierta 60 cm, altura 75 cm (+/-10%). Pedestal fijo (cubierta, cuerpo, gavetas, cajones y tapa inferior), de lámina de acero calibre no. 20. Cubierta de trabajo de fibra de madera MDF de 3 cm de espesor.</v>
          </cell>
          <cell r="G838" t="str">
            <v>MOBILIARIO</v>
          </cell>
          <cell r="H838" t="str">
            <v>PIEZA</v>
          </cell>
          <cell r="I838" t="str">
            <v>SIN CLAVE</v>
          </cell>
          <cell r="N838">
            <v>51100022</v>
          </cell>
          <cell r="O838" t="str">
            <v>Escritorio</v>
          </cell>
          <cell r="R838">
            <v>5200000</v>
          </cell>
          <cell r="S838" t="str">
            <v>OTRA</v>
          </cell>
          <cell r="T838" t="str">
            <v>ESCRI-SC-5200000</v>
          </cell>
          <cell r="U838" t="str">
            <v>0001</v>
          </cell>
          <cell r="W838">
            <v>0</v>
          </cell>
          <cell r="AB838" t="str">
            <v>SLP</v>
          </cell>
        </row>
        <row r="839">
          <cell r="B839" t="str">
            <v>ESCRI-SC-5200000-A001</v>
          </cell>
          <cell r="C839" t="str">
            <v>JA</v>
          </cell>
          <cell r="E839" t="str">
            <v>ESCRITORIO TIPO BALA</v>
          </cell>
          <cell r="G839" t="str">
            <v>MOBILIARIO ADMINISTRATIVO</v>
          </cell>
          <cell r="H839" t="str">
            <v>PIEZA</v>
          </cell>
          <cell r="I839" t="str">
            <v>NO APLICA</v>
          </cell>
          <cell r="N839">
            <v>51100022</v>
          </cell>
          <cell r="O839" t="str">
            <v>Escritorio</v>
          </cell>
          <cell r="R839">
            <v>5200000</v>
          </cell>
          <cell r="S839" t="str">
            <v>OTRA</v>
          </cell>
          <cell r="T839" t="str">
            <v>ESCRI-SC-5200000</v>
          </cell>
          <cell r="U839" t="str">
            <v>A001</v>
          </cell>
          <cell r="V839" t="str">
            <v>Cubierta: 2.8 cm, canto diseño ergonómico, acabado laminado
Portateclado: deslizable con corredras embalinadas  fabricado en MDF
Pintura: color arena, se puede ofertar MDF de 28 mm acabado arena</v>
          </cell>
          <cell r="AB839" t="str">
            <v>QRO-JunAcla</v>
          </cell>
        </row>
        <row r="840">
          <cell r="B840" t="str">
            <v>ESCRI-SC-5200000-B001</v>
          </cell>
          <cell r="C840" t="str">
            <v>JA</v>
          </cell>
          <cell r="E840" t="str">
            <v>ESCRITORIO TIPO BALA</v>
          </cell>
          <cell r="G840" t="str">
            <v>MOBILIARIO</v>
          </cell>
          <cell r="H840" t="str">
            <v>PIEZA</v>
          </cell>
          <cell r="I840" t="str">
            <v>NO APLICA</v>
          </cell>
          <cell r="N840">
            <v>51100022</v>
          </cell>
          <cell r="O840" t="str">
            <v>Escritorio</v>
          </cell>
          <cell r="R840">
            <v>5200000</v>
          </cell>
          <cell r="S840" t="str">
            <v>OTRA</v>
          </cell>
          <cell r="T840" t="str">
            <v>ESCRI-SC-5200000</v>
          </cell>
          <cell r="U840" t="str">
            <v>B001</v>
          </cell>
          <cell r="V840" t="str">
            <v>Múltiples diferencias</v>
          </cell>
          <cell r="AB840" t="str">
            <v>SLP-JunAcla</v>
          </cell>
        </row>
        <row r="841">
          <cell r="B841" t="str">
            <v>ESCUR-SC-5000000-0001</v>
          </cell>
          <cell r="C841" t="str">
            <v>SI</v>
          </cell>
          <cell r="E841" t="str">
            <v>ESCURRIDOR PARA TUBOS Y MATRACES</v>
          </cell>
          <cell r="F841" t="str">
            <v>Escurridor para tubos y matraces. Escurridor de alambre  recubierta de  cadmio o plástico esterilizable con soporte. Con al menos 60 varillas suficientes espacios para matraces y tubos de ensayo.</v>
          </cell>
          <cell r="G841" t="str">
            <v>MOBILIARIO</v>
          </cell>
          <cell r="H841" t="str">
            <v>PIEZA</v>
          </cell>
          <cell r="I841" t="str">
            <v>SIN CLAVE</v>
          </cell>
          <cell r="N841">
            <v>53100341</v>
          </cell>
          <cell r="O841" t="str">
            <v xml:space="preserve">Base soporte de matraces </v>
          </cell>
          <cell r="R841">
            <v>5000000</v>
          </cell>
          <cell r="S841" t="str">
            <v>OTRA</v>
          </cell>
          <cell r="T841" t="str">
            <v>ESCUR-SC-5000000</v>
          </cell>
          <cell r="U841" t="str">
            <v>0001</v>
          </cell>
          <cell r="W841">
            <v>0</v>
          </cell>
          <cell r="AB841" t="str">
            <v>SLP</v>
          </cell>
        </row>
        <row r="842">
          <cell r="B842" t="str">
            <v>ESFIG-5311160369-0001</v>
          </cell>
          <cell r="C842" t="str">
            <v>SI</v>
          </cell>
          <cell r="E842" t="str">
            <v>ESFIGMOMANOMETRO ANEROIDE PORTATIL</v>
          </cell>
          <cell r="F842" t="str">
            <v>Esfigmomanómetro aneroide portátil. Equipo para la medición de la presión arterial por método no invasivo. Cuenta con: mangueras en espiral de al menos 50 cm; brazaletes reusables: pediátrico (1), adulto (1) y adulto grande u obeso (1)</v>
          </cell>
          <cell r="G842" t="str">
            <v>EQUIPO MÉDICO</v>
          </cell>
          <cell r="H842" t="str">
            <v>EQUIPO</v>
          </cell>
          <cell r="I842" t="str">
            <v>531.116.0369</v>
          </cell>
          <cell r="J842" t="str">
            <v>Esfigmomanómetro aneroide portátil. Auxiliar para la medición de la presión arterial por método no invasivo. Consta de los siguientes elementos: Carátula con escala graduada. Brazalete reusable de diferentes medidas. Perilla de insuflación con válvula de desinflado. Con caja o estuche. Las especificaciones de cada uno de los elementos señalados serán determinadas por las unidades médicas de acuerdo a sus necesidades.</v>
          </cell>
          <cell r="N842">
            <v>53200428</v>
          </cell>
          <cell r="O842" t="str">
            <v>Baumanometro (equipo medico quirurgico)</v>
          </cell>
          <cell r="S842" t="str">
            <v>CNI</v>
          </cell>
          <cell r="T842" t="str">
            <v>ESFIG-5311160369</v>
          </cell>
          <cell r="U842" t="str">
            <v>0001</v>
          </cell>
          <cell r="V842" t="str">
            <v>Brazalete: Pediátrico, Adulto y Adulto Grande u Obeso
Mangueras: Mínimo 50 cm
Pedestal: No</v>
          </cell>
          <cell r="W842">
            <v>2</v>
          </cell>
          <cell r="X842" t="str">
            <v>X</v>
          </cell>
          <cell r="Y842" t="str">
            <v>X</v>
          </cell>
          <cell r="AB842" t="str">
            <v>SLP</v>
          </cell>
        </row>
        <row r="843">
          <cell r="B843" t="str">
            <v>ESFIG-5311160369-0002</v>
          </cell>
          <cell r="C843" t="str">
            <v>SI</v>
          </cell>
          <cell r="E843" t="str">
            <v>ESFIGMOMANOMETRO ANEROIDE PORTATIL (DE PEDESTAL)</v>
          </cell>
          <cell r="F843" t="str">
            <v>Esfigmomanómetro aneroide (de pedestal)Equipo para la medición de la presión arterial por método no invasivo. Cuenta con: mangueras en espiral de al menos 200 cm; pedestal con base rodable; brazaletes reusables:  pediátrico (1), adulto (1 ) y adulto obeso (1).</v>
          </cell>
          <cell r="G843" t="str">
            <v>EQUIPO MÉDICO</v>
          </cell>
          <cell r="H843" t="str">
            <v>EQUIPO</v>
          </cell>
          <cell r="I843" t="str">
            <v>531.116.0369</v>
          </cell>
          <cell r="J843" t="str">
            <v>Esfigmomanómetro aneroide portátil. Auxiliar para la medición de la presión arterial por método no invasivo. Consta de los siguientes elementos: Carátula con escala graduada. Brazalete reusable de diferentes medidas. Perilla de insuflación con válvula de desinflado. Con caja o estuche. Las especificaciones de cada uno de los elementos señalados serán determinadas por las unidades médicas de acuerdo a sus necesidades.</v>
          </cell>
          <cell r="N843">
            <v>53200428</v>
          </cell>
          <cell r="O843" t="str">
            <v>Baumanometro (equipo medico quirurgico)</v>
          </cell>
          <cell r="S843" t="str">
            <v>CNI</v>
          </cell>
          <cell r="T843" t="str">
            <v>ESFIG-5311160369</v>
          </cell>
          <cell r="U843" t="str">
            <v>0002</v>
          </cell>
          <cell r="V843" t="str">
            <v>Brazalete: Pediátrico, Adulto y Adulto Grande u Obeso
Mangueras: Mínimo 200 cm
Pedestal: Si</v>
          </cell>
          <cell r="W843">
            <v>2</v>
          </cell>
          <cell r="AB843" t="str">
            <v>SLP</v>
          </cell>
        </row>
        <row r="844">
          <cell r="B844" t="str">
            <v>ESFIG-5311160369-0003</v>
          </cell>
          <cell r="C844" t="str">
            <v>SI</v>
          </cell>
          <cell r="E844" t="str">
            <v>ESFIGMOMANOMETRO ANEROIDE PORTATIL (DE PEDESTAL)</v>
          </cell>
          <cell r="F844" t="str">
            <v>Esfigmomanómetro aneroide portátil (de pedestal). Equipo para la medición de la presión arterial por método no invasivo. Cuenta con: mangueras en espiral de al menos 200 cm; pedestal con base rodable; brazaletes reusables: neonatal, pediátrico (1) y adulto (1).</v>
          </cell>
          <cell r="G844" t="str">
            <v>EQUIPO MÉDICO</v>
          </cell>
          <cell r="H844" t="str">
            <v>EQUIPO</v>
          </cell>
          <cell r="I844" t="str">
            <v>531.116.0369</v>
          </cell>
          <cell r="J844" t="str">
            <v>Esfigmomanómetro aneroide portátil. Auxiliar para la medición de la presión arterial por método no invasivo. Consta de los siguientes elementos: Carátula con escala graduada. Brazalete reusable de diferentes medidas. Perilla de insuflación con válvula de desinflado. Con caja o estuche. Las especificaciones de cada uno de los elementos señalados serán determinadas por las unidades médicas de acuerdo a sus necesidades.</v>
          </cell>
          <cell r="N844">
            <v>53200428</v>
          </cell>
          <cell r="O844" t="str">
            <v>Baumanometro (equipo medico quirurgico)</v>
          </cell>
          <cell r="S844" t="str">
            <v>CNI</v>
          </cell>
          <cell r="T844" t="str">
            <v>ESFIG-5311160369</v>
          </cell>
          <cell r="U844" t="str">
            <v>0003</v>
          </cell>
          <cell r="V844" t="str">
            <v>Brazalete: Pediátrico, Adulto y Neonatal
Mangueras: Mínimo 200 cm
Pedestal: Si</v>
          </cell>
          <cell r="W844">
            <v>2</v>
          </cell>
          <cell r="Z844" t="str">
            <v>X</v>
          </cell>
          <cell r="AA844" t="str">
            <v>X</v>
          </cell>
          <cell r="AB844" t="str">
            <v>SIN</v>
          </cell>
        </row>
        <row r="845">
          <cell r="B845" t="str">
            <v>ESFIG-5311160369-0004</v>
          </cell>
          <cell r="C845" t="str">
            <v>TEX</v>
          </cell>
          <cell r="E845" t="str">
            <v xml:space="preserve">ESFIGMOMANOMETRO ANEROIDE PORTATIL </v>
          </cell>
          <cell r="F845" t="str">
            <v>Esfigmomanómetro aneroide portátil.  Carátula con escala graduada con escala hasta 300 mmHg. Brazalete reusable de diferentes medidas.</v>
          </cell>
          <cell r="G845" t="str">
            <v>EQUIPO MÉDICO</v>
          </cell>
          <cell r="H845" t="str">
            <v>EQUIPO</v>
          </cell>
          <cell r="I845" t="str">
            <v>531.116.0369</v>
          </cell>
          <cell r="J845" t="str">
            <v>Esfigmomanómetro aneroide portátil. Auxiliar para la medición de la presión arterial por método no invasivo. Consta de los siguientes elementos: Carátula con escala graduada. Brazalete reusable de diferentes medidas. Perilla de insuflación con válvula de desinflado. Con caja o estuche. Las especificaciones de cada uno de los elementos señalados serán determinadas por las unidades médicas de acuerdo a sus necesidades.</v>
          </cell>
          <cell r="N845">
            <v>53200428</v>
          </cell>
          <cell r="O845" t="str">
            <v>Baumanometro (equipo medico quirurgico)</v>
          </cell>
          <cell r="S845" t="str">
            <v>CNI</v>
          </cell>
          <cell r="T845" t="str">
            <v>ESFIG-5311160369</v>
          </cell>
          <cell r="U845" t="str">
            <v>0004</v>
          </cell>
          <cell r="V845" t="str">
            <v>Brazalete: Reusable de diferentes medidas
Graduado: escala hasta 300 mmHg
Pedestal: No</v>
          </cell>
          <cell r="AB845" t="str">
            <v>TEX</v>
          </cell>
        </row>
        <row r="846">
          <cell r="B846" t="str">
            <v>ESFIG-5311160369-0005</v>
          </cell>
          <cell r="C846" t="str">
            <v>TEX</v>
          </cell>
          <cell r="E846" t="str">
            <v>ESFIGMOMANOMETRO ANEROIDE PORTATIL (PEDIATRICO DE PEDESTAL)</v>
          </cell>
          <cell r="F846" t="str">
            <v>Esfigmomanómetro aneroide portátil (pediátrico de pedestal). Carátula con escala. Graduada de al menos 0 a 300 mmhg</v>
          </cell>
          <cell r="G846" t="str">
            <v>EQUIPO MÉDICO</v>
          </cell>
          <cell r="H846" t="str">
            <v>EQUIPO</v>
          </cell>
          <cell r="I846" t="str">
            <v>531.116.0369</v>
          </cell>
          <cell r="J846" t="str">
            <v>Esfigmomanómetro aneroide portátil. Auxiliar para la medición de la presión arterial por método no invasivo. Consta de los siguientes elementos: Carátula con escala graduada. Brazalete reusable de diferentes medidas. Perilla de insuflación con válvula de desinflado. Con caja o estuche. Las especificaciones de cada uno de los elementos señalados serán determinadas por las unidades médicas de acuerdo a sus necesidades.</v>
          </cell>
          <cell r="N846">
            <v>53200428</v>
          </cell>
          <cell r="O846" t="str">
            <v>Baumanometro (equipo medico quirurgico)</v>
          </cell>
          <cell r="S846" t="str">
            <v>CNI</v>
          </cell>
          <cell r="T846" t="str">
            <v>ESFIG-5311160369</v>
          </cell>
          <cell r="U846" t="str">
            <v>0005</v>
          </cell>
          <cell r="V846" t="str">
            <v>Brazalete: Reusable de nylon o forro de tela no conductiva.
Graduado: de 0 a 300 mmHg
Pedestal: Sí
Mangueras: libres de látex,  míninmo100 cm.
Accesorios: 3 brazalates tamaño pediátrico.</v>
          </cell>
          <cell r="AB846" t="str">
            <v>TEX</v>
          </cell>
        </row>
        <row r="847">
          <cell r="B847" t="str">
            <v>ESFIG-5311160369-0006</v>
          </cell>
          <cell r="C847" t="str">
            <v>TEX</v>
          </cell>
          <cell r="E847" t="str">
            <v>ESFIGMOMANOMETRO ANEROIDE PORTATIL (DE PEDESTAL)</v>
          </cell>
          <cell r="F847" t="str">
            <v>Esfigmomanómetro aneroide portátil (de pedestal). Carátula con escala, graduada de al menos 0 a 300 mmhg. Precisión para para medir presión de ± 3 mmHg. Brazaletes con bolsas de insuflación libres de látex integrada, reúsables de nylon o forro de tela no conductiva.</v>
          </cell>
          <cell r="G847" t="str">
            <v>EQUIPO MÉDICO</v>
          </cell>
          <cell r="H847" t="str">
            <v>EQUIPO</v>
          </cell>
          <cell r="I847" t="str">
            <v>531.116.0369</v>
          </cell>
          <cell r="J847" t="str">
            <v>Esfigmomanómetro aneroide portátil. Auxiliar para la medición de la presión arterial por método no invasivo. Consta de los siguientes elementos: Carátula con escala graduada. Brazalete reusable de diferentes medidas. Perilla de insuflación con válvula de desinflado. Con caja o estuche. Las especificaciones de cada uno de los elementos señalados serán determinadas por las unidades médicas de acuerdo a sus necesidades.</v>
          </cell>
          <cell r="N847">
            <v>53200428</v>
          </cell>
          <cell r="O847" t="str">
            <v>Baumanometro (equipo medico quirurgico)</v>
          </cell>
          <cell r="S847" t="str">
            <v>CNI</v>
          </cell>
          <cell r="T847" t="str">
            <v>ESFIG-5311160369</v>
          </cell>
          <cell r="U847" t="str">
            <v>0006</v>
          </cell>
          <cell r="V847" t="str">
            <v>Brazalete: Reusable de nylon o forro de tela no conductiva.
Graduado: de 0 a 300 mmHg
Pedestal: Sí
Mangueras: libres de látex,  míninmo100 cm.
Accesorios: Brazaletes de diferentes medidas: (1) neonatal, (1) pediátrico, (1) adulto y (1) adulto grande u obeso.</v>
          </cell>
          <cell r="AB847" t="str">
            <v>TEX</v>
          </cell>
        </row>
        <row r="848">
          <cell r="B848" t="str">
            <v>ESFIG-5311160369-0007</v>
          </cell>
          <cell r="C848" t="str">
            <v>SI</v>
          </cell>
          <cell r="E848" t="str">
            <v>ESFIGMOMANOMETRO ANEROIDE PORTATIL (DE PEDESTAL)</v>
          </cell>
          <cell r="F848" t="str">
            <v>Carátula con escala graduada con seguridad de sobre presión</v>
          </cell>
          <cell r="G848" t="str">
            <v>EQUIPO MÉDICO</v>
          </cell>
          <cell r="H848" t="str">
            <v>EQUIPO</v>
          </cell>
          <cell r="I848" t="str">
            <v xml:space="preserve">531.116.0369 </v>
          </cell>
          <cell r="J848" t="str">
            <v>Esfigmomanómetro aneroide portátil. Auxiliar para la medición de la presión arterial por método no invasivo. Consta de los siguientes elementos: Carátula con escala graduada. Brazalete reusable de diferentes medidas. Perilla de insuflación con válvula de desinflado. Con caja o estuche. Las especificaciones de cada uno de los elementos señalados serán determinadas por las unidades médicas de acuerdo a sus necesidades.</v>
          </cell>
          <cell r="N848">
            <v>53200428</v>
          </cell>
          <cell r="O848" t="str">
            <v>Baumanometro (equipo medico quirurgico)</v>
          </cell>
          <cell r="S848" t="str">
            <v>CNI</v>
          </cell>
          <cell r="T848" t="str">
            <v>ESFIG-5311160369</v>
          </cell>
          <cell r="U848" t="str">
            <v>0007</v>
          </cell>
          <cell r="V848" t="str">
            <v>Brazalete: Reusable de diferentes medidas
Graduado: escala hasta 300 mmHg
Pedestal: Sí
Canastilla: Sí</v>
          </cell>
          <cell r="AB848" t="str">
            <v>INCAR</v>
          </cell>
        </row>
        <row r="849">
          <cell r="B849" t="str">
            <v>ESFIG-5311160369-0008</v>
          </cell>
          <cell r="C849" t="str">
            <v>SI</v>
          </cell>
          <cell r="E849" t="str">
            <v>ESFIGMOMANOMETRO ANEROIDE PORTATIL (DE PEDESTAL)</v>
          </cell>
          <cell r="G849" t="str">
            <v>EQUIPO MÉDICO</v>
          </cell>
          <cell r="I849" t="str">
            <v>531.116.0369</v>
          </cell>
          <cell r="N849">
            <v>53200428</v>
          </cell>
          <cell r="S849" t="str">
            <v>CNI</v>
          </cell>
          <cell r="T849" t="str">
            <v>ESFIG-5311160369</v>
          </cell>
          <cell r="U849" t="str">
            <v>0008</v>
          </cell>
          <cell r="AB849" t="str">
            <v>INR</v>
          </cell>
        </row>
        <row r="850">
          <cell r="B850" t="str">
            <v>ESFIG-5311160369-A002</v>
          </cell>
          <cell r="C850" t="str">
            <v>JA</v>
          </cell>
          <cell r="E850" t="str">
            <v>ESFIGMOMANOMETRO ANEROIDE PORTATIL (DE PEDESTAL)</v>
          </cell>
          <cell r="G850" t="str">
            <v>EQUIPO MÉDICO</v>
          </cell>
          <cell r="H850" t="str">
            <v>EQUIPO</v>
          </cell>
          <cell r="I850" t="str">
            <v>531.116.0369</v>
          </cell>
          <cell r="N850">
            <v>53200428</v>
          </cell>
          <cell r="O850" t="str">
            <v>Baumanometro (equipo medico quirurgico)</v>
          </cell>
          <cell r="S850" t="str">
            <v>CNI</v>
          </cell>
          <cell r="T850" t="str">
            <v>ESFIG-5311160369</v>
          </cell>
          <cell r="U850" t="str">
            <v>A002</v>
          </cell>
          <cell r="V850" t="str">
            <v>Conector para brazalates: adaptables a tensiómetros usuales
Cuchara: Tecnología adaptable que no requiera cuchara
Estuche protector: opcional</v>
          </cell>
          <cell r="AB850" t="str">
            <v>QRO-JunAcla</v>
          </cell>
        </row>
        <row r="851">
          <cell r="B851" t="str">
            <v>ESFIG-5311160369-A999</v>
          </cell>
          <cell r="C851" t="str">
            <v>JA</v>
          </cell>
          <cell r="E851" t="str">
            <v>ESFIGMOMANOMETRO ANEROIDE PORTATIL</v>
          </cell>
          <cell r="F851" t="str">
            <v>Carátula con escala graduada con seguridad de sobre presión</v>
          </cell>
          <cell r="G851" t="str">
            <v>MOBILIARIO MEDICO</v>
          </cell>
          <cell r="H851" t="str">
            <v>PIEZA</v>
          </cell>
          <cell r="I851" t="str">
            <v>531.116.0369</v>
          </cell>
          <cell r="J851" t="str">
            <v>Esfigmomanómetro aneroide portátil. Auxiliar para la medición de la presión arterial por método no invasivo. Consta de los siguientes elementos: Carátula con escala graduada. Brazalete reusable de diferentes medidas. Perilla de insuflación con válvula de desinflado. Con caja o estuche. Las especificaciones de cada uno de los elementos señalados serán determinadas por las unidades médicas de acuerdo a sus necesidades.</v>
          </cell>
          <cell r="N851">
            <v>53200428</v>
          </cell>
          <cell r="O851" t="str">
            <v>Baumanometro (equipo medico quirurgico)</v>
          </cell>
          <cell r="S851" t="str">
            <v>CNI</v>
          </cell>
          <cell r="T851" t="str">
            <v>ESFIG-5311160369</v>
          </cell>
          <cell r="U851" t="str">
            <v>A999</v>
          </cell>
          <cell r="V851" t="str">
            <v>Opcional: carátula de fondo blanco, escala color negro y aguja roja
Opcional: tecnología de pera con arco</v>
          </cell>
          <cell r="AB851" t="str">
            <v>NAY IMSS-JunAcla</v>
          </cell>
        </row>
        <row r="852">
          <cell r="B852" t="str">
            <v>ESFIG-5311160369-B002</v>
          </cell>
          <cell r="C852" t="str">
            <v>JA</v>
          </cell>
          <cell r="E852" t="str">
            <v>ESFIGMOMANOMETRO ANEROIDE PORTATIL (DE PEDESTAL)</v>
          </cell>
          <cell r="F852" t="str">
            <v>Esfigmomanometro aneroide portatil (de pedestal)</v>
          </cell>
          <cell r="G852" t="str">
            <v>EQUIPO MÉDICO</v>
          </cell>
          <cell r="H852" t="str">
            <v>EQUIPO</v>
          </cell>
          <cell r="I852" t="str">
            <v>531.116.0369</v>
          </cell>
          <cell r="J852" t="str">
            <v>Esfigmomanómetro aneroide portátil. Auxiliar para la medición de la presión arterial por método no invasivo. Consta de los siguientes elementos: Carátula con escala graduada. Brazalete reusable de diferentes medidas. Perilla de insuflación con válvula de desinflado. Con caja o estuche. Las especificaciones de cada uno de los elementos señalados serán determinadas por las unidades médicas de acuerdo a sus necesidades.</v>
          </cell>
          <cell r="N852">
            <v>53200428</v>
          </cell>
          <cell r="O852" t="str">
            <v>Baumanometro (equipo medico quirurgico)</v>
          </cell>
          <cell r="S852" t="str">
            <v>CNI</v>
          </cell>
          <cell r="T852" t="str">
            <v>ESFIG-5311160369</v>
          </cell>
          <cell r="U852" t="str">
            <v>B002</v>
          </cell>
          <cell r="V852" t="str">
            <v>Tecnología de pera: opcional
Estuche protector: opcional</v>
          </cell>
          <cell r="AB852" t="str">
            <v>TAB-GRA-JunAcla</v>
          </cell>
        </row>
        <row r="853">
          <cell r="B853" t="str">
            <v>ESFIG-5311160369-C002</v>
          </cell>
          <cell r="C853" t="str">
            <v>JA</v>
          </cell>
          <cell r="E853" t="str">
            <v>ESFIGMOMANÓMETRO ANEROIDE DE PEDESTAL/ESFIGMOMANÓMETRO ANEROIDE PORTÁTIL</v>
          </cell>
          <cell r="G853" t="str">
            <v>EQUIPO MÉDICO</v>
          </cell>
          <cell r="H853" t="str">
            <v>EQUIPO</v>
          </cell>
          <cell r="I853" t="str">
            <v>531.116.0286 / 531.116.0369</v>
          </cell>
          <cell r="N853">
            <v>53200428</v>
          </cell>
          <cell r="S853" t="str">
            <v>CNI</v>
          </cell>
          <cell r="T853" t="str">
            <v>ESFIG-5311160369</v>
          </cell>
          <cell r="U853" t="str">
            <v>C002</v>
          </cell>
          <cell r="V853" t="str">
            <v>Precisión para para medir presión: opcional ± 2 mmHg
Cuchara adaptable: opcional, se permite ofertar tecnología de pera adaptable que no requiera cuchara</v>
          </cell>
          <cell r="AB853" t="str">
            <v>TAB-AE-UNEME-JunAcla</v>
          </cell>
        </row>
        <row r="854">
          <cell r="B854" t="str">
            <v>ESFIG-5311160369-D002</v>
          </cell>
          <cell r="C854" t="str">
            <v>JA</v>
          </cell>
          <cell r="E854" t="str">
            <v>ESFIGMOMANOMETRO ANEROIDE PORTATIL (DE PEDESTAL)</v>
          </cell>
          <cell r="G854" t="str">
            <v>EQUIPO MÉDICO</v>
          </cell>
          <cell r="H854" t="str">
            <v>PIEZA</v>
          </cell>
          <cell r="I854" t="str">
            <v>531.116.0369</v>
          </cell>
          <cell r="S854" t="str">
            <v>CNI</v>
          </cell>
          <cell r="T854" t="str">
            <v>ESFIG-5311160369</v>
          </cell>
          <cell r="U854" t="str">
            <v>D002</v>
          </cell>
          <cell r="AB854" t="str">
            <v>GRO-1N-Jun Acla 1V</v>
          </cell>
        </row>
        <row r="855">
          <cell r="B855" t="str">
            <v>ESFIG-5311160377-0001</v>
          </cell>
          <cell r="C855" t="str">
            <v>SI</v>
          </cell>
          <cell r="E855" t="str">
            <v>ESFIGMOMANOMETRO ANEROIDE DE PARED</v>
          </cell>
          <cell r="F855" t="str">
            <v>Esfigmomanómetro aneroide de pared. Equipo para la medición de la presión arterial por método no invasivo. Cuenta con brazaletes reusables: pediátrico (1), adulto (1) y adulto grande u obeso (1)</v>
          </cell>
          <cell r="G855" t="str">
            <v>EQUIPO MÉDICO</v>
          </cell>
          <cell r="H855" t="str">
            <v>EQUIPO</v>
          </cell>
          <cell r="I855" t="str">
            <v>531.116.0377</v>
          </cell>
          <cell r="J855" t="str">
            <v>Esfigmomanómetro aneroide de pared. Auxiliar para la medición de la presión arterial por método no invasivo. Consta de los siguientes elementos: Carátula con escala graduada. Brazaletes reusables. Perilla de insuflación con válvula de desinflado. Sistema de seguridad que impida la fuga de aire. Tubos. o mangueras. Con canastilla para la guarda de brazalete. Las especificaciones de cada uno de los elementos señalados serán determinadas por las unidades médicas de acuerdo a sus necesidades.</v>
          </cell>
          <cell r="N855">
            <v>53200428</v>
          </cell>
          <cell r="O855" t="str">
            <v>Baumanometro (equipo medico quirurgico)</v>
          </cell>
          <cell r="S855" t="str">
            <v>CNI</v>
          </cell>
          <cell r="T855" t="str">
            <v>ESFIG-5311160377</v>
          </cell>
          <cell r="U855" t="str">
            <v>0001</v>
          </cell>
          <cell r="V855" t="str">
            <v>Brazalete: Pediátrico, adulto, adulto grande u obeso</v>
          </cell>
          <cell r="W855">
            <v>2</v>
          </cell>
          <cell r="AB855" t="str">
            <v>QRO</v>
          </cell>
        </row>
        <row r="856">
          <cell r="B856" t="str">
            <v>ESFIG-5311160377-0002</v>
          </cell>
          <cell r="C856" t="str">
            <v>SI</v>
          </cell>
          <cell r="E856" t="str">
            <v>ESFIGMOMANOMETRO ANEROIDE DE PARED</v>
          </cell>
          <cell r="F856" t="str">
            <v>Esfigmomanómetro aneroide de pared. Equipo para la medición de la presión arterial por método no invasivo. Cuenta con brazaletes reusables: neonatal, pediátrico (1) y adulto (1).</v>
          </cell>
          <cell r="G856" t="str">
            <v>EQUIPO MÉDICO</v>
          </cell>
          <cell r="H856" t="str">
            <v>EQUIPO</v>
          </cell>
          <cell r="I856" t="str">
            <v>531.116.0377</v>
          </cell>
          <cell r="J856" t="str">
            <v>Esfigmomanómetro aneroide de pared. Auxiliar para la medición de la presión arterial por método no invasivo. Consta de los siguientes elementos: Carátula con escala graduada. Brazaletes reusables. Perilla de insuflación con válvula de desinflado. Sistema de seguridad que impida la fuga de aire. Tubos. o mangueras. Con canastilla para la guarda de brazalete. Las especificaciones de cada uno de los elementos señalados serán determinadas por las unidades médicas de acuerdo a sus necesidades.</v>
          </cell>
          <cell r="N856">
            <v>53200428</v>
          </cell>
          <cell r="O856" t="str">
            <v>Baumanometro (equipo medico quirurgico)</v>
          </cell>
          <cell r="S856" t="str">
            <v>CNI</v>
          </cell>
          <cell r="T856" t="str">
            <v>ESFIG-5311160377</v>
          </cell>
          <cell r="U856" t="str">
            <v>0002</v>
          </cell>
          <cell r="V856" t="str">
            <v>Brazalete: Neonatal, pediátrico y adulto</v>
          </cell>
          <cell r="W856">
            <v>2</v>
          </cell>
          <cell r="AB856" t="str">
            <v>SIN</v>
          </cell>
        </row>
        <row r="857">
          <cell r="B857" t="str">
            <v>ESFIG-5311160377-0003</v>
          </cell>
          <cell r="C857" t="str">
            <v>Ficha Disponible</v>
          </cell>
          <cell r="U857" t="str">
            <v>0003</v>
          </cell>
          <cell r="AB857" t="str">
            <v>Ficha Disponible</v>
          </cell>
        </row>
        <row r="858">
          <cell r="B858" t="str">
            <v>ESFIG-5311160377-0004</v>
          </cell>
          <cell r="C858" t="str">
            <v>SI</v>
          </cell>
          <cell r="E858" t="str">
            <v>ESFIGMOMANOMETRO ANEROIDE DE PARED</v>
          </cell>
          <cell r="G858" t="str">
            <v>EQUIPO MÉDICO</v>
          </cell>
          <cell r="H858" t="str">
            <v>EQUIPO</v>
          </cell>
          <cell r="I858" t="str">
            <v>531.116.0377</v>
          </cell>
          <cell r="J858" t="str">
            <v>Esfigmomanómetro aneroide de pared. Auxiliar para la medición de la presión arterial por método no invasivo. Consta de los siguientes elementos: Carátula con escala graduada. Brazaletes reusables. Perilla de insuflación con válvula de desinflado. Sistema de seguridad que impida la fuga de aire. Tubos. o mangueras. Con canastilla para la guarda de brazalete. Las especificaciones de cada uno de los elementos señalados serán determinadas por las unidades médicas de acuerdo a sus necesidades.</v>
          </cell>
          <cell r="N858">
            <v>53200428</v>
          </cell>
          <cell r="O858" t="str">
            <v>Baumanometro (equipo medico quirurgico)</v>
          </cell>
          <cell r="S858" t="str">
            <v>CNI</v>
          </cell>
          <cell r="T858" t="str">
            <v>ESFIG-5311160377</v>
          </cell>
          <cell r="U858" t="str">
            <v>0004</v>
          </cell>
          <cell r="V858" t="str">
            <v>Brazalete: Pediátrico, adulto, adulto grande u obeso. Reutilizables de nylon o tela no conductiva</v>
          </cell>
          <cell r="AB858" t="str">
            <v>SLP</v>
          </cell>
        </row>
        <row r="859">
          <cell r="B859" t="str">
            <v>ESFIG-5311160377-A002</v>
          </cell>
          <cell r="C859" t="str">
            <v>JA</v>
          </cell>
          <cell r="E859" t="str">
            <v>ESFIGMOMANOMETRO ANEROIDE DE PARED</v>
          </cell>
          <cell r="F859" t="str">
            <v>Esfigmomanometro aneroide de pared</v>
          </cell>
          <cell r="G859" t="str">
            <v>EQUIPO MÉDICO</v>
          </cell>
          <cell r="H859" t="str">
            <v>EQUIPO</v>
          </cell>
          <cell r="I859" t="str">
            <v>531.116.0377</v>
          </cell>
          <cell r="J859" t="str">
            <v>Esfigmomanómetro aneroide de pared. Auxiliar para la medición de la presión arterial por método no invasivo. Consta de los siguientes elementos: Carátula con escala graduada. Brazaletes reusables. Perilla de insuflación con válvula de desinflado. Sistema de seguridad que impida la fuga de aire. Tubos. o mangueras. Con canastilla para la guarda de brazalete. Las especificaciones de cada uno de los elementos señalados serán determinadas por las unidades médicas de acuerdo a sus necesidades.</v>
          </cell>
          <cell r="N859">
            <v>53200428</v>
          </cell>
          <cell r="O859" t="str">
            <v>Baumanometro (equipo medico quirurgico)</v>
          </cell>
          <cell r="S859" t="str">
            <v>CNI</v>
          </cell>
          <cell r="T859" t="str">
            <v>ESFIG-5311160377</v>
          </cell>
          <cell r="U859" t="str">
            <v>A002</v>
          </cell>
          <cell r="V859" t="str">
            <v>Capacidad de giro: opcional de 30° grados
Certificado de calidad: ISO:9001 y/o ISO:13485</v>
          </cell>
          <cell r="AB859" t="str">
            <v>TAB-GRA-JunAcla</v>
          </cell>
        </row>
        <row r="860">
          <cell r="B860" t="str">
            <v>ESFIG-5311160377-A004</v>
          </cell>
          <cell r="C860" t="str">
            <v>JA</v>
          </cell>
          <cell r="E860" t="str">
            <v>Esfigmomanómetro aneroide de pared</v>
          </cell>
          <cell r="G860" t="str">
            <v>EQUIPO MÉDICO</v>
          </cell>
          <cell r="H860" t="str">
            <v>EQUIPO</v>
          </cell>
          <cell r="I860" t="str">
            <v>531.116.0377</v>
          </cell>
          <cell r="J860" t="str">
            <v>Esfigmomanómetro aneroide de pared. Auxiliar para la medición de la presión arterial por método no invasivo. Consta de los siguientes elementos: Carátula con escala graduada. Brazaletes reusables. Perilla de insuflación con válvula de desinflado. Sistema de seguridad que impida la fuga de aire. Tubos. o mangueras. Con canastilla para la guarda de brazalete. Las especificaciones de cada uno de los elementos señalados serán determinadas por las unidades médicas de acuerdo a sus necesidades.</v>
          </cell>
          <cell r="N860">
            <v>53200428</v>
          </cell>
          <cell r="O860" t="str">
            <v>Baumanometro (equipo medico quirurgico)</v>
          </cell>
          <cell r="S860" t="str">
            <v>CNI</v>
          </cell>
          <cell r="T860" t="str">
            <v>ESFIG-5311160377</v>
          </cell>
          <cell r="U860" t="str">
            <v>A004</v>
          </cell>
          <cell r="V860" t="str">
            <v>Perillas, válvula de liberación de aire, brazaletes, tubo o manguera: Se debe ofertar con refacciones</v>
          </cell>
          <cell r="AB860" t="str">
            <v>SLP-JunAcla</v>
          </cell>
        </row>
        <row r="861">
          <cell r="B861" t="str">
            <v>ESPAT-5373700029-0001</v>
          </cell>
          <cell r="C861" t="str">
            <v>SI</v>
          </cell>
          <cell r="E861" t="str">
            <v>ESPATULA METALICA NO 3 CON EXTREMO RECTANGULAR Y PUNTA DE LANZA</v>
          </cell>
          <cell r="F861" t="str">
            <v>Espátula metálica, del No. 3, de doble extremo, uno rectangular y otro de punta de lanza.</v>
          </cell>
          <cell r="G861" t="str">
            <v>INSTRUMENTAL</v>
          </cell>
          <cell r="H861" t="str">
            <v>PIEZA</v>
          </cell>
          <cell r="I861" t="str">
            <v>537.370.0029</v>
          </cell>
          <cell r="J861" t="str">
            <v>Espátula.  Espátula metálica del No. 3 de doble extremo uno rectangular y otro de punta de lanza.</v>
          </cell>
          <cell r="N861">
            <v>53200139</v>
          </cell>
          <cell r="O861" t="str">
            <v>Espatula quirurgica (equipo medico quirurgico)</v>
          </cell>
          <cell r="S861" t="str">
            <v>CNI</v>
          </cell>
          <cell r="T861" t="str">
            <v>ESPAT-5373700029</v>
          </cell>
          <cell r="U861" t="str">
            <v>0001</v>
          </cell>
          <cell r="W861">
            <v>2</v>
          </cell>
          <cell r="AB861" t="str">
            <v>TAB</v>
          </cell>
        </row>
        <row r="862">
          <cell r="B862" t="str">
            <v>ESPAT-5373700128-0001</v>
          </cell>
          <cell r="C862" t="str">
            <v>SI</v>
          </cell>
          <cell r="E862" t="str">
            <v>ESPATULA PARA RESINA DE PLASTICO</v>
          </cell>
          <cell r="F862" t="str">
            <v>Espátula para resina, de plástico, con doble punta de trabajo.</v>
          </cell>
          <cell r="G862" t="str">
            <v>INSTRUMENTAL</v>
          </cell>
          <cell r="H862" t="str">
            <v>PIEZA</v>
          </cell>
          <cell r="I862" t="str">
            <v>537.370.0128</v>
          </cell>
          <cell r="J862" t="str">
            <v>Espátula para resina de plástico con doble punta de trabajo.</v>
          </cell>
          <cell r="N862">
            <v>53200139</v>
          </cell>
          <cell r="O862" t="str">
            <v>Espatula quirurgica (equipo medico quirurgico)</v>
          </cell>
          <cell r="S862" t="str">
            <v>CNI</v>
          </cell>
          <cell r="T862" t="str">
            <v>ESPAT-5373700128</v>
          </cell>
          <cell r="U862" t="str">
            <v>0001</v>
          </cell>
          <cell r="W862">
            <v>2</v>
          </cell>
          <cell r="AB862" t="str">
            <v>TAB</v>
          </cell>
        </row>
        <row r="863">
          <cell r="B863" t="str">
            <v>ESPAT-5373700912-0001</v>
          </cell>
          <cell r="C863" t="str">
            <v>TEX</v>
          </cell>
          <cell r="E863" t="str">
            <v>ESPATULA BEALE DOBLE EXTREMO LONGITUD 155 MM</v>
          </cell>
          <cell r="F863" t="str">
            <v>Espátula Beale, doble extremo. Longitud 155 mm.</v>
          </cell>
          <cell r="G863" t="str">
            <v>INSTRUMENTAL</v>
          </cell>
          <cell r="H863" t="str">
            <v>PIEZA</v>
          </cell>
          <cell r="I863" t="str">
            <v>537.370.0912</v>
          </cell>
          <cell r="J863" t="str">
            <v>Cirugía Maxilofacial.  Espátula Beale doble extremo. Longitud 155 mm.</v>
          </cell>
          <cell r="N863">
            <v>53200139</v>
          </cell>
          <cell r="O863" t="str">
            <v>Espatula quirurgica (equipo medico quirurgico)</v>
          </cell>
          <cell r="S863" t="str">
            <v>CNI</v>
          </cell>
          <cell r="T863" t="str">
            <v>ESPAT-5373700912</v>
          </cell>
          <cell r="U863" t="str">
            <v>0001</v>
          </cell>
          <cell r="AB863" t="str">
            <v>TEX</v>
          </cell>
        </row>
        <row r="864">
          <cell r="B864" t="str">
            <v>ESPAT-5373701001-0001</v>
          </cell>
          <cell r="C864" t="str">
            <v>SI</v>
          </cell>
          <cell r="E864" t="str">
            <v>ESPATULA PARA CEMENTO DOBLE EXTREMO</v>
          </cell>
          <cell r="G864" t="str">
            <v>INSTRUMENTAL</v>
          </cell>
          <cell r="H864" t="str">
            <v>PIEZA</v>
          </cell>
          <cell r="I864" t="str">
            <v>537.370.1001</v>
          </cell>
          <cell r="J864" t="str">
            <v>Espátula.  Espátula para cemento de doble extremo con puntas de trabajo semicircular.</v>
          </cell>
          <cell r="N864">
            <v>53200139</v>
          </cell>
          <cell r="O864" t="str">
            <v>Espatula quirurgica (equipo medico quirurgico)</v>
          </cell>
          <cell r="S864" t="str">
            <v>CNI</v>
          </cell>
          <cell r="T864" t="str">
            <v>ESPAT-5373701001</v>
          </cell>
          <cell r="U864" t="str">
            <v>0001</v>
          </cell>
          <cell r="W864">
            <v>2</v>
          </cell>
          <cell r="AB864" t="str">
            <v>NAY</v>
          </cell>
        </row>
        <row r="865">
          <cell r="B865" t="str">
            <v>ESPEC-5333610045-0001</v>
          </cell>
          <cell r="C865" t="str">
            <v>SI</v>
          </cell>
          <cell r="E865" t="str">
            <v xml:space="preserve">ESPECTROFOTOMETRO DE RANGO VISIBLE </v>
          </cell>
          <cell r="F865" t="str">
            <v>Espectrofotómetro de rango visible (340-700nm). Al menos 15 pruebas analíticas. Monocromador de rejilla de difracción con prisma o filtro. Pantalla digital. Volumen máx. de reactivos 600 microlitros.</v>
          </cell>
          <cell r="G865" t="str">
            <v>EQUIPO DE LABORATORIO</v>
          </cell>
          <cell r="H865" t="str">
            <v>EQUIPO</v>
          </cell>
          <cell r="I865" t="str">
            <v>533.361.0045</v>
          </cell>
          <cell r="J865" t="str">
            <v>Espectrofotómetro. Espectrofotómetro de rango visible (340-700 nm). Aparato eléctrico con longitud de onda de 340 a 700 nanómetros para realizar ensayos de química clínica. Con un mínimo de 15 pruebas analíticas programadas monocromador de rejilla de difracción con prisma o filtros con cubeta de flujo continuo o cubeta aspiradora o de succión. Sistema termoeléctrico seco rango de longitud de onda entre 340 o menor y 700 nm o mayor. Resolución de longitud de onda de 8 nm. Exactitud fotométrica con un máximo de +0.5 Angstrom. Luz dispersa (extraña o espúrea) no mayor de 0.3%. Precisión de longitud de  onda  desviación  máxima  de  2  nanómetros.  Linearidad  desviación  máxima  0.005 Angstrom. Pantalla digital Volumen máximo de reactivos: 600 microlitros. Fuente de luz apropiada para mediciones en rango visible o ultravioleta. Mediciones 100% de transmitancia y  absorbancia.  Ancho  de  banda  menor  a  10  nm.  Con  PC  y  programas  preinstalados interfase a computadora central.</v>
          </cell>
          <cell r="N865">
            <v>53100469</v>
          </cell>
          <cell r="O865" t="str">
            <v>Espectro-fotometro (instrumento cientifico)</v>
          </cell>
          <cell r="S865" t="str">
            <v>CNI</v>
          </cell>
          <cell r="T865" t="str">
            <v>ESPEC-5333610045</v>
          </cell>
          <cell r="U865" t="str">
            <v>0001</v>
          </cell>
          <cell r="W865">
            <v>4</v>
          </cell>
          <cell r="AB865" t="str">
            <v>SLP</v>
          </cell>
        </row>
        <row r="866">
          <cell r="B866" t="str">
            <v>ESPEJ-5373750305-0001</v>
          </cell>
          <cell r="C866" t="str">
            <v>SI</v>
          </cell>
          <cell r="E866" t="str">
            <v>ESPEJO VAGINAL GRAVES O PEDERSON CHICO</v>
          </cell>
          <cell r="F866" t="str">
            <v>Espejo vaginal Graves o Pederson, tamaño chico.</v>
          </cell>
          <cell r="G866" t="str">
            <v>INSTRUMENTAL</v>
          </cell>
          <cell r="H866" t="str">
            <v>PIEZA</v>
          </cell>
          <cell r="I866" t="str">
            <v>537.375.0305</v>
          </cell>
          <cell r="J866" t="str">
            <v>Espejo ginecológico. Espejo vaginal Graves o Pederson tamaño chico.</v>
          </cell>
          <cell r="N866">
            <v>53200151</v>
          </cell>
          <cell r="O866" t="str">
            <v>Espejo vaginal (equipo medico quirurgico)</v>
          </cell>
          <cell r="S866" t="str">
            <v>CNI</v>
          </cell>
          <cell r="T866" t="str">
            <v>ESPEJ-5373750305</v>
          </cell>
          <cell r="U866" t="str">
            <v>0001</v>
          </cell>
          <cell r="V866" t="str">
            <v>Certificado de calidad DIN-17442: Sí
Certificado de calidad del acero: 302 o 303 o 304 o 316</v>
          </cell>
          <cell r="W866">
            <v>2</v>
          </cell>
          <cell r="AB866" t="str">
            <v>TAB</v>
          </cell>
        </row>
        <row r="867">
          <cell r="B867" t="str">
            <v>ESPEJ-5373750305-0002</v>
          </cell>
          <cell r="C867" t="str">
            <v>TEX</v>
          </cell>
          <cell r="E867" t="str">
            <v>ESPEJO VAGINAL GRAVES O PEDERSON TAMAÑO CHICO</v>
          </cell>
          <cell r="F867" t="str">
            <v>Espejo vaginal Graves o Pederson, tamaño chico.</v>
          </cell>
          <cell r="G867" t="str">
            <v>INSTRUMENTAL</v>
          </cell>
          <cell r="H867" t="str">
            <v>PIEZA</v>
          </cell>
          <cell r="I867" t="str">
            <v>537.375.0305</v>
          </cell>
          <cell r="J867" t="str">
            <v>Espejo ginecológico. Espejo vaginal Graves o Pederson tamaño chico.</v>
          </cell>
          <cell r="N867">
            <v>53200151</v>
          </cell>
          <cell r="O867" t="str">
            <v>Espejo vaginal (equipo medico quirurgico)</v>
          </cell>
          <cell r="S867" t="str">
            <v>CNI</v>
          </cell>
          <cell r="T867" t="str">
            <v>ESPEJ-5373750305</v>
          </cell>
          <cell r="U867" t="str">
            <v>0002</v>
          </cell>
          <cell r="V867" t="str">
            <v>Certificado de calidad DIN-17442: No
Certificado de calidad del acero: No</v>
          </cell>
          <cell r="AB867" t="str">
            <v>TEX</v>
          </cell>
        </row>
        <row r="868">
          <cell r="B868" t="str">
            <v>ESPEJ-5373750313-0001</v>
          </cell>
          <cell r="C868" t="str">
            <v>SI</v>
          </cell>
          <cell r="E868" t="str">
            <v>ESPEJO VAGINAL GRAVES O PEDERSON GRANDE</v>
          </cell>
          <cell r="F868" t="str">
            <v>Espejo vaginal Graves o Pederson, tamaño grande.</v>
          </cell>
          <cell r="G868" t="str">
            <v>INSTRUMENTAL</v>
          </cell>
          <cell r="H868" t="str">
            <v>PIEZA</v>
          </cell>
          <cell r="I868" t="str">
            <v>537.375.0313</v>
          </cell>
          <cell r="J868" t="str">
            <v>Espejo ginecológico. Espejo vaginal Graves o Pederson tamaño grande.</v>
          </cell>
          <cell r="N868">
            <v>53200151</v>
          </cell>
          <cell r="O868" t="str">
            <v>Espejo vaginal (equipo medico quirurgico)</v>
          </cell>
          <cell r="S868" t="str">
            <v>CNI</v>
          </cell>
          <cell r="T868" t="str">
            <v>ESPEJ-5373750313</v>
          </cell>
          <cell r="U868" t="str">
            <v>0001</v>
          </cell>
          <cell r="V868" t="str">
            <v>Certificado de calidad DIN-17442: Sí
Certificado de calidad del acero: 302 o 303 o 304 o 316</v>
          </cell>
          <cell r="W868">
            <v>2</v>
          </cell>
          <cell r="AB868" t="str">
            <v>TAB</v>
          </cell>
        </row>
        <row r="869">
          <cell r="B869" t="str">
            <v>ESPEJ-5373750313-0002</v>
          </cell>
          <cell r="C869" t="str">
            <v>TEX</v>
          </cell>
          <cell r="E869" t="str">
            <v>ESPEJO VAGINAL GRAVES O PEDERSON TAMAÑO GRANDE</v>
          </cell>
          <cell r="F869" t="str">
            <v>Espejo vaginal Graves o Pederson, tamaño grande.</v>
          </cell>
          <cell r="G869" t="str">
            <v>INSTRUMENTAL</v>
          </cell>
          <cell r="H869" t="str">
            <v>PIEZA</v>
          </cell>
          <cell r="I869" t="str">
            <v>537.375.0313</v>
          </cell>
          <cell r="J869" t="str">
            <v>Espejo ginecológico. Espejo vaginal Graves o Pederson tamaño grande.</v>
          </cell>
          <cell r="N869">
            <v>53200151</v>
          </cell>
          <cell r="O869" t="str">
            <v>Espejo vaginal (equipo medico quirurgico)</v>
          </cell>
          <cell r="S869" t="str">
            <v>CNI</v>
          </cell>
          <cell r="T869" t="str">
            <v>ESPEJ-5373750313</v>
          </cell>
          <cell r="U869" t="str">
            <v>0002</v>
          </cell>
          <cell r="V869" t="str">
            <v>Certificado de calidad DIN-17442: No
Certificado de calidad del acero: No</v>
          </cell>
          <cell r="AB869" t="str">
            <v>TEX</v>
          </cell>
        </row>
        <row r="870">
          <cell r="B870" t="str">
            <v>ESPEJ-5373750321-0001</v>
          </cell>
          <cell r="C870" t="str">
            <v>SI</v>
          </cell>
          <cell r="E870" t="str">
            <v>ESPEJO VAGINAL GRAVES O PEDERSON TAMAÑO MEDIANO</v>
          </cell>
          <cell r="F870" t="str">
            <v>Espejo vaginal Graves o Pederson, tamaño mediano.</v>
          </cell>
          <cell r="G870" t="str">
            <v>INSTRUMENTAL</v>
          </cell>
          <cell r="H870" t="str">
            <v>PIEZA</v>
          </cell>
          <cell r="I870" t="str">
            <v>537.375.0321</v>
          </cell>
          <cell r="J870" t="str">
            <v>Espejo ginecológico. Espejo vaginal Graves o Pederson tamaño mediano.</v>
          </cell>
          <cell r="N870">
            <v>53200151</v>
          </cell>
          <cell r="O870" t="str">
            <v>Espejo vaginal (equipo medico quirurgico)</v>
          </cell>
          <cell r="S870" t="str">
            <v>CNI</v>
          </cell>
          <cell r="T870" t="str">
            <v>ESPEJ-5373750321</v>
          </cell>
          <cell r="U870" t="str">
            <v>0001</v>
          </cell>
          <cell r="V870" t="str">
            <v>Certificado de calidad DIN-17442: Sí
Certificado de calidad del acero: 302 o 303 o 304 o 316</v>
          </cell>
          <cell r="W870">
            <v>2</v>
          </cell>
          <cell r="AB870" t="str">
            <v>TAB</v>
          </cell>
        </row>
        <row r="871">
          <cell r="B871" t="str">
            <v>ESPEJ-5373750321-0002</v>
          </cell>
          <cell r="C871" t="str">
            <v>TEX</v>
          </cell>
          <cell r="E871" t="str">
            <v>ESPEJO VAGINAL GRAVES O PEDERSON TAMAÑO MEDIANO</v>
          </cell>
          <cell r="F871" t="str">
            <v>Espejo vaginal Graves o Pederson, tamaño mediano.</v>
          </cell>
          <cell r="G871" t="str">
            <v>INSTRUMENTAL</v>
          </cell>
          <cell r="H871" t="str">
            <v>PIEZA</v>
          </cell>
          <cell r="I871" t="str">
            <v>537.375.0321</v>
          </cell>
          <cell r="J871" t="str">
            <v>Espejo ginecológico. Espejo vaginal Graves o Pederson tamaño mediano.</v>
          </cell>
          <cell r="N871">
            <v>53200151</v>
          </cell>
          <cell r="O871" t="str">
            <v>Espejo vaginal (equipo medico quirurgico)</v>
          </cell>
          <cell r="S871" t="str">
            <v>CNI</v>
          </cell>
          <cell r="T871" t="str">
            <v>ESPEJ-5373750321</v>
          </cell>
          <cell r="U871" t="str">
            <v>0002</v>
          </cell>
          <cell r="V871" t="str">
            <v>Certificado de calidad DIN-17442: No
Certificado de calidad del acero: No</v>
          </cell>
          <cell r="AB871" t="str">
            <v>TEX</v>
          </cell>
        </row>
        <row r="872">
          <cell r="B872" t="str">
            <v>ESPEJ-5373830024-0001</v>
          </cell>
          <cell r="C872" t="str">
            <v>SI</v>
          </cell>
          <cell r="E872" t="str">
            <v>ESPEJO DENTAL NO 3</v>
          </cell>
          <cell r="G872" t="str">
            <v>INSTRUMENTAL</v>
          </cell>
          <cell r="H872" t="str">
            <v>PIEZA</v>
          </cell>
          <cell r="I872" t="str">
            <v>537.383.0024</v>
          </cell>
          <cell r="J872" t="str">
            <v>Espejo Dental.  Espejo dental rosca sencilla plano sin aumento. N ° 3.</v>
          </cell>
          <cell r="N872">
            <v>53200367</v>
          </cell>
          <cell r="O872" t="str">
            <v>Sujetador (pinza, experimentos opticos) (equipo medico quirurgico)</v>
          </cell>
          <cell r="S872" t="str">
            <v>CNI</v>
          </cell>
          <cell r="T872" t="str">
            <v>ESPEJ-5373830024</v>
          </cell>
          <cell r="U872" t="str">
            <v>0001</v>
          </cell>
          <cell r="W872">
            <v>0</v>
          </cell>
          <cell r="AB872" t="str">
            <v>NAY</v>
          </cell>
        </row>
        <row r="873">
          <cell r="B873" t="str">
            <v>ESPEJ-5373830081-0001</v>
          </cell>
          <cell r="C873" t="str">
            <v>SI</v>
          </cell>
          <cell r="E873" t="str">
            <v>ESPEJO DENTAL NO 5</v>
          </cell>
          <cell r="G873" t="str">
            <v>INSTRUMENTAL</v>
          </cell>
          <cell r="H873" t="str">
            <v>PIEZA</v>
          </cell>
          <cell r="I873" t="str">
            <v>537.383.0081</v>
          </cell>
          <cell r="J873" t="str">
            <v>Espejo Dental.  Espejo dental rosca sencilla plano sin aumento.N ° 5.</v>
          </cell>
          <cell r="N873">
            <v>53200435</v>
          </cell>
          <cell r="O873" t="str">
            <v>Guias (instrumental medico)</v>
          </cell>
          <cell r="S873" t="str">
            <v>CNI</v>
          </cell>
          <cell r="T873" t="str">
            <v>ESPEJ-5373830081</v>
          </cell>
          <cell r="U873" t="str">
            <v>0001</v>
          </cell>
          <cell r="AB873" t="str">
            <v>SON 2</v>
          </cell>
        </row>
        <row r="874">
          <cell r="B874" t="str">
            <v>ESPEJ-5373832251-0001</v>
          </cell>
          <cell r="C874" t="str">
            <v>SI</v>
          </cell>
          <cell r="E874" t="str">
            <v>ESPEJO BUCAL CON AUMENTO DEL NO 5</v>
          </cell>
          <cell r="F874" t="str">
            <v>Espejo bucal con aumento, del No. 5.</v>
          </cell>
          <cell r="G874" t="str">
            <v>INSTRUMENTAL</v>
          </cell>
          <cell r="H874" t="str">
            <v>PIEZA</v>
          </cell>
          <cell r="I874" t="str">
            <v>537.383.2251</v>
          </cell>
          <cell r="J874" t="str">
            <v>Espejo Bucal.  Espejo bucal con aumento del No. 5.</v>
          </cell>
          <cell r="N874">
            <v>53200141</v>
          </cell>
          <cell r="O874" t="str">
            <v>Espejo concavo y/o convexo (equipo medico quirurgico)</v>
          </cell>
          <cell r="S874" t="str">
            <v>CNI</v>
          </cell>
          <cell r="T874" t="str">
            <v>ESPEJ-5373832251</v>
          </cell>
          <cell r="U874" t="str">
            <v>0001</v>
          </cell>
          <cell r="W874">
            <v>2</v>
          </cell>
          <cell r="AB874" t="str">
            <v>TAB</v>
          </cell>
        </row>
        <row r="875">
          <cell r="B875" t="str">
            <v>ESPEJ-5640020466-0001</v>
          </cell>
          <cell r="C875" t="str">
            <v>SI</v>
          </cell>
          <cell r="E875" t="str">
            <v>ESPEJO DE UNA SECCION</v>
          </cell>
          <cell r="F875" t="str">
            <v>Espejo para la valoración de la postura, libre de distorción. Fabricado en vidrio platinado, cuenta con ruedas para su desplazamiento. Dimensiones: largo 180 cm y ancho 70 cm.</v>
          </cell>
          <cell r="G875" t="str">
            <v>MOBILIARIO MÉDICO</v>
          </cell>
          <cell r="H875" t="str">
            <v>PIEZA</v>
          </cell>
          <cell r="I875" t="str">
            <v>564.002.0466</v>
          </cell>
          <cell r="J875" t="str">
            <v>Espejo de una sección con marco ruedas con medidas de 180 x 70 cm aproximadamente.</v>
          </cell>
          <cell r="N875">
            <v>53200144</v>
          </cell>
          <cell r="O875" t="str">
            <v>Espejo frontal (equipo medico quirurgico)</v>
          </cell>
          <cell r="S875" t="str">
            <v>CNI</v>
          </cell>
          <cell r="T875" t="str">
            <v>ESPEJ-5640020466</v>
          </cell>
          <cell r="U875" t="str">
            <v>0001</v>
          </cell>
          <cell r="W875">
            <v>0</v>
          </cell>
          <cell r="AB875" t="str">
            <v>NAY</v>
          </cell>
        </row>
        <row r="876">
          <cell r="B876" t="str">
            <v>ESPEJ-5640020987-0001</v>
          </cell>
          <cell r="C876" t="str">
            <v>SI</v>
          </cell>
          <cell r="E876" t="str">
            <v>ESPEJO PARA VALORAR POSTURA</v>
          </cell>
          <cell r="F876" t="str">
            <v>Espejo para la valoración de la postura, libre de distorción. Fabricado en vidrio platinado, cuenta con ruedas para su desplazamiento. Dimensiones: largo 180 cm y ancho 70 cm.</v>
          </cell>
          <cell r="G876" t="str">
            <v>MOBILIARIO MÉDICO</v>
          </cell>
          <cell r="H876" t="str">
            <v>PIEZA</v>
          </cell>
          <cell r="I876" t="str">
            <v>564.002.0987</v>
          </cell>
          <cell r="J876" t="str">
            <v>Espejo para valorar postura. Espejo para valorar simetría postural de una sección. Con las siguientes características seleccionables de acuerdo a las necesidades de las unidades médicas: con luna cuadriculada con dimensiones y marco con base para fijarse a muro.</v>
          </cell>
          <cell r="N876">
            <v>53200144</v>
          </cell>
          <cell r="O876" t="str">
            <v>Espejo frontal (equipo medico quirurgico)</v>
          </cell>
          <cell r="S876" t="str">
            <v>CNI</v>
          </cell>
          <cell r="T876" t="str">
            <v>ESPEJ-5640020987</v>
          </cell>
          <cell r="U876" t="str">
            <v>0001</v>
          </cell>
          <cell r="W876">
            <v>0</v>
          </cell>
          <cell r="AB876" t="str">
            <v>SIN</v>
          </cell>
        </row>
        <row r="877">
          <cell r="B877" t="str">
            <v>ESPEJ-5640020995-0001</v>
          </cell>
          <cell r="C877" t="str">
            <v>SI</v>
          </cell>
          <cell r="E877" t="str">
            <v>ESPEJO DE TRES SECCIONES</v>
          </cell>
          <cell r="F877" t="str">
            <v>Espejo de tres secciones (tridimensional) con apertura ajustable marcos de madera barnizados, cuenta con base con ruedas para su desplazamiento y sistema de frenado. Dimensiones: alto 180 cm y ancho 80 cm.</v>
          </cell>
          <cell r="G877" t="str">
            <v>MOBILIARIO MÉDICO</v>
          </cell>
          <cell r="H877" t="str">
            <v>PIEZA</v>
          </cell>
          <cell r="I877" t="str">
            <v>564.002.0995</v>
          </cell>
          <cell r="J877" t="str">
            <v>Espejo de tres secciones (tridimensional) con apertura ajustable marcos de madera barnizados base con ruedas para su desplazamiento con sistema de frenado medidas de 180 x 70 + 10 cm en cada sección.</v>
          </cell>
          <cell r="N877">
            <v>53200144</v>
          </cell>
          <cell r="O877" t="str">
            <v>Espejo frontal (equipo medico quirurgico)</v>
          </cell>
          <cell r="S877" t="str">
            <v>CNI</v>
          </cell>
          <cell r="T877" t="str">
            <v>ESPEJ-5640020995</v>
          </cell>
          <cell r="U877" t="str">
            <v>0001</v>
          </cell>
          <cell r="W877">
            <v>0</v>
          </cell>
          <cell r="AB877" t="str">
            <v>SIN</v>
          </cell>
        </row>
        <row r="878">
          <cell r="B878" t="str">
            <v>ESPIR-5313610171-0001</v>
          </cell>
          <cell r="C878" t="str">
            <v>SI</v>
          </cell>
          <cell r="E878" t="str">
            <v>ESPIROMETRO COMPUTARIZADO CON NEUMOTACOGRAFO</v>
          </cell>
          <cell r="F878" t="str">
            <v>Espirómetro computarizado con neumotacógrafo. Curvas volumen-tiempo y flujo-volumen. Cálculo automático de parámetros  y comparación con valores normales. Cuenta con: sensor de flujo o flujo/volumen; carro de transporte; impresora;</v>
          </cell>
          <cell r="G878" t="str">
            <v>EQUIPO MÉDICO</v>
          </cell>
          <cell r="H878" t="str">
            <v>EQUIPO</v>
          </cell>
          <cell r="I878" t="str">
            <v>531.361.0171</v>
          </cell>
          <cell r="J878" t="str">
            <v>Espirómetro computarizado con neumotacógrafo.. Equipo para el diagnóstico de las alteraciones en la mecánica ventilatoria. Sistema que permite la realización de curvas volumen-tiempo y flujo-volumen con cálculo automático de 19 parámetros y comparación con valores normales; realización de análisis pre y post broncodilatadores; interpretación del estudio; almacenamiento de información en disco para análisis de tendencia; programas de calibración cálculo de parámetros comparación con valores normales auxilio al usuario edición de curvas y textos; base de datos para almacenamiento de resultados y gráficas. Incluye programas para auxilio en su servicio y operación. Consta de: computadora portátil con batería impresora portátil de inyección de tinta neumotacógrafo sensor de flujo y jeringa de calibración.</v>
          </cell>
          <cell r="N878">
            <v>53100148</v>
          </cell>
          <cell r="O878" t="str">
            <v>Espirometro (aparato) (equipo medico quirurgico)</v>
          </cell>
          <cell r="S878" t="str">
            <v>CNI</v>
          </cell>
          <cell r="T878" t="str">
            <v>ESPIR-5313610171</v>
          </cell>
          <cell r="U878" t="str">
            <v>0001</v>
          </cell>
          <cell r="V878" t="str">
            <v>Multiples diferencias con 0002</v>
          </cell>
          <cell r="W878">
            <v>4</v>
          </cell>
          <cell r="AB878" t="str">
            <v>QRO</v>
          </cell>
        </row>
        <row r="879">
          <cell r="B879" t="str">
            <v>ESPIR-5313610171-0002</v>
          </cell>
          <cell r="C879" t="str">
            <v>SI</v>
          </cell>
          <cell r="E879" t="str">
            <v>ESPIROMETRO COMPUTARIZADO CON NEUMOTACOGRAFO</v>
          </cell>
          <cell r="G879" t="str">
            <v>EQUIPO MÉDICO</v>
          </cell>
          <cell r="H879" t="str">
            <v>EQUIPO</v>
          </cell>
          <cell r="I879" t="str">
            <v>531.361.0171</v>
          </cell>
          <cell r="J879" t="str">
            <v>Espirómetro computarizado con neumotacógrafo.. Equipo para el diagnóstico de las alteraciones en la mecánica ventilatoria. Sistema que permite la realización de curvas volumen-tiempo y flujo-volumen con cálculo automático de 19 parámetros y comparación con valores normales; realización de análisis pre y post broncodilatadores; interpretación del estudio; almacenamiento de información en disco para análisis de tendencia; programas de calibración cálculo de parámetros comparación con valores normales auxilio al usuario edición de curvas y textos; base de datos para almacenamiento de resultados y gráficas. Incluye programas para auxilio en su servicio y operación. Consta de: computadora portátil con batería impresora portátil de inyección de tinta neumotacógrafo sensor de flujo y jeringa de calibración.</v>
          </cell>
          <cell r="N879">
            <v>53100148</v>
          </cell>
          <cell r="O879" t="str">
            <v>Espirometro (aparato) (equipo medico quirurgico)</v>
          </cell>
          <cell r="S879" t="str">
            <v>CNI</v>
          </cell>
          <cell r="T879" t="str">
            <v>ESPIR-5313610171</v>
          </cell>
          <cell r="U879" t="str">
            <v>0002</v>
          </cell>
          <cell r="V879" t="str">
            <v>Multiples diferencias con 0001</v>
          </cell>
          <cell r="AB879" t="str">
            <v>SLP</v>
          </cell>
        </row>
        <row r="880">
          <cell r="B880" t="str">
            <v>ESPIR-5313610171-A001</v>
          </cell>
          <cell r="C880" t="str">
            <v>JA</v>
          </cell>
          <cell r="E880" t="str">
            <v>ESPIROMETRO COMPUTARIZADO CON NEUMOTACOGRAFO</v>
          </cell>
          <cell r="G880" t="str">
            <v>EQUIPO MÉDICO</v>
          </cell>
          <cell r="H880" t="str">
            <v>EQUIPO</v>
          </cell>
          <cell r="I880" t="str">
            <v>531.361.0171</v>
          </cell>
          <cell r="N880">
            <v>53100148</v>
          </cell>
          <cell r="T880" t="str">
            <v>ESPIR-5313610171</v>
          </cell>
          <cell r="U880" t="str">
            <v>A001</v>
          </cell>
          <cell r="V880" t="str">
            <v xml:space="preserve">Cálculo automático: de 19 a 22 parámetros
Opcional: Módulo comparador de espirometría: 
</v>
          </cell>
          <cell r="AB880" t="str">
            <v>QRO-JunAcla</v>
          </cell>
        </row>
        <row r="881">
          <cell r="B881" t="str">
            <v>ESTAB-5310001500-0001</v>
          </cell>
          <cell r="C881" t="str">
            <v>SI</v>
          </cell>
          <cell r="E881" t="str">
            <v>DISPOSITIVO DE ESTABILIZACION PELVICA</v>
          </cell>
          <cell r="G881" t="str">
            <v>MOBILIARIO MÉDICO</v>
          </cell>
          <cell r="H881" t="str">
            <v>PIEZA</v>
          </cell>
          <cell r="I881" t="str">
            <v>SIN CLAVE</v>
          </cell>
          <cell r="N881">
            <v>53100015</v>
          </cell>
          <cell r="O881" t="str">
            <v>Aparato ortopedico universal (equipo medico quirurgico)</v>
          </cell>
          <cell r="S881" t="str">
            <v>CUCOP</v>
          </cell>
          <cell r="T881" t="str">
            <v>ESTAB-5310001500</v>
          </cell>
          <cell r="U881" t="str">
            <v>0001</v>
          </cell>
          <cell r="W881">
            <v>0</v>
          </cell>
          <cell r="X881" t="str">
            <v>X</v>
          </cell>
          <cell r="Y881" t="str">
            <v>X</v>
          </cell>
          <cell r="AB881" t="str">
            <v>AMB</v>
          </cell>
        </row>
        <row r="882">
          <cell r="B882" t="str">
            <v>ESTAB-5310034700-0001</v>
          </cell>
          <cell r="C882" t="str">
            <v>SI</v>
          </cell>
          <cell r="E882" t="str">
            <v>ESTABILIZADOR EN FORMA DISCO</v>
          </cell>
          <cell r="G882" t="str">
            <v>MOBILIARIO MÉDICO</v>
          </cell>
          <cell r="H882" t="str">
            <v>PIEZA</v>
          </cell>
          <cell r="I882" t="str">
            <v>564.002.0706</v>
          </cell>
          <cell r="J882" t="str">
            <v>Monopatín. Monopatín con base estabilizadora de plástico para antebrazo de 30 cm. De largo x 55 cm. De ancho que elimina el bamboleo y el sonido al desplazarse sobre la superficie. Con dos piezas intercambiables: una para colocar la mano en posición neutra y otra para colocar la mano con abducción de dedos. Base rodable.</v>
          </cell>
          <cell r="N882">
            <v>53100347</v>
          </cell>
          <cell r="O882" t="str">
            <v>Aparatos de rehabilitacion</v>
          </cell>
          <cell r="S882" t="str">
            <v>CUCOP</v>
          </cell>
          <cell r="T882" t="str">
            <v>ESTAB-5310034700</v>
          </cell>
          <cell r="U882" t="str">
            <v>0001</v>
          </cell>
          <cell r="V882" t="str">
            <v>Forma: Disco u oval
Superficie: Antideslizante
Dimensión: 33cm</v>
          </cell>
          <cell r="W882">
            <v>0</v>
          </cell>
          <cell r="AB882" t="str">
            <v>NAY</v>
          </cell>
        </row>
        <row r="883">
          <cell r="B883" t="str">
            <v>ESTAB-5310034700-0002</v>
          </cell>
          <cell r="C883" t="str">
            <v>SI</v>
          </cell>
          <cell r="E883" t="str">
            <v>ESTABILIZADOR ENTRENADOR TIPO TABLA DE EQUILIBRIO</v>
          </cell>
          <cell r="G883" t="str">
            <v>MOBILIARIO MÉDICO</v>
          </cell>
          <cell r="H883" t="str">
            <v>PIEZA</v>
          </cell>
          <cell r="I883" t="str">
            <v>564.002.0706</v>
          </cell>
          <cell r="J883" t="str">
            <v>Monopatín. Monopatín con base estabilizadora de plástico para antebrazo de 30 cm. De largo x 55 cm. De ancho que elimina el bamboleo y el sonido al desplazarse sobre la superficie. Con dos piezas intercambiables: una para colocar la mano en posición neutra y otra para colocar la mano con abducción de dedos. Base rodable.</v>
          </cell>
          <cell r="N883">
            <v>53100347</v>
          </cell>
          <cell r="O883" t="str">
            <v>Aparatos de rehabilitacion</v>
          </cell>
          <cell r="S883" t="str">
            <v>CUCOP</v>
          </cell>
          <cell r="T883" t="str">
            <v>ESTAB-5310034700</v>
          </cell>
          <cell r="U883" t="str">
            <v>0002</v>
          </cell>
          <cell r="V883" t="str">
            <v>Forma: Tabla de equilibrio
Superficie: Resistente de madera o plástico
Dimensión: 33cm x 35 cm</v>
          </cell>
          <cell r="W883">
            <v>0</v>
          </cell>
          <cell r="AB883" t="str">
            <v>NAY</v>
          </cell>
        </row>
        <row r="884">
          <cell r="B884" t="str">
            <v>ESTAC-5310034600-0001</v>
          </cell>
          <cell r="C884" t="str">
            <v>SI</v>
          </cell>
          <cell r="E884" t="str">
            <v>ESTACION DE LAVADO DE OJOS DE MURO</v>
          </cell>
          <cell r="G884" t="str">
            <v>MOBILIARIO MÉDICO</v>
          </cell>
          <cell r="H884" t="str">
            <v>PIEZA</v>
          </cell>
          <cell r="I884" t="str">
            <v>S/C</v>
          </cell>
          <cell r="N884">
            <v>53100346</v>
          </cell>
          <cell r="T884" t="str">
            <v>ESTAC-5310034600</v>
          </cell>
          <cell r="U884" t="str">
            <v>0001</v>
          </cell>
          <cell r="AB884" t="str">
            <v>CMM</v>
          </cell>
        </row>
        <row r="885">
          <cell r="B885" t="str">
            <v>ESTAC-5640020854-0001</v>
          </cell>
          <cell r="C885" t="str">
            <v>SI</v>
          </cell>
          <cell r="E885" t="str">
            <v>ESTACION DE TRABAJO PARA ACTIVIDADES COGNITIVAS</v>
          </cell>
          <cell r="F885" t="str">
            <v>Estación de trabajo para actividades cognitivas, fabricada en hojas de aluminio de 3.2 mm, cuenta con asideras laterales. Incluye: cinco paneles de aluminio; caja de herramientas; nueve herramientas de mano; colchón de 122 x 69 cm.</v>
          </cell>
          <cell r="G885" t="str">
            <v>MOBILIARIO MÉDICO</v>
          </cell>
          <cell r="H885" t="str">
            <v>PIEZA</v>
          </cell>
          <cell r="I885" t="str">
            <v>564.002.0854</v>
          </cell>
          <cell r="J885" t="str">
            <v>Estación de trabajo para actividades cognitivas. Estación de trabajo que incluye cinco paneles de aluminio repisas 325 arandelas rondanas tuercas tornillos de diferentes estilos y formas. Nueve herramientas de mano. Caja de herramientas. Colchón de 122 x 69 cm. La estación de trabajo está fabricada en hojas de aluminio de 3.2 mm. y pesa entre 13 y 17 kg. Tiene asideras laterales.</v>
          </cell>
          <cell r="N885">
            <v>51100062</v>
          </cell>
          <cell r="O885" t="str">
            <v>Mesa de trabajo</v>
          </cell>
          <cell r="S885" t="str">
            <v>CNI</v>
          </cell>
          <cell r="T885" t="str">
            <v>ESTAC-5640020854</v>
          </cell>
          <cell r="U885" t="str">
            <v>0001</v>
          </cell>
          <cell r="W885">
            <v>0</v>
          </cell>
          <cell r="AB885" t="str">
            <v>SIN</v>
          </cell>
        </row>
        <row r="886">
          <cell r="B886" t="str">
            <v>ESTAD-5316140424-0001</v>
          </cell>
          <cell r="C886" t="str">
            <v>SI</v>
          </cell>
          <cell r="E886" t="str">
            <v>ESTADIMETRO PEDIATRICO</v>
          </cell>
          <cell r="F886" t="str">
            <v>Estadímetro pediátrico</v>
          </cell>
          <cell r="G886" t="str">
            <v>MOBILIARIO MÉDICO</v>
          </cell>
          <cell r="H886" t="str">
            <v>EQUIPO</v>
          </cell>
          <cell r="I886" t="str">
            <v>531.614.0424</v>
          </cell>
          <cell r="J886" t="str">
            <v>Estadímetro pediátrico.. Equipo para la medición de la longitud de niños menores de 2 años. Con las siguientes características seleccionables de acuerdo a las necesidades de las unidades médicas: colchoneta portátil hipoalergénica flexible con dispositivo para colgar. Con tope fijo para la cabeza y tope móvil para los pies. Rango de medición con divisiones con escala numérica en centímetros y milímetros.</v>
          </cell>
          <cell r="N886">
            <v>53100538</v>
          </cell>
          <cell r="O886" t="str">
            <v>Estadimetro (instrumento cientifico)</v>
          </cell>
          <cell r="S886" t="str">
            <v>CNI</v>
          </cell>
          <cell r="T886" t="str">
            <v>ESTAD-5316140424</v>
          </cell>
          <cell r="U886" t="str">
            <v>0001</v>
          </cell>
          <cell r="W886">
            <v>0</v>
          </cell>
          <cell r="Z886" t="str">
            <v>X</v>
          </cell>
          <cell r="AA886" t="str">
            <v>X</v>
          </cell>
          <cell r="AB886" t="str">
            <v>UMM</v>
          </cell>
        </row>
        <row r="887">
          <cell r="B887" t="str">
            <v>ESTAN-5133600022-0001</v>
          </cell>
          <cell r="C887" t="str">
            <v>SI</v>
          </cell>
          <cell r="E887" t="str">
            <v>ESTANTE GUARDA ESTERIL</v>
          </cell>
          <cell r="F887" t="str">
            <v>Estante guarda estéril. Estructura fabricada en perfil cuadrado de lámina de acero rolado en frío, calibre no. 18 de 32 x 32 mm (1 ¼” x 1 ¼”). Dimensiones generales largo 90 cm, ancho 45 cm, altura 180 cm.</v>
          </cell>
          <cell r="G887" t="str">
            <v>MOBILIARIO</v>
          </cell>
          <cell r="H887" t="str">
            <v>PIEZA</v>
          </cell>
          <cell r="I887" t="str">
            <v>SIN CLAVE</v>
          </cell>
          <cell r="M887" t="str">
            <v>513.360.0022</v>
          </cell>
          <cell r="N887">
            <v>53100177</v>
          </cell>
          <cell r="O887" t="str">
            <v>Gabinete instrumental quirurgico (equipo medico quirurgico)</v>
          </cell>
          <cell r="S887" t="str">
            <v>IMSS</v>
          </cell>
          <cell r="T887" t="str">
            <v>ESTAN-5133600022</v>
          </cell>
          <cell r="U887" t="str">
            <v>0001</v>
          </cell>
          <cell r="W887">
            <v>0</v>
          </cell>
          <cell r="AB887" t="str">
            <v>SLP</v>
          </cell>
        </row>
        <row r="888">
          <cell r="B888" t="str">
            <v>ESTAN-5133600022-0002</v>
          </cell>
          <cell r="C888" t="str">
            <v>SI</v>
          </cell>
          <cell r="E888" t="str">
            <v>ESTANTE DE ACERO INOXIDABLE DE 7 ENTREPAÑOS</v>
          </cell>
          <cell r="G888" t="str">
            <v>MOBILIARIO MÉDICO</v>
          </cell>
          <cell r="H888" t="str">
            <v>PIEZA</v>
          </cell>
          <cell r="I888" t="str">
            <v>S/C</v>
          </cell>
          <cell r="N888">
            <v>51100025</v>
          </cell>
          <cell r="T888" t="str">
            <v>ESTAN-5133600022</v>
          </cell>
          <cell r="U888" t="str">
            <v>0002</v>
          </cell>
          <cell r="AB888" t="str">
            <v>CMM</v>
          </cell>
        </row>
        <row r="889">
          <cell r="B889" t="str">
            <v>ESTAN-5133600022-A001</v>
          </cell>
          <cell r="C889" t="str">
            <v>JA</v>
          </cell>
          <cell r="E889" t="str">
            <v>ESTANTE GUARDA ESTERIL</v>
          </cell>
          <cell r="G889" t="str">
            <v>MOBILIARIO MÉDICO</v>
          </cell>
          <cell r="H889" t="str">
            <v>PIEZA</v>
          </cell>
          <cell r="I889" t="str">
            <v>513.360.0022</v>
          </cell>
          <cell r="N889">
            <v>53100177</v>
          </cell>
          <cell r="S889" t="str">
            <v>IMSS</v>
          </cell>
          <cell r="T889" t="str">
            <v>ESTAN-5133600022</v>
          </cell>
          <cell r="U889" t="str">
            <v>A001</v>
          </cell>
          <cell r="V889" t="str">
            <v>Pintura micropulverizada: color arena</v>
          </cell>
          <cell r="AB889" t="str">
            <v>QRO-JunAcla</v>
          </cell>
        </row>
        <row r="890">
          <cell r="B890" t="str">
            <v>ESTER-5310015300-0001</v>
          </cell>
          <cell r="C890" t="str">
            <v>SI</v>
          </cell>
          <cell r="E890" t="str">
            <v>ESTERILIZADOR ELECTRICO DE ASAS BACTERIOLOGICAS</v>
          </cell>
          <cell r="G890" t="str">
            <v>EQUIPO DE LABORATORIO</v>
          </cell>
          <cell r="H890" t="str">
            <v>EQUIPO</v>
          </cell>
          <cell r="I890" t="str">
            <v>S/C</v>
          </cell>
          <cell r="N890">
            <v>53100153</v>
          </cell>
          <cell r="T890" t="str">
            <v>ESTER-5310015300</v>
          </cell>
          <cell r="U890" t="str">
            <v>0001</v>
          </cell>
          <cell r="AB890" t="str">
            <v>CMM</v>
          </cell>
        </row>
        <row r="891">
          <cell r="B891" t="str">
            <v>ESTER-5313850827-0001</v>
          </cell>
          <cell r="C891" t="str">
            <v>SI</v>
          </cell>
          <cell r="E891" t="str">
            <v>ESTERILIZADOR DE VAPOR DIRECTO Y AUTOGENERADO</v>
          </cell>
          <cell r="F891" t="str">
            <v>Esterilizador de vapor directo y autogenerado. Equipo fijo para esterilizar de forma automática, objetos que resistente altas temperaturas por medio de vapor. Cuenta con: capacidad útil de 430 L y dos puertas automáticas. Dimensiones de la cámara de 66 x 66 x 99.1 cm.</v>
          </cell>
          <cell r="G891" t="str">
            <v>EQUIPO MÉDICO</v>
          </cell>
          <cell r="H891" t="str">
            <v>EQUIPO</v>
          </cell>
          <cell r="I891" t="str">
            <v>531.385.0827</v>
          </cell>
          <cell r="J891" t="str">
            <v>Esterilizador de vapor directo y autogenerado. Equipo fijo para esterilizar objetos que resisten altas temperaturas y humedad de vapor a presión en forma manual y automática. Con las siguientes características seleccionables de acuerdo a las necesidades de las unidades médicas: Esterilizador empotrable. Funcionamiento automático computarizado. Con ciclos básicos: expres flash gravitatorio y prevacío. Prevacío o remoción de aire por medios mecánicos o por gravedad. Cámara horizontal: material y dimensiones. Camisa de vapor. Aislamiento con cubierta. Con puerta o puertas de apertura manual. Temperatura ajustable. Impresora. Alarmas audibles y visibles. Señalamiento luminoso del ciclo de esterilizado. Sistema de seguridad que impide la apertura durante el ciclo de esterilización.</v>
          </cell>
          <cell r="N891">
            <v>53100766</v>
          </cell>
          <cell r="O891" t="str">
            <v>Esterilizador o autoclave (aparato cientifico)</v>
          </cell>
          <cell r="S891" t="str">
            <v>CNI</v>
          </cell>
          <cell r="T891" t="str">
            <v>ESTER-5313850827</v>
          </cell>
          <cell r="U891" t="str">
            <v>0001</v>
          </cell>
          <cell r="V891" t="str">
            <v>Múltiples diferencias con 0002</v>
          </cell>
          <cell r="W891">
            <v>4</v>
          </cell>
          <cell r="AB891" t="str">
            <v>_SLP</v>
          </cell>
        </row>
        <row r="892">
          <cell r="B892" t="str">
            <v>ESTER-5313850827-0002</v>
          </cell>
          <cell r="C892" t="str">
            <v>SI</v>
          </cell>
          <cell r="E892" t="str">
            <v>ESTERILIZADOR DE VAPOR DIRECTO Y AUTOGENERADO</v>
          </cell>
          <cell r="G892" t="str">
            <v>EQUIPO MÉDICO</v>
          </cell>
          <cell r="H892" t="str">
            <v>EQUIPO</v>
          </cell>
          <cell r="I892" t="str">
            <v>531.385.0827</v>
          </cell>
          <cell r="J892" t="str">
            <v>Esterilizador de vapor directo y autogenerado. Equipo fijo para esterilizar objetos que resisten altas temperaturas y humedad de vapor a presión en forma manual y automática. Con las siguientes características seleccionables de acuerdo a las necesidades de las unidades médicas: Esterilizador empotrable. Funcionamiento automático computarizado. Con ciclos básicos: expres flash gravitatorio y prevacío. Prevacío o remoción de aire por medios mecánicos o por gravedad. Cámara horizontal: material y dimensiones. Camisa de vapor. Aislamiento con cubierta. Con puerta o puertas de apertura manual. Temperatura ajustable. Impresora. Alarmas audibles y visibles. Señalamiento luminoso del ciclo de esterilizado. Sistema de seguridad que impide la apertura durante el ciclo de esterilización.</v>
          </cell>
          <cell r="N892">
            <v>53100766</v>
          </cell>
          <cell r="O892" t="str">
            <v>Esterilizador o autoclave (aparato cientifico)</v>
          </cell>
          <cell r="S892" t="str">
            <v>CNI</v>
          </cell>
          <cell r="T892" t="str">
            <v>ESTER-5313850827</v>
          </cell>
          <cell r="U892" t="str">
            <v>0002</v>
          </cell>
          <cell r="V892" t="str">
            <v>Múltiples diferencias con 0001</v>
          </cell>
          <cell r="AB892" t="str">
            <v>SLP</v>
          </cell>
        </row>
        <row r="893">
          <cell r="B893" t="str">
            <v>ESTER-5313850827-A002</v>
          </cell>
          <cell r="C893" t="str">
            <v>JA</v>
          </cell>
          <cell r="E893" t="str">
            <v>Esterilizador de vapor directo y autogenerado</v>
          </cell>
          <cell r="G893" t="str">
            <v>EQUIPO MÉDICO</v>
          </cell>
          <cell r="H893" t="str">
            <v>EQUIPO</v>
          </cell>
          <cell r="I893" t="str">
            <v>531.385.0827</v>
          </cell>
          <cell r="J893" t="str">
            <v>Esterilizador de vapor directo y autogenerado. Equipo fijo para esterilizar objetos que resisten altas temperaturas y humedad de vapor a presión en forma manual y automática. Con las siguientes características seleccionables de acuerdo a las necesidades de las unidades médicas: Esterilizador empotrable. Funcionamiento automático computarizado. Con ciclos básicos: expres flash gravitatorio y prevacío. Prevacío o remoción de aire por medios mecánicos o por gravedad. Cámara horizontal: material y dimensiones. Camisa de vapor. Aislamiento con cubierta. Con puerta o puertas de apertura manual. Temperatura ajustable. Impresora. Alarmas audibles y visibles. Señalamiento luminoso del ciclo de esterilizado. Sistema de seguridad que impide la apertura durante el ciclo de esterilización.</v>
          </cell>
          <cell r="N893">
            <v>53100766</v>
          </cell>
          <cell r="O893" t="str">
            <v>Esterilizador o autoclave (aparato cientifico)</v>
          </cell>
          <cell r="S893" t="str">
            <v>CNI</v>
          </cell>
          <cell r="T893" t="str">
            <v>ESTER-5313850827</v>
          </cell>
          <cell r="U893" t="str">
            <v>A002</v>
          </cell>
          <cell r="V893" t="str">
            <v>Múltiples diferencias</v>
          </cell>
          <cell r="AB893" t="str">
            <v>SLP-JunAcla</v>
          </cell>
        </row>
        <row r="894">
          <cell r="B894" t="str">
            <v>ESTER-5313851031-0001</v>
          </cell>
          <cell r="C894" t="str">
            <v>SI</v>
          </cell>
          <cell r="E894" t="str">
            <v>ESTERILIZADOR DE BAJA TEMPERATURA A TRAVES DE PLASMA DE PEROXIDO DE HIDROGENO</v>
          </cell>
          <cell r="F894" t="str">
            <v>Esterilizador de baja temperatura a través de plasma de peróxido de hidrógeno. Equipo para esterilizar material que no resiste altas temperaturas, presión y humedad.  Con capacidad útil de 100 L.</v>
          </cell>
          <cell r="G894" t="str">
            <v>EQUIPO MÉDICO</v>
          </cell>
          <cell r="H894" t="str">
            <v>EQUIPO</v>
          </cell>
          <cell r="I894" t="str">
            <v>531.385.1031</v>
          </cell>
          <cell r="J894" t="str">
            <v>Esterilizador de baja temperatura a través de plasma de peróxido de hidrógeno. Equipo para esterilizar material que no resiste altas temperaturas presión y humedad. Consta de: Gabinete vertical con sistema de seguridad que impida la apertura de puerta(s) durante el periodo de esterilización. Con cámara de esterilización. Sistema para la alimentación del peróxido de hidrógeno. Con pantalla de cristal líquido o similar. Impresor integrado para registrar los datos del proceso de esterilización: Presión temperatura humedad mensajes de error. Con ruedas para fácil desplazamiento. Que funcione con un microprocesador. Con un programa que controle los parámetros de operación y que controle cada una de las etapas del ciclo. Las especificaciones de cada uno de los elementos señalados serán seleccionados por las unidades de acuerdo a sus necesidades.</v>
          </cell>
          <cell r="N894">
            <v>53100152</v>
          </cell>
          <cell r="O894" t="str">
            <v>Esterilizadores (equipo medico quirurgico)</v>
          </cell>
          <cell r="S894" t="str">
            <v>CNI</v>
          </cell>
          <cell r="T894" t="str">
            <v>ESTER-5313851031</v>
          </cell>
          <cell r="U894" t="str">
            <v>0001</v>
          </cell>
          <cell r="V894" t="str">
            <v>La ficha es menos especifica que la 002
Diferencia en el No. de consumibles</v>
          </cell>
          <cell r="AB894" t="str">
            <v>SLP</v>
          </cell>
        </row>
        <row r="895">
          <cell r="B895" t="str">
            <v>ESTER-5313851031-0002</v>
          </cell>
          <cell r="C895" t="str">
            <v>SI</v>
          </cell>
          <cell r="E895" t="str">
            <v>ESTERILIZADOR DE BAJA TEMPERATURA A TRAVES DE PLASMA DE PEROXIDO DE HIDROGENO</v>
          </cell>
          <cell r="F895" t="str">
            <v>Esterilizador de baja temperatura a través de plasma de peróxido de hidrógeno. Equipo para esterilizar material que no resiste altas temperaturas, presión y humedad. Cuenta con: Con capacidad útil de 100 L; bomba de vacío de alta potencia; lector automático de cartucho esterilizante; convertidor catalítico.</v>
          </cell>
          <cell r="G895" t="str">
            <v>EQUIPO MÉDICO</v>
          </cell>
          <cell r="H895" t="str">
            <v>EQUIPO</v>
          </cell>
          <cell r="I895" t="str">
            <v>531.385.1031</v>
          </cell>
          <cell r="J895" t="str">
            <v>Esterilizador de baja temperatura a través de plasma de peróxido de hidrógeno. Equipo para esterilizar material que no resiste altas temperaturas presión y humedad. Consta de: Gabinete vertical con sistema de seguridad que impida la apertura de puerta(s) durante el periodo de esterilización. Con cámara de esterilización. Sistema para la alimentación del peróxido de hidrógeno. Con pantalla de cristal líquido o similar. Impresor integrado para registrar los datos del proceso de esterilización: Presión temperatura humedad mensajes de error. Con ruedas para fácil desplazamiento. Que funcione con un microprocesador. Con un programa que controle los parámetros de operación y que controle cada una de las etapas del ciclo. Las especificaciones de cada uno de los elementos señalados serán seleccionados por las unidades de acuerdo a sus necesidades.</v>
          </cell>
          <cell r="N895">
            <v>53100152</v>
          </cell>
          <cell r="O895" t="str">
            <v>Esterilizadores (equipo medico quirurgico)</v>
          </cell>
          <cell r="S895" t="str">
            <v>CNI</v>
          </cell>
          <cell r="T895" t="str">
            <v>ESTER-5313851031</v>
          </cell>
          <cell r="U895" t="str">
            <v>0002</v>
          </cell>
          <cell r="V895" t="str">
            <v>La ficha es más especifica que la 001, Múltiples diferencias con la 001
Diferencia en el No. de consumibles</v>
          </cell>
          <cell r="AB895" t="str">
            <v>QRO</v>
          </cell>
        </row>
        <row r="896">
          <cell r="B896" t="str">
            <v>ESTER-5313851031-A001</v>
          </cell>
          <cell r="C896" t="str">
            <v>JA</v>
          </cell>
          <cell r="E896" t="str">
            <v>Esterilizador de baja temperatura a través de plasma de peróxido de hidrógeno</v>
          </cell>
          <cell r="G896" t="str">
            <v>EQUIPO MÉDICO</v>
          </cell>
          <cell r="H896" t="str">
            <v>EQUIPO</v>
          </cell>
          <cell r="I896" t="str">
            <v>531.385.1031</v>
          </cell>
          <cell r="J896" t="str">
            <v>Esterilizador de baja temperatura a través de plasma de peróxido de hidrógeno. Equipo para esterilizar material que no resiste altas temperaturas presión y humedad. Consta de: Gabinete vertical con sistema de seguridad que impida la apertura de puerta(s) durante el periodo de esterilización. Con cámara de esterilización. Sistema para la alimentación del peróxido de hidrógeno. Con pantalla de cristal líquido o similar. Impresor integrado para registrar los datos del proceso de esterilización: Presión temperatura humedad mensajes de error. Con ruedas para fácil desplazamiento. Que funcione con un microprocesador. Con un programa que controle los parámetros de operación y que controle cada una de las etapas del ciclo. Las especificaciones de cada uno de los elementos señalados serán seleccionados por las unidades de acuerdo a sus necesidades.</v>
          </cell>
          <cell r="N896">
            <v>53100152</v>
          </cell>
          <cell r="O896" t="str">
            <v>Esterilizadores (equipo medico quirurgico)</v>
          </cell>
          <cell r="S896" t="str">
            <v>CNI</v>
          </cell>
          <cell r="T896" t="str">
            <v>ESTER-5313851031</v>
          </cell>
          <cell r="U896" t="str">
            <v>A001</v>
          </cell>
          <cell r="V896" t="str">
            <v>Múltiples diferencias</v>
          </cell>
          <cell r="AB896" t="str">
            <v>SLP-JunAcla</v>
          </cell>
        </row>
        <row r="897">
          <cell r="B897" t="str">
            <v>ESTER-5313851031-A002</v>
          </cell>
          <cell r="C897" t="str">
            <v>JA</v>
          </cell>
          <cell r="E897" t="str">
            <v>ESTERILIZADOR DE BAJA TEMPERATURA A TRAVES DE PLASMA DE PEROXIDO DE HIDROGENO</v>
          </cell>
          <cell r="G897" t="str">
            <v>EQUIPO MÉDICO</v>
          </cell>
          <cell r="H897" t="str">
            <v>EQUIPO</v>
          </cell>
          <cell r="I897" t="str">
            <v>531.385.1031</v>
          </cell>
          <cell r="N897">
            <v>53100152</v>
          </cell>
          <cell r="O897" t="str">
            <v>Esterilizadores (equipo medico quirurgico)</v>
          </cell>
          <cell r="S897" t="str">
            <v>CNI</v>
          </cell>
          <cell r="T897" t="str">
            <v>ESTER-5313851031</v>
          </cell>
          <cell r="U897" t="str">
            <v>A002</v>
          </cell>
          <cell r="V897" t="str">
            <v>Múltiples diferencias</v>
          </cell>
          <cell r="AB897" t="str">
            <v>QRO-JunAcla</v>
          </cell>
        </row>
        <row r="898">
          <cell r="B898" t="str">
            <v>ESTER-5313851031-B001</v>
          </cell>
          <cell r="C898" t="str">
            <v>JA</v>
          </cell>
          <cell r="E898" t="str">
            <v>ESTERILIZADOR DE BAJA TEMPERATURA A TRAVES DE PLASMA DE PEROXIDO DE HIDROGENO</v>
          </cell>
          <cell r="F898" t="str">
            <v>Esterilizador de baja temperatura a traves de plasma de peroxido de hidrogeno</v>
          </cell>
          <cell r="G898" t="str">
            <v>EQUIPO MÉDICO</v>
          </cell>
          <cell r="H898" t="str">
            <v>EQUIPO</v>
          </cell>
          <cell r="I898" t="str">
            <v>531.385.1031</v>
          </cell>
          <cell r="J898" t="str">
            <v>Esterilizador de baja temperatura a través de plasma de peróxido de hidrógeno. Equipo para esterilizar material que no resiste altas temperaturas presión y humedad. Consta de: Gabinete vertical con sistema de seguridad que impida la apertura de puerta(s) durante el periodo de esterilización. Con cámara de esterilización. Sistema para la alimentación del peróxido de hidrógeno. Con pantalla de cristal líquido o similar. Impresor integrado para registrar los datos del proceso de esterilización: Presión temperatura humedad mensajes de error. Con ruedas para fácil desplazamiento. Que funcione con un microprocesador. Con un programa que controle los parámetros de operación y que controle cada una de las etapas del ciclo. Las especificaciones de cada uno de los elementos señalados serán seleccionados por las unidades de acuerdo a sus necesidades.</v>
          </cell>
          <cell r="N898">
            <v>53100152</v>
          </cell>
          <cell r="O898" t="str">
            <v>Esterilizadores (equipo medico quirurgico)</v>
          </cell>
          <cell r="S898" t="str">
            <v>CNI</v>
          </cell>
          <cell r="T898" t="str">
            <v>ESTER-5313851031</v>
          </cell>
          <cell r="U898" t="str">
            <v>B001</v>
          </cell>
          <cell r="V898" t="str">
            <v xml:space="preserve">Cassettes de agente esterilizante al 58%: opcional 59%
Cartuchos para impresora: opcional según la tecnología del fabricante.
</v>
          </cell>
          <cell r="AB898" t="str">
            <v>TAB-GRA-JunAcla</v>
          </cell>
        </row>
        <row r="899">
          <cell r="B899" t="str">
            <v>ESTER-5313851056-0001</v>
          </cell>
          <cell r="C899" t="str">
            <v>SI</v>
          </cell>
          <cell r="E899" t="str">
            <v>ESTERILIZADOR DE VAPOR AUTOGENERADO (DOBLE PUERTA)</v>
          </cell>
          <cell r="F899" t="str">
            <v>Esterilizador de vapor autogenerado (doble puerta, chico). Equipo fijo para esterilizar en forma manual o automática objetos que resisten altas temperaturas por medio de vapor autogenerado. Cuenta con: capacidad útil de al menos 250 L; puerta interior y posterior con cierre automático. Incluye: sistema de anclaje antisísmico; incubadora para controles biológicos.</v>
          </cell>
          <cell r="G899" t="str">
            <v>EQUIPO MÉDICO</v>
          </cell>
          <cell r="H899" t="str">
            <v>EQUIPO</v>
          </cell>
          <cell r="I899" t="str">
            <v>531.385.1056</v>
          </cell>
          <cell r="J899" t="str">
            <v>Esterilizador de vapor autogenerado. Equipo fijo para esterilizar en forma manual o automática objetos que resisten altas temperaturas por medio de vapor autogenerado. Con las siguientes características seleccionables de acuerdo a las necesidades de las unidades médicas: tipo gabinete. Funcionamiento manual y automático controlado por microprocesador. Prevacío o remoción de aire por medios mecánicos. Cámara: dimensiones y material. Chaqueta y chasis. Aislamiento. Con puertas de apertura manual. Sistema de seguridad que impida la apertura durante el periodo de esterilización. Despliegue de los parámetros de esterilización: tiempo presión temperatura. Con programas de esterilización que incluyan: prevacío y postvacío rápido o flash y líquidos. Temperatura ajustable. Graficador o impresora. Alarmas audibles y visibles para mal funcionamiento y error de manejo. Depósito de agua. Indicador de nivel de agua en el depósito. Tubería sanitaria.</v>
          </cell>
          <cell r="N899">
            <v>53100152</v>
          </cell>
          <cell r="O899" t="str">
            <v>Esterilizadores (equipo medico quirurgico)</v>
          </cell>
          <cell r="S899" t="str">
            <v>CNI</v>
          </cell>
          <cell r="T899" t="str">
            <v>ESTER-5313851056</v>
          </cell>
          <cell r="U899" t="str">
            <v>0001</v>
          </cell>
          <cell r="V899" t="str">
            <v>No. puertas: 2
Capacidad: 250 L
Sensor de temepratura: 1
Anclaje antisísimico: Si
Incubadora de biológicos: Si</v>
          </cell>
          <cell r="AB899" t="str">
            <v>SLP</v>
          </cell>
        </row>
        <row r="900">
          <cell r="B900" t="str">
            <v>ESTER-5313851056-0002</v>
          </cell>
          <cell r="C900" t="str">
            <v>SI</v>
          </cell>
          <cell r="E900" t="str">
            <v>ESTERILIZADOR DE VAPOR AUTOGENERADO (UNA PUERTA)</v>
          </cell>
          <cell r="F900" t="str">
            <v>Esterilizador de vapor autogenerado (doble puerta, chico). Equipo fijo para esterilizar en forma manual o automática objetos que resisten altas temperaturas por medio de vapor autogenerado. Cuenta con: capacidad útil de al menos 250 L; puerta interior y posterior con cierre automático. Incluye: sistema de anclaje antisísmico; incubadora para controles biológicos.</v>
          </cell>
          <cell r="G900" t="str">
            <v>EQUIPO MÉDICO</v>
          </cell>
          <cell r="H900" t="str">
            <v>EQUIPO</v>
          </cell>
          <cell r="I900" t="str">
            <v>531.385.1056</v>
          </cell>
          <cell r="J900" t="str">
            <v>Esterilizador de vapor autogenerado. Equipo fijo para esterilizar en forma manual o automática objetos que resisten altas temperaturas por medio de vapor autogenerado. Con las siguientes características seleccionables de acuerdo a las necesidades de las unidades médicas: tipo gabinete. Funcionamiento manual y automático controlado por microprocesador. Prevacío o remoción de aire por medios mecánicos. Cámara: dimensiones y material. Chaqueta y chasis. Aislamiento. Con puertas de apertura manual. Sistema de seguridad que impida la apertura durante el periodo de esterilización. Despliegue de los parámetros de esterilización: tiempo presión temperatura. Con programas de esterilización que incluyan: prevacío y postvacío rápido o flash y líquidos. Temperatura ajustable. Graficador o impresora. Alarmas audibles y visibles para mal funcionamiento y error de manejo. Depósito de agua. Indicador de nivel de agua en el depósito. Tubería sanitaria.</v>
          </cell>
          <cell r="N900">
            <v>53100152</v>
          </cell>
          <cell r="O900" t="str">
            <v>Esterilizadores (equipo medico quirurgico)</v>
          </cell>
          <cell r="S900" t="str">
            <v>CNI</v>
          </cell>
          <cell r="T900" t="str">
            <v>ESTER-5313851056</v>
          </cell>
          <cell r="U900" t="str">
            <v>0002</v>
          </cell>
          <cell r="V900" t="str">
            <v>No. puertas: 1
Capacidad: 210-350 L
Sensor de temepratura: 1
Anclaje antisísimico: No
Incubadora de biológicos: No</v>
          </cell>
          <cell r="AB900" t="str">
            <v>QRO</v>
          </cell>
        </row>
        <row r="901">
          <cell r="B901" t="str">
            <v>ESTER-5313851056-0003</v>
          </cell>
          <cell r="C901" t="str">
            <v>SI</v>
          </cell>
          <cell r="E901" t="str">
            <v>ESTERILIZADOR DE VAPOR AUTOGENERADO (UNA PUERTA)</v>
          </cell>
          <cell r="G901" t="str">
            <v>EQUIPO MÉDICO</v>
          </cell>
          <cell r="H901" t="str">
            <v>EQUIPO</v>
          </cell>
          <cell r="I901" t="str">
            <v>531.385.1056</v>
          </cell>
          <cell r="J901" t="str">
            <v>Esterilizador de vapor autogenerado. Equipo fijo para esterilizar en forma manual o automática objetos que resisten altas temperaturas por medio de vapor autogenerado. Con las siguientes características seleccionables de acuerdo a las necesidades de las unidades médicas: tipo gabinete. Funcionamiento manual y automático controlado por microprocesador. Prevacío o remoción de aire por medios mecánicos. Cámara: dimensiones y material. Chaqueta y chasis. Aislamiento. Con puertas de apertura manual. Sistema de seguridad que impida la apertura durante el periodo de esterilización. Despliegue de los parámetros de esterilización: tiempo presión temperatura. Con programas de esterilización que incluyan: prevacío y postvacío rápido o flash y líquidos. Temperatura ajustable. Graficador o impresora. Alarmas audibles y visibles para mal funcionamiento y error de manejo. Depósito de agua. Indicador de nivel de agua en el depósito. Tubería sanitaria.</v>
          </cell>
          <cell r="N901">
            <v>53100152</v>
          </cell>
          <cell r="O901" t="str">
            <v>Esterilizadores (equipo medico quirurgico)</v>
          </cell>
          <cell r="S901" t="str">
            <v>CNI</v>
          </cell>
          <cell r="T901" t="str">
            <v>ESTER-5313851056</v>
          </cell>
          <cell r="U901" t="str">
            <v>0003</v>
          </cell>
          <cell r="V901" t="str">
            <v>No. puertas: 1
Capacidad: 210-330 L
Sensor de temepratura: 2
Anclaje antisísimico: No
Incubadora de biológicos: Si</v>
          </cell>
          <cell r="W901">
            <v>4</v>
          </cell>
          <cell r="AB901" t="str">
            <v>TAB</v>
          </cell>
        </row>
        <row r="902">
          <cell r="B902" t="str">
            <v>ESTER-5313851056-0004</v>
          </cell>
          <cell r="C902" t="str">
            <v>SI</v>
          </cell>
          <cell r="E902" t="str">
            <v>ESTERILIZADOR DE VAPOR AUTOGENERADO (DOBLE PUERTA)</v>
          </cell>
          <cell r="F902" t="str">
            <v>Esterilizador de vapor autogenerado. Equipo fijo para esterilizar en forma manual o automática objetos que resisten altas temperaturas por medio de vapor autogenerado. Cuenta con: capacidad útil de entre 210 a 350 L; puerta anterior y posterior de cierre automático; incubadora para controles bilógicos.</v>
          </cell>
          <cell r="G902" t="str">
            <v>EQUIPO MÉDICO</v>
          </cell>
          <cell r="H902" t="str">
            <v>EQUIPO</v>
          </cell>
          <cell r="I902" t="str">
            <v>531.385.1056</v>
          </cell>
          <cell r="J902" t="str">
            <v>Esterilizador de vapor autogenerado. Equipo fijo para esterilizar en forma manual o automática objetos que resisten altas temperaturas por medio de vapor autogenerado. Con las siguientes características seleccionables de acuerdo a las necesidades de las unidades médicas: tipo gabinete. Funcionamiento manual y automático controlado por microprocesador. Prevacío o remoción de aire por medios mecánicos. Cámara: dimensiones y material. Chaqueta y chasis. Aislamiento. Con puertas de apertura manual. Sistema de seguridad que impida la apertura durante el periodo de esterilización. Despliegue de los parámetros de esterilización: tiempo presión temperatura. Con programas de esterilización que incluyan: prevacío y postvacío rápido o flash y líquidos. Temperatura ajustable. Graficador o impresora. Alarmas audibles y visibles para mal funcionamiento y error de manejo. Depósito de agua. Indicador de nivel de agua en el depósito. Tubería sanitaria.</v>
          </cell>
          <cell r="N902">
            <v>53100152</v>
          </cell>
          <cell r="O902" t="str">
            <v>Esterilizadores (equipo medico quirurgico)</v>
          </cell>
          <cell r="S902" t="str">
            <v>CNI</v>
          </cell>
          <cell r="T902" t="str">
            <v>ESTER-5313851056</v>
          </cell>
          <cell r="U902" t="str">
            <v>0004</v>
          </cell>
          <cell r="V902" t="str">
            <v>No. puertas: 2
Capacidad: 210-350 L
Sensor de temepratura: 1
Anclaje antisísimico: No
Incubadora de biológicos: No</v>
          </cell>
          <cell r="W902" t="str">
            <v>4</v>
          </cell>
          <cell r="AB902" t="str">
            <v>SIN</v>
          </cell>
        </row>
        <row r="903">
          <cell r="B903" t="str">
            <v>ESTER-5313851056-0005</v>
          </cell>
          <cell r="C903" t="str">
            <v>SI</v>
          </cell>
          <cell r="E903" t="str">
            <v>ESTERILIZADOR DE VAPOR AUTOGENERADO (UNA PUERTA)</v>
          </cell>
          <cell r="G903" t="str">
            <v>EQUIPO MÉDICO</v>
          </cell>
          <cell r="H903" t="str">
            <v>EQUIPO</v>
          </cell>
          <cell r="I903" t="str">
            <v>531.385.1056</v>
          </cell>
          <cell r="J903" t="str">
            <v>Esterilizador de vapor autogenerado. Equipo fijo para esterilizar en forma manual o automática objetos que resisten altas temperaturas por medio de vapor autogenerado. Con las siguientes características seleccionables de acuerdo a las necesidades de las unidades médicas: tipo gabinete. Funcionamiento manual y automático controlado por microprocesador. Prevacío o remoción de aire por medios mecánicos. Cámara: dimensiones y material. Chaqueta y chasis. Aislamiento. Con puertas de apertura manual. Sistema de seguridad que impida la apertura durante el periodo de esterilización. Despliegue de los parámetros de esterilización: tiempo presión temperatura. Con programas de esterilización que incluyan: prevacío y postvacío rápido o flash y líquidos. Temperatura ajustable. Graficador o impresora. Alarmas audibles y visibles para mal funcionamiento y error de manejo. Depósito de agua. Indicador de nivel de agua en el depósito. Tubería sanitaria.</v>
          </cell>
          <cell r="N903">
            <v>53100152</v>
          </cell>
          <cell r="O903" t="str">
            <v>Esterilizadores (equipo medico quirurgico)</v>
          </cell>
          <cell r="S903" t="str">
            <v>CNI</v>
          </cell>
          <cell r="T903" t="str">
            <v>ESTER-5313851056</v>
          </cell>
          <cell r="U903" t="str">
            <v>0005</v>
          </cell>
          <cell r="V903" t="str">
            <v>No. puertas: 1
Capacidad: 900-1100 L
Sensor de temepratura: 1
Anclaje antisísimico: No
Incubadora de biológicos: No</v>
          </cell>
          <cell r="W903">
            <v>4</v>
          </cell>
          <cell r="AB903" t="str">
            <v>SON</v>
          </cell>
        </row>
        <row r="904">
          <cell r="B904" t="str">
            <v>ESTER-5313851056-0006</v>
          </cell>
          <cell r="C904" t="str">
            <v>SI</v>
          </cell>
          <cell r="E904" t="str">
            <v>ESTERILIZADOR DE VAPOR AUTOGENERADO (UNA PUERTA)</v>
          </cell>
          <cell r="G904" t="str">
            <v>EQUIPO MÉDICO</v>
          </cell>
          <cell r="H904" t="str">
            <v>EQUIPO</v>
          </cell>
          <cell r="I904" t="str">
            <v>531.385.1056</v>
          </cell>
          <cell r="J904" t="str">
            <v>Esterilizador de vapor autogenerado. Equipo fijo para esterilizar en forma manual o automática objetos que resisten altas temperaturas por medio de vapor autogenerado. Con las siguientes características seleccionables de acuerdo a las necesidades de las unidades médicas: tipo gabinete. Funcionamiento manual y automático controlado por microprocesador. Prevacío o remoción de aire por medios mecánicos. Cámara: dimensiones y material. Chaqueta y chasis. Aislamiento. Con puertas de apertura manual. Sistema de seguridad que impida la apertura durante el periodo de esterilización. Despliegue de los parámetros de esterilización: tiempo presión temperatura. Con programas de esterilización que incluyan: prevacío y postvacío rápido o flash y líquidos. Temperatura ajustable. Graficador o impresora. Alarmas audibles y visibles para mal funcionamiento y error de manejo. Depósito de agua. Indicador de nivel de agua en el depósito. Tubería sanitaria.</v>
          </cell>
          <cell r="N904">
            <v>53100152</v>
          </cell>
          <cell r="O904" t="str">
            <v>Esterilizadores (equipo medico quirurgico)</v>
          </cell>
          <cell r="S904" t="str">
            <v>CNI</v>
          </cell>
          <cell r="T904" t="str">
            <v>ESTER-5313851056</v>
          </cell>
          <cell r="U904" t="str">
            <v>0006</v>
          </cell>
          <cell r="V904" t="str">
            <v>No. puertas: 1
Capacidad: 500-660 L
Sensor de temepratura: 1
Anclaje antisísimico: No
Incubadora de biológicos: No</v>
          </cell>
          <cell r="W904">
            <v>4</v>
          </cell>
          <cell r="AB904" t="str">
            <v>SON</v>
          </cell>
        </row>
        <row r="905">
          <cell r="B905" t="str">
            <v>ESTER-5313851056-0007</v>
          </cell>
          <cell r="C905" t="str">
            <v>SI</v>
          </cell>
          <cell r="E905" t="str">
            <v>ESTERILIZADOR DE VAPOR AUTOGENERADO (DOBLE PUERTA)</v>
          </cell>
          <cell r="G905" t="str">
            <v>EQUIPO MÉDICO</v>
          </cell>
          <cell r="H905" t="str">
            <v>EQUIPO</v>
          </cell>
          <cell r="I905" t="str">
            <v>531.385.1056</v>
          </cell>
          <cell r="J905" t="str">
            <v>Esterilizador de vapor autogenerado. Equipo fijo para esterilizar en forma manual o automática objetos que resisten altas temperaturas por medio de vapor autogenerado. Con las siguientes características seleccionables de acuerdo a las necesidades de las unidades médicas: tipo gabinete. Funcionamiento manual y automático controlado por microprocesador. Prevacío o remoción de aire por medios mecánicos. Cámara: dimensiones y material. Chaqueta y chasis. Aislamiento. Con puertas de apertura manual. Sistema de seguridad que impida la apertura durante el periodo de esterilización. Despliegue de los parámetros de esterilización: tiempo presión temperatura. Con programas de esterilización que incluyan: prevacío y postvacío rápido o flash y líquidos. Temperatura ajustable. Graficador o impresora. Alarmas audibles y visibles para mal funcionamiento y error de manejo. Depósito de agua. Indicador de nivel de agua en el depósito. Tubería sanitaria.</v>
          </cell>
          <cell r="N905">
            <v>53100152</v>
          </cell>
          <cell r="O905" t="str">
            <v>Esterilizadores (equipo medico quirurgico)</v>
          </cell>
          <cell r="S905" t="str">
            <v>CNI</v>
          </cell>
          <cell r="T905" t="str">
            <v>ESTER-5313851056</v>
          </cell>
          <cell r="U905" t="str">
            <v>0007</v>
          </cell>
          <cell r="V905" t="str">
            <v>No. puertas: 1
Capacidad: 500-660 L
Sensor de temepratura: 1
Anclaje antisísimico: No
Incubadora de biológicos: No</v>
          </cell>
          <cell r="AB905" t="str">
            <v>SLP</v>
          </cell>
        </row>
        <row r="906">
          <cell r="B906" t="str">
            <v>ESTER-5313851056-0008</v>
          </cell>
          <cell r="C906" t="str">
            <v>TEX</v>
          </cell>
          <cell r="E906" t="str">
            <v>ESTERILIZADOR DE VAPOR AUTOGENERADO</v>
          </cell>
          <cell r="F906" t="str">
            <v>Esterilizador de vapor autogenerado con capacidad útil de  180 -200 litros.</v>
          </cell>
          <cell r="G906" t="str">
            <v>EQUIPO MÉDICO</v>
          </cell>
          <cell r="H906" t="str">
            <v>EQUIPO</v>
          </cell>
          <cell r="I906" t="str">
            <v>531.385.1056</v>
          </cell>
          <cell r="J906" t="str">
            <v>Esterilizador de vapor autogenerado. Equipo fijo para esterilizar en forma manual o automática objetos que resisten altas temperaturas por medio de vapor autogenerado. Con las siguientes características seleccionables de acuerdo a las necesidades de las unidades médicas: tipo gabinete. Funcionamiento manual y automático controlado por microprocesador. Prevacío o remoción de aire por medios mecánicos. Cámara: dimensiones y material. Chaqueta y chasis. Aislamiento. Con puertas de apertura manual. Sistema de seguridad que impida la apertura durante el periodo de esterilización. Despliegue de los parámetros de esterilización: tiempo presión temperatura. Con programas de esterilización que incluyan: prevacío y postvacío rápido o flash y líquidos. Temperatura ajustable. Graficador o impresora. Alarmas audibles y visibles para mal funcionamiento y error de manejo. Depósito de agua. Indicador de nivel de agua en el depósito. Tubería sanitaria.</v>
          </cell>
          <cell r="N906">
            <v>53100152</v>
          </cell>
          <cell r="O906" t="str">
            <v>Esterilizadores (equipo medico quirurgico)</v>
          </cell>
          <cell r="S906" t="str">
            <v>CNI</v>
          </cell>
          <cell r="T906" t="str">
            <v>ESTER-5313851056</v>
          </cell>
          <cell r="U906" t="str">
            <v>0008</v>
          </cell>
          <cell r="V906" t="str">
            <v>No. puertas: 1
Capacidad: 180-200 L
Esterilizador automático: Sí
Programas preestablecidos de esterilización: Sí
Pantalla digital touch: Sí</v>
          </cell>
          <cell r="AB906" t="str">
            <v>TEX</v>
          </cell>
        </row>
        <row r="907">
          <cell r="B907" t="str">
            <v>ESTER-5313851056-A001</v>
          </cell>
          <cell r="C907" t="str">
            <v>JA</v>
          </cell>
          <cell r="E907" t="str">
            <v>ESTERILIZADOR DE VAPOR AUTOGENERADO (DOBLE PUERTA)</v>
          </cell>
          <cell r="F907" t="str">
            <v>Esterilizador de vapor autogenerado (doble puerta, chico). Equipo fijo para esterilizar en forma manual o automática objetos que resisten altas temperaturas por medio de vapor autogenerado. Cuenta con: capacidad útil de al menos 250 L; puerta interior y posterior con cierre automático. Incluye: sistema de anclaje antisísmico; incubadora para controles biológicos.</v>
          </cell>
          <cell r="G907" t="str">
            <v>EQUIPO MÉDICO</v>
          </cell>
          <cell r="H907" t="str">
            <v>EQUIPO</v>
          </cell>
          <cell r="I907" t="str">
            <v>531.385.1056</v>
          </cell>
          <cell r="J907" t="str">
            <v>Esterilizador de vapor autogenerado. Equipo fijo para esterilizar en forma manual o automática objetos que resisten altas temperaturas por medio de vapor autogenerado. Con las siguientes características seleccionables de acuerdo a las necesidades de las unidades médicas: tipo gabinete. Funcionamiento manual y automático controlado por microprocesador. Prevacío o remoción de aire por medios mecánicos. Cámara: dimensiones y material. Chaqueta y chasis. Aislamiento. Con puertas de apertura manual. Sistema de seguridad que impida la apertura durante el periodo de esterilización. Despliegue de los parámetros de esterilización: tiempo presión temperatura. Con programas de esterilización que incluyan: prevacío y postvacío rápido o flash y líquidos. Temperatura ajustable. Graficador o impresora. Alarmas audibles y visibles para mal funcionamiento y error de manejo. Depósito de agua. Indicador de nivel de agua en el depósito. Tubería sanitaria.</v>
          </cell>
          <cell r="N907">
            <v>53100152</v>
          </cell>
          <cell r="O907" t="str">
            <v>Esterilizadores (equipo medico quirurgico)</v>
          </cell>
          <cell r="S907" t="str">
            <v>CNI</v>
          </cell>
          <cell r="T907" t="str">
            <v>ESTER-5313851056</v>
          </cell>
          <cell r="U907" t="str">
            <v>A001</v>
          </cell>
          <cell r="V907" t="str">
            <v>Múltiples diferencias</v>
          </cell>
          <cell r="AB907" t="str">
            <v>SIN HG-JunAcla</v>
          </cell>
        </row>
        <row r="908">
          <cell r="B908" t="str">
            <v>ESTER-5313851056-A002</v>
          </cell>
          <cell r="C908" t="str">
            <v>JA</v>
          </cell>
          <cell r="E908" t="str">
            <v>ESTERILIZADOR DE VAPOR AUTOGENERADO (DOBLE PUERTA)</v>
          </cell>
          <cell r="G908" t="str">
            <v>EQUIPO MÉDICO</v>
          </cell>
          <cell r="H908" t="str">
            <v>EQUIPO</v>
          </cell>
          <cell r="I908" t="str">
            <v>531.385.1056</v>
          </cell>
          <cell r="N908">
            <v>53100152</v>
          </cell>
          <cell r="O908" t="str">
            <v>Esterilizadores (equipo medico quirurgico)</v>
          </cell>
          <cell r="S908" t="str">
            <v>CNI</v>
          </cell>
          <cell r="T908" t="str">
            <v>ESTER-5313851056</v>
          </cell>
          <cell r="U908" t="str">
            <v>A002</v>
          </cell>
          <cell r="V908" t="str">
            <v>Múltiples diferencias</v>
          </cell>
          <cell r="AB908" t="str">
            <v>QRO-JunAcla</v>
          </cell>
        </row>
        <row r="909">
          <cell r="B909" t="str">
            <v>ESTER-5313851056-A003</v>
          </cell>
          <cell r="C909" t="str">
            <v>JA</v>
          </cell>
          <cell r="E909" t="str">
            <v>ESTERILIZADOR DE VAPOR AUTOGENERADO (UNA PUERTA)</v>
          </cell>
          <cell r="F909" t="str">
            <v>Esterilizador de vapor autogenerado con capacidad útil en un rango de 210 a 330 litros</v>
          </cell>
          <cell r="G909" t="str">
            <v>EQUIPO MÉDICO</v>
          </cell>
          <cell r="H909" t="str">
            <v>EQUIPO</v>
          </cell>
          <cell r="I909" t="str">
            <v>531.385.1056</v>
          </cell>
          <cell r="N909">
            <v>53100152</v>
          </cell>
          <cell r="O909" t="str">
            <v>Esterilizadores (equipo medico quirurgico)</v>
          </cell>
          <cell r="S909" t="str">
            <v>CNI</v>
          </cell>
          <cell r="T909" t="str">
            <v>ESTER-5313851056</v>
          </cell>
          <cell r="U909" t="str">
            <v>A003</v>
          </cell>
          <cell r="V909" t="str">
            <v>Múltiples diferencias</v>
          </cell>
          <cell r="AB909" t="str">
            <v>TAB HCG-JunAcla</v>
          </cell>
        </row>
        <row r="910">
          <cell r="B910" t="str">
            <v>ESTER-5313851056-A007</v>
          </cell>
          <cell r="C910" t="str">
            <v>JA</v>
          </cell>
          <cell r="E910" t="str">
            <v>ESTERILIZADOR DE VAPOR AUTOGENERADO (DOBLE PUERTA)</v>
          </cell>
          <cell r="G910" t="str">
            <v>EQUIPO MÉDICO</v>
          </cell>
          <cell r="H910" t="str">
            <v>EQUIPO</v>
          </cell>
          <cell r="I910" t="str">
            <v>531.385.1056</v>
          </cell>
          <cell r="J910" t="str">
            <v>Esterilizador de vapor autogenerado. Equipo fijo para esterilizar en forma manual o automática objetos que resisten altas temperaturas por medio de vapor autogenerado. Con las siguientes características seleccionables de acuerdo a las necesidades de las unidades médicas: tipo gabinete. Funcionamiento manual y automático controlado por microprocesador. Prevacío o remoción de aire por medios mecánicos. Cámara: dimensiones y material. Chaqueta y chasis. Aislamiento. Con puertas de apertura manual. Sistema de seguridad que impida la apertura durante el periodo de esterilización. Despliegue de los parámetros de esterilización: tiempo presión temperatura. Con programas de esterilización que incluyan: prevacío y postvacío rápido o flash y líquidos. Temperatura ajustable. Graficador o impresora. Alarmas audibles y visibles para mal funcionamiento y error de manejo. Depósito de agua. Indicador de nivel de agua en el depósito. Tubería sanitaria.</v>
          </cell>
          <cell r="N910">
            <v>53100152</v>
          </cell>
          <cell r="O910" t="str">
            <v>Esterilizadores (equipo medico quirurgico)</v>
          </cell>
          <cell r="S910" t="str">
            <v>CNI</v>
          </cell>
          <cell r="T910" t="str">
            <v>ESTER-5313851056</v>
          </cell>
          <cell r="U910" t="str">
            <v>A007</v>
          </cell>
          <cell r="V910" t="str">
            <v>Múltiples diferencias</v>
          </cell>
          <cell r="AB910" t="str">
            <v>SLP-JunAcla</v>
          </cell>
        </row>
        <row r="911">
          <cell r="B911" t="str">
            <v>ESTER-5313851056-A997</v>
          </cell>
          <cell r="C911" t="str">
            <v>JA</v>
          </cell>
          <cell r="E911" t="str">
            <v>ESTERILIZADOR DE VAPOR AUTOGENERADO UNA PUERTA</v>
          </cell>
          <cell r="G911" t="str">
            <v>EQUIPO MÉDICO</v>
          </cell>
          <cell r="H911" t="str">
            <v>EQUIPO</v>
          </cell>
          <cell r="I911" t="str">
            <v>531.385.1056</v>
          </cell>
          <cell r="S911" t="str">
            <v>CNI</v>
          </cell>
          <cell r="AB911" t="str">
            <v>COL-I8-Jun-Acla</v>
          </cell>
        </row>
        <row r="912">
          <cell r="B912" t="str">
            <v>ESTER-5313851056-B001</v>
          </cell>
          <cell r="C912" t="str">
            <v>JA</v>
          </cell>
          <cell r="E912" t="str">
            <v>ESTERILIZADOR DE VAPOR AUTOGENERADO</v>
          </cell>
          <cell r="G912" t="str">
            <v>EQUIPO MÉDICO</v>
          </cell>
          <cell r="H912" t="str">
            <v>EQUIPO</v>
          </cell>
          <cell r="I912" t="str">
            <v>531.385.1056</v>
          </cell>
          <cell r="N912">
            <v>53100152</v>
          </cell>
          <cell r="S912" t="str">
            <v>CNI</v>
          </cell>
          <cell r="T912" t="str">
            <v>ESTER-5313851056</v>
          </cell>
          <cell r="U912" t="str">
            <v>B001</v>
          </cell>
          <cell r="V912" t="str">
            <v>Múltiples diferencias</v>
          </cell>
          <cell r="AB912" t="str">
            <v>TAB-AE-UNEME-JunAcla</v>
          </cell>
        </row>
        <row r="913">
          <cell r="B913" t="str">
            <v>ESTER-5313851056-B002</v>
          </cell>
          <cell r="C913" t="str">
            <v>JA</v>
          </cell>
          <cell r="E913" t="str">
            <v>ESTERILIZADOR DE VAPOR AUTOGENERADO (UNA PUERTA)</v>
          </cell>
          <cell r="G913" t="str">
            <v>EQUIPO MÉDICO</v>
          </cell>
          <cell r="H913" t="str">
            <v>EQUIPO</v>
          </cell>
          <cell r="I913" t="str">
            <v>531.385.1056</v>
          </cell>
          <cell r="S913" t="str">
            <v>CNI</v>
          </cell>
          <cell r="T913" t="str">
            <v>ESTER-5313851056</v>
          </cell>
          <cell r="U913" t="str">
            <v>B002</v>
          </cell>
          <cell r="AB913" t="str">
            <v>CAMP-ESCAR-JunAcla 1V</v>
          </cell>
        </row>
        <row r="914">
          <cell r="B914" t="str">
            <v>ESTER-5313851056-B003</v>
          </cell>
          <cell r="C914" t="str">
            <v>JA</v>
          </cell>
          <cell r="E914" t="str">
            <v>ESTERILIZADOR DE VAPOR AUTOGENERADO  DE 250  LITROS</v>
          </cell>
          <cell r="G914" t="str">
            <v>EQUIPO MÉDICO</v>
          </cell>
          <cell r="H914" t="str">
            <v>EQUIPO</v>
          </cell>
          <cell r="I914" t="str">
            <v>531.385.1056</v>
          </cell>
          <cell r="N914">
            <v>53100152</v>
          </cell>
          <cell r="S914" t="str">
            <v>CNI</v>
          </cell>
          <cell r="T914" t="str">
            <v>ESTER-5313851056</v>
          </cell>
          <cell r="U914" t="str">
            <v>B003</v>
          </cell>
          <cell r="V914" t="str">
            <v>Múltiples diferencias</v>
          </cell>
          <cell r="AB914" t="str">
            <v>TAB-AE-UNEME-JunAcla</v>
          </cell>
        </row>
        <row r="915">
          <cell r="B915" t="str">
            <v>ESTER-5313851056-B007</v>
          </cell>
          <cell r="C915" t="str">
            <v>JA</v>
          </cell>
          <cell r="E915" t="str">
            <v>ESTERILIZADOR DE VAPOR AUTOGENERADO (DOBLE PUERTA)</v>
          </cell>
          <cell r="F915" t="str">
            <v>Esterilizador de vapor autogenerado con capacidad útil de al menos 250 litros</v>
          </cell>
          <cell r="G915" t="str">
            <v>EQUIPO MÉDICO</v>
          </cell>
          <cell r="H915" t="str">
            <v>EQUIPO</v>
          </cell>
          <cell r="I915" t="str">
            <v>531.385.1056</v>
          </cell>
          <cell r="J915" t="str">
            <v>Esterilizador de vapor autogenerado. Equipo fijo para esterilizar en forma manual o automática objetos que resisten altas temperaturas por medio de vapor autogenerado. Con las siguientes características seleccionables de acuerdo a las necesidades de las unidades médicas: tipo gabinete. Funcionamiento manual y automático controlado por microprocesador. Prevacío o remoción de aire por medios mecánicos. Cámara: dimensiones y material. Chaqueta y chasis. Aislamiento. Con puertas de apertura manual. Sistema de seguridad que impida la apertura durante el periodo de esterilización. Despliegue de los parámetros de esterilización: tiempo presión temperatura. Con programas de esterilización que incluyan: prevacío y postvacío rápido o flash y líquidos. Temperatura ajustable. Graficador o impresora. Alarmas audibles y visibles para mal funcionamiento y error de manejo. Depósito de agua. Indicador de nivel de agua en el depósito. Tubería sanitaria.</v>
          </cell>
          <cell r="N915">
            <v>53100152</v>
          </cell>
          <cell r="O915" t="str">
            <v>Esterilizadores (equipo medico quirurgico)</v>
          </cell>
          <cell r="S915" t="str">
            <v>CNI</v>
          </cell>
          <cell r="T915" t="str">
            <v>ESTER-5313851056</v>
          </cell>
          <cell r="U915" t="str">
            <v>B007</v>
          </cell>
          <cell r="V915" t="str">
            <v>Válvula de alivio para generador de vapor: Sí 
Válvula para cámara y chaqueta: Sí
Rollos tipo Tyvek: o su equivalente en bolsas para esterilización de acuerdo a la tecnología de cada fabricante</v>
          </cell>
          <cell r="AB915" t="str">
            <v>SLP-JunAcla</v>
          </cell>
        </row>
        <row r="916">
          <cell r="B916" t="str">
            <v>ESTER-5313851064-0001</v>
          </cell>
          <cell r="C916" t="str">
            <v>SI</v>
          </cell>
          <cell r="E916" t="str">
            <v>ESTERILIZADOR DE VAPOR AUTOGENERADO PARA LABORATORIO</v>
          </cell>
          <cell r="F916" t="str">
            <v>Esterilizador de vapor autogenerado para laboratorio, equipo para esterilizar instrumental y material de laboratorio en forma manual o automática por medio de vapor autogenerado. Cuenta con: capacidad de 50 a 85 L; bandeja perforarble de acero inoxidable.</v>
          </cell>
          <cell r="G916" t="str">
            <v>EQUIPO DE LABORATORIO</v>
          </cell>
          <cell r="H916" t="str">
            <v>EQUIPO</v>
          </cell>
          <cell r="I916" t="str">
            <v>531.385.1064</v>
          </cell>
          <cell r="J916" t="str">
            <v>Esterilizadores. Esterilizador de vapor autogenerado para laboratorio. Equipo para esterilizar instrumental y material de laboratorio en forma manual o automática por medio de vapor autogenerado. Esterilizador de vapor autogenerado. Con las siguientes características seleccionables de acuerdo a las necesidades de las unidades médicas: Controlado por microprocesador. Operación manual y/o automática. Despliegue digital e indicador de los parámetros de esterilización: tiempo temperatura presión. Tipo gabinete semiportátil o portátil. Capacidad y material de la cámara. Medidas externas. Depósito de agua con indicador de nivel de agua. Sistema de seguridad que impida la apertura de la puerta durante el periodo de esterilización. Impresor integrado para registro de presión tiempo y temperatura. Alarmas audibles y visuales. Con prevacío y postvacío. Programas para el ciclo de esterilización que incluya secado.</v>
          </cell>
          <cell r="N916">
            <v>53100153</v>
          </cell>
          <cell r="O916" t="str">
            <v>Esterilizadores medico  quirurgicos (instrumental de laboratorio)</v>
          </cell>
          <cell r="S916" t="str">
            <v>CNI</v>
          </cell>
          <cell r="T916" t="str">
            <v>ESTER-5313851064</v>
          </cell>
          <cell r="U916" t="str">
            <v>0001</v>
          </cell>
          <cell r="V916" t="str">
            <v>Capacidad: 50-85 L
Accesorios: Charola y/o bandeja perforadax
Cantidad consumibles: No se especifica</v>
          </cell>
          <cell r="W916">
            <v>4</v>
          </cell>
          <cell r="AB916" t="str">
            <v>SIN</v>
          </cell>
        </row>
        <row r="917">
          <cell r="B917" t="str">
            <v>ESTER-5313851064-0002</v>
          </cell>
          <cell r="C917" t="str">
            <v>SI</v>
          </cell>
          <cell r="E917" t="str">
            <v>ESTERILIZADOR DE VAPOR AUTOGENERADO PARA LABORATORIO</v>
          </cell>
          <cell r="F917" t="str">
            <v>Esterilizador de vapor autogenerado para laboratorio, equipo para esterilizar instrumental y material de laboratorio en forma manual o automática por medio de vapor autogenerado. Cuenta con: capacidad de 90 a 110 L; canastilla desmontable de acero inoxidable.</v>
          </cell>
          <cell r="G917" t="str">
            <v>EQUIPO DE LABORATORIO</v>
          </cell>
          <cell r="H917" t="str">
            <v>EQUIPO</v>
          </cell>
          <cell r="I917" t="str">
            <v>531.385.1064</v>
          </cell>
          <cell r="J917" t="str">
            <v>Esterilizadores. Esterilizador de vapor autogenerado para laboratorio. Equipo para esterilizar instrumental y material de laboratorio en forma manual o automática por medio de vapor autogenerado. Esterilizador de vapor autogenerado. Con las siguientes características seleccionables de acuerdo a las necesidades de las unidades médicas: Controlado por microprocesador. Operación manual y/o automática. Despliegue digital e indicador de los parámetros de esterilización: tiempo temperatura presión. Tipo gabinete semiportátil o portátil. Capacidad y material de la cámara. Medidas externas. Depósito de agua con indicador de nivel de agua. Sistema de seguridad que impida la apertura de la puerta durante el periodo de esterilización. Impresor integrado para registro de presión tiempo y temperatura. Alarmas audibles y visuales. Con prevacío y postvacío. Programas para el ciclo de esterilización que incluya secado.</v>
          </cell>
          <cell r="N917">
            <v>53100153</v>
          </cell>
          <cell r="O917" t="str">
            <v>Esterilizadores medico  quirurgicos (instrumental de laboratorio)</v>
          </cell>
          <cell r="S917" t="str">
            <v>CNI</v>
          </cell>
          <cell r="T917" t="str">
            <v>ESTER-5313851064</v>
          </cell>
          <cell r="U917" t="str">
            <v>0002</v>
          </cell>
          <cell r="V917" t="str">
            <v>Capacidad: 90-110 L
Accesorios: Canastilla deslizable, desmontable
Cantidad consumibles: No se especifica</v>
          </cell>
          <cell r="W917">
            <v>4</v>
          </cell>
          <cell r="AB917" t="str">
            <v>SLP</v>
          </cell>
        </row>
        <row r="918">
          <cell r="B918" t="str">
            <v>ESTER-5313851064-0003</v>
          </cell>
          <cell r="C918" t="str">
            <v>SI</v>
          </cell>
          <cell r="E918" t="str">
            <v>ESTERILIZADOR DE VAPOR AUTOGENERADO PARA LABORATORIO</v>
          </cell>
          <cell r="F918" t="str">
            <v>Esterilizador de vapor autogenerado para laboratorio, equipo para esterilizar instrumental y material de laboratorio en forma manual o automática por medio de vapor autogenerado. Cuenta con: capacidad de 110 a 130 L; canastilla desmontable de acero inoxidable.</v>
          </cell>
          <cell r="G918" t="str">
            <v>EQUIPO DE LABORATORIO</v>
          </cell>
          <cell r="H918" t="str">
            <v>EQUIPO</v>
          </cell>
          <cell r="I918" t="str">
            <v>531.385.1064</v>
          </cell>
          <cell r="J918" t="str">
            <v>Esterilizadores. Esterilizador de vapor autogenerado para laboratorio. Equipo para esterilizar instrumental y material de laboratorio en forma manual o automática por medio de vapor autogenerado. Esterilizador de vapor autogenerado. Con las siguientes características seleccionables de acuerdo a las necesidades de las unidades médicas: Controlado por microprocesador. Operación manual y/o automática. Despliegue digital e indicador de los parámetros de esterilización: tiempo temperatura presión. Tipo gabinete semiportátil o portátil. Capacidad y material de la cámara. Medidas externas. Depósito de agua con indicador de nivel de agua. Sistema de seguridad que impida la apertura de la puerta durante el periodo de esterilización. Impresor integrado para registro de presión tiempo y temperatura. Alarmas audibles y visuales. Con prevacío y postvacío. Programas para el ciclo de esterilización que incluya secado.</v>
          </cell>
          <cell r="N918">
            <v>53100153</v>
          </cell>
          <cell r="O918" t="str">
            <v>Esterilizadores medico  quirurgicos (instrumental de laboratorio)</v>
          </cell>
          <cell r="S918" t="str">
            <v>CNI</v>
          </cell>
          <cell r="T918" t="str">
            <v>ESTER-5313851064</v>
          </cell>
          <cell r="U918" t="str">
            <v>0003</v>
          </cell>
          <cell r="V918" t="str">
            <v>Capacidad: 110-130 L
Accesorios: Canastilla deslizable, desmontable
Cantidad consumibles: No se especifica</v>
          </cell>
          <cell r="W918">
            <v>4</v>
          </cell>
          <cell r="AB918" t="str">
            <v>QRO</v>
          </cell>
        </row>
        <row r="919">
          <cell r="B919" t="str">
            <v>ESTER-5313851064-0004</v>
          </cell>
          <cell r="C919" t="str">
            <v>Ficha Disponible</v>
          </cell>
          <cell r="U919" t="str">
            <v>0004</v>
          </cell>
          <cell r="V919" t="str">
            <v>Capacidad: XXXX
Accesorios: XXX
Cantidad consumibles: XXX</v>
          </cell>
          <cell r="AB919" t="str">
            <v>Ficha Disponible</v>
          </cell>
        </row>
        <row r="920">
          <cell r="B920" t="str">
            <v>ESTER-5313851064-0005</v>
          </cell>
          <cell r="C920" t="str">
            <v>Ficha Disponible</v>
          </cell>
          <cell r="U920" t="str">
            <v>0005</v>
          </cell>
          <cell r="V920" t="str">
            <v>Capacidad: XXXX
Accesorios: XXX
Cantidad consumibles: XXX</v>
          </cell>
          <cell r="AB920" t="str">
            <v>Ficha Disponible</v>
          </cell>
        </row>
        <row r="921">
          <cell r="B921" t="str">
            <v>ESTER-5313851064-0006</v>
          </cell>
          <cell r="C921" t="str">
            <v>Ficha Disponible</v>
          </cell>
          <cell r="U921" t="str">
            <v>0006</v>
          </cell>
          <cell r="V921" t="str">
            <v>Capacidad: XXXX
Accesorios: XXX
Cantidad consumibles: XXX</v>
          </cell>
          <cell r="AB921" t="str">
            <v>Ficha Disponible</v>
          </cell>
        </row>
        <row r="922">
          <cell r="B922" t="str">
            <v>ESTER-5313851064-0007</v>
          </cell>
          <cell r="C922" t="str">
            <v>SI</v>
          </cell>
          <cell r="E922" t="str">
            <v>ESTERILIZADOR DE VAPOR AUTOGENERADO PARA LABORATORIO</v>
          </cell>
          <cell r="G922" t="str">
            <v>EQUIPO DE LABORATORIO</v>
          </cell>
          <cell r="H922" t="str">
            <v>EQUIPO</v>
          </cell>
          <cell r="I922" t="str">
            <v>531.385.1064</v>
          </cell>
          <cell r="J922" t="str">
            <v>Esterilizadores. Esterilizador de vapor autogenerado para laboratorio. Equipo para esterilizar instrumental y material de laboratorio en forma manual o automática por medio de vapor autogenerado. Esterilizador de vapor autogenerado. Con las siguientes características seleccionables de acuerdo a las necesidades de las unidades médicas: Controlado por microprocesador. Operación manual y/o automática. Despliegue digital e indicador de los parámetros de esterilización: tiempo temperatura presión. Tipo gabinete semiportátil o portátil. Capacidad y material de la cámara. Medidas externas. Depósito de agua con indicador de nivel de agua. Sistema de seguridad que impida la apertura de la puerta durante el periodo de esterilización. Impresor integrado para registro de presión tiempo y temperatura. Alarmas audibles y visuales. Con prevacío y postvacío. Programas para el ciclo de esterilización que incluya secado.</v>
          </cell>
          <cell r="N922">
            <v>53100153</v>
          </cell>
          <cell r="O922" t="str">
            <v>Esterilizadores medico  quirurgicos (instrumental de laboratorio)</v>
          </cell>
          <cell r="S922" t="str">
            <v>CNI</v>
          </cell>
          <cell r="T922" t="str">
            <v>ESTER-5313851064</v>
          </cell>
          <cell r="U922" t="str">
            <v>0007</v>
          </cell>
          <cell r="V922" t="str">
            <v>Capacidad: 430-600 L
Accesorios: 2 Canastillas y 2 parrillas
Cantidad consumibles: Se especifican cantidades</v>
          </cell>
          <cell r="W922">
            <v>4</v>
          </cell>
          <cell r="AB922" t="str">
            <v>SON</v>
          </cell>
        </row>
        <row r="923">
          <cell r="B923" t="str">
            <v>ESTER-5313851064-A002</v>
          </cell>
          <cell r="C923" t="str">
            <v>JA</v>
          </cell>
          <cell r="E923" t="str">
            <v>Esterilizador de vapor autogenerado para laboratorio</v>
          </cell>
          <cell r="G923" t="str">
            <v>EQUIPO DE LABORATORIO</v>
          </cell>
          <cell r="H923" t="str">
            <v>EQUIPO</v>
          </cell>
          <cell r="I923" t="str">
            <v>531.385.1064</v>
          </cell>
          <cell r="J923" t="str">
            <v>Esterilizadores. Esterilizador de vapor autogenerado para laboratorio. Equipo para esterilizar instrumental y material de laboratorio en forma manual o automática por medio de vapor autogenerado. Esterilizador de vapor autogenerado. Con las siguientes características seleccionables de acuerdo a las necesidades de las unidades médicas: Controlado por microprocesador. Operación manual y/o automática. Despliegue digital e indicador de los parámetros de esterilización: tiempo temperatura presión. Tipo gabinete semiportátil o portátil. Capacidad y material de la cámara. Medidas externas. Depósito de agua con indicador de nivel de agua. Sistema de seguridad que impida la apertura de la puerta durante el periodo de esterilización. Impresor integrado para registro de presión tiempo y temperatura. Alarmas audibles y visuales. Con prevacío y postvacío. Programas para el ciclo de esterilización que incluya secado.</v>
          </cell>
          <cell r="N923">
            <v>53100153</v>
          </cell>
          <cell r="O923" t="str">
            <v>Esterilizadores medico  quirurgicos (instrumental de laboratorio)</v>
          </cell>
          <cell r="S923" t="str">
            <v>CNI</v>
          </cell>
          <cell r="T923" t="str">
            <v>ESTER-5313851064</v>
          </cell>
          <cell r="U923" t="str">
            <v>A002</v>
          </cell>
          <cell r="V923" t="str">
            <v>Múltiples diferencias</v>
          </cell>
          <cell r="AB923" t="str">
            <v>SLP-JunAcla</v>
          </cell>
        </row>
        <row r="924">
          <cell r="B924" t="str">
            <v>ESTER-5313851080-0001</v>
          </cell>
          <cell r="C924" t="str">
            <v>SI</v>
          </cell>
          <cell r="E924" t="str">
            <v>ESTERILIZADOR DE VAPOR AUTOGENERADO PARA DENTAL Y MAXILOFACIAL</v>
          </cell>
          <cell r="F924" t="str">
            <v>Esterilizador de vapor autogenerado para dental y maxilofacial. Equipo semiportátil para esterilizar instrumental y material por medio de vapor autogenerado. Cuenta con: capacidad de 19 L; bomba de aire para secado; depósito de agua; sistema de seguridad para puerta y sobre temperatura. Dimensiones exteriores: 50.8 x 36.2 x 55.0 cm.</v>
          </cell>
          <cell r="G924" t="str">
            <v>EQUIPO MÉDICO</v>
          </cell>
          <cell r="H924" t="str">
            <v>EQUIPO</v>
          </cell>
          <cell r="I924" t="str">
            <v>531.385.1080</v>
          </cell>
          <cell r="J924" t="str">
            <v>Esterilizador de vapor autogenerado para dental y maxilofacial. Equipo semiportátil para esterilizar instrumental y material por medio de vapor autogenerado Con las siguientes características seleccionables de acuerdo a las necesidades de las unidades médicas: controlado por microprocesador. Tipo gabinete o sobremesa. Con depósito de agua. Salida manual del agua a drenaje. Cámara puerta y charolas perforadas. Capacidad y material de la cámara. Despliegue digital de: presión temperatura y tiempo de esterilización. Temperaturas de control Selector del modo de operación para líquidos instrumentos y paquetes. Control para el tiempo de esterilización. Control automático de todo el proceso de esterilización. Indicadores del proceso de esterilización y de fin de ciclo. Sistema de seguridad: que impida la apertura de la puerta durante el ciclo válvula de seguridad por exceso de presión que indique falla durante el ciclo y baja en el nivel de agua. Con prevacío y postvacío a través de bomba de vacío. Programas para el ciclo de esterilización que incluya el secado.</v>
          </cell>
          <cell r="N924">
            <v>53100766</v>
          </cell>
          <cell r="O924" t="str">
            <v>Esterilizador o autoclave (aparato cientifico)</v>
          </cell>
          <cell r="S924" t="str">
            <v>CNI</v>
          </cell>
          <cell r="T924" t="str">
            <v>ESTER-5313851080</v>
          </cell>
          <cell r="U924" t="str">
            <v>0001</v>
          </cell>
          <cell r="V924" t="str">
            <v>Múltiples diferencias con 0003</v>
          </cell>
          <cell r="W924">
            <v>4</v>
          </cell>
          <cell r="AB924" t="str">
            <v>QRO</v>
          </cell>
        </row>
        <row r="925">
          <cell r="B925" t="str">
            <v>ESTER-5313851080-0002</v>
          </cell>
          <cell r="C925" t="str">
            <v>SI</v>
          </cell>
          <cell r="E925" t="str">
            <v>ESTERILIZADOR DE VAPOR AUTOGENERADO PARA DENTAL Y MAXILOFACIAL</v>
          </cell>
          <cell r="G925" t="str">
            <v>EQUIPO MÉDICO</v>
          </cell>
          <cell r="H925" t="str">
            <v>EQUIPO</v>
          </cell>
          <cell r="I925" t="str">
            <v>531.385.1080</v>
          </cell>
          <cell r="J925" t="str">
            <v>Esterilizador de vapor autogenerado para dental y maxilofacial. Equipo semiportátil para esterilizar instrumental y material por medio de vapor autogenerado Con las siguientes características seleccionables de acuerdo a las necesidades de las unidades médicas: controlado por microprocesador. Tipo gabinete o sobremesa. Con depósito de agua. Salida manual del agua a drenaje. Cámara puerta y charolas perforadas. Capacidad y material de la cámara. Despliegue digital de: presión temperatura y tiempo de esterilización. Temperaturas de control Selector del modo de operación para líquidos instrumentos y paquetes. Control para el tiempo de esterilización. Control automático de todo el proceso de esterilización. Indicadores del proceso de esterilización y de fin de ciclo. Sistema de seguridad: que impida la apertura de la puerta durante el ciclo válvula de seguridad por exceso de presión que indique falla durante el ciclo y baja en el nivel de agua. Con prevacío y postvacío a través de bomba de vacío. Programas para el ciclo de esterilización que incluya el secado.</v>
          </cell>
          <cell r="N925">
            <v>53100766</v>
          </cell>
          <cell r="O925" t="str">
            <v>Esterilizador o autoclave (aparato cientifico)</v>
          </cell>
          <cell r="S925" t="str">
            <v>CNI</v>
          </cell>
          <cell r="T925" t="str">
            <v>ESTER-5313851080</v>
          </cell>
          <cell r="U925" t="str">
            <v>0002</v>
          </cell>
          <cell r="V925" t="str">
            <v>Válvula de seguridad por exceso de presión: Sí
Indicador de baja en el nivel de agua: Sí</v>
          </cell>
          <cell r="AB925" t="str">
            <v>SLP</v>
          </cell>
        </row>
        <row r="926">
          <cell r="B926" t="str">
            <v>ESTER-5313851080-0003</v>
          </cell>
          <cell r="C926" t="str">
            <v>TEX</v>
          </cell>
          <cell r="E926" t="str">
            <v>ESTERILIZADOR DE VAPOR AUTOGENERADO PARA DENTAL Y MAXILOFACIAL</v>
          </cell>
          <cell r="F926" t="str">
            <v>Esterilizador de vapor autogenerado, tipo gabinete o sobremesa. Cámara, puerta y charolas perforadas.</v>
          </cell>
          <cell r="G926" t="str">
            <v>EQUIPO MÉDICO</v>
          </cell>
          <cell r="H926" t="str">
            <v>EQUIPO</v>
          </cell>
          <cell r="I926" t="str">
            <v>531.385.1080</v>
          </cell>
          <cell r="J926" t="str">
            <v>Esterilizador de vapor autogenerado para dental y maxilofacial. Equipo semiportátil para esterilizar instrumental y material por medio de vapor autogenerado Con las siguientes características seleccionables de acuerdo a las necesidades de las unidades médicas: controlado por microprocesador. Tipo gabinete o sobremesa. Con depósito de agua. Salida manual del agua a drenaje. Cámara puerta y charolas perforadas. Capacidad y material de la cámara. Despliegue digital de: presión temperatura y tiempo de esterilización. Temperaturas de control Selector del modo de operación para líquidos instrumentos y paquetes. Control para el tiempo de esterilización. Control automático de todo el proceso de esterilización. Indicadores del proceso de esterilización y de fin de ciclo. Sistema de seguridad: que impida la apertura de la puerta durante el ciclo válvula de seguridad por exceso de presión que indique falla durante el ciclo y baja en el nivel de agua. Con prevacío y postvacío a través de bomba de vacío. Programas para el ciclo de esterilización que incluya el secado.</v>
          </cell>
          <cell r="N926">
            <v>53100766</v>
          </cell>
          <cell r="O926" t="str">
            <v>Esterilizador o autoclave (aparato cientifico)</v>
          </cell>
          <cell r="S926" t="str">
            <v>CNI</v>
          </cell>
          <cell r="T926" t="str">
            <v>ESTER-5313851080</v>
          </cell>
          <cell r="U926" t="str">
            <v>0003</v>
          </cell>
          <cell r="V926" t="str">
            <v>Múltiples diferencias con 0001</v>
          </cell>
          <cell r="AB926" t="str">
            <v>TEX</v>
          </cell>
        </row>
        <row r="927">
          <cell r="B927" t="str">
            <v>ESTER-5313851080-A001</v>
          </cell>
          <cell r="C927" t="str">
            <v>JA</v>
          </cell>
          <cell r="E927" t="str">
            <v>ESTERILIZADOR DE VAPOR AUTOGENERADO PARA DENTAL Y MAXILOFACIAL</v>
          </cell>
          <cell r="G927" t="str">
            <v>EQUIPO MÉDICO</v>
          </cell>
          <cell r="H927" t="str">
            <v>EQUIPO</v>
          </cell>
          <cell r="I927" t="str">
            <v>531.385.1080</v>
          </cell>
          <cell r="N927">
            <v>53100766</v>
          </cell>
          <cell r="O927" t="str">
            <v>Esterilizador o autoclave (aparato cientifico)</v>
          </cell>
          <cell r="S927" t="str">
            <v>CNI</v>
          </cell>
          <cell r="T927" t="str">
            <v>ESTER-5313851080</v>
          </cell>
          <cell r="U927" t="str">
            <v>A001</v>
          </cell>
          <cell r="V927" t="str">
            <v>Capacidad: de 23 litros, opcional
Dimensiones exteriores: 670 x 470 x 400mm
Dimensiones charolas: 220 x 20 x 395 mm</v>
          </cell>
          <cell r="AB927" t="str">
            <v>QRO-JunAcla</v>
          </cell>
        </row>
        <row r="928">
          <cell r="B928" t="str">
            <v>ESTER-5313851080-A002</v>
          </cell>
          <cell r="C928" t="str">
            <v>JA</v>
          </cell>
          <cell r="E928" t="str">
            <v>Esterilizador de vapor autogenerado para dental y maxilofacial</v>
          </cell>
          <cell r="G928" t="str">
            <v>EQUIPO MÉDICO</v>
          </cell>
          <cell r="H928" t="str">
            <v>EQUIPO</v>
          </cell>
          <cell r="I928" t="str">
            <v>531.385.1080</v>
          </cell>
          <cell r="J928" t="str">
            <v>Esterilizador de vapor autogenerado para dental y maxilofacial. Equipo semiportátil para esterilizar instrumental y material por medio de vapor autogenerado Con las siguientes características seleccionables de acuerdo a las necesidades de las unidades médicas: controlado por microprocesador. Tipo gabinete o sobremesa. Con depósito de agua. Salida manual del agua a drenaje. Cámara puerta y charolas perforadas. Capacidad y material de la cámara. Despliegue digital de: presión temperatura y tiempo de esterilización. Temperaturas de control Selector del modo de operación para líquidos instrumentos y paquetes. Control para el tiempo de esterilización. Control automático de todo el proceso de esterilización. Indicadores del proceso de esterilización y de fin de ciclo. Sistema de seguridad: que impida la apertura de la puerta durante el ciclo válvula de seguridad por exceso de presión que indique falla durante el ciclo y baja en el nivel de agua. Con prevacío y postvacío a través de bomba de vacío. Programas para el ciclo de esterilización que incluya el secado.</v>
          </cell>
          <cell r="N928">
            <v>53100766</v>
          </cell>
          <cell r="O928" t="str">
            <v>Esterilizador o autoclave (aparato cientifico)</v>
          </cell>
          <cell r="S928" t="str">
            <v>CNI</v>
          </cell>
          <cell r="T928" t="str">
            <v>ESTER-5313851080</v>
          </cell>
          <cell r="U928" t="str">
            <v>A002</v>
          </cell>
          <cell r="V928" t="str">
            <v>Múltiples diferencias</v>
          </cell>
          <cell r="AB928" t="str">
            <v>SLP-JunAcla</v>
          </cell>
        </row>
        <row r="929">
          <cell r="B929" t="str">
            <v>ESTER-5313851080-A999</v>
          </cell>
          <cell r="C929" t="str">
            <v>JA</v>
          </cell>
          <cell r="E929" t="str">
            <v>ESTERILIZADOR DE VAPOR AUTOGENERADO PARA DENTAL Y MAXILOFACIAL</v>
          </cell>
          <cell r="G929" t="str">
            <v>EQUIPO MÉDICO</v>
          </cell>
          <cell r="H929" t="str">
            <v>PIEZA</v>
          </cell>
          <cell r="I929" t="str">
            <v>531.385.1080</v>
          </cell>
          <cell r="J929" t="str">
            <v>Esterilizador de vapor autogenerado para dental y maxilofacial. Equipo semiportátil para esterilizar instrumental y material por medio de vapor autogenerado Con las siguientes características seleccionables de acuerdo a las necesidades de las unidades médicas: controlado por microprocesador. Tipo gabinete o sobremesa. Con depósito de agua. Salida manual del agua a drenaje. Cámara puerta y charolas perforadas. Capacidad y material de la cámara. Despliegue digital de: presión temperatura y tiempo de esterilización. Temperaturas de control Selector del modo de operación para líquidos instrumentos y paquetes. Control para el tiempo de esterilización. Control automático de todo el proceso de esterilización. Indicadores del proceso de esterilización y de fin de ciclo. Sistema de seguridad: que impida la apertura de la puerta durante el ciclo válvula de seguridad por exceso de presión que indique falla durante el ciclo y baja en el nivel de agua. Con prevacío y postvacío a través de bomba de vacío. Programas para el ciclo de esterilización que incluya el secado.</v>
          </cell>
          <cell r="S929" t="str">
            <v>CNI</v>
          </cell>
          <cell r="AB929" t="str">
            <v>9 EDOS -JunAcla</v>
          </cell>
        </row>
        <row r="930">
          <cell r="B930" t="str">
            <v>ESTER-5313851080-B002</v>
          </cell>
          <cell r="C930" t="str">
            <v>JA</v>
          </cell>
          <cell r="E930" t="str">
            <v>ESTERILIZADOR DE VAPOR AUTOGENERADO PARA DENTAL Y MAXILOFACIAL</v>
          </cell>
          <cell r="G930" t="str">
            <v>EQUIPO MÉDICO</v>
          </cell>
          <cell r="H930" t="str">
            <v>EQUIPO</v>
          </cell>
          <cell r="I930" t="str">
            <v>531.385.1080</v>
          </cell>
          <cell r="S930" t="str">
            <v>CNI</v>
          </cell>
          <cell r="T930" t="str">
            <v>ESTER-5313851080</v>
          </cell>
          <cell r="U930" t="str">
            <v>B002</v>
          </cell>
          <cell r="AB930" t="str">
            <v>GRO-1N-Jun Acla 1V</v>
          </cell>
        </row>
        <row r="931">
          <cell r="B931" t="str">
            <v>ESTER-5313851080-B999</v>
          </cell>
          <cell r="C931" t="str">
            <v>JA</v>
          </cell>
          <cell r="E931" t="str">
            <v>ESTERILIZADOR DE VAPOR AUTOGENERADO PARA DENTAL Y MAXILOFACIAL</v>
          </cell>
          <cell r="G931" t="str">
            <v>EQUIPO MÉDICO</v>
          </cell>
          <cell r="H931" t="str">
            <v>EQUIPO</v>
          </cell>
          <cell r="I931" t="str">
            <v>531.385.1080</v>
          </cell>
          <cell r="S931" t="str">
            <v>CNI</v>
          </cell>
          <cell r="AB931" t="str">
            <v>COL-I8-Jun-Acla</v>
          </cell>
        </row>
        <row r="932">
          <cell r="B932" t="str">
            <v>ESTER-5313851122-0001</v>
          </cell>
          <cell r="C932" t="str">
            <v>SI</v>
          </cell>
          <cell r="E932" t="str">
            <v>ESTERILIZADOR DE VAPOR AUTOGENERADO DE MESA</v>
          </cell>
          <cell r="F932" t="str">
            <v>Esterilizador de vapor autogenerado con capacidad útil de 23 a 25 litros</v>
          </cell>
          <cell r="G932" t="str">
            <v>EQUIPO MÉDICO</v>
          </cell>
          <cell r="H932" t="str">
            <v>PIEZA</v>
          </cell>
          <cell r="I932" t="str">
            <v>531.385.1122</v>
          </cell>
          <cell r="J932" t="str">
            <v>Esterilizador de vapor autogenerado de mesa. Equipo semiportátil para esterilizar objetos que resisten altas temperaturas presión y humedad de vapor. Con las siguientes características seleccionables de acuerdo a las necesidades de las unidades médicas: Tipo gabinete. Controlado por microprocesador. Cámara horizontal: material y dimensiones. Puerta de apertura manual. Con sistema de seguridad que impida la apertura durante el periodo de esterilización. Mando de cierre en material anticalorífico o baja conducción de calor. Temperaturas de control. Prevacío o remoción de aire por medios mecánicos. Sistema de recuperación de condensados. Selector de parámetros del proceso y programas de esterilización. Despliegue de los parámetros del proceso de esterilización: tiempo temperatura presión. Despliegue digital de los programas de: líquidos textiles y material de hule. Manómetros indicadores de presión de las cámaras interna y externa. Depósito de agua. Indicador de nivel de agua en el depósito. Con Guías para bandeja o canastilla. Bandejas. Fusible de protección. Parrilla. Graficador o impresora.</v>
          </cell>
          <cell r="S932" t="str">
            <v>CNI</v>
          </cell>
          <cell r="T932" t="str">
            <v>ESTER-5313851122</v>
          </cell>
          <cell r="U932" t="str">
            <v>0001</v>
          </cell>
          <cell r="AB932" t="str">
            <v>GRO 1 Y 2 NIV</v>
          </cell>
        </row>
        <row r="933">
          <cell r="B933" t="str">
            <v>ESTER-5313851122-A001</v>
          </cell>
          <cell r="C933" t="str">
            <v>JA</v>
          </cell>
          <cell r="E933" t="str">
            <v>ESTERILIZADOR DE VAPOR AUTOGENERADO DE MESA</v>
          </cell>
          <cell r="G933" t="str">
            <v>EQUIPO MÉDICO</v>
          </cell>
          <cell r="H933" t="str">
            <v>EQUIPO</v>
          </cell>
          <cell r="I933" t="str">
            <v>531.385.1122</v>
          </cell>
          <cell r="S933" t="str">
            <v>CNI</v>
          </cell>
          <cell r="T933" t="str">
            <v>ESTER-5313851122</v>
          </cell>
          <cell r="U933" t="str">
            <v>A001</v>
          </cell>
          <cell r="AB933" t="str">
            <v>GRO-1N-Jun Acla 1V</v>
          </cell>
        </row>
        <row r="934">
          <cell r="B934" t="str">
            <v>ESTET-5313750126-0001</v>
          </cell>
          <cell r="C934" t="str">
            <v>SI</v>
          </cell>
          <cell r="E934" t="str">
            <v>ESTETOSCOPIO DE CAPSULA DOBLE</v>
          </cell>
          <cell r="F934" t="str">
            <v xml:space="preserve">Estetoscopio de cápsula doble. Incluye: arco y auriculares de acero inoxidable o bronce cromado o titanio; tubo flexible de 50 cm. </v>
          </cell>
          <cell r="G934" t="str">
            <v>EQUIPO MÉDICO</v>
          </cell>
          <cell r="H934" t="str">
            <v>EQUIPO</v>
          </cell>
          <cell r="I934" t="str">
            <v>531.375.0126</v>
          </cell>
          <cell r="J934" t="str">
            <v>Estetoscopio de cápsula doble. Auxiliar para realizar auscultaciones en general. Consta de los siguientes elementos: Arco y auriculares. Ergonómico y diseñado para ajustarse a los oídos del usuario. Olivas lavables. Con tubo flexible. Cápsula doble para auscultación. Con sistema de rotación o giro para el cambio de cápsula. Membrana para cápsula con anillo de sujeción. Las especificaciones de cada uno de los elementos señalados serán determinadas por las unidades médicas de acuerdo a sus necesidades.</v>
          </cell>
          <cell r="N934">
            <v>53100154</v>
          </cell>
          <cell r="O934" t="str">
            <v>Estetoscopio biauricular (equipo medico quirurgico)</v>
          </cell>
          <cell r="S934" t="str">
            <v>CNI</v>
          </cell>
          <cell r="T934" t="str">
            <v>ESTET-5313750126</v>
          </cell>
          <cell r="U934" t="str">
            <v>0001</v>
          </cell>
          <cell r="V934" t="str">
            <v>Cápsula para membrana: 4.5-5cm
Cápsula pequeña: 3-3.5cm
Mantenimiento: Si
Refacciones: Olivas flexibles, arcos y auriculares y membrana o diafragma acústico.</v>
          </cell>
          <cell r="W934">
            <v>2</v>
          </cell>
          <cell r="X934" t="str">
            <v>X</v>
          </cell>
          <cell r="Y934" t="str">
            <v>X</v>
          </cell>
          <cell r="Z934" t="str">
            <v>X</v>
          </cell>
          <cell r="AA934" t="str">
            <v>X</v>
          </cell>
          <cell r="AB934" t="str">
            <v>SLP</v>
          </cell>
        </row>
        <row r="935">
          <cell r="B935" t="str">
            <v>ESTET-5313750126-0002</v>
          </cell>
          <cell r="C935" t="str">
            <v>SI</v>
          </cell>
          <cell r="E935" t="str">
            <v>ESTETOSCOPIO DE CAPSULA DOBLE PEDIATRICO</v>
          </cell>
          <cell r="F935" t="str">
            <v>Estetoscopio de cápsula doble (pediátrico), auxiliar para realizar auscultaciones en general. Incluye: cápsula para membrana de 3.5 a 4 cm; cápsula pequeña de 2 a 3 cm.</v>
          </cell>
          <cell r="G935" t="str">
            <v>EQUIPO MÉDICO</v>
          </cell>
          <cell r="H935" t="str">
            <v>EQUIPO</v>
          </cell>
          <cell r="I935" t="str">
            <v>531.375.0126</v>
          </cell>
          <cell r="J935" t="str">
            <v>Estetoscopio de cápsula doble. Auxiliar para realizar auscultaciones en general. Consta de los siguientes elementos: Arco y auriculares. Ergonómico y diseñado para ajustarse a los oídos del usuario. Olivas lavables. Con tubo flexible. Cápsula doble para auscultación. Con sistema de rotación o giro para el cambio de cápsula. Membrana para cápsula con anillo de sujeción. Las especificaciones de cada uno de los elementos señalados serán determinadas por las unidades médicas de acuerdo a sus necesidades.</v>
          </cell>
          <cell r="N935">
            <v>53100154</v>
          </cell>
          <cell r="O935" t="str">
            <v>Estetoscopio biauricular (equipo medico quirurgico)</v>
          </cell>
          <cell r="S935" t="str">
            <v>CNI</v>
          </cell>
          <cell r="T935" t="str">
            <v>ESTET-5313750126</v>
          </cell>
          <cell r="U935" t="str">
            <v>0002</v>
          </cell>
          <cell r="V935" t="str">
            <v>Cápsula para membrana: 3.5-4cm
Cápsula pequeña: 2-3cm
Mantenimiento: No</v>
          </cell>
          <cell r="W935">
            <v>0</v>
          </cell>
          <cell r="AB935" t="str">
            <v>TAB</v>
          </cell>
        </row>
        <row r="936">
          <cell r="B936" t="str">
            <v>ESTET-5313750126-0003</v>
          </cell>
          <cell r="C936" t="str">
            <v>SI</v>
          </cell>
          <cell r="E936" t="str">
            <v>ESTETOSCOPIO DE CAPSULA DOBLE PEDIATRICO</v>
          </cell>
          <cell r="G936" t="str">
            <v>EQUIPO MÉDICO</v>
          </cell>
          <cell r="H936" t="str">
            <v>EQUIPO</v>
          </cell>
          <cell r="I936" t="str">
            <v>531.375.0126</v>
          </cell>
          <cell r="J936" t="str">
            <v>Estetoscopio de cápsula doble. Auxiliar para realizar auscultaciones en general. Consta de los siguientes elementos: Arco y auriculares. Ergonómico y diseñado para ajustarse a los oídos del usuario. Olivas lavables. Con tubo flexible. Cápsula doble para auscultación. Con sistema de rotación o giro para el cambio de cápsula. Membrana para cápsula con anillo de sujeción. Las especificaciones de cada uno de los elementos señalados serán determinadas por las unidades médicas de acuerdo a sus necesidades.</v>
          </cell>
          <cell r="N936">
            <v>53100154</v>
          </cell>
          <cell r="O936" t="str">
            <v>Estetoscopio biauricular (equipo medico quirurgico)</v>
          </cell>
          <cell r="S936" t="str">
            <v>CNI</v>
          </cell>
          <cell r="T936" t="str">
            <v>ESTET-5313750126</v>
          </cell>
          <cell r="U936" t="str">
            <v>0003</v>
          </cell>
          <cell r="V936" t="str">
            <v>Tubo flexible: 70 cm largo</v>
          </cell>
          <cell r="AB936" t="str">
            <v>QRO</v>
          </cell>
        </row>
        <row r="937">
          <cell r="B937" t="str">
            <v>ESTET-5313750126-0004</v>
          </cell>
          <cell r="C937" t="str">
            <v>TEX</v>
          </cell>
          <cell r="E937" t="str">
            <v>ESTETOSCOPIO DE CAPSULA DOBLE (PEDIATRICO)</v>
          </cell>
          <cell r="F937" t="str">
            <v>Estetoscopio de cápsula doble (pediátrico). Incluye: cápsula para membrana de 4.5 a 5 cm; cápsula pequeña de 3 a 3.5 cm.</v>
          </cell>
          <cell r="G937" t="str">
            <v>EQUIPO MÉDICO</v>
          </cell>
          <cell r="H937" t="str">
            <v>EQUIPO</v>
          </cell>
          <cell r="I937" t="str">
            <v>531.375.0126</v>
          </cell>
          <cell r="J937" t="str">
            <v>Estetoscopio de cápsula doble. Auxiliar para realizar auscultaciones en general. Consta de los siguientes elementos: Arco y auriculares. Ergonómico y diseñado para ajustarse a los oídos del usuario. Olivas lavables. Con tubo flexible. Cápsula doble para auscultación. Con sistema de rotación o giro para el cambio de cápsula. Membrana para cápsula con anillo de sujeción. Las especificaciones de cada uno de los elementos señalados serán determinadas por las unidades médicas de acuerdo a sus necesidades.</v>
          </cell>
          <cell r="N937">
            <v>53100154</v>
          </cell>
          <cell r="O937" t="str">
            <v>Estetoscopio biauricular (equipo medico quirurgico)</v>
          </cell>
          <cell r="S937" t="str">
            <v>CNI</v>
          </cell>
          <cell r="T937" t="str">
            <v>ESTET-5313750126</v>
          </cell>
          <cell r="U937" t="str">
            <v>0004</v>
          </cell>
          <cell r="V937" t="str">
            <v>Cápsula para membrana: 4.5-5cm
Cápsula pequeña: 3-3.5cm
Mantenimiento: No
Refacciones: Según marca y modelo</v>
          </cell>
          <cell r="AB937" t="str">
            <v>TEX</v>
          </cell>
        </row>
        <row r="938">
          <cell r="B938" t="str">
            <v>ESTET-5313750126-0005</v>
          </cell>
          <cell r="C938" t="str">
            <v>TEX</v>
          </cell>
          <cell r="E938" t="str">
            <v>ESTETOSCOPIO DE CAPSULA DOBLE</v>
          </cell>
          <cell r="F938" t="str">
            <v>Estetoscopio de cápsula doble.  Ergonómico y diseñado para ajustarse a los oídos del usuario.</v>
          </cell>
          <cell r="G938" t="str">
            <v>EQUIPO MÉDICO</v>
          </cell>
          <cell r="H938" t="str">
            <v>EQUIPO</v>
          </cell>
          <cell r="I938" t="str">
            <v>531.375.0126</v>
          </cell>
          <cell r="J938" t="str">
            <v>Estetoscopio de cápsula doble. Auxiliar para realizar auscultaciones en general. Consta de los siguientes elementos: Arco y auriculares. Ergonómico y diseñado para ajustarse a los oídos del usuario. Olivas lavables. Con tubo flexible. Cápsula doble para auscultación. Con sistema de rotación o giro para el cambio de cápsula. Membrana para cápsula con anillo de sujeción. Las especificaciones de cada uno de los elementos señalados serán determinadas por las unidades médicas de acuerdo a sus necesidades.</v>
          </cell>
          <cell r="N938">
            <v>53100154</v>
          </cell>
          <cell r="O938" t="str">
            <v>Estetoscopio biauricular (equipo medico quirurgico)</v>
          </cell>
          <cell r="S938" t="str">
            <v>CNI</v>
          </cell>
          <cell r="T938" t="str">
            <v>ESTET-5313750126</v>
          </cell>
          <cell r="U938" t="str">
            <v>0005</v>
          </cell>
          <cell r="V938" t="str">
            <v>Múltiples diferencias</v>
          </cell>
          <cell r="AB938" t="str">
            <v>TEX</v>
          </cell>
        </row>
        <row r="939">
          <cell r="B939" t="str">
            <v>ESTET-5313750126-0999</v>
          </cell>
          <cell r="C939" t="str">
            <v>IMSS</v>
          </cell>
          <cell r="E939" t="str">
            <v>ESTETOSCOPIO DE CAPSULA DOBLE</v>
          </cell>
          <cell r="F939" t="str">
            <v>Estetoscopio de cápsula doble (pediátrico). Incluye: cápsula para membrana de 4.5 a 5 cm; cápsula pequeña de 3 a 3.5 cm.</v>
          </cell>
          <cell r="G939" t="str">
            <v>EQUIPO MÉDICO</v>
          </cell>
          <cell r="H939" t="str">
            <v>PIEZA</v>
          </cell>
          <cell r="I939" t="str">
            <v>531.375.0126</v>
          </cell>
          <cell r="J939" t="str">
            <v>Estetoscopio de cápsula doble. Auxiliar para realizar auscultaciones en general. Consta de los siguientes elementos: Arco y auriculares. Ergonómico y diseñado para ajustarse a los oídos del usuario. Olivas lavables. Con tubo flexible. Cápsula doble para auscultación. Con sistema de rotación o giro para el cambio de cápsula. Membrana para cápsula con anillo de sujeción. Las especificaciones de cada uno de los elementos señalados serán determinadas por las unidades médicas de acuerdo a sus necesidades.</v>
          </cell>
          <cell r="N939">
            <v>53100154</v>
          </cell>
          <cell r="O939" t="str">
            <v>Estetoscopio biauricular (equipo medico quirurgico)</v>
          </cell>
          <cell r="R939" t="str">
            <v>531.375.0126</v>
          </cell>
          <cell r="S939" t="str">
            <v>CNI</v>
          </cell>
          <cell r="T939" t="str">
            <v>ESTET-5313750126</v>
          </cell>
          <cell r="U939" t="str">
            <v>0999</v>
          </cell>
          <cell r="V939" t="str">
            <v>Diferencias con 0001: Apartado Manuales de operación y Mantenimiento
Diferencias con 0002: Cápsula para membrana: 4.5 a 5 cm; cápsula pequeña de 3 a 3.5 cm
Diferencias con 0003: Tubo flexible ≥50 cm; Refacciones: No requiere, Manuales de Operación, Mantenimiento y Normas y Certificados</v>
          </cell>
          <cell r="AB939" t="str">
            <v>NAY IMSS</v>
          </cell>
        </row>
        <row r="940">
          <cell r="B940" t="str">
            <v>ESTET-5313750126-A001</v>
          </cell>
          <cell r="C940" t="str">
            <v>JA</v>
          </cell>
          <cell r="E940" t="str">
            <v>Estetoscopio de cápsula doble</v>
          </cell>
          <cell r="F940" t="str">
            <v xml:space="preserve">Estetoscopio de cápsula doble. Incluye: arco y auriculares de acero inoxidable o bronce cromado o titanio; tubo flexible de 50 cm. </v>
          </cell>
          <cell r="G940" t="str">
            <v>EQUIPO MÉDICO</v>
          </cell>
          <cell r="H940" t="str">
            <v>EQUIPO</v>
          </cell>
          <cell r="I940" t="str">
            <v>531.375.0126</v>
          </cell>
          <cell r="J940" t="str">
            <v>Estetoscopio de cápsula doble. Auxiliar para realizar auscultaciones en general. Consta de los siguientes elementos: Arco y auriculares. Ergonómico y diseñado para ajustarse a los oídos del usuario. Olivas lavables. Con tubo flexible. Cápsula doble para auscultación. Con sistema de rotación o giro para el cambio de cápsula. Membrana para cápsula con anillo de sujeción. Las especificaciones de cada uno de los elementos señalados serán determinadas por las unidades médicas de acuerdo a sus necesidades.</v>
          </cell>
          <cell r="N940">
            <v>53100154</v>
          </cell>
          <cell r="O940" t="str">
            <v>Estetoscopio biauricular (equipo medico quirurgico)</v>
          </cell>
          <cell r="S940" t="str">
            <v>CNI</v>
          </cell>
          <cell r="T940" t="str">
            <v>ESTET-5313750126</v>
          </cell>
          <cell r="U940" t="str">
            <v>A001</v>
          </cell>
          <cell r="V940" t="str">
            <v>Tubo flexible: se acepta ofertar un largo de &gt;=56 cm, y una longitud total  &gt;=78 cm
Ofertar refacciones: Sí</v>
          </cell>
          <cell r="AB940" t="str">
            <v>SLP-JunAcla</v>
          </cell>
        </row>
        <row r="941">
          <cell r="B941" t="str">
            <v>ESTET-5313750126-A002</v>
          </cell>
          <cell r="C941" t="str">
            <v>JA</v>
          </cell>
          <cell r="E941" t="str">
            <v>ESTETOSCOPIO CÁPSULA DOBLE PEDIATRICO</v>
          </cell>
          <cell r="G941" t="str">
            <v>EQUIPO MÉDICO</v>
          </cell>
          <cell r="H941" t="str">
            <v>EQUIPO</v>
          </cell>
          <cell r="I941" t="str">
            <v>531.375.0126</v>
          </cell>
          <cell r="N941">
            <v>53100154</v>
          </cell>
          <cell r="S941" t="str">
            <v>CNI</v>
          </cell>
          <cell r="T941" t="str">
            <v>ESTET-5313750126</v>
          </cell>
          <cell r="U941" t="str">
            <v>A002</v>
          </cell>
          <cell r="V941" t="str">
            <v>Membrana de 31 mm de diámetro: opcional
Cápsula para membrana dentro del rango de 2 a 3.1 cm de diámetro: opcional</v>
          </cell>
          <cell r="AB941" t="str">
            <v>TAB-AE-UNEME-JunAcla</v>
          </cell>
        </row>
        <row r="942">
          <cell r="B942" t="str">
            <v>ESTET-5313750126-B001</v>
          </cell>
          <cell r="C942" t="str">
            <v>JA</v>
          </cell>
          <cell r="E942" t="str">
            <v>ESTETOSCOPIO DE CAPSULA DOBLE</v>
          </cell>
          <cell r="G942" t="str">
            <v>EQUIPO MÉDICO</v>
          </cell>
          <cell r="H942" t="str">
            <v>EQUIPO</v>
          </cell>
          <cell r="I942" t="str">
            <v>531.375.0126</v>
          </cell>
          <cell r="S942" t="str">
            <v>CNI</v>
          </cell>
          <cell r="T942" t="str">
            <v>ESTET-5313750126</v>
          </cell>
          <cell r="U942" t="str">
            <v>B001</v>
          </cell>
          <cell r="AB942" t="str">
            <v>GRO-1N-Jun Acla 1V</v>
          </cell>
        </row>
        <row r="943">
          <cell r="B943" t="str">
            <v>ESTET-5313750159-0001</v>
          </cell>
          <cell r="C943" t="str">
            <v>SI</v>
          </cell>
          <cell r="E943" t="str">
            <v>ESTETOSCOPIO DE PINARD</v>
          </cell>
          <cell r="F943" t="str">
            <v>Auxiliar que permite escuchar el latido fetal a través del útero y la pared abdominal de la mujer embarazada.</v>
          </cell>
          <cell r="G943" t="str">
            <v>INSTRUMENTAL</v>
          </cell>
          <cell r="H943" t="str">
            <v>EQUIPO</v>
          </cell>
          <cell r="I943" t="str">
            <v>531.375.0159</v>
          </cell>
          <cell r="J943" t="str">
            <v>Estetoscopio de pinard.. Auxiliar que permite escuchar el latido fetal a través del útero y la pared abdominal de la mujer embarazada.</v>
          </cell>
          <cell r="N943">
            <v>53100158</v>
          </cell>
          <cell r="O943" t="str">
            <v>Estetoscopio obstetrico (equipo medico quirurgico)</v>
          </cell>
          <cell r="S943" t="str">
            <v>CNI</v>
          </cell>
          <cell r="T943" t="str">
            <v>ESTET-5313750159</v>
          </cell>
          <cell r="U943" t="str">
            <v>0001</v>
          </cell>
          <cell r="V943" t="str">
            <v xml:space="preserve">Fabricado en acero o aluminio: No especifica
Longitud: No especifica
</v>
          </cell>
          <cell r="W943">
            <v>0</v>
          </cell>
          <cell r="AB943" t="str">
            <v>TAB</v>
          </cell>
        </row>
        <row r="944">
          <cell r="B944" t="str">
            <v>ESTET-5313750159-0002</v>
          </cell>
          <cell r="C944" t="str">
            <v>TEX</v>
          </cell>
          <cell r="E944" t="str">
            <v>ESTETOSCOPIO DE PINARD</v>
          </cell>
          <cell r="F944" t="str">
            <v>Estetoscopio de Pinard. Fabricado en aluminio o acero inoxidable. Longitud dentro del rango de 10 a 18 cm.</v>
          </cell>
          <cell r="G944" t="str">
            <v>EQUIPO MÉDICO</v>
          </cell>
          <cell r="H944" t="str">
            <v>EQUIPO</v>
          </cell>
          <cell r="I944" t="str">
            <v>531.375.0159</v>
          </cell>
          <cell r="J944" t="str">
            <v>Estetoscopio de pinard.. Auxiliar que permite escuchar el latido fetal a través del útero y la pared abdominal de la mujer embarazada.</v>
          </cell>
          <cell r="N944">
            <v>53100158</v>
          </cell>
          <cell r="O944" t="str">
            <v>Estetoscopio obstetrico (equipo medico quirurgico)</v>
          </cell>
          <cell r="S944" t="str">
            <v>CNI</v>
          </cell>
          <cell r="T944" t="str">
            <v>ESTET-5313750159</v>
          </cell>
          <cell r="U944" t="str">
            <v>0002</v>
          </cell>
          <cell r="V944" t="str">
            <v xml:space="preserve">Fabricado en acero o aluminio: Sí
Longitud: 10-18 cm
</v>
          </cell>
          <cell r="AB944" t="str">
            <v>TEX</v>
          </cell>
        </row>
        <row r="945">
          <cell r="B945" t="str">
            <v>ESTET-5313750209-0001</v>
          </cell>
          <cell r="C945" t="str">
            <v>SI</v>
          </cell>
          <cell r="E945" t="str">
            <v>ESTETOSCOPIO DE CAPSULA SENCILLA</v>
          </cell>
          <cell r="F945" t="str">
            <v>Estetoscopio de cápsula sencilla. Auxiliar para medir la presión arterial periférica y realizar auscultaciones en general (no invasivo). Cuenta con: cápsula para membrana de 4.5 a 5 cm; membrana acústica de plástico o fibra de nylon; anillo con rosca.</v>
          </cell>
          <cell r="G945" t="str">
            <v>EQUIPO MÉDICO</v>
          </cell>
          <cell r="H945" t="str">
            <v>PIEZA</v>
          </cell>
          <cell r="I945" t="str">
            <v>531.375.0209</v>
          </cell>
          <cell r="J945" t="str">
            <v>Estetoscopio de cápsula sencilla. Auxiliar para medir la tensión arterial periférica y realizar auscultaciones en general no invasivo. Consta de los siguientes elementos: cápsula sencilla con arco y auriculares de acero inoxidable o bronce cromados ergonómico diseñado para ajustarse al oído del usuario olivas flexibles fabricadas de silicón o goma con rosca metálica lavables con tubo flexible de PVC largo de 45 a 56 cm cápsula para auscultación fabricada de acero inoxidable o bronce cromado con conector cónico para adaptarse al tubo de 4.5 a 5 cm de diámetro anillo con rosca membrana o diafragma fabricada de material de plástico y fibra de nylon para frecuencia de 100 a 500 Hz.</v>
          </cell>
          <cell r="N945">
            <v>53200152</v>
          </cell>
          <cell r="O945" t="str">
            <v>Estetoscopio (instrumental de laboratorio)</v>
          </cell>
          <cell r="S945" t="str">
            <v>CNI</v>
          </cell>
          <cell r="T945" t="str">
            <v>ESTET-5313750209</v>
          </cell>
          <cell r="U945" t="str">
            <v>0001</v>
          </cell>
          <cell r="V945" t="str">
            <v>Tubo flexible de PVC o silicón: Sí</v>
          </cell>
          <cell r="W945">
            <v>0</v>
          </cell>
          <cell r="AB945" t="str">
            <v>TAB</v>
          </cell>
        </row>
        <row r="946">
          <cell r="B946" t="str">
            <v>ESTET-5313750209-A999</v>
          </cell>
          <cell r="C946" t="str">
            <v>JA</v>
          </cell>
          <cell r="E946" t="str">
            <v>ESTETOSCOPIO DE CAPSULA SENCILLA</v>
          </cell>
          <cell r="F946" t="str">
            <v>Arco y auriculares de acero inoxidable o bronce cromado o titanio</v>
          </cell>
          <cell r="G946" t="str">
            <v>MOBILIARIO MEDICO</v>
          </cell>
          <cell r="H946" t="str">
            <v>PIEZA</v>
          </cell>
          <cell r="I946" t="str">
            <v>531.375.0209</v>
          </cell>
          <cell r="J946" t="str">
            <v>Estetoscopio de cápsula sencilla. Auxiliar para medir la tensión arterial periférica y realizar auscultaciones en general no invasivo. Consta de los siguientes elementos: cápsula sencilla con arco y auriculares de acero inoxidable o bronce cromados ergonómico diseñado para ajustarse al oído del usuario olivas flexibles fabricadas de silicón o goma con rosca metálica lavables con tubo flexible de PVC largo de 45 a 56 cm cápsula para auscultación fabricada de acero inoxidable o bronce cromado con conector cónico para adaptarse al tubo de 4.5 a 5 cm de diámetro anillo con rosca membrana o diafragma fabricada de material de plástico y fibra de nylon para frecuencia de 100 a 500 Hz.</v>
          </cell>
          <cell r="N946">
            <v>53200152</v>
          </cell>
          <cell r="O946" t="str">
            <v>Estetoscopio (instrumental de laboratorio)</v>
          </cell>
          <cell r="S946" t="str">
            <v>CNI</v>
          </cell>
          <cell r="T946" t="str">
            <v>ESTET-5313750209</v>
          </cell>
          <cell r="U946" t="str">
            <v>A999</v>
          </cell>
          <cell r="V946" t="str">
            <v>Tubo flexible libre de látex o silicón: Sí</v>
          </cell>
          <cell r="AB946" t="str">
            <v>NAY IMSS-JunAcla</v>
          </cell>
        </row>
        <row r="947">
          <cell r="B947" t="str">
            <v>ESTIM-5313800145-0001</v>
          </cell>
          <cell r="C947" t="str">
            <v>SI</v>
          </cell>
          <cell r="E947" t="str">
            <v>ESTIMULADOR TENS</v>
          </cell>
          <cell r="F947" t="str">
            <v>Estimulador TENS. Al menos 2 canales independientes de salida. Con 3 modalidades de trabajo burst, continuo y modulado. Funciona con baterías.</v>
          </cell>
          <cell r="G947" t="str">
            <v>EQUIPO MÉDICO</v>
          </cell>
          <cell r="H947" t="str">
            <v>EQUIPO</v>
          </cell>
          <cell r="I947" t="str">
            <v>531.380.0145</v>
          </cell>
          <cell r="J947" t="str">
            <v>Estimulador tens. Equipo electro estimulador transcutáneo de función neuromuscular portátil. Con las siguientes características seleccionables de acuerdo a las necesidades de las unidades médicas: canales de salida con frecuencia de pulso e intensidad programable. Que funciona con corriente eléctrica o baterías recargables corriente de estimulación máxima.</v>
          </cell>
          <cell r="N947">
            <v>53100160</v>
          </cell>
          <cell r="O947" t="str">
            <v>Estimulador nervios (equipo medico quirurgico)</v>
          </cell>
          <cell r="S947" t="str">
            <v>CNI</v>
          </cell>
          <cell r="T947" t="str">
            <v>ESTIM-5313800145</v>
          </cell>
          <cell r="U947" t="str">
            <v>0001</v>
          </cell>
          <cell r="V947" t="str">
            <v>Corriente bifásica (bipolar): No
Microcorriente: No
Consumible batería recargable: No</v>
          </cell>
          <cell r="W947">
            <v>4</v>
          </cell>
          <cell r="AB947" t="str">
            <v>SLP</v>
          </cell>
        </row>
        <row r="948">
          <cell r="B948" t="str">
            <v>ESTIM-5313800145-0002</v>
          </cell>
          <cell r="C948" t="str">
            <v>SI</v>
          </cell>
          <cell r="E948" t="str">
            <v>ESTIMULADOR TENS</v>
          </cell>
          <cell r="F948" t="str">
            <v xml:space="preserve">Estimulador TENS (avanzado): 2 canales independientes de salida, 3 modalidades de trabajo burst, continuo y modulado, corriente bifásica (bipolar), dispositivo de seguridad a través de botón de paro o llave de seguridad. Funciona con baterías.  </v>
          </cell>
          <cell r="G948" t="str">
            <v>EQUIPO MÉDICO</v>
          </cell>
          <cell r="H948" t="str">
            <v>EQUIPO</v>
          </cell>
          <cell r="I948" t="str">
            <v>531.380.0145</v>
          </cell>
          <cell r="J948" t="str">
            <v>Estimulador tens. Equipo electro estimulador transcutáneo de función neuromuscular portátil. Con las siguientes características seleccionables de acuerdo a las necesidades de las unidades médicas: canales de salida con frecuencia de pulso e intensidad programable. Que funciona con corriente eléctrica o baterías recargables corriente de estimulación máxima.</v>
          </cell>
          <cell r="N948">
            <v>53100160</v>
          </cell>
          <cell r="O948" t="str">
            <v>Estimulador nervios (equipo medico quirurgico)</v>
          </cell>
          <cell r="S948" t="str">
            <v>CNI</v>
          </cell>
          <cell r="T948" t="str">
            <v>ESTIM-5313800145</v>
          </cell>
          <cell r="U948" t="str">
            <v>0002</v>
          </cell>
          <cell r="V948" t="str">
            <v>Corriente bifásica (bipolar): Modalidad EMS
Microcorriente: Si
Consumible batería recargable: 10</v>
          </cell>
          <cell r="W948">
            <v>1</v>
          </cell>
          <cell r="AB948" t="str">
            <v>SIN</v>
          </cell>
        </row>
        <row r="949">
          <cell r="B949" t="str">
            <v>ESTUC-5312951162-0001</v>
          </cell>
          <cell r="C949" t="str">
            <v>SI</v>
          </cell>
          <cell r="E949" t="str">
            <v>ESTUCHE DE DIAGNOSTICO HOSPITALARIO</v>
          </cell>
          <cell r="F949" t="str">
            <v xml:space="preserve">Estuche de diagnóstico hospitalario, dispone de oftalmoscopio con iluminación por medio de lámpara de luz halógena, el  sistema cuenta con  montaje para fijarse a la pared. Incluye otoscopio y oftalmoscopio. </v>
          </cell>
          <cell r="G949" t="str">
            <v>EQUIPO MÉDICO</v>
          </cell>
          <cell r="H949" t="str">
            <v>EQUIPO</v>
          </cell>
          <cell r="I949" t="str">
            <v>531.295.1162</v>
          </cell>
          <cell r="J949" t="str">
            <v>Estuche de diagnóstico hospitalario. Equipo utilizado para la exploración física del paciente con fines diagnósticos. Consta de los siguientes elementos: Otoscopio con iluminación. Sistema sellado o hermético para pruebas neumáticas. Espéculos reusables en diferentes tamaños. Oftalmoscopio con iluminación con selector de aperturas y lentes. Faringoscopio con iluminación. Porta-abatelenguas. Mango recargable directo a la corriente y para uso con baterías alcalinas o sólo para baterías alcalinas. Con control de intensidad de luz. Acoplamiento de otoscopio oftalmoscopio y faringoscopio al mango. Con caja o estuche rígido para guardar los accesorios. Las especificaciones de cada uno de los elementos señalados serán determinadas por las unidades médicas de acuerdo a sus necesidades.</v>
          </cell>
          <cell r="N949">
            <v>53100162</v>
          </cell>
          <cell r="O949" t="str">
            <v>Estuche diagnostico (jgo. De) (equipo medico quirurgico)</v>
          </cell>
          <cell r="S949" t="str">
            <v>CNI</v>
          </cell>
          <cell r="T949" t="str">
            <v>ESTUC-5312951162</v>
          </cell>
          <cell r="U949" t="str">
            <v>0001</v>
          </cell>
          <cell r="V949" t="str">
            <v>Múltiples diferencias con 0002</v>
          </cell>
          <cell r="W949">
            <v>2</v>
          </cell>
          <cell r="AB949" t="str">
            <v>QRO</v>
          </cell>
        </row>
        <row r="950">
          <cell r="B950" t="str">
            <v>ESTUC-5312951162-0002</v>
          </cell>
          <cell r="C950" t="str">
            <v>TEX</v>
          </cell>
          <cell r="E950" t="str">
            <v>ESTUCHE DE DIAGNOSTICO HOSPITALARIO</v>
          </cell>
          <cell r="F950" t="str">
            <v>Estuche de diagnóstico hospitalario. Otoscopio con iluminación. Sistema sellado o hermético para pruebas neumáticas. Espéculos reusables en diferentes tamaños.</v>
          </cell>
          <cell r="G950" t="str">
            <v>EQUIPO MÉDICO</v>
          </cell>
          <cell r="H950" t="str">
            <v>EQUIPO</v>
          </cell>
          <cell r="I950" t="str">
            <v>531.295.1162</v>
          </cell>
          <cell r="J950" t="str">
            <v>Estuche de diagnóstico hospitalario. Equipo utilizado para la exploración física del paciente con fines diagnósticos. Consta de los siguientes elementos: Otoscopio con iluminación. Sistema sellado o hermético para pruebas neumáticas. Espéculos reusables en diferentes tamaños. Oftalmoscopio con iluminación con selector de aperturas y lentes. Faringoscopio con iluminación. Porta-abatelenguas. Mango recargable directo a la corriente y para uso con baterías alcalinas o sólo para baterías alcalinas. Con control de intensidad de luz. Acoplamiento de otoscopio oftalmoscopio y faringoscopio al mango. Con caja o estuche rígido para guardar los accesorios. Las especificaciones de cada uno de los elementos señalados serán determinadas por las unidades médicas de acuerdo a sus necesidades.</v>
          </cell>
          <cell r="N950">
            <v>53100162</v>
          </cell>
          <cell r="O950" t="str">
            <v>Estuche diagnostico (jgo. De) (equipo medico quirurgico)</v>
          </cell>
          <cell r="S950" t="str">
            <v>CNI</v>
          </cell>
          <cell r="T950" t="str">
            <v>ESTUC-5312951162</v>
          </cell>
          <cell r="U950" t="str">
            <v>0002</v>
          </cell>
          <cell r="V950" t="str">
            <v>Múltiples diferencias con 0001</v>
          </cell>
          <cell r="AB950" t="str">
            <v>TEX</v>
          </cell>
        </row>
        <row r="951">
          <cell r="B951" t="str">
            <v>ESTUC-5312951162-0003</v>
          </cell>
          <cell r="C951" t="str">
            <v>SI</v>
          </cell>
          <cell r="E951" t="str">
            <v>ESTUCHE DE DIAGNOSTICO HOSPITALARIO</v>
          </cell>
          <cell r="G951" t="str">
            <v>EQUIPO MÉDICO</v>
          </cell>
          <cell r="H951" t="str">
            <v>EQUIPO</v>
          </cell>
          <cell r="I951" t="str">
            <v>531.295.1162</v>
          </cell>
          <cell r="J951" t="str">
            <v>Estuche de diagnóstico hospitalario. Equipo utilizado para la exploración física del paciente con fines diagnósticos. Consta de los siguientes elementos: Otoscopio con iluminación. Sistema sellado o hermético para pruebas neumáticas. Espéculos reusables en diferentes tamaños. Oftalmoscopio con iluminación con selector de aperturas y lentes. Faringoscopio con iluminación. Porta-abatelenguas. Mango recargable directo a la corriente y para uso con baterías alcalinas o sólo para baterías alcalinas. Con control de intensidad de luz. Acoplamiento de otoscopio oftalmoscopio y faringoscopio al mango. Con caja o estuche rígido para guardar los accesorios. Las especificaciones de cada uno de los elementos señalados serán determinadas por las unidades médicas de acuerdo a sus necesidades.</v>
          </cell>
          <cell r="N951">
            <v>53100162</v>
          </cell>
          <cell r="O951" t="str">
            <v>Estuche diagnostico (jgo. De) (equipo medico quirurgico)</v>
          </cell>
          <cell r="S951" t="str">
            <v>CNI</v>
          </cell>
          <cell r="T951" t="str">
            <v>ESTUC-5312951162</v>
          </cell>
          <cell r="U951" t="str">
            <v>0003</v>
          </cell>
          <cell r="V951" t="str">
            <v>Acoplamiento faringoscopio: Sí</v>
          </cell>
          <cell r="AB951" t="str">
            <v>SLP</v>
          </cell>
        </row>
        <row r="952">
          <cell r="B952" t="str">
            <v>ESTUC-5312951162-0004</v>
          </cell>
          <cell r="C952" t="str">
            <v>SI</v>
          </cell>
          <cell r="E952" t="str">
            <v>ESTUCHE DE DIAGNOSTICO HOSPITALARIO</v>
          </cell>
          <cell r="F952" t="str">
            <v>Estuche de diagnóstico con fibra óptica</v>
          </cell>
          <cell r="G952" t="str">
            <v>EQUIPO MÉDICO</v>
          </cell>
          <cell r="H952" t="str">
            <v>EQUIPO</v>
          </cell>
          <cell r="I952" t="str">
            <v>531.295.1162</v>
          </cell>
          <cell r="J952" t="str">
            <v>Estuche de diagnóstico hospitalario. Equipo utilizado para la exploración física del paciente con fines diagnósticos. Consta de los siguientes elementos: Otoscopio con iluminación. Sistema sellado o hermético para pruebas neumáticas. Espéculos reusables en diferentes tamaños. Oftalmoscopio con iluminación con selector de aperturas y lentes. Faringoscopio con iluminación. Porta-abatelenguas. Mango recargable directo a la corriente y para uso con baterías alcalinas o sólo para baterías alcalinas. Con control de intensidad de luz. Acoplamiento de otoscopio oftalmoscopio y faringoscopio al mango. Con caja o estuche rígido para guardar los accesorios. Las especificaciones de cada uno de los elementos señalados serán determinadas por las unidades médicas de acuerdo a sus necesidades.</v>
          </cell>
          <cell r="N952">
            <v>53100162</v>
          </cell>
          <cell r="O952" t="str">
            <v>Estuche diagnostico (jgo. De) (equipo medico quirurgico)</v>
          </cell>
          <cell r="S952" t="str">
            <v>CNI</v>
          </cell>
          <cell r="T952" t="str">
            <v>ESTUC-5312951162</v>
          </cell>
          <cell r="U952" t="str">
            <v>0004</v>
          </cell>
          <cell r="AB952" t="str">
            <v>HG-TOPI</v>
          </cell>
        </row>
        <row r="953">
          <cell r="B953" t="str">
            <v>ESTUC-5312951162-A001</v>
          </cell>
          <cell r="C953" t="str">
            <v>JA</v>
          </cell>
          <cell r="E953" t="str">
            <v>ESTUCHE DE DIAGNOSTICO HOSPITALARIO</v>
          </cell>
          <cell r="G953" t="str">
            <v>EQUIPO MÉDICO</v>
          </cell>
          <cell r="H953" t="str">
            <v>EQUIPO</v>
          </cell>
          <cell r="I953" t="str">
            <v>531.295.1162</v>
          </cell>
          <cell r="J953" t="str">
            <v>Estuche de diagnóstico hospitalario. Equipo utilizado para la exploración física del paciente con fines diagnósticos. Consta de los siguientes elementos: Otoscopio con iluminación. Sistema sellado o hermético para pruebas neumáticas. Espéculos reusables en diferentes tamaños. Oftalmoscopio con iluminación con selector de aperturas y lentes. Faringoscopio con iluminación. Porta-abatelenguas. Mango recargable directo a la corriente y para uso con baterías alcalinas o sólo para baterías alcalinas. Con control de intensidad de luz. Acoplamiento de otoscopio oftalmoscopio y faringoscopio al mango. Con caja o estuche rígido para guardar los accesorios. Las especificaciones de cada uno de los elementos señalados serán determinadas por las unidades médicas de acuerdo a sus necesidades.</v>
          </cell>
          <cell r="N953">
            <v>53100162</v>
          </cell>
          <cell r="O953" t="str">
            <v>Estuche diagnostico (jgo. De) (equipo medico quirurgico)</v>
          </cell>
          <cell r="S953" t="str">
            <v>CNI</v>
          </cell>
          <cell r="T953" t="str">
            <v>ESTUC-5312951162</v>
          </cell>
          <cell r="U953" t="str">
            <v>A001</v>
          </cell>
          <cell r="V953" t="str">
            <v>Lámpara de luz xenón-halógena o halógena de 3.5 volts</v>
          </cell>
          <cell r="AB953" t="str">
            <v>QRO-JunAcla</v>
          </cell>
        </row>
        <row r="954">
          <cell r="B954" t="str">
            <v>ESTUC-5312951162-A999</v>
          </cell>
          <cell r="C954" t="str">
            <v>JA</v>
          </cell>
          <cell r="E954" t="str">
            <v>ESTUCHE DE DIAGNOSTICO HOSPITALARIO</v>
          </cell>
          <cell r="F954" t="str">
            <v xml:space="preserve">Estuche de diagnóstico hospitalario, dispone de oftalmoscopio con iluminación por medio de lámpara de luz halógena, el  sistema cuenta con  montaje para fijarse a la pared. Incluye otoscopio y oftalmoscopio. </v>
          </cell>
          <cell r="G954" t="str">
            <v>MOBILIARIO MEDICO</v>
          </cell>
          <cell r="H954" t="str">
            <v>EQUIPO</v>
          </cell>
          <cell r="I954" t="str">
            <v>531.295.1162</v>
          </cell>
          <cell r="J954" t="str">
            <v>Estuche de diagnóstico hospitalario. Equipo utilizado para la exploración física del paciente con fines diagnósticos. Consta de los siguientes elementos: Otoscopio con iluminación. Sistema sellado o hermético para pruebas neumáticas. Espéculos reusables en diferentes tamaños. Oftalmoscopio con iluminación con selector de aperturas y lentes. Faringoscopio con iluminación. Porta-abatelenguas. Mango recargable directo a la corriente y para uso con baterías alcalinas o sólo para baterías alcalinas. Con control de intensidad de luz. Acoplamiento de otoscopio oftalmoscopio y faringoscopio al mango. Con caja o estuche rígido para guardar los accesorios. Las especificaciones de cada uno de los elementos señalados serán determinadas por las unidades médicas de acuerdo a sus necesidades.</v>
          </cell>
          <cell r="N954">
            <v>53100162</v>
          </cell>
          <cell r="O954" t="str">
            <v>Estuche diagnostico (jgo. De) (equipo medico quirurgico)</v>
          </cell>
          <cell r="S954" t="str">
            <v>CNI</v>
          </cell>
          <cell r="T954" t="str">
            <v>ESTUC-5312951162</v>
          </cell>
          <cell r="U954" t="str">
            <v>A999</v>
          </cell>
          <cell r="V954" t="str">
            <v>Múltiples diferencias</v>
          </cell>
          <cell r="AB954" t="str">
            <v>NAY IMSS-JunAcla</v>
          </cell>
        </row>
        <row r="955">
          <cell r="B955" t="str">
            <v>ESTUC-5312951162-B001</v>
          </cell>
          <cell r="C955" t="str">
            <v>JA</v>
          </cell>
          <cell r="E955" t="str">
            <v>ESTUCHE DE DIAGNOSTICO HOSPITALARIO</v>
          </cell>
          <cell r="F955" t="str">
            <v>Estuche de diagnóstico básico con fibra óptica.</v>
          </cell>
          <cell r="G955" t="str">
            <v>EQUIPO MÉDICO</v>
          </cell>
          <cell r="H955" t="str">
            <v>EQUIPO</v>
          </cell>
          <cell r="I955" t="str">
            <v>531.295.1162</v>
          </cell>
          <cell r="J955" t="str">
            <v>Estuche de diagnóstico hospitalario. Equipo utilizado para la exploración física del paciente con fines diagnósticos. Consta de los siguientes elementos: Otoscopio con iluminación. Sistema sellado o hermético para pruebas neumáticas. Espéculos reusables en diferentes tamaños. Oftalmoscopio con iluminación con selector de aperturas y lentes. Faringoscopio con iluminación. Porta-abatelenguas. Mango recargable directo a la corriente y para uso con baterías alcalinas o sólo para baterías alcalinas. Con control de intensidad de luz. Acoplamiento de otoscopio oftalmoscopio y faringoscopio al mango. Con caja o estuche rígido para guardar los accesorios. Las especificaciones de cada uno de los elementos señalados serán determinadas por las unidades médicas de acuerdo a sus necesidades.</v>
          </cell>
          <cell r="N955">
            <v>53100162</v>
          </cell>
          <cell r="O955" t="str">
            <v>Estuche diagnostico (jgo. De) (equipo medico quirurgico)</v>
          </cell>
          <cell r="S955" t="str">
            <v>CNI</v>
          </cell>
          <cell r="T955" t="str">
            <v>ESTUC-5312951162</v>
          </cell>
          <cell r="U955" t="str">
            <v>B001</v>
          </cell>
          <cell r="V955" t="str">
            <v>Estuche de diagnóstico: básico
Iluminación: con lámpara de luz xenón, halógena o led
Lente: 2.5 y/o 3
Aperturas: 5 a 6  y de 1 a 3 filtros exento de rojo.</v>
          </cell>
          <cell r="AB955" t="str">
            <v>TAB HCG-JunAcla</v>
          </cell>
        </row>
        <row r="956">
          <cell r="B956" t="str">
            <v>ESTUC-5312951162-C001</v>
          </cell>
          <cell r="C956" t="str">
            <v>JA</v>
          </cell>
          <cell r="E956" t="str">
            <v>ESTUCHE DE DIAGNÓSTICO HOSPITALARIO</v>
          </cell>
          <cell r="G956" t="str">
            <v>EQUIPO MÉDICO</v>
          </cell>
          <cell r="H956" t="str">
            <v>EQUIPO</v>
          </cell>
          <cell r="I956" t="str">
            <v>531.295.1162 /
531.295.1188</v>
          </cell>
          <cell r="N956">
            <v>53100162</v>
          </cell>
          <cell r="S956" t="str">
            <v>CNI</v>
          </cell>
          <cell r="T956" t="str">
            <v>ESTUC-5312951162</v>
          </cell>
          <cell r="U956" t="str">
            <v>C001</v>
          </cell>
          <cell r="V956" t="str">
            <v>5 aperturas y 1 filtro exento de rojo: opcional
&gt;=18 lentes para dioptrías dentro del rango de -20 a +20: opcional</v>
          </cell>
          <cell r="AB956" t="str">
            <v>TAB-AE-UNEME-JunAcla</v>
          </cell>
        </row>
        <row r="957">
          <cell r="B957" t="str">
            <v>ESTUC-5312951188-0001</v>
          </cell>
          <cell r="C957" t="str">
            <v>SI</v>
          </cell>
          <cell r="E957" t="str">
            <v>ESTUCHE DE DIAGNOSTICO BASICO</v>
          </cell>
          <cell r="F957" t="str">
            <v>Estuche de diagnóstico básico, dispone de oftalmoscopio con iluminación por medio de luz LED. Recargable a la corriente de forma directa o con cargador.</v>
          </cell>
          <cell r="G957" t="str">
            <v>EQUIPO MÉDICO</v>
          </cell>
          <cell r="H957" t="str">
            <v>EQUIPO</v>
          </cell>
          <cell r="I957" t="str">
            <v>531.295.1188</v>
          </cell>
          <cell r="J957" t="str">
            <v>Estuche de diagnóstico básico. Equipo utilizado para la exploración física del paciente con fines diagnósticos. Consta de los siguientes elementos: Otoscopio con iluminación. Espéculos reusables en diferentes tamaños. Oftalmoscopio con iluminación. Con selector de aperturas y lentes. Mango recargable directo a la corriente y para uso con baterías alcalinas o sólo para baterías alcalinas. Control de intensidad de luz. Acoplamiento de otoscopio y oftalmoscopio al mango. Con caja o estuche. Las especificaciones de cada uno de los elementos señalados serán determinadas por las unidades médicas de acuerdo a sus necesidades.</v>
          </cell>
          <cell r="N957">
            <v>53100162</v>
          </cell>
          <cell r="O957" t="str">
            <v>Estuche diagnostico (jgo. De) (equipo medico quirurgico)</v>
          </cell>
          <cell r="S957" t="str">
            <v>CNI</v>
          </cell>
          <cell r="T957" t="str">
            <v>ESTUC-5312951188</v>
          </cell>
          <cell r="U957" t="str">
            <v>0001</v>
          </cell>
          <cell r="W957">
            <v>2</v>
          </cell>
          <cell r="X957" t="str">
            <v>X</v>
          </cell>
          <cell r="Y957" t="str">
            <v>X</v>
          </cell>
          <cell r="Z957" t="str">
            <v>X</v>
          </cell>
          <cell r="AA957" t="str">
            <v>X</v>
          </cell>
          <cell r="AB957" t="str">
            <v>SLP</v>
          </cell>
        </row>
        <row r="958">
          <cell r="B958" t="str">
            <v>ESTUC-5312951188-0002</v>
          </cell>
          <cell r="C958" t="str">
            <v>SI</v>
          </cell>
          <cell r="E958" t="str">
            <v>ESTUCHE DE DIAGNOSTICO BASICO</v>
          </cell>
          <cell r="G958" t="str">
            <v>EQUIPO MÉDICO</v>
          </cell>
          <cell r="I958" t="str">
            <v>531.295.1162</v>
          </cell>
          <cell r="N958">
            <v>53100162</v>
          </cell>
          <cell r="S958" t="str">
            <v>CNI</v>
          </cell>
          <cell r="T958" t="str">
            <v>ESTUC-5312951188</v>
          </cell>
          <cell r="U958" t="str">
            <v>0002</v>
          </cell>
          <cell r="AB958" t="str">
            <v>INR</v>
          </cell>
        </row>
        <row r="959">
          <cell r="B959" t="str">
            <v>ESTUC-5312951188-A001</v>
          </cell>
          <cell r="C959" t="str">
            <v>JA</v>
          </cell>
          <cell r="E959" t="str">
            <v>ESTUCHE DE DIAGNOSTICO BASICO</v>
          </cell>
          <cell r="F959" t="str">
            <v>Estuche de diagnóstico con LED</v>
          </cell>
          <cell r="G959" t="str">
            <v>EQUIPO MÉDICO</v>
          </cell>
          <cell r="H959" t="str">
            <v>EQUIPO</v>
          </cell>
          <cell r="I959" t="str">
            <v>531.295.1188</v>
          </cell>
          <cell r="J959" t="str">
            <v>Estuche de diagnóstico básico. Equipo utilizado para la exploración física del paciente con fines diagnósticos. Consta de los siguientes elementos: Otoscopio con iluminación. Espéculos reusables en diferentes tamaños. Oftalmoscopio con iluminación. Con selector de aperturas y lentes. Mango recargable directo a la corriente y para uso con baterías alcalinas o sólo para baterías alcalinas. Control de intensidad de luz. Acoplamiento de otoscopio y oftalmoscopio al mango. Con caja o estuche. Las especificaciones de cada uno de los elementos señalados serán determinadas por las unidades médicas de acuerdo a sus necesidades.</v>
          </cell>
          <cell r="N959">
            <v>53100162</v>
          </cell>
          <cell r="O959" t="str">
            <v>Estuche diagnostico (jgo. De) (equipo medico quirurgico)</v>
          </cell>
          <cell r="S959" t="str">
            <v>CNI</v>
          </cell>
          <cell r="T959" t="str">
            <v>ESTUC-5312951188</v>
          </cell>
          <cell r="U959" t="str">
            <v>A001</v>
          </cell>
          <cell r="V959" t="str">
            <v>Múltiples diferencias</v>
          </cell>
          <cell r="AB959" t="str">
            <v>TAB-GRA-JunAcla</v>
          </cell>
        </row>
        <row r="960">
          <cell r="B960" t="str">
            <v>ESTUC-5312951188-B001</v>
          </cell>
          <cell r="C960" t="str">
            <v>JA</v>
          </cell>
          <cell r="E960" t="str">
            <v>ESTUCHE DE DIAGNOSTICO BASICO</v>
          </cell>
          <cell r="G960" t="str">
            <v>EQUIPO MÉDICO</v>
          </cell>
          <cell r="H960" t="str">
            <v>EQUIPO</v>
          </cell>
          <cell r="I960" t="str">
            <v>531.295.1188</v>
          </cell>
          <cell r="S960" t="str">
            <v>CNI</v>
          </cell>
          <cell r="T960" t="str">
            <v>ESTUC-5312951188</v>
          </cell>
          <cell r="U960" t="str">
            <v>B001</v>
          </cell>
          <cell r="AB960" t="str">
            <v>GRO-1N-Jun Acla 1V</v>
          </cell>
        </row>
        <row r="961">
          <cell r="B961" t="str">
            <v>ESTUF-5233700052-0001</v>
          </cell>
          <cell r="C961" t="str">
            <v>SI</v>
          </cell>
          <cell r="E961" t="str">
            <v>ESTUFA CON PLANCHA FREIDORA A GAS</v>
          </cell>
          <cell r="F961" t="str">
            <v>Estufa con plancha freidora a gas. Estufa de acero inoxidable con funcionamiento a gas. Con cuatro quemadores. Freidor de al menos 2 L de capacidad.</v>
          </cell>
          <cell r="G961" t="str">
            <v>MOBILIARIO</v>
          </cell>
          <cell r="H961" t="str">
            <v>PIEZA</v>
          </cell>
          <cell r="I961" t="str">
            <v>SIN CLAVE</v>
          </cell>
          <cell r="M961" t="str">
            <v>523.370.0052</v>
          </cell>
          <cell r="N961">
            <v>56200199</v>
          </cell>
          <cell r="O961" t="str">
            <v>Estufas</v>
          </cell>
          <cell r="S961" t="str">
            <v>IMSS</v>
          </cell>
          <cell r="T961" t="str">
            <v>ESTUF-5233700052</v>
          </cell>
          <cell r="U961" t="str">
            <v>0001</v>
          </cell>
          <cell r="V961" t="str">
            <v>Freidor:  Si</v>
          </cell>
          <cell r="W961">
            <v>0</v>
          </cell>
          <cell r="AB961" t="str">
            <v>SLP</v>
          </cell>
        </row>
        <row r="962">
          <cell r="B962" t="str">
            <v>ESTUF-5233700052-0002</v>
          </cell>
          <cell r="C962" t="str">
            <v>SI</v>
          </cell>
          <cell r="E962" t="str">
            <v>ESTUFA 4 QUEMADORES TIPO SANITARIO A GAS</v>
          </cell>
          <cell r="F962" t="str">
            <v>Estufa 4 quemadores tipo sanitario a gas de acero inoxidable. Con horno.</v>
          </cell>
          <cell r="G962" t="str">
            <v>MOBILIARIO</v>
          </cell>
          <cell r="H962" t="str">
            <v>PIEZA</v>
          </cell>
          <cell r="I962" t="str">
            <v>SIN CLAVE</v>
          </cell>
          <cell r="M962" t="str">
            <v>523.370.0052</v>
          </cell>
          <cell r="N962">
            <v>51900114</v>
          </cell>
          <cell r="O962" t="str">
            <v>Estufa cocina (gas o electrica)</v>
          </cell>
          <cell r="P962">
            <v>56200199</v>
          </cell>
          <cell r="Q962" t="str">
            <v>Estufas</v>
          </cell>
          <cell r="S962" t="str">
            <v>IMSS</v>
          </cell>
          <cell r="T962" t="str">
            <v>ESTUF-5233700052</v>
          </cell>
          <cell r="U962" t="str">
            <v>0002</v>
          </cell>
          <cell r="V962" t="str">
            <v>Freidor:  No</v>
          </cell>
          <cell r="W962">
            <v>0</v>
          </cell>
          <cell r="AB962" t="str">
            <v>SLP</v>
          </cell>
        </row>
        <row r="963">
          <cell r="B963" t="str">
            <v>ESTUF-5233700052-A001</v>
          </cell>
          <cell r="C963" t="str">
            <v>JA</v>
          </cell>
          <cell r="E963" t="str">
            <v>ESTUFA CON PLANCHA FREIDORA A GAS</v>
          </cell>
          <cell r="G963" t="str">
            <v>MOBILIARIO DE COCINA</v>
          </cell>
          <cell r="H963" t="str">
            <v>PIEZA</v>
          </cell>
          <cell r="I963" t="str">
            <v>NO APLICA</v>
          </cell>
          <cell r="N963">
            <v>56200199</v>
          </cell>
          <cell r="O963" t="str">
            <v>Estufas</v>
          </cell>
          <cell r="S963" t="str">
            <v>IMSS</v>
          </cell>
          <cell r="T963" t="str">
            <v>ESTUF-5233700052</v>
          </cell>
          <cell r="U963" t="str">
            <v>A001</v>
          </cell>
          <cell r="V963" t="str">
            <v>Quemadores, plancha y freidora: de acuerdo con la tecnología de cada fabricante</v>
          </cell>
          <cell r="AB963" t="str">
            <v>QRO-JunAcla</v>
          </cell>
        </row>
        <row r="964">
          <cell r="B964" t="str">
            <v>ESTUF-5233700052-A002</v>
          </cell>
          <cell r="C964" t="str">
            <v>JA</v>
          </cell>
          <cell r="E964" t="str">
            <v>ESTUFA 4 QUEMADORES TIPO SANITARIO A GAS</v>
          </cell>
          <cell r="G964" t="str">
            <v>MOBILIARIO DE COCINA</v>
          </cell>
          <cell r="H964" t="str">
            <v>PIEZA</v>
          </cell>
          <cell r="I964" t="str">
            <v>NO APLICA</v>
          </cell>
          <cell r="N964">
            <v>51900114</v>
          </cell>
          <cell r="O964" t="str">
            <v>Estufa cocina (gas o electrica)</v>
          </cell>
          <cell r="P964">
            <v>56200199</v>
          </cell>
          <cell r="Q964" t="str">
            <v>Estufas</v>
          </cell>
          <cell r="S964" t="str">
            <v>IMSS</v>
          </cell>
          <cell r="T964" t="str">
            <v>ESTUF-5233700052</v>
          </cell>
          <cell r="U964" t="str">
            <v>A002</v>
          </cell>
          <cell r="V964" t="str">
            <v>Estufa sanitaria, lleva horno y plancha sin freidora: de acuerdo con la tecnologia de cada fabricante</v>
          </cell>
          <cell r="AB964" t="str">
            <v>QRO-JunAcla</v>
          </cell>
        </row>
        <row r="965">
          <cell r="B965" t="str">
            <v>ESTUF-5233700122-0999</v>
          </cell>
          <cell r="C965" t="str">
            <v>IMSS</v>
          </cell>
          <cell r="E965" t="str">
            <v>ESTUFA INDUSTRIAL DE GAS, 4 QUEMADORES HEXAGONALES</v>
          </cell>
          <cell r="G965" t="str">
            <v>MOBILIARIO</v>
          </cell>
          <cell r="H965" t="str">
            <v>EQUIPO</v>
          </cell>
          <cell r="I965" t="str">
            <v>SIN CLAVE</v>
          </cell>
          <cell r="N965">
            <v>56200199</v>
          </cell>
          <cell r="O965" t="str">
            <v>Estufa industrial de gas, 4 quemadores hexagonales</v>
          </cell>
          <cell r="R965" t="str">
            <v>523.370.0122</v>
          </cell>
          <cell r="S965" t="str">
            <v>CUCOP</v>
          </cell>
          <cell r="T965" t="str">
            <v>ESTUF-5233700122</v>
          </cell>
          <cell r="U965" t="str">
            <v>0999</v>
          </cell>
          <cell r="AB965" t="str">
            <v>NAY IMSS</v>
          </cell>
        </row>
        <row r="966">
          <cell r="B966" t="str">
            <v>ESTUF-5233710184-0999</v>
          </cell>
          <cell r="C966" t="str">
            <v>IMSS</v>
          </cell>
          <cell r="E966" t="str">
            <v>ESTUFON DOBLE DE GAS DOS SECCIONES DE POTENTES QUEMADORES CIRCULARES Y PARRILLAS</v>
          </cell>
          <cell r="G966" t="str">
            <v>MOBILIARIO</v>
          </cell>
          <cell r="H966" t="str">
            <v>EQUIPO</v>
          </cell>
          <cell r="I966" t="str">
            <v>SIN CLAVE</v>
          </cell>
          <cell r="N966">
            <v>51900115</v>
          </cell>
          <cell r="O966" t="str">
            <v>Estufón doble de gas dos secciones de potentes quemadores circulares y parrillas</v>
          </cell>
          <cell r="R966" t="str">
            <v>523.371.0184</v>
          </cell>
          <cell r="S966" t="str">
            <v>CUCOP</v>
          </cell>
          <cell r="T966" t="str">
            <v>ESTUF-5233710184</v>
          </cell>
          <cell r="U966" t="str">
            <v>0999</v>
          </cell>
          <cell r="AB966" t="str">
            <v>NAY IMSS</v>
          </cell>
        </row>
        <row r="967">
          <cell r="B967" t="str">
            <v>ESTUF-5333910106-0001</v>
          </cell>
          <cell r="C967" t="str">
            <v>SI</v>
          </cell>
          <cell r="E967" t="str">
            <v>ESTUFA BACTERIOLOGICA CON DOBLE PUERTA</v>
          </cell>
          <cell r="F967" t="str">
            <v xml:space="preserve">Estufa bacteriológica de 75 cm con doble puerta. Termostato para regulación de temperatura ambiente hasta 65°C, escala de temperatura con divisiones de 1°C, circulación de aire cámara con dimensiones de 60 x 65 x 40 cm. </v>
          </cell>
          <cell r="G967" t="str">
            <v>EQUIPO DE LABORATORIO</v>
          </cell>
          <cell r="H967" t="str">
            <v>EQUIPO</v>
          </cell>
          <cell r="I967" t="str">
            <v>533.391.0106</v>
          </cell>
          <cell r="J967" t="str">
            <v>Estufa. Estufa bacteriológica de 75 cm con doble puerta. Termostato para regulación de temperatura ambiente hasta 65°C. Escala de temperatura con divisiones de 1°C. Circulación de aire cámara con dimensiones de 60 x 65 x 40 cm. Interior de acero inoxidable con rejillas o entrepaños ajustables.</v>
          </cell>
          <cell r="N967">
            <v>53100168</v>
          </cell>
          <cell r="O967" t="str">
            <v>Estufa laboratorio (equipo medico quirurgico)</v>
          </cell>
          <cell r="S967" t="str">
            <v>CNI</v>
          </cell>
          <cell r="T967" t="str">
            <v>ESTUF-5333910106</v>
          </cell>
          <cell r="U967" t="str">
            <v>0001</v>
          </cell>
          <cell r="V967" t="str">
            <v xml:space="preserve">Estufa: 75 cms
Cámara de circulación de aire: 60 x 65 x 40 cm. </v>
          </cell>
          <cell r="AB967" t="str">
            <v>SIN</v>
          </cell>
        </row>
        <row r="968">
          <cell r="B968" t="str">
            <v>ESTUF-5333910106-0002</v>
          </cell>
          <cell r="C968" t="str">
            <v>SI</v>
          </cell>
          <cell r="E968" t="str">
            <v>ESTUFA BACTERIOLOGICA DE 56 CM CON DOBLE PUERTA</v>
          </cell>
          <cell r="G968" t="str">
            <v>EQUIPO DE LABORATORIO</v>
          </cell>
          <cell r="H968" t="str">
            <v>EQUIPO</v>
          </cell>
          <cell r="I968" t="str">
            <v>533.391.0106</v>
          </cell>
          <cell r="J968" t="str">
            <v>Estufa. Estufa bacteriológica de 75 cm con doble puerta. Termostato para regulación de temperatura ambiente hasta 65°C. Escala de temperatura con divisiones de 1°C. Circulación de aire cámara con dimensiones de 60 x 65 x 40 cm. Interior de acero inoxidable con rejillas o entrepaños ajustables.</v>
          </cell>
          <cell r="N968">
            <v>53100168</v>
          </cell>
          <cell r="O968" t="str">
            <v>Estufa laboratorio (equipo medico quirurgico)</v>
          </cell>
          <cell r="S968" t="str">
            <v>CNI</v>
          </cell>
          <cell r="T968" t="str">
            <v>ESTUF-5333910106</v>
          </cell>
          <cell r="U968" t="str">
            <v>0002</v>
          </cell>
          <cell r="V968" t="str">
            <v>Estufa: 56 cms
Cámara de circulación de aire: 35 x 40 x 35 cm. +/-10%</v>
          </cell>
          <cell r="AB968" t="str">
            <v>QRO</v>
          </cell>
        </row>
        <row r="969">
          <cell r="B969" t="str">
            <v>ESTUF-5333910106-0003</v>
          </cell>
          <cell r="C969" t="str">
            <v>SI</v>
          </cell>
          <cell r="E969" t="str">
            <v>ESTUFA BACTERIOLOGICA CON DOBLE PUERTA</v>
          </cell>
          <cell r="G969" t="str">
            <v>EQUIPO DE LABORATORIO</v>
          </cell>
          <cell r="H969" t="str">
            <v>EQUIPO</v>
          </cell>
          <cell r="I969" t="str">
            <v>S/C</v>
          </cell>
          <cell r="N969">
            <v>53100168</v>
          </cell>
          <cell r="T969" t="str">
            <v>ESTUF-5333910106</v>
          </cell>
          <cell r="U969" t="str">
            <v>0003</v>
          </cell>
          <cell r="AB969" t="str">
            <v>CMM</v>
          </cell>
        </row>
        <row r="970">
          <cell r="B970" t="str">
            <v>ESTUF-5333910106-A001</v>
          </cell>
          <cell r="C970" t="str">
            <v>JA</v>
          </cell>
          <cell r="E970" t="str">
            <v xml:space="preserve">ESTUFA BACTERIOLÓGICA </v>
          </cell>
          <cell r="G970" t="str">
            <v>EQUIPO DE LABORATORIO</v>
          </cell>
          <cell r="H970" t="str">
            <v>EQUIPO</v>
          </cell>
          <cell r="I970" t="str">
            <v>533.391.0106</v>
          </cell>
          <cell r="N970">
            <v>53100168</v>
          </cell>
          <cell r="S970" t="str">
            <v>CNI</v>
          </cell>
          <cell r="T970" t="str">
            <v>ESTUF-5333910106</v>
          </cell>
          <cell r="U970" t="str">
            <v>A001</v>
          </cell>
          <cell r="V970" t="str">
            <v>Estufa: opcional de 56 cm
Termostato: opciona rango de 5°C hasta 100°C
Cámara de aire: opcional con medidas de  36x42x38cm</v>
          </cell>
          <cell r="AB970" t="str">
            <v>TAB-AE-UNEME-JunAcla</v>
          </cell>
        </row>
        <row r="971">
          <cell r="B971" t="str">
            <v>ESTUF-5333910106-A002</v>
          </cell>
          <cell r="C971" t="str">
            <v>JA</v>
          </cell>
          <cell r="E971" t="str">
            <v>Estufa bacteriológica de 75 cm con doble puerta</v>
          </cell>
          <cell r="G971" t="str">
            <v>EQUIPO DE LABORATORIO</v>
          </cell>
          <cell r="H971" t="str">
            <v>EQUIPO</v>
          </cell>
          <cell r="I971" t="str">
            <v>533.391.0106</v>
          </cell>
          <cell r="J971" t="str">
            <v>Estufa. Estufa bacteriológica de 75 cm con doble puerta. Termostato para regulación de temperatura ambiente hasta 65°C. Escala de temperatura con divisiones de 1°C. Circulación de aire cámara con dimensiones de 60 x 65 x 40 cm. Interior de acero inoxidable con rejillas o entrepaños ajustables.</v>
          </cell>
          <cell r="N971">
            <v>53100168</v>
          </cell>
          <cell r="O971" t="str">
            <v>Estufa laboratorio (equipo medico quirurgico)</v>
          </cell>
          <cell r="S971" t="str">
            <v>CNI</v>
          </cell>
          <cell r="T971" t="str">
            <v>ESTUF-5333910106</v>
          </cell>
          <cell r="U971" t="str">
            <v>A002</v>
          </cell>
          <cell r="V971" t="str">
            <v>Termostato: hasta 65°C o rango de temperatura de 5°C sobre la temperatura ambiente hasta 100°C</v>
          </cell>
          <cell r="AB971" t="str">
            <v>SLP-JunAcla</v>
          </cell>
        </row>
        <row r="972">
          <cell r="B972" t="str">
            <v>ESTUF-5333910106-A999</v>
          </cell>
          <cell r="C972" t="str">
            <v>JA</v>
          </cell>
          <cell r="E972" t="str">
            <v>ESTUFA BACTERIOLOGICA DE 75 CM CON DOBLE PUERTA</v>
          </cell>
          <cell r="G972" t="str">
            <v>EQUIPO DE LABORATORIO</v>
          </cell>
          <cell r="H972" t="str">
            <v>PIEZA</v>
          </cell>
          <cell r="I972" t="str">
            <v>533.391.0106</v>
          </cell>
          <cell r="J972" t="str">
            <v>Estufa. Estufa bacteriológica de 75 cm con doble puerta. Termostato para regulación de temperatura ambiente hasta 65°C. Escala de temperatura con divisiones de 1°C. Circulación de aire cámara con dimensiones de 60 x 65 x 40 cm. Interior de acero inoxidable con rejillas o entrepaños ajustables.</v>
          </cell>
          <cell r="S972" t="str">
            <v>CNI</v>
          </cell>
          <cell r="AB972" t="str">
            <v>9 EDOS -JunAcla</v>
          </cell>
        </row>
        <row r="973">
          <cell r="B973" t="str">
            <v>ESTUF-5333910262-0001</v>
          </cell>
          <cell r="C973" t="str">
            <v>SI</v>
          </cell>
          <cell r="E973" t="str">
            <v>ESTUFA DE CULTIVO PARA MICROORGANISMOS ANAEROBIOS</v>
          </cell>
          <cell r="F973" t="str">
            <v>Estufa de cultivo de dos puertas para microorganismos anaerobios. Dimensiones aproximadas de 55 a 65 x 55 a 65 x 85 a 95 cm. Temperatura ajustable de 20 °C a 60 °C. Módulo de CO2 con rango de concentración de 0 a 20%.</v>
          </cell>
          <cell r="G973" t="str">
            <v>EQUIPO DE LABORATORIO</v>
          </cell>
          <cell r="H973" t="str">
            <v>EQUIPO</v>
          </cell>
          <cell r="I973" t="str">
            <v>533.391.0262</v>
          </cell>
          <cell r="J973" t="str">
            <v>Estufa. Estufa de cultivo para microorganismos anaerobios. Aparato eléctrico para el cultivo de microorganismos células o tejidos que requieren de condiciones de anaerobiosis para su desarrollo. Gabinete de estructura metálica. Cámara exterior de acero estirado en frío con acabado en pintura epóxica. Cámara interior de acero inoxidable resistente a la corrosión. Dimensiones aproximadas de 55 a 65 x 55 a 65 x 85 a 95  cm.  Dos  puertas.  Puerta  interior  de  vidrio  con  acabado  adecuado  que  permita  la visibilidad  correcta  de  los  cultivos.  EntrePaños  y  rejillas  (o  charolas)  ajustables  según tamaño o capacidad. Módulo de control independiente de temperatura ajustable y regulable con rango de 20 °C a 60 °C. Variación de temperatura de + 0.25 °C con despliegue digital. Módulo de control independiente de CO2 con rango de concentración de 0 a 20%. Control del + 0.1%. Variación del + 1.0% con despliegue digital. Alarma visible y audible en casos de alteración o desviación de temperatura o concentración de CO2 predeterminados. Módulo de control de humedad con rango de concentración de 50 a 96%. Control de humedad de + 5%. Variación de 1.0%. Despliegue digital Chaqueta con control automático de agua.</v>
          </cell>
          <cell r="N973">
            <v>53100168</v>
          </cell>
          <cell r="O973" t="str">
            <v>Estufa laboratorio (equipo medico quirurgico)</v>
          </cell>
          <cell r="S973" t="str">
            <v>CNI</v>
          </cell>
          <cell r="T973" t="str">
            <v>ESTUF-5333910262</v>
          </cell>
          <cell r="U973" t="str">
            <v>0001</v>
          </cell>
          <cell r="V973" t="str">
            <v>Dimensiones: 55 a 65 x 55 a 65 x 85 a 95 cm</v>
          </cell>
          <cell r="W973">
            <v>4</v>
          </cell>
          <cell r="AB973" t="str">
            <v>SIN</v>
          </cell>
        </row>
        <row r="974">
          <cell r="B974" t="str">
            <v>ESTUF-5333910262-0002</v>
          </cell>
          <cell r="C974" t="str">
            <v>SI</v>
          </cell>
          <cell r="E974" t="str">
            <v>ESTUFA DE CULTIVO PARA MICROORGANISMOS ANAEROBIOS</v>
          </cell>
          <cell r="G974" t="str">
            <v>EQUIPO DE LABORATORIO</v>
          </cell>
          <cell r="H974" t="str">
            <v>EQUIPO</v>
          </cell>
          <cell r="I974" t="str">
            <v>533.391.0262</v>
          </cell>
          <cell r="J974" t="str">
            <v>Estufa. Estufa de cultivo para microorganismos anaerobios. Aparato eléctrico para el cultivo de microorganismos células o tejidos que requieren de condiciones de anaerobiosis para su desarrollo. Gabinete de estructura metálica. Cámara exterior de acero estirado en frío con acabado en pintura epóxica. Cámara interior de acero inoxidable resistente a la corrosión. Dimensiones aproximadas de 55 a 65 x 55 a 65 x 85 a 95  cm.  Dos  puertas.  Puerta  interior  de  vidrio  con  acabado  adecuado  que  permita  la visibilidad  correcta  de  los  cultivos.  EntrePaños  y  rejillas  (o  charolas)  ajustables  según tamaño o capacidad. Módulo de control independiente de temperatura ajustable y regulable con rango de 20 °C a 60 °C. Variación de temperatura de + 0.25 °C con despliegue digital. Módulo de control independiente de CO2 con rango de concentración de 0 a 20%. Control del + 0.1%. Variación del + 1.0% con despliegue digital. Alarma visible y audible en casos de alteración o desviación de temperatura o concentración de CO2 predeterminados. Módulo de control de humedad con rango de concentración de 50 a 96%. Control de humedad de + 5%. Variación de 1.0%. Despliegue digital Chaqueta con control automático de agua.</v>
          </cell>
          <cell r="N974">
            <v>53100168</v>
          </cell>
          <cell r="O974" t="str">
            <v>Estufa laboratorio (equipo medico quirurgico)</v>
          </cell>
          <cell r="S974" t="str">
            <v>CNI</v>
          </cell>
          <cell r="T974" t="str">
            <v>ESTUF-5333910262</v>
          </cell>
          <cell r="U974" t="str">
            <v>0002</v>
          </cell>
          <cell r="V974" t="str">
            <v>Dimensiones: 55 a 65 x 55 a 65 x 45 a 60 cm</v>
          </cell>
          <cell r="AB974" t="str">
            <v>QRO</v>
          </cell>
        </row>
        <row r="975">
          <cell r="B975" t="str">
            <v>EXCAV-5373970150-0001</v>
          </cell>
          <cell r="C975" t="str">
            <v>SI</v>
          </cell>
          <cell r="E975" t="str">
            <v>EXCAVADOR TIPO WHITE NO 5</v>
          </cell>
          <cell r="F975" t="str">
            <v>Excavador tipo White No. 5.</v>
          </cell>
          <cell r="G975" t="str">
            <v>INSTRUMENTAL</v>
          </cell>
          <cell r="H975" t="str">
            <v>PIEZA</v>
          </cell>
          <cell r="I975" t="str">
            <v>537.397.0150</v>
          </cell>
          <cell r="J975" t="str">
            <v>Excavador.  Excavador tipo White No. 5.</v>
          </cell>
          <cell r="N975">
            <v>53200156</v>
          </cell>
          <cell r="O975" t="str">
            <v>Excavador dental (instrumental de laboratorio)</v>
          </cell>
          <cell r="S975" t="str">
            <v>CNI</v>
          </cell>
          <cell r="T975" t="str">
            <v>EXCAV-5373970150</v>
          </cell>
          <cell r="U975" t="str">
            <v>0001</v>
          </cell>
          <cell r="V975" t="str">
            <v>Certificado ISO:7153 o DIN-17442: Sí
Certificado de calidad del acero: 302 o 303 o 304 o 316
Prueba de corrosión: Sí
Certificado de prueba de dureza: Sí</v>
          </cell>
          <cell r="W975">
            <v>2</v>
          </cell>
          <cell r="AB975" t="str">
            <v>NAY</v>
          </cell>
        </row>
        <row r="976">
          <cell r="B976" t="str">
            <v>EXCAV-5373970150-0002</v>
          </cell>
          <cell r="C976" t="str">
            <v>TEX</v>
          </cell>
          <cell r="E976" t="str">
            <v>EXCAVADOR TIPO WHITE NO 5</v>
          </cell>
          <cell r="F976" t="str">
            <v>Excavador tipo White No. 5.</v>
          </cell>
          <cell r="G976" t="str">
            <v>INSTRUMENTAL</v>
          </cell>
          <cell r="H976" t="str">
            <v>PIEZA</v>
          </cell>
          <cell r="I976" t="str">
            <v>537.397.0150</v>
          </cell>
          <cell r="J976" t="str">
            <v>Excavador.  Excavador tipo White No. 5.</v>
          </cell>
          <cell r="N976">
            <v>53200156</v>
          </cell>
          <cell r="O976" t="str">
            <v>Excavador dental (instrumental de laboratorio)</v>
          </cell>
          <cell r="S976" t="str">
            <v>CNI</v>
          </cell>
          <cell r="T976" t="str">
            <v>EXCAV-5373970150</v>
          </cell>
          <cell r="U976" t="str">
            <v>0002</v>
          </cell>
          <cell r="V976" t="str">
            <v>Certificado ISO:7153 o DIN-17442: No
Certificado de calidad del acero: No
Prueba de corrosión: No
Certificado de prueba de dureza: No</v>
          </cell>
          <cell r="AB976" t="str">
            <v>TEX</v>
          </cell>
        </row>
        <row r="977">
          <cell r="B977" t="str">
            <v>EXCAV-5373970168-0001</v>
          </cell>
          <cell r="C977" t="str">
            <v>SI</v>
          </cell>
          <cell r="E977" t="str">
            <v>EXCAVADOR TIPO WHITE NO 17</v>
          </cell>
          <cell r="F977" t="str">
            <v>Excavador tipo White. No. 17.</v>
          </cell>
          <cell r="G977" t="str">
            <v>INSTRUMENTAL</v>
          </cell>
          <cell r="H977" t="str">
            <v>PIEZA</v>
          </cell>
          <cell r="I977" t="str">
            <v>537.397.0168</v>
          </cell>
          <cell r="J977" t="str">
            <v>Excavador.  Excavador tipo White. No. 17.</v>
          </cell>
          <cell r="N977">
            <v>53200156</v>
          </cell>
          <cell r="O977" t="str">
            <v>Excavador dental (instrumental de laboratorio)</v>
          </cell>
          <cell r="S977" t="str">
            <v>CNI</v>
          </cell>
          <cell r="T977" t="str">
            <v>EXCAV-5373970168</v>
          </cell>
          <cell r="U977" t="str">
            <v>0001</v>
          </cell>
          <cell r="W977">
            <v>2</v>
          </cell>
          <cell r="AB977" t="str">
            <v>TAB</v>
          </cell>
        </row>
        <row r="978">
          <cell r="B978" t="str">
            <v>EXOFT-5313890062-0001</v>
          </cell>
          <cell r="C978" t="str">
            <v>SI</v>
          </cell>
          <cell r="E978" t="str">
            <v>EXOFTALMOMETRO DE PRISMAS</v>
          </cell>
          <cell r="F978" t="str">
            <v>Exoftalmómetro de prismas. De material plástico resistente. Prisma vertical b-14 prisma horizontal b-15 prisma 5-16 prisma 5-22.</v>
          </cell>
          <cell r="G978" t="str">
            <v>EQUIPO MÉDICO</v>
          </cell>
          <cell r="H978" t="str">
            <v>EQUIPO</v>
          </cell>
          <cell r="I978" t="str">
            <v>531.389.0062</v>
          </cell>
          <cell r="J978" t="str">
            <v>Exoftalmómetro de prismas. Exoftalmómetro de prismas para facilitar la determinación del grado de proptosis orbitaria con escala milimétrica con corrección de paralelaje. Para determinar protuberancias. De material plástico resistente. Prisma vertical b-14 prisma horizontal b-15 prisma 5-16 prisma 5-22.</v>
          </cell>
          <cell r="N978">
            <v>53100470</v>
          </cell>
          <cell r="O978" t="str">
            <v>Exoftalmometro (instrumento cientifico)</v>
          </cell>
          <cell r="S978" t="str">
            <v>CNI</v>
          </cell>
          <cell r="T978" t="str">
            <v>EXOFT-5313890062</v>
          </cell>
          <cell r="U978" t="str">
            <v>0001</v>
          </cell>
          <cell r="W978">
            <v>0</v>
          </cell>
          <cell r="AB978" t="str">
            <v>QRO</v>
          </cell>
        </row>
        <row r="979">
          <cell r="B979" t="str">
            <v>EXPLO-5354090036-0001</v>
          </cell>
          <cell r="C979" t="str">
            <v>SI</v>
          </cell>
          <cell r="E979" t="str">
            <v>EXPLORADOR PUNTA DE BOTON</v>
          </cell>
          <cell r="G979" t="str">
            <v>INSTRUMENTAL</v>
          </cell>
          <cell r="H979" t="str">
            <v>PIEZA</v>
          </cell>
          <cell r="I979" t="str">
            <v>535.409.0036</v>
          </cell>
          <cell r="J979" t="str">
            <v>Explorador. Explorador punta de botón acanalado con sujetalenguas 18 cm de longitud.</v>
          </cell>
          <cell r="N979">
            <v>53200189</v>
          </cell>
          <cell r="O979" t="str">
            <v>Limpiador dental (instrumental de laboratorio)</v>
          </cell>
          <cell r="S979" t="str">
            <v>CNI</v>
          </cell>
          <cell r="T979" t="str">
            <v>EXPLO-5354090036</v>
          </cell>
          <cell r="U979" t="str">
            <v>0001</v>
          </cell>
          <cell r="W979">
            <v>2</v>
          </cell>
          <cell r="AB979" t="str">
            <v>NAY</v>
          </cell>
        </row>
        <row r="980">
          <cell r="B980" t="str">
            <v>EXPLO-5354090531-0001</v>
          </cell>
          <cell r="C980" t="str">
            <v>SI</v>
          </cell>
          <cell r="E980" t="str">
            <v>EXPLORADOR DE UNA PIEZA CON DOBLE EXTREMO NO 5</v>
          </cell>
          <cell r="F980" t="str">
            <v>Explorador de una pieza, con doble extremo No. 5.</v>
          </cell>
          <cell r="G980" t="str">
            <v>INSTRUMENTAL</v>
          </cell>
          <cell r="H980" t="str">
            <v>PIEZA</v>
          </cell>
          <cell r="I980" t="str">
            <v>535.409.0531</v>
          </cell>
          <cell r="J980" t="str">
            <v>Explorador. Explorador de una pieza con doble extremo. N ° 5.</v>
          </cell>
          <cell r="N980">
            <v>53100349</v>
          </cell>
          <cell r="O980" t="str">
            <v>Equipo de exploracion (equipo medico quirurgico)</v>
          </cell>
          <cell r="S980" t="str">
            <v>CNI</v>
          </cell>
          <cell r="T980" t="str">
            <v>EXPLO-5354090531</v>
          </cell>
          <cell r="U980" t="str">
            <v>0001</v>
          </cell>
          <cell r="W980">
            <v>2</v>
          </cell>
          <cell r="AB980" t="str">
            <v>TAB</v>
          </cell>
        </row>
        <row r="981">
          <cell r="B981" t="str">
            <v>EXTIN-5690060900-0001</v>
          </cell>
          <cell r="C981" t="str">
            <v>SI</v>
          </cell>
          <cell r="E981" t="str">
            <v>EXTINTOR DE CO2</v>
          </cell>
          <cell r="F981" t="str">
            <v>Extintor de CO2 con capacidad de 5 lb mínimo.</v>
          </cell>
          <cell r="G981" t="str">
            <v>MOBILIARIO</v>
          </cell>
          <cell r="H981" t="str">
            <v>PIEZA</v>
          </cell>
          <cell r="I981" t="str">
            <v>SIN CLAVE</v>
          </cell>
          <cell r="M981" t="str">
            <v>569.006.0900</v>
          </cell>
          <cell r="N981">
            <v>56900609</v>
          </cell>
          <cell r="O981" t="str">
            <v>Extintor</v>
          </cell>
          <cell r="S981" t="str">
            <v>CUCOP</v>
          </cell>
          <cell r="T981" t="str">
            <v>EXTIN-5690060900</v>
          </cell>
          <cell r="U981" t="str">
            <v>0001</v>
          </cell>
          <cell r="V981" t="str">
            <v>Agente extinguidor: CO2
Capacidad: 5 lb
Manómetro: No se especifica
Ruedas y base: No se especifica</v>
          </cell>
          <cell r="W981">
            <v>0</v>
          </cell>
          <cell r="AB981" t="str">
            <v>TAB</v>
          </cell>
        </row>
        <row r="982">
          <cell r="B982" t="str">
            <v>EXTIN-5690060900-0002</v>
          </cell>
          <cell r="C982" t="str">
            <v>SI</v>
          </cell>
          <cell r="E982" t="str">
            <v>EXTINGUIDORES POLVO QUIMICO SECO</v>
          </cell>
          <cell r="F982" t="str">
            <v>Extintor clase ABC, químico seco.</v>
          </cell>
          <cell r="G982" t="str">
            <v>MOBILIARIO</v>
          </cell>
          <cell r="H982" t="str">
            <v>PIEZA</v>
          </cell>
          <cell r="I982" t="str">
            <v>SIN CLAVE</v>
          </cell>
          <cell r="M982" t="str">
            <v>569.006.0900</v>
          </cell>
          <cell r="N982">
            <v>56900609</v>
          </cell>
          <cell r="O982" t="str">
            <v>Extintor</v>
          </cell>
          <cell r="S982" t="str">
            <v>CUCOP</v>
          </cell>
          <cell r="T982" t="str">
            <v>EXTIN-5690060900</v>
          </cell>
          <cell r="U982" t="str">
            <v>0002</v>
          </cell>
          <cell r="V982" t="str">
            <v>Agente extinguidor: Quimico seco ABC
Capacidad: No se especifica
Manómetro: No se especifica
Ruedas y base: No se especifica</v>
          </cell>
          <cell r="W982">
            <v>0</v>
          </cell>
          <cell r="AB982" t="str">
            <v>TAB</v>
          </cell>
        </row>
        <row r="983">
          <cell r="B983" t="str">
            <v>EXTIN-5690060900-0003</v>
          </cell>
          <cell r="C983" t="str">
            <v>SI</v>
          </cell>
          <cell r="E983" t="str">
            <v>EXTINTOR DE CARRETILLA</v>
          </cell>
          <cell r="F983" t="str">
            <v>Extintor de CO2 con ruedas y base integrada al tanque.</v>
          </cell>
          <cell r="G983" t="str">
            <v>MOBILIARIO</v>
          </cell>
          <cell r="H983" t="str">
            <v>PIEZA</v>
          </cell>
          <cell r="I983" t="str">
            <v>SIN CLAVE</v>
          </cell>
          <cell r="M983" t="str">
            <v>569.006.0900</v>
          </cell>
          <cell r="N983">
            <v>56900609</v>
          </cell>
          <cell r="O983" t="str">
            <v>Extintor</v>
          </cell>
          <cell r="S983" t="str">
            <v>CUCOP</v>
          </cell>
          <cell r="T983" t="str">
            <v>EXTIN-5690060900</v>
          </cell>
          <cell r="U983" t="str">
            <v>0003</v>
          </cell>
          <cell r="V983" t="str">
            <v>Agente extinguidor: CO2
Capacidad: No se especifica
Manómetro: No se especifica
Ruedas y base: Si</v>
          </cell>
          <cell r="W983">
            <v>0</v>
          </cell>
          <cell r="AB983" t="str">
            <v>TAB</v>
          </cell>
        </row>
        <row r="984">
          <cell r="B984" t="str">
            <v>EXTIN-5690060900-0004</v>
          </cell>
          <cell r="C984" t="str">
            <v>SI</v>
          </cell>
          <cell r="E984" t="str">
            <v>EXTINTOR PORTATIL</v>
          </cell>
          <cell r="G984" t="str">
            <v>MOBILIARIO</v>
          </cell>
          <cell r="H984" t="str">
            <v>PIEZA</v>
          </cell>
          <cell r="I984" t="str">
            <v>SIN CLAVE</v>
          </cell>
          <cell r="M984" t="str">
            <v>569.006.0900</v>
          </cell>
          <cell r="N984">
            <v>56900609</v>
          </cell>
          <cell r="O984" t="str">
            <v>Extintor</v>
          </cell>
          <cell r="S984" t="str">
            <v>CUCOP</v>
          </cell>
          <cell r="T984" t="str">
            <v>EXTIN-5690060900</v>
          </cell>
          <cell r="U984" t="str">
            <v>0004</v>
          </cell>
          <cell r="V984" t="str">
            <v>Agente extinguidor: Quimico seco
Capacidad: 4.5 Kg
Manómetro: Si
Ruedas y base: No se especifica</v>
          </cell>
          <cell r="W984">
            <v>0</v>
          </cell>
          <cell r="AB984" t="str">
            <v>FARMA</v>
          </cell>
        </row>
        <row r="985">
          <cell r="B985" t="str">
            <v>EXTIN-SC-5130000-0001</v>
          </cell>
          <cell r="C985" t="str">
            <v>SI</v>
          </cell>
          <cell r="E985" t="str">
            <v>EXTINGUIDOR METALICO RECARGABLE</v>
          </cell>
          <cell r="F985" t="str">
            <v>Extinguidor metálico recargable,  para fuego ABC con capacidad de 6 kg.</v>
          </cell>
          <cell r="G985" t="str">
            <v>MOBILIARIO</v>
          </cell>
          <cell r="H985" t="str">
            <v>PIEZA</v>
          </cell>
          <cell r="I985" t="str">
            <v>SIN CLAVE</v>
          </cell>
          <cell r="N985">
            <v>56900609</v>
          </cell>
          <cell r="O985" t="str">
            <v>Extintor</v>
          </cell>
          <cell r="R985">
            <v>5130000</v>
          </cell>
          <cell r="S985" t="str">
            <v>OTRA</v>
          </cell>
          <cell r="T985" t="str">
            <v>EXTIN-SC-5130000</v>
          </cell>
          <cell r="U985" t="str">
            <v>0001</v>
          </cell>
          <cell r="W985">
            <v>0</v>
          </cell>
          <cell r="AB985" t="str">
            <v>SLP</v>
          </cell>
        </row>
        <row r="986">
          <cell r="B986" t="str">
            <v>EXTIN-SC-5130000-A001</v>
          </cell>
          <cell r="C986" t="str">
            <v>JA</v>
          </cell>
          <cell r="E986" t="str">
            <v>EXTINGUIDOR METALICO RECARGABLE</v>
          </cell>
          <cell r="G986" t="str">
            <v>MOBILIARIO</v>
          </cell>
          <cell r="H986" t="str">
            <v>PIEZA</v>
          </cell>
          <cell r="I986" t="str">
            <v>NO APLICA</v>
          </cell>
          <cell r="N986">
            <v>56900609</v>
          </cell>
          <cell r="O986" t="str">
            <v>Extintor</v>
          </cell>
          <cell r="R986">
            <v>5130000</v>
          </cell>
          <cell r="S986" t="str">
            <v>OTRA</v>
          </cell>
          <cell r="T986" t="str">
            <v>EXTIN-SC-5130000</v>
          </cell>
          <cell r="U986" t="str">
            <v>A001</v>
          </cell>
          <cell r="V986" t="str">
            <v>Certificado de calidad ISO:9001 vigente</v>
          </cell>
          <cell r="AB986" t="str">
            <v>SLP-JunAcla</v>
          </cell>
        </row>
        <row r="987">
          <cell r="B987" t="str">
            <v>EXTRA-5333421351-0001</v>
          </cell>
          <cell r="C987" t="str">
            <v>SI</v>
          </cell>
          <cell r="E987" t="str">
            <v>EXTRACTOR DE PLASMA</v>
          </cell>
          <cell r="F987" t="str">
            <v>Extractor plasma para fraccionar la sangre en sus componentes. Prensa neumática o eléctrica. Con pinzas automáticas para control del flujo de salida. Sistema de bolsas múltiples compatibles.</v>
          </cell>
          <cell r="G987" t="str">
            <v>EQUIPO DE LABORATORIO</v>
          </cell>
          <cell r="H987" t="str">
            <v>EQUIPO</v>
          </cell>
          <cell r="I987" t="str">
            <v>533.342.1351</v>
          </cell>
          <cell r="J987" t="str">
            <v>Extractores. Plasma Extractor de. Extractor automatizado o semiautomatizado de plasma para fraccionar la sangre en sus componentes. Prensa neumática o eléctrica con sensor que regule el flujo de los  componentes sanguíneos. Con pinzas automáticas para control del flujo de salida. Sistema de Bolsas múltiples compatibles.</v>
          </cell>
          <cell r="N987">
            <v>53200157</v>
          </cell>
          <cell r="O987" t="str">
            <v>Extractor automatico (equipo medico quirurgico)</v>
          </cell>
          <cell r="S987" t="str">
            <v>CNI</v>
          </cell>
          <cell r="T987" t="str">
            <v>EXTRA-5333421351</v>
          </cell>
          <cell r="U987" t="str">
            <v>0001</v>
          </cell>
          <cell r="W987">
            <v>4</v>
          </cell>
          <cell r="AB987" t="str">
            <v>SLP</v>
          </cell>
        </row>
        <row r="988">
          <cell r="B988" t="str">
            <v>FERUL-5310001500-0001</v>
          </cell>
          <cell r="C988" t="str">
            <v>SI</v>
          </cell>
          <cell r="E988" t="str">
            <v>FÉRULA CERVICO-DORSO-LUMBAR (CAMILLA RIGIDA)</v>
          </cell>
          <cell r="G988" t="str">
            <v>MOBILIARIO MÉDICO</v>
          </cell>
          <cell r="H988" t="str">
            <v>PIEZA</v>
          </cell>
          <cell r="I988" t="str">
            <v>SIN CLAVE</v>
          </cell>
          <cell r="N988">
            <v>53100015</v>
          </cell>
          <cell r="O988" t="str">
            <v>Aparato ortopedico universal (equipo medico quirurgico)</v>
          </cell>
          <cell r="S988" t="str">
            <v>CUCOP</v>
          </cell>
          <cell r="T988" t="str">
            <v>FERUL-5310001500</v>
          </cell>
          <cell r="U988" t="str">
            <v>0001</v>
          </cell>
          <cell r="W988">
            <v>0</v>
          </cell>
          <cell r="X988" t="str">
            <v>X</v>
          </cell>
          <cell r="Y988" t="str">
            <v>X</v>
          </cell>
          <cell r="AB988" t="str">
            <v>AMB</v>
          </cell>
        </row>
        <row r="989">
          <cell r="B989" t="str">
            <v>FERUL-5310001900-0001</v>
          </cell>
          <cell r="C989" t="str">
            <v>SI</v>
          </cell>
          <cell r="E989" t="str">
            <v>JUEGO DE FERULAS</v>
          </cell>
          <cell r="G989" t="str">
            <v>MOBILIARIO MÉDICO</v>
          </cell>
          <cell r="H989" t="str">
            <v>JUEGO</v>
          </cell>
          <cell r="I989" t="str">
            <v>SIN CLAVE</v>
          </cell>
          <cell r="N989">
            <v>53100019</v>
          </cell>
          <cell r="O989" t="str">
            <v>Aparato traccion cervical (equipo medico quirurgico)</v>
          </cell>
          <cell r="S989" t="str">
            <v>CUCOP</v>
          </cell>
          <cell r="T989" t="str">
            <v>FERUL-5310001900</v>
          </cell>
          <cell r="U989" t="str">
            <v>0001</v>
          </cell>
          <cell r="V989" t="str">
            <v>Tipo: Néumatica
Cantidad: 6</v>
          </cell>
          <cell r="W989">
            <v>0</v>
          </cell>
          <cell r="X989" t="str">
            <v>X</v>
          </cell>
          <cell r="Y989" t="str">
            <v>X</v>
          </cell>
          <cell r="AB989" t="str">
            <v>AMB</v>
          </cell>
        </row>
        <row r="990">
          <cell r="B990" t="str">
            <v>FERUL-5310001900-0002</v>
          </cell>
          <cell r="C990" t="str">
            <v>SI</v>
          </cell>
          <cell r="E990" t="str">
            <v>FERULAS DE TRACCION TAMAÑO ADULTO Y PEDIATRICO</v>
          </cell>
          <cell r="G990" t="str">
            <v>MOBILIARIO MÉDICO</v>
          </cell>
          <cell r="H990" t="str">
            <v>PIEZA</v>
          </cell>
          <cell r="I990" t="str">
            <v>SIN CLAVE</v>
          </cell>
          <cell r="N990">
            <v>53100019</v>
          </cell>
          <cell r="O990" t="str">
            <v>Aparato traccion cervical (equipo medico quirurgico)</v>
          </cell>
          <cell r="S990" t="str">
            <v>CUCOP</v>
          </cell>
          <cell r="T990" t="str">
            <v>FERUL-5310001900</v>
          </cell>
          <cell r="U990" t="str">
            <v>0002</v>
          </cell>
          <cell r="V990" t="str">
            <v>Tipo: Tracción
Cantidad: 2 (no especificado) adulto y pediátrico</v>
          </cell>
          <cell r="W990">
            <v>0</v>
          </cell>
          <cell r="X990" t="str">
            <v>X</v>
          </cell>
          <cell r="Y990" t="str">
            <v>X</v>
          </cell>
          <cell r="AB990" t="str">
            <v>AMB</v>
          </cell>
        </row>
        <row r="991">
          <cell r="B991" t="str">
            <v>FLANE-5374250016-0001</v>
          </cell>
          <cell r="C991" t="str">
            <v>SI</v>
          </cell>
          <cell r="E991" t="str">
            <v>FLANERA DE ACERO INOXIDABLE</v>
          </cell>
          <cell r="F991" t="str">
            <v>Flanera de acero inoxidable, sin tapa, riñon media bola de 400 ml.</v>
          </cell>
          <cell r="G991" t="str">
            <v>INSTRUMENTAL</v>
          </cell>
          <cell r="H991" t="str">
            <v>PIEZA</v>
          </cell>
          <cell r="I991" t="str">
            <v>537.425.0016</v>
          </cell>
          <cell r="J991" t="str">
            <v>Flanera.  Flanera de acero inoxidable sin tapa de 80mm de diámetro.</v>
          </cell>
          <cell r="N991">
            <v>53200015</v>
          </cell>
          <cell r="O991" t="str">
            <v>Bandeja cuadrangular y forma riñon (equipo medico quirurgico)</v>
          </cell>
          <cell r="S991" t="str">
            <v>CNI</v>
          </cell>
          <cell r="T991" t="str">
            <v>FLANE-5374250016</v>
          </cell>
          <cell r="U991" t="str">
            <v>0001</v>
          </cell>
          <cell r="W991">
            <v>2</v>
          </cell>
          <cell r="AB991" t="str">
            <v>TAB</v>
          </cell>
        </row>
        <row r="992">
          <cell r="B992" t="str">
            <v>FLEXO-5313500109-0001</v>
          </cell>
          <cell r="C992" t="str">
            <v>SI</v>
          </cell>
          <cell r="E992" t="str">
            <v>FLEXOEXTENSOR PARA CADERA Y RODILLA</v>
          </cell>
          <cell r="G992" t="str">
            <v>EQUIPO MÉDICO</v>
          </cell>
          <cell r="I992" t="str">
            <v>531.350.0109</v>
          </cell>
          <cell r="N992">
            <v>53100347</v>
          </cell>
          <cell r="S992" t="str">
            <v>CNI</v>
          </cell>
          <cell r="T992" t="str">
            <v>FLEXO-5313500109</v>
          </cell>
          <cell r="U992" t="str">
            <v>0001</v>
          </cell>
          <cell r="AB992" t="str">
            <v>INR</v>
          </cell>
        </row>
        <row r="993">
          <cell r="B993" t="str">
            <v>FLUJO-5314230052-0001</v>
          </cell>
          <cell r="C993" t="str">
            <v>SI</v>
          </cell>
          <cell r="E993" t="str">
            <v>FLUJOMETRO DE PARED (AIRE)</v>
          </cell>
          <cell r="F993" t="str">
            <v>Flujometro de pared (aire): 15 litros por minuto.</v>
          </cell>
          <cell r="G993" t="str">
            <v>MOBILIARIO MÉDICO</v>
          </cell>
          <cell r="H993" t="str">
            <v>EQUIPO</v>
          </cell>
          <cell r="I993" t="str">
            <v>531.423.0052</v>
          </cell>
          <cell r="J993" t="str">
            <v>Flujómetro de pared. Flujómetro de pared de presión compensada 0-15 litros por minuto.</v>
          </cell>
          <cell r="N993">
            <v>53100680</v>
          </cell>
          <cell r="O993" t="str">
            <v>Regulador aire (aparato cientifico)</v>
          </cell>
          <cell r="P993">
            <v>53100419</v>
          </cell>
          <cell r="Q993" t="str">
            <v>Regulador oxigeno (aparato cientifico)</v>
          </cell>
          <cell r="S993" t="str">
            <v>CNI</v>
          </cell>
          <cell r="T993" t="str">
            <v>FLUJO-5314230052</v>
          </cell>
          <cell r="U993" t="str">
            <v>0001</v>
          </cell>
          <cell r="V993" t="str">
            <v>Rango: 0 -15 L/min.
Conexión salida: DISS para oxígeno 9/16-18 RH o R3/8 BSP
Accesorio conector: Toma de aire</v>
          </cell>
          <cell r="W993">
            <v>0</v>
          </cell>
          <cell r="AB993" t="str">
            <v>SLP</v>
          </cell>
        </row>
        <row r="994">
          <cell r="B994" t="str">
            <v>FLUJO-5314230052-0002</v>
          </cell>
          <cell r="C994" t="str">
            <v>SI</v>
          </cell>
          <cell r="E994" t="str">
            <v>FLUJOMETRO DE PARED (OXIGENO)</v>
          </cell>
          <cell r="F994" t="str">
            <v>Flujometro de pared (oxigeno): 15 Litros por minuto.</v>
          </cell>
          <cell r="G994" t="str">
            <v>MOBILIARIO MÉDICO</v>
          </cell>
          <cell r="H994" t="str">
            <v>EQUIPO</v>
          </cell>
          <cell r="I994" t="str">
            <v>531.423.0052</v>
          </cell>
          <cell r="J994" t="str">
            <v>Flujómetro de pared. Flujómetro de pared de presión compensada 0-15 litros por minuto.</v>
          </cell>
          <cell r="N994">
            <v>53100419</v>
          </cell>
          <cell r="O994" t="str">
            <v>Regulador oxigeno (aparato cientifico)</v>
          </cell>
          <cell r="S994" t="str">
            <v>CNI</v>
          </cell>
          <cell r="T994" t="str">
            <v>FLUJO-5314230052</v>
          </cell>
          <cell r="U994" t="str">
            <v>0002</v>
          </cell>
          <cell r="V994" t="str">
            <v>Rango: 0 -15 L/min.
Conexión salida: DISS para oxígeno 9/16-18 RH o R3/8 BSP
Accesorio conector: Toma de oxígeno; Material: Aluminio 6061T</v>
          </cell>
          <cell r="W994">
            <v>0</v>
          </cell>
          <cell r="AB994" t="str">
            <v>SLP</v>
          </cell>
        </row>
        <row r="995">
          <cell r="B995" t="str">
            <v>FLUJO-5314230052-0003</v>
          </cell>
          <cell r="C995" t="str">
            <v>SI</v>
          </cell>
          <cell r="E995" t="str">
            <v>FLUJOMETRO DE PARED (VACIO)</v>
          </cell>
          <cell r="F995" t="str">
            <v xml:space="preserve">Flujometro de pared (vacio): cuenta con válvula reguladora de vacío con vacuómetro. </v>
          </cell>
          <cell r="G995" t="str">
            <v>MOBILIARIO MÉDICO</v>
          </cell>
          <cell r="H995" t="str">
            <v>EQUIPO</v>
          </cell>
          <cell r="I995" t="str">
            <v>531.423.0052</v>
          </cell>
          <cell r="J995" t="str">
            <v>Flujómetro de pared. Flujómetro de pared de presión compensada 0-15 litros por minuto.</v>
          </cell>
          <cell r="N995">
            <v>56900652</v>
          </cell>
          <cell r="O995" t="str">
            <v>Sistema de vacio medico</v>
          </cell>
          <cell r="S995" t="str">
            <v>CNI</v>
          </cell>
          <cell r="T995" t="str">
            <v>FLUJO-5314230052</v>
          </cell>
          <cell r="U995" t="str">
            <v>0003</v>
          </cell>
          <cell r="V995" t="str">
            <v>Rango: 0-760mmHg
Conexión: Entrada de 1/8” NPT
Accesorio conector: Toma de oxígeno</v>
          </cell>
          <cell r="W995">
            <v>0</v>
          </cell>
          <cell r="AB995" t="str">
            <v>SLP</v>
          </cell>
        </row>
        <row r="996">
          <cell r="B996" t="str">
            <v>FLUJO-5314230052-0004</v>
          </cell>
          <cell r="C996" t="str">
            <v>SI</v>
          </cell>
          <cell r="E996" t="str">
            <v>FLUJOMETRO DE PARED (AIRE)</v>
          </cell>
          <cell r="G996" t="str">
            <v>MOBILIARIO MÉDICO</v>
          </cell>
          <cell r="H996" t="str">
            <v>EQUIPO</v>
          </cell>
          <cell r="I996" t="str">
            <v>531.423.0052</v>
          </cell>
          <cell r="J996" t="str">
            <v>Flujómetro de pared. Flujómetro de pared de presión compensada 0-15 litros por minuto.</v>
          </cell>
          <cell r="N996">
            <v>53100680</v>
          </cell>
          <cell r="O996" t="str">
            <v>Regulador aire (aparato cientifico)</v>
          </cell>
          <cell r="S996" t="str">
            <v>CNI</v>
          </cell>
          <cell r="T996" t="str">
            <v>FLUJO-5314230052</v>
          </cell>
          <cell r="U996" t="str">
            <v>0004</v>
          </cell>
          <cell r="V996" t="str">
            <v>Múltiples diferencias con 0001</v>
          </cell>
          <cell r="AB996" t="str">
            <v>QRO</v>
          </cell>
        </row>
        <row r="997">
          <cell r="B997" t="str">
            <v>FLUJO-5314230052-0005</v>
          </cell>
          <cell r="C997" t="str">
            <v>SI</v>
          </cell>
          <cell r="E997" t="str">
            <v>FLUJOMETRO DE PARED (OXIGENO)</v>
          </cell>
          <cell r="G997" t="str">
            <v>MOBILIARIO MÉDICO</v>
          </cell>
          <cell r="H997" t="str">
            <v>EQUIPO</v>
          </cell>
          <cell r="I997" t="str">
            <v>531.423.0052</v>
          </cell>
          <cell r="J997" t="str">
            <v>Flujómetro de pared. Flujómetro de pared de presión compensada 0-15 litros por minuto.</v>
          </cell>
          <cell r="N997">
            <v>53100419</v>
          </cell>
          <cell r="O997" t="str">
            <v>Regulador oxigeno (aparato cientifico)</v>
          </cell>
          <cell r="S997" t="str">
            <v>CNI</v>
          </cell>
          <cell r="T997" t="str">
            <v>FLUJO-5314230052</v>
          </cell>
          <cell r="U997" t="str">
            <v>0005</v>
          </cell>
          <cell r="V997" t="str">
            <v>Rango: 0-760mmHg
Conexión: Entrada de 1/8” NPT; Material: Aluminio anonizado
Accesorio conector: Toma de oxígeno y humidificador</v>
          </cell>
          <cell r="AB997" t="str">
            <v>QRO</v>
          </cell>
        </row>
        <row r="998">
          <cell r="B998" t="str">
            <v>FLUJO-5314230052-0006</v>
          </cell>
          <cell r="C998" t="str">
            <v>SI</v>
          </cell>
          <cell r="E998" t="str">
            <v>FLUJOMETRO DE PARED (VACIO)</v>
          </cell>
          <cell r="G998" t="str">
            <v>MOBILIARIO MÉDICO</v>
          </cell>
          <cell r="H998" t="str">
            <v>EQUIPO</v>
          </cell>
          <cell r="I998" t="str">
            <v>531.423.0052</v>
          </cell>
          <cell r="J998" t="str">
            <v>Flujómetro de pared. Flujómetro de pared de presión compensada 0-15 litros por minuto.</v>
          </cell>
          <cell r="N998">
            <v>56900652</v>
          </cell>
          <cell r="O998" t="str">
            <v>Sistema de vacio medico</v>
          </cell>
          <cell r="S998" t="str">
            <v>CNI</v>
          </cell>
          <cell r="T998" t="str">
            <v>FLUJO-5314230052</v>
          </cell>
          <cell r="U998" t="str">
            <v>0006</v>
          </cell>
          <cell r="V998" t="str">
            <v>Rango: 0-760mmHg
Conexión: Entrada de 1/8” NPT
Accesorio conector: Toma de vacío; Múltiples diferencias con 0003</v>
          </cell>
          <cell r="AB998" t="str">
            <v>QRO</v>
          </cell>
        </row>
        <row r="999">
          <cell r="B999" t="str">
            <v>FLUJO-5314230052-0009</v>
          </cell>
          <cell r="C999" t="str">
            <v>SI</v>
          </cell>
          <cell r="E999" t="str">
            <v>FLUJOMETRO DE PARED (AIRE)</v>
          </cell>
          <cell r="G999" t="str">
            <v>EQUIPO MÉDICO</v>
          </cell>
          <cell r="I999" t="str">
            <v>531.423.0052</v>
          </cell>
          <cell r="N999">
            <v>53100680</v>
          </cell>
          <cell r="S999" t="str">
            <v>CNI</v>
          </cell>
          <cell r="T999" t="str">
            <v>FLUJO-5314230052</v>
          </cell>
          <cell r="U999" t="str">
            <v>0009</v>
          </cell>
          <cell r="AB999" t="str">
            <v>INR</v>
          </cell>
        </row>
        <row r="1000">
          <cell r="B1000" t="str">
            <v>FLUJO-5314230052-0010</v>
          </cell>
          <cell r="C1000" t="str">
            <v>SI</v>
          </cell>
          <cell r="E1000" t="str">
            <v>FLUJOMETRO DE PARED (OXIGENO)</v>
          </cell>
          <cell r="G1000" t="str">
            <v>EQUIPO MÉDICO</v>
          </cell>
          <cell r="I1000" t="str">
            <v>531.423.0052</v>
          </cell>
          <cell r="N1000">
            <v>53100419</v>
          </cell>
          <cell r="S1000" t="str">
            <v>CNI</v>
          </cell>
          <cell r="T1000" t="str">
            <v>FLUJO-5314230052</v>
          </cell>
          <cell r="U1000" t="str">
            <v>0010</v>
          </cell>
          <cell r="AB1000" t="str">
            <v>INR</v>
          </cell>
        </row>
        <row r="1001">
          <cell r="B1001" t="str">
            <v>FLUJO-5314230052-A001</v>
          </cell>
          <cell r="C1001" t="str">
            <v>JA</v>
          </cell>
          <cell r="E1001" t="str">
            <v>FLUJOMETRO DE PARED (NEBULIZACION)</v>
          </cell>
          <cell r="G1001" t="str">
            <v>MOBILIARIO MÉDICO</v>
          </cell>
          <cell r="H1001" t="str">
            <v>EQUIPO</v>
          </cell>
          <cell r="I1001" t="str">
            <v>531.423.0052</v>
          </cell>
          <cell r="N1001">
            <v>53100680</v>
          </cell>
          <cell r="S1001" t="str">
            <v>CNI</v>
          </cell>
          <cell r="T1001" t="str">
            <v>FLUJO-5314230052</v>
          </cell>
          <cell r="U1001" t="str">
            <v>A001</v>
          </cell>
          <cell r="V1001" t="str">
            <v>Aluminio: mínimo 6061T y/o anodizado
Certificado de calidad ISO: 13485</v>
          </cell>
          <cell r="AB1001" t="str">
            <v>TAB-AE-UNEME-JunAcla</v>
          </cell>
        </row>
        <row r="1002">
          <cell r="B1002" t="str">
            <v>FLUJO-5314230052-A004</v>
          </cell>
          <cell r="C1002" t="str">
            <v>JA</v>
          </cell>
          <cell r="E1002" t="str">
            <v>FLUJOMETRO DE PARED (AIRE)</v>
          </cell>
          <cell r="G1002" t="str">
            <v>EQUIPO MÉDICO</v>
          </cell>
          <cell r="H1002" t="str">
            <v>EQUIPO</v>
          </cell>
          <cell r="I1002" t="str">
            <v>531.423.0052</v>
          </cell>
          <cell r="N1002">
            <v>53100680</v>
          </cell>
          <cell r="S1002" t="str">
            <v>CNI</v>
          </cell>
          <cell r="T1002" t="str">
            <v>FLUJO-5314230052</v>
          </cell>
          <cell r="U1002" t="str">
            <v>A004</v>
          </cell>
          <cell r="V1002" t="str">
            <v>Rango de operación: 0 a 550 mmhg, o bien, de 0 hasta 700 mmhg
Conector: tipo puritan bennett</v>
          </cell>
          <cell r="AB1002" t="str">
            <v>QRO-JunAcla</v>
          </cell>
        </row>
        <row r="1003">
          <cell r="B1003" t="str">
            <v>FLUJO-5314230052-A005</v>
          </cell>
          <cell r="C1003" t="str">
            <v>JA</v>
          </cell>
          <cell r="E1003" t="str">
            <v>FLUJOMETRO DE PARED (OXIGENO)</v>
          </cell>
          <cell r="G1003" t="str">
            <v>EQUIPO MÉDICO</v>
          </cell>
          <cell r="H1003" t="str">
            <v>EQUIPO</v>
          </cell>
          <cell r="I1003" t="str">
            <v>531.423.0052</v>
          </cell>
          <cell r="N1003">
            <v>53100419</v>
          </cell>
          <cell r="S1003" t="str">
            <v>CNI</v>
          </cell>
          <cell r="T1003" t="str">
            <v>FLUJO-5314230052</v>
          </cell>
          <cell r="U1003" t="str">
            <v>A005</v>
          </cell>
          <cell r="V1003" t="str">
            <v>Policarbonato de grado alimenticio: copia del certificado FDA
Conector: tipo puritan bennett
Certificado de calidad: ISO 9001 ó ISO 13485</v>
          </cell>
          <cell r="AB1003" t="str">
            <v>QRO-JunAcla</v>
          </cell>
        </row>
        <row r="1004">
          <cell r="B1004" t="str">
            <v>FLUJO-5314230052-A006</v>
          </cell>
          <cell r="C1004" t="str">
            <v>JA</v>
          </cell>
          <cell r="E1004" t="str">
            <v>FLUJOMETRO DE PARED (VACIO)</v>
          </cell>
          <cell r="G1004" t="str">
            <v>EQUIPO MÉDICO</v>
          </cell>
          <cell r="H1004" t="str">
            <v>EQUIPO</v>
          </cell>
          <cell r="I1004" t="str">
            <v>531.423.0052</v>
          </cell>
          <cell r="N1004">
            <v>56900652</v>
          </cell>
          <cell r="S1004" t="str">
            <v>CNI</v>
          </cell>
          <cell r="T1004" t="str">
            <v>FLUJO-5314230052</v>
          </cell>
          <cell r="U1004" t="str">
            <v>A006</v>
          </cell>
          <cell r="V1004" t="str">
            <v>Vacuómetro con escala de vacío: opcional
Conector: tipo Puritan Bennett
Normas: CGAG-4. 1-1996, carta bajo protesta de decir verdad emitida por el fabricante</v>
          </cell>
          <cell r="AB1004" t="str">
            <v>QRO-JunAcla</v>
          </cell>
        </row>
        <row r="1005">
          <cell r="B1005" t="str">
            <v>FONOD-5312920019-0001</v>
          </cell>
          <cell r="C1005" t="str">
            <v>SI</v>
          </cell>
          <cell r="E1005" t="str">
            <v>FONODETECTOR DE LATIDOS FETALES</v>
          </cell>
          <cell r="F1005" t="str">
            <v>Fonodetector de latidos fetales, portátil: con despliegue digital en pantalla LCD o electroluminiscente para visualizar de la frecuencia cardiaca fetal y señal visual de latido cardiaco.</v>
          </cell>
          <cell r="G1005" t="str">
            <v>EQUIPO MÉDICO</v>
          </cell>
          <cell r="H1005" t="str">
            <v>EQUIPO</v>
          </cell>
          <cell r="I1005" t="str">
            <v>531.292.0019</v>
          </cell>
          <cell r="J1005" t="str">
            <v>Fonodetector Portatil de Latidos Fetales. Equipo portátil que permite la localización y amplificación del latido cardiaco fetal con fines de diagnóstico por método no invasivo por efecto doppler pulsado. Con las siguientes características seleccionables de acuerdo a necesidades de las unidades médicas: transductor para uso específico en obstetricia; con despliegue digital en pantalla de la frecuencia cardiaca fetal y señal visual de latido cardiaco. Que opere con baterías recargables o desechables. Indicación en pantalla de batería baja. Apagado automático. Bocina. Control de volumen variable. Procesado de autocorrelación.</v>
          </cell>
          <cell r="N1005">
            <v>53100155</v>
          </cell>
          <cell r="O1005" t="str">
            <v>Estetoscopio corazon fetal (equipo medico quirurgico)</v>
          </cell>
          <cell r="S1005" t="str">
            <v>CNI</v>
          </cell>
          <cell r="T1005" t="str">
            <v>FONOD-5312920019</v>
          </cell>
          <cell r="U1005" t="str">
            <v>0001</v>
          </cell>
          <cell r="V1005" t="str">
            <v>Equipo de mesa: Si, con 4 ruedas, 2 con frenos</v>
          </cell>
          <cell r="W1005">
            <v>4</v>
          </cell>
          <cell r="X1005" t="str">
            <v>X</v>
          </cell>
          <cell r="Y1005" t="str">
            <v>X</v>
          </cell>
          <cell r="AB1005" t="str">
            <v>SLP</v>
          </cell>
        </row>
        <row r="1006">
          <cell r="B1006" t="str">
            <v>FONOD-5312920019-0002</v>
          </cell>
          <cell r="C1006" t="str">
            <v>SI</v>
          </cell>
          <cell r="E1006" t="str">
            <v xml:space="preserve">FONODETECTOR DE LATIDOS FETALES </v>
          </cell>
          <cell r="G1006" t="str">
            <v>EQUIPO MÉDICO</v>
          </cell>
          <cell r="H1006" t="str">
            <v>EQUIPO</v>
          </cell>
          <cell r="I1006" t="str">
            <v>531.292.0019</v>
          </cell>
          <cell r="J1006" t="str">
            <v>Fonodetector Portatil de Latidos Fetales. Equipo portátil que permite la localización y amplificación del latido cardiaco fetal con fines de diagnóstico por método no invasivo por efecto doppler pulsado. Con las siguientes características seleccionables de acuerdo a necesidades de las unidades médicas: transductor para uso específico en obstetricia; con despliegue digital en pantalla de la frecuencia cardiaca fetal y señal visual de latido cardiaco. Que opere con baterías recargables o desechables. Indicación en pantalla de batería baja. Apagado automático. Bocina. Control de volumen variable. Procesado de autocorrelación.</v>
          </cell>
          <cell r="N1006">
            <v>53100155</v>
          </cell>
          <cell r="O1006" t="str">
            <v>Estetoscopio corazon fetal (equipo medico quirurgico)</v>
          </cell>
          <cell r="S1006" t="str">
            <v>CNI</v>
          </cell>
          <cell r="T1006" t="str">
            <v>FONOD-5312920019</v>
          </cell>
          <cell r="U1006" t="str">
            <v>0002</v>
          </cell>
          <cell r="V1006" t="str">
            <v>Equipo de mesa: No</v>
          </cell>
          <cell r="W1006">
            <v>4</v>
          </cell>
          <cell r="X1006" t="str">
            <v>X</v>
          </cell>
          <cell r="AB1006" t="str">
            <v>AMB</v>
          </cell>
        </row>
        <row r="1007">
          <cell r="B1007" t="str">
            <v>FONOD-5312920019-0003</v>
          </cell>
          <cell r="C1007" t="str">
            <v>SI</v>
          </cell>
          <cell r="E1007" t="str">
            <v xml:space="preserve">FONODETECTOR DE LATIDOS FETALES </v>
          </cell>
          <cell r="G1007" t="str">
            <v>EQUIPO MÉDICO</v>
          </cell>
          <cell r="H1007" t="str">
            <v>EQUIPO</v>
          </cell>
          <cell r="I1007" t="str">
            <v>531.292.0019</v>
          </cell>
          <cell r="J1007" t="str">
            <v>Fonodetector Portatil de Latidos Fetales. Equipo portátil que permite la localización y amplificación del latido cardiaco fetal con fines de diagnóstico por método no invasivo por efecto doppler pulsado. Con las siguientes características seleccionables de acuerdo a necesidades de las unidades médicas: transductor para uso específico en obstetricia; con despliegue digital en pantalla de la frecuencia cardiaca fetal y señal visual de latido cardiaco. Que opere con baterías recargables o desechables. Indicación en pantalla de batería baja. Apagado automático. Bocina. Control de volumen variable. Procesado de autocorrelación.</v>
          </cell>
          <cell r="N1007">
            <v>53100155</v>
          </cell>
          <cell r="O1007" t="str">
            <v>Estetoscopio corazon fetal (equipo medico quirurgico)</v>
          </cell>
          <cell r="S1007" t="str">
            <v>CNI</v>
          </cell>
          <cell r="T1007" t="str">
            <v>FONOD-5312920019</v>
          </cell>
          <cell r="U1007" t="str">
            <v>0003</v>
          </cell>
          <cell r="V1007" t="str">
            <v>Tiempo de operación: &gt;= 4 horas; o capacidad &gt;= 250 exámenes usando baterías.</v>
          </cell>
          <cell r="W1007">
            <v>4</v>
          </cell>
          <cell r="Z1007" t="str">
            <v>X</v>
          </cell>
          <cell r="AA1007" t="str">
            <v>X</v>
          </cell>
          <cell r="AB1007" t="str">
            <v>UMM</v>
          </cell>
        </row>
        <row r="1008">
          <cell r="B1008" t="str">
            <v>FONOD-5312920019-0004</v>
          </cell>
          <cell r="C1008" t="str">
            <v>TEX</v>
          </cell>
          <cell r="E1008" t="str">
            <v>FONODETECTOR PORTATIL DE LATIDOS FETALES</v>
          </cell>
          <cell r="F1008" t="str">
            <v>Fonodetector de latidos fetales, portátil: Transductorde al menos 1MHz, con despliegue digital en pantalla de la frecuencia cardiaca fetal y señal visual de latido cardiaco. Que opere con baterías recargables o desechables.</v>
          </cell>
          <cell r="G1008" t="str">
            <v>EQUIPO MÉDICO</v>
          </cell>
          <cell r="H1008" t="str">
            <v>EQUIPO</v>
          </cell>
          <cell r="I1008" t="str">
            <v>531.292.0019</v>
          </cell>
          <cell r="J1008" t="str">
            <v>Fonodetector Portatil de Latidos Fetales. Equipo portátil que permite la localización y amplificación del latido cardiaco fetal con fines de diagnóstico por método no invasivo por efecto doppler pulsado. Con las siguientes características seleccionables de acuerdo a necesidades de las unidades médicas: transductor para uso específico en obstetricia; con despliegue digital en pantalla de la frecuencia cardiaca fetal y señal visual de latido cardiaco. Que opere con baterías recargables o desechables. Indicación en pantalla de batería baja. Apagado automático. Bocina. Control de volumen variable. Procesado de autocorrelación.</v>
          </cell>
          <cell r="N1008">
            <v>53100155</v>
          </cell>
          <cell r="O1008" t="str">
            <v>Estetoscopio corazon fetal (equipo medico quirurgico)</v>
          </cell>
          <cell r="S1008" t="str">
            <v>CNI</v>
          </cell>
          <cell r="T1008" t="str">
            <v>FONOD-5312920019</v>
          </cell>
          <cell r="U1008" t="str">
            <v>0004</v>
          </cell>
          <cell r="V1008" t="str">
            <v>Transductor: al menos 1MHz.
Opera con baterías recargables o desechables: Sí
Consumibles: gel conductor y baterías recargables</v>
          </cell>
          <cell r="AB1008" t="str">
            <v>TEX</v>
          </cell>
        </row>
        <row r="1009">
          <cell r="B1009" t="str">
            <v>FONOD-5312920019-A001</v>
          </cell>
          <cell r="C1009" t="str">
            <v>JA</v>
          </cell>
          <cell r="E1009" t="str">
            <v>FONODETECTOR DE LATIDOS FETALES</v>
          </cell>
          <cell r="G1009" t="str">
            <v>EQUIPO MÉDICO</v>
          </cell>
          <cell r="H1009" t="str">
            <v>EQUIPO</v>
          </cell>
          <cell r="I1009" t="str">
            <v>531.292.0019</v>
          </cell>
          <cell r="J1009" t="str">
            <v>Fonodetector Portatil de Latidos Fetales. Equipo portátil que permite la localización y amplificación del latido cardiaco fetal con fines de diagnóstico por método no invasivo por efecto doppler pulsado. Con las siguientes características seleccionables de acuerdo a necesidades de las unidades médicas: transductor para uso específico en obstetricia; con despliegue digital en pantalla de la frecuencia cardiaca fetal y señal visual de latido cardiaco. Que opere con baterías recargables o desechables. Indicación en pantalla de batería baja. Apagado automático. Bocina. Control de volumen variable. Procesado de autocorrelación.</v>
          </cell>
          <cell r="N1009">
            <v>53100155</v>
          </cell>
          <cell r="O1009" t="str">
            <v>Estetoscopio corazon fetal (equipo medico quirurgico)</v>
          </cell>
          <cell r="S1009" t="str">
            <v>CNI</v>
          </cell>
          <cell r="T1009" t="str">
            <v>FONOD-5312920019</v>
          </cell>
          <cell r="U1009" t="str">
            <v>A001</v>
          </cell>
          <cell r="V1009" t="str">
            <v>Múltiples diferencias</v>
          </cell>
          <cell r="AB1009" t="str">
            <v>SLP-JunAcla</v>
          </cell>
        </row>
        <row r="1010">
          <cell r="B1010" t="str">
            <v>FONOD-5312920019-A003</v>
          </cell>
          <cell r="C1010" t="str">
            <v>JA</v>
          </cell>
          <cell r="E1010" t="str">
            <v xml:space="preserve">FONODETECTOR DE LATIDOS FETALES </v>
          </cell>
          <cell r="G1010" t="str">
            <v>EQUIPO MÉDICO</v>
          </cell>
          <cell r="H1010" t="str">
            <v>EQUIPO</v>
          </cell>
          <cell r="I1010" t="str">
            <v>531.292.0019</v>
          </cell>
          <cell r="S1010" t="str">
            <v>CNI</v>
          </cell>
          <cell r="T1010" t="str">
            <v>FONOD-5312920019</v>
          </cell>
          <cell r="U1010" t="str">
            <v>A003</v>
          </cell>
          <cell r="AB1010" t="str">
            <v>GRO-1N-Jun Acla 1V</v>
          </cell>
        </row>
        <row r="1011">
          <cell r="B1011" t="str">
            <v>FONOD-5312920019-A999</v>
          </cell>
          <cell r="C1011" t="str">
            <v>JA</v>
          </cell>
          <cell r="E1011" t="str">
            <v xml:space="preserve">FONODETECTOR PORTATIL DE LATIDOS FETALES </v>
          </cell>
          <cell r="F1011" t="str">
            <v>Detección del latido cardiaco fetal por efecto doppler pulsado o continuo</v>
          </cell>
          <cell r="G1011" t="str">
            <v>EQUIPO MÉDICO</v>
          </cell>
          <cell r="H1011" t="str">
            <v>EQUIPO</v>
          </cell>
          <cell r="I1011" t="str">
            <v>531.292.0019</v>
          </cell>
          <cell r="J1011" t="str">
            <v>Fonodetector Portatil de Latidos Fetales. Equipo portátil que permite la localización y amplificación del latido cardiaco fetal con fines de diagnóstico por método no invasivo por efecto doppler pulsado. Con las siguientes características seleccionables de acuerdo a necesidades de las unidades médicas: transductor para uso específico en obstetricia; con despliegue digital en pantalla de la frecuencia cardiaca fetal y señal visual de latido cardiaco. Que opere con baterías recargables o desechables. Indicación en pantalla de batería baja. Apagado automático. Bocina. Control de volumen variable. Procesado de autocorrelación.</v>
          </cell>
          <cell r="N1011">
            <v>53100155</v>
          </cell>
          <cell r="O1011" t="str">
            <v>Estetoscopio corazon fetal (equipo medico quirurgico)</v>
          </cell>
          <cell r="S1011" t="str">
            <v>CNI</v>
          </cell>
          <cell r="T1011" t="str">
            <v>FONOD-5312920019</v>
          </cell>
          <cell r="U1011" t="str">
            <v>A999</v>
          </cell>
          <cell r="V1011" t="str">
            <v>• Tamaño de la pantalla de acuerdo con la tecnología de cada fabricante
• Opcional 3 modos de operación:  manual, tiempo real y promedio
• Puede ofertar audifonos de diferente marca siempre que garantce calidad</v>
          </cell>
          <cell r="AB1011" t="str">
            <v>NAY IMSS-JunAcla</v>
          </cell>
        </row>
        <row r="1012">
          <cell r="B1012" t="str">
            <v>FONOD-5312920019-B001</v>
          </cell>
          <cell r="C1012" t="str">
            <v>JA</v>
          </cell>
          <cell r="E1012" t="str">
            <v>FONODETECTOR DE LATIDOS FETALES</v>
          </cell>
          <cell r="F1012" t="str">
            <v>Detección del latido cardiaco fetal por efecto doppler pulsado o continuo</v>
          </cell>
          <cell r="G1012" t="str">
            <v>EQUIPO MÉDICO</v>
          </cell>
          <cell r="H1012" t="str">
            <v>EQUIPO</v>
          </cell>
          <cell r="I1012" t="str">
            <v>531.292.0019</v>
          </cell>
          <cell r="J1012" t="str">
            <v>Fonodetector Portatil de Latidos Fetales. Equipo portátil que permite la localización y amplificación del latido cardiaco fetal con fines de diagnóstico por método no invasivo por efecto doppler pulsado. Con las siguientes características seleccionables de acuerdo a necesidades de las unidades médicas: transductor para uso específico en obstetricia; con despliegue digital en pantalla de la frecuencia cardiaca fetal y señal visual de latido cardiaco. Que opere con baterías recargables o desechables. Indicación en pantalla de batería baja. Apagado automático. Bocina. Control de volumen variable. Procesado de autocorrelación.</v>
          </cell>
          <cell r="N1012">
            <v>53100155</v>
          </cell>
          <cell r="O1012" t="str">
            <v>Estetoscopio corazon fetal (equipo medico quirurgico)</v>
          </cell>
          <cell r="S1012" t="str">
            <v>CNI</v>
          </cell>
          <cell r="T1012" t="str">
            <v>FONOD-5312920019</v>
          </cell>
          <cell r="U1012" t="str">
            <v>B001</v>
          </cell>
          <cell r="V1012" t="str">
            <v>Audífonos: pueden ser de diferente marca, pero de igual o mayor calidad del equipo principal, deben ser compatibles
10.2.2: Certificado de calidad ISO:9001</v>
          </cell>
          <cell r="AB1012" t="str">
            <v>SLP-JunAcla</v>
          </cell>
        </row>
        <row r="1013">
          <cell r="B1013" t="str">
            <v>FONOD-5312920019-C001</v>
          </cell>
          <cell r="C1013" t="str">
            <v>JA</v>
          </cell>
          <cell r="E1013" t="str">
            <v>FONODETECTOR DE LATIDOS FETALES</v>
          </cell>
          <cell r="F1013" t="str">
            <v>Detección del latido cardiaco fetal por efecto doppler pulsado o continuo</v>
          </cell>
          <cell r="G1013" t="str">
            <v>EQUIPO MÉDICO</v>
          </cell>
          <cell r="H1013" t="str">
            <v>EQUIPO</v>
          </cell>
          <cell r="I1013" t="str">
            <v>531.292.0019</v>
          </cell>
          <cell r="J1013" t="str">
            <v>Fonodetector Portatil de Latidos Fetales. Equipo portátil que permite la localización y amplificación del latido cardiaco fetal con fines de diagnóstico por método no invasivo por efecto doppler pulsado. Con las siguientes características seleccionables de acuerdo a necesidades de las unidades médicas: transductor para uso específico en obstetricia; con despliegue digital en pantalla de la frecuencia cardiaca fetal y señal visual de latido cardiaco. Que opere con baterías recargables o desechables. Indicación en pantalla de batería baja. Apagado automático. Bocina. Control de volumen variable. Procesado de autocorrelación.</v>
          </cell>
          <cell r="N1013">
            <v>53100155</v>
          </cell>
          <cell r="O1013" t="str">
            <v>Estetoscopio corazon fetal (equipo medico quirurgico)</v>
          </cell>
          <cell r="S1013" t="str">
            <v>CNI</v>
          </cell>
          <cell r="T1013" t="str">
            <v>FONOD-5312920019</v>
          </cell>
          <cell r="U1013" t="str">
            <v>C001</v>
          </cell>
          <cell r="V1013" t="str">
            <v>Procesado por autocorrelación: opcional 3 modos de operación</v>
          </cell>
          <cell r="AB1013" t="str">
            <v>TAB HCG-JunAcla</v>
          </cell>
        </row>
        <row r="1014">
          <cell r="B1014" t="str">
            <v>FONOD-5312920019-D001</v>
          </cell>
          <cell r="C1014" t="str">
            <v>JA</v>
          </cell>
          <cell r="E1014" t="str">
            <v>FONODETECTOR PORTÁTIL DE LATIDOS FETALES</v>
          </cell>
          <cell r="G1014" t="str">
            <v>EQUIPO MÉDICO</v>
          </cell>
          <cell r="H1014" t="str">
            <v>EQUIPO</v>
          </cell>
          <cell r="I1014" t="str">
            <v>531.292.0019</v>
          </cell>
          <cell r="N1014">
            <v>53100155</v>
          </cell>
          <cell r="S1014" t="str">
            <v>CNI</v>
          </cell>
          <cell r="T1014" t="str">
            <v>FONOD-5312920019</v>
          </cell>
          <cell r="U1014" t="str">
            <v>D001</v>
          </cell>
          <cell r="V1014" t="str">
            <v>Pantalla LCD: &gt;= 1.7"
Batería recargable: autonomía de &gt;=8 hrs
Procesado por autocorrelación: opcional 3 modos de operación</v>
          </cell>
          <cell r="AB1014" t="str">
            <v>TAB-AE-UNEME-JunAcla</v>
          </cell>
        </row>
        <row r="1015">
          <cell r="B1015" t="str">
            <v>FONOD-5312920019-E001</v>
          </cell>
          <cell r="C1015" t="str">
            <v>JA</v>
          </cell>
          <cell r="E1015" t="str">
            <v>FONODETECTOR DE LATIDOS FETALES</v>
          </cell>
          <cell r="G1015" t="str">
            <v>EQUIPO MÉDICO</v>
          </cell>
          <cell r="H1015" t="str">
            <v>EQUIPO</v>
          </cell>
          <cell r="I1015" t="str">
            <v>531.292.0019</v>
          </cell>
          <cell r="S1015" t="str">
            <v>CNI</v>
          </cell>
          <cell r="T1015" t="str">
            <v>FONOD-5312920019</v>
          </cell>
          <cell r="U1015" t="str">
            <v>E001</v>
          </cell>
          <cell r="AB1015" t="str">
            <v>CAMP-CAND-JunAcla 1V</v>
          </cell>
        </row>
        <row r="1016">
          <cell r="B1016" t="str">
            <v>FORCE-5320016400-0001</v>
          </cell>
          <cell r="C1016" t="str">
            <v>SI</v>
          </cell>
          <cell r="E1016" t="str">
            <v>FORCEPS NO 10S</v>
          </cell>
          <cell r="F1016" t="str">
            <v>Fórceps No. 10S.</v>
          </cell>
          <cell r="G1016" t="str">
            <v>MOBILIARIO</v>
          </cell>
          <cell r="H1016" t="str">
            <v>PIEZA</v>
          </cell>
          <cell r="I1016" t="str">
            <v>SIN CLAVE</v>
          </cell>
          <cell r="M1016" t="str">
            <v>532.001.6400</v>
          </cell>
          <cell r="N1016">
            <v>53200341</v>
          </cell>
          <cell r="O1016" t="str">
            <v>Separador cirugia general (equipo medico quirurgico)</v>
          </cell>
          <cell r="P1016">
            <v>53200164</v>
          </cell>
          <cell r="Q1016" t="str">
            <v>Forceps obstetrico (equipo medico quirurgico)</v>
          </cell>
          <cell r="S1016" t="str">
            <v>CUCOP 2</v>
          </cell>
          <cell r="T1016" t="str">
            <v>FORCE-5320016400</v>
          </cell>
          <cell r="U1016" t="str">
            <v>0001</v>
          </cell>
          <cell r="W1016">
            <v>2</v>
          </cell>
          <cell r="AB1016" t="str">
            <v>TAB</v>
          </cell>
        </row>
        <row r="1017">
          <cell r="B1017" t="str">
            <v>FORCE-5374260015-0001</v>
          </cell>
          <cell r="C1017" t="str">
            <v>SI</v>
          </cell>
          <cell r="E1017" t="str">
            <v>FORCEPS DENTAL TIPO KLEIN INFANTIL</v>
          </cell>
          <cell r="G1017" t="str">
            <v>INSTRUMENTAL</v>
          </cell>
          <cell r="H1017" t="str">
            <v>PIEZA</v>
          </cell>
          <cell r="I1017" t="str">
            <v>537.426.0015</v>
          </cell>
          <cell r="J1017" t="str">
            <v>Cirugía Maxilofacial.  Fórceps dental tipo Klein infantil No. 151 1/2 S.</v>
          </cell>
          <cell r="N1017">
            <v>53200252</v>
          </cell>
          <cell r="O1017" t="str">
            <v>Pinza extraccion dental (equipo medico quirurgico)</v>
          </cell>
          <cell r="S1017" t="str">
            <v>CNI</v>
          </cell>
          <cell r="T1017" t="str">
            <v>FORCE-5374260015</v>
          </cell>
          <cell r="U1017" t="str">
            <v>0001</v>
          </cell>
          <cell r="W1017">
            <v>2</v>
          </cell>
          <cell r="AB1017" t="str">
            <v>NAY</v>
          </cell>
        </row>
        <row r="1018">
          <cell r="B1018" t="str">
            <v>FORCE-5374260023-0001</v>
          </cell>
          <cell r="C1018" t="str">
            <v>SI</v>
          </cell>
          <cell r="E1018" t="str">
            <v>FORCEPS NO 23</v>
          </cell>
          <cell r="F1018" t="str">
            <v>Fórceps No. 23.</v>
          </cell>
          <cell r="G1018" t="str">
            <v>INSTRUMENTAL</v>
          </cell>
          <cell r="H1018" t="str">
            <v>PIEZA</v>
          </cell>
          <cell r="I1018" t="str">
            <v>537.426.0023</v>
          </cell>
          <cell r="J1018" t="str">
            <v>Fórceps No 23.</v>
          </cell>
          <cell r="N1018">
            <v>53200341</v>
          </cell>
          <cell r="O1018" t="str">
            <v>Separador cirugia general (equipo medico quirurgico)</v>
          </cell>
          <cell r="S1018" t="str">
            <v>CNI</v>
          </cell>
          <cell r="T1018" t="str">
            <v>FORCE-5374260023</v>
          </cell>
          <cell r="U1018" t="str">
            <v>0001</v>
          </cell>
          <cell r="W1018">
            <v>2</v>
          </cell>
          <cell r="AB1018" t="str">
            <v>TAB</v>
          </cell>
        </row>
        <row r="1019">
          <cell r="B1019" t="str">
            <v>FORCE-5374260155-0001</v>
          </cell>
          <cell r="C1019" t="str">
            <v>SI</v>
          </cell>
          <cell r="E1019" t="str">
            <v>FORCEPS NO 65</v>
          </cell>
          <cell r="F1019" t="str">
            <v>Fórceps No. 65.</v>
          </cell>
          <cell r="G1019" t="str">
            <v>INSTRUMENTAL</v>
          </cell>
          <cell r="H1019" t="str">
            <v>PIEZA</v>
          </cell>
          <cell r="I1019" t="str">
            <v>537.426.0155</v>
          </cell>
          <cell r="J1019" t="str">
            <v>Fórceps Dental.  Fórceps. N ° 65.</v>
          </cell>
          <cell r="N1019">
            <v>53200341</v>
          </cell>
          <cell r="O1019" t="str">
            <v>Separador cirugia general (equipo medico quirurgico)</v>
          </cell>
          <cell r="S1019" t="str">
            <v>CNI</v>
          </cell>
          <cell r="T1019" t="str">
            <v>FORCE-5374260155</v>
          </cell>
          <cell r="U1019" t="str">
            <v>0001</v>
          </cell>
          <cell r="W1019">
            <v>2</v>
          </cell>
          <cell r="AB1019" t="str">
            <v>TAB</v>
          </cell>
        </row>
        <row r="1020">
          <cell r="B1020" t="str">
            <v>FORCE-5374260171-0001</v>
          </cell>
          <cell r="C1020" t="str">
            <v>SI</v>
          </cell>
          <cell r="E1020" t="str">
            <v>FORCEPS NO 17</v>
          </cell>
          <cell r="F1020" t="str">
            <v>Fórceps No. 17.</v>
          </cell>
          <cell r="G1020" t="str">
            <v>INSTRUMENTAL</v>
          </cell>
          <cell r="H1020" t="str">
            <v>PIEZA</v>
          </cell>
          <cell r="I1020" t="str">
            <v>537.426.0171</v>
          </cell>
          <cell r="J1020" t="str">
            <v>Fórceps Dental.  Fórceps. N ° 17.</v>
          </cell>
          <cell r="N1020">
            <v>53200341</v>
          </cell>
          <cell r="O1020" t="str">
            <v>Separador cirugia general (equipo medico quirurgico)</v>
          </cell>
          <cell r="S1020" t="str">
            <v>CNI</v>
          </cell>
          <cell r="T1020" t="str">
            <v>FORCE-5374260171</v>
          </cell>
          <cell r="U1020" t="str">
            <v>0001</v>
          </cell>
          <cell r="W1020">
            <v>2</v>
          </cell>
          <cell r="AB1020" t="str">
            <v>TAB</v>
          </cell>
        </row>
        <row r="1021">
          <cell r="B1021" t="str">
            <v>FORCE-5374260189-0001</v>
          </cell>
          <cell r="C1021" t="str">
            <v>SI</v>
          </cell>
          <cell r="E1021" t="str">
            <v>FORCEPS NO 151</v>
          </cell>
          <cell r="F1021" t="str">
            <v>Fórceps No. 151.</v>
          </cell>
          <cell r="G1021" t="str">
            <v>INSTRUMENTAL</v>
          </cell>
          <cell r="H1021" t="str">
            <v>PIEZA</v>
          </cell>
          <cell r="I1021" t="str">
            <v>537.426.0189</v>
          </cell>
          <cell r="J1021" t="str">
            <v>Fórceps Dental.  Fórceps. N ° 151.</v>
          </cell>
          <cell r="N1021">
            <v>53200341</v>
          </cell>
          <cell r="O1021" t="str">
            <v>Separador cirugia general (equipo medico quirurgico)</v>
          </cell>
          <cell r="S1021" t="str">
            <v>CNI</v>
          </cell>
          <cell r="T1021" t="str">
            <v>FORCE-5374260189</v>
          </cell>
          <cell r="U1021" t="str">
            <v>0001</v>
          </cell>
          <cell r="W1021">
            <v>2</v>
          </cell>
          <cell r="AB1021" t="str">
            <v>TAB</v>
          </cell>
        </row>
        <row r="1022">
          <cell r="B1022" t="str">
            <v>FORCE-5374260197-0001</v>
          </cell>
          <cell r="C1022" t="str">
            <v>SI</v>
          </cell>
          <cell r="E1022" t="str">
            <v>FORCEPS NO 150</v>
          </cell>
          <cell r="F1022" t="str">
            <v>Fórceps No. 150.</v>
          </cell>
          <cell r="G1022" t="str">
            <v>INSTRUMENTAL</v>
          </cell>
          <cell r="H1022" t="str">
            <v>PIEZA</v>
          </cell>
          <cell r="I1022" t="str">
            <v>537.426.0197</v>
          </cell>
          <cell r="J1022" t="str">
            <v>Fórceps N ° 150.</v>
          </cell>
          <cell r="N1022">
            <v>53200341</v>
          </cell>
          <cell r="O1022" t="str">
            <v>Separador cirugia general (equipo medico quirurgico)</v>
          </cell>
          <cell r="S1022" t="str">
            <v>CNI</v>
          </cell>
          <cell r="T1022" t="str">
            <v>FORCE-5374260197</v>
          </cell>
          <cell r="U1022" t="str">
            <v>0001</v>
          </cell>
          <cell r="W1022">
            <v>2</v>
          </cell>
          <cell r="AB1022" t="str">
            <v>TAB</v>
          </cell>
        </row>
        <row r="1023">
          <cell r="B1023" t="str">
            <v>FORCE-5374260205-0001</v>
          </cell>
          <cell r="C1023" t="str">
            <v>SI</v>
          </cell>
          <cell r="E1023" t="str">
            <v>FORCEPS PARA ODONTECTOMIAS DEL NO 151 B</v>
          </cell>
          <cell r="F1023" t="str">
            <v>Fórceps Dental. Fórceps para odontectomías del No. 151 B</v>
          </cell>
          <cell r="G1023" t="str">
            <v>INSTRUMENTAL</v>
          </cell>
          <cell r="H1023" t="str">
            <v>PIEZA</v>
          </cell>
          <cell r="I1023" t="str">
            <v>537.426.0205</v>
          </cell>
          <cell r="J1023" t="str">
            <v>Fórceps para odontectomias del N ° 151 B.</v>
          </cell>
          <cell r="S1023" t="str">
            <v>CNI</v>
          </cell>
          <cell r="T1023" t="str">
            <v>FORCE-5374260205</v>
          </cell>
          <cell r="U1023" t="str">
            <v>0001</v>
          </cell>
          <cell r="AB1023" t="str">
            <v>GRO 1 Y 2 NIV</v>
          </cell>
        </row>
        <row r="1024">
          <cell r="B1024" t="str">
            <v>FORCE-5374260213-0001</v>
          </cell>
          <cell r="C1024" t="str">
            <v>SI</v>
          </cell>
          <cell r="E1024" t="str">
            <v>FORCEPS NO 99 C</v>
          </cell>
          <cell r="F1024" t="str">
            <v>Fórceps No. 99 c.</v>
          </cell>
          <cell r="G1024" t="str">
            <v>INSTRUMENTAL</v>
          </cell>
          <cell r="H1024" t="str">
            <v>PIEZA</v>
          </cell>
          <cell r="I1024" t="str">
            <v>537.426.0213</v>
          </cell>
          <cell r="J1024" t="str">
            <v>Fórceps Dental.  Fórceps. N ° 99 C.</v>
          </cell>
          <cell r="N1024">
            <v>53200341</v>
          </cell>
          <cell r="O1024" t="str">
            <v>Separador cirugia general (equipo medico quirurgico)</v>
          </cell>
          <cell r="S1024" t="str">
            <v>CNI</v>
          </cell>
          <cell r="T1024" t="str">
            <v>FORCE-5374260213</v>
          </cell>
          <cell r="U1024" t="str">
            <v>0001</v>
          </cell>
          <cell r="W1024">
            <v>2</v>
          </cell>
          <cell r="AB1024" t="str">
            <v>TAB</v>
          </cell>
        </row>
        <row r="1025">
          <cell r="B1025" t="str">
            <v>FORCE-5374260221-0001</v>
          </cell>
          <cell r="C1025" t="str">
            <v>SI</v>
          </cell>
          <cell r="E1025" t="str">
            <v>FORCEPS NO 101</v>
          </cell>
          <cell r="F1025" t="str">
            <v>Fórceps No. 101.</v>
          </cell>
          <cell r="G1025" t="str">
            <v>INSTRUMENTAL</v>
          </cell>
          <cell r="H1025" t="str">
            <v>PIEZA</v>
          </cell>
          <cell r="I1025" t="str">
            <v>537.426.0221</v>
          </cell>
          <cell r="J1025" t="str">
            <v>Fórceps N ° 101.</v>
          </cell>
          <cell r="N1025">
            <v>53200341</v>
          </cell>
          <cell r="O1025" t="str">
            <v>Separador cirugia general (equipo medico quirurgico)</v>
          </cell>
          <cell r="S1025" t="str">
            <v>CNI</v>
          </cell>
          <cell r="T1025" t="str">
            <v>FORCE-5374260221</v>
          </cell>
          <cell r="U1025" t="str">
            <v>0001</v>
          </cell>
          <cell r="W1025">
            <v>2</v>
          </cell>
          <cell r="AB1025" t="str">
            <v>TAB</v>
          </cell>
        </row>
        <row r="1026">
          <cell r="B1026" t="str">
            <v>FORCE-5374260239-0001</v>
          </cell>
          <cell r="C1026" t="str">
            <v>SI</v>
          </cell>
          <cell r="E1026" t="str">
            <v>FORCEPS NO 210 Y 222 JUEGO</v>
          </cell>
          <cell r="F1026" t="str">
            <v>Fórceps No. 210 y 222 juego</v>
          </cell>
          <cell r="G1026" t="str">
            <v>INSTRUMENTAL</v>
          </cell>
          <cell r="H1026" t="str">
            <v>PIEZA</v>
          </cell>
          <cell r="I1026" t="str">
            <v>537.426.0239</v>
          </cell>
          <cell r="J1026" t="str">
            <v>Fórceps Dental.  Fórceps. N ° 210 y 222. Juego.</v>
          </cell>
          <cell r="N1026">
            <v>53200341</v>
          </cell>
          <cell r="O1026" t="str">
            <v>Separador cirugia general (equipo medico quirurgico)</v>
          </cell>
          <cell r="S1026" t="str">
            <v>CNI</v>
          </cell>
          <cell r="T1026" t="str">
            <v>FORCE-5374260239</v>
          </cell>
          <cell r="U1026" t="str">
            <v>0001</v>
          </cell>
          <cell r="W1026">
            <v>2</v>
          </cell>
          <cell r="AB1026" t="str">
            <v>TAB</v>
          </cell>
        </row>
        <row r="1027">
          <cell r="B1027" t="str">
            <v>FORCE-5374260262-0001</v>
          </cell>
          <cell r="C1027" t="str">
            <v>SI</v>
          </cell>
          <cell r="E1027" t="str">
            <v>FORCEPS NO 18 DERECHO</v>
          </cell>
          <cell r="F1027" t="str">
            <v>Fórceps No. 18 derecho.</v>
          </cell>
          <cell r="G1027" t="str">
            <v>INSTRUMENTAL</v>
          </cell>
          <cell r="H1027" t="str">
            <v>PIEZA</v>
          </cell>
          <cell r="I1027" t="str">
            <v>537.426.0262</v>
          </cell>
          <cell r="J1027" t="str">
            <v>Fórceps Dental.  Fórceps. N ° 18 derecho.</v>
          </cell>
          <cell r="N1027">
            <v>53200341</v>
          </cell>
          <cell r="O1027" t="str">
            <v>Separador cirugia general (equipo medico quirurgico)</v>
          </cell>
          <cell r="S1027" t="str">
            <v>CNI</v>
          </cell>
          <cell r="T1027" t="str">
            <v>FORCE-5374260262</v>
          </cell>
          <cell r="U1027" t="str">
            <v>0001</v>
          </cell>
          <cell r="W1027">
            <v>2</v>
          </cell>
          <cell r="AB1027" t="str">
            <v>TAB</v>
          </cell>
        </row>
        <row r="1028">
          <cell r="B1028" t="str">
            <v>FORCE-5374260270-0001</v>
          </cell>
          <cell r="C1028" t="str">
            <v>SI</v>
          </cell>
          <cell r="E1028" t="str">
            <v>FORCEPS NO 53 IZQUIERDO</v>
          </cell>
          <cell r="F1028" t="str">
            <v>Fórceps No. 53 izquierdo.</v>
          </cell>
          <cell r="G1028" t="str">
            <v>INSTRUMENTAL</v>
          </cell>
          <cell r="H1028" t="str">
            <v>PIEZA</v>
          </cell>
          <cell r="I1028" t="str">
            <v>537.426.0270</v>
          </cell>
          <cell r="J1028" t="str">
            <v>Fórceps Dental.  Fórceps. N ° 53 izquierdo.</v>
          </cell>
          <cell r="N1028">
            <v>53200341</v>
          </cell>
          <cell r="O1028" t="str">
            <v>Separador cirugia general (equipo medico quirurgico)</v>
          </cell>
          <cell r="S1028" t="str">
            <v>CNI</v>
          </cell>
          <cell r="T1028" t="str">
            <v>FORCE-5374260270</v>
          </cell>
          <cell r="U1028" t="str">
            <v>0001</v>
          </cell>
          <cell r="W1028">
            <v>2</v>
          </cell>
          <cell r="AB1028" t="str">
            <v>TAB</v>
          </cell>
        </row>
        <row r="1029">
          <cell r="B1029" t="str">
            <v>FORCE-5374260288-0001</v>
          </cell>
          <cell r="C1029" t="str">
            <v>SI</v>
          </cell>
          <cell r="E1029" t="str">
            <v>FORCEPS NO 18 IZQUIERDO</v>
          </cell>
          <cell r="F1029" t="str">
            <v>Fórceps No. 18 izquierdo.</v>
          </cell>
          <cell r="G1029" t="str">
            <v>INSTRUMENTAL</v>
          </cell>
          <cell r="H1029" t="str">
            <v>PIEZA</v>
          </cell>
          <cell r="I1029" t="str">
            <v>537.426.0288</v>
          </cell>
          <cell r="J1029" t="str">
            <v>Fórceps Dental.  Fórceps. N ° 18 izquierdo.</v>
          </cell>
          <cell r="N1029">
            <v>53200341</v>
          </cell>
          <cell r="O1029" t="str">
            <v>Separador cirugia general (equipo medico quirurgico)</v>
          </cell>
          <cell r="S1029" t="str">
            <v>CNI</v>
          </cell>
          <cell r="T1029" t="str">
            <v>FORCE-5374260288</v>
          </cell>
          <cell r="U1029" t="str">
            <v>0001</v>
          </cell>
          <cell r="W1029">
            <v>2</v>
          </cell>
          <cell r="AB1029" t="str">
            <v>TAB</v>
          </cell>
        </row>
        <row r="1030">
          <cell r="B1030" t="str">
            <v>FORCE-5374260353-0001</v>
          </cell>
          <cell r="C1030" t="str">
            <v>SI</v>
          </cell>
          <cell r="E1030" t="str">
            <v>FORCEPS WALSHAM DERECHO</v>
          </cell>
          <cell r="F1030" t="str">
            <v>Fórceps Walsham derecho</v>
          </cell>
          <cell r="G1030" t="str">
            <v>INSTRUMENTAL</v>
          </cell>
          <cell r="H1030" t="str">
            <v>PIEZA</v>
          </cell>
          <cell r="I1030" t="str">
            <v>537.426.0353</v>
          </cell>
          <cell r="J1030" t="str">
            <v>Fórceps Walsham derecho.</v>
          </cell>
          <cell r="S1030" t="str">
            <v>CNI</v>
          </cell>
          <cell r="T1030" t="str">
            <v>FORCE-5374260353</v>
          </cell>
          <cell r="U1030" t="str">
            <v>0001</v>
          </cell>
          <cell r="AB1030" t="str">
            <v>GRO 1 Y 2 NIV</v>
          </cell>
        </row>
        <row r="1031">
          <cell r="B1031" t="str">
            <v>FORCE-5374260387-0001</v>
          </cell>
          <cell r="C1031" t="str">
            <v>SI</v>
          </cell>
          <cell r="E1031" t="str">
            <v>FORCEPS WALSHAM IZQUIERDO</v>
          </cell>
          <cell r="F1031" t="str">
            <v>Fórceps Walsham izquierdo</v>
          </cell>
          <cell r="G1031" t="str">
            <v>INSTRUMENTAL</v>
          </cell>
          <cell r="H1031" t="str">
            <v>PIEZA</v>
          </cell>
          <cell r="I1031" t="str">
            <v>537.426.0387</v>
          </cell>
          <cell r="J1031" t="str">
            <v>Fórceps Walsham izquierdo.</v>
          </cell>
          <cell r="S1031" t="str">
            <v>CNI</v>
          </cell>
          <cell r="T1031" t="str">
            <v>FORCE-5374260387</v>
          </cell>
          <cell r="U1031" t="str">
            <v>0001</v>
          </cell>
          <cell r="AB1031" t="str">
            <v>GRO 1 Y 2 NIV</v>
          </cell>
        </row>
        <row r="1032">
          <cell r="B1032" t="str">
            <v>FORCE-5374260411-0001</v>
          </cell>
          <cell r="C1032" t="str">
            <v>SI</v>
          </cell>
          <cell r="E1032" t="str">
            <v>FORCEPS NO 69</v>
          </cell>
          <cell r="F1032" t="str">
            <v>Fórceps No. 69.</v>
          </cell>
          <cell r="G1032" t="str">
            <v>INSTRUMENTAL</v>
          </cell>
          <cell r="H1032" t="str">
            <v>PIEZA</v>
          </cell>
          <cell r="I1032" t="str">
            <v>537.426.0411</v>
          </cell>
          <cell r="J1032" t="str">
            <v>Fórceps N ° 69.</v>
          </cell>
          <cell r="N1032">
            <v>53200341</v>
          </cell>
          <cell r="O1032" t="str">
            <v>Separador cirugia general (equipo medico quirurgico)</v>
          </cell>
          <cell r="S1032" t="str">
            <v>CNI</v>
          </cell>
          <cell r="T1032" t="str">
            <v>FORCE-5374260411</v>
          </cell>
          <cell r="U1032" t="str">
            <v>0001</v>
          </cell>
          <cell r="W1032">
            <v>2</v>
          </cell>
          <cell r="AB1032" t="str">
            <v>TAB</v>
          </cell>
        </row>
        <row r="1033">
          <cell r="B1033" t="str">
            <v>FORCE-5374260460-0001</v>
          </cell>
          <cell r="C1033" t="str">
            <v>SI</v>
          </cell>
          <cell r="E1033" t="str">
            <v>FORCEPS NO 53 DERECHO</v>
          </cell>
          <cell r="F1033" t="str">
            <v>Fórceps No. 53 derecho.</v>
          </cell>
          <cell r="G1033" t="str">
            <v>INSTRUMENTAL</v>
          </cell>
          <cell r="H1033" t="str">
            <v>PIEZA</v>
          </cell>
          <cell r="I1033" t="str">
            <v>537.426.0460</v>
          </cell>
          <cell r="J1033" t="str">
            <v>Fórceps Dental.  Fórceps. N ° 53 derecho.</v>
          </cell>
          <cell r="N1033">
            <v>53200341</v>
          </cell>
          <cell r="O1033" t="str">
            <v>Separador cirugia general (equipo medico quirurgico)</v>
          </cell>
          <cell r="S1033" t="str">
            <v>CNI</v>
          </cell>
          <cell r="T1033" t="str">
            <v>FORCE-5374260460</v>
          </cell>
          <cell r="U1033" t="str">
            <v>0001</v>
          </cell>
          <cell r="W1033">
            <v>2</v>
          </cell>
          <cell r="AB1033" t="str">
            <v>TAB</v>
          </cell>
        </row>
        <row r="1034">
          <cell r="B1034" t="str">
            <v>FORCE-5374260486-0001</v>
          </cell>
          <cell r="C1034" t="str">
            <v>SI</v>
          </cell>
          <cell r="E1034" t="str">
            <v>FORCEPS NO 88 R</v>
          </cell>
          <cell r="F1034" t="str">
            <v>Fórceps No. 88 R.</v>
          </cell>
          <cell r="G1034" t="str">
            <v>INSTRUMENTAL</v>
          </cell>
          <cell r="H1034" t="str">
            <v>PIEZA</v>
          </cell>
          <cell r="I1034" t="str">
            <v>537.426.0486</v>
          </cell>
          <cell r="J1034" t="str">
            <v>Fórceps Dental.  Fórceps. N ° 88 R.</v>
          </cell>
          <cell r="N1034">
            <v>53200341</v>
          </cell>
          <cell r="O1034" t="str">
            <v>Separador cirugia general (equipo medico quirurgico)</v>
          </cell>
          <cell r="S1034" t="str">
            <v>CNI</v>
          </cell>
          <cell r="T1034" t="str">
            <v>FORCE-5374260486</v>
          </cell>
          <cell r="U1034" t="str">
            <v>0001</v>
          </cell>
          <cell r="W1034">
            <v>2</v>
          </cell>
          <cell r="AB1034" t="str">
            <v>TAB</v>
          </cell>
        </row>
        <row r="1035">
          <cell r="B1035" t="str">
            <v>FORCE-5374260502-0001</v>
          </cell>
          <cell r="C1035" t="str">
            <v>SI</v>
          </cell>
          <cell r="E1035" t="str">
            <v>FORCEPS PARA ODONTECTOMIAS TIPO KLEIN DEL NO 6</v>
          </cell>
          <cell r="F1035" t="str">
            <v>Fórceps para odontectomías tipo klein, del No. 6.</v>
          </cell>
          <cell r="G1035" t="str">
            <v>INSTRUMENTAL</v>
          </cell>
          <cell r="H1035" t="str">
            <v>PIEZA</v>
          </cell>
          <cell r="I1035" t="str">
            <v>537.426.0502</v>
          </cell>
          <cell r="J1035" t="str">
            <v>Fórceps Dental.  Fórceps  para  odontectomías  tipo  Klein del No. 6.</v>
          </cell>
          <cell r="N1035">
            <v>53200339</v>
          </cell>
          <cell r="O1035" t="str">
            <v>Separador bucal (equipo medico quirurgico)</v>
          </cell>
          <cell r="S1035" t="str">
            <v>CNI</v>
          </cell>
          <cell r="T1035" t="str">
            <v>FORCE-5374260502</v>
          </cell>
          <cell r="U1035" t="str">
            <v>0001</v>
          </cell>
          <cell r="W1035">
            <v>2</v>
          </cell>
          <cell r="AB1035" t="str">
            <v>TAB</v>
          </cell>
        </row>
        <row r="1036">
          <cell r="B1036" t="str">
            <v>FORCE-5374260544-0001</v>
          </cell>
          <cell r="C1036" t="str">
            <v>SI</v>
          </cell>
          <cell r="E1036" t="str">
            <v>FORCEPS PARA ODONTECTOMIAS TIPO KLEIN DEL NO 3</v>
          </cell>
          <cell r="F1036" t="str">
            <v>Fórceps para odontectomías tipo klein, del No. 3.</v>
          </cell>
          <cell r="G1036" t="str">
            <v>INSTRUMENTAL</v>
          </cell>
          <cell r="H1036" t="str">
            <v>PIEZA</v>
          </cell>
          <cell r="I1036" t="str">
            <v>537.426.0544</v>
          </cell>
          <cell r="J1036" t="str">
            <v>Fórceps Dental.  Fórceps  para  odontectomías  tipo  Klein del No. 3.</v>
          </cell>
          <cell r="N1036">
            <v>53200339</v>
          </cell>
          <cell r="O1036" t="str">
            <v>Separador bucal (equipo medico quirurgico)</v>
          </cell>
          <cell r="S1036" t="str">
            <v>CNI</v>
          </cell>
          <cell r="T1036" t="str">
            <v>FORCE-5374260544</v>
          </cell>
          <cell r="U1036" t="str">
            <v>0001</v>
          </cell>
          <cell r="W1036">
            <v>2</v>
          </cell>
          <cell r="AB1036" t="str">
            <v>TAB</v>
          </cell>
        </row>
        <row r="1037">
          <cell r="B1037" t="str">
            <v>FORCE-5374260569-0001</v>
          </cell>
          <cell r="C1037" t="str">
            <v>SI</v>
          </cell>
          <cell r="E1037" t="str">
            <v>FORCEPS NO 88 L</v>
          </cell>
          <cell r="F1037" t="str">
            <v>Fórceps nº 88 L.</v>
          </cell>
          <cell r="G1037" t="str">
            <v>INSTRUMENTAL</v>
          </cell>
          <cell r="H1037" t="str">
            <v>PIEZA</v>
          </cell>
          <cell r="I1037" t="str">
            <v>537.426.0569</v>
          </cell>
          <cell r="J1037" t="str">
            <v>Fórceps Dental.  Fórceps. N ° 88 L.</v>
          </cell>
          <cell r="N1037">
            <v>53200341</v>
          </cell>
          <cell r="O1037" t="str">
            <v>Separador cirugia general (equipo medico quirurgico)</v>
          </cell>
          <cell r="S1037" t="str">
            <v>CNI</v>
          </cell>
          <cell r="T1037" t="str">
            <v>FORCE-5374260569</v>
          </cell>
          <cell r="U1037" t="str">
            <v>0001</v>
          </cell>
          <cell r="W1037">
            <v>2</v>
          </cell>
          <cell r="AB1037" t="str">
            <v>TAB</v>
          </cell>
        </row>
        <row r="1038">
          <cell r="B1038" t="str">
            <v>FORCE-5374260726-0001</v>
          </cell>
          <cell r="C1038" t="str">
            <v>SI</v>
          </cell>
          <cell r="E1038" t="str">
            <v>FORCEPS PARA ODONTECTOMIAS DEL NO 210</v>
          </cell>
          <cell r="G1038" t="str">
            <v>INSTRUMENTAL</v>
          </cell>
          <cell r="H1038" t="str">
            <v>PIEZA</v>
          </cell>
          <cell r="I1038" t="str">
            <v>537.426.0726</v>
          </cell>
          <cell r="J1038" t="str">
            <v>Fórceps Dental.  Fórceps para odontectomías del No. 210.</v>
          </cell>
          <cell r="N1038">
            <v>53200341</v>
          </cell>
          <cell r="O1038" t="str">
            <v>Separador cirugia general (equipo medico quirurgico)</v>
          </cell>
          <cell r="S1038" t="str">
            <v>CNI</v>
          </cell>
          <cell r="T1038" t="str">
            <v>FORCE-5374260726</v>
          </cell>
          <cell r="U1038" t="str">
            <v>0001</v>
          </cell>
          <cell r="AB1038" t="str">
            <v>SON 2</v>
          </cell>
        </row>
        <row r="1039">
          <cell r="B1039" t="str">
            <v>FORCE-5374260734-0001</v>
          </cell>
          <cell r="C1039" t="str">
            <v>SI</v>
          </cell>
          <cell r="E1039" t="str">
            <v>FORCEPS PARA ODONTECTOMIAS DEL NO 222</v>
          </cell>
          <cell r="G1039" t="str">
            <v>INSTRUMENTAL</v>
          </cell>
          <cell r="H1039" t="str">
            <v>PIEZA</v>
          </cell>
          <cell r="I1039" t="str">
            <v>537.426.0734</v>
          </cell>
          <cell r="J1039" t="str">
            <v>Fórceps Dental.  Fórceps para odontectomías del No. 222.</v>
          </cell>
          <cell r="N1039">
            <v>53200341</v>
          </cell>
          <cell r="O1039" t="str">
            <v>Separador cirugia general (equipo medico quirurgico)</v>
          </cell>
          <cell r="S1039" t="str">
            <v>CNI</v>
          </cell>
          <cell r="T1039" t="str">
            <v>FORCE-5374260734</v>
          </cell>
          <cell r="U1039" t="str">
            <v>0001</v>
          </cell>
          <cell r="AB1039" t="str">
            <v>SON 2</v>
          </cell>
        </row>
        <row r="1040">
          <cell r="B1040" t="str">
            <v>FOROP-5314250068-0001</v>
          </cell>
          <cell r="C1040" t="str">
            <v>SI</v>
          </cell>
          <cell r="E1040" t="str">
            <v>FOROPTERO REFRACTOR</v>
          </cell>
          <cell r="F1040" t="str">
            <v>Foróptero refractor para albergar lentes de diferentes graduaciones. Cuenta con lentes cilíndricos de 0 a 6 dioptrías pasos 0.25 girables; lentes esféricos - 19 + 16.75 dioptrías en pasos de 0.25 y pasos de 3 a 4 dioptrías para cambios rápidos; filtros cilíndricos cruzados de + 0.25 dioptrías; varilla con cartilla de visión cercana; adaptador para colocación en el poste.</v>
          </cell>
          <cell r="G1040" t="str">
            <v>EQUIPO MÉDICO</v>
          </cell>
          <cell r="H1040" t="str">
            <v>EQUIPO</v>
          </cell>
          <cell r="I1040" t="str">
            <v>531.425.0068</v>
          </cell>
          <cell r="J1040" t="str">
            <v>Foróptero refractor. Foróptero refractor para albergar lentes de diferentes graduaciones e identificar con precisión la lente que corrija ametropías lentes cilíndricos de 0 a 6 dioptrías pasos 0.25 girables lentes esféricos - 19 + 16.75 dioptrías en pasos de 0.25. Pasos de 3 a 4 dioptrías para cambios rápidos. Filtros cilíndricos cruzados de + 0.25 dioptrías. Varilla con cartilla de visión cercana. Adaptador para colocación en el poste.</v>
          </cell>
          <cell r="N1040">
            <v>53100259</v>
          </cell>
          <cell r="O1040" t="str">
            <v>Oftalmometro (equipo medico quirurgico)</v>
          </cell>
          <cell r="S1040" t="str">
            <v>CNI</v>
          </cell>
          <cell r="T1040" t="str">
            <v>FOROP-5314250068</v>
          </cell>
          <cell r="U1040" t="str">
            <v>0001</v>
          </cell>
          <cell r="V1040" t="str">
            <v xml:space="preserve">Pasos para cambios: 3 a 4 dioptrías;  Filtros: cilíndricos cruzados de + 0.25 dioptrías; </v>
          </cell>
          <cell r="W1040">
            <v>4</v>
          </cell>
          <cell r="AB1040" t="str">
            <v>SIN</v>
          </cell>
        </row>
        <row r="1041">
          <cell r="B1041" t="str">
            <v>FOROP-5314250068-0002</v>
          </cell>
          <cell r="C1041" t="str">
            <v>SI</v>
          </cell>
          <cell r="E1041" t="str">
            <v>FOROPTERO REFRACTOR</v>
          </cell>
          <cell r="G1041" t="str">
            <v>EQUIPO MÉDICO</v>
          </cell>
          <cell r="H1041" t="str">
            <v>EQUIPO</v>
          </cell>
          <cell r="I1041" t="str">
            <v>531.425.0068</v>
          </cell>
          <cell r="J1041" t="str">
            <v>Foróptero refractor. Foróptero refractor para albergar lentes de diferentes graduaciones e identificar con precisión la lente que corrija ametropías lentes cilíndricos de 0 a 6 dioptrías pasos 0.25 girables lentes esféricos - 19 + 16.75 dioptrías en pasos de 0.25. Pasos de 3 a 4 dioptrías para cambios rápidos. Filtros cilíndricos cruzados de + 0.25 dioptrías. Varilla con cartilla de visión cercana. Adaptador para colocación en el poste.</v>
          </cell>
          <cell r="N1041">
            <v>53100259</v>
          </cell>
          <cell r="O1041" t="str">
            <v>Oftalmometro (equipo medico quirurgico)</v>
          </cell>
          <cell r="S1041" t="str">
            <v>CNI</v>
          </cell>
          <cell r="T1041" t="str">
            <v>FOROP-5314250068</v>
          </cell>
          <cell r="U1041" t="str">
            <v>0002</v>
          </cell>
          <cell r="V1041" t="str">
            <v xml:space="preserve">Pasos para cambios: 4 dioptrías; Filtros: Rojo y verde; </v>
          </cell>
          <cell r="AB1041" t="str">
            <v>QRO</v>
          </cell>
        </row>
        <row r="1042">
          <cell r="B1042" t="str">
            <v>FOROP-5314250068-0003</v>
          </cell>
          <cell r="C1042" t="str">
            <v>SI</v>
          </cell>
          <cell r="E1042" t="str">
            <v>FOROPTERO REFRACTOR</v>
          </cell>
          <cell r="G1042" t="str">
            <v>EQUIPO MÉDICO</v>
          </cell>
          <cell r="H1042" t="str">
            <v>EQUIPO</v>
          </cell>
          <cell r="I1042" t="str">
            <v>531.425.0068</v>
          </cell>
          <cell r="J1042" t="str">
            <v>Foróptero refractor. Foróptero refractor para albergar lentes de diferentes graduaciones e identificar con precisión la lente que corrija ametropías lentes cilíndricos de 0 a 6 dioptrías pasos 0.25 girables lentes esféricos - 19 + 16.75 dioptrías en pasos de 0.25. Pasos de 3 a 4 dioptrías para cambios rápidos. Filtros cilíndricos cruzados de + 0.25 dioptrías. Varilla con cartilla de visión cercana. Adaptador para colocación en el poste.</v>
          </cell>
          <cell r="N1042">
            <v>53100259</v>
          </cell>
          <cell r="O1042" t="str">
            <v>Oftalmometro (equipo medico quirurgico)</v>
          </cell>
          <cell r="S1042" t="str">
            <v>CNI</v>
          </cell>
          <cell r="T1042" t="str">
            <v>FOROP-5314250068</v>
          </cell>
          <cell r="U1042" t="str">
            <v>0003</v>
          </cell>
          <cell r="V1042" t="str">
            <v xml:space="preserve">Pasos para cambios: 4 dioptrías; Filtros: Rojo y verde; </v>
          </cell>
          <cell r="AB1042" t="str">
            <v>SLP</v>
          </cell>
        </row>
        <row r="1043">
          <cell r="B1043" t="str">
            <v>FOTOC-5314300061-0001</v>
          </cell>
          <cell r="C1043" t="str">
            <v>SI</v>
          </cell>
          <cell r="E1043" t="str">
            <v>FOTOCOAGULADOR INTEGRAL PARA RETINA, ESTADO SOLIDO</v>
          </cell>
          <cell r="F1043" t="str">
            <v>Fotocoagulador integral para retina, estado solido, para coagulación retiniana por medio de rayo láser de estado sólido, con longitud de onda del haz de tratamiento de 532 nm; potencia máxima en la córnea de 1.2, 1.5 o 2 W; lámpara de hendidura en la endosonda de 1.5 W; pulso de duración seleccionable; lente de contacto Mainster estándar, Goldman de tres espejos y tipo Rich; sistema de seguridad de bloqueo automático y manual.</v>
          </cell>
          <cell r="G1043" t="str">
            <v>EQUIPO MÉDICO</v>
          </cell>
          <cell r="H1043" t="str">
            <v>EQUIPO</v>
          </cell>
          <cell r="I1043" t="str">
            <v>531.430.0061</v>
          </cell>
          <cell r="J1043" t="str">
            <v>Fotocoagulador integral para retina estado sólido.. Equipo que se utiliza por método invasivo para coagulación retiniana por medio de rayo láser. Fotocoagulador de tecnología láser de frecuencia doblada y diodo láser. Con longitud de onda del haz de tratamiento de 532 nm. Principio de trabajo en base a un diodo láser con cristal láser y cristal de doblaje para la generación de radiación de 532 nm de longitud de onda. Potencia máxima en la córnea de 1.200 miliwatts (1.2 W). Con lámpara de hendidura de 1.500 miliwatts (1.5 W) con la endosonda. Duración del pulso seleccionable en forma continua desde 10 ms o menor hasta 2.500 ms. Con selector de función de trabajo para uso con lámpara de hendidura con endoSondas. o con oftalmoscopio láser indirecto. Sistema de enfriamiento termoeléctrico. Lámpara de hendidura especialmente diseñada para trabajar con cambiador de 5 aumentos. Lente de contacto Mainster estándar de 90 grados. Lente de contacto Goldman de tres espejos. Lente de contacto tipo Rich para trabajos de trabeculoplastía. Tonómetro de aplanación con sistema de adaptación a la lámpara de hendidura con micromanipulador incluido para la exacta puntería del haz de tratamiento. Selección del punto de tratamiento seleccionable en forma parafocal desde 50 hasta 500 micras el selector de función permite trabajar el láser bien sea con la lámpara de hendidura con el oftalmoscopio indirecto o con la endosonda sin necesidad de realizar modificación alguna. Mesa electromotorizada y accesible a pacientes en silla de ruedas.</v>
          </cell>
          <cell r="N1043">
            <v>53100873</v>
          </cell>
          <cell r="O1043" t="str">
            <v>Laser fotocoagulador</v>
          </cell>
          <cell r="S1043" t="str">
            <v>CNI</v>
          </cell>
          <cell r="T1043" t="str">
            <v>FOTOC-5314300061</v>
          </cell>
          <cell r="U1043" t="str">
            <v>0001</v>
          </cell>
          <cell r="W1043">
            <v>4</v>
          </cell>
          <cell r="AB1043" t="str">
            <v>QRO</v>
          </cell>
        </row>
        <row r="1044">
          <cell r="B1044" t="str">
            <v>FRESE-5377130017-0001</v>
          </cell>
          <cell r="C1044" t="str">
            <v>SI</v>
          </cell>
          <cell r="E1044" t="str">
            <v>FRESERO METALICO (PORTAFRESAS)</v>
          </cell>
          <cell r="F1044" t="str">
            <v>Fresero metálico (portafresas).</v>
          </cell>
          <cell r="G1044" t="str">
            <v>INSTRUMENTAL</v>
          </cell>
          <cell r="H1044" t="str">
            <v>PIEZA</v>
          </cell>
          <cell r="I1044" t="str">
            <v>537.713.0017</v>
          </cell>
          <cell r="J1044" t="str">
            <v>Fresero.  Fresero metálico (portafresas).</v>
          </cell>
          <cell r="N1044">
            <v>53200369</v>
          </cell>
          <cell r="O1044" t="str">
            <v>Termometro visual no programable (instrumental de laboratorio)</v>
          </cell>
          <cell r="S1044" t="str">
            <v>CNI</v>
          </cell>
          <cell r="T1044" t="str">
            <v>FRESE-5377130017</v>
          </cell>
          <cell r="U1044" t="str">
            <v>0001</v>
          </cell>
          <cell r="W1044">
            <v>2</v>
          </cell>
          <cell r="AB1044" t="str">
            <v>TAB</v>
          </cell>
        </row>
        <row r="1045">
          <cell r="B1045" t="str">
            <v>GABIN-5114510158-0001</v>
          </cell>
          <cell r="C1045" t="str">
            <v>SI</v>
          </cell>
          <cell r="E1045" t="str">
            <v>GABINETE UNIVERSAL</v>
          </cell>
          <cell r="F1045" t="str">
            <v>Gabinete universal. Base de lámina de acero calibre no. 18, doblada y ensamblada, acabado en pintura color arena. Dimensiones generales 92 cm x 50 cm x 182 cm.</v>
          </cell>
          <cell r="G1045" t="str">
            <v>MOBILIARIO</v>
          </cell>
          <cell r="H1045" t="str">
            <v>PIEZA</v>
          </cell>
          <cell r="I1045" t="str">
            <v>SIN CLAVE</v>
          </cell>
          <cell r="M1045" t="str">
            <v>511.451.0158</v>
          </cell>
          <cell r="N1045">
            <v>51100033</v>
          </cell>
          <cell r="O1045" t="str">
            <v>Gabinete universal</v>
          </cell>
          <cell r="S1045" t="str">
            <v>IMSS</v>
          </cell>
          <cell r="T1045" t="str">
            <v>GABIN-5114510158</v>
          </cell>
          <cell r="U1045" t="str">
            <v>0001</v>
          </cell>
          <cell r="V1045" t="str">
            <v>Dimensiones: 92cm(l) x 50cm (a) x 182cm (h)
Acabado: Pintura color arena. 
Tolerancia dimensión: +/- 2cm</v>
          </cell>
          <cell r="W1045">
            <v>0</v>
          </cell>
          <cell r="AB1045" t="str">
            <v>SLP</v>
          </cell>
        </row>
        <row r="1046">
          <cell r="B1046" t="str">
            <v>GABIN-5114510158-0002</v>
          </cell>
          <cell r="C1046" t="str">
            <v>SI</v>
          </cell>
          <cell r="E1046" t="str">
            <v>GABINETE UNIVERSAL CON VIDRIOS</v>
          </cell>
          <cell r="G1046" t="str">
            <v>MOBILIARIO</v>
          </cell>
          <cell r="H1046" t="str">
            <v>PIEZA</v>
          </cell>
          <cell r="I1046" t="str">
            <v>SIN CLAVE</v>
          </cell>
          <cell r="M1046" t="str">
            <v>511.451.0158</v>
          </cell>
          <cell r="N1046">
            <v>51100033</v>
          </cell>
          <cell r="O1046" t="str">
            <v>Gabinete universal</v>
          </cell>
          <cell r="S1046" t="str">
            <v>IMSS</v>
          </cell>
          <cell r="T1046" t="str">
            <v>GABIN-5114510158</v>
          </cell>
          <cell r="U1046" t="str">
            <v>0002</v>
          </cell>
          <cell r="V1046" t="str">
            <v>Dimensiones: 90cm(l) x 50cm (a) x 180cm (h)
Acabado: Al carbono rolado en frío
Tolerancia dimensión: +/- 10%</v>
          </cell>
          <cell r="W1046">
            <v>0</v>
          </cell>
          <cell r="AB1046" t="str">
            <v>NAY</v>
          </cell>
        </row>
        <row r="1047">
          <cell r="B1047" t="str">
            <v>GABIN-5114510158-0003</v>
          </cell>
          <cell r="C1047" t="str">
            <v>TEX</v>
          </cell>
          <cell r="E1047" t="str">
            <v>GABINETE UNIVERSAL CON LLAVE</v>
          </cell>
          <cell r="F1047" t="str">
            <v>Gabinete universal con llave. Base de lámina de acero, acabado en esmalte alquidalico electrostático horneado. Lateral, respaldo y 3 entrepaños de altura ajustable reforzados de lámina de acero, acabado en esmalte alquidalico electrostático horneado. Puerta de lámina de acero y sistema de cierre en dos puntos mínimo superior e inferior y cerradura con chapa. Dimensiones generales: Largo 90-95 cm x Ancho 50-55 cm x Altura 180-185cm</v>
          </cell>
          <cell r="G1047" t="str">
            <v>MOBILIARIO</v>
          </cell>
          <cell r="H1047" t="str">
            <v>PIEZA</v>
          </cell>
          <cell r="I1047" t="str">
            <v>SIN CLAVE</v>
          </cell>
          <cell r="M1047" t="str">
            <v>511.451.0158</v>
          </cell>
          <cell r="N1047">
            <v>51100033</v>
          </cell>
          <cell r="O1047" t="str">
            <v>Gabinete universal</v>
          </cell>
          <cell r="S1047" t="str">
            <v>IMSS</v>
          </cell>
          <cell r="T1047" t="str">
            <v>GABIN-5114510158</v>
          </cell>
          <cell r="U1047" t="str">
            <v>0003</v>
          </cell>
          <cell r="V1047" t="str">
            <v xml:space="preserve">Dimensiones: 90-95cm(l) x 50-55cm (a) x 180-185cm (h)
Acabado: Esmalte alquidalico electrostático horneado
Cerradura con chapa: Sí
</v>
          </cell>
          <cell r="AB1047" t="str">
            <v>TEX</v>
          </cell>
        </row>
        <row r="1048">
          <cell r="B1048" t="str">
            <v>GABIN-5114510158-0004</v>
          </cell>
          <cell r="C1048" t="str">
            <v>TEX</v>
          </cell>
          <cell r="E1048" t="str">
            <v>GABINETE UNIVERSAL</v>
          </cell>
          <cell r="F1048" t="str">
            <v xml:space="preserve">Gabinete universal, acabado en esmalte alquidalico electrostático horneado. Lateral, respaldo y 3 entrepaños de altura ajustable reforzados de lámina de acero, acabado en esmalte alquidalico electrostático horneado. Puerta de lámina de acero, acabado en esmalte alquidalico electrostático horneado, y sistema de cierre en dos puntos mínimo superior e inferior.
</v>
          </cell>
          <cell r="G1048" t="str">
            <v>MOBILIARIO</v>
          </cell>
          <cell r="H1048" t="str">
            <v>PIEZA</v>
          </cell>
          <cell r="I1048" t="str">
            <v>SIN CLAVE</v>
          </cell>
          <cell r="M1048" t="str">
            <v>511.451.0158</v>
          </cell>
          <cell r="N1048">
            <v>51100033</v>
          </cell>
          <cell r="O1048" t="str">
            <v>Gabinete universal</v>
          </cell>
          <cell r="S1048" t="str">
            <v>IMSS</v>
          </cell>
          <cell r="T1048" t="str">
            <v>GABIN-5114510158</v>
          </cell>
          <cell r="U1048" t="str">
            <v>0004</v>
          </cell>
          <cell r="V1048" t="str">
            <v xml:space="preserve">Dimensiones: 90-95cm(l) x 50-55cm (a) x 180-185cm (h)
Acabado: Esmalte alquidalico electrostático horneado
Cerradura con chapa: No
</v>
          </cell>
          <cell r="AB1048" t="str">
            <v>TEX</v>
          </cell>
        </row>
        <row r="1049">
          <cell r="B1049" t="str">
            <v>GABIN-5114510158-0005</v>
          </cell>
          <cell r="C1049" t="str">
            <v>SI</v>
          </cell>
          <cell r="E1049" t="str">
            <v>GABINETE PARA PAPELERIA</v>
          </cell>
          <cell r="G1049" t="str">
            <v>MOBILIARIO</v>
          </cell>
          <cell r="H1049" t="str">
            <v>PIEZA</v>
          </cell>
          <cell r="I1049" t="str">
            <v>S/C</v>
          </cell>
          <cell r="N1049">
            <v>51100033</v>
          </cell>
          <cell r="T1049" t="str">
            <v>GABIN-5114510158</v>
          </cell>
          <cell r="U1049" t="str">
            <v>0005</v>
          </cell>
          <cell r="AB1049" t="str">
            <v>CMM</v>
          </cell>
        </row>
        <row r="1050">
          <cell r="B1050" t="str">
            <v>GABIN-5114510158-A001</v>
          </cell>
          <cell r="C1050" t="str">
            <v>JA</v>
          </cell>
          <cell r="E1050" t="str">
            <v>GABINETE UNIVERSAL</v>
          </cell>
          <cell r="G1050" t="str">
            <v>MOBILIARIO</v>
          </cell>
          <cell r="H1050" t="str">
            <v>PIEZA</v>
          </cell>
          <cell r="I1050" t="str">
            <v>NO APLICA</v>
          </cell>
          <cell r="M1050" t="str">
            <v>511.451.0158</v>
          </cell>
          <cell r="N1050">
            <v>51100033</v>
          </cell>
          <cell r="O1050" t="str">
            <v>Gabinete universal</v>
          </cell>
          <cell r="S1050" t="str">
            <v>IMSS</v>
          </cell>
          <cell r="T1050" t="str">
            <v>GABIN-5114510158</v>
          </cell>
          <cell r="U1050" t="str">
            <v>A001</v>
          </cell>
          <cell r="V1050" t="str">
            <v>Múltiples diferencias</v>
          </cell>
          <cell r="AB1050" t="str">
            <v>SLP-JunAcla</v>
          </cell>
        </row>
        <row r="1051">
          <cell r="B1051" t="str">
            <v>GABIN-5114510158-B001</v>
          </cell>
          <cell r="C1051" t="str">
            <v>JA</v>
          </cell>
          <cell r="E1051" t="str">
            <v>GABINETE UNIVERSAL</v>
          </cell>
          <cell r="F1051" t="str">
            <v>Base de lámina de acero calibre No.18 y/o 20, doblada y ensamblada, acabado en pintura color arena</v>
          </cell>
          <cell r="G1051" t="str">
            <v>MOBILIARIO</v>
          </cell>
          <cell r="H1051" t="str">
            <v>PIEZA</v>
          </cell>
          <cell r="I1051" t="str">
            <v>SIN CLAVE</v>
          </cell>
          <cell r="M1051" t="str">
            <v>511.451.0158</v>
          </cell>
          <cell r="N1051">
            <v>51100033</v>
          </cell>
          <cell r="O1051" t="str">
            <v>Gabinete universal</v>
          </cell>
          <cell r="S1051" t="str">
            <v>IMSS</v>
          </cell>
          <cell r="T1051" t="str">
            <v>GABIN-5114510158</v>
          </cell>
          <cell r="U1051" t="str">
            <v>B001</v>
          </cell>
          <cell r="V1051" t="str">
            <v>Lámina de acero calibre: No.18 y/o 20
Dimensiones generales: 80 - 92 X 40 - 50 X 180 - 182 cm</v>
          </cell>
          <cell r="AB1051" t="str">
            <v>TAB-GRA-JunAcla</v>
          </cell>
        </row>
        <row r="1052">
          <cell r="B1052" t="str">
            <v>GAVET-5190012900-0001</v>
          </cell>
          <cell r="C1052" t="str">
            <v>SI</v>
          </cell>
          <cell r="E1052" t="str">
            <v>GAVETAS ESPECIALIZADAS PARA FARMACIA SIN CERRADURA</v>
          </cell>
          <cell r="F1052" t="str">
            <v>Gavetas especializadas para medicamentos de Frente 90 cm; alto 210 cm; profundidad 90 cm</v>
          </cell>
          <cell r="G1052" t="str">
            <v>MOBILIARIO MÉDICO</v>
          </cell>
          <cell r="H1052" t="str">
            <v>PIEZA</v>
          </cell>
          <cell r="I1052" t="str">
            <v>SIN CLAVE</v>
          </cell>
          <cell r="M1052" t="str">
            <v>519.001.2900</v>
          </cell>
          <cell r="N1052">
            <v>51900129</v>
          </cell>
          <cell r="O1052" t="str">
            <v>Gabinete sanitario</v>
          </cell>
          <cell r="S1052" t="str">
            <v>CUCOP</v>
          </cell>
          <cell r="T1052" t="str">
            <v>GAVET-5190012900</v>
          </cell>
          <cell r="U1052" t="str">
            <v>0001</v>
          </cell>
          <cell r="V1052" t="str">
            <v>Dimensiones: 90cm (l) x 90cm(a) x 210cm (h)
Carga por gaveta: 30Kg
Cerraduras: No
Gavetas verticales: 3</v>
          </cell>
          <cell r="W1052">
            <v>0</v>
          </cell>
          <cell r="AB1052" t="str">
            <v>FARMA</v>
          </cell>
        </row>
        <row r="1053">
          <cell r="B1053" t="str">
            <v>GAVET-5190012900-0002</v>
          </cell>
          <cell r="C1053" t="str">
            <v>SI</v>
          </cell>
          <cell r="E1053" t="str">
            <v>GAVETAS ESPECIALIZADAS PARA FARMACIA CON CERRADURA</v>
          </cell>
          <cell r="F1053" t="str">
            <v>Gavetas especializada para medicamentos con cerradura y llave de frente 90 cm; alto 210 cm; profundidad 90 cm.</v>
          </cell>
          <cell r="G1053" t="str">
            <v>MOBILIARIO MÉDICO</v>
          </cell>
          <cell r="H1053" t="str">
            <v>PIEZA</v>
          </cell>
          <cell r="I1053" t="str">
            <v>SIN CLAVE</v>
          </cell>
          <cell r="M1053" t="str">
            <v>519.001.2900</v>
          </cell>
          <cell r="N1053">
            <v>51900129</v>
          </cell>
          <cell r="O1053" t="str">
            <v>Gabinete sanitario</v>
          </cell>
          <cell r="S1053" t="str">
            <v>CUCOP</v>
          </cell>
          <cell r="T1053" t="str">
            <v>GAVET-5190012900</v>
          </cell>
          <cell r="U1053" t="str">
            <v>0002</v>
          </cell>
          <cell r="V1053" t="str">
            <v>Dimensiones: 90cm (l) x 90cm(a) x 210cm (h)
Carga por gaveta: 30Kg
Cerraduras: Si
Gavetas verticales: 3</v>
          </cell>
          <cell r="W1053">
            <v>0</v>
          </cell>
          <cell r="AB1053" t="str">
            <v>FARMA</v>
          </cell>
        </row>
        <row r="1054">
          <cell r="B1054" t="str">
            <v>GAVET-5190012900-0003</v>
          </cell>
          <cell r="C1054" t="str">
            <v>SI</v>
          </cell>
          <cell r="E1054" t="str">
            <v>GAVETAS ESPECIALIZADAS PARA FARMACIA SIN CERRADURA</v>
          </cell>
          <cell r="F1054" t="str">
            <v>Gavetas especializadas para material de curación de frente 60 cm; alto 210 cm; profundidad 90 cm</v>
          </cell>
          <cell r="G1054" t="str">
            <v>MOBILIARIO MÉDICO</v>
          </cell>
          <cell r="H1054" t="str">
            <v>PIEZA</v>
          </cell>
          <cell r="I1054" t="str">
            <v>SIN CLAVE</v>
          </cell>
          <cell r="M1054" t="str">
            <v>519.001.2900</v>
          </cell>
          <cell r="N1054">
            <v>51900129</v>
          </cell>
          <cell r="O1054" t="str">
            <v>Gabinete sanitario</v>
          </cell>
          <cell r="S1054" t="str">
            <v>CUCOP</v>
          </cell>
          <cell r="T1054" t="str">
            <v>GAVET-5190012900</v>
          </cell>
          <cell r="U1054" t="str">
            <v>0003</v>
          </cell>
          <cell r="V1054" t="str">
            <v>Dimensiones: 60cm (l) x 90cm(a) x 210cm (h)
Carga por gaveta: 25Kg
Cerraduras: No
Gavetas verticales: No</v>
          </cell>
          <cell r="W1054">
            <v>0</v>
          </cell>
          <cell r="AB1054" t="str">
            <v>FARMA</v>
          </cell>
        </row>
        <row r="1055">
          <cell r="B1055" t="str">
            <v>GLUCO-5313450016-0001</v>
          </cell>
          <cell r="C1055" t="str">
            <v>SI</v>
          </cell>
          <cell r="E1055" t="str">
            <v>GLUCOMETRO</v>
          </cell>
          <cell r="F1055" t="str">
            <v>Equipo portátil para medir la concentración de glucosa en sangre utilizando tiras reactivas y sangre capilar. Cuenta con: capacidad de medición de 20 a 450 mg/dl, o mayor; pantalla de cristal líquido con indicador de batería; dispositivo de punción semiautomático; capacidad de almacenamiento de al menos 150 pruebas. Funciona con baterías desechables.</v>
          </cell>
          <cell r="G1055" t="str">
            <v>EQUIPO MÉDICO</v>
          </cell>
          <cell r="H1055" t="str">
            <v>EQUIPO</v>
          </cell>
          <cell r="I1055" t="str">
            <v>531.345.0016</v>
          </cell>
          <cell r="J1055" t="str">
            <v>Analizadores. Glucómetro. Unidad portátil para medir glicemia. Descripción: Con pantalla de cristal líquido. Método de medición: electroquímico o reflectancia. Capacidad de medición hasta 500 o 600 mg/dl sin necesidad de limpiar o enjuagar. Dispositivo de punción semiautomática para la obtención de muestras de sangre capilar. Volumen de muestra máximo de 10 microlitros. Tiempo de prueba: máximo 45 segundos. Con o sin memoria de pruebas. Indicador visual de batería baja. Temperatura de operación de 10 ° a 40 ° +/- 5 ° C.</v>
          </cell>
          <cell r="N1055">
            <v>53100181</v>
          </cell>
          <cell r="O1055" t="str">
            <v>Glucometro (equipo medico quirurgico)</v>
          </cell>
          <cell r="S1055" t="str">
            <v>CNI</v>
          </cell>
          <cell r="T1055" t="str">
            <v>GLUCO-5313450016</v>
          </cell>
          <cell r="U1055" t="str">
            <v>0001</v>
          </cell>
          <cell r="V1055" t="str">
            <v>Método de medición: electroquímico, reflactancia, biosensor, colorimetría o absorbancia.
Capacidad de medición: de 20 a 450 mg/dl, o mayor.
Memoria de pruebas:  sin pérdida de memoria por falta de baterías</v>
          </cell>
          <cell r="W1055">
            <v>0</v>
          </cell>
          <cell r="X1055" t="str">
            <v>X</v>
          </cell>
          <cell r="Y1055" t="str">
            <v>X</v>
          </cell>
          <cell r="AB1055" t="str">
            <v>SLP</v>
          </cell>
        </row>
        <row r="1056">
          <cell r="B1056" t="str">
            <v>GLUCO-5313450016-0002</v>
          </cell>
          <cell r="C1056" t="str">
            <v>TEX</v>
          </cell>
          <cell r="E1056" t="str">
            <v>GLUCOMETRO</v>
          </cell>
          <cell r="F1056" t="str">
            <v xml:space="preserve">Glucómetro. Con pantalla de cristal líquido, método de medición: electroquímico o reflectancia. Capacidad de medición hasta 500 o 600 mg/dl, sin necesidad de limpiar o enjuagar. </v>
          </cell>
          <cell r="G1056" t="str">
            <v>EQUIPO MÉDICO</v>
          </cell>
          <cell r="H1056" t="str">
            <v>EQUIPO</v>
          </cell>
          <cell r="I1056" t="str">
            <v>531.345.0016</v>
          </cell>
          <cell r="J1056" t="str">
            <v>Analizadores. Glucómetro. Unidad portátil para medir glicemia. Descripción: Con pantalla de cristal líquido. Método de medición: electroquímico o reflectancia. Capacidad de medición hasta 500 o 600 mg/dl sin necesidad de limpiar o enjuagar. Dispositivo de punción semiautomática para la obtención de muestras de sangre capilar. Volumen de muestra máximo de 10 microlitros. Tiempo de prueba: máximo 45 segundos. Con o sin memoria de pruebas. Indicador visual de batería baja. Temperatura de operación de 10 ° a 40 ° +/- 5 ° C.</v>
          </cell>
          <cell r="N1056">
            <v>53100181</v>
          </cell>
          <cell r="O1056" t="str">
            <v>Glucometro (equipo medico quirurgico)</v>
          </cell>
          <cell r="S1056" t="str">
            <v>CNI</v>
          </cell>
          <cell r="T1056" t="str">
            <v>GLUCO-5313450016</v>
          </cell>
          <cell r="U1056" t="str">
            <v>0002</v>
          </cell>
          <cell r="V1056" t="str">
            <v>Método de medición: electroquímico o reflectan
Capacidad de medición: hasta 500 o 600 mg/dl
Memoria de pruebas:  con o sin</v>
          </cell>
          <cell r="AB1056" t="str">
            <v>TEX</v>
          </cell>
        </row>
        <row r="1057">
          <cell r="B1057" t="str">
            <v>GONIO-5354610122-0001</v>
          </cell>
          <cell r="C1057" t="str">
            <v>SI</v>
          </cell>
          <cell r="E1057" t="str">
            <v>GONIOMETRO</v>
          </cell>
          <cell r="F1057" t="str">
            <v>Goniómetro. Mide arcos de movilidad de articulaciones. Material plástico resistente. Longitud de al menos 30 cm. Sistema de transportador de 0° a 360°. Escala en pulgadas y centímetros.</v>
          </cell>
          <cell r="G1057" t="str">
            <v>MOBILIARIO MÉDICO</v>
          </cell>
          <cell r="H1057" t="str">
            <v>PIEZA</v>
          </cell>
          <cell r="I1057" t="str">
            <v>535.461.0122</v>
          </cell>
          <cell r="J1057" t="str">
            <v>Goniómetro.. Goniómetro para medir arcos de movilidad de articulaciones. Con las siguientes características seleccionables de acuerdo a las necesidades de las unidades médicas: material longitud sistema de medición internacional escala en grados.</v>
          </cell>
          <cell r="N1057">
            <v>53100715</v>
          </cell>
          <cell r="O1057" t="str">
            <v>Goniometro (instrumento cientifico)</v>
          </cell>
          <cell r="S1057" t="str">
            <v>CNI</v>
          </cell>
          <cell r="T1057" t="str">
            <v>GONIO-5354610122</v>
          </cell>
          <cell r="U1057" t="str">
            <v>0001</v>
          </cell>
          <cell r="W1057">
            <v>0</v>
          </cell>
          <cell r="AB1057" t="str">
            <v>SLP</v>
          </cell>
        </row>
        <row r="1058">
          <cell r="B1058" t="str">
            <v>GRADI-5334610010-0001</v>
          </cell>
          <cell r="C1058" t="str">
            <v>SI</v>
          </cell>
          <cell r="E1058" t="str">
            <v>GRADILLA DE ALAMBRE RECUBIERTA DE CADMIO O PLASTICO ESTERILIZABLE PARA 40 TUBOS</v>
          </cell>
          <cell r="F1058" t="str">
            <v>Gradilla de alambre recubierta de cadmio o plástico esterilizable para 40 tubos hasta 22 mm de diámetro. Esterilizable.</v>
          </cell>
          <cell r="G1058" t="str">
            <v>MOBILIARIO MÉDICO</v>
          </cell>
          <cell r="H1058" t="str">
            <v>PIEZA</v>
          </cell>
          <cell r="I1058" t="str">
            <v>533.461.0010</v>
          </cell>
          <cell r="J1058" t="str">
            <v>Gradillas Gradilla de alambre  recubierta de  cadmio o plástico esterilizable para 40 tubos hasta 22 mm de diámetro.</v>
          </cell>
          <cell r="N1058">
            <v>53100276</v>
          </cell>
          <cell r="O1058" t="str">
            <v>Porta pipetas (equipo medico quirurgico)</v>
          </cell>
          <cell r="S1058" t="str">
            <v>CNI</v>
          </cell>
          <cell r="T1058" t="str">
            <v>GRADI-5334610010</v>
          </cell>
          <cell r="U1058" t="str">
            <v>0001</v>
          </cell>
          <cell r="W1058">
            <v>0</v>
          </cell>
          <cell r="AB1058" t="str">
            <v>SLP</v>
          </cell>
        </row>
        <row r="1059">
          <cell r="B1059" t="str">
            <v>GRADI-5334610010-0002</v>
          </cell>
          <cell r="C1059" t="str">
            <v>SI</v>
          </cell>
          <cell r="E1059" t="str">
            <v>GRADILLA DE ALAMBRE RECUBIERTA DE CADMIO O PLASTICO ESTERILIZABLE PARA 40 TUBOS</v>
          </cell>
          <cell r="G1059" t="str">
            <v>MOBILIARIO MÉDICO</v>
          </cell>
          <cell r="H1059" t="str">
            <v>PIEZA</v>
          </cell>
          <cell r="I1059" t="str">
            <v>533.461.0507</v>
          </cell>
          <cell r="N1059">
            <v>53100276</v>
          </cell>
          <cell r="S1059" t="str">
            <v>CNI</v>
          </cell>
          <cell r="T1059" t="str">
            <v>GRADI-5334610010</v>
          </cell>
          <cell r="U1059" t="str">
            <v>0002</v>
          </cell>
          <cell r="AB1059" t="str">
            <v>CMM</v>
          </cell>
        </row>
        <row r="1060">
          <cell r="B1060" t="str">
            <v>GRADI-5334610028-0001</v>
          </cell>
          <cell r="C1060" t="str">
            <v>SI</v>
          </cell>
          <cell r="E1060" t="str">
            <v>GRADILLA DE ALAMBRE RECUBIERTA DE CADMIO O PLASTICO ESTERILIZABLE PARA 90 TUBOS</v>
          </cell>
          <cell r="F1060" t="str">
            <v>Gradilla de alambre recubierta de cadmio o plástico esterilizable para 90 tubos hasta 13 mm de diámetro.</v>
          </cell>
          <cell r="G1060" t="str">
            <v>MOBILIARIO MÉDICO</v>
          </cell>
          <cell r="H1060" t="str">
            <v>PIEZA</v>
          </cell>
          <cell r="I1060" t="str">
            <v>533.461.0028</v>
          </cell>
          <cell r="J1060" t="str">
            <v>Gradillas Gradilla de alambre  recubierta de  cadmio o plástico esterilizable para 90 tubos hasta 13 mm de diámetro.</v>
          </cell>
          <cell r="N1060">
            <v>53100276</v>
          </cell>
          <cell r="O1060" t="str">
            <v>Porta pipetas (equipo medico quirurgico)</v>
          </cell>
          <cell r="S1060" t="str">
            <v>CNI</v>
          </cell>
          <cell r="T1060" t="str">
            <v>GRADI-5334610028</v>
          </cell>
          <cell r="U1060" t="str">
            <v>0001</v>
          </cell>
          <cell r="W1060">
            <v>0</v>
          </cell>
          <cell r="AB1060" t="str">
            <v>SLP</v>
          </cell>
        </row>
        <row r="1061">
          <cell r="B1061" t="str">
            <v>GRADI-5334610507-0001</v>
          </cell>
          <cell r="C1061" t="str">
            <v>SI</v>
          </cell>
          <cell r="E1061" t="str">
            <v>GRADILLA DE ALAMBRE RECUBIERTA DE CADMIO O PLASTICO ESTERILIZABLE PARA 72 TUBOS</v>
          </cell>
          <cell r="F1061" t="str">
            <v>Gradilla de alambre recubierta de cadmio o plástico esterilizable para 72 tubos hasta 16 mm de diámetro.</v>
          </cell>
          <cell r="G1061" t="str">
            <v>MOBILIARIO MÉDICO</v>
          </cell>
          <cell r="H1061" t="str">
            <v>PIEZA</v>
          </cell>
          <cell r="I1061" t="str">
            <v>533.461.0507</v>
          </cell>
          <cell r="J1061" t="str">
            <v>Gradillas Gradilla de alambre  recubierta de  cadmio o plástico esterilizable para 72 tubos hasta 16 mm de diámetro.</v>
          </cell>
          <cell r="N1061">
            <v>53100276</v>
          </cell>
          <cell r="O1061" t="str">
            <v>Porta pipetas (equipo medico quirurgico)</v>
          </cell>
          <cell r="S1061" t="str">
            <v>CNI</v>
          </cell>
          <cell r="T1061" t="str">
            <v>GRADI-5334610507</v>
          </cell>
          <cell r="U1061" t="str">
            <v>0001</v>
          </cell>
          <cell r="W1061">
            <v>0</v>
          </cell>
          <cell r="AB1061" t="str">
            <v>SLP</v>
          </cell>
        </row>
        <row r="1062">
          <cell r="B1062" t="str">
            <v>GRUAS-5314540070-0001</v>
          </cell>
          <cell r="C1062" t="str">
            <v>SI</v>
          </cell>
          <cell r="E1062" t="str">
            <v>GRUA TRANSPORTADORA ELECTRICA</v>
          </cell>
          <cell r="F1062" t="str">
            <v>Grúa: Para transporte de camilla eléctrica con capacidad de 220 a 230 kg, cuenta con riel y doble freno.</v>
          </cell>
          <cell r="G1062" t="str">
            <v>EQUIPO MÉDICO</v>
          </cell>
          <cell r="H1062" t="str">
            <v>EQUIPO</v>
          </cell>
          <cell r="I1062" t="str">
            <v>531.454.0070</v>
          </cell>
          <cell r="J1062" t="str">
            <v>Grúa. De transporte para camilla eléctrica con capacidad de 220 a 230 Kg. con riel y doble freno.</v>
          </cell>
          <cell r="N1062">
            <v>56300064</v>
          </cell>
          <cell r="O1062" t="str">
            <v>Grua hidraulica</v>
          </cell>
          <cell r="S1062" t="str">
            <v>CNI</v>
          </cell>
          <cell r="T1062" t="str">
            <v>GRUAS-5314540070</v>
          </cell>
          <cell r="U1062" t="str">
            <v>0001</v>
          </cell>
          <cell r="W1062">
            <v>0</v>
          </cell>
          <cell r="AB1062" t="str">
            <v>SIN</v>
          </cell>
        </row>
        <row r="1063">
          <cell r="B1063" t="str">
            <v>GRUAS-5314540088-0001</v>
          </cell>
          <cell r="C1063" t="str">
            <v>SI</v>
          </cell>
          <cell r="E1063" t="str">
            <v>GRUA TRANSPORTADORA ELECTRICA</v>
          </cell>
          <cell r="F1063" t="str">
            <v>Grúa transportadora eléctrica con camilla, para posicionarlos en las camas de hospitalización o introducirlos a las tinas de hidroterapia. Capacidad de carga 150 kg. Batería recargable.</v>
          </cell>
          <cell r="G1063" t="str">
            <v>EQUIPO MÉDICO</v>
          </cell>
          <cell r="H1063" t="str">
            <v>EQUIPO</v>
          </cell>
          <cell r="I1063" t="str">
            <v>531.454.0088</v>
          </cell>
          <cell r="J1063" t="str">
            <v>Grúa para traslado de pacientes. Equipo móvil que se utiliza para desplazar a los pacientes e introducirlos a las tinas de hidroterapia (remolino para miembros pélvicos a tina mini Hubbard). Grúa transportadora con camilla con 3 secciones removibles largo de la camilla 200 cm y ancho 55 cm + 5% respaldo de la camilla con 3 posiciones camilla que pueda tomar forma de silla colchón y almohada removible para limpieza. Colchón moldeado interior de poliuretano y exterior resistente al agua para inmersión. Fabricado en tubo de acero con recubrimiento epóxico. Camilla montada a un sistema de carga de altura variable. Variación de altura 80 cm + 10%. Sistema de elevación eléctrico. Capacidad de carga 150 Kg + 5%. Operada por batería recargable de 12 Volts CD con capacidad de operar 40 hr con una sola carga. Luz indicadora de batería baja. Operada mediante control remoto. Ruedas para su desplazamiento de 12 cm + 10% con freno en las cuatro ruedas. Manubrio para direccionar la camilla en un rango de 80 cm + 10%.</v>
          </cell>
          <cell r="N1063">
            <v>56300064</v>
          </cell>
          <cell r="O1063" t="str">
            <v>Grua hidraulica</v>
          </cell>
          <cell r="S1063" t="str">
            <v>CNI</v>
          </cell>
          <cell r="T1063" t="str">
            <v>GRUAS-5314540088</v>
          </cell>
          <cell r="U1063" t="str">
            <v>0001</v>
          </cell>
          <cell r="W1063">
            <v>4</v>
          </cell>
          <cell r="AB1063" t="str">
            <v>SLP</v>
          </cell>
        </row>
        <row r="1064">
          <cell r="B1064" t="str">
            <v>GRUAS-5314540096-0001</v>
          </cell>
          <cell r="C1064" t="str">
            <v>SI</v>
          </cell>
          <cell r="E1064" t="str">
            <v>GRUA TRANSPORTADORA ELECTRICA</v>
          </cell>
          <cell r="F1064" t="str">
            <v>Grúa transportadora eléctrica con camilla, para posicionarlos en tinas de hidroterapia (remolino para miembros pélvicos a tina mini Hubbard). Capacidad de carga 200 kg. Batería recargable.</v>
          </cell>
          <cell r="G1064" t="str">
            <v>EQUIPO MÉDICO</v>
          </cell>
          <cell r="H1064" t="str">
            <v>EQUIPO</v>
          </cell>
          <cell r="I1064" t="str">
            <v>531.454.0096</v>
          </cell>
          <cell r="J1064" t="str">
            <v>Grúa transportadora eléctrica con batería recargable. Equipo móvil que se utiliza para desplazar a los pacientes e introducirlos a las tinas de hidroterapia (remolino para miembros pélvicos a tina mini Hubbard). Grúa transportadora con camilla con 3 secciones removibles largo de la camilla 200 cm y ancho 55 cm + 5% respaldo de la camilla con 3 posiciones camilla que pueda tomar forma de silla colchón y almohada removible para limpieza. Colchón moldeado interior de poliuretano y exterior resistente al agua para inmersión. Fabricado en tubo de acero con recubrimiento epóxico. Camilla montada a un sistema de carga de altura variable. Variación de altura 80 cm + 10%. Sistema de elevación eléctrico. Capacidad de carga 150 Kg + 5%. Operada por batería recargable de 12 Volts CD con capacidad de operar 40 horas con una sola carga. Luz indicadora de batería baja. Operada mediante control remoto. Ruedas para su desplazamiento de 12 cm + 10% con freno en las cuatro ruedas. Manubrio para direccionar la camilla en un rango de 80 cm + 10%.</v>
          </cell>
          <cell r="N1064">
            <v>56300064</v>
          </cell>
          <cell r="O1064" t="str">
            <v>Grua hidraulica</v>
          </cell>
          <cell r="S1064" t="str">
            <v>CNI</v>
          </cell>
          <cell r="T1064" t="str">
            <v>GRUAS-5314540096</v>
          </cell>
          <cell r="U1064" t="str">
            <v>0001</v>
          </cell>
          <cell r="W1064">
            <v>4</v>
          </cell>
          <cell r="AB1064" t="str">
            <v>SLP</v>
          </cell>
        </row>
        <row r="1065">
          <cell r="B1065" t="str">
            <v>GUANT-5314550053-0001</v>
          </cell>
          <cell r="C1065" t="str">
            <v>SI</v>
          </cell>
          <cell r="E1065" t="str">
            <v>GUANTES DE PLOMO</v>
          </cell>
          <cell r="G1065" t="str">
            <v>MOBILIARIO MÉDICO</v>
          </cell>
          <cell r="H1065" t="str">
            <v>EQUIPO</v>
          </cell>
          <cell r="I1065" t="str">
            <v>531.455.0053</v>
          </cell>
          <cell r="J1065" t="str">
            <v>Guantes. de plomo. Guantes. con plomo para protección radiológica. Consta de los siguientes elementos: de material textil repelente al agua y manchas con protección de plomo 0.5 mm</v>
          </cell>
          <cell r="N1065">
            <v>51300020</v>
          </cell>
          <cell r="O1065" t="str">
            <v>Arreos masonicos (mandil, collarin y banda) (para exposicion)</v>
          </cell>
          <cell r="S1065" t="str">
            <v>CNI</v>
          </cell>
          <cell r="T1065" t="str">
            <v>GUANT-5314550053</v>
          </cell>
          <cell r="U1065" t="str">
            <v>0001</v>
          </cell>
          <cell r="V1065" t="str">
            <v>Certificado de calidad ISO:9001 para bienes de origen internacional: Sí</v>
          </cell>
          <cell r="W1065">
            <v>0</v>
          </cell>
          <cell r="AB1065" t="str">
            <v>SLP</v>
          </cell>
        </row>
        <row r="1066">
          <cell r="B1066" t="str">
            <v>GUANT-5314550053-0002</v>
          </cell>
          <cell r="C1066" t="str">
            <v>TEX</v>
          </cell>
          <cell r="E1066" t="str">
            <v>GUANTES EMPLOMADOS</v>
          </cell>
          <cell r="F1066" t="str">
            <v>Guantes con plomo para protección radiológica. Material textil repelente al agua y manchas . Con protección de plomo 0.5 mm</v>
          </cell>
          <cell r="G1066" t="str">
            <v>MOBILIARIO MÉDICO</v>
          </cell>
          <cell r="H1066" t="str">
            <v>EQUIPO</v>
          </cell>
          <cell r="I1066" t="str">
            <v>531.455.0053</v>
          </cell>
          <cell r="J1066" t="str">
            <v>Guantes. de plomo. Guantes. con plomo para protección radiológica. Consta de los siguientes elementos: de material textil repelente al agua y manchas con protección de plomo 0.5 mm</v>
          </cell>
          <cell r="N1066">
            <v>51300020</v>
          </cell>
          <cell r="O1066" t="str">
            <v>Arreos masonicos (mandil, collarin y banda) (para exposicion)</v>
          </cell>
          <cell r="S1066" t="str">
            <v>CNI</v>
          </cell>
          <cell r="T1066" t="str">
            <v>GUANT-5314550053</v>
          </cell>
          <cell r="U1066" t="str">
            <v>0002</v>
          </cell>
          <cell r="V1066" t="str">
            <v>Certificado de calidad ISO:9001 para bienes de origen internacional: No</v>
          </cell>
          <cell r="AB1066" t="str">
            <v>TEX</v>
          </cell>
        </row>
        <row r="1067">
          <cell r="B1067" t="str">
            <v>GUANT-5314550053-A001</v>
          </cell>
          <cell r="C1067" t="str">
            <v>JA</v>
          </cell>
          <cell r="E1067" t="str">
            <v>GUANTES DE PLOMO</v>
          </cell>
          <cell r="F1067" t="str">
            <v>Guantes de plomo</v>
          </cell>
          <cell r="G1067" t="str">
            <v>MOBILIARIO MÉDICO</v>
          </cell>
          <cell r="H1067" t="str">
            <v>EQUIPO</v>
          </cell>
          <cell r="I1067" t="str">
            <v>531.455.0053</v>
          </cell>
          <cell r="J1067" t="str">
            <v>Guantes. de plomo. Guantes. con plomo para protección radiológica. Consta de los siguientes elementos: de material textil repelente al agua y manchas con protección de plomo 0.5 mm</v>
          </cell>
          <cell r="N1067">
            <v>51300020</v>
          </cell>
          <cell r="O1067" t="str">
            <v>Arreos masonicos (mandil, collarin y banda) (para exposicion)</v>
          </cell>
          <cell r="S1067" t="str">
            <v>CNI</v>
          </cell>
          <cell r="T1067" t="str">
            <v>GUANT-5314550053</v>
          </cell>
          <cell r="U1067" t="str">
            <v>A001</v>
          </cell>
          <cell r="V1067" t="str">
            <v>Certificado de calidad: ISO:9001 y/o Certificado ISO:13485</v>
          </cell>
          <cell r="AB1067" t="str">
            <v>SLP-JunAcla</v>
          </cell>
        </row>
        <row r="1068">
          <cell r="B1068" t="str">
            <v>GUANT-5314550053-A999</v>
          </cell>
          <cell r="C1068" t="str">
            <v>JA</v>
          </cell>
          <cell r="E1068" t="str">
            <v>GUANTES DE PLOMO</v>
          </cell>
          <cell r="G1068" t="str">
            <v>MOBILIARIO MEDICO</v>
          </cell>
          <cell r="H1068" t="str">
            <v>PIEZA</v>
          </cell>
          <cell r="I1068" t="str">
            <v>531.455.0053</v>
          </cell>
          <cell r="S1068" t="str">
            <v>CNI</v>
          </cell>
          <cell r="AB1068" t="str">
            <v>COL-I8-Jun-Acla</v>
          </cell>
        </row>
        <row r="1069">
          <cell r="B1069" t="str">
            <v>GUBIA-5374570363-0001</v>
          </cell>
          <cell r="C1069" t="str">
            <v>SI</v>
          </cell>
          <cell r="E1069" t="str">
            <v>GUBIA STILLE LUER CURVA DE 220 A 240 MM</v>
          </cell>
          <cell r="F1069" t="str">
            <v>Gubia Stille Luer, curva, longitud de 220 a 240 mm.</v>
          </cell>
          <cell r="G1069" t="str">
            <v>INSTRUMENTAL</v>
          </cell>
          <cell r="H1069" t="str">
            <v>PIEZA</v>
          </cell>
          <cell r="I1069" t="str">
            <v>537.457.0363</v>
          </cell>
          <cell r="J1069" t="str">
            <v>Gubia Stille Luer curva longitud de 220 a 230 mm.</v>
          </cell>
          <cell r="N1069">
            <v>53200256</v>
          </cell>
          <cell r="O1069" t="str">
            <v>Pinza gubia (rascador oseo) (equipo medico quirurgico)</v>
          </cell>
          <cell r="S1069" t="str">
            <v>CNI</v>
          </cell>
          <cell r="T1069" t="str">
            <v>GUBIA-5374570363</v>
          </cell>
          <cell r="U1069" t="str">
            <v>0001</v>
          </cell>
          <cell r="W1069">
            <v>2</v>
          </cell>
          <cell r="AB1069" t="str">
            <v>TAB</v>
          </cell>
        </row>
        <row r="1070">
          <cell r="B1070" t="str">
            <v>HELPE-5640021175-0001</v>
          </cell>
          <cell r="C1070" t="str">
            <v>SI</v>
          </cell>
          <cell r="E1070" t="str">
            <v>HELPER</v>
          </cell>
          <cell r="F1070" t="str">
            <v xml:space="preserve">Helper: Equipo para el fortalecimiento de músculos de mano y antebrazo (resistencia variable). </v>
          </cell>
          <cell r="G1070" t="str">
            <v>MOBILIARIO MÉDICO</v>
          </cell>
          <cell r="H1070" t="str">
            <v>EQUIPO</v>
          </cell>
          <cell r="I1070" t="str">
            <v>564.002.1175</v>
          </cell>
          <cell r="J1070" t="str">
            <v>Helper. Equipo para el fortalecimiento de músculos de mano y antebrazo.  Con  las  siguientes características seleccionables de acuerdo a las necesidades de las unidades médicas: marco rígido manubrio mecanismo de resistencia variable.</v>
          </cell>
          <cell r="N1070">
            <v>53100347</v>
          </cell>
          <cell r="O1070" t="str">
            <v>Aparatos de rehabilitacion</v>
          </cell>
          <cell r="S1070" t="str">
            <v>CNI</v>
          </cell>
          <cell r="T1070" t="str">
            <v>HELPE-5640021175</v>
          </cell>
          <cell r="U1070" t="str">
            <v>0001</v>
          </cell>
          <cell r="W1070">
            <v>0</v>
          </cell>
          <cell r="AB1070" t="str">
            <v>SIN</v>
          </cell>
        </row>
        <row r="1071">
          <cell r="B1071" t="str">
            <v>HEMOG-5333421518-0001</v>
          </cell>
          <cell r="C1071" t="str">
            <v>SI</v>
          </cell>
          <cell r="E1071" t="str">
            <v>EQUIPO PORTATIL PARA DETERMINAR HEMOGLOBINA GLUCOSILADA</v>
          </cell>
          <cell r="G1071" t="str">
            <v>EQUIPO DE LABORATORIO</v>
          </cell>
          <cell r="H1071" t="str">
            <v>EQUIPO</v>
          </cell>
          <cell r="I1071" t="str">
            <v>533.342.1518</v>
          </cell>
          <cell r="J1071" t="str">
            <v>Analizadores. Equipo portátil para determinar hemoglobina glucosilada. Sistema semiautomatizado portátil para la medición de hemoglobina glucosilada fracción A 1c.</v>
          </cell>
          <cell r="N1071">
            <v>53100183</v>
          </cell>
          <cell r="O1071" t="str">
            <v>Hemoglobinometro (equipo medico quirurgico)</v>
          </cell>
          <cell r="S1071" t="str">
            <v>CNI</v>
          </cell>
          <cell r="T1071" t="str">
            <v>HEMOG-5333421518</v>
          </cell>
          <cell r="U1071" t="str">
            <v>0001</v>
          </cell>
          <cell r="W1071">
            <v>4</v>
          </cell>
          <cell r="Z1071" t="str">
            <v>X</v>
          </cell>
          <cell r="AA1071" t="str">
            <v>X</v>
          </cell>
          <cell r="AB1071" t="str">
            <v>UMM</v>
          </cell>
        </row>
        <row r="1072">
          <cell r="B1072" t="str">
            <v>HISTE-5354770116-0001</v>
          </cell>
          <cell r="C1072" t="str">
            <v>SI</v>
          </cell>
          <cell r="E1072" t="str">
            <v>HISTEROMETRO SIMS CURVO GRADUADO</v>
          </cell>
          <cell r="F1072" t="str">
            <v>Histerómetro sims, curvo, con graduación y botón en la punta, 4 mm de diámetro, 31 cm de longitud</v>
          </cell>
          <cell r="G1072" t="str">
            <v>INSTRUMENTAL</v>
          </cell>
          <cell r="H1072" t="str">
            <v>PIEZA</v>
          </cell>
          <cell r="I1072" t="str">
            <v>535.477.0116</v>
          </cell>
          <cell r="J1072" t="str">
            <v>Histerómetro. Histerómetro Sims curvo con graduación y botón en la punta 4 mm de diámetro 31 cm de longitud.</v>
          </cell>
          <cell r="N1072">
            <v>53100474</v>
          </cell>
          <cell r="O1072" t="str">
            <v>Histerometro (instrumento cientifico)</v>
          </cell>
          <cell r="S1072" t="str">
            <v>CNI</v>
          </cell>
          <cell r="T1072" t="str">
            <v>HISTE-5354770116</v>
          </cell>
          <cell r="U1072" t="str">
            <v>0001</v>
          </cell>
          <cell r="W1072">
            <v>2</v>
          </cell>
          <cell r="AB1072" t="str">
            <v>TAB</v>
          </cell>
        </row>
        <row r="1073">
          <cell r="B1073" t="str">
            <v>HISTE-5374520079-0001</v>
          </cell>
          <cell r="C1073" t="str">
            <v>TEX</v>
          </cell>
          <cell r="E1073" t="str">
            <v>HISTEROMETRO SIMS RIGIDO CON GRADUACION EN CENTIMETROS</v>
          </cell>
          <cell r="F1073" t="str">
            <v>Histerómetro Sims, rígido, con graduación en centímetros.</v>
          </cell>
          <cell r="G1073" t="str">
            <v>INSTRUMENTAL</v>
          </cell>
          <cell r="H1073" t="str">
            <v>PIEZA</v>
          </cell>
          <cell r="I1073" t="str">
            <v>537.452.0079</v>
          </cell>
          <cell r="J1073" t="str">
            <v>Histerómetro.  Histerómetro Sims rígido con graduación en centímetros.</v>
          </cell>
          <cell r="N1073">
            <v>53100474</v>
          </cell>
          <cell r="O1073" t="str">
            <v>Histerometro (instrumento cientifico)</v>
          </cell>
          <cell r="P1073">
            <v>53200259</v>
          </cell>
          <cell r="Q1073" t="str">
            <v>Pinza histerectomia (equipo medico quirurgico)</v>
          </cell>
          <cell r="S1073" t="str">
            <v>CNI</v>
          </cell>
          <cell r="T1073" t="str">
            <v>HISTE-5374520079</v>
          </cell>
          <cell r="U1073" t="str">
            <v>0001</v>
          </cell>
          <cell r="AB1073" t="str">
            <v>TEX</v>
          </cell>
        </row>
        <row r="1074">
          <cell r="B1074" t="str">
            <v>HISTE-5374610037-0001</v>
          </cell>
          <cell r="C1074" t="str">
            <v>SI</v>
          </cell>
          <cell r="E1074" t="str">
            <v>HISTEROSCOPIO</v>
          </cell>
          <cell r="F1074" t="str">
            <v>Histeroscopio</v>
          </cell>
          <cell r="G1074" t="str">
            <v>EQUIPO MÉDICO</v>
          </cell>
          <cell r="H1074" t="str">
            <v>EQUIPO</v>
          </cell>
          <cell r="I1074" t="str">
            <v>537.461.0037</v>
          </cell>
          <cell r="J1074" t="str">
            <v>HISTEROSCOPIO. Endoscopio rígido esterilizable para observar cavidad  uterina  con  fines  diagnósticos  y terapéuticos con las siguientes características seleccionables de acuerdo a las necesidades de las unidades médicas: Telescopio con ángulo visual y diámetro. Vainas para histeroscopio vaina para histeroresectoscopio sistema de flujo continuo obturador. Canal de trabajo cesta de malla metálica y contenedor.</v>
          </cell>
          <cell r="N1074">
            <v>53100883</v>
          </cell>
          <cell r="O1074" t="str">
            <v>Histeroscopio</v>
          </cell>
          <cell r="S1074" t="str">
            <v>CNI</v>
          </cell>
          <cell r="T1074" t="str">
            <v>HISTE-5374610037</v>
          </cell>
          <cell r="U1074" t="str">
            <v>0001</v>
          </cell>
          <cell r="W1074">
            <v>2</v>
          </cell>
          <cell r="AB1074" t="str">
            <v>TAB</v>
          </cell>
        </row>
        <row r="1075">
          <cell r="B1075" t="str">
            <v>HISTE-5374610037-A001</v>
          </cell>
          <cell r="C1075" t="str">
            <v>JA</v>
          </cell>
          <cell r="E1075" t="str">
            <v>HISTEROSCOPIO</v>
          </cell>
          <cell r="F1075" t="str">
            <v>Histeroscopio, endoscopio rígido esterilizable para observar cavidad  uterina  con  fines  diagnósticos  y terapéuticos</v>
          </cell>
          <cell r="G1075" t="str">
            <v>EQUIPO MÉDICO</v>
          </cell>
          <cell r="H1075" t="str">
            <v>PIEZA</v>
          </cell>
          <cell r="I1075" t="str">
            <v>537.461.0037</v>
          </cell>
          <cell r="J1075" t="str">
            <v>HISTEROSCOPIO. Endoscopio rígido esterilizable para observar cavidad  uterina  con  fines  diagnósticos  y terapéuticos con las siguientes características seleccionables de acuerdo a las necesidades de las unidades médicas: Telescopio con ángulo visual y diámetro. Vainas para histeroscopio vaina para histeroresectoscopio sistema de flujo continuo obturador. Canal de trabajo cesta de malla metálica y contenedor.</v>
          </cell>
          <cell r="N1075">
            <v>53100883</v>
          </cell>
          <cell r="O1075" t="str">
            <v>Histeroscopio</v>
          </cell>
          <cell r="S1075" t="str">
            <v>CNI</v>
          </cell>
          <cell r="T1075" t="str">
            <v>HISTE-5374610037</v>
          </cell>
          <cell r="U1075" t="str">
            <v>A001</v>
          </cell>
          <cell r="V1075" t="str">
            <v>Vaina individual de irrigacion continua y caudal elevado: opcional
Fuente de luz y procesador de video: Sí</v>
          </cell>
          <cell r="AB1075" t="str">
            <v>TAB-GRA-JunAcla</v>
          </cell>
        </row>
        <row r="1076">
          <cell r="B1076" t="str">
            <v>HISTE-5374610037-B001</v>
          </cell>
          <cell r="C1076" t="str">
            <v>JA</v>
          </cell>
          <cell r="E1076" t="str">
            <v>HISTEROSCOPIO</v>
          </cell>
          <cell r="G1076" t="str">
            <v>EQUIPO MÉDICO</v>
          </cell>
          <cell r="H1076" t="str">
            <v>EQUIPO</v>
          </cell>
          <cell r="I1076" t="str">
            <v>537.461.0037</v>
          </cell>
          <cell r="N1076">
            <v>53100883</v>
          </cell>
          <cell r="S1076" t="str">
            <v>CNI</v>
          </cell>
          <cell r="T1076" t="str">
            <v>HISTE-5374610037</v>
          </cell>
          <cell r="U1076" t="str">
            <v>B001</v>
          </cell>
          <cell r="V1076" t="str">
            <v xml:space="preserve">Vaina individual de irrigacion continua y caudal elevado: opcional
Compatibilidad: con el sistema de visualización para endoscopia Karl Storz </v>
          </cell>
          <cell r="AB1076" t="str">
            <v>TAB-AE-UNEME-JunAcla</v>
          </cell>
        </row>
        <row r="1077">
          <cell r="B1077" t="str">
            <v>HORNO-5190013300-0001</v>
          </cell>
          <cell r="C1077" t="str">
            <v>SI</v>
          </cell>
          <cell r="E1077" t="str">
            <v>HORNO COMBINADO DE 10 CHAROLAS</v>
          </cell>
          <cell r="F1077" t="str">
            <v>Horno combinado de 10 charolas. Cuerpo fabricado en acero inoxidable. Funcionamiento a gas o eléctrico.</v>
          </cell>
          <cell r="G1077" t="str">
            <v>MOBILIARIO</v>
          </cell>
          <cell r="H1077" t="str">
            <v>PIEZA</v>
          </cell>
          <cell r="I1077" t="str">
            <v>SIN CLAVE</v>
          </cell>
          <cell r="M1077" t="str">
            <v>519.001.3300</v>
          </cell>
          <cell r="N1077">
            <v>51900133</v>
          </cell>
          <cell r="O1077" t="str">
            <v>Horno cocina (gas o electrico)</v>
          </cell>
          <cell r="S1077" t="str">
            <v>CUCOP</v>
          </cell>
          <cell r="T1077" t="str">
            <v>HORNO-5190013300</v>
          </cell>
          <cell r="U1077" t="str">
            <v>0001</v>
          </cell>
          <cell r="W1077">
            <v>0</v>
          </cell>
          <cell r="AB1077" t="str">
            <v>SLP</v>
          </cell>
        </row>
        <row r="1078">
          <cell r="B1078" t="str">
            <v>HORNO-5190013400-0001</v>
          </cell>
          <cell r="C1078" t="str">
            <v>SI</v>
          </cell>
          <cell r="E1078" t="str">
            <v>HORNO DE MICROONDAS</v>
          </cell>
          <cell r="F1078" t="str">
            <v>Horno de microondas. Con capacidad: 1.2 pies cúbicos. Potencia de 700 W mínimo.</v>
          </cell>
          <cell r="G1078" t="str">
            <v>MOBILIARIO</v>
          </cell>
          <cell r="H1078" t="str">
            <v>PIEZA</v>
          </cell>
          <cell r="I1078" t="str">
            <v>SIN CLAVE</v>
          </cell>
          <cell r="M1078" t="str">
            <v>519.001.3400</v>
          </cell>
          <cell r="N1078">
            <v>51900134</v>
          </cell>
          <cell r="O1078" t="str">
            <v>Horno de microondas</v>
          </cell>
          <cell r="S1078" t="str">
            <v>CUCOP</v>
          </cell>
          <cell r="T1078" t="str">
            <v>HORNO-5190013400</v>
          </cell>
          <cell r="U1078" t="str">
            <v>0001</v>
          </cell>
          <cell r="W1078">
            <v>0</v>
          </cell>
          <cell r="AB1078" t="str">
            <v>SLP</v>
          </cell>
        </row>
        <row r="1079">
          <cell r="B1079" t="str">
            <v>HORNO-5334770228-0001</v>
          </cell>
          <cell r="C1079" t="str">
            <v>SI</v>
          </cell>
          <cell r="E1079" t="str">
            <v>HORNO ELECTRICO PARA SECAR O ESTERILIZAR SOBRE MESA</v>
          </cell>
          <cell r="F1079" t="str">
            <v xml:space="preserve">Horno eléctrico que permite secar y esterilizar material con calor seco. Con una o dos puertas. Ajuste de temperatura hasta 350 °C.
</v>
          </cell>
          <cell r="G1079" t="str">
            <v>EQUIPO DE LABORATORIO</v>
          </cell>
          <cell r="H1079" t="str">
            <v>EQUIPO</v>
          </cell>
          <cell r="I1079" t="str">
            <v>533.477.0228</v>
          </cell>
          <cell r="J1079" t="str">
            <v>Hornos. Horno eléctrico para secar o esterilizar sobre mesa. Especialidad(es): Médicas y Quirúrgicas. Servicios(s): Laboratorio Clínico. Descripción: Equipo eléctrico que permite secar y esterilizar material con calor seco. Estructura metálica resistente a la corrosión acabado exterior con pintura epóxica una o dos puertas. EntrePaños y rejillas o charolas de aluminio. Termostato hidráulico. Temperatura desde ambiente hasta 350 °C variación de temperatura de + 1 °C. Botón de encendido y apagado. Foco piloto indicador de funcionamiento. Dimensiones: cámara interna de 48 x 68 x 67 ±10 cm cámara externa de 88 x 89 x 72 ± 10 cm.</v>
          </cell>
          <cell r="N1079">
            <v>53100185</v>
          </cell>
          <cell r="O1079" t="str">
            <v>Horno secado y esterilizacion (equipo medico quirurgico)</v>
          </cell>
          <cell r="S1079" t="str">
            <v>CNI</v>
          </cell>
          <cell r="T1079" t="str">
            <v>HORNO-5334770228</v>
          </cell>
          <cell r="U1079" t="str">
            <v>0001</v>
          </cell>
          <cell r="V1079" t="str">
            <v>Cámara interna: 48 x 68 x 67
Cámara externa: 88 x 89 x 72 
Temperatura: Hasta 350°C
Alimentación: 120 V +/- 10%, 60 Hz</v>
          </cell>
          <cell r="W1079">
            <v>4</v>
          </cell>
          <cell r="AB1079" t="str">
            <v>SIN</v>
          </cell>
        </row>
        <row r="1080">
          <cell r="B1080" t="str">
            <v>HORNO-5334770228-0002</v>
          </cell>
          <cell r="C1080" t="str">
            <v>SI</v>
          </cell>
          <cell r="E1080" t="str">
            <v>HORNO ELECTRICO PARA SECAR O ESTERILIZAR SOBRE MESA</v>
          </cell>
          <cell r="F1080" t="str">
            <v>Horno eléctrico para secar o esterilizar sobre mesa: dispone de una o dos puertas, ajuste de temperatura hasta 350 °C. Dimensiones de cámara interna de 54 x 46 x 70 ±10 cm y cámara externa de 73 x 64 x 22 ± 10 cm.</v>
          </cell>
          <cell r="G1080" t="str">
            <v>EQUIPO DE LABORATORIO</v>
          </cell>
          <cell r="H1080" t="str">
            <v>EQUIPO</v>
          </cell>
          <cell r="I1080" t="str">
            <v>533.477.0228</v>
          </cell>
          <cell r="J1080" t="str">
            <v>Hornos. Horno eléctrico para secar o esterilizar sobre mesa. Especialidad(es): Médicas y Quirúrgicas. Servicios(s): Laboratorio Clínico. Descripción: Equipo eléctrico que permite secar y esterilizar material con calor seco. Estructura metálica resistente a la corrosión acabado exterior con pintura epóxica una o dos puertas. EntrePaños y rejillas o charolas de aluminio. Termostato hidráulico. Temperatura desde ambiente hasta 350 °C variación de temperatura de + 1 °C. Botón de encendido y apagado. Foco piloto indicador de funcionamiento. Dimensiones: cámara interna de 48 x 68 x 67 ±10 cm cámara externa de 88 x 89 x 72 ± 10 cm.</v>
          </cell>
          <cell r="N1080">
            <v>53100185</v>
          </cell>
          <cell r="O1080" t="str">
            <v>Horno secado y esterilizacion (equipo medico quirurgico)</v>
          </cell>
          <cell r="S1080" t="str">
            <v>CNI</v>
          </cell>
          <cell r="T1080" t="str">
            <v>HORNO-5334770228</v>
          </cell>
          <cell r="U1080" t="str">
            <v>0002</v>
          </cell>
          <cell r="V1080" t="str">
            <v>Cámara interna: 54 x 46 x 70
Cámara externa: 73 x 64 x 22 
Alimentación: 110-120 V a 50-60 Hz</v>
          </cell>
          <cell r="W1080">
            <v>2</v>
          </cell>
          <cell r="AB1080" t="str">
            <v>SON</v>
          </cell>
        </row>
        <row r="1081">
          <cell r="B1081" t="str">
            <v>HORNO-5334770228-0003</v>
          </cell>
          <cell r="C1081" t="str">
            <v>SI</v>
          </cell>
          <cell r="E1081" t="str">
            <v>HORNO ELECTRICO PARA SECAR O ESTERILIZAR SOBRE MESA</v>
          </cell>
          <cell r="G1081" t="str">
            <v>EQUIPO DE LABORATORIO</v>
          </cell>
          <cell r="H1081" t="str">
            <v>EQUIPO</v>
          </cell>
          <cell r="I1081" t="str">
            <v>533.477.0228</v>
          </cell>
          <cell r="J1081" t="str">
            <v>Hornos. Horno eléctrico para secar o esterilizar sobre mesa. Especialidad(es): Médicas y Quirúrgicas. Servicios(s): Laboratorio Clínico. Descripción: Equipo eléctrico que permite secar y esterilizar material con calor seco. Estructura metálica resistente a la corrosión acabado exterior con pintura epóxica una o dos puertas. EntrePaños y rejillas o charolas de aluminio. Termostato hidráulico. Temperatura desde ambiente hasta 350 °C variación de temperatura de + 1 °C. Botón de encendido y apagado. Foco piloto indicador de funcionamiento. Dimensiones: cámara interna de 48 x 68 x 67 ±10 cm cámara externa de 88 x 89 x 72 ± 10 cm.</v>
          </cell>
          <cell r="N1081">
            <v>53100185</v>
          </cell>
          <cell r="O1081" t="str">
            <v>Horno secado y esterilizacion (equipo medico quirurgico)</v>
          </cell>
          <cell r="S1081" t="str">
            <v>CNI</v>
          </cell>
          <cell r="T1081" t="str">
            <v>HORNO-5334770228</v>
          </cell>
          <cell r="U1081" t="str">
            <v>0003</v>
          </cell>
          <cell r="V1081" t="str">
            <v>Cámara interna: 40 x 50 x 40 cm
Cámara externa: 60 x 60 x 60 cm 
Temperatura: Hasta 300°C 
Alimentación: 120 V +/- 10%, 60 Hz</v>
          </cell>
          <cell r="AB1081" t="str">
            <v>QRO</v>
          </cell>
        </row>
        <row r="1082">
          <cell r="B1082" t="str">
            <v>HORNO-5334770228-0004</v>
          </cell>
          <cell r="C1082" t="str">
            <v>SI</v>
          </cell>
          <cell r="E1082" t="str">
            <v>HORNO ELECTRICO PARA SECAR O ESTERILIZAR SOBRE MESA</v>
          </cell>
          <cell r="F1082" t="str">
            <v>Con interiores de acero inoxidable</v>
          </cell>
          <cell r="G1082" t="str">
            <v>EQUIPO DE LABORATORIO</v>
          </cell>
          <cell r="H1082" t="str">
            <v>EQUIPO</v>
          </cell>
          <cell r="I1082" t="str">
            <v>533.477.0228</v>
          </cell>
          <cell r="J1082" t="str">
            <v>Hornos. Horno eléctrico para secar o esterilizar sobre mesa. Especialidad(es): Médicas y Quirúrgicas. Servicios(s): Laboratorio Clínico. Descripción: Equipo eléctrico que permite secar y esterilizar material con calor seco. Estructura metálica resistente a la corrosión acabado exterior con pintura epóxica una o dos puertas. EntrePaños y rejillas o charolas de aluminio. Termostato hidráulico. Temperatura desde ambiente hasta 350 °C variación de temperatura de + 1 °C. Botón de encendido y apagado. Foco piloto indicador de funcionamiento. Dimensiones: cámara interna de 48 x 68 x 67 ±10 cm cámara externa de 88 x 89 x 72 ± 10 cm.</v>
          </cell>
          <cell r="N1082">
            <v>53100185</v>
          </cell>
          <cell r="O1082" t="str">
            <v>Horno secado y esterilizacion (equipo medico quirurgico)</v>
          </cell>
          <cell r="S1082" t="str">
            <v>CNI</v>
          </cell>
          <cell r="T1082" t="str">
            <v>HORNO-5334770228</v>
          </cell>
          <cell r="U1082" t="str">
            <v>0004</v>
          </cell>
          <cell r="V1082" t="str">
            <v>Cámara interna: 59 x 54.4 x 130.7 cm
Cámara externa: 77 x 77.8 x 154.5 cm
Temperatura: 50°C a 250°C</v>
          </cell>
          <cell r="AB1082" t="str">
            <v>INCAR</v>
          </cell>
        </row>
        <row r="1083">
          <cell r="B1083" t="str">
            <v>HORNO-5334770228-0005</v>
          </cell>
          <cell r="C1083" t="str">
            <v>SI</v>
          </cell>
          <cell r="E1083" t="str">
            <v>HORNO ELECTRICO PARA SECAR O ESTERILIZAR SOBRE MESA</v>
          </cell>
          <cell r="F1083" t="str">
            <v>Con interiores de acero inoxidable</v>
          </cell>
          <cell r="G1083" t="str">
            <v>EQUIPO DE LABORATORIO</v>
          </cell>
          <cell r="H1083" t="str">
            <v>EQUIPO</v>
          </cell>
          <cell r="I1083" t="str">
            <v>533.477.0228</v>
          </cell>
          <cell r="J1083" t="str">
            <v>Hornos. Horno eléctrico para secar o esterilizar sobre mesa. Especialidad(es): Médicas y Quirúrgicas. Servicios(s): Laboratorio Clínico. Descripción: Equipo eléctrico que permite secar y esterilizar material con calor seco. Estructura metálica resistente a la corrosión acabado exterior con pintura epóxica una o dos puertas. EntrePaños y rejillas o charolas de aluminio. Termostato hidráulico. Temperatura desde ambiente hasta 350 °C variación de temperatura de + 1 °C. Botón de encendido y apagado. Foco piloto indicador de funcionamiento. Dimensiones: cámara interna de 48 x 68 x 67 ±10 cm cámara externa de 88 x 89 x 72 ± 10 cm.</v>
          </cell>
          <cell r="N1083">
            <v>53100185</v>
          </cell>
          <cell r="O1083" t="str">
            <v>Horno secado y esterilizacion (equipo medico quirurgico)</v>
          </cell>
          <cell r="S1083" t="str">
            <v>CNI</v>
          </cell>
          <cell r="T1083" t="str">
            <v>HORNO-5334770228</v>
          </cell>
          <cell r="U1083" t="str">
            <v>0005</v>
          </cell>
          <cell r="V1083" t="str">
            <v>Cámara interna: 41.5 x 43.8 x 58 cm
Cámara externa: 56.5 x 64 x 82 cm
Temperatura: 50°C a 250°C</v>
          </cell>
          <cell r="AB1083" t="str">
            <v>INCAR</v>
          </cell>
        </row>
        <row r="1084">
          <cell r="B1084" t="str">
            <v>HORNO-5334770228-A001</v>
          </cell>
          <cell r="C1084" t="str">
            <v>JA</v>
          </cell>
          <cell r="E1084" t="str">
            <v>HORNO ELECTRICO PARA SECAR O ESTERILIZAR SOBRE MESA</v>
          </cell>
          <cell r="F1084" t="str">
            <v xml:space="preserve">Horno eléctrico que permite secar y esterilizar material con calor seco. Con una o dos puertas. Ajuste de temperatura hasta 350 °C.
</v>
          </cell>
          <cell r="G1084" t="str">
            <v>EQUIPO DE LABORATORIO</v>
          </cell>
          <cell r="H1084" t="str">
            <v>EQUIPO</v>
          </cell>
          <cell r="I1084" t="str">
            <v>533.477.0228</v>
          </cell>
          <cell r="N1084">
            <v>53100185</v>
          </cell>
          <cell r="O1084" t="str">
            <v>Horno secado y esterilizacion (equipo medico quirurgico)</v>
          </cell>
          <cell r="S1084" t="str">
            <v>CNI</v>
          </cell>
          <cell r="T1084" t="str">
            <v>HORNO-5334770228</v>
          </cell>
          <cell r="U1084" t="str">
            <v>A001</v>
          </cell>
          <cell r="V1084" t="str">
            <v>Múltiples diferencias</v>
          </cell>
          <cell r="AB1084" t="str">
            <v>SIN HP-JunAcla</v>
          </cell>
        </row>
        <row r="1085">
          <cell r="B1085" t="str">
            <v>HORNO-5334770228-A002</v>
          </cell>
          <cell r="C1085" t="str">
            <v>JA</v>
          </cell>
          <cell r="E1085" t="str">
            <v>HORNO ELECTRICO PARA SECAR O ESTERILIZAR SOBRE MESA</v>
          </cell>
          <cell r="F1085" t="str">
            <v>Equipo eléctrico que permite secar y esterilizar material con calor seco</v>
          </cell>
          <cell r="G1085" t="str">
            <v>EQUIPO DE LABORATORIO</v>
          </cell>
          <cell r="H1085" t="str">
            <v>EQUIPO</v>
          </cell>
          <cell r="I1085" t="str">
            <v>533.477.0228</v>
          </cell>
          <cell r="J1085" t="str">
            <v>Hornos. Horno eléctrico para secar o esterilizar sobre mesa. Especialidad(es): Médicas y Quirúrgicas. Servicios(s): Laboratorio Clínico. Descripción: Equipo eléctrico que permite secar y esterilizar material con calor seco. Estructura metálica resistente a la corrosión acabado exterior con pintura epóxica una o dos puertas. EntrePaños y rejillas o charolas de aluminio. Termostato hidráulico. Temperatura desde ambiente hasta 350 °C variación de temperatura de + 1 °C. Botón de encendido y apagado. Foco piloto indicador de funcionamiento. Dimensiones: cámara interna de 48 x 68 x 67 ±10 cm cámara externa de 88 x 89 x 72 ± 10 cm.</v>
          </cell>
          <cell r="N1085">
            <v>53100185</v>
          </cell>
          <cell r="O1085" t="str">
            <v>Horno secado y esterilizacion (equipo medico quirurgico)</v>
          </cell>
          <cell r="S1085" t="str">
            <v>CNI</v>
          </cell>
          <cell r="T1085" t="str">
            <v>HORNO-5334770228</v>
          </cell>
          <cell r="U1085" t="str">
            <v>A002</v>
          </cell>
          <cell r="V1085" t="str">
            <v>Temperatura: opcional desde ambiente hasta 300 °C</v>
          </cell>
          <cell r="AB1085" t="str">
            <v>TAB-GRA-JunAcla</v>
          </cell>
        </row>
        <row r="1086">
          <cell r="B1086" t="str">
            <v>HORNO-5334770228-A003</v>
          </cell>
          <cell r="C1086" t="str">
            <v>JA</v>
          </cell>
          <cell r="E1086" t="str">
            <v>HORNO ELECTRICO PARA SECAR O ESTERILIZAR SOBRE MESA</v>
          </cell>
          <cell r="G1086" t="str">
            <v>EQUIPO MÉDICO</v>
          </cell>
          <cell r="H1086" t="str">
            <v>EQUIPO</v>
          </cell>
          <cell r="I1086" t="str">
            <v>533.477.0228</v>
          </cell>
          <cell r="N1086">
            <v>53100185</v>
          </cell>
          <cell r="O1086" t="str">
            <v>Horno secado y esterilizacion (equipo medico quirurgico)</v>
          </cell>
          <cell r="S1086" t="str">
            <v>CNI</v>
          </cell>
          <cell r="T1086" t="str">
            <v>HORNO-5334770228</v>
          </cell>
          <cell r="U1086" t="str">
            <v>A003</v>
          </cell>
          <cell r="V1086" t="str">
            <v>Temperatura: opcional desde 5° sobre la temperatura ambiente hasta 300 °C, de acuerdo a la tecnología del fabricante</v>
          </cell>
          <cell r="AB1086" t="str">
            <v>QRO-JunAcla</v>
          </cell>
        </row>
        <row r="1087">
          <cell r="B1087" t="str">
            <v>HORNO-5334770228-B002</v>
          </cell>
          <cell r="C1087" t="str">
            <v>JA</v>
          </cell>
          <cell r="E1087" t="str">
            <v>HORNO ELÉCTRICO PARA SECAR O ESTERILIZAR SOBRE MESA</v>
          </cell>
          <cell r="G1087" t="str">
            <v>EQUIPO DE LABORATORIO</v>
          </cell>
          <cell r="H1087" t="str">
            <v>EQUIPO</v>
          </cell>
          <cell r="I1087" t="str">
            <v>533.477.0228</v>
          </cell>
          <cell r="N1087">
            <v>53100185</v>
          </cell>
          <cell r="S1087" t="str">
            <v>CNI</v>
          </cell>
          <cell r="T1087" t="str">
            <v>HORNO-5334770228</v>
          </cell>
          <cell r="U1087" t="str">
            <v>B002</v>
          </cell>
          <cell r="V1087" t="str">
            <v>Temperatura: opcional hasta 300 °C
Cámara interna: opcional con medidas de 36X42X38 cm
Cámara externa: opcional con medidas externas de 56X62X56 cm</v>
          </cell>
          <cell r="AB1087" t="str">
            <v>TAB-AE-UNEME-JunAcla</v>
          </cell>
        </row>
        <row r="1088">
          <cell r="B1088" t="str">
            <v>HORNO-5334770228-B003</v>
          </cell>
          <cell r="C1088" t="str">
            <v>JA</v>
          </cell>
          <cell r="E1088" t="str">
            <v>Horno eléctrico para secar o esterilizar sobre mesa</v>
          </cell>
          <cell r="G1088" t="str">
            <v>EQUIPO DE LABORATORIO</v>
          </cell>
          <cell r="H1088" t="str">
            <v>EQUIPO</v>
          </cell>
          <cell r="I1088" t="str">
            <v>533.477.0228</v>
          </cell>
          <cell r="J1088" t="str">
            <v>Hornos. Horno eléctrico para secar o esterilizar sobre mesa. Especialidad(es): Médicas y Quirúrgicas. Servicios(s): Laboratorio Clínico. Descripción: Equipo eléctrico que permite secar y esterilizar material con calor seco. Estructura metálica resistente a la corrosión acabado exterior con pintura epóxica una o dos puertas. EntrePaños y rejillas o charolas de aluminio. Termostato hidráulico. Temperatura desde ambiente hasta 350 °C variación de temperatura de + 1 °C. Botón de encendido y apagado. Foco piloto indicador de funcionamiento. Dimensiones: cámara interna de 48 x 68 x 67 ±10 cm cámara externa de 88 x 89 x 72 ± 10 cm.</v>
          </cell>
          <cell r="N1088">
            <v>53100185</v>
          </cell>
          <cell r="O1088" t="str">
            <v>Horno secado y esterilizacion (equipo medico quirurgico)</v>
          </cell>
          <cell r="S1088" t="str">
            <v>CNI</v>
          </cell>
          <cell r="T1088" t="str">
            <v>HORNO-5334770228</v>
          </cell>
          <cell r="U1088" t="str">
            <v>B003</v>
          </cell>
          <cell r="V1088" t="str">
            <v>Charolas de acero inoxidable: opcional
Termostato hidráulico: se puede ofertar control digital de temperatura programable a base de microprocesador
Cámara externa: de 60 a 69 cm x 60 a 81.5 cm x 60 a 104 cm, ± 10 cm</v>
          </cell>
          <cell r="AB1088" t="str">
            <v>SLP-JunAcla</v>
          </cell>
        </row>
        <row r="1089">
          <cell r="B1089" t="str">
            <v>HORNO-5334770228-C003</v>
          </cell>
          <cell r="C1089" t="str">
            <v>JA</v>
          </cell>
          <cell r="E1089" t="str">
            <v>HORNO ELECTRICO PARA SECAR O ESTERILIZAR SOBRE MESA</v>
          </cell>
          <cell r="F1089" t="str">
            <v>Equipo eléctrico que permite secar y esterilizar material con calor seco</v>
          </cell>
          <cell r="G1089" t="str">
            <v>EQUIPO DE LABORATORIO</v>
          </cell>
          <cell r="H1089" t="str">
            <v>EQUIPO</v>
          </cell>
          <cell r="I1089" t="str">
            <v>533.477.0228</v>
          </cell>
          <cell r="J1089" t="str">
            <v>Hornos. Horno eléctrico para secar o esterilizar sobre mesa. Especialidad(es): Médicas y Quirúrgicas. Servicios(s): Laboratorio Clínico. Descripción: Equipo eléctrico que permite secar y esterilizar material con calor seco. Estructura metálica resistente a la corrosión acabado exterior con pintura epóxica una o dos puertas. EntrePaños y rejillas o charolas de aluminio. Termostato hidráulico. Temperatura desde ambiente hasta 350 °C variación de temperatura de + 1 °C. Botón de encendido y apagado. Foco piloto indicador de funcionamiento. Dimensiones: cámara interna de 48 x 68 x 67 ±10 cm cámara externa de 88 x 89 x 72 ± 10 cm.</v>
          </cell>
          <cell r="N1089">
            <v>53100185</v>
          </cell>
          <cell r="O1089" t="str">
            <v>Horno secado y esterilizacion (equipo medico quirurgico)</v>
          </cell>
          <cell r="S1089" t="str">
            <v>CNI</v>
          </cell>
          <cell r="T1089" t="str">
            <v>HORNO-5334770228</v>
          </cell>
          <cell r="U1089" t="str">
            <v>C003</v>
          </cell>
          <cell r="V1089" t="str">
            <v>Pantalla donde se visualicen los datos: opcional
Cámara externa: de 56 a 69 cm x 60 a 81.5 cm x 56.5 a 104 cm, ± 10 cm</v>
          </cell>
          <cell r="AB1089" t="str">
            <v>SLP-JunAcla</v>
          </cell>
        </row>
        <row r="1090">
          <cell r="B1090" t="str">
            <v>HUMID-5314800102-0001</v>
          </cell>
          <cell r="C1090" t="str">
            <v>SI</v>
          </cell>
          <cell r="E1090" t="str">
            <v>HUMIDIFICADOR DE ALTO FLUJO</v>
          </cell>
          <cell r="G1090" t="str">
            <v>EQUIPO MÉDICO</v>
          </cell>
          <cell r="I1090" t="str">
            <v>531.480.0102</v>
          </cell>
          <cell r="N1090">
            <v>53100142</v>
          </cell>
          <cell r="S1090" t="str">
            <v>CNI</v>
          </cell>
          <cell r="T1090" t="str">
            <v>HUMID-5314800102</v>
          </cell>
          <cell r="U1090" t="str">
            <v>0001</v>
          </cell>
          <cell r="AB1090" t="str">
            <v>INR</v>
          </cell>
        </row>
        <row r="1091">
          <cell r="B1091" t="str">
            <v>HUMID-5314800128-0001</v>
          </cell>
          <cell r="C1091" t="str">
            <v>SI</v>
          </cell>
          <cell r="E1091" t="str">
            <v>HUMIDIFICADOR CON CALEFACCION</v>
          </cell>
          <cell r="F1091" t="str">
            <v>Humidificador térmico, servocontrolado con sensor de temperatura en salida de la cámara y en la salida al paciente</v>
          </cell>
          <cell r="G1091" t="str">
            <v>EQUIPO MÉDICO</v>
          </cell>
          <cell r="H1091" t="str">
            <v>EQUIPO</v>
          </cell>
          <cell r="I1091" t="str">
            <v>531.480.0128</v>
          </cell>
          <cell r="J1091" t="str">
            <v>Humidificador con calefacción. Humidificador para sustituir la función de las vías respiratorias para calentar y proporcionar humedad al aire inspirado al utilizar ventilador adulto y pediátrico. Humidificador térmico con microprocesador de doble servo en la cámara y en la salida del paciente que provee temperatura y nivel de humedad estables aún con cambio en el flujo de gas. Con carátula digital que continuamente muestra en la misma pantalla las temperaturas del gas y de la cámara. Con selección para ser utilizado con o sin circuitos alambrados. Internase RS232C para monitoreo de datos. Control de temperatura de paciente de 30 a 39 °C. Control separado para la temperatura de la cámara. Con alarma para: falla de sensor falla en los circuitos alambrados alta y baja temperaturas de la cámara así como alta y baja temperaturas del circuito. Compatible con todos los modelos de ventiladores.</v>
          </cell>
          <cell r="S1091" t="str">
            <v>CNI</v>
          </cell>
          <cell r="T1091" t="str">
            <v>HUMID-5314800128</v>
          </cell>
          <cell r="U1091" t="str">
            <v>0001</v>
          </cell>
          <cell r="AB1091" t="str">
            <v>HG-TOPI</v>
          </cell>
        </row>
        <row r="1092">
          <cell r="B1092" t="str">
            <v>HUMID-5314800193-0001</v>
          </cell>
          <cell r="C1092" t="str">
            <v>SI</v>
          </cell>
          <cell r="E1092" t="str">
            <v>HUMIDIFICADOR TERMICO</v>
          </cell>
          <cell r="G1092" t="str">
            <v>EQUIPO MÉDICO</v>
          </cell>
          <cell r="I1092" t="str">
            <v>531.480.0193</v>
          </cell>
          <cell r="N1092">
            <v>53100142</v>
          </cell>
          <cell r="S1092" t="str">
            <v>CNI</v>
          </cell>
          <cell r="T1092" t="str">
            <v>HUMID-5314800193</v>
          </cell>
          <cell r="U1092" t="str">
            <v>0001</v>
          </cell>
          <cell r="AB1092" t="str">
            <v>INR</v>
          </cell>
        </row>
        <row r="1093">
          <cell r="B1093" t="str">
            <v>IMPED-5310880199-0001</v>
          </cell>
          <cell r="C1093" t="str">
            <v>SI</v>
          </cell>
          <cell r="E1093" t="str">
            <v>IMPEDANCIOMETRO AVANZADO</v>
          </cell>
          <cell r="G1093" t="str">
            <v>EQUIPO MÉDICO</v>
          </cell>
          <cell r="H1093" t="str">
            <v>EQUIPO</v>
          </cell>
          <cell r="I1093" t="str">
            <v>531.088.0199</v>
          </cell>
          <cell r="J1093" t="str">
            <v>Impedanciómetro avanzado. Equipo electrónico fijo para realizar estudios del oído medio. Se usa para pruebas iniciales de tipo: laboral clínicas y de investigación. El resultado de las pruebas tiene componentes no objetivos pues dependerán en parte de la respuesta voluntaria del paciente. Para obtener pruebas exitosas se requiere un ambiente silencioso y la adecuada preparación y colaboración del paciente. Capacidad para medir la integridad del tímpano. Modo manual para pruebas y programas especiales modo automático. Sonda con tres o más tonos de prueba. Timpanometría de 2 componentes timpanometría multifrecuencia medición de admitancia (Y) medición de suceptancia (B) medición de conductancia (G). Capacidad para prueba de reflejo estapedial (Umbral de reflejo acústico) ipsilateral y contralateral. Con presentación de tono acústico automático o manual. Selección de tiempo de estimulación. Escala de sensibilidad autoajustable o manual. Evaluación de trompa de Eustaquio con tímpano íntegro y con tímpano perforado. Prueba de fatiga de reflejo. Con despliegue en pantalla del tiempo de fatiga del reflejo. Escalas de sensibilidad ajustables. Interfase RS-232 para comunicación con PC.</v>
          </cell>
          <cell r="N1093">
            <v>53100882</v>
          </cell>
          <cell r="O1093" t="str">
            <v>Impedanciometro</v>
          </cell>
          <cell r="S1093" t="str">
            <v>CNI</v>
          </cell>
          <cell r="T1093" t="str">
            <v>IMPED-5310880199</v>
          </cell>
          <cell r="U1093" t="str">
            <v>0001</v>
          </cell>
          <cell r="W1093">
            <v>4</v>
          </cell>
          <cell r="AB1093" t="str">
            <v>SON</v>
          </cell>
        </row>
        <row r="1094">
          <cell r="B1094" t="str">
            <v>IMPRE-2554700621-0999</v>
          </cell>
          <cell r="C1094" t="str">
            <v>IMSS</v>
          </cell>
          <cell r="E1094" t="str">
            <v>IMPRESORA</v>
          </cell>
          <cell r="G1094" t="str">
            <v>EQUIPO DE OFICINA</v>
          </cell>
          <cell r="H1094" t="str">
            <v>EQUIPO</v>
          </cell>
          <cell r="I1094" t="str">
            <v>SIN CLAVE</v>
          </cell>
          <cell r="N1094">
            <v>51500035</v>
          </cell>
          <cell r="O1094" t="str">
            <v>Impresora</v>
          </cell>
          <cell r="R1094" t="str">
            <v>522.470.0621</v>
          </cell>
          <cell r="S1094" t="str">
            <v>CUCOP</v>
          </cell>
          <cell r="T1094" t="str">
            <v>IMPRE-2554700621</v>
          </cell>
          <cell r="U1094" t="str">
            <v>0999</v>
          </cell>
          <cell r="AB1094" t="str">
            <v>NAY IMSS</v>
          </cell>
        </row>
        <row r="1095">
          <cell r="B1095" t="str">
            <v>IMPRE-5150006000-0001</v>
          </cell>
          <cell r="C1095" t="str">
            <v>SI</v>
          </cell>
          <cell r="E1095" t="str">
            <v>IMPRESORA DE TICKETS</v>
          </cell>
          <cell r="G1095" t="str">
            <v>MOBILIARIO</v>
          </cell>
          <cell r="H1095" t="str">
            <v>PIEZA</v>
          </cell>
          <cell r="I1095" t="str">
            <v>SIN CLAVE</v>
          </cell>
          <cell r="M1095" t="str">
            <v>515.000.6000</v>
          </cell>
          <cell r="N1095">
            <v>51500060</v>
          </cell>
          <cell r="O1095" t="str">
            <v>Micro impresora  (eq. De computacion)</v>
          </cell>
          <cell r="S1095" t="str">
            <v>CUCOP</v>
          </cell>
          <cell r="T1095" t="str">
            <v>IMPRE-5150006000</v>
          </cell>
          <cell r="U1095" t="str">
            <v>0001</v>
          </cell>
          <cell r="W1095">
            <v>0</v>
          </cell>
          <cell r="AB1095" t="str">
            <v>FARMA</v>
          </cell>
        </row>
        <row r="1096">
          <cell r="B1096" t="str">
            <v>IMPRE-5224700586-0999</v>
          </cell>
          <cell r="C1096" t="str">
            <v>IMSS</v>
          </cell>
          <cell r="E1096" t="str">
            <v>IMPRESORA</v>
          </cell>
          <cell r="G1096" t="str">
            <v>EQUIPO DE OFICINA</v>
          </cell>
          <cell r="H1096" t="str">
            <v>EQUIPO</v>
          </cell>
          <cell r="I1096" t="str">
            <v>SIN CLAVE</v>
          </cell>
          <cell r="N1096">
            <v>51500035</v>
          </cell>
          <cell r="O1096" t="str">
            <v>Impresora</v>
          </cell>
          <cell r="R1096" t="str">
            <v>522.470.0586</v>
          </cell>
          <cell r="S1096" t="str">
            <v>CUCOP</v>
          </cell>
          <cell r="T1096" t="str">
            <v>IMPRE-5224700586</v>
          </cell>
          <cell r="U1096" t="str">
            <v>0999</v>
          </cell>
          <cell r="AB1096" t="str">
            <v>NAY IMSS</v>
          </cell>
        </row>
        <row r="1097">
          <cell r="B1097" t="str">
            <v>INCUB-5312310153-0001</v>
          </cell>
          <cell r="C1097" t="str">
            <v>SI</v>
          </cell>
          <cell r="E1097" t="str">
            <v>INCUBADORA PARA CONTROLES BIOLOGICOS DE LA ESTERILIZACION CON GAS</v>
          </cell>
          <cell r="G1097" t="str">
            <v>EQUIPO MÉDICO</v>
          </cell>
          <cell r="H1097" t="str">
            <v>EQUIPO</v>
          </cell>
          <cell r="I1097" t="str">
            <v>531.231.0153</v>
          </cell>
          <cell r="J1097" t="str">
            <v>Incubadora para controles biológicos de la esterilización con gas. Dispositivo que se emplea para realizar las pruebas de validación del proceso de esterilización para control de calidad efectuada en el autoclaves de gas mediante productos biológicos. Consta de los siguientes elementos: Con indicador de temperatura 35 + 2 grados centígrados. Alarma luminosa de la temperatura. Con seis cubetas mínimo para incubar špruebas testigo biológicasš. Incubadora construida en materiales plásticos y metálicos de alta calidad y resistencia. Las especificaciones de cada uno de los elementos señalados serán determinadas por las unidades médicas de acuerdo a sus necesidades.</v>
          </cell>
          <cell r="N1097">
            <v>53100717</v>
          </cell>
          <cell r="O1097" t="str">
            <v>Incubadora bacterias (aparato cientifico)</v>
          </cell>
          <cell r="S1097" t="str">
            <v>CNI</v>
          </cell>
          <cell r="T1097" t="str">
            <v>INCUB-5312310153</v>
          </cell>
          <cell r="U1097" t="str">
            <v>0001</v>
          </cell>
          <cell r="AB1097" t="str">
            <v>SON 2</v>
          </cell>
        </row>
        <row r="1098">
          <cell r="B1098" t="str">
            <v>INCUB-5312310161-0999</v>
          </cell>
          <cell r="C1098" t="str">
            <v>IMSS</v>
          </cell>
          <cell r="E1098" t="str">
            <v>INCUBADORA PARA CONTROLES BIOLOGICOS DE LA ESTERILIZACION CON VAPOR</v>
          </cell>
          <cell r="G1098" t="str">
            <v>EQUIPO MÉDICO</v>
          </cell>
          <cell r="H1098" t="str">
            <v>EQUIPO</v>
          </cell>
          <cell r="I1098" t="str">
            <v>SIN CLAVE</v>
          </cell>
          <cell r="N1098">
            <v>53100186</v>
          </cell>
          <cell r="O1098" t="str">
            <v>Incubadora para controles biológicos de la esterilización con vapor</v>
          </cell>
          <cell r="R1098" t="str">
            <v>531.231.0161</v>
          </cell>
          <cell r="S1098" t="str">
            <v>CUCOP</v>
          </cell>
          <cell r="T1098" t="str">
            <v>INCUB-5312310161</v>
          </cell>
          <cell r="U1098" t="str">
            <v>0999</v>
          </cell>
          <cell r="AB1098" t="str">
            <v>NAY IMSS</v>
          </cell>
        </row>
        <row r="1099">
          <cell r="B1099" t="str">
            <v>INCUB-5312310161-A999</v>
          </cell>
          <cell r="C1099" t="str">
            <v>JA</v>
          </cell>
          <cell r="E1099" t="str">
            <v>INCUBADORA PARA CONTROLES BIOLOGICOS DE LA ESTERILIZACION CON VAPOR</v>
          </cell>
          <cell r="G1099" t="str">
            <v>EQUIPO MÉDICO</v>
          </cell>
          <cell r="H1099" t="str">
            <v>PIEZA</v>
          </cell>
          <cell r="I1099" t="str">
            <v>531.231.0161</v>
          </cell>
          <cell r="S1099" t="str">
            <v>CNI</v>
          </cell>
          <cell r="AB1099" t="str">
            <v>COL-I8-Jun-Acla</v>
          </cell>
        </row>
        <row r="1100">
          <cell r="B1100" t="str">
            <v>INCUB-5314970053-0001</v>
          </cell>
          <cell r="C1100" t="str">
            <v>SI</v>
          </cell>
          <cell r="E1100" t="str">
            <v>INCUBADORA DE TRASLADO</v>
          </cell>
          <cell r="G1100" t="str">
            <v>EQUIPO MÉDICO</v>
          </cell>
          <cell r="H1100" t="str">
            <v>EQUIPO</v>
          </cell>
          <cell r="I1100" t="str">
            <v>531.497.0053</v>
          </cell>
          <cell r="J1100" t="str">
            <v>Incubadora de traslado. Equipo electromédico rodable portátil con fines terapéuticos que proporciona condiciones óptimas de temperatura humedad y oxigenación en intervalos variables durante la transportación del paciente. Con las siguientes características seleccionables de acuerdo a las necesidades de las unidades médicas: operación con batería recargable conector para corriente continua control electrónico; sistema de humidificación con almohadilla removible; sistema para circulación de aire que forme una cortina de aire en el acceso frontal del capacete; sistema de compensación para variaciones del voltaje en la línea de corriente alterna; sistema de candado en el panel de control para evitar modificaciones accidentales de los parámetros predeterminados; regulador de temperatura con intervalos. Capacidad para funcionar en vía terrestre y aérea. Monitoreo de parámetros: Las unidades médicas seleccionarán de acuerdo a sus necesidades: pantalla con despliegue digital de temperatura de ambiente de la cámara; temperatura del paciente; indicador de la potencia del calefactor en mínimo cuatro segmentos; indicadores de la fuente de batería y corriente alterna; indicador de nivel de carga de la batería. Alarmas: Las unidades médicas seleccionarán de acuerdo a sus necesidades: audibles y visibles para temperatura alta del aire con corte de la energía del calefactor cuando la temperatura sobrepase los 38 ° C; falla en el flujo de aire falla en el sistema falla en el suministro de energía temperatura alta del elemento calefactor o termostato; batería baja. Gabinete: Las unidades médicas seleccionarán de acuerdo a sus necesidades: cubierta transparente; doble pared en al menos la parte frontal posterior y techo del capacete. Tres portillos o más para tener acceso al paciente; puerta frontal puerta de acceso cefálico con colchón deslizable para maniobras de reanimación e intubación; cuatro o más accesos para Tubos. al interior de la cámara; colchón ahulado y antiestático; base resistente; carro metálico rodable y plegable; con freno en dos ruedas como mínimo mecanismo de amortiguación para su uso en transporte terrestre o aéreo soporte para dos tanques de oxígeno; poste para infusiones. Lámpara: de luz blanca que permita la observación de la coloración real del paciente.</v>
          </cell>
          <cell r="N1100">
            <v>53100186</v>
          </cell>
          <cell r="O1100" t="str">
            <v>Incubadora</v>
          </cell>
          <cell r="S1100" t="str">
            <v>CNI</v>
          </cell>
          <cell r="T1100" t="str">
            <v>INCUB-5314970053</v>
          </cell>
          <cell r="U1100" t="str">
            <v>0001</v>
          </cell>
          <cell r="AB1100" t="str">
            <v>SLP</v>
          </cell>
        </row>
        <row r="1101">
          <cell r="B1101" t="str">
            <v>INCUB-5314970053-0002</v>
          </cell>
          <cell r="C1101" t="str">
            <v>SI</v>
          </cell>
          <cell r="E1101" t="str">
            <v>INCUBADORA DE TRASLADO</v>
          </cell>
          <cell r="F1101" t="str">
            <v>Incubadora de traslado (incluye ventilador de traslado para neonato):  dispone de sistema de despligue digital independiente para visualizar de manera simultánea la temperatura del paciente y del aire.  Modo de funcionamiento mediante  baterías con al menos 90 minutos de autonomía.</v>
          </cell>
          <cell r="G1101" t="str">
            <v>EQUIPO MÉDICO</v>
          </cell>
          <cell r="H1101" t="str">
            <v>EQUIPO</v>
          </cell>
          <cell r="I1101" t="str">
            <v>531.497.0053</v>
          </cell>
          <cell r="J1101" t="str">
            <v>Incubadora de traslado. Equipo electromédico rodable portátil con fines terapéuticos que proporciona condiciones óptimas de temperatura humedad y oxigenación en intervalos variables durante la transportación del paciente. Con las siguientes características seleccionables de acuerdo a las necesidades de las unidades médicas: operación con batería recargable conector para corriente continua control electrónico; sistema de humidificación con almohadilla removible; sistema para circulación de aire que forme una cortina de aire en el acceso frontal del capacete; sistema de compensación para variaciones del voltaje en la línea de corriente alterna; sistema de candado en el panel de control para evitar modificaciones accidentales de los parámetros predeterminados; regulador de temperatura con intervalos. Capacidad para funcionar en vía terrestre y aérea. Monitoreo de parámetros: Las unidades médicas seleccionarán de acuerdo a sus necesidades: pantalla con despliegue digital de temperatura de ambiente de la cámara; temperatura del paciente; indicador de la potencia del calefactor en mínimo cuatro segmentos; indicadores de la fuente de batería y corriente alterna; indicador de nivel de carga de la batería. Alarmas: Las unidades médicas seleccionarán de acuerdo a sus necesidades: audibles y visibles para temperatura alta del aire con corte de la energía del calefactor cuando la temperatura sobrepase los 38 ° C; falla en el flujo de aire falla en el sistema falla en el suministro de energía temperatura alta del elemento calefactor o termostato; batería baja. Gabinete: Las unidades médicas seleccionarán de acuerdo a sus necesidades: cubierta transparente; doble pared en al menos la parte frontal posterior y techo del capacete. Tres portillos o más para tener acceso al paciente; puerta frontal puerta de acceso cefálico con colchón deslizable para maniobras de reanimación e intubación; cuatro o más accesos para Tubos. al interior de la cámara; colchón ahulado y antiestático; base resistente; carro metálico rodable y plegable; con freno en dos ruedas como mínimo mecanismo de amortiguación para su uso en transporte terrestre o aéreo soporte para dos tanques de oxígeno; poste para infusiones. Lámpara: de luz blanca que permita la observación de la coloración real del paciente.</v>
          </cell>
          <cell r="N1101">
            <v>53100186</v>
          </cell>
          <cell r="O1101" t="str">
            <v>Incubadora</v>
          </cell>
          <cell r="S1101" t="str">
            <v>CNI</v>
          </cell>
          <cell r="T1101" t="str">
            <v>INCUB-5314970053</v>
          </cell>
          <cell r="U1101" t="str">
            <v>0002</v>
          </cell>
          <cell r="V1101" t="str">
            <v>Multiples diferencias con 0003</v>
          </cell>
          <cell r="W1101">
            <v>6</v>
          </cell>
          <cell r="AB1101" t="str">
            <v>SIN</v>
          </cell>
        </row>
        <row r="1102">
          <cell r="B1102" t="str">
            <v>INCUB-5314970053-0003</v>
          </cell>
          <cell r="C1102" t="str">
            <v>TEX</v>
          </cell>
          <cell r="E1102" t="str">
            <v>INCUBADORA DE TRASLADO</v>
          </cell>
          <cell r="F1102" t="str">
            <v>Incubadora de traslado: con modos de operación: corriente alterna, corriente directa y batería. Módulo de control electrónico. Con control de temperatura del aire de 30°C o menor a 38° C o mayor. Con resolución de 0.1 ºC. Con sistema de bloqueo en el panel de control para evitar modificaciones accidentales de los parámetros predeterminados. Activado con tecla, botón o secuencia de teclas.</v>
          </cell>
          <cell r="G1102" t="str">
            <v>EQUIPO MÉDICO</v>
          </cell>
          <cell r="H1102" t="str">
            <v>EQUIPO</v>
          </cell>
          <cell r="I1102" t="str">
            <v>531.497.0053</v>
          </cell>
          <cell r="J1102" t="str">
            <v>Incubadora de traslado. Equipo electromédico rodable portátil con fines terapéuticos que proporciona condiciones óptimas de temperatura humedad y oxigenación en intervalos variables durante la transportación del paciente. Con las siguientes características seleccionables de acuerdo a las necesidades de las unidades médicas: operación con batería recargable conector para corriente continua control electrónico; sistema de humidificación con almohadilla removible; sistema para circulación de aire que forme una cortina de aire en el acceso frontal del capacete; sistema de compensación para variaciones del voltaje en la línea de corriente alterna; sistema de candado en el panel de control para evitar modificaciones accidentales de los parámetros predeterminados; regulador de temperatura con intervalos. Capacidad para funcionar en vía terrestre y aérea. Monitoreo de parámetros: Las unidades médicas seleccionarán de acuerdo a sus necesidades: pantalla con despliegue digital de temperatura de ambiente de la cámara; temperatura del paciente; indicador de la potencia del calefactor en mínimo cuatro segmentos; indicadores de la fuente de batería y corriente alterna; indicador de nivel de carga de la batería. Alarmas: Las unidades médicas seleccionarán de acuerdo a sus necesidades: audibles y visibles para temperatura alta del aire con corte de la energía del calefactor cuando la temperatura sobrepase los 38 ° C; falla en el flujo de aire falla en el sistema falla en el suministro de energía temperatura alta del elemento calefactor o termostato; batería baja. Gabinete: Las unidades médicas seleccionarán de acuerdo a sus necesidades: cubierta transparente; doble pared en al menos la parte frontal posterior y techo del capacete. Tres portillos o más para tener acceso al paciente; puerta frontal puerta de acceso cefálico con colchón deslizable para maniobras de reanimación e intubación; cuatro o más accesos para Tubos. al interior de la cámara; colchón ahulado y antiestático; base resistente; carro metálico rodable y plegable; con freno en dos ruedas como mínimo mecanismo de amortiguación para su uso en transporte terrestre o aéreo soporte para dos tanques de oxígeno; poste para infusiones. Lámpara: de luz blanca que permita la observación de la coloración real del paciente.</v>
          </cell>
          <cell r="N1102">
            <v>53100186</v>
          </cell>
          <cell r="O1102" t="str">
            <v>Incubadora</v>
          </cell>
          <cell r="S1102" t="str">
            <v>CNI</v>
          </cell>
          <cell r="T1102" t="str">
            <v>INCUB-5314970053</v>
          </cell>
          <cell r="U1102" t="str">
            <v>0003</v>
          </cell>
          <cell r="V1102" t="str">
            <v>Multiples diferencias con 0002</v>
          </cell>
          <cell r="AB1102" t="str">
            <v>TEX</v>
          </cell>
        </row>
        <row r="1103">
          <cell r="B1103" t="str">
            <v>INCUB-5314970053-0998</v>
          </cell>
          <cell r="C1103" t="str">
            <v>IMSS</v>
          </cell>
          <cell r="E1103" t="str">
            <v>INCUBADORA DE TRASLADO</v>
          </cell>
          <cell r="G1103" t="str">
            <v>EQUIPO MÉDICO</v>
          </cell>
          <cell r="H1103" t="str">
            <v>EQUIPO</v>
          </cell>
          <cell r="I1103" t="str">
            <v>531.497.0053</v>
          </cell>
          <cell r="J1103" t="str">
            <v>Incubadora de traslado. Equipo electromédico rodable portátil con fines terapéuticos que proporciona condiciones óptimas de temperatura humedad y oxigenación en intervalos variables durante la transportación del paciente. Con las siguientes características seleccionables de acuerdo a las necesidades de las unidades médicas: operación con batería recargable conector para corriente continua control electrónico; sistema de humidificación con almohadilla removible; sistema para circulación de aire que forme una cortina de aire en el acceso frontal del capacete; sistema de compensación para variaciones del voltaje en la línea de corriente alterna; sistema de candado en el panel de control para evitar modificaciones accidentales de los parámetros predeterminados; regulador de temperatura con intervalos. Capacidad para funcionar en vía terrestre y aérea. Monitoreo de parámetros: Las unidades médicas seleccionarán de acuerdo a sus necesidades: pantalla con despliegue digital de temperatura de ambiente de la cámara; temperatura del paciente; indicador de la potencia del calefactor en mínimo cuatro segmentos; indicadores de la fuente de batería y corriente alterna; indicador de nivel de carga de la batería. Alarmas: Las unidades médicas seleccionarán de acuerdo a sus necesidades: audibles y visibles para temperatura alta del aire con corte de la energía del calefactor cuando la temperatura sobrepase los 38 ° C; falla en el flujo de aire falla en el sistema falla en el suministro de energía temperatura alta del elemento calefactor o termostato; batería baja. Gabinete: Las unidades médicas seleccionarán de acuerdo a sus necesidades: cubierta transparente; doble pared en al menos la parte frontal posterior y techo del capacete. Tres portillos o más para tener acceso al paciente; puerta frontal puerta de acceso cefálico con colchón deslizable para maniobras de reanimación e intubación; cuatro o más accesos para Tubos. al interior de la cámara; colchón ahulado y antiestático; base resistente; carro metálico rodable y plegable; con freno en dos ruedas como mínimo mecanismo de amortiguación para su uso en transporte terrestre o aéreo soporte para dos tanques de oxígeno; poste para infusiones. Lámpara: de luz blanca que permita la observación de la coloración real del paciente.</v>
          </cell>
          <cell r="N1103">
            <v>53100186</v>
          </cell>
          <cell r="O1103" t="str">
            <v>Incubadora de traslado</v>
          </cell>
          <cell r="R1103" t="str">
            <v>531.497.0053</v>
          </cell>
          <cell r="S1103" t="str">
            <v>CNI</v>
          </cell>
          <cell r="T1103" t="str">
            <v>INCUB-5314970053</v>
          </cell>
          <cell r="U1103" t="str">
            <v>0998</v>
          </cell>
          <cell r="V1103" t="str">
            <v>Diferencias con 0001: En apartados de Instalación y puesta en marcha; Garantía de 24 meses; Normas y certificados
Diferencias con 0002: En apartados de Instalación y puesta en marcha; Garantía de 24 meses; Normas y certificados</v>
          </cell>
          <cell r="AB1103" t="str">
            <v>NAY IMSS</v>
          </cell>
        </row>
        <row r="1104">
          <cell r="B1104" t="str">
            <v>INCUB-5314970053-A001</v>
          </cell>
          <cell r="C1104" t="str">
            <v>JA</v>
          </cell>
          <cell r="E1104" t="str">
            <v>Incubadora de traslado (Incluye Ventilador de traslado para neonato)</v>
          </cell>
          <cell r="G1104" t="str">
            <v>EQUIPO MÉDICO</v>
          </cell>
          <cell r="H1104" t="str">
            <v>EQUIPO</v>
          </cell>
          <cell r="I1104" t="str">
            <v>531.497.0053</v>
          </cell>
          <cell r="J1104" t="str">
            <v>Incubadora de traslado. Equipo electromédico rodable portátil con fines terapéuticos que proporciona condiciones óptimas de temperatura humedad y oxigenación en intervalos variables durante la transportación del paciente. Con las siguientes características seleccionables de acuerdo a las necesidades de las unidades médicas: operación con batería recargable conector para corriente continua control electrónico; sistema de humidificación con almohadilla removible; sistema para circulación de aire que forme una cortina de aire en el acceso frontal del capacete; sistema de compensación para variaciones del voltaje en la línea de corriente alterna; sistema de candado en el panel de control para evitar modificaciones accidentales de los parámetros predeterminados; regulador de temperatura con intervalos. Capacidad para funcionar en vía terrestre y aérea. Monitoreo de parámetros: Las unidades médicas seleccionarán de acuerdo a sus necesidades: pantalla con despliegue digital de temperatura de ambiente de la cámara; temperatura del paciente; indicador de la potencia del calefactor en mínimo cuatro segmentos; indicadores de la fuente de batería y corriente alterna; indicador de nivel de carga de la batería. Alarmas: Las unidades médicas seleccionarán de acuerdo a sus necesidades: audibles y visibles para temperatura alta del aire con corte de la energía del calefactor cuando la temperatura sobrepase los 38 ° C; falla en el flujo de aire falla en el sistema falla en el suministro de energía temperatura alta del elemento calefactor o termostato; batería baja. Gabinete: Las unidades médicas seleccionarán de acuerdo a sus necesidades: cubierta transparente; doble pared en al menos la parte frontal posterior y techo del capacete. Tres portillos o más para tener acceso al paciente; puerta frontal puerta de acceso cefálico con colchón deslizable para maniobras de reanimación e intubación; cuatro o más accesos para Tubos. al interior de la cámara; colchón ahulado y antiestático; base resistente; carro metálico rodable y plegable; con freno en dos ruedas como mínimo mecanismo de amortiguación para su uso en transporte terrestre o aéreo soporte para dos tanques de oxígeno; poste para infusiones. Lámpara: de luz blanca que permita la observación de la coloración real del paciente.</v>
          </cell>
          <cell r="N1104">
            <v>53100186</v>
          </cell>
          <cell r="O1104" t="str">
            <v>Incubadora</v>
          </cell>
          <cell r="S1104" t="str">
            <v>CNI</v>
          </cell>
          <cell r="T1104" t="str">
            <v>INCUB-5314970053</v>
          </cell>
          <cell r="U1104" t="str">
            <v>A001</v>
          </cell>
          <cell r="V1104" t="str">
            <v>Múltiples diferencias</v>
          </cell>
          <cell r="AB1104" t="str">
            <v>SLP-JunAcla</v>
          </cell>
        </row>
        <row r="1105">
          <cell r="B1105" t="str">
            <v>INCUB-5314970053-A002</v>
          </cell>
          <cell r="C1105" t="str">
            <v>JA</v>
          </cell>
          <cell r="E1105" t="str">
            <v>INCUBADORA DE TRASLADO</v>
          </cell>
          <cell r="F1105" t="str">
            <v>Incubadora de traslado (incluye ventilador de traslado para neonato):  dispone de sistema de despligue digital independiente para visualizar de manera simultánea la temperatura del paciente y del aire.  Modo de funcionamiento mediante  baterías con al menos 90 minutos de autonomía.</v>
          </cell>
          <cell r="G1105" t="str">
            <v>EQUIPO MÉDICO</v>
          </cell>
          <cell r="H1105" t="str">
            <v>EQUIPO</v>
          </cell>
          <cell r="I1105" t="str">
            <v>531.497.0053</v>
          </cell>
          <cell r="N1105">
            <v>53100186</v>
          </cell>
          <cell r="O1105" t="str">
            <v>Incubadora</v>
          </cell>
          <cell r="S1105" t="str">
            <v>CNI</v>
          </cell>
          <cell r="T1105" t="str">
            <v>INCUB-5314970053</v>
          </cell>
          <cell r="U1105" t="str">
            <v>A002</v>
          </cell>
          <cell r="V1105" t="str">
            <v>Tiempo inspiratorio: límite superior 2 o mayor</v>
          </cell>
          <cell r="AB1105" t="str">
            <v>GRO-JunAcla</v>
          </cell>
        </row>
        <row r="1106">
          <cell r="B1106" t="str">
            <v>INCUB-5314970053-A998</v>
          </cell>
          <cell r="C1106" t="str">
            <v>JA</v>
          </cell>
          <cell r="E1106" t="str">
            <v>INCUBADORA DE TRASLADO</v>
          </cell>
          <cell r="F1106" t="str">
            <v>Incubadora de traslado extrahospitalario</v>
          </cell>
          <cell r="G1106" t="str">
            <v>EQUIPO MÉDICO</v>
          </cell>
          <cell r="H1106" t="str">
            <v>PIEZA</v>
          </cell>
          <cell r="I1106" t="str">
            <v>531.497.0053</v>
          </cell>
          <cell r="J1106" t="str">
            <v>Incubadora de traslado. Equipo electromédico rodable portátil con fines terapéuticos que proporciona condiciones óptimas de temperatura humedad y oxigenación en intervalos variables durante la transportación del paciente. Con las siguientes características seleccionables de acuerdo a las necesidades de las unidades médicas: operación con batería recargable conector para corriente continua control electrónico; sistema de humidificación con almohadilla removible; sistema para circulación de aire que forme una cortina de aire en el acceso frontal del capacete; sistema de compensación para variaciones del voltaje en la línea de corriente alterna; sistema de candado en el panel de control para evitar modificaciones accidentales de los parámetros predeterminados; regulador de temperatura con intervalos. Capacidad para funcionar en vía terrestre y aérea. Monitoreo de parámetros: Las unidades médicas seleccionarán de acuerdo a sus necesidades: pantalla con despliegue digital de temperatura de ambiente de la cámara; temperatura del paciente; indicador de la potencia del calefactor en mínimo cuatro segmentos; indicadores de la fuente de batería y corriente alterna; indicador de nivel de carga de la batería. Alarmas: Las unidades médicas seleccionarán de acuerdo a sus necesidades: audibles y visibles para temperatura alta del aire con corte de la energía del calefactor cuando la temperatura sobrepase los 38 ° C; falla en el flujo de aire falla en el sistema falla en el suministro de energía temperatura alta del elemento calefactor o termostato; batería baja. Gabinete: Las unidades médicas seleccionarán de acuerdo a sus necesidades: cubierta transparente; doble pared en al menos la parte frontal posterior y techo del capacete. Tres portillos o más para tener acceso al paciente; puerta frontal puerta de acceso cefálico con colchón deslizable para maniobras de reanimación e intubación; cuatro o más accesos para Tubos. al interior de la cámara; colchón ahulado y antiestático; base resistente; carro metálico rodable y plegable; con freno en dos ruedas como mínimo mecanismo de amortiguación para su uso en transporte terrestre o aéreo soporte para dos tanques de oxígeno; poste para infusiones. Lámpara: de luz blanca que permita la observación de la coloración real del paciente.</v>
          </cell>
          <cell r="S1106" t="str">
            <v>CNI</v>
          </cell>
          <cell r="T1106" t="str">
            <v>INCUB-5314970053</v>
          </cell>
          <cell r="U1106" t="str">
            <v>A998</v>
          </cell>
          <cell r="V1106" t="str">
            <v>Límite superior: opcional, se permite ofertar un limite superior 2</v>
          </cell>
          <cell r="AB1106" t="str">
            <v>TLAX 2 NIV-JunAcla</v>
          </cell>
        </row>
        <row r="1107">
          <cell r="B1107" t="str">
            <v>INCUB-5314970053-B002</v>
          </cell>
          <cell r="C1107" t="str">
            <v>JA</v>
          </cell>
          <cell r="E1107" t="str">
            <v>INCUBADORA DE TRASLADO</v>
          </cell>
          <cell r="G1107" t="str">
            <v>EQUIPO MÉDICO</v>
          </cell>
          <cell r="H1107" t="str">
            <v>EQUIPO</v>
          </cell>
          <cell r="I1107" t="str">
            <v>531.497.0053</v>
          </cell>
          <cell r="N1107">
            <v>53100186</v>
          </cell>
          <cell r="S1107" t="str">
            <v>CNI</v>
          </cell>
          <cell r="T1107" t="str">
            <v>INCUB-5314970053</v>
          </cell>
          <cell r="U1107" t="str">
            <v>B002</v>
          </cell>
          <cell r="V1107" t="str">
            <v>Múltiples diferencias</v>
          </cell>
          <cell r="AB1107" t="str">
            <v>TAB-AE-UNEME-JunAcla</v>
          </cell>
        </row>
        <row r="1108">
          <cell r="B1108" t="str">
            <v>INCUB-5314970053-C002</v>
          </cell>
          <cell r="C1108" t="str">
            <v>JA</v>
          </cell>
          <cell r="E1108" t="str">
            <v>INCUBADORA DE TRASLADO</v>
          </cell>
          <cell r="F1108" t="str">
            <v>Incubadora de traslado extrahospitalario</v>
          </cell>
          <cell r="G1108" t="str">
            <v>EQUIPO MÉDICO</v>
          </cell>
          <cell r="H1108" t="str">
            <v>PIEZA</v>
          </cell>
          <cell r="I1108" t="str">
            <v>531.497.0053</v>
          </cell>
          <cell r="J1108" t="str">
            <v>Incubadora de traslado. Equipo electromédico rodable portátil con fines terapéuticos que proporciona condiciones óptimas de temperatura humedad y oxigenación en intervalos variables durante la transportación del paciente. Con las siguientes características seleccionables de acuerdo a las necesidades de las unidades médicas: operación con batería recargable conector para corriente continua control electrónico; sistema de humidificación con almohadilla removible; sistema para circulación de aire que forme una cortina de aire en el acceso frontal del capacete; sistema de compensación para variaciones del voltaje en la línea de corriente alterna; sistema de candado en el panel de control para evitar modificaciones accidentales de los parámetros predeterminados; regulador de temperatura con intervalos. Capacidad para funcionar en vía terrestre y aérea. Monitoreo de parámetros: Las unidades médicas seleccionarán de acuerdo a sus necesidades: pantalla con despliegue digital de temperatura de ambiente de la cámara; temperatura del paciente; indicador de la potencia del calefactor en mínimo cuatro segmentos; indicadores de la fuente de batería y corriente alterna; indicador de nivel de carga de la batería. Alarmas: Las unidades médicas seleccionarán de acuerdo a sus necesidades: audibles y visibles para temperatura alta del aire con corte de la energía del calefactor cuando la temperatura sobrepase los 38 ° C; falla en el flujo de aire falla en el sistema falla en el suministro de energía temperatura alta del elemento calefactor o termostato; batería baja. Gabinete: Las unidades médicas seleccionarán de acuerdo a sus necesidades: cubierta transparente; doble pared en al menos la parte frontal posterior y techo del capacete. Tres portillos o más para tener acceso al paciente; puerta frontal puerta de acceso cefálico con colchón deslizable para maniobras de reanimación e intubación; cuatro o más accesos para Tubos. al interior de la cámara; colchón ahulado y antiestático; base resistente; carro metálico rodable y plegable; con freno en dos ruedas como mínimo mecanismo de amortiguación para su uso en transporte terrestre o aéreo soporte para dos tanques de oxígeno; poste para infusiones. Lámpara: de luz blanca que permita la observación de la coloración real del paciente.</v>
          </cell>
          <cell r="S1108" t="str">
            <v>CNI</v>
          </cell>
          <cell r="T1108" t="str">
            <v>INCUB-5314970053</v>
          </cell>
          <cell r="U1108" t="str">
            <v>C002</v>
          </cell>
          <cell r="AB1108" t="str">
            <v>TAB HCG-JunAcla 2V</v>
          </cell>
        </row>
        <row r="1109">
          <cell r="B1109" t="str">
            <v>INCUB-5314972083-0001</v>
          </cell>
          <cell r="C1109" t="str">
            <v>SI</v>
          </cell>
          <cell r="E1109" t="str">
            <v>INCUBADORA PARA RECIEN NACIDO</v>
          </cell>
          <cell r="F1109" t="str">
            <v>Incubadora para recién nacido. Incluye: capacete; colchón; carro rodable; soporte para soluciones; tanques de oxígeno; lámpara de luz; batería recargable.</v>
          </cell>
          <cell r="G1109" t="str">
            <v>EQUIPO MÉDICO</v>
          </cell>
          <cell r="H1109" t="str">
            <v>EQUIPO</v>
          </cell>
          <cell r="I1109" t="str">
            <v>531.497.2083</v>
          </cell>
          <cell r="J1109" t="str">
            <v>Incubadora para recién nacido. Equipo electromédico con ruedas que proporciona condiciones óptimas de temperatura humedad y oxigenación. Con las siguientes características seleccionables de acuerdo a las necesidades de las unidades médicas: carro con sistema de freno en al menos dos ruedas; sistema de autoprueba inicial y durante el funcionamiento. Con puerto RS232.Controles: Las unidades médicas seleccionarán de acuerdo a sus necesidades: intervalo de control de temperatura de: piel de paciente aire con resolución de 0.2 °C o menor. Sistema de humidificación y medición de la humedad relativa. Monitoreo de parámetros: Las unidades médicas seleccionarán de acuerdo a sus necesidades: despliegue digital simultáneo de los siguientes parámetros: temperatura de aire ajustada y monitorizada; temperatura de piel de paciente ajustada y monitorizada; humedad relativa ajustada y monitorizada; concentración de oxígeno ajustada y monitorizada. Indicador del modo de funcionamiento. Monitoreo continuo de la temperatura corporal; monitoreo de la concentración de oxígeno. Alarmas: Las unidades médicas seleccionarán de acuerdo a sus necesidades: sistema de señales de alarma indicados en tonos o secuencia de tonos; con alarmas audiovisuales para: temperatura del aire temperatura de piel del paciente que se active si la diferencia de la temperatura ajustada y la monitorizada es mayor a 0.5 ° C; falta de agua y falla en el control de humedad; falla del módulo de control de oxígeno. Falla del sensor en modo de control de aire y piel. Falta de energía eléctrica; falla de ventilador.Gabinete: Las unidades médicas seleccionarán de acuerdo a sus necesidades: de altura variable que soporta un capacete con cubierta transparente que permita el uso de fototerapia con flujo de aire anteroposterior como mínimo con cortina de aire en el acceso frontal con sujetador para fijar la doble pared para evitar desplazamiento accidental durante la operación del equipo y atención del paciente. La doble pared debe ser desmontable para su limpieza. Con portillos de acceso al paciente. Con accesos para Tubos. al interior del capacete puerta frontal abatible con seguros para evitar caídas accidentales. Con capacidad de aislamiento acústico. Base para el colchón con ajuste de inclinación para proporcionar posiciones de Trendelemburg y contra-Trendelemburg al paciente. Soporte para soluciones. Filtro de aire. Con al menos 2 cajones. Humidificador: Las unidades médicas seleccionarán de acuerdo a sus necesidades: compartimento humidificador desmontable y esterilizable.</v>
          </cell>
          <cell r="N1109">
            <v>53100186</v>
          </cell>
          <cell r="O1109" t="str">
            <v>Incubadora</v>
          </cell>
          <cell r="S1109" t="str">
            <v>CNI</v>
          </cell>
          <cell r="T1109" t="str">
            <v>INCUB-5314972083</v>
          </cell>
          <cell r="U1109" t="str">
            <v>0001</v>
          </cell>
          <cell r="V1109" t="str">
            <v>Multiples diferencias con 0003</v>
          </cell>
          <cell r="W1109">
            <v>4</v>
          </cell>
          <cell r="AB1109" t="str">
            <v>SIN</v>
          </cell>
        </row>
        <row r="1110">
          <cell r="B1110" t="str">
            <v>INCUB-5314972083-0002</v>
          </cell>
          <cell r="C1110" t="str">
            <v>SI</v>
          </cell>
          <cell r="E1110" t="str">
            <v>INCUBADORA PARA RECIEN NACIDO</v>
          </cell>
          <cell r="G1110" t="str">
            <v>EQUIPO MÉDICO</v>
          </cell>
          <cell r="H1110" t="str">
            <v>EQUIPO</v>
          </cell>
          <cell r="I1110" t="str">
            <v>531.497.2083</v>
          </cell>
          <cell r="J1110" t="str">
            <v>Incubadora para recién nacido. Equipo electromédico con ruedas que proporciona condiciones óptimas de temperatura humedad y oxigenación. Con las siguientes características seleccionables de acuerdo a las necesidades de las unidades médicas: carro con sistema de freno en al menos dos ruedas; sistema de autoprueba inicial y durante el funcionamiento. Con puerto RS232.Controles: Las unidades médicas seleccionarán de acuerdo a sus necesidades: intervalo de control de temperatura de: piel de paciente aire con resolución de 0.2 °C o menor. Sistema de humidificación y medición de la humedad relativa. Monitoreo de parámetros: Las unidades médicas seleccionarán de acuerdo a sus necesidades: despliegue digital simultáneo de los siguientes parámetros: temperatura de aire ajustada y monitorizada; temperatura de piel de paciente ajustada y monitorizada; humedad relativa ajustada y monitorizada; concentración de oxígeno ajustada y monitorizada. Indicador del modo de funcionamiento. Monitoreo continuo de la temperatura corporal; monitoreo de la concentración de oxígeno. Alarmas: Las unidades médicas seleccionarán de acuerdo a sus necesidades: sistema de señales de alarma indicados en tonos o secuencia de tonos; con alarmas audiovisuales para: temperatura del aire temperatura de piel del paciente que se active si la diferencia de la temperatura ajustada y la monitorizada es mayor a 0.5 ° C; falta de agua y falla en el control de humedad; falla del módulo de control de oxígeno. Falla del sensor en modo de control de aire y piel. Falta de energía eléctrica; falla de ventilador.Gabinete: Las unidades médicas seleccionarán de acuerdo a sus necesidades: de altura variable que soporta un capacete con cubierta transparente que permita el uso de fototerapia con flujo de aire anteroposterior como mínimo con cortina de aire en el acceso frontal con sujetador para fijar la doble pared para evitar desplazamiento accidental durante la operación del equipo y atención del paciente. La doble pared debe ser desmontable para su limpieza. Con portillos de acceso al paciente. Con accesos para Tubos. al interior del capacete puerta frontal abatible con seguros para evitar caídas accidentales. Con capacidad de aislamiento acústico. Base para el colchón con ajuste de inclinación para proporcionar posiciones de Trendelemburg y contra-Trendelemburg al paciente. Soporte para soluciones. Filtro de aire. Con al menos 2 cajones. Humidificador: Las unidades médicas seleccionarán de acuerdo a sus necesidades: compartimento humidificador desmontable y esterilizable.</v>
          </cell>
          <cell r="N1110">
            <v>53100186</v>
          </cell>
          <cell r="O1110" t="str">
            <v>Incubadora</v>
          </cell>
          <cell r="S1110" t="str">
            <v>CNI</v>
          </cell>
          <cell r="T1110" t="str">
            <v>INCUB-5314972083</v>
          </cell>
          <cell r="U1110" t="str">
            <v>0002</v>
          </cell>
          <cell r="V1110" t="str">
            <v>Alarma falta de flujo de aire: Sí
Pantalla LCD: Sí</v>
          </cell>
          <cell r="AB1110" t="str">
            <v>SLP</v>
          </cell>
        </row>
        <row r="1111">
          <cell r="B1111" t="str">
            <v>INCUB-5314972083-0003</v>
          </cell>
          <cell r="C1111" t="str">
            <v>TEX</v>
          </cell>
          <cell r="E1111" t="str">
            <v>INCUBADORA PARA CUIDADOS GENERALES</v>
          </cell>
          <cell r="F1111" t="str">
            <v>Incubadora para cuidados generales: Controlado por microprocesador o microcontrolador,  sistema de humidificación con control manual o pasivo. Puerto de entrada para suministro de oxígeno.  Control con modo servocontrolado para ajuste de temperatura del aire de 23 ºC o menor a máximo 37ºC. Con sobregiro o rango ampliado de temperatura o sobretemperatura de más de 37°C hasta 39°C.</v>
          </cell>
          <cell r="G1111" t="str">
            <v>EQUIPO MÉDICO</v>
          </cell>
          <cell r="H1111" t="str">
            <v>EQUIPO</v>
          </cell>
          <cell r="I1111" t="str">
            <v>531.497.2083</v>
          </cell>
          <cell r="J1111" t="str">
            <v>Incubadora para recién nacido. Equipo electromédico con ruedas que proporciona condiciones óptimas de temperatura humedad y oxigenación. Con las siguientes características seleccionables de acuerdo a las necesidades de las unidades médicas: carro con sistema de freno en al menos dos ruedas; sistema de autoprueba inicial y durante el funcionamiento. Con puerto RS232.Controles: Las unidades médicas seleccionarán de acuerdo a sus necesidades: intervalo de control de temperatura de: piel de paciente aire con resolución de 0.2 °C o menor. Sistema de humidificación y medición de la humedad relativa. Monitoreo de parámetros: Las unidades médicas seleccionarán de acuerdo a sus necesidades: despliegue digital simultáneo de los siguientes parámetros: temperatura de aire ajustada y monitorizada; temperatura de piel de paciente ajustada y monitorizada; humedad relativa ajustada y monitorizada; concentración de oxígeno ajustada y monitorizada. Indicador del modo de funcionamiento. Monitoreo continuo de la temperatura corporal; monitoreo de la concentración de oxígeno. Alarmas: Las unidades médicas seleccionarán de acuerdo a sus necesidades: sistema de señales de alarma indicados en tonos o secuencia de tonos; con alarmas audiovisuales para: temperatura del aire temperatura de piel del paciente que se active si la diferencia de la temperatura ajustada y la monitorizada es mayor a 0.5 ° C; falta de agua y falla en el control de humedad; falla del módulo de control de oxígeno. Falla del sensor en modo de control de aire y piel. Falta de energía eléctrica; falla de ventilador.Gabinete: Las unidades médicas seleccionarán de acuerdo a sus necesidades: de altura variable que soporta un capacete con cubierta transparente que permita el uso de fototerapia con flujo de aire anteroposterior como mínimo con cortina de aire en el acceso frontal con sujetador para fijar la doble pared para evitar desplazamiento accidental durante la operación del equipo y atención del paciente. La doble pared debe ser desmontable para su limpieza. Con portillos de acceso al paciente. Con accesos para Tubos. al interior del capacete puerta frontal abatible con seguros para evitar caídas accidentales. Con capacidad de aislamiento acústico. Base para el colchón con ajuste de inclinación para proporcionar posiciones de Trendelemburg y contra-Trendelemburg al paciente. Soporte para soluciones. Filtro de aire. Con al menos 2 cajones. Humidificador: Las unidades médicas seleccionarán de acuerdo a sus necesidades: compartimento humidificador desmontable y esterilizable.</v>
          </cell>
          <cell r="N1111">
            <v>53100186</v>
          </cell>
          <cell r="O1111" t="str">
            <v>Incubadora</v>
          </cell>
          <cell r="S1111" t="str">
            <v>CNI</v>
          </cell>
          <cell r="T1111" t="str">
            <v>INCUB-5314972083</v>
          </cell>
          <cell r="U1111" t="str">
            <v>0003</v>
          </cell>
          <cell r="V1111" t="str">
            <v>Multiples diferencias con 0001</v>
          </cell>
          <cell r="AB1111" t="str">
            <v>TEX</v>
          </cell>
        </row>
        <row r="1112">
          <cell r="B1112" t="str">
            <v>INCUB-5314972083-0004</v>
          </cell>
          <cell r="C1112" t="str">
            <v>TEX</v>
          </cell>
          <cell r="E1112" t="str">
            <v>INCUBADORA PARA RECIEN NACIDO</v>
          </cell>
          <cell r="F1112" t="str">
            <v>Incubadora para recien nacido. Controlado por microprocesador o microcontrolador. Sistema de humidificación con control manual o pasivo.</v>
          </cell>
          <cell r="G1112" t="str">
            <v>EQUIPO MÉDICO</v>
          </cell>
          <cell r="H1112" t="str">
            <v>EQUIPO</v>
          </cell>
          <cell r="I1112" t="str">
            <v>531.497.2083</v>
          </cell>
          <cell r="J1112" t="str">
            <v>Incubadora para recién nacido. Equipo electromédico con ruedas que proporciona condiciones óptimas de temperatura humedad y oxigenación. Con las siguientes características seleccionables de acuerdo a las necesidades de las unidades médicas: carro con sistema de freno en al menos dos ruedas; sistema de autoprueba inicial y durante el funcionamiento. Con puerto RS232.Controles: Las unidades médicas seleccionarán de acuerdo a sus necesidades: intervalo de control de temperatura de: piel de paciente aire con resolución de 0.2 °C o menor. Sistema de humidificación y medición de la humedad relativa. Monitoreo de parámetros: Las unidades médicas seleccionarán de acuerdo a sus necesidades: despliegue digital simultáneo de los siguientes parámetros: temperatura de aire ajustada y monitorizada; temperatura de piel de paciente ajustada y monitorizada; humedad relativa ajustada y monitorizada; concentración de oxígeno ajustada y monitorizada. Indicador del modo de funcionamiento. Monitoreo continuo de la temperatura corporal; monitoreo de la concentración de oxígeno. Alarmas: Las unidades médicas seleccionarán de acuerdo a sus necesidades: sistema de señales de alarma indicados en tonos o secuencia de tonos; con alarmas audiovisuales para: temperatura del aire temperatura de piel del paciente que se active si la diferencia de la temperatura ajustada y la monitorizada es mayor a 0.5 ° C; falta de agua y falla en el control de humedad; falla del módulo de control de oxígeno. Falla del sensor en modo de control de aire y piel. Falta de energía eléctrica; falla de ventilador.Gabinete: Las unidades médicas seleccionarán de acuerdo a sus necesidades: de altura variable que soporta un capacete con cubierta transparente que permita el uso de fototerapia con flujo de aire anteroposterior como mínimo con cortina de aire en el acceso frontal con sujetador para fijar la doble pared para evitar desplazamiento accidental durante la operación del equipo y atención del paciente. La doble pared debe ser desmontable para su limpieza. Con portillos de acceso al paciente. Con accesos para Tubos. al interior del capacete puerta frontal abatible con seguros para evitar caídas accidentales. Con capacidad de aislamiento acústico. Base para el colchón con ajuste de inclinación para proporcionar posiciones de Trendelemburg y contra-Trendelemburg al paciente. Soporte para soluciones. Filtro de aire. Con al menos 2 cajones. Humidificador: Las unidades médicas seleccionarán de acuerdo a sus necesidades: compartimento humidificador desmontable y esterilizable.</v>
          </cell>
          <cell r="N1112">
            <v>53100186</v>
          </cell>
          <cell r="O1112" t="str">
            <v>Incubadora</v>
          </cell>
          <cell r="S1112" t="str">
            <v>CNI</v>
          </cell>
          <cell r="T1112" t="str">
            <v>INCUB-5314972083</v>
          </cell>
          <cell r="U1112" t="str">
            <v>0004</v>
          </cell>
          <cell r="V1112" t="str">
            <v>Resolución: 0.2º C o menor
Conector de comunicación externa: &gt;=1</v>
          </cell>
          <cell r="AB1112" t="str">
            <v>TEX</v>
          </cell>
        </row>
        <row r="1113">
          <cell r="B1113" t="str">
            <v>INCUB-5314972083-A001</v>
          </cell>
          <cell r="C1113" t="str">
            <v>JA</v>
          </cell>
          <cell r="E1113" t="str">
            <v>INCUBADORA PARA RECIEN NACIDO</v>
          </cell>
          <cell r="G1113" t="str">
            <v>EQUIPO MÉDICO</v>
          </cell>
          <cell r="H1113" t="str">
            <v>EQUIPO</v>
          </cell>
          <cell r="I1113" t="str">
            <v>531.497.2083</v>
          </cell>
          <cell r="S1113" t="str">
            <v>CNI</v>
          </cell>
          <cell r="T1113" t="str">
            <v>INCUB-5314972083</v>
          </cell>
          <cell r="U1113" t="str">
            <v>A001</v>
          </cell>
          <cell r="AB1113" t="str">
            <v>CAMP-ESCAR-JunAcla 1V</v>
          </cell>
        </row>
        <row r="1114">
          <cell r="B1114" t="str">
            <v>INCUB-5314972083-A002</v>
          </cell>
          <cell r="C1114" t="str">
            <v>JA</v>
          </cell>
          <cell r="E1114" t="str">
            <v>Incubadora para recién nacido</v>
          </cell>
          <cell r="G1114" t="str">
            <v>EQUIPO MÉDICO</v>
          </cell>
          <cell r="H1114" t="str">
            <v>EQUIPO</v>
          </cell>
          <cell r="I1114" t="str">
            <v>531.497.2083</v>
          </cell>
          <cell r="J1114" t="str">
            <v>Incubadora para recién nacido. Equipo electromédico con ruedas que proporciona condiciones óptimas de temperatura humedad y oxigenación. Con las siguientes características seleccionables de acuerdo a las necesidades de las unidades médicas: carro con sistema de freno en al menos dos ruedas; sistema de autoprueba inicial y durante el funcionamiento. Con puerto RS232.Controles: Las unidades médicas seleccionarán de acuerdo a sus necesidades: intervalo de control de temperatura de: piel de paciente aire con resolución de 0.2 °C o menor. Sistema de humidificación y medición de la humedad relativa. Monitoreo de parámetros: Las unidades médicas seleccionarán de acuerdo a sus necesidades: despliegue digital simultáneo de los siguientes parámetros: temperatura de aire ajustada y monitorizada; temperatura de piel de paciente ajustada y monitorizada; humedad relativa ajustada y monitorizada; concentración de oxígeno ajustada y monitorizada. Indicador del modo de funcionamiento. Monitoreo continuo de la temperatura corporal; monitoreo de la concentración de oxígeno. Alarmas: Las unidades médicas seleccionarán de acuerdo a sus necesidades: sistema de señales de alarma indicados en tonos o secuencia de tonos; con alarmas audiovisuales para: temperatura del aire temperatura de piel del paciente que se active si la diferencia de la temperatura ajustada y la monitorizada es mayor a 0.5 ° C; falta de agua y falla en el control de humedad; falla del módulo de control de oxígeno. Falla del sensor en modo de control de aire y piel. Falta de energía eléctrica; falla de ventilador.Gabinete: Las unidades médicas seleccionarán de acuerdo a sus necesidades: de altura variable que soporta un capacete con cubierta transparente que permita el uso de fototerapia con flujo de aire anteroposterior como mínimo con cortina de aire en el acceso frontal con sujetador para fijar la doble pared para evitar desplazamiento accidental durante la operación del equipo y atención del paciente. La doble pared debe ser desmontable para su limpieza. Con portillos de acceso al paciente. Con accesos para Tubos. al interior del capacete puerta frontal abatible con seguros para evitar caídas accidentales. Con capacidad de aislamiento acústico. Base para el colchón con ajuste de inclinación para proporcionar posiciones de Trendelemburg y contra-Trendelemburg al paciente. Soporte para soluciones. Filtro de aire. Con al menos 2 cajones. Humidificador: Las unidades médicas seleccionarán de acuerdo a sus necesidades: compartimento humidificador desmontable y esterilizable.</v>
          </cell>
          <cell r="N1114">
            <v>53100186</v>
          </cell>
          <cell r="O1114" t="str">
            <v>Incubadora</v>
          </cell>
          <cell r="S1114" t="str">
            <v>CNI</v>
          </cell>
          <cell r="T1114" t="str">
            <v>INCUB-5314972083</v>
          </cell>
          <cell r="U1114" t="str">
            <v>A002</v>
          </cell>
          <cell r="V1114" t="str">
            <v>50 sensores de temperatura desechables: opcional</v>
          </cell>
          <cell r="AB1114" t="str">
            <v>SLP-JunAcla</v>
          </cell>
        </row>
        <row r="1115">
          <cell r="B1115" t="str">
            <v>INFAN-5310036400-0001</v>
          </cell>
          <cell r="C1115" t="str">
            <v>SI</v>
          </cell>
          <cell r="E1115" t="str">
            <v>INFANTOMETRO</v>
          </cell>
          <cell r="F1115" t="str">
            <v xml:space="preserve">Colchoneta de plástico flexible hipoalérgico, suave y resistente a líquidos desinfectantes suaves. Con longitud de 10 a 99 cm; precisión de 0.5 cm; lectura de medicines en centímetro y pulgadas. </v>
          </cell>
          <cell r="G1115" t="str">
            <v>MOBILIARIO</v>
          </cell>
          <cell r="H1115" t="str">
            <v>EQUIPO</v>
          </cell>
          <cell r="I1115" t="str">
            <v>SIN CLAVE</v>
          </cell>
          <cell r="M1115" t="str">
            <v>531.003.6400</v>
          </cell>
          <cell r="N1115">
            <v>53200033</v>
          </cell>
          <cell r="O1115" t="str">
            <v>Charola instrumental cirugia (equipo medico quirurgico)</v>
          </cell>
          <cell r="P1115">
            <v>53100364</v>
          </cell>
          <cell r="Q1115" t="str">
            <v>Infantometro</v>
          </cell>
          <cell r="S1115" t="str">
            <v>CUCOP 2</v>
          </cell>
          <cell r="T1115" t="str">
            <v>INFAN-5310036400</v>
          </cell>
          <cell r="U1115" t="str">
            <v>0001</v>
          </cell>
          <cell r="W1115">
            <v>0</v>
          </cell>
          <cell r="AB1115" t="str">
            <v>TAB</v>
          </cell>
        </row>
        <row r="1116">
          <cell r="B1116" t="str">
            <v>INMOB-5310001500-0001</v>
          </cell>
          <cell r="C1116" t="str">
            <v>SI</v>
          </cell>
          <cell r="E1116" t="str">
            <v>DISPOSITIVO PARA INMOVILIZAR CABEZA</v>
          </cell>
          <cell r="G1116" t="str">
            <v>MOBILIARIO MÉDICO</v>
          </cell>
          <cell r="H1116" t="str">
            <v>PIEZA</v>
          </cell>
          <cell r="I1116" t="str">
            <v>SIN CLAVE</v>
          </cell>
          <cell r="N1116">
            <v>53100015</v>
          </cell>
          <cell r="O1116" t="str">
            <v>Aparato ortopedico universal (equipo medico quirurgico)</v>
          </cell>
          <cell r="S1116" t="str">
            <v>CUCOP</v>
          </cell>
          <cell r="T1116" t="str">
            <v>INMOB-5310001500</v>
          </cell>
          <cell r="U1116" t="str">
            <v>0001</v>
          </cell>
          <cell r="V1116" t="str">
            <v>Tipo: Cualqueir paciente, reutilizable</v>
          </cell>
          <cell r="W1116">
            <v>0</v>
          </cell>
          <cell r="X1116" t="str">
            <v>X</v>
          </cell>
          <cell r="Y1116" t="str">
            <v>X</v>
          </cell>
          <cell r="AB1116" t="str">
            <v>AMB</v>
          </cell>
        </row>
        <row r="1117">
          <cell r="B1117" t="str">
            <v>INMOB-5310001500-0002</v>
          </cell>
          <cell r="C1117" t="str">
            <v>SI</v>
          </cell>
          <cell r="E1117" t="str">
            <v>SISTEMA DE INMOVILIZACION PEDIATRICA</v>
          </cell>
          <cell r="G1117" t="str">
            <v>MOBILIARIO MÉDICO</v>
          </cell>
          <cell r="H1117" t="str">
            <v>PIEZA</v>
          </cell>
          <cell r="I1117" t="str">
            <v>SIN CLAVE</v>
          </cell>
          <cell r="N1117">
            <v>53100015</v>
          </cell>
          <cell r="O1117" t="str">
            <v>Aparato ortopedico universal (equipo medico quirurgico)</v>
          </cell>
          <cell r="S1117" t="str">
            <v>CUCOP</v>
          </cell>
          <cell r="T1117" t="str">
            <v>INMOB-5310001500</v>
          </cell>
          <cell r="U1117" t="str">
            <v>0002</v>
          </cell>
          <cell r="V1117" t="str">
            <v>Tipo: Pediátrico 30 Kg y 60-120 cm (h)</v>
          </cell>
          <cell r="W1117">
            <v>0</v>
          </cell>
          <cell r="X1117" t="str">
            <v>X</v>
          </cell>
          <cell r="Y1117" t="str">
            <v>X</v>
          </cell>
          <cell r="AB1117" t="str">
            <v>AMB</v>
          </cell>
        </row>
        <row r="1118">
          <cell r="B1118" t="str">
            <v>INSTR-5310000000-0001</v>
          </cell>
          <cell r="C1118" t="str">
            <v>Ficha Disponible</v>
          </cell>
          <cell r="U1118" t="str">
            <v>0001</v>
          </cell>
          <cell r="AB1118" t="str">
            <v>Ficha Disponible</v>
          </cell>
        </row>
        <row r="1119">
          <cell r="B1119" t="str">
            <v>INSTR-5310000000-0002</v>
          </cell>
          <cell r="C1119" t="str">
            <v>Ficha Disponible</v>
          </cell>
          <cell r="U1119" t="str">
            <v>0002</v>
          </cell>
          <cell r="AB1119" t="str">
            <v>Ficha Disponible</v>
          </cell>
        </row>
        <row r="1120">
          <cell r="B1120" t="str">
            <v>INSTR-5310000000-0003</v>
          </cell>
          <cell r="C1120" t="str">
            <v>SI</v>
          </cell>
          <cell r="E1120" t="str">
            <v>INSTRUMENTAL EXTRA</v>
          </cell>
          <cell r="G1120" t="str">
            <v>INSTRUMENTAL</v>
          </cell>
          <cell r="H1120" t="str">
            <v>SET</v>
          </cell>
          <cell r="I1120" t="str">
            <v>SIN CLAVE</v>
          </cell>
          <cell r="N1120">
            <v>53200033</v>
          </cell>
          <cell r="O1120" t="str">
            <v>Charola instrumental cirugia (equipo medico quirurgico)</v>
          </cell>
          <cell r="R1120" t="str">
            <v>531.000.0000</v>
          </cell>
          <cell r="S1120" t="str">
            <v>OTRA</v>
          </cell>
          <cell r="T1120" t="str">
            <v>INSTR-5310000000</v>
          </cell>
          <cell r="U1120" t="str">
            <v>0003</v>
          </cell>
          <cell r="W1120">
            <v>1</v>
          </cell>
          <cell r="AB1120" t="str">
            <v>QRO</v>
          </cell>
        </row>
        <row r="1121">
          <cell r="B1121" t="str">
            <v>JABON-5135460052-0999</v>
          </cell>
          <cell r="C1121" t="str">
            <v>IMSS</v>
          </cell>
          <cell r="E1121" t="str">
            <v>JABONERA DE PEDAL</v>
          </cell>
          <cell r="G1121" t="str">
            <v>MOBILIARIO MÉDICO</v>
          </cell>
          <cell r="H1121" t="str">
            <v>EQUIPO</v>
          </cell>
          <cell r="I1121" t="str">
            <v>SIN CLAVE</v>
          </cell>
          <cell r="N1121">
            <v>53100191</v>
          </cell>
          <cell r="O1121" t="str">
            <v>Jabonera de pedal</v>
          </cell>
          <cell r="R1121" t="str">
            <v>513.546.0052</v>
          </cell>
          <cell r="S1121" t="str">
            <v>CUCOP</v>
          </cell>
          <cell r="T1121" t="str">
            <v>JABON-5135460052</v>
          </cell>
          <cell r="U1121" t="str">
            <v>0999</v>
          </cell>
          <cell r="AB1121" t="str">
            <v>NAY IMSS</v>
          </cell>
        </row>
        <row r="1122">
          <cell r="B1122" t="str">
            <v>JABON-SC-5300000-0001</v>
          </cell>
          <cell r="C1122" t="str">
            <v>TEX</v>
          </cell>
          <cell r="E1122" t="str">
            <v xml:space="preserve">JABONERA DE PEDAL DOBLE DE ACERO INOXIDABLE. </v>
          </cell>
          <cell r="F1122" t="str">
            <v>Jabonera de pedal doble de acero inoxidable. Pedales de fundición de aluminio acabado pulido brillante. Base de jabonera de lamina de acero de 40 cm de ancho x 36 cm de largo.</v>
          </cell>
          <cell r="G1122" t="str">
            <v>MOBILIARIO</v>
          </cell>
          <cell r="H1122" t="str">
            <v>EQUIPO</v>
          </cell>
          <cell r="I1122" t="str">
            <v>SIN CLAVE</v>
          </cell>
          <cell r="N1122">
            <v>53100191</v>
          </cell>
          <cell r="O1122" t="str">
            <v>Jabonera de pedal</v>
          </cell>
          <cell r="S1122" t="str">
            <v>CUCOP</v>
          </cell>
          <cell r="T1122" t="str">
            <v>JABON-SC-5300000</v>
          </cell>
          <cell r="U1122" t="str">
            <v>0001</v>
          </cell>
          <cell r="AB1122" t="str">
            <v>TEX</v>
          </cell>
        </row>
        <row r="1123">
          <cell r="B1123" t="str">
            <v>JARRA-5320018000-0001</v>
          </cell>
          <cell r="C1123" t="str">
            <v>SI</v>
          </cell>
          <cell r="E1123" t="str">
            <v>JARRA PARA PREPARAR SUERO</v>
          </cell>
          <cell r="F1123" t="str">
            <v>Jarra fabricada en acero inoxidable, para preparar suero de sales hidratantes. Con capacidad de entre 1.75 a 2 L., graduación interna cada 250 ml.</v>
          </cell>
          <cell r="G1123" t="str">
            <v>MOBILIARIO</v>
          </cell>
          <cell r="H1123" t="str">
            <v>PIEZA</v>
          </cell>
          <cell r="I1123" t="str">
            <v>SIN CLAVE</v>
          </cell>
          <cell r="M1123" t="str">
            <v>532.001.8000</v>
          </cell>
          <cell r="N1123">
            <v>53200180</v>
          </cell>
          <cell r="O1123" t="str">
            <v>Jarra anaerobica (equipo medico quirurgico)</v>
          </cell>
          <cell r="S1123" t="str">
            <v>CUCOP</v>
          </cell>
          <cell r="T1123" t="str">
            <v>JARRA-5320018000</v>
          </cell>
          <cell r="U1123" t="str">
            <v>0001</v>
          </cell>
          <cell r="W1123">
            <v>0</v>
          </cell>
          <cell r="AB1123" t="str">
            <v>TAB</v>
          </cell>
        </row>
        <row r="1124">
          <cell r="B1124" t="str">
            <v>JERIN-5375470019-0001</v>
          </cell>
          <cell r="C1124" t="str">
            <v>SI</v>
          </cell>
          <cell r="E1124" t="str">
            <v>JERINGA CARPULE</v>
          </cell>
          <cell r="F1124" t="str">
            <v>Jeringa carpule, con adaptador para aguja desechable calibre 27 larga o corta, con entrada universal o estándar hendidura para introducir cartucho de anestésico desechable de 18 ml, dos aletas en el cuerpo para apoyar índice y medio émbolo con anillo para el dedo pulgar y espiral aguda o lanceta en el extremo o puesto (en contacto con la goma del cartucho).</v>
          </cell>
          <cell r="G1124" t="str">
            <v>INSTRUMENTAL</v>
          </cell>
          <cell r="H1124" t="str">
            <v>PIEZA</v>
          </cell>
          <cell r="I1124" t="str">
            <v>537.547.0019</v>
          </cell>
          <cell r="J1124" t="str">
            <v>Jeringa Carpule con adaptador para aguja desechable calibre 27 larga o corta con entrada universal o estándar. Hendidura para introducir cartucho de anestésico desechable de 1.8 ml Dos aletas en el cuerpo para apoyar índice y medio. Émbolo con anillo para el dedo pulgar y espiral aguda o lanceta en el extremo o puesto (en contacto con la goma del cartucho).</v>
          </cell>
          <cell r="N1124">
            <v>53100192</v>
          </cell>
          <cell r="O1124" t="str">
            <v>Jeringa dental de aspiracion y auto aspiracion (tipo carpule) (equipo medico quirurgico)</v>
          </cell>
          <cell r="S1124" t="str">
            <v>CNI</v>
          </cell>
          <cell r="T1124" t="str">
            <v>JERIN-5375470019</v>
          </cell>
          <cell r="U1124" t="str">
            <v>0001</v>
          </cell>
          <cell r="W1124">
            <v>2</v>
          </cell>
          <cell r="AB1124" t="str">
            <v>NAY</v>
          </cell>
        </row>
        <row r="1125">
          <cell r="B1125" t="str">
            <v>JUEGO-5640020102-0001</v>
          </cell>
          <cell r="C1125" t="str">
            <v>SI</v>
          </cell>
          <cell r="E1125" t="str">
            <v>JUEGO DE PESAS TIPO MANCUERNA</v>
          </cell>
          <cell r="F1125" t="str">
            <v>Juego de pesas tipo mancuerna: 3 pares de pesas tipo mancuerna (1, 1.5 y 2 kg).</v>
          </cell>
          <cell r="G1125" t="str">
            <v>MOBILIARIO MÉDICO</v>
          </cell>
          <cell r="H1125" t="str">
            <v>JUEGO</v>
          </cell>
          <cell r="I1125" t="str">
            <v>564.002.0102</v>
          </cell>
          <cell r="J1125" t="str">
            <v>Juego de pesas tipo mancuerna o circulares para fortalecer músculos con peso de acuerdo a las necesidades de las unidades médicas.</v>
          </cell>
          <cell r="N1125">
            <v>53100347</v>
          </cell>
          <cell r="O1125" t="str">
            <v>Aparatos de rehabilitacion</v>
          </cell>
          <cell r="S1125" t="str">
            <v>CNI</v>
          </cell>
          <cell r="T1125" t="str">
            <v>JUEGO-5640020102</v>
          </cell>
          <cell r="U1125" t="str">
            <v>0001</v>
          </cell>
          <cell r="W1125">
            <v>0</v>
          </cell>
          <cell r="AB1125" t="str">
            <v>SIN</v>
          </cell>
        </row>
        <row r="1126">
          <cell r="B1126" t="str">
            <v>JUEGO-5640020342-0001</v>
          </cell>
          <cell r="C1126" t="str">
            <v>SI</v>
          </cell>
          <cell r="E1126" t="str">
            <v>JUEGO DE CILINDROS DE POLIURETANO</v>
          </cell>
          <cell r="F1126" t="str">
            <v>Juego de 5 cilindros de poliuretano, forrados de vinil lavable de alta resistencia.</v>
          </cell>
          <cell r="G1126" t="str">
            <v>MOBILIARIO MÉDICO</v>
          </cell>
          <cell r="H1126" t="str">
            <v>JUEGO</v>
          </cell>
          <cell r="I1126" t="str">
            <v>564.002.0342</v>
          </cell>
          <cell r="J1126" t="str">
            <v>Juego de cilindros de poliuretano. Cilindros de poliuretano para proporcionar terapia vestibular. Consta de: cubierta material número y tamaño. Las especificaciones de cada uno de los elementos señalados serán determinadas por las unidades médicas de acuerdo a sus necesidades.</v>
          </cell>
          <cell r="N1126">
            <v>53100347</v>
          </cell>
          <cell r="O1126" t="str">
            <v>Aparatos de rehabilitacion</v>
          </cell>
          <cell r="S1126" t="str">
            <v>CNI</v>
          </cell>
          <cell r="T1126" t="str">
            <v>JUEGO-5640020342</v>
          </cell>
          <cell r="U1126" t="str">
            <v>0001</v>
          </cell>
          <cell r="W1126">
            <v>0</v>
          </cell>
          <cell r="AB1126" t="str">
            <v>SIN</v>
          </cell>
        </row>
        <row r="1127">
          <cell r="B1127" t="str">
            <v>JUEGO-5640020615-0001</v>
          </cell>
          <cell r="C1127" t="str">
            <v>SI</v>
          </cell>
          <cell r="E1127" t="str">
            <v>JUEGO DE POLAINAS</v>
          </cell>
          <cell r="F1127" t="str">
            <v>Juego de 3 polainas con cinta ajustable para tobillo o muñeca (0.5, 1 y 2 kg).</v>
          </cell>
          <cell r="G1127" t="str">
            <v>MOBILIARIO MÉDICO</v>
          </cell>
          <cell r="H1127" t="str">
            <v>JUEGO</v>
          </cell>
          <cell r="I1127" t="str">
            <v>564.002.0615</v>
          </cell>
          <cell r="J1127" t="str">
            <v>Juego de polainas. Consta de los siguientes elementos: forma y peso. Las especificaciones de cada uno de los elementos señalados serán determinadas por las unidades médicas de acuerdo a sus necesidades.</v>
          </cell>
          <cell r="N1127">
            <v>53100347</v>
          </cell>
          <cell r="O1127" t="str">
            <v>Aparatos de rehabilitacion</v>
          </cell>
          <cell r="S1127" t="str">
            <v>CNI</v>
          </cell>
          <cell r="T1127" t="str">
            <v>JUEGO-5640020615</v>
          </cell>
          <cell r="U1127" t="str">
            <v>0001</v>
          </cell>
          <cell r="W1127">
            <v>0</v>
          </cell>
          <cell r="AB1127" t="str">
            <v>SIN</v>
          </cell>
        </row>
        <row r="1128">
          <cell r="B1128" t="str">
            <v>JUEGO-5640020714-0001</v>
          </cell>
          <cell r="C1128" t="str">
            <v>SI</v>
          </cell>
          <cell r="E1128" t="str">
            <v>JUEGO DE PELOTAS DE GEL</v>
          </cell>
          <cell r="G1128" t="str">
            <v>MOBILIARIO MÉDICO</v>
          </cell>
          <cell r="H1128" t="str">
            <v>JUEGO</v>
          </cell>
          <cell r="I1128" t="str">
            <v>564.002.0714</v>
          </cell>
          <cell r="J1128" t="str">
            <v>Juego de Pelotas de gel. Consta de los siguientes elementos: diámetro y colores. Las especificaciones de cada uno de los elementos señalados serán determinadas por las unidades médicas de acuerdo a sus necesidades.</v>
          </cell>
          <cell r="N1128">
            <v>53100347</v>
          </cell>
          <cell r="O1128" t="str">
            <v>Aparatos de rehabilitacion</v>
          </cell>
          <cell r="S1128" t="str">
            <v>CNI</v>
          </cell>
          <cell r="T1128" t="str">
            <v>JUEGO-5640020714</v>
          </cell>
          <cell r="U1128" t="str">
            <v>0001</v>
          </cell>
          <cell r="AB1128" t="str">
            <v>SON 2</v>
          </cell>
        </row>
        <row r="1129">
          <cell r="B1129" t="str">
            <v>JUEGO-5640020722-0001</v>
          </cell>
          <cell r="C1129" t="str">
            <v>SI</v>
          </cell>
          <cell r="E1129" t="str">
            <v>JUEGO DE CINCO PELOTAS TIPO BOBATH</v>
          </cell>
          <cell r="G1129" t="str">
            <v>MOBILIARIO MÉDICO</v>
          </cell>
          <cell r="H1129" t="str">
            <v>JUEGO</v>
          </cell>
          <cell r="I1129" t="str">
            <v>564.002.0722</v>
          </cell>
          <cell r="J1129" t="str">
            <v>Juego de Balones de plástico. Constan de los siguientes elementos: forma tamaño y colores. Las especificaciones de cada uno de los elementos señalados serán determinadas por las unidades médicas de acuerdo a sus necesidades.</v>
          </cell>
          <cell r="N1129">
            <v>53100347</v>
          </cell>
          <cell r="O1129" t="str">
            <v>Aparatos de rehabilitacion</v>
          </cell>
          <cell r="S1129" t="str">
            <v>CNI</v>
          </cell>
          <cell r="T1129" t="str">
            <v>JUEGO-5640020722</v>
          </cell>
          <cell r="U1129" t="str">
            <v>0001</v>
          </cell>
          <cell r="AB1129" t="str">
            <v>SON 2</v>
          </cell>
        </row>
        <row r="1130">
          <cell r="B1130" t="str">
            <v>JUEGO-SC-1922000-0001</v>
          </cell>
          <cell r="C1130" t="str">
            <v>SI</v>
          </cell>
          <cell r="E1130" t="str">
            <v>JUEGO DE INSTRUMENTAL VASCULAR</v>
          </cell>
          <cell r="G1130" t="str">
            <v>INSTRUMENTAL</v>
          </cell>
          <cell r="H1130" t="str">
            <v>SET</v>
          </cell>
          <cell r="I1130" t="str">
            <v>SIN CLAVE</v>
          </cell>
          <cell r="N1130">
            <v>53200033</v>
          </cell>
          <cell r="O1130" t="str">
            <v>Charola instrumental cirugia (equipo medico quirurgico)</v>
          </cell>
          <cell r="R1130">
            <v>1922000</v>
          </cell>
          <cell r="S1130" t="str">
            <v>OTRA</v>
          </cell>
          <cell r="T1130" t="str">
            <v>JUEGO-SC-1922000</v>
          </cell>
          <cell r="U1130" t="str">
            <v>0001</v>
          </cell>
          <cell r="W1130">
            <v>1</v>
          </cell>
          <cell r="AB1130" t="str">
            <v>QRO</v>
          </cell>
        </row>
        <row r="1131">
          <cell r="B1131" t="str">
            <v>JUEGO-SC-1922000-A001</v>
          </cell>
          <cell r="C1131" t="str">
            <v>JA</v>
          </cell>
          <cell r="E1131" t="str">
            <v>JUEGO DE INSTRUMENTAL VASCULAR</v>
          </cell>
          <cell r="G1131" t="str">
            <v>INSTRUMENTAL MEDICO</v>
          </cell>
          <cell r="H1131" t="str">
            <v>SET</v>
          </cell>
          <cell r="I1131" t="str">
            <v>NO APLICA</v>
          </cell>
          <cell r="N1131">
            <v>53200033</v>
          </cell>
          <cell r="O1131" t="str">
            <v>Charola instrumental cirugia (equipo medico quirurgico)</v>
          </cell>
          <cell r="R1131">
            <v>1922000</v>
          </cell>
          <cell r="S1131" t="str">
            <v>OTRA</v>
          </cell>
          <cell r="T1131" t="str">
            <v>JUEGO-SC-1922000</v>
          </cell>
          <cell r="U1131" t="str">
            <v>A001</v>
          </cell>
          <cell r="V1131" t="str">
            <v>Opción de porta aguja castroviejo recto: sin retén, liso, con insertos de carburo de tungsteno, longitud de 140 mm
Porta aguja Castroviejo recto:  y/o con puntas estriadas y/o  con insertos de carburo de tungsteno y una longitud de 18 cm</v>
          </cell>
          <cell r="AB1131" t="str">
            <v>QRO-JunAcla</v>
          </cell>
        </row>
        <row r="1132">
          <cell r="B1132" t="str">
            <v>JUEGO-SC-1930000-0001</v>
          </cell>
          <cell r="C1132" t="str">
            <v>SI</v>
          </cell>
          <cell r="E1132" t="str">
            <v>JUEGO DE INSTRUMENTAL DE CIRUGIA PEDIATRICA</v>
          </cell>
          <cell r="G1132" t="str">
            <v>INSTRUMENTAL</v>
          </cell>
          <cell r="H1132" t="str">
            <v>SET</v>
          </cell>
          <cell r="I1132" t="str">
            <v>SIN CLAVE</v>
          </cell>
          <cell r="N1132">
            <v>53200033</v>
          </cell>
          <cell r="O1132" t="str">
            <v>Charola instrumental cirugia (equipo medico quirurgico)</v>
          </cell>
          <cell r="R1132">
            <v>1930000</v>
          </cell>
          <cell r="S1132" t="str">
            <v>OTRA</v>
          </cell>
          <cell r="T1132" t="str">
            <v>JUEGO-SC-1930000</v>
          </cell>
          <cell r="U1132" t="str">
            <v>0001</v>
          </cell>
          <cell r="W1132">
            <v>1</v>
          </cell>
          <cell r="AB1132" t="str">
            <v>QRO</v>
          </cell>
        </row>
        <row r="1133">
          <cell r="B1133" t="str">
            <v>JUEGO-SC-1930000-A001</v>
          </cell>
          <cell r="C1133" t="str">
            <v>JA</v>
          </cell>
          <cell r="E1133" t="str">
            <v>JUEGO DE INSTRUMENTAL DE CIRUGIA PEDIATRICA</v>
          </cell>
          <cell r="G1133" t="str">
            <v>INSTRUMENTAL MEDICO</v>
          </cell>
          <cell r="H1133" t="str">
            <v>SET</v>
          </cell>
          <cell r="I1133" t="str">
            <v>NO APLICA</v>
          </cell>
          <cell r="N1133">
            <v>53200033</v>
          </cell>
          <cell r="O1133" t="str">
            <v>Charola instrumental cirugia (equipo medico quirurgico)</v>
          </cell>
          <cell r="R1133">
            <v>1930000</v>
          </cell>
          <cell r="S1133" t="str">
            <v>OTRA</v>
          </cell>
          <cell r="T1133" t="str">
            <v>JUEGO-SC-1930000</v>
          </cell>
          <cell r="U1133" t="str">
            <v>A001</v>
          </cell>
          <cell r="V1133" t="str">
            <v>Pinza Cooley recta: ramas anguladas de 25 ° a 30° longitud de 160 a 165 mm
Separador Finochietto: de 10 a 13.5 cm de apertura
Pinza Baby-Mixter: con estrías longitudinales o transversales, longitud 140 mm</v>
          </cell>
          <cell r="AB1133" t="str">
            <v>QRO-JunAcla</v>
          </cell>
        </row>
        <row r="1134">
          <cell r="B1134" t="str">
            <v>KARDE-5114510263-0001</v>
          </cell>
          <cell r="C1134" t="str">
            <v>SI</v>
          </cell>
          <cell r="E1134" t="str">
            <v>GABINETE TIPO KARDEX DE 5 O 6 CHAROLAS</v>
          </cell>
          <cell r="F1134" t="str">
            <v>Gabinete tipo Kardex de 5 ó 6 charolas. Dimensiones generales frente 30 cm; profundidad 70 cm; altura suficiente de acuerdo al tamaño de las charolas (al menos 15 cm por compartimento). Acabados de acero al carbono rolado en frío con pintura micro pulverizada electrostática híbrida y texturizado fino semi-mate.</v>
          </cell>
          <cell r="G1134" t="str">
            <v>MOBILIARIO</v>
          </cell>
          <cell r="H1134" t="str">
            <v>PIEZA</v>
          </cell>
          <cell r="I1134" t="str">
            <v>SIN CLAVE</v>
          </cell>
          <cell r="M1134" t="str">
            <v>511.451.0263</v>
          </cell>
          <cell r="N1134">
            <v>51100027</v>
          </cell>
          <cell r="O1134" t="str">
            <v>Gabinete kardex</v>
          </cell>
          <cell r="S1134" t="str">
            <v>IMSS</v>
          </cell>
          <cell r="T1134" t="str">
            <v>KARDE-5114510263</v>
          </cell>
          <cell r="U1134" t="str">
            <v>0001</v>
          </cell>
          <cell r="W1134">
            <v>0</v>
          </cell>
          <cell r="AB1134" t="str">
            <v>SLP</v>
          </cell>
        </row>
        <row r="1135">
          <cell r="B1135" t="str">
            <v>KITRX-SC-5300000-0001</v>
          </cell>
          <cell r="C1135" t="str">
            <v>TEX</v>
          </cell>
          <cell r="E1135" t="str">
            <v>KIT DE PROTECCION DE RAYOS X</v>
          </cell>
          <cell r="F1135" t="str">
            <v>Kit de protección de Rayos X. Incluye: collarín, mandil y anteojos</v>
          </cell>
          <cell r="G1135" t="str">
            <v>EQUIPO MÉDICO</v>
          </cell>
          <cell r="H1135" t="str">
            <v>EQUIPO</v>
          </cell>
          <cell r="I1135" t="str">
            <v>SIN CLAVE</v>
          </cell>
          <cell r="N1135">
            <v>53100409</v>
          </cell>
          <cell r="O1135" t="str">
            <v>Lente protector rayos ultravioleta (instrumento cientifico)</v>
          </cell>
          <cell r="S1135" t="str">
            <v>CUCOP</v>
          </cell>
          <cell r="T1135" t="str">
            <v>KITRX-SC-5300000</v>
          </cell>
          <cell r="U1135" t="str">
            <v>0001</v>
          </cell>
          <cell r="AB1135" t="str">
            <v>TEX</v>
          </cell>
        </row>
        <row r="1136">
          <cell r="B1136" t="str">
            <v>LAMPA-5135670106-0001</v>
          </cell>
          <cell r="C1136" t="str">
            <v>SI</v>
          </cell>
          <cell r="E1136" t="str">
            <v>LAMPARA DE PIE RODABLE</v>
          </cell>
          <cell r="F1136" t="str">
            <v>Lámpara de pie rodable con iluminación de luz LED. Cuenta con: cabezal compacto con diámetro de iluminación variable de al menos 10 a 25 cm; brazo flexible de longitud mínima de 120 cm; soporte con base rodable.</v>
          </cell>
          <cell r="G1136" t="str">
            <v>MOBILIARIO MÉDICO</v>
          </cell>
          <cell r="H1136" t="str">
            <v>EQUIPO</v>
          </cell>
          <cell r="I1136" t="str">
            <v>SIN CLAVE</v>
          </cell>
          <cell r="M1136" t="str">
            <v>513.567.0106</v>
          </cell>
          <cell r="N1136">
            <v>51900144</v>
          </cell>
          <cell r="O1136" t="str">
            <v>Lampara pie</v>
          </cell>
          <cell r="S1136" t="str">
            <v>IMSS</v>
          </cell>
          <cell r="T1136" t="str">
            <v>LAMPA-5135670106</v>
          </cell>
          <cell r="U1136" t="str">
            <v>0001</v>
          </cell>
          <cell r="V1136" t="str">
            <v>Fuente de luz: LED
Brazo: Flexible</v>
          </cell>
          <cell r="W1136">
            <v>0</v>
          </cell>
          <cell r="AB1136" t="str">
            <v>TAB</v>
          </cell>
        </row>
        <row r="1137">
          <cell r="B1137" t="str">
            <v>LAMPA-5135670106-0002</v>
          </cell>
          <cell r="C1137" t="str">
            <v>SI</v>
          </cell>
          <cell r="E1137" t="str">
            <v>LAMPARA DE PIE RODABLE BASICA</v>
          </cell>
          <cell r="G1137" t="str">
            <v>MOBILIARIO MÉDICO</v>
          </cell>
          <cell r="H1137" t="str">
            <v>EQUIPO</v>
          </cell>
          <cell r="I1137" t="str">
            <v>SIN CLAVE</v>
          </cell>
          <cell r="M1137" t="str">
            <v>513.567.0106</v>
          </cell>
          <cell r="N1137">
            <v>51900144</v>
          </cell>
          <cell r="O1137" t="str">
            <v>Lampara pie</v>
          </cell>
          <cell r="S1137" t="str">
            <v>IMSS</v>
          </cell>
          <cell r="T1137" t="str">
            <v>LAMPA-5135670106</v>
          </cell>
          <cell r="U1137" t="str">
            <v>0002</v>
          </cell>
          <cell r="V1137" t="str">
            <v>Fuente de luz: Incandescente (no especificado)
Brazo: Flexible tipo duro</v>
          </cell>
          <cell r="W1137">
            <v>0</v>
          </cell>
          <cell r="AB1137" t="str">
            <v>TAB</v>
          </cell>
        </row>
        <row r="1138">
          <cell r="B1138" t="str">
            <v>LAMPA-5135670106-0999</v>
          </cell>
          <cell r="C1138" t="str">
            <v>IMSS</v>
          </cell>
          <cell r="E1138" t="str">
            <v>LAMPARA DE PIE RODABLE</v>
          </cell>
          <cell r="G1138" t="str">
            <v>MOBILIARIO MÉDICO</v>
          </cell>
          <cell r="H1138" t="str">
            <v>EQUIPO</v>
          </cell>
          <cell r="I1138" t="str">
            <v>SIN CLAVE</v>
          </cell>
          <cell r="N1138">
            <v>51900144</v>
          </cell>
          <cell r="O1138" t="str">
            <v>Lampara pie</v>
          </cell>
          <cell r="R1138" t="str">
            <v>513.567.0106</v>
          </cell>
          <cell r="S1138" t="str">
            <v>CUCOP</v>
          </cell>
          <cell r="T1138" t="str">
            <v>LAMPA-5135670106</v>
          </cell>
          <cell r="U1138" t="str">
            <v>0999</v>
          </cell>
          <cell r="V1138" t="str">
            <v>Múltiples diferencias con 0001</v>
          </cell>
          <cell r="AB1138" t="str">
            <v>NAY IMSS</v>
          </cell>
        </row>
        <row r="1139">
          <cell r="B1139" t="str">
            <v>LAMPA-5135670106-A001</v>
          </cell>
          <cell r="C1139" t="str">
            <v>JA</v>
          </cell>
          <cell r="E1139" t="str">
            <v>LAMPARA DE PIE RODABLE</v>
          </cell>
          <cell r="F1139" t="str">
            <v>Lámpara de examinación de un led</v>
          </cell>
          <cell r="G1139" t="str">
            <v>MOBILIARIO MÉDICO</v>
          </cell>
          <cell r="H1139" t="str">
            <v>PIEZA</v>
          </cell>
          <cell r="I1139" t="str">
            <v>SIN CLAVE</v>
          </cell>
          <cell r="N1139">
            <v>51900144</v>
          </cell>
          <cell r="O1139" t="str">
            <v>Lampara pie</v>
          </cell>
          <cell r="R1139" t="str">
            <v>513.567.0106</v>
          </cell>
          <cell r="S1139" t="str">
            <v>CUCOP</v>
          </cell>
          <cell r="T1139" t="str">
            <v>LAMPA-5135670106</v>
          </cell>
          <cell r="U1139" t="str">
            <v>A001</v>
          </cell>
          <cell r="V1139" t="str">
            <v>Longitud del brazo: flexible de 76 cm de longitud, opcional</v>
          </cell>
          <cell r="AB1139" t="str">
            <v>TAB-GRA-JunAcla</v>
          </cell>
        </row>
        <row r="1140">
          <cell r="B1140" t="str">
            <v>LAMPA-5135670106-A999</v>
          </cell>
          <cell r="C1140" t="str">
            <v>JA</v>
          </cell>
          <cell r="E1140" t="str">
            <v>LAMPARA DE PIE RODABLE</v>
          </cell>
          <cell r="F1140" t="str">
            <v>Lámpara de examinación de un led</v>
          </cell>
          <cell r="G1140" t="str">
            <v>MOBILIARIO MÉDICO</v>
          </cell>
          <cell r="H1140" t="str">
            <v>EQUIPO</v>
          </cell>
          <cell r="I1140" t="str">
            <v>SIN CLAVE</v>
          </cell>
          <cell r="M1140" t="str">
            <v>513.567.0106</v>
          </cell>
          <cell r="N1140">
            <v>51900144</v>
          </cell>
          <cell r="O1140" t="str">
            <v>Lampara pie</v>
          </cell>
          <cell r="S1140" t="str">
            <v>IMSS</v>
          </cell>
          <cell r="T1140" t="str">
            <v>LAMPA-5135670106</v>
          </cell>
          <cell r="U1140" t="str">
            <v>A999</v>
          </cell>
          <cell r="V1140" t="str">
            <v>Tiempo de vida útil del led: 50,000 horas como mínimo o 7 años</v>
          </cell>
          <cell r="AB1140" t="str">
            <v>NAY IMSS-JunAcla</v>
          </cell>
        </row>
        <row r="1141">
          <cell r="B1141" t="str">
            <v>LAMPA-5135670111-0001</v>
          </cell>
          <cell r="C1141" t="str">
            <v>SI</v>
          </cell>
          <cell r="E1141" t="str">
            <v>LAMPARA DE EXAMINACION LED</v>
          </cell>
          <cell r="F1141" t="str">
            <v>Lámpara de examinación de un LED, cabezal pequeño</v>
          </cell>
          <cell r="G1141" t="str">
            <v>MOBILIARIO MÉDICO</v>
          </cell>
          <cell r="H1141" t="str">
            <v>PIEZA</v>
          </cell>
          <cell r="I1141" t="str">
            <v>SIN CLAVE</v>
          </cell>
          <cell r="M1141" t="str">
            <v>513.567.0111</v>
          </cell>
          <cell r="R1141" t="str">
            <v>Lámpara de luz intensa</v>
          </cell>
          <cell r="S1141" t="str">
            <v>IMSS</v>
          </cell>
          <cell r="T1141" t="str">
            <v>LAMPA-5135670111</v>
          </cell>
          <cell r="U1141" t="str">
            <v>0001</v>
          </cell>
          <cell r="AB1141" t="str">
            <v>GRO 1 Y 2 NIV</v>
          </cell>
        </row>
        <row r="1142">
          <cell r="B1142" t="str">
            <v>LAMPA-5135670128-A999</v>
          </cell>
          <cell r="C1142" t="str">
            <v>JA</v>
          </cell>
          <cell r="E1142" t="str">
            <v>LAMPARA DE PIE RODABLE</v>
          </cell>
          <cell r="F1142" t="str">
            <v>Lámpara de examinación de un led</v>
          </cell>
          <cell r="G1142" t="str">
            <v>MOBILIARIO MEDICO</v>
          </cell>
          <cell r="H1142" t="str">
            <v>PIEZA</v>
          </cell>
          <cell r="I1142" t="str">
            <v>SIN CLAVE</v>
          </cell>
          <cell r="N1142">
            <v>51900144</v>
          </cell>
          <cell r="O1142" t="str">
            <v>Lampara pie</v>
          </cell>
          <cell r="S1142" t="str">
            <v>CUCOP</v>
          </cell>
          <cell r="T1142" t="str">
            <v>LAMPA-5135670128</v>
          </cell>
          <cell r="U1142" t="str">
            <v>A999</v>
          </cell>
          <cell r="AB1142" t="str">
            <v>NAY IMSS-JunAcla</v>
          </cell>
        </row>
        <row r="1143">
          <cell r="B1143" t="str">
            <v>LAMPA-5315620020-0001</v>
          </cell>
          <cell r="C1143" t="str">
            <v>SI</v>
          </cell>
          <cell r="E1143" t="str">
            <v>LAMPARA DE FOTOCURADO</v>
          </cell>
          <cell r="F1143" t="str">
            <v>Equipo de fotocurado de resinas y cementos polimerizables para obturación dental. Cuenta con: luz halógena con fibra óptica; reflector de salida de un espectro; revestimiento de dióxido de silicio con duración superior a los 10,000 ciclos; batería recargable con fuente de alimentación.</v>
          </cell>
          <cell r="G1143" t="str">
            <v>EQUIPO MÉDICO</v>
          </cell>
          <cell r="H1143" t="str">
            <v>EQUIPO</v>
          </cell>
          <cell r="I1143" t="str">
            <v>531.562.0020</v>
          </cell>
          <cell r="J1143" t="str">
            <v>Lámpara de fotocurado de resinas y Cementos fotopolimerizables.. Equipo de fotocurado de resinas y Cementos polimerizables para obturación dental. Lámpara de fotocurado de resinas y Cementos fotopolimerizables para obturación dental. De luz halógena con fibra óptica y sistema de verificación integrado de 875W. Reflector de salida de un espectro de 400 a 525 mm. de longitud de onda. Revestimiento de dióxido de silicio fundido que garantiza una luz lineal con duración superior a los 10000 ciclos de polimerización.</v>
          </cell>
          <cell r="N1143">
            <v>53100197</v>
          </cell>
          <cell r="O1143" t="str">
            <v>Lampara de fotopolimerizacion de resinas para uso dental (instrumental de laboratorio)</v>
          </cell>
          <cell r="S1143" t="str">
            <v>CNI</v>
          </cell>
          <cell r="T1143" t="str">
            <v>LAMPA-5315620020</v>
          </cell>
          <cell r="U1143" t="str">
            <v>0001</v>
          </cell>
          <cell r="V1143" t="str">
            <v>Sin diferencias con 0002</v>
          </cell>
          <cell r="W1143">
            <v>0</v>
          </cell>
          <cell r="AB1143" t="str">
            <v>NAY</v>
          </cell>
        </row>
        <row r="1144">
          <cell r="B1144" t="str">
            <v>LAMPA-5315620020-0002</v>
          </cell>
          <cell r="C1144" t="str">
            <v>TEX</v>
          </cell>
          <cell r="E1144" t="str">
            <v>LAMPARA DE FOTOCURADO</v>
          </cell>
          <cell r="F1144" t="str">
            <v xml:space="preserve">Lámpara de fotocurado de resinas y Cementos fotopolimerizables para obturación dental. De luz halógena con fibra óptica y sistema de verificación integrado de 875W. </v>
          </cell>
          <cell r="G1144" t="str">
            <v>EQUIPO MÉDICO</v>
          </cell>
          <cell r="H1144" t="str">
            <v>EQUIPO</v>
          </cell>
          <cell r="I1144" t="str">
            <v>531.562.0020</v>
          </cell>
          <cell r="J1144" t="str">
            <v>Lámpara de fotocurado de resinas y Cementos fotopolimerizables.. Equipo de fotocurado de resinas y Cementos polimerizables para obturación dental. Lámpara de fotocurado de resinas y Cementos fotopolimerizables para obturación dental. De luz halógena con fibra óptica y sistema de verificación integrado de 875W. Reflector de salida de un espectro de 400 a 525 mm. de longitud de onda. Revestimiento de dióxido de silicio fundido que garantiza una luz lineal con duración superior a los 10000 ciclos de polimerización.</v>
          </cell>
          <cell r="N1144">
            <v>53100197</v>
          </cell>
          <cell r="O1144" t="str">
            <v>Lampara de fotopolimerizacion de resinas para uso dental (instrumental de laboratorio)</v>
          </cell>
          <cell r="S1144" t="str">
            <v>CNI</v>
          </cell>
          <cell r="T1144" t="str">
            <v>LAMPA-5315620020</v>
          </cell>
          <cell r="U1144" t="str">
            <v>0002</v>
          </cell>
          <cell r="V1144" t="str">
            <v>Sin diferencias con 0001</v>
          </cell>
          <cell r="AB1144" t="str">
            <v>TEX</v>
          </cell>
        </row>
        <row r="1145">
          <cell r="B1145" t="str">
            <v>LAMPA-5315620020-0999</v>
          </cell>
          <cell r="C1145" t="str">
            <v>IMSS</v>
          </cell>
          <cell r="E1145" t="str">
            <v>LAMPARA DE FOTOCURADO</v>
          </cell>
          <cell r="G1145" t="str">
            <v>EQUIPO MÉDICO</v>
          </cell>
          <cell r="H1145" t="str">
            <v>EQUIPO</v>
          </cell>
          <cell r="I1145" t="str">
            <v>531.562.0020</v>
          </cell>
          <cell r="J1145" t="str">
            <v>Lámpara de fotocurado de resinas y Cementos fotopolimerizables.. Equipo de fotocurado de resinas y Cementos polimerizables para obturación dental. Lámpara de fotocurado de resinas y Cementos fotopolimerizables para obturación dental. De luz halógena con fibra óptica y sistema de verificación integrado de 875W. Reflector de salida de un espectro de 400 a 525 mm. de longitud de onda. Revestimiento de dióxido de silicio fundido que garantiza una luz lineal con duración superior a los 10000 ciclos de polimerización.</v>
          </cell>
          <cell r="N1145">
            <v>53100197</v>
          </cell>
          <cell r="O1145" t="str">
            <v>Lampara de fotopolimerizacion de resinas para uso dental (instrumental de laboratorio)</v>
          </cell>
          <cell r="R1145" t="str">
            <v>531.562.0020</v>
          </cell>
          <cell r="S1145" t="str">
            <v>CNI</v>
          </cell>
          <cell r="T1145" t="str">
            <v>LAMPA-5315620020</v>
          </cell>
          <cell r="U1145" t="str">
            <v>0999</v>
          </cell>
          <cell r="V1145" t="str">
            <v>Alimentación: No especifica
Garantía: 12 meses</v>
          </cell>
          <cell r="AB1145" t="str">
            <v>NAY IMSS</v>
          </cell>
        </row>
        <row r="1146">
          <cell r="B1146" t="str">
            <v>LAMPA-5315620020-A999</v>
          </cell>
          <cell r="C1146" t="str">
            <v>JA</v>
          </cell>
          <cell r="E1146" t="str">
            <v>LAMPARA DE FOTOCURADO</v>
          </cell>
          <cell r="G1146" t="str">
            <v>EQUIPO MÉDICO</v>
          </cell>
          <cell r="H1146" t="str">
            <v>PIEZA</v>
          </cell>
          <cell r="I1146" t="str">
            <v>531.562.0020</v>
          </cell>
          <cell r="S1146" t="str">
            <v>CNI</v>
          </cell>
          <cell r="AB1146" t="str">
            <v>9 EDOS -JunAcla</v>
          </cell>
        </row>
        <row r="1147">
          <cell r="B1147" t="str">
            <v>LAMPA-5315620046-0001</v>
          </cell>
          <cell r="C1147" t="str">
            <v>SI</v>
          </cell>
          <cell r="E1147" t="str">
            <v>LAMPARA DE FOTOTERAPIA (DE LED)</v>
          </cell>
          <cell r="F1147" t="str">
            <v>Lámpara de fototerapia (de LED): dispone de un sistema de pedestal rodable, con altura e inclinación ajustable. Con contador de horas.</v>
          </cell>
          <cell r="G1147" t="str">
            <v>EQUIPO MÉDICO</v>
          </cell>
          <cell r="H1147" t="str">
            <v>EQUIPO</v>
          </cell>
          <cell r="I1147" t="str">
            <v>531.562.0046</v>
          </cell>
          <cell r="J1147" t="str">
            <v>Lámpara de fototerapia.. Lámpara de fototerapia para el tratamiento de pacientes recién nacidos con hiperbilirrubinemia. Con las siguientes características seleccionables de acuerdo a las necesidades de las unidades médicas: Lámpara con potencia en watts vida media control variable de intensidad de luz irradiación en microwatts/cm2/nanómetro longitud de onda en nanómetros diámetro de iluminación variable estativo rodable para montaje de lámpara con brazo articulado.</v>
          </cell>
          <cell r="N1147">
            <v>53100203</v>
          </cell>
          <cell r="O1147" t="str">
            <v>Lampara radiacion infrarroja o ultravioleta (equipo medico quirurgico)</v>
          </cell>
          <cell r="S1147" t="str">
            <v>CNI</v>
          </cell>
          <cell r="T1147" t="str">
            <v>LAMPA-5315620046</v>
          </cell>
          <cell r="U1147" t="str">
            <v>0001</v>
          </cell>
          <cell r="W1147">
            <v>4</v>
          </cell>
          <cell r="AB1147" t="str">
            <v>SLP</v>
          </cell>
        </row>
        <row r="1148">
          <cell r="B1148" t="str">
            <v>LAMPA-5315620046-0999</v>
          </cell>
          <cell r="C1148" t="str">
            <v>IMSS</v>
          </cell>
          <cell r="E1148" t="str">
            <v>LAMPARA DE FOTOTERAPIA</v>
          </cell>
          <cell r="G1148" t="str">
            <v>EQUIPO MÉDICO</v>
          </cell>
          <cell r="H1148" t="str">
            <v>EQUIPO</v>
          </cell>
          <cell r="I1148" t="str">
            <v>531.562.0046</v>
          </cell>
          <cell r="J1148" t="str">
            <v>Lámpara de fototerapia.. Lámpara de fototerapia para el tratamiento de pacientes recién nacidos con hiperbilirrubinemia. Con las siguientes características seleccionables de acuerdo a las necesidades de las unidades médicas: Lámpara con potencia en watts vida media control variable de intensidad de luz irradiación en microwatts/cm2/nanómetro longitud de onda en nanómetros diámetro de iluminación variable estativo rodable para montaje de lámpara con brazo articulado.</v>
          </cell>
          <cell r="N1148">
            <v>53100203</v>
          </cell>
          <cell r="O1148" t="str">
            <v>Lampara radiacion infrarroja o ultravioleta (equipo medico quirurgico)</v>
          </cell>
          <cell r="R1148" t="str">
            <v>531.562.0046</v>
          </cell>
          <cell r="S1148" t="str">
            <v>CNI</v>
          </cell>
          <cell r="T1148" t="str">
            <v>LAMPA-5315620046</v>
          </cell>
          <cell r="U1148" t="str">
            <v>0999</v>
          </cell>
          <cell r="V1148" t="str">
            <v>Vida media: 10, 000 horas
Irradiancia: 40 µw/cm2/nm
Longitud de onda: 420-500 ƞm
Múltiples diferencias con 0001</v>
          </cell>
          <cell r="AB1148" t="str">
            <v>NAY IMSS</v>
          </cell>
        </row>
        <row r="1149">
          <cell r="B1149" t="str">
            <v>LAMPA-5315620046-A001</v>
          </cell>
          <cell r="C1149" t="str">
            <v>JA</v>
          </cell>
          <cell r="E1149" t="str">
            <v>Lámpara de fototerapia (de LED)</v>
          </cell>
          <cell r="G1149" t="str">
            <v>EQUIPO MÉDICO</v>
          </cell>
          <cell r="H1149" t="str">
            <v>EQUIPO</v>
          </cell>
          <cell r="I1149" t="str">
            <v>531.562.0046</v>
          </cell>
          <cell r="J1149" t="str">
            <v>Lámpara de fototerapia.. Lámpara de fototerapia para el tratamiento de pacientes recién nacidos con hiperbilirrubinemia. Con las siguientes características seleccionables de acuerdo a las necesidades de las unidades médicas: Lámpara con potencia en watts vida media control variable de intensidad de luz irradiación en microwatts/cm2/nanómetro longitud de onda en nanómetros diámetro de iluminación variable estativo rodable para montaje de lámpara con brazo articulado.</v>
          </cell>
          <cell r="N1149">
            <v>53100203</v>
          </cell>
          <cell r="O1149" t="str">
            <v>Lampara radiacion infrarroja o ultravioleta (equipo medico quirurgico)</v>
          </cell>
          <cell r="S1149" t="str">
            <v>CNI</v>
          </cell>
          <cell r="T1149" t="str">
            <v>LAMPA-5315620046</v>
          </cell>
          <cell r="U1149" t="str">
            <v>A001</v>
          </cell>
          <cell r="AB1149" t="str">
            <v>SLP-JunAcla</v>
          </cell>
        </row>
        <row r="1150">
          <cell r="B1150" t="str">
            <v>LAMPA-5315620046-A999</v>
          </cell>
          <cell r="C1150" t="str">
            <v>JA</v>
          </cell>
          <cell r="E1150" t="str">
            <v>LAMPARA DE FOTOTERAPIA</v>
          </cell>
          <cell r="G1150" t="str">
            <v>EQUIPO MÉDICO</v>
          </cell>
          <cell r="H1150" t="str">
            <v>PIEZA</v>
          </cell>
          <cell r="I1150" t="str">
            <v>531.562.0046</v>
          </cell>
          <cell r="S1150" t="str">
            <v>CNI</v>
          </cell>
          <cell r="AB1150" t="str">
            <v>COL-I8-Jun-Acla</v>
          </cell>
        </row>
        <row r="1151">
          <cell r="B1151" t="str">
            <v>LAMPA-5315620079-0001</v>
          </cell>
          <cell r="C1151" t="str">
            <v>SI</v>
          </cell>
          <cell r="E1151" t="str">
            <v>LAMPARA FRONTAL CON ESPEJO</v>
          </cell>
          <cell r="G1151" t="str">
            <v>EQUIPO MÉDICO</v>
          </cell>
          <cell r="H1151" t="str">
            <v>EQUIPO</v>
          </cell>
          <cell r="I1151" t="str">
            <v>531.562.0079</v>
          </cell>
          <cell r="J1151" t="str">
            <v>Lámpara frontal con espejo. Lámpara frontal sujetable a la cabeza por cinta ajustable. Espejo y luz tipo natural uniforme y libre de sombras campo de iluminación 7 cm. Con eliminador de baterías.</v>
          </cell>
          <cell r="N1151">
            <v>53100200</v>
          </cell>
          <cell r="O1151" t="str">
            <v>Lampara frontal (equipo medico quirurgico)</v>
          </cell>
          <cell r="S1151" t="str">
            <v>CNI</v>
          </cell>
          <cell r="T1151" t="str">
            <v>LAMPA-5315620079</v>
          </cell>
          <cell r="U1151" t="str">
            <v>0001</v>
          </cell>
          <cell r="AB1151" t="str">
            <v>SON 2</v>
          </cell>
        </row>
        <row r="1152">
          <cell r="B1152" t="str">
            <v>LAMPA-5315620459-0001</v>
          </cell>
          <cell r="C1152" t="str">
            <v>SI</v>
          </cell>
          <cell r="E1152" t="str">
            <v>LAMPARA DE WOOD</v>
          </cell>
          <cell r="F1152" t="str">
            <v>Lampara de Wood. Lente de aumento de 3 dioptrías. Con luz UV. Longitud de onda de 350-370 nanómetros.</v>
          </cell>
          <cell r="G1152" t="str">
            <v>EQUIPO MÉDICO</v>
          </cell>
          <cell r="H1152" t="str">
            <v>EQUIPO</v>
          </cell>
          <cell r="I1152" t="str">
            <v>531.562.0459</v>
          </cell>
          <cell r="J1152" t="str">
            <v>Lámpara de wood. Lámpara de Wood.- Instrumento manual integrado por una bujía montada en un transformador y cuyo bulbo de 100 w de vapor de mercurio produce brillante fluorescencia. Las especificaciones de cada uno de los elementos señalados serán determinadas por las unidades médicas de acuerdo a sus necesidades.</v>
          </cell>
          <cell r="N1152">
            <v>53100198</v>
          </cell>
          <cell r="O1152" t="str">
            <v>Lampara de luz ultravioleta (instrumento cientifico)</v>
          </cell>
          <cell r="S1152" t="str">
            <v>CNI</v>
          </cell>
          <cell r="T1152" t="str">
            <v>LAMPA-5315620459</v>
          </cell>
          <cell r="U1152" t="str">
            <v>0001</v>
          </cell>
          <cell r="W1152">
            <v>0</v>
          </cell>
          <cell r="AB1152" t="str">
            <v>QRO</v>
          </cell>
        </row>
        <row r="1153">
          <cell r="B1153" t="str">
            <v>LAMPA-5315620707-0001</v>
          </cell>
          <cell r="C1153" t="str">
            <v>SI</v>
          </cell>
          <cell r="E1153" t="str">
            <v>LAMPARA QUIRURGICA SENCILLA OBSTETRICA DE LED</v>
          </cell>
          <cell r="F1153" t="str">
            <v>Lampara quirurgica sencilla obstetrica de led</v>
          </cell>
          <cell r="G1153" t="str">
            <v>EQUIPO MÉDICO</v>
          </cell>
          <cell r="H1153" t="str">
            <v>PIEZA</v>
          </cell>
          <cell r="I1153" t="str">
            <v>531.562.0707</v>
          </cell>
          <cell r="J1153" t="str">
            <v>Lámpara obstétrica. Lámpara para iluminar el campo obstétrico con columna fija a techo desplazamiento central giro de 360 ° y abatimiento de 80 cm. Mango desmontable y esterilizable. Reflector de 57 cm. de diámetro. Intensidad luminosa homogénea de 80000 luxes a 100 cm. de distancia libre de sombras a la interposición de cuerpos. Filtro reductor de calor en un 90%. Focos de trabajo y de reserva en cada reflector. Caja de control a la pared: encendido y apagado intensidad luminosa aviso óptico en caso de foco fundido y aviso óptico indicando que está trabajando con planta suplente en caso de falla de corriente eléctrica.</v>
          </cell>
          <cell r="S1153" t="str">
            <v>CNI</v>
          </cell>
          <cell r="T1153" t="str">
            <v>LAMPA-5315620707</v>
          </cell>
          <cell r="U1153" t="str">
            <v>0001</v>
          </cell>
          <cell r="AB1153" t="str">
            <v>GRO 1 Y 2 NIV</v>
          </cell>
        </row>
        <row r="1154">
          <cell r="B1154" t="str">
            <v>LAMPA-5315620707-0999</v>
          </cell>
          <cell r="C1154" t="str">
            <v>IMSS</v>
          </cell>
          <cell r="E1154" t="str">
            <v>LAMPARA OBSTETRICA (LED)</v>
          </cell>
          <cell r="G1154" t="str">
            <v>EQUIPO MÉDICO</v>
          </cell>
          <cell r="H1154" t="str">
            <v>EQUIPO</v>
          </cell>
          <cell r="I1154" t="str">
            <v>531.562.0707</v>
          </cell>
          <cell r="J1154" t="str">
            <v>Lámpara obstétrica. Lámpara para iluminar el campo obstétrico con columna fija a techo desplazamiento central giro de 360 ° y abatimiento de 80 cm. Mango desmontable y esterilizable. Reflector de 57 cm. de diámetro. Intensidad luminosa homogénea de 80000 luxes a 100 cm. de distancia libre de sombras a la interposición de cuerpos. Filtro reductor de calor en un 90%. Focos de trabajo y de reserva en cada reflector. Caja de control a la pared: encendido y apagado intensidad luminosa aviso óptico en caso de foco fundido y aviso óptico indicando que está trabajando con planta suplente en caso de falla de corriente eléctrica.</v>
          </cell>
          <cell r="N1154">
            <v>53100199</v>
          </cell>
          <cell r="O1154" t="str">
            <v>Lampara emergencia quirofano (equipo medico quirurgico)</v>
          </cell>
          <cell r="R1154" t="str">
            <v>531.562.0707</v>
          </cell>
          <cell r="S1154" t="str">
            <v>CNI</v>
          </cell>
          <cell r="T1154" t="str">
            <v>LAMPA-5315620707</v>
          </cell>
          <cell r="U1154" t="str">
            <v>0999</v>
          </cell>
          <cell r="AB1154" t="str">
            <v>NAY IMSS</v>
          </cell>
        </row>
        <row r="1155">
          <cell r="B1155" t="str">
            <v>LAMPA-5315620707-A001</v>
          </cell>
          <cell r="C1155" t="str">
            <v>JA</v>
          </cell>
          <cell r="E1155" t="str">
            <v>LAMPARA QUIRURGICA SENCILLA OBSTETRICA DE LED</v>
          </cell>
          <cell r="G1155" t="str">
            <v>EQUIPO MÉDICO</v>
          </cell>
          <cell r="H1155" t="str">
            <v>PIEZA</v>
          </cell>
          <cell r="I1155" t="str">
            <v>531.562.0707</v>
          </cell>
          <cell r="S1155" t="str">
            <v>CNI</v>
          </cell>
          <cell r="T1155" t="str">
            <v>LAMPA-5315620707</v>
          </cell>
          <cell r="U1155" t="str">
            <v>A001</v>
          </cell>
          <cell r="AB1155" t="str">
            <v>GRO-1N-Jun Acla 1V</v>
          </cell>
        </row>
        <row r="1156">
          <cell r="B1156" t="str">
            <v>LAMPA-5315620707-A999</v>
          </cell>
          <cell r="C1156" t="str">
            <v>JA</v>
          </cell>
          <cell r="E1156" t="str">
            <v>LAMPARA OBSTETRICA (LED)</v>
          </cell>
          <cell r="F1156" t="str">
            <v>Lámpara quirúrgica obstétrica de LED</v>
          </cell>
          <cell r="G1156" t="str">
            <v>EQUIPO MÉDICO</v>
          </cell>
          <cell r="H1156" t="str">
            <v>PIEZA</v>
          </cell>
          <cell r="I1156" t="str">
            <v>531.562.0707</v>
          </cell>
          <cell r="J1156" t="str">
            <v>Lámpara obstétrica. Lámpara para iluminar el campo obstétrico con columna fija a techo desplazamiento central giro de 360 ° y abatimiento de 80 cm. Mango desmontable y esterilizable. Reflector de 57 cm. de diámetro. Intensidad luminosa homogénea de 80000 luxes a 100 cm. de distancia libre de sombras a la interposición de cuerpos. Filtro reductor de calor en un 90%. Focos de trabajo y de reserva en cada reflector. Caja de control a la pared: encendido y apagado intensidad luminosa aviso óptico en caso de foco fundido y aviso óptico indicando que está trabajando con planta suplente en caso de falla de corriente eléctrica.</v>
          </cell>
          <cell r="S1156" t="str">
            <v>CNI</v>
          </cell>
          <cell r="T1156" t="str">
            <v>LAMPA-5315620707</v>
          </cell>
          <cell r="U1156" t="str">
            <v>A999</v>
          </cell>
          <cell r="AB1156" t="str">
            <v>TLAX 2 NIV-JunAcla</v>
          </cell>
        </row>
        <row r="1157">
          <cell r="B1157" t="str">
            <v>LAMPA-5315620707-B999</v>
          </cell>
          <cell r="C1157" t="str">
            <v>JA</v>
          </cell>
          <cell r="E1157" t="str">
            <v>LAMPARA OBSTETRICA (LED)</v>
          </cell>
          <cell r="G1157" t="str">
            <v>EQUIPO MÉDICO</v>
          </cell>
          <cell r="H1157" t="str">
            <v>PIEZA</v>
          </cell>
          <cell r="I1157" t="str">
            <v>531.562.0707</v>
          </cell>
          <cell r="S1157" t="str">
            <v>CNI</v>
          </cell>
          <cell r="AB1157" t="str">
            <v>9 EDOS -JunAcla</v>
          </cell>
        </row>
        <row r="1158">
          <cell r="B1158" t="str">
            <v>LAMPA-5315620707-C999</v>
          </cell>
          <cell r="C1158" t="str">
            <v>JA</v>
          </cell>
          <cell r="E1158" t="str">
            <v>LAMPARA OBSTETRICA (LED)</v>
          </cell>
          <cell r="G1158" t="str">
            <v>EQUIPO MÉDICO</v>
          </cell>
          <cell r="H1158" t="str">
            <v>PIEZA</v>
          </cell>
          <cell r="I1158" t="str">
            <v>531.562.0707</v>
          </cell>
          <cell r="S1158" t="str">
            <v>CNI</v>
          </cell>
          <cell r="AB1158" t="str">
            <v>COL-I8-Jun-Acla</v>
          </cell>
        </row>
        <row r="1159">
          <cell r="B1159" t="str">
            <v>LAMPA-5315620905-0001</v>
          </cell>
          <cell r="C1159" t="str">
            <v>TEX</v>
          </cell>
          <cell r="E1159" t="str">
            <v>LAMPARA QUIRURGICA PORTATIL PARA EMERGENCIA</v>
          </cell>
          <cell r="F1159" t="str">
            <v>Lámpara quirúrgia portatil para emergencia. Columna fija a pedestal rodable</v>
          </cell>
          <cell r="G1159" t="str">
            <v>EQUIPO MÉDICO</v>
          </cell>
          <cell r="H1159" t="str">
            <v>EQUIPO</v>
          </cell>
          <cell r="I1159" t="str">
            <v>531.562.0905</v>
          </cell>
          <cell r="J1159" t="str">
            <v>Lámpara quirúrgica portátil para emergencia. Equipo portátil utilizado para iluminar el campo quirúrgico en forma rutinaria y continua en caso de suspensión del suministro de la energía eléctrica de corriente alterna. Columna fija a pedestal rodable. Brazo portalámpara con giro de 360 grados y abatible. Intensidad luminosa homogénea de 75000 luxes a 1 m. de distancia de la fuente o mayor. Libre de sombras a la interposición de cuerpos. Filtro reductor de calor. Temperatura de color dentro del rango de 3500 a 5000  °Kelvin. Batería recargable. Interruptor de energía. Las especificaciones de cada uno de los elementos señalados serán determinadas por las unidades médicas de acuerdo a sus necesidades.</v>
          </cell>
          <cell r="N1159">
            <v>53100199</v>
          </cell>
          <cell r="O1159" t="str">
            <v>Lampara emergencia quirofano (equipo medico quirurgico)</v>
          </cell>
          <cell r="S1159" t="str">
            <v>CNI</v>
          </cell>
          <cell r="T1159" t="str">
            <v>LAMPA-5315620905</v>
          </cell>
          <cell r="U1159" t="str">
            <v>0001</v>
          </cell>
          <cell r="V1159" t="str">
            <v>Múltiples diferencias con 0002</v>
          </cell>
          <cell r="AB1159" t="str">
            <v>TEX</v>
          </cell>
        </row>
        <row r="1160">
          <cell r="B1160" t="str">
            <v>LAMPA-5315620905-0002</v>
          </cell>
          <cell r="C1160" t="str">
            <v>SI</v>
          </cell>
          <cell r="E1160" t="str">
            <v>LAMPARA QUIRURGICA PORTATIL PARA EMERGENCIA</v>
          </cell>
          <cell r="F1160" t="str">
            <v xml:space="preserve">Lámpara quirúrgica portátil para emergencia. Inlucye: columna fija a pedestal rodable; brazo porta lámpara; lámpara; mango desmontable; panel de control (esterilizable). Batería recargable de 7 horas.  </v>
          </cell>
          <cell r="G1160" t="str">
            <v>EQUIPO MÉDICO</v>
          </cell>
          <cell r="H1160" t="str">
            <v>EQUIPO</v>
          </cell>
          <cell r="I1160" t="str">
            <v>531.562.0905</v>
          </cell>
          <cell r="J1160" t="str">
            <v>Lámpara quirúrgica portátil para emergencia. Equipo portátil utilizado para iluminar el campo quirúrgico en forma rutinaria y continua en caso de suspensión del suministro de la energía eléctrica de corriente alterna. Columna fija a pedestal rodable. Brazo portalámpara con giro de 360 grados y abatible. Intensidad luminosa homogénea de 75000 luxes a 1 m. de distancia de la fuente o mayor. Libre de sombras a la interposición de cuerpos. Filtro reductor de calor. Temperatura de color dentro del rango de 3500 a 5000  °Kelvin. Batería recargable. Interruptor de energía. Las especificaciones de cada uno de los elementos señalados serán determinadas por las unidades médicas de acuerdo a sus necesidades.</v>
          </cell>
          <cell r="N1160">
            <v>53100199</v>
          </cell>
          <cell r="O1160" t="str">
            <v>Lampara emergencia quirofano (equipo medico quirurgico)</v>
          </cell>
          <cell r="S1160" t="str">
            <v>CNI</v>
          </cell>
          <cell r="T1160" t="str">
            <v>LAMPA-5315620905</v>
          </cell>
          <cell r="U1160" t="str">
            <v>0002</v>
          </cell>
          <cell r="V1160" t="str">
            <v>Múltiples diferencias con 0001</v>
          </cell>
          <cell r="W1160">
            <v>4</v>
          </cell>
          <cell r="AB1160" t="str">
            <v>SLP</v>
          </cell>
        </row>
        <row r="1161">
          <cell r="B1161" t="str">
            <v>LAMPA-5315620905-0998</v>
          </cell>
          <cell r="C1161" t="str">
            <v>IMSS</v>
          </cell>
          <cell r="E1161" t="str">
            <v>LAMPARA QUIRURGICA PORTATIL PARA EMERGENCIA</v>
          </cell>
          <cell r="F1161" t="str">
            <v xml:space="preserve">Lámpara quirúrgica portátil para emergencia. Inlucye: columna fija a pedestal rodable; brazo porta lámpara; lámpara; mango desmontable; panel de control (esterilizable). Batería recargable de 7 horas.  </v>
          </cell>
          <cell r="G1161" t="str">
            <v>EQUIPO MÉDICO</v>
          </cell>
          <cell r="H1161" t="str">
            <v>EQUIPO</v>
          </cell>
          <cell r="I1161" t="str">
            <v>531.562.0905</v>
          </cell>
          <cell r="J1161" t="str">
            <v>Lámpara quirúrgica portátil para emergencia. Equipo portátil utilizado para iluminar el campo quirúrgico en forma rutinaria y continua en caso de suspensión del suministro de la energía eléctrica de corriente alterna. Columna fija a pedestal rodable. Brazo portalámpara con giro de 360 grados y abatible. Intensidad luminosa homogénea de 75000 luxes a 1 m. de distancia de la fuente o mayor. Libre de sombras a la interposición de cuerpos. Filtro reductor de calor. Temperatura de color dentro del rango de 3500 a 5000  °Kelvin. Batería recargable. Interruptor de energía. Las especificaciones de cada uno de los elementos señalados serán determinadas por las unidades médicas de acuerdo a sus necesidades.</v>
          </cell>
          <cell r="N1161">
            <v>53100199</v>
          </cell>
          <cell r="O1161" t="str">
            <v>Lampara emergencia quirofano (equipo medico quirurgico)</v>
          </cell>
          <cell r="S1161" t="str">
            <v>CNI</v>
          </cell>
          <cell r="T1161" t="str">
            <v>LAMPA-5315620905</v>
          </cell>
          <cell r="U1161" t="str">
            <v>0998</v>
          </cell>
          <cell r="V1161" t="str">
            <v>Refacciones: No requiere</v>
          </cell>
          <cell r="W1161">
            <v>4</v>
          </cell>
          <cell r="AB1161" t="str">
            <v>NAY IMSS</v>
          </cell>
        </row>
        <row r="1162">
          <cell r="B1162" t="str">
            <v>LAMPA-5315620905-A002</v>
          </cell>
          <cell r="C1162" t="str">
            <v>JA</v>
          </cell>
          <cell r="E1162" t="str">
            <v>LAMPARA QUIRURGICA PORTATIL PARA EMERGENCIA</v>
          </cell>
          <cell r="F1162" t="str">
            <v xml:space="preserve">Lámpara quirúrgica portátil para emergencia. Inlucye: columna fija a pedestal rodable; brazo porta lámpara; lámpara; mango desmontable; panel de control (esterilizable). Batería recargable de 7 horas.  </v>
          </cell>
          <cell r="G1162" t="str">
            <v>EQUIPO MÉDICO</v>
          </cell>
          <cell r="H1162" t="str">
            <v>EQUIPO</v>
          </cell>
          <cell r="I1162" t="str">
            <v>531.562.0905</v>
          </cell>
          <cell r="N1162">
            <v>53100199</v>
          </cell>
          <cell r="O1162" t="str">
            <v>Lampara emergencia quirofano (equipo medico quirurgico)</v>
          </cell>
          <cell r="S1162" t="str">
            <v>CNI</v>
          </cell>
          <cell r="T1162" t="str">
            <v>LAMPA-5315620905</v>
          </cell>
          <cell r="U1162" t="str">
            <v>A002</v>
          </cell>
          <cell r="AB1162" t="str">
            <v>GRO-JunAcla</v>
          </cell>
        </row>
        <row r="1163">
          <cell r="B1163" t="str">
            <v>LAMPA-5315620905-A003</v>
          </cell>
          <cell r="C1163" t="str">
            <v>JA</v>
          </cell>
          <cell r="E1163" t="str">
            <v>LAMPARA QUIRURGICA PORTATIL PARA EMERGENCIA</v>
          </cell>
          <cell r="G1163" t="str">
            <v>EQUIPO MÉDICO</v>
          </cell>
          <cell r="H1163" t="str">
            <v>EQUIPO</v>
          </cell>
          <cell r="I1163" t="str">
            <v>531.562.0905</v>
          </cell>
          <cell r="N1163">
            <v>53100199</v>
          </cell>
          <cell r="O1163" t="str">
            <v>Lampara emergencia quirofano (equipo medico quirurgico)</v>
          </cell>
          <cell r="S1163" t="str">
            <v>CNI</v>
          </cell>
          <cell r="T1163" t="str">
            <v>LAMPA-5315620905</v>
          </cell>
          <cell r="U1163" t="str">
            <v>A003</v>
          </cell>
          <cell r="AB1163" t="str">
            <v>QRO-JunAcla</v>
          </cell>
        </row>
        <row r="1164">
          <cell r="B1164" t="str">
            <v>LAMPA-5315620905-A998</v>
          </cell>
          <cell r="C1164" t="str">
            <v>JA</v>
          </cell>
          <cell r="E1164" t="str">
            <v>LAMPARA QUIRURGICA PORTATIL PARA EMERGENCIA</v>
          </cell>
          <cell r="F1164" t="str">
            <v>Lampara quirurgica portatil para emergencia</v>
          </cell>
          <cell r="G1164" t="str">
            <v>EQUIPO MÉDICO</v>
          </cell>
          <cell r="H1164" t="str">
            <v>PIEZA</v>
          </cell>
          <cell r="I1164" t="str">
            <v>531.562.0905</v>
          </cell>
          <cell r="J1164" t="str">
            <v>Lámpara quirúrgica portátil para emergencia. Equipo portátil utilizado para iluminar el campo quirúrgico en forma rutinaria y continua en caso de suspensión del suministro de la energía eléctrica de corriente alterna. Columna fija a pedestal rodable. Brazo portalámpara con giro de 360 grados y abatible. Intensidad luminosa homogénea de 75000 luxes a 1 m. de distancia de la fuente o mayor. Libre de sombras a la interposición de cuerpos. Filtro reductor de calor. Temperatura de color dentro del rango de 3500 a 5000  °Kelvin. Batería recargable. Interruptor de energía. Las especificaciones de cada uno de los elementos señalados serán determinadas por las unidades médicas de acuerdo a sus necesidades.</v>
          </cell>
          <cell r="S1164" t="str">
            <v>CNI</v>
          </cell>
          <cell r="T1164" t="str">
            <v>LAMPA-5315620905</v>
          </cell>
          <cell r="U1164" t="str">
            <v>A998</v>
          </cell>
          <cell r="AB1164" t="str">
            <v>NAY 2 NIV-JunAcla</v>
          </cell>
        </row>
        <row r="1165">
          <cell r="B1165" t="str">
            <v>LAMPA-5315620905-B002</v>
          </cell>
          <cell r="C1165" t="str">
            <v>JA</v>
          </cell>
          <cell r="E1165" t="str">
            <v>Lámpara quirúrgica portátil para emergencia</v>
          </cell>
          <cell r="G1165" t="str">
            <v>EQUIPO MÉDICO</v>
          </cell>
          <cell r="H1165" t="str">
            <v>EQUIPO</v>
          </cell>
          <cell r="I1165" t="str">
            <v>531.562.0905</v>
          </cell>
          <cell r="J1165" t="str">
            <v>Lámpara quirúrgica portátil para emergencia. Equipo portátil utilizado para iluminar el campo quirúrgico en forma rutinaria y continua en caso de suspensión del suministro de la energía eléctrica de corriente alterna. Columna fija a pedestal rodable. Brazo portalámpara con giro de 360 grados y abatible. Intensidad luminosa homogénea de 75000 luxes a 1 m. de distancia de la fuente o mayor. Libre de sombras a la interposición de cuerpos. Filtro reductor de calor. Temperatura de color dentro del rango de 3500 a 5000  °Kelvin. Batería recargable. Interruptor de energía. Las especificaciones de cada uno de los elementos señalados serán determinadas por las unidades médicas de acuerdo a sus necesidades.</v>
          </cell>
          <cell r="N1165">
            <v>53100199</v>
          </cell>
          <cell r="O1165" t="str">
            <v>Lampara emergencia quirofano (equipo medico quirurgico)</v>
          </cell>
          <cell r="S1165" t="str">
            <v>CNI</v>
          </cell>
          <cell r="T1165" t="str">
            <v>LAMPA-5315620905</v>
          </cell>
          <cell r="U1165" t="str">
            <v>B002</v>
          </cell>
          <cell r="AB1165" t="str">
            <v>SLP-JunAcla</v>
          </cell>
        </row>
        <row r="1166">
          <cell r="B1166" t="str">
            <v>LAMPA-5315620905-B998</v>
          </cell>
          <cell r="C1166" t="str">
            <v>JA</v>
          </cell>
          <cell r="E1166" t="str">
            <v>LAMPARA QUIRURGICA PORTATIL PARA EMERGENCIA</v>
          </cell>
          <cell r="F1166" t="str">
            <v>Lampara quirurgica portatil para emergencia</v>
          </cell>
          <cell r="G1166" t="str">
            <v>EQUIPO MÉDICO</v>
          </cell>
          <cell r="H1166" t="str">
            <v>PIEZA</v>
          </cell>
          <cell r="I1166" t="str">
            <v>531.562.0905</v>
          </cell>
          <cell r="J1166" t="str">
            <v>Lámpara quirúrgica portátil para emergencia. Equipo portátil utilizado para iluminar el campo quirúrgico en forma rutinaria y continua en caso de suspensión del suministro de la energía eléctrica de corriente alterna. Columna fija a pedestal rodable. Brazo portalámpara con giro de 360 grados y abatible. Intensidad luminosa homogénea de 75000 luxes a 1 m. de distancia de la fuente o mayor. Libre de sombras a la interposición de cuerpos. Filtro reductor de calor. Temperatura de color dentro del rango de 3500 a 5000  °Kelvin. Batería recargable. Interruptor de energía. Las especificaciones de cada uno de los elementos señalados serán determinadas por las unidades médicas de acuerdo a sus necesidades.</v>
          </cell>
          <cell r="S1166" t="str">
            <v>CNI</v>
          </cell>
          <cell r="T1166" t="str">
            <v>LAMPA-5315620905</v>
          </cell>
          <cell r="U1166" t="str">
            <v>B998</v>
          </cell>
          <cell r="AB1166" t="str">
            <v>TLAX 2 NIV-JunAcla</v>
          </cell>
        </row>
        <row r="1167">
          <cell r="B1167" t="str">
            <v>LAMPA-5315620905-C002</v>
          </cell>
          <cell r="C1167" t="str">
            <v>JA</v>
          </cell>
          <cell r="E1167" t="str">
            <v>LAMPARA QUIRURGICA PORTATIL PARA EMERGENCIA</v>
          </cell>
          <cell r="F1167" t="str">
            <v>Lampara quirurgica portatil para emergencia</v>
          </cell>
          <cell r="G1167" t="str">
            <v>EQUIPO MÉDICO</v>
          </cell>
          <cell r="H1167" t="str">
            <v>EQUIPO</v>
          </cell>
          <cell r="I1167" t="str">
            <v>531.562.0905</v>
          </cell>
          <cell r="J1167" t="str">
            <v>Lámpara quirúrgica portátil para emergencia. Equipo portátil utilizado para iluminar el campo quirúrgico en forma rutinaria y continua en caso de suspensión del suministro de la energía eléctrica de corriente alterna. Columna fija a pedestal rodable. Brazo portalámpara con giro de 360 grados y abatible. Intensidad luminosa homogénea de 75000 luxes a 1 m. de distancia de la fuente o mayor. Libre de sombras a la interposición de cuerpos. Filtro reductor de calor. Temperatura de color dentro del rango de 3500 a 5000  °Kelvin. Batería recargable. Interruptor de energía. Las especificaciones de cada uno de los elementos señalados serán determinadas por las unidades médicas de acuerdo a sus necesidades.</v>
          </cell>
          <cell r="N1167">
            <v>53100199</v>
          </cell>
          <cell r="O1167" t="str">
            <v>Lampara emergencia quirofano (equipo medico quirurgico)</v>
          </cell>
          <cell r="S1167" t="str">
            <v>CNI</v>
          </cell>
          <cell r="T1167" t="str">
            <v>LAMPA-5315620905</v>
          </cell>
          <cell r="U1167" t="str">
            <v>C002</v>
          </cell>
          <cell r="AB1167" t="str">
            <v>SLP-JunAcla</v>
          </cell>
        </row>
        <row r="1168">
          <cell r="B1168" t="str">
            <v>LAMPA-5315620905-C998</v>
          </cell>
          <cell r="C1168" t="str">
            <v>JA</v>
          </cell>
          <cell r="E1168" t="str">
            <v>LAMPARA QUIRURGICA PORTATIL PARA EMERGENCIA</v>
          </cell>
          <cell r="G1168" t="str">
            <v>EQUIPO MÉDICO</v>
          </cell>
          <cell r="H1168" t="str">
            <v>PIEZA</v>
          </cell>
          <cell r="I1168" t="str">
            <v>531.562.0905</v>
          </cell>
          <cell r="S1168" t="str">
            <v>CNI</v>
          </cell>
          <cell r="AB1168" t="str">
            <v>COL-I8-Jun-Acla</v>
          </cell>
        </row>
        <row r="1169">
          <cell r="B1169" t="str">
            <v>LAMPA-5315620905-D002</v>
          </cell>
          <cell r="C1169" t="str">
            <v>JA</v>
          </cell>
          <cell r="E1169" t="str">
            <v>LAMPARA QUIRURGICA PORTATIL PARA EMERGENCIA</v>
          </cell>
          <cell r="F1169" t="str">
            <v>Lampara quirurgica portatil para emergencia</v>
          </cell>
          <cell r="G1169" t="str">
            <v>EQUIPO MÉDICO</v>
          </cell>
          <cell r="H1169" t="str">
            <v>EQUIPO</v>
          </cell>
          <cell r="I1169" t="str">
            <v>531.562.0905</v>
          </cell>
          <cell r="J1169" t="str">
            <v>Lámpara quirúrgica portátil para emergencia. Equipo portátil utilizado para iluminar el campo quirúrgico en forma rutinaria y continua en caso de suspensión del suministro de la energía eléctrica de corriente alterna. Columna fija a pedestal rodable. Brazo portalámpara con giro de 360 grados y abatible. Intensidad luminosa homogénea de 75000 luxes a 1 m. de distancia de la fuente o mayor. Libre de sombras a la interposición de cuerpos. Filtro reductor de calor. Temperatura de color dentro del rango de 3500 a 5000  °Kelvin. Batería recargable. Interruptor de energía. Las especificaciones de cada uno de los elementos señalados serán determinadas por las unidades médicas de acuerdo a sus necesidades.</v>
          </cell>
          <cell r="N1169">
            <v>53100199</v>
          </cell>
          <cell r="O1169" t="str">
            <v>Lampara emergencia quirofano (equipo medico quirurgico)</v>
          </cell>
          <cell r="S1169" t="str">
            <v>CNI</v>
          </cell>
          <cell r="T1169" t="str">
            <v>LAMPA-5315620905</v>
          </cell>
          <cell r="U1169" t="str">
            <v>D002</v>
          </cell>
          <cell r="AB1169" t="str">
            <v>TAB HCG-JunAcla</v>
          </cell>
        </row>
        <row r="1170">
          <cell r="B1170" t="str">
            <v>LAMPA-5315620905-E002</v>
          </cell>
          <cell r="C1170" t="str">
            <v>JA</v>
          </cell>
          <cell r="E1170" t="str">
            <v>LAMPARA QUIRURGICA PORTATIL PARA EMERGENCIA</v>
          </cell>
          <cell r="F1170" t="str">
            <v>Lampara quirurgica portatil para emergencia</v>
          </cell>
          <cell r="G1170" t="str">
            <v>EQUIPO MÉDICO</v>
          </cell>
          <cell r="H1170" t="str">
            <v>PIEZA</v>
          </cell>
          <cell r="I1170" t="str">
            <v>531.562.0905</v>
          </cell>
          <cell r="J1170" t="str">
            <v>Lámpara quirúrgica portátil para emergencia. Equipo portátil utilizado para iluminar el campo quirúrgico en forma rutinaria y continua en caso de suspensión del suministro de la energía eléctrica de corriente alterna. Columna fija a pedestal rodable. Brazo portalámpara con giro de 360 grados y abatible. Intensidad luminosa homogénea de 75000 luxes a 1 m. de distancia de la fuente o mayor. Libre de sombras a la interposición de cuerpos. Filtro reductor de calor. Temperatura de color dentro del rango de 3500 a 5000  °Kelvin. Batería recargable. Interruptor de energía. Las especificaciones de cada uno de los elementos señalados serán determinadas por las unidades médicas de acuerdo a sus necesidades.</v>
          </cell>
          <cell r="N1170">
            <v>53100199</v>
          </cell>
          <cell r="O1170" t="str">
            <v>Lampara emergencia quirofano (equipo medico quirurgico)</v>
          </cell>
          <cell r="S1170" t="str">
            <v>CNI</v>
          </cell>
          <cell r="T1170" t="str">
            <v>LAMPA-5315620905</v>
          </cell>
          <cell r="U1170" t="str">
            <v>E002</v>
          </cell>
          <cell r="AB1170" t="str">
            <v>TAB-GRA-JunAcla</v>
          </cell>
        </row>
        <row r="1171">
          <cell r="B1171" t="str">
            <v>LAMPA-5315620905-F002</v>
          </cell>
          <cell r="C1171" t="str">
            <v>JA</v>
          </cell>
          <cell r="E1171" t="str">
            <v>LÁMPARA QUIRÚRGICA PORTÁTIL PARA EMERGENCIA DE LED</v>
          </cell>
          <cell r="G1171" t="str">
            <v>EQUIPO MÉDICO</v>
          </cell>
          <cell r="H1171" t="str">
            <v>EQUIPO</v>
          </cell>
          <cell r="I1171" t="str">
            <v>531.562.0905</v>
          </cell>
          <cell r="N1171">
            <v>53100199</v>
          </cell>
          <cell r="S1171" t="str">
            <v>CNI</v>
          </cell>
          <cell r="T1171" t="str">
            <v>LAMPA-5315620905</v>
          </cell>
          <cell r="U1171" t="str">
            <v>F002</v>
          </cell>
          <cell r="AB1171" t="str">
            <v>TAB-AE-UNEME-JunAcla</v>
          </cell>
        </row>
        <row r="1172">
          <cell r="B1172" t="str">
            <v>LAMPA-5315620905-G002</v>
          </cell>
          <cell r="C1172" t="str">
            <v>JA</v>
          </cell>
          <cell r="E1172" t="str">
            <v>LAMPARA QUIRURGICA PORTATIL PARA EMERGENCIA</v>
          </cell>
          <cell r="G1172" t="str">
            <v>EQUIPO MÉDICO</v>
          </cell>
          <cell r="H1172" t="str">
            <v>PIEZA</v>
          </cell>
          <cell r="I1172" t="str">
            <v>531.562.0905</v>
          </cell>
          <cell r="S1172" t="str">
            <v>CNI</v>
          </cell>
          <cell r="T1172" t="str">
            <v>LAMPA-5315620905</v>
          </cell>
          <cell r="U1172" t="str">
            <v>G002</v>
          </cell>
          <cell r="AB1172" t="str">
            <v>CAMP-CAND-JunAcla 1V</v>
          </cell>
        </row>
        <row r="1173">
          <cell r="B1173" t="str">
            <v>LAMPA-5315620905-H002</v>
          </cell>
          <cell r="C1173" t="str">
            <v>JA</v>
          </cell>
          <cell r="E1173" t="str">
            <v>LAMPARA QUIRURGICA PORTATIL PARA EMERGENCIA</v>
          </cell>
          <cell r="G1173" t="str">
            <v>EQUIPO MÉDICO</v>
          </cell>
          <cell r="H1173" t="str">
            <v>PIEZA</v>
          </cell>
          <cell r="I1173" t="str">
            <v>531.562.0905</v>
          </cell>
          <cell r="S1173" t="str">
            <v>CNI</v>
          </cell>
          <cell r="T1173" t="str">
            <v>LAMPA-5315620905</v>
          </cell>
          <cell r="U1173" t="str">
            <v>H002</v>
          </cell>
          <cell r="AB1173" t="str">
            <v>CAMP-ESCAR-JunAcla 1V</v>
          </cell>
        </row>
        <row r="1174">
          <cell r="B1174" t="str">
            <v>LAMPA-5315621010-0001</v>
          </cell>
          <cell r="C1174" t="str">
            <v>SI</v>
          </cell>
          <cell r="E1174" t="str">
            <v>LAMPARA QUIRURGICA DOBLE DE LED</v>
          </cell>
          <cell r="F1174" t="str">
            <v>Temperatura: 4200 a 6000 °K
Energía de radiación: 500 W/m2
Intensidad luminosa: 120,000 a 160,000 luxes</v>
          </cell>
          <cell r="G1174" t="str">
            <v>EQUIPO MÉDICO</v>
          </cell>
          <cell r="H1174" t="str">
            <v>EQUIPO</v>
          </cell>
          <cell r="I1174" t="str">
            <v>531.562.1010</v>
          </cell>
          <cell r="J1174" t="str">
            <v>Lámpara quirúrgica doble.. Equipo fijo para iluminar el campo quirúrgico durante la exploración o maniobras quirúrgicas. Equipo no invasivo utilizado en el quirófano de unidades de 2o. y 3er. niveles de operación. Columna fija a techo. Integrada por dos lámparas. Cada lámpara con: Brazo porta lámparas con giro de 360 grados. Capacidad de movimientos abatibles de +/- 45° o mayor y ajuste vertical de 90 cm o mayor. Con panel digital o teclas de membrana en el satélite o cabeza para control de: encendido y apagado e intensidad luminosa. Con luminaria halógena de emergencia con reemplazo automático e indicador luminoso de uso en el panel de control. Intensidad luminosa dentro del rango de 120000 a 150000 luxes por luminaria a 1 m de distancia de la fuente. Profundidad constante del campo de luz sin reenfoque en zona de 75 a 125 cm. Libre de sombras a la interposición de cuerpos. Filtro reductor de calor con incremento de temperatura en la zona de operación de 10 a 15 °C como máximo y en la zona de la cabeza 2 °C. Temperatura de color dentro del rango de 4000 a 5000 grados Kelvin o mayor. Superficies exteriores lisas que permitan limpieza y desinfección adecuada.</v>
          </cell>
          <cell r="N1174">
            <v>53100195</v>
          </cell>
          <cell r="O1174" t="str">
            <v>Lampara cirugia (equipo medico quirurgico)</v>
          </cell>
          <cell r="S1174" t="str">
            <v>CNI</v>
          </cell>
          <cell r="T1174" t="str">
            <v>LAMPA-5315621010</v>
          </cell>
          <cell r="U1174" t="str">
            <v>0001</v>
          </cell>
          <cell r="V1174" t="str">
            <v>Cámara de video: Si
Ajuste vertical/abatible: 90 cm / +/- 45°
Tiempo vida útil: Mínimo 25,000 h
Diámetro de iluminación: 18cm mínimo</v>
          </cell>
          <cell r="W1174">
            <v>4</v>
          </cell>
          <cell r="AB1174" t="str">
            <v>TAB</v>
          </cell>
        </row>
        <row r="1175">
          <cell r="B1175" t="str">
            <v>LAMPA-5315621010-0002</v>
          </cell>
          <cell r="C1175" t="str">
            <v>SI</v>
          </cell>
          <cell r="E1175" t="str">
            <v>LAMPARA QUIRURGICA DOBLE DE LED</v>
          </cell>
          <cell r="F1175" t="str">
            <v>Temperatura: 4200 a 5500 °K
Energía de radiación: 525 W/m2
Intensidad luminosa: 40,000 a 160,000 luxes</v>
          </cell>
          <cell r="G1175" t="str">
            <v>EQUIPO MÉDICO</v>
          </cell>
          <cell r="H1175" t="str">
            <v>EQUIPO</v>
          </cell>
          <cell r="I1175" t="str">
            <v>531.562.1010</v>
          </cell>
          <cell r="J1175" t="str">
            <v>Lámpara quirúrgica doble.. Equipo fijo para iluminar el campo quirúrgico durante la exploración o maniobras quirúrgicas. Equipo no invasivo utilizado en el quirófano de unidades de 2o. y 3er. niveles de operación. Columna fija a techo. Integrada por dos lámparas. Cada lámpara con: Brazo porta lámparas con giro de 360 grados. Capacidad de movimientos abatibles de +/- 45° o mayor y ajuste vertical de 90 cm o mayor. Con panel digital o teclas de membrana en el satélite o cabeza para control de: encendido y apagado e intensidad luminosa. Con luminaria halógena de emergencia con reemplazo automático e indicador luminoso de uso en el panel de control. Intensidad luminosa dentro del rango de 120000 a 150000 luxes por luminaria a 1 m de distancia de la fuente. Profundidad constante del campo de luz sin reenfoque en zona de 75 a 125 cm. Libre de sombras a la interposición de cuerpos. Filtro reductor de calor con incremento de temperatura en la zona de operación de 10 a 15 °C como máximo y en la zona de la cabeza 2 °C. Temperatura de color dentro del rango de 4000 a 5000 grados Kelvin o mayor. Superficies exteriores lisas que permitan limpieza y desinfección adecuada.</v>
          </cell>
          <cell r="N1175">
            <v>53100195</v>
          </cell>
          <cell r="O1175" t="str">
            <v>Lampara cirugia (equipo medico quirurgico)</v>
          </cell>
          <cell r="S1175" t="str">
            <v>CNI</v>
          </cell>
          <cell r="T1175" t="str">
            <v>LAMPA-5315621010</v>
          </cell>
          <cell r="U1175" t="str">
            <v>0002</v>
          </cell>
          <cell r="V1175" t="str">
            <v>Cámara de video: Si
Ajuste vertical/abatible: 119 cm //  + 45°/-50°
Tiempo vida útil: 50,000 h
Diámetro de iluminación: 150-180mm</v>
          </cell>
          <cell r="W1175">
            <v>4</v>
          </cell>
          <cell r="AB1175" t="str">
            <v>SLP</v>
          </cell>
        </row>
        <row r="1176">
          <cell r="B1176" t="str">
            <v>LAMPA-5315621010-0003</v>
          </cell>
          <cell r="C1176" t="str">
            <v>SI</v>
          </cell>
          <cell r="E1176" t="str">
            <v>LAMPARA QUIRURGICA DOBLE DE LED</v>
          </cell>
          <cell r="F1176" t="str">
            <v>Temperatura: 4200 a 5500 °K
Energía de radiación: 525 W/m2
Intensidad luminosa: 40,000 a 160,000 luxes
Ajuste vertical: 119 cm. Abatible a +45°/ -50°.</v>
          </cell>
          <cell r="G1176" t="str">
            <v>EQUIPO MÉDICO</v>
          </cell>
          <cell r="H1176" t="str">
            <v>EQUIPO</v>
          </cell>
          <cell r="I1176" t="str">
            <v>531.562.1010</v>
          </cell>
          <cell r="J1176" t="str">
            <v>Lámpara quirúrgica doble.. Equipo fijo para iluminar el campo quirúrgico durante la exploración o maniobras quirúrgicas. Equipo no invasivo utilizado en el quirófano de unidades de 2o. y 3er. niveles de operación. Columna fija a techo. Integrada por dos lámparas. Cada lámpara con: Brazo porta lámparas con giro de 360 grados. Capacidad de movimientos abatibles de +/- 45° o mayor y ajuste vertical de 90 cm o mayor. Con panel digital o teclas de membrana en el satélite o cabeza para control de: encendido y apagado e intensidad luminosa. Con luminaria halógena de emergencia con reemplazo automático e indicador luminoso de uso en el panel de control. Intensidad luminosa dentro del rango de 120000 a 150000 luxes por luminaria a 1 m de distancia de la fuente. Profundidad constante del campo de luz sin reenfoque en zona de 75 a 125 cm. Libre de sombras a la interposición de cuerpos. Filtro reductor de calor con incremento de temperatura en la zona de operación de 10 a 15 °C como máximo y en la zona de la cabeza 2 °C. Temperatura de color dentro del rango de 4000 a 5000 grados Kelvin o mayor. Superficies exteriores lisas que permitan limpieza y desinfección adecuada.</v>
          </cell>
          <cell r="N1176">
            <v>53100195</v>
          </cell>
          <cell r="O1176" t="str">
            <v>Lampara cirugia (equipo medico quirurgico)</v>
          </cell>
          <cell r="S1176" t="str">
            <v>CNI</v>
          </cell>
          <cell r="T1176" t="str">
            <v>LAMPA-5315621010</v>
          </cell>
          <cell r="U1176" t="str">
            <v>0003</v>
          </cell>
          <cell r="V1176" t="str">
            <v>Múltiples diferencias</v>
          </cell>
          <cell r="AB1176" t="str">
            <v>QRO</v>
          </cell>
        </row>
        <row r="1177">
          <cell r="B1177" t="str">
            <v>LAMPA-5315621010-0004</v>
          </cell>
          <cell r="C1177" t="str">
            <v>TEX</v>
          </cell>
          <cell r="E1177" t="str">
            <v>LAMPARA QUIRURGICA DOBLE DE LED</v>
          </cell>
          <cell r="F1177" t="str">
            <v xml:space="preserve"> Lámpara quirúrgica doble de led</v>
          </cell>
          <cell r="G1177" t="str">
            <v>EQUIPO MÉDICO</v>
          </cell>
          <cell r="H1177" t="str">
            <v>EQUIPO</v>
          </cell>
          <cell r="I1177" t="str">
            <v>531.562.1010</v>
          </cell>
          <cell r="J1177" t="str">
            <v>Lámpara quirúrgica doble.. Equipo fijo para iluminar el campo quirúrgico durante la exploración o maniobras quirúrgicas. Equipo no invasivo utilizado en el quirófano de unidades de 2o. y 3er. niveles de operación. Columna fija a techo. Integrada por dos lámparas. Cada lámpara con: Brazo porta lámparas con giro de 360 grados. Capacidad de movimientos abatibles de +/- 45° o mayor y ajuste vertical de 90 cm o mayor. Con panel digital o teclas de membrana en el satélite o cabeza para control de: encendido y apagado e intensidad luminosa. Con luminaria halógena de emergencia con reemplazo automático e indicador luminoso de uso en el panel de control. Intensidad luminosa dentro del rango de 120000 a 150000 luxes por luminaria a 1 m de distancia de la fuente. Profundidad constante del campo de luz sin reenfoque en zona de 75 a 125 cm. Libre de sombras a la interposición de cuerpos. Filtro reductor de calor con incremento de temperatura en la zona de operación de 10 a 15 °C como máximo y en la zona de la cabeza 2 °C. Temperatura de color dentro del rango de 4000 a 5000 grados Kelvin o mayor. Superficies exteriores lisas que permitan limpieza y desinfección adecuada.</v>
          </cell>
          <cell r="N1177">
            <v>53100195</v>
          </cell>
          <cell r="O1177" t="str">
            <v>Lampara cirugia (equipo medico quirurgico)</v>
          </cell>
          <cell r="S1177" t="str">
            <v>CNI</v>
          </cell>
          <cell r="T1177" t="str">
            <v>LAMPA-5315621010</v>
          </cell>
          <cell r="U1177" t="str">
            <v>0004</v>
          </cell>
          <cell r="V1177" t="str">
            <v xml:space="preserve">Temperatura: 4200 a 5000 °K
Energía de radiación: 600 W/m2
Intensidad luminosa: 130,000 a 160,000 luxes
Ajuste vertical: 90cm y abatible a +/- 45°. </v>
          </cell>
          <cell r="AB1177" t="str">
            <v>TEX</v>
          </cell>
        </row>
        <row r="1178">
          <cell r="B1178" t="str">
            <v>LAMPA-5315621010-0005</v>
          </cell>
          <cell r="C1178" t="str">
            <v>SI</v>
          </cell>
          <cell r="E1178" t="str">
            <v>LAMPARA QUIRURGICA DOBLE DE LED</v>
          </cell>
          <cell r="G1178" t="str">
            <v>EQUIPO MÉDICO</v>
          </cell>
          <cell r="H1178" t="str">
            <v>EQUIPO</v>
          </cell>
          <cell r="I1178" t="str">
            <v>531.562.1010</v>
          </cell>
          <cell r="J1178" t="str">
            <v>Lámpara quirúrgica doble.. Equipo fijo para iluminar el campo quirúrgico durante la exploración o maniobras quirúrgicas. Equipo no invasivo utilizado en el quirófano de unidades de 2o. y 3er. niveles de operación. Columna fija a techo. Integrada por dos lámparas. Cada lámpara con: Brazo porta lámparas con giro de 360 grados. Capacidad de movimientos abatibles de +/- 45° o mayor y ajuste vertical de 90 cm o mayor. Con panel digital o teclas de membrana en el satélite o cabeza para control de: encendido y apagado e intensidad luminosa. Con luminaria halógena de emergencia con reemplazo automático e indicador luminoso de uso en el panel de control. Intensidad luminosa dentro del rango de 120000 a 150000 luxes por luminaria a 1 m de distancia de la fuente. Profundidad constante del campo de luz sin reenfoque en zona de 75 a 125 cm. Libre de sombras a la interposición de cuerpos. Filtro reductor de calor con incremento de temperatura en la zona de operación de 10 a 15 °C como máximo y en la zona de la cabeza 2 °C. Temperatura de color dentro del rango de 4000 a 5000 grados Kelvin o mayor. Superficies exteriores lisas que permitan limpieza y desinfección adecuada.</v>
          </cell>
          <cell r="N1178">
            <v>53100195</v>
          </cell>
          <cell r="O1178" t="str">
            <v>Lampara cirugia (equipo medico quirurgico)</v>
          </cell>
          <cell r="S1178" t="str">
            <v>CNI</v>
          </cell>
          <cell r="T1178" t="str">
            <v>LAMPA-5315621010</v>
          </cell>
          <cell r="U1178" t="str">
            <v>0005</v>
          </cell>
          <cell r="V1178" t="str">
            <v xml:space="preserve">Temperatura: 4200 a 5500 °K
Energía de radiación: 525 W/m2
Intensidad luminosa: 40,000 a 160,000 luxes
Ajuste vertical: 119cm y abatible a +45°/-50° </v>
          </cell>
          <cell r="AB1178" t="str">
            <v>SLP</v>
          </cell>
        </row>
        <row r="1179">
          <cell r="B1179" t="str">
            <v>LAMPA-5315621010-0999</v>
          </cell>
          <cell r="C1179" t="str">
            <v>IMSS</v>
          </cell>
          <cell r="E1179" t="str">
            <v>LAMPARA QUIRURGICA DOBLE DE LED</v>
          </cell>
          <cell r="G1179" t="str">
            <v>EQUIPO MÉDICO</v>
          </cell>
          <cell r="H1179" t="str">
            <v>EQUIPO</v>
          </cell>
          <cell r="I1179" t="str">
            <v>531.562.1496</v>
          </cell>
          <cell r="J1179" t="str">
            <v>Lámpara quirúrgica doble de LED. Lámpara quirúrgica para la iluminación del sitio quirúrgico. Lámpara de techo con dos cúpulas. Dos brazos articulados para el soporte de la lámpara con giro de 360 grados en cada eje vertical. Brazo resorte para ajuste de altura en un rango de 45° a -50° o mayor. Horquilla que permite giro de la cúpula en 360°. Luz de LED Blancos. Vida útil del LED de 60,000 horas o superior. Ensamblado de la cúpula de Policarbonato resistente al alto impacto. Temperatura de color de 4300 K o superior. Índice de rendimiento Cromático (CRI) de 95. Diámetro del campo iluminado ajustable entre 20-25 cm. Profundidad del volumen de luz de 105 cm o mayor. Irradiancia &lt; 500 W/m2. Iluminación de 130,000 lx y máximo de 160,000 lx. Iluminación ambiental de color verde igual o menor a 500 lx. Empuñadura -Empuñadura Esterilizable. -Desmontable. -Empuñadura está hecha de plástico resistente al alto impacto. -Ensamble rápido. Teclado de control en la cúpula para ajuste de parámetros -Encendido, apagado de la cúpula. -Aumento y disminución de intensidad luminosa en rango de 10 al 100%. -Ajuste del diámetro del campo iluminado. -Zoom de la cámara en caso de contar con alguna. Un diseño de superficies lisas para una higiene perfecta compatible con flujo laminar generando una turbulencia menor al 20% conforme a normativa DIN 1946-4. Con sistema electrónico inteligente para aumentar la corriente y mantener iluminación constante durante todo el procedimiento. Con sistema que permite conectar rápida y fácilmente cámaras HD inalámbricas entre cabezales y quirófanos, sin necesidad de herramientas.</v>
          </cell>
          <cell r="N1179">
            <v>53100195</v>
          </cell>
          <cell r="O1179" t="str">
            <v>Lampara cirugia (equipo medico quirurgico)</v>
          </cell>
          <cell r="R1179" t="str">
            <v>531.562.1496</v>
          </cell>
          <cell r="S1179" t="str">
            <v>CNI</v>
          </cell>
          <cell r="T1179" t="str">
            <v>LAMPA-5315621010</v>
          </cell>
          <cell r="U1179" t="str">
            <v>0999</v>
          </cell>
          <cell r="V1179" t="str">
            <v>Alimentación: 110-120V AC 60 Hz</v>
          </cell>
          <cell r="AB1179" t="str">
            <v>NAY IMSS</v>
          </cell>
        </row>
        <row r="1180">
          <cell r="B1180" t="str">
            <v>LAMPA-5315621010-A001</v>
          </cell>
          <cell r="C1180" t="str">
            <v>JA</v>
          </cell>
          <cell r="E1180" t="str">
            <v>LAMPARA QUIRURGICA DOBLE DE LED</v>
          </cell>
          <cell r="F1180" t="str">
            <v>Lámpara quirúrgica doble de led con cámara de video HD integrada al mango de la lámpara quirúrgica</v>
          </cell>
          <cell r="G1180" t="str">
            <v>EQUIPO MÉDICO</v>
          </cell>
          <cell r="H1180" t="str">
            <v>PIEZA</v>
          </cell>
          <cell r="I1180" t="str">
            <v>531.562.1010</v>
          </cell>
          <cell r="J1180" t="str">
            <v>Lámpara quirúrgica doble.. Equipo fijo para iluminar el campo quirúrgico durante la exploración o maniobras quirúrgicas. Equipo no invasivo utilizado en el quirófano de unidades de 2o. y 3er. niveles de operación. Columna fija a techo. Integrada por dos lámparas. Cada lámpara con: Brazo porta lámparas con giro de 360 grados. Capacidad de movimientos abatibles de +/- 45° o mayor y ajuste vertical de 90 cm o mayor. Con panel digital o teclas de membrana en el satélite o cabeza para control de: encendido y apagado e intensidad luminosa. Con luminaria halógena de emergencia con reemplazo automático e indicador luminoso de uso en el panel de control. Intensidad luminosa dentro del rango de 120000 a 150000 luxes por luminaria a 1 m de distancia de la fuente. Profundidad constante del campo de luz sin reenfoque en zona de 75 a 125 cm. Libre de sombras a la interposición de cuerpos. Filtro reductor de calor con incremento de temperatura en la zona de operación de 10 a 15 °C como máximo y en la zona de la cabeza 2 °C. Temperatura de color dentro del rango de 4000 a 5000 grados Kelvin o mayor. Superficies exteriores lisas que permitan limpieza y desinfección adecuada.</v>
          </cell>
          <cell r="N1180">
            <v>53100195</v>
          </cell>
          <cell r="O1180" t="str">
            <v>Lampara cirugia (equipo medico quirurgico)</v>
          </cell>
          <cell r="S1180" t="str">
            <v>CNI</v>
          </cell>
          <cell r="T1180" t="str">
            <v>LAMPA-5315621010</v>
          </cell>
          <cell r="U1180" t="str">
            <v>A001</v>
          </cell>
          <cell r="AB1180" t="str">
            <v>TAB-GRA-JunAcla</v>
          </cell>
        </row>
        <row r="1181">
          <cell r="B1181" t="str">
            <v>LAMPA-5315621010-A002</v>
          </cell>
          <cell r="C1181" t="str">
            <v>JA</v>
          </cell>
          <cell r="E1181" t="str">
            <v>LAMPARA QUIRURGICA DOBLE DE LED</v>
          </cell>
          <cell r="F1181" t="str">
            <v>Temperatura: 4200 a 5500 °K
Energía de radiación: 525 W/m2
Intensidad luminosa: 40,000 a 160,000 luxes</v>
          </cell>
          <cell r="G1181" t="str">
            <v>EQUIPO MÉDICO</v>
          </cell>
          <cell r="H1181" t="str">
            <v>EQUIPO</v>
          </cell>
          <cell r="I1181" t="str">
            <v>531.562.1010</v>
          </cell>
          <cell r="N1181">
            <v>53100195</v>
          </cell>
          <cell r="S1181" t="str">
            <v>CNI</v>
          </cell>
          <cell r="T1181" t="str">
            <v>LAMPA-5315621010</v>
          </cell>
          <cell r="U1181" t="str">
            <v>A002</v>
          </cell>
          <cell r="AB1181" t="str">
            <v>GRO-JunAcla</v>
          </cell>
        </row>
        <row r="1182">
          <cell r="B1182" t="str">
            <v>LAMPA-5315621010-A003</v>
          </cell>
          <cell r="C1182" t="str">
            <v>JA</v>
          </cell>
          <cell r="E1182" t="str">
            <v>LAMPARA QUIRURGICA DOBLE DE LED</v>
          </cell>
          <cell r="G1182" t="str">
            <v>EQUIPO MÉDICO</v>
          </cell>
          <cell r="H1182" t="str">
            <v>EQUIPO</v>
          </cell>
          <cell r="I1182" t="str">
            <v>531.562.1010</v>
          </cell>
          <cell r="N1182">
            <v>53100195</v>
          </cell>
          <cell r="S1182" t="str">
            <v>CNI</v>
          </cell>
          <cell r="T1182" t="str">
            <v>LAMPA-5315621010</v>
          </cell>
          <cell r="U1182" t="str">
            <v>A003</v>
          </cell>
          <cell r="AB1182" t="str">
            <v>QRO-JunAcla</v>
          </cell>
        </row>
        <row r="1183">
          <cell r="B1183" t="str">
            <v>LAMPA-5315621010-A005</v>
          </cell>
          <cell r="C1183" t="str">
            <v>JA</v>
          </cell>
          <cell r="E1183" t="str">
            <v>Lámpara quirúrgica doble</v>
          </cell>
          <cell r="G1183" t="str">
            <v>EQUIPO MÉDICO</v>
          </cell>
          <cell r="H1183" t="str">
            <v>EQUIPO</v>
          </cell>
          <cell r="I1183" t="str">
            <v>531.562.1010</v>
          </cell>
          <cell r="J1183" t="str">
            <v>Lámpara quirúrgica doble.. Equipo fijo para iluminar el campo quirúrgico durante la exploración o maniobras quirúrgicas. Equipo no invasivo utilizado en el quirófano de unidades de 2o. y 3er. niveles de operación. Columna fija a techo. Integrada por dos lámparas. Cada lámpara con: Brazo porta lámparas con giro de 360 grados. Capacidad de movimientos abatibles de +/- 45° o mayor y ajuste vertical de 90 cm o mayor. Con panel digital o teclas de membrana en el satélite o cabeza para control de: encendido y apagado e intensidad luminosa. Con luminaria halógena de emergencia con reemplazo automático e indicador luminoso de uso en el panel de control. Intensidad luminosa dentro del rango de 120000 a 150000 luxes por luminaria a 1 m de distancia de la fuente. Profundidad constante del campo de luz sin reenfoque en zona de 75 a 125 cm. Libre de sombras a la interposición de cuerpos. Filtro reductor de calor con incremento de temperatura en la zona de operación de 10 a 15 °C como máximo y en la zona de la cabeza 2 °C. Temperatura de color dentro del rango de 4000 a 5000 grados Kelvin o mayor. Superficies exteriores lisas que permitan limpieza y desinfección adecuada.</v>
          </cell>
          <cell r="N1183">
            <v>53100195</v>
          </cell>
          <cell r="O1183" t="str">
            <v>Lampara cirugia (equipo medico quirurgico)</v>
          </cell>
          <cell r="S1183" t="str">
            <v>CNI</v>
          </cell>
          <cell r="T1183" t="str">
            <v>LAMPA-5315621010</v>
          </cell>
          <cell r="U1183" t="str">
            <v>A005</v>
          </cell>
          <cell r="AB1183" t="str">
            <v>SLP-JunAcla</v>
          </cell>
        </row>
        <row r="1184">
          <cell r="B1184" t="str">
            <v>LAMPA-5315621010-B001</v>
          </cell>
          <cell r="C1184" t="str">
            <v>JA</v>
          </cell>
          <cell r="E1184" t="str">
            <v>LÁMPARA QUIRÚRGICA DOBLE (LED) CON CAMARA DE VIDEO</v>
          </cell>
          <cell r="G1184" t="str">
            <v>EQUIPO MÉDICO</v>
          </cell>
          <cell r="H1184" t="str">
            <v>EQUIPO</v>
          </cell>
          <cell r="I1184" t="str">
            <v>531.562.1010</v>
          </cell>
          <cell r="N1184">
            <v>53100195</v>
          </cell>
          <cell r="S1184" t="str">
            <v>CNI</v>
          </cell>
          <cell r="T1184" t="str">
            <v>LAMPA-5315621010</v>
          </cell>
          <cell r="U1184" t="str">
            <v>B001</v>
          </cell>
          <cell r="AB1184" t="str">
            <v>TAB-AE-UNEME-JunAcla</v>
          </cell>
        </row>
        <row r="1185">
          <cell r="B1185" t="str">
            <v>LAMPA-5315621010-B002</v>
          </cell>
          <cell r="C1185" t="str">
            <v>JA</v>
          </cell>
          <cell r="E1185" t="str">
            <v>LAMPARA QUIRURGICA DOBLE DE LED</v>
          </cell>
          <cell r="F1185" t="str">
            <v>Lámpara quirúrgica doble de led</v>
          </cell>
          <cell r="G1185" t="str">
            <v>EQUIPO MÉDICO</v>
          </cell>
          <cell r="H1185" t="str">
            <v>EQUIPO</v>
          </cell>
          <cell r="I1185" t="str">
            <v>531.562.1010</v>
          </cell>
          <cell r="J1185" t="str">
            <v>Lámpara quirúrgica doble.. Equipo fijo para iluminar el campo quirúrgico durante la exploración o maniobras quirúrgicas. Equipo no invasivo utilizado en el quirófano de unidades de 2o. y 3er. niveles de operación. Columna fija a techo. Integrada por dos lámparas. Cada lámpara con: Brazo porta lámparas con giro de 360 grados. Capacidad de movimientos abatibles de +/- 45° o mayor y ajuste vertical de 90 cm o mayor. Con panel digital o teclas de membrana en el satélite o cabeza para control de: encendido y apagado e intensidad luminosa. Con luminaria halógena de emergencia con reemplazo automático e indicador luminoso de uso en el panel de control. Intensidad luminosa dentro del rango de 120000 a 150000 luxes por luminaria a 1 m de distancia de la fuente. Profundidad constante del campo de luz sin reenfoque en zona de 75 a 125 cm. Libre de sombras a la interposición de cuerpos. Filtro reductor de calor con incremento de temperatura en la zona de operación de 10 a 15 °C como máximo y en la zona de la cabeza 2 °C. Temperatura de color dentro del rango de 4000 a 5000 grados Kelvin o mayor. Superficies exteriores lisas que permitan limpieza y desinfección adecuada.</v>
          </cell>
          <cell r="N1185">
            <v>53100195</v>
          </cell>
          <cell r="O1185" t="str">
            <v>Lampara cirugia (equipo medico quirurgico)</v>
          </cell>
          <cell r="S1185" t="str">
            <v>CNI</v>
          </cell>
          <cell r="T1185" t="str">
            <v>LAMPA-5315621010</v>
          </cell>
          <cell r="U1185" t="str">
            <v>B002</v>
          </cell>
          <cell r="AB1185" t="str">
            <v>TAB HCG-JunAcla</v>
          </cell>
        </row>
        <row r="1186">
          <cell r="B1186" t="str">
            <v>LAMPA-5315621010-B003</v>
          </cell>
          <cell r="C1186" t="str">
            <v>JA</v>
          </cell>
          <cell r="E1186" t="str">
            <v>LAMPARA QUIRURGICA DOBLE DE LED</v>
          </cell>
          <cell r="G1186" t="str">
            <v>EQUIPO MÉDICO</v>
          </cell>
          <cell r="H1186" t="str">
            <v>PIEZA</v>
          </cell>
          <cell r="I1186" t="str">
            <v>531.562.1010</v>
          </cell>
          <cell r="S1186" t="str">
            <v>CNI</v>
          </cell>
          <cell r="T1186" t="str">
            <v>LAMPA-5315621010</v>
          </cell>
          <cell r="U1186" t="str">
            <v>B003</v>
          </cell>
          <cell r="AB1186" t="str">
            <v>CAMP-CAND-JunAcla 1V</v>
          </cell>
        </row>
        <row r="1187">
          <cell r="B1187" t="str">
            <v>LAMPA-5315621010-B005</v>
          </cell>
          <cell r="C1187" t="str">
            <v>JA</v>
          </cell>
          <cell r="E1187" t="str">
            <v>LAMPARA QUIRURGICA DOBLE DE LED</v>
          </cell>
          <cell r="G1187" t="str">
            <v>EQUIPO MÉDICO</v>
          </cell>
          <cell r="H1187" t="str">
            <v>PIEZA</v>
          </cell>
          <cell r="I1187" t="str">
            <v>531.562.1010</v>
          </cell>
          <cell r="S1187" t="str">
            <v>CNI</v>
          </cell>
          <cell r="AB1187" t="str">
            <v>BC-HM-Jun-Acla</v>
          </cell>
        </row>
        <row r="1188">
          <cell r="B1188" t="str">
            <v>LAMPA-5315621010-C002</v>
          </cell>
          <cell r="C1188" t="str">
            <v>JA</v>
          </cell>
          <cell r="E1188" t="str">
            <v>LAMPARA QUIRURGICA DOBLE DE LED</v>
          </cell>
          <cell r="F1188" t="str">
            <v>Lámpara quirúrgica doble de led</v>
          </cell>
          <cell r="G1188" t="str">
            <v>EQUIPO MÉDICO</v>
          </cell>
          <cell r="H1188" t="str">
            <v>PIEZA</v>
          </cell>
          <cell r="I1188" t="str">
            <v>531.562.1010</v>
          </cell>
          <cell r="J1188" t="str">
            <v>Lámpara quirúrgica doble.. Equipo fijo para iluminar el campo quirúrgico durante la exploración o maniobras quirúrgicas. Equipo no invasivo utilizado en el quirófano de unidades de 2o. y 3er. niveles de operación. Columna fija a techo. Integrada por dos lámparas. Cada lámpara con: Brazo porta lámparas con giro de 360 grados. Capacidad de movimientos abatibles de +/- 45° o mayor y ajuste vertical de 90 cm o mayor. Con panel digital o teclas de membrana en el satélite o cabeza para control de: encendido y apagado e intensidad luminosa. Con luminaria halógena de emergencia con reemplazo automático e indicador luminoso de uso en el panel de control. Intensidad luminosa dentro del rango de 120000 a 150000 luxes por luminaria a 1 m de distancia de la fuente. Profundidad constante del campo de luz sin reenfoque en zona de 75 a 125 cm. Libre de sombras a la interposición de cuerpos. Filtro reductor de calor con incremento de temperatura en la zona de operación de 10 a 15 °C como máximo y en la zona de la cabeza 2 °C. Temperatura de color dentro del rango de 4000 a 5000 grados Kelvin o mayor. Superficies exteriores lisas que permitan limpieza y desinfección adecuada.</v>
          </cell>
          <cell r="N1188">
            <v>53100195</v>
          </cell>
          <cell r="O1188" t="str">
            <v>Lampara cirugia (equipo medico quirurgico)</v>
          </cell>
          <cell r="S1188" t="str">
            <v>CNI</v>
          </cell>
          <cell r="T1188" t="str">
            <v>LAMPA-5315621010</v>
          </cell>
          <cell r="U1188" t="str">
            <v>C002</v>
          </cell>
          <cell r="AB1188" t="str">
            <v>TAB-GRA-JunAcla</v>
          </cell>
        </row>
        <row r="1189">
          <cell r="B1189" t="str">
            <v>LAMPA-5315621010-C003</v>
          </cell>
          <cell r="C1189" t="str">
            <v>JA</v>
          </cell>
          <cell r="E1189" t="str">
            <v>LAMPARA QUIRURGICA DOBLE DE LED</v>
          </cell>
          <cell r="G1189" t="str">
            <v>EQUIPO MÉDICO</v>
          </cell>
          <cell r="H1189" t="str">
            <v>PIEZA</v>
          </cell>
          <cell r="I1189" t="str">
            <v>531.562.1010</v>
          </cell>
          <cell r="S1189" t="str">
            <v>CNI</v>
          </cell>
          <cell r="T1189" t="str">
            <v>LAMPA-5315621010</v>
          </cell>
          <cell r="U1189" t="str">
            <v>C003</v>
          </cell>
          <cell r="AB1189" t="str">
            <v>CAMP-ESCAR-JunAcla 1V</v>
          </cell>
        </row>
        <row r="1190">
          <cell r="B1190" t="str">
            <v>LAMPA-5315621010-D002</v>
          </cell>
          <cell r="C1190" t="str">
            <v>JA</v>
          </cell>
          <cell r="E1190" t="str">
            <v>LAMPARA QUIRURGICA DOBLE (LED)</v>
          </cell>
          <cell r="G1190" t="str">
            <v>EQUIPO MÉDICO</v>
          </cell>
          <cell r="H1190" t="str">
            <v>EQUIPO</v>
          </cell>
          <cell r="I1190" t="str">
            <v>531.562.1010</v>
          </cell>
          <cell r="N1190">
            <v>53100195</v>
          </cell>
          <cell r="S1190" t="str">
            <v>CNI</v>
          </cell>
          <cell r="T1190" t="str">
            <v>LAMPA-5315621010</v>
          </cell>
          <cell r="U1190" t="str">
            <v>D002</v>
          </cell>
          <cell r="AB1190" t="str">
            <v>TAB-AE-UNEME-JunAcla</v>
          </cell>
        </row>
        <row r="1191">
          <cell r="B1191" t="str">
            <v>LAMPA-5315621317-0001</v>
          </cell>
          <cell r="C1191" t="str">
            <v>SI</v>
          </cell>
          <cell r="E1191" t="str">
            <v>LAMPARA DE HENDIDURA</v>
          </cell>
          <cell r="F1191" t="str">
            <v xml:space="preserve">Lámpara de hendidura, Equipo montable sobre mesa de elevación electromotorizada. Cuenta con: microscopio estereoscópico; selector de 5 aumentos incluyendo 6x, 40x y con tres valores intermedios; proyector de hendidura; filtro azul, verde, antitérmico fijo y neutro; lámpara halógena; cámara de video y fotografía; memoria SD de 32 GB o mayor. </v>
          </cell>
          <cell r="G1191" t="str">
            <v>EQUIPO MÉDICO</v>
          </cell>
          <cell r="H1191" t="str">
            <v>EQUIPO</v>
          </cell>
          <cell r="I1191" t="str">
            <v>531.562.1317</v>
          </cell>
          <cell r="J1191" t="str">
            <v>Lámpara de hendidura.. Equipo montable sobre estativo o mesa de elevación. Utilizado para la exploración diagnóstica del segmento anterior y posterior del ojo identificando las correcciones necesarias para el tratamiento quirúrgico por medio de la fotografía que proporciona el equipo. Microscopio estereoscópico con selector de aumentos de 6 X a 32 X o mayor con tres valores intermedios. Distancia interpupilar ajustable. Oculares 10 X o 12.5 X o 15 X o 16 X. Corrector de ametropías. Proyección de hendidura con ancho y altura variables entre 0 y 9 mm o mayor. Filtros: azul-cobalto verde (libre de rojo) o azul claro anticalórico y neutro. Rotación de hendidura de 0 a 180 grados. Lámpara pre-enfocada de halógeno. Movimiento de la base longitudinal lateral y vertical controlada con un solo mando. Ajuste vertical de fuente de iluminación. Microscopio y barbiquejo. Punto de fijación. Viabilidad para adicionar accesorios para fotografía y/o video. Con lámpara de xenón de 250 watts o mayor. Iluminación de fondo. Divisor de haces con aditamento para conectar a la cámara.</v>
          </cell>
          <cell r="N1191">
            <v>53100613</v>
          </cell>
          <cell r="O1191" t="str">
            <v>Lampara microscopio (instrumento cientifico)</v>
          </cell>
          <cell r="S1191" t="str">
            <v>CNI</v>
          </cell>
          <cell r="T1191" t="str">
            <v>LAMPA-5315621317</v>
          </cell>
          <cell r="U1191" t="str">
            <v>0001</v>
          </cell>
          <cell r="W1191">
            <v>4</v>
          </cell>
          <cell r="AB1191" t="str">
            <v>SLP</v>
          </cell>
        </row>
        <row r="1192">
          <cell r="B1192" t="str">
            <v>LAMPA-5315621317-A001</v>
          </cell>
          <cell r="C1192" t="str">
            <v>JA</v>
          </cell>
          <cell r="E1192" t="str">
            <v>Lámpara de hendidura</v>
          </cell>
          <cell r="G1192" t="str">
            <v>EQUIPO MÉDICO</v>
          </cell>
          <cell r="H1192" t="str">
            <v>EQUIPO</v>
          </cell>
          <cell r="I1192" t="str">
            <v>531.562.1317</v>
          </cell>
          <cell r="J1192" t="str">
            <v>Lámpara de hendidura.. Equipo montable sobre estativo o mesa de elevación. Utilizado para la exploración diagnóstica del segmento anterior y posterior del ojo identificando las correcciones necesarias para el tratamiento quirúrgico por medio de la fotografía que proporciona el equipo. Microscopio estereoscópico con selector de aumentos de 6 X a 32 X o mayor con tres valores intermedios. Distancia interpupilar ajustable. Oculares 10 X o 12.5 X o 15 X o 16 X. Corrector de ametropías. Proyección de hendidura con ancho y altura variables entre 0 y 9 mm o mayor. Filtros: azul-cobalto verde (libre de rojo) o azul claro anticalórico y neutro. Rotación de hendidura de 0 a 180 grados. Lámpara pre-enfocada de halógeno. Movimiento de la base longitudinal lateral y vertical controlada con un solo mando. Ajuste vertical de fuente de iluminación. Microscopio y barbiquejo. Punto de fijación. Viabilidad para adicionar accesorios para fotografía y/o video. Con lámpara de xenón de 250 watts o mayor. Iluminación de fondo. Divisor de haces con aditamento para conectar a la cámara.</v>
          </cell>
          <cell r="N1192">
            <v>53100613</v>
          </cell>
          <cell r="O1192" t="str">
            <v>Lampara microscopio (instrumento cientifico)</v>
          </cell>
          <cell r="S1192" t="str">
            <v>CNI</v>
          </cell>
          <cell r="T1192" t="str">
            <v>LAMPA-5315621317</v>
          </cell>
          <cell r="U1192" t="str">
            <v>A001</v>
          </cell>
          <cell r="AB1192" t="str">
            <v>SLP-JunAcla</v>
          </cell>
        </row>
        <row r="1193">
          <cell r="B1193" t="str">
            <v>LAMPA-5315621457-0001</v>
          </cell>
          <cell r="C1193" t="str">
            <v>SI</v>
          </cell>
          <cell r="E1193" t="str">
            <v>LAMPARA DE EXAMINACION CON FUENTE DE LUZ DE FIBRA OPTICA</v>
          </cell>
          <cell r="F1193" t="str">
            <v>Lámpara de examinación con fuente de luz de fibra óptica. Incluye: brazo flexible de 79 cm; con cabezal de iluminación compacta.</v>
          </cell>
          <cell r="G1193" t="str">
            <v>EQUIPO MÉDICO</v>
          </cell>
          <cell r="H1193" t="str">
            <v>EQUIPO</v>
          </cell>
          <cell r="I1193" t="str">
            <v>531.562.1457</v>
          </cell>
          <cell r="J1193" t="str">
            <v>Lámpara de examinación con fuente de luz de fibra óptica.. Aparato portátil rodable de iluminación eléctrica para la examinación durante la exploración física del paciente. Fuente de luz halógena intensidad de luz de 8070 luxes o mayor. Temperatura de color de 3200 grados Kelvin. Cabezal de iluminación compacta Tubo de luz de fibra óptica flexible en la parte distal. Con rango variable de apertura de diámetro de iluminación que incluya pedestal con base rodable y freno.</v>
          </cell>
          <cell r="N1193">
            <v>51900144</v>
          </cell>
          <cell r="O1193" t="str">
            <v>Lampara pie</v>
          </cell>
          <cell r="S1193" t="str">
            <v>CNI</v>
          </cell>
          <cell r="T1193" t="str">
            <v>LAMPA-5315621457</v>
          </cell>
          <cell r="U1193" t="str">
            <v>0001</v>
          </cell>
          <cell r="V1193" t="str">
            <v>No. de LED: 1
Temperatura óptica: 4500 K
Longitud de brazo: 79 cm
Cabezal: Pequeño
Intensidad de luz: 20,000 mínimo
Vida útil del led: 50,000 h mínimo
Diámetro de iluminación: 4 a 25 cm mínimo</v>
          </cell>
          <cell r="W1193">
            <v>0</v>
          </cell>
          <cell r="Z1193" t="str">
            <v>X</v>
          </cell>
          <cell r="AA1193" t="str">
            <v>X</v>
          </cell>
          <cell r="AB1193" t="str">
            <v>SLP</v>
          </cell>
        </row>
        <row r="1194">
          <cell r="B1194" t="str">
            <v>LAMPA-5315621457-0002</v>
          </cell>
          <cell r="C1194" t="str">
            <v>SI</v>
          </cell>
          <cell r="E1194" t="str">
            <v>LAMPARA DE EXAMINACION CON FUENTE DE LUZ DE FIBRA OPTICA</v>
          </cell>
          <cell r="G1194" t="str">
            <v>EQUIPO MÉDICO</v>
          </cell>
          <cell r="H1194" t="str">
            <v>EQUIPO</v>
          </cell>
          <cell r="I1194" t="str">
            <v>531.562.1457</v>
          </cell>
          <cell r="J1194" t="str">
            <v>Lámpara de examinación con fuente de luz de fibra óptica.. Aparato portátil rodable de iluminación eléctrica para la examinación durante la exploración física del paciente. Fuente de luz halógena intensidad de luz de 8070 luxes o mayor. Temperatura de color de 3200 grados Kelvin. Cabezal de iluminación compacta Tubo de luz de fibra óptica flexible en la parte distal. Con rango variable de apertura de diámetro de iluminación que incluya pedestal con base rodable y freno.</v>
          </cell>
          <cell r="N1194">
            <v>51900144</v>
          </cell>
          <cell r="O1194" t="str">
            <v>Lampara pie</v>
          </cell>
          <cell r="S1194" t="str">
            <v>CNI</v>
          </cell>
          <cell r="T1194" t="str">
            <v>LAMPA-5315621457</v>
          </cell>
          <cell r="U1194" t="str">
            <v>0002</v>
          </cell>
          <cell r="V1194" t="str">
            <v>No. de LED: 1
Temperatura óptica: 5000 K
Longitud de brazo: 110 cm
Cabezal: Pequeño
Intensidad de luz: 20,000 mínimo
Vida útil del led: 50,000 h mínimo
Diámetro de iluminación: 10 a 25 cm mínimo</v>
          </cell>
          <cell r="AB1194" t="str">
            <v>QRO</v>
          </cell>
        </row>
        <row r="1195">
          <cell r="B1195" t="str">
            <v>LAMPA-5315621457-0003</v>
          </cell>
          <cell r="C1195" t="str">
            <v>SI</v>
          </cell>
          <cell r="E1195" t="str">
            <v>LAMPARA DE EXAMINACION CON FUENTE DE LUZ DE FIBRA OPTICA (VARIOS LEDS)</v>
          </cell>
          <cell r="F1195" t="str">
            <v>Lámpara de examinación de al menos 3 LED´s. Cuenta con: cabezal de iluminación compacta (35 x 22 cm máximo); brazo flexible de al menos 79 cm de longitud; mango para posicionamiento; y base rodable.</v>
          </cell>
          <cell r="G1195" t="str">
            <v>EQUIPO MÉDICO</v>
          </cell>
          <cell r="H1195" t="str">
            <v>EQUIPO</v>
          </cell>
          <cell r="I1195" t="str">
            <v>531.562.1457</v>
          </cell>
          <cell r="J1195" t="str">
            <v>Lámpara de examinación con fuente de luz de fibra óptica.. Aparato portátil rodable de iluminación eléctrica para la examinación durante la exploración física del paciente. Fuente de luz halógena intensidad de luz de 8070 luxes o mayor. Temperatura de color de 3200 grados Kelvin. Cabezal de iluminación compacta Tubo de luz de fibra óptica flexible en la parte distal. Con rango variable de apertura de diámetro de iluminación que incluya pedestal con base rodable y freno.</v>
          </cell>
          <cell r="N1195">
            <v>51900144</v>
          </cell>
          <cell r="O1195" t="str">
            <v>Lampara pie</v>
          </cell>
          <cell r="S1195" t="str">
            <v>CNI</v>
          </cell>
          <cell r="T1195" t="str">
            <v>LAMPA-5315621457</v>
          </cell>
          <cell r="U1195" t="str">
            <v>0003</v>
          </cell>
          <cell r="V1195" t="str">
            <v>No. de LED: 3
Temperatura óptica: 4500 K
Cabezal: Grande
Longitud de brazo: 79 cm
Intensidad de luz: 45,000 mínimo
Vida útil del led: 35,000 h mínimo
Diámetro de iluminación: 15 cm mínimo</v>
          </cell>
          <cell r="W1195">
            <v>0</v>
          </cell>
          <cell r="AB1195" t="str">
            <v>SLP</v>
          </cell>
        </row>
        <row r="1196">
          <cell r="B1196" t="str">
            <v>LAMPA-5315621457-0004</v>
          </cell>
          <cell r="C1196" t="str">
            <v>TEX</v>
          </cell>
          <cell r="E1196" t="str">
            <v>LAMPARA DE EXAMINACION CON FUENTE DE LUZ DE FIBRA OPTICA</v>
          </cell>
          <cell r="F1196" t="str">
            <v>Lámpara de examinación de un LED, cabezal pequeño.  Fuente de luz con LED blanco. Intensidad de luz de 10,000 luxes como mínimo a una distancia de 50 cm.</v>
          </cell>
          <cell r="G1196" t="str">
            <v>EQUIPO MÉDICO</v>
          </cell>
          <cell r="H1196" t="str">
            <v>EQUIPO</v>
          </cell>
          <cell r="I1196" t="str">
            <v>531.562.1457</v>
          </cell>
          <cell r="J1196" t="str">
            <v>Lámpara de examinación con fuente de luz de fibra óptica.. Aparato portátil rodable de iluminación eléctrica para la examinación durante la exploración física del paciente. Fuente de luz halógena intensidad de luz de 8070 luxes o mayor. Temperatura de color de 3200 grados Kelvin. Cabezal de iluminación compacta Tubo de luz de fibra óptica flexible en la parte distal. Con rango variable de apertura de diámetro de iluminación que incluya pedestal con base rodable y freno.</v>
          </cell>
          <cell r="N1196">
            <v>51900144</v>
          </cell>
          <cell r="O1196" t="str">
            <v>Lampara pie</v>
          </cell>
          <cell r="S1196" t="str">
            <v>CNI</v>
          </cell>
          <cell r="T1196" t="str">
            <v>LAMPA-5315621457</v>
          </cell>
          <cell r="U1196" t="str">
            <v>0004</v>
          </cell>
          <cell r="V1196" t="str">
            <v>No. de LED: 1
Temperatura óptica: 4500 K
Cabezal: Pequeño
Longitud de brazo: 70 cm
Intensidad de luz: 10,000 mínimo
Vida útil del led: 35,000 h mínimo
Diámetro de iluminación: 4-25 cm mínimo</v>
          </cell>
          <cell r="AB1196" t="str">
            <v>TEX</v>
          </cell>
        </row>
        <row r="1197">
          <cell r="B1197" t="str">
            <v>LAMPA-5315621457-0999</v>
          </cell>
          <cell r="C1197" t="str">
            <v>IMSS</v>
          </cell>
          <cell r="E1197" t="str">
            <v>LAMPARA DE EXAMINACION CON FUENTE DE LUZ DE FIBRA OPTICA</v>
          </cell>
          <cell r="G1197" t="str">
            <v>EQUIPO MÉDICO</v>
          </cell>
          <cell r="H1197" t="str">
            <v>EQUIPO</v>
          </cell>
          <cell r="I1197" t="str">
            <v>531.562.1457</v>
          </cell>
          <cell r="J1197" t="str">
            <v>Lámpara de examinación con fuente de luz de fibra óptica.. Aparato portátil rodable de iluminación eléctrica para la examinación durante la exploración física del paciente. Fuente de luz halógena intensidad de luz de 8070 luxes o mayor. Temperatura de color de 3200 grados Kelvin. Cabezal de iluminación compacta Tubo de luz de fibra óptica flexible en la parte distal. Con rango variable de apertura de diámetro de iluminación que incluya pedestal con base rodable y freno.</v>
          </cell>
          <cell r="N1197">
            <v>51900144</v>
          </cell>
          <cell r="O1197" t="str">
            <v>Lampara pie</v>
          </cell>
          <cell r="R1197" t="str">
            <v>531.562.1457</v>
          </cell>
          <cell r="S1197" t="str">
            <v>CNI</v>
          </cell>
          <cell r="T1197" t="str">
            <v>LAMPA-5315621457</v>
          </cell>
          <cell r="U1197" t="str">
            <v>0999</v>
          </cell>
          <cell r="V1197" t="str">
            <v>Refacciones: No
Instalación: No
Alimentación: No especifica</v>
          </cell>
          <cell r="AB1197" t="str">
            <v>NAY IMSS</v>
          </cell>
        </row>
        <row r="1198">
          <cell r="B1198" t="str">
            <v>LAMPA-5315621457-A001</v>
          </cell>
          <cell r="C1198" t="str">
            <v>JA</v>
          </cell>
          <cell r="E1198" t="str">
            <v>Lámpara de examinación con fuente de luz de fibra óptica</v>
          </cell>
          <cell r="G1198" t="str">
            <v>EQUIPO MÉDICO</v>
          </cell>
          <cell r="H1198" t="str">
            <v>EQUIPO</v>
          </cell>
          <cell r="I1198" t="str">
            <v>531.562.1457</v>
          </cell>
          <cell r="J1198" t="str">
            <v>Lámpara de examinación con fuente de luz de fibra óptica.. Aparato portátil rodable de iluminación eléctrica para la examinación durante la exploración física del paciente. Fuente de luz halógena intensidad de luz de 8070 luxes o mayor. Temperatura de color de 3200 grados Kelvin. Cabezal de iluminación compacta Tubo de luz de fibra óptica flexible en la parte distal. Con rango variable de apertura de diámetro de iluminación que incluya pedestal con base rodable y freno.</v>
          </cell>
          <cell r="N1198">
            <v>51900144</v>
          </cell>
          <cell r="O1198" t="str">
            <v>Lampara pie</v>
          </cell>
          <cell r="S1198" t="str">
            <v>CNI</v>
          </cell>
          <cell r="T1198" t="str">
            <v>LAMPA-5315621457</v>
          </cell>
          <cell r="U1198" t="str">
            <v>A001</v>
          </cell>
          <cell r="AB1198" t="str">
            <v>SLP-JunAcla</v>
          </cell>
        </row>
        <row r="1199">
          <cell r="B1199" t="str">
            <v>LAMPA-5315621457-A003</v>
          </cell>
          <cell r="C1199" t="str">
            <v>JA</v>
          </cell>
          <cell r="E1199" t="str">
            <v>Lámpara de examinación con fuente de luz de fibra óptica (varios LEDs)</v>
          </cell>
          <cell r="G1199" t="str">
            <v>EQUIPO MÉDICO</v>
          </cell>
          <cell r="H1199" t="str">
            <v>EQUIPO</v>
          </cell>
          <cell r="I1199" t="str">
            <v>531.562.1457</v>
          </cell>
          <cell r="J1199" t="str">
            <v>Lámpara de examinación con fuente de luz de fibra óptica.. Aparato portátil rodable de iluminación eléctrica para la examinación durante la exploración física del paciente. Fuente de luz halógena intensidad de luz de 8070 luxes o mayor. Temperatura de color de 3200 grados Kelvin. Cabezal de iluminación compacta Tubo de luz de fibra óptica flexible en la parte distal. Con rango variable de apertura de diámetro de iluminación que incluya pedestal con base rodable y freno.</v>
          </cell>
          <cell r="N1199">
            <v>51900144</v>
          </cell>
          <cell r="O1199" t="str">
            <v>Lampara pie</v>
          </cell>
          <cell r="S1199" t="str">
            <v>CNI</v>
          </cell>
          <cell r="T1199" t="str">
            <v>LAMPA-5315621457</v>
          </cell>
          <cell r="U1199" t="str">
            <v>A003</v>
          </cell>
          <cell r="AB1199" t="str">
            <v>SLP-JunAcla</v>
          </cell>
        </row>
        <row r="1200">
          <cell r="B1200" t="str">
            <v>LAMPA-5315621457-A999</v>
          </cell>
          <cell r="C1200" t="str">
            <v>JA</v>
          </cell>
          <cell r="E1200" t="str">
            <v>LAMPARA DE EXAMINACION CON FUENTE DE LUZ DE FIBRA OPTICA</v>
          </cell>
          <cell r="G1200" t="str">
            <v>EQUIPO MÉDICO</v>
          </cell>
          <cell r="H1200" t="str">
            <v>PIEZA</v>
          </cell>
          <cell r="I1200" t="str">
            <v>531.562.1457</v>
          </cell>
          <cell r="S1200" t="str">
            <v>CNI</v>
          </cell>
          <cell r="AB1200" t="str">
            <v>COL-I8-Jun-Acla</v>
          </cell>
        </row>
        <row r="1201">
          <cell r="B1201" t="str">
            <v>LAMPA-5315621457-B001</v>
          </cell>
          <cell r="C1201" t="str">
            <v>JA</v>
          </cell>
          <cell r="E1201" t="str">
            <v>LAMPARA DE EXAMINACION CON FUENTE DE LUZ DE FIBRA OPTICA</v>
          </cell>
          <cell r="F1201" t="str">
            <v>Lámpara de examinación de un LED, cabezal pequeño</v>
          </cell>
          <cell r="G1201" t="str">
            <v>EQUIPO MÉDICO</v>
          </cell>
          <cell r="H1201" t="str">
            <v>PIEZA</v>
          </cell>
          <cell r="I1201" t="str">
            <v>531.562.1457</v>
          </cell>
          <cell r="J1201" t="str">
            <v>Lámpara de examinación con fuente de luz de fibra óptica.. Aparato portátil rodable de iluminación eléctrica para la examinación durante la exploración física del paciente. Fuente de luz halógena intensidad de luz de 8070 luxes o mayor. Temperatura de color de 3200 grados Kelvin. Cabezal de iluminación compacta Tubo de luz de fibra óptica flexible en la parte distal. Con rango variable de apertura de diámetro de iluminación que incluya pedestal con base rodable y freno.</v>
          </cell>
          <cell r="S1201" t="str">
            <v>CNI</v>
          </cell>
          <cell r="T1201" t="str">
            <v>LAMPA-5315621457</v>
          </cell>
          <cell r="U1201" t="str">
            <v>B001</v>
          </cell>
          <cell r="AB1201" t="str">
            <v>TAB-AE-UNEME-JunAcla-2V</v>
          </cell>
        </row>
        <row r="1202">
          <cell r="B1202" t="str">
            <v>LAMPA-5315621457-B003</v>
          </cell>
          <cell r="C1202" t="str">
            <v>JA</v>
          </cell>
          <cell r="E1202" t="str">
            <v>LAMPARA DE EXAMINACION CON FUENTE DE LUZ DE FIBRA OPTICA (VARIOS LEDS)</v>
          </cell>
          <cell r="F1202" t="str">
            <v>Lámpara de examinación de varios LEDs, cabezal grande, de al menos 3 LED´S</v>
          </cell>
          <cell r="G1202" t="str">
            <v>EQUIPO MÉDICO</v>
          </cell>
          <cell r="H1202" t="str">
            <v>EQUIPO</v>
          </cell>
          <cell r="I1202" t="str">
            <v>531.562.1457</v>
          </cell>
          <cell r="J1202" t="str">
            <v>Lámpara de examinación con fuente de luz de fibra óptica.. Aparato portátil rodable de iluminación eléctrica para la examinación durante la exploración física del paciente. Fuente de luz halógena intensidad de luz de 8070 luxes o mayor. Temperatura de color de 3200 grados Kelvin. Cabezal de iluminación compacta Tubo de luz de fibra óptica flexible en la parte distal. Con rango variable de apertura de diámetro de iluminación que incluya pedestal con base rodable y freno.</v>
          </cell>
          <cell r="N1202">
            <v>51900144</v>
          </cell>
          <cell r="O1202" t="str">
            <v>Lampara pie</v>
          </cell>
          <cell r="S1202" t="str">
            <v>CNI</v>
          </cell>
          <cell r="T1202" t="str">
            <v>LAMPA-5315621457</v>
          </cell>
          <cell r="U1202" t="str">
            <v>B003</v>
          </cell>
          <cell r="AB1202" t="str">
            <v>SLP-JunAcla</v>
          </cell>
        </row>
        <row r="1203">
          <cell r="B1203" t="str">
            <v>LAMPA-5315621465-0001</v>
          </cell>
          <cell r="C1203" t="str">
            <v>SI</v>
          </cell>
          <cell r="E1203" t="str">
            <v>LAMPARA QUIRURGICA SENCILLA DE OPERACION MANUAL</v>
          </cell>
          <cell r="G1203" t="str">
            <v>EQUIPO MÉDICO</v>
          </cell>
          <cell r="H1203" t="str">
            <v>EQUIPO</v>
          </cell>
          <cell r="I1203" t="str">
            <v>531.562.1465</v>
          </cell>
          <cell r="J1203" t="str">
            <v>Lámpara quirúrgica sencilla de operación manual. Unidad fija al techo tiene un brazo que gira y se abate para iluminar el campo quirúrgico. Columna fija al techo. Brazo porta lámpara con giro de 360 grados. Capacidad de abatimiento de ± 45° o mayor y ajuste vertical de 90 cm o mayor. Mango desmontable y autoclavable. Con panel digital o teclas de membrana en el satélite o cabeza para control de: encendido y apagado e intensidad luminosa. Intensidad luminosa homogénea de 120000 luxes o mayor a 1 m de distancia de la fuente. Temperatura de color dentro del rango de 4000 a 5000 ° Kelvin o mayor en el campo operatorio. Libre de sombras a la interposición de cuerpos. Profundidad del área de trabajo de 30 cm o mayor. Diámetro de campo de luz de 20 cm o mayor. Filtro reductor de calor o similar. Carcasa cerrada con superficie externa lisa sin bordes ni tornillos para fácil limpieza y desinfección. Con luminaria halógena de emergencia con reemplazo automático e indicador de uso en el panel de control.</v>
          </cell>
          <cell r="N1203">
            <v>53100195</v>
          </cell>
          <cell r="O1203" t="str">
            <v>Lampara cirugia (equipo medico quirurgico)</v>
          </cell>
          <cell r="S1203" t="str">
            <v>CNI</v>
          </cell>
          <cell r="T1203" t="str">
            <v>LAMPA-5315621465</v>
          </cell>
          <cell r="U1203" t="str">
            <v>0001</v>
          </cell>
          <cell r="V1203" t="str">
            <v>Ajuste vertical: &gt;=119 cm, abatible de &gt;= + 45/- 50°
Intensidad de luz: &gt;= 160,000 luxes
Diámetro de iluminación: 150-280 mm
Profundidad de iluminación: L1+L2a 20% de 750 mm, a 1 m de distancia</v>
          </cell>
          <cell r="AB1203" t="str">
            <v>SLP</v>
          </cell>
        </row>
        <row r="1204">
          <cell r="B1204" t="str">
            <v>LAMPA-5315621465-0002</v>
          </cell>
          <cell r="C1204" t="str">
            <v>SI</v>
          </cell>
          <cell r="E1204" t="str">
            <v>LAMPARA QUIRURGICA SENCILLA DE OPERACION MANUAL</v>
          </cell>
          <cell r="F1204" t="str">
            <v>Lámpara quirúrgica sencilla de LED. Cuenta con: columna fija al techo; brazo porta lámparas de giro rotatorio, ajuste vertical y abatible; lámpara integrada con 100 LED´s ultrablancos; mango desmontable; capacidad de conmutación a iluminación ambiental; UPS.</v>
          </cell>
          <cell r="G1204" t="str">
            <v>EQUIPO MÉDICO</v>
          </cell>
          <cell r="H1204" t="str">
            <v>EQUIPO</v>
          </cell>
          <cell r="I1204" t="str">
            <v>531.562.1465</v>
          </cell>
          <cell r="J1204" t="str">
            <v>Lámpara quirúrgica sencilla de operación manual. Unidad fija al techo tiene un brazo que gira y se abate para iluminar el campo quirúrgico. Columna fija al techo. Brazo porta lámpara con giro de 360 grados. Capacidad de abatimiento de ± 45° o mayor y ajuste vertical de 90 cm o mayor. Mango desmontable y autoclavable. Con panel digital o teclas de membrana en el satélite o cabeza para control de: encendido y apagado e intensidad luminosa. Intensidad luminosa homogénea de 120000 luxes o mayor a 1 m de distancia de la fuente. Temperatura de color dentro del rango de 4000 a 5000 ° Kelvin o mayor en el campo operatorio. Libre de sombras a la interposición de cuerpos. Profundidad del área de trabajo de 30 cm o mayor. Diámetro de campo de luz de 20 cm o mayor. Filtro reductor de calor o similar. Carcasa cerrada con superficie externa lisa sin bordes ni tornillos para fácil limpieza y desinfección. Con luminaria halógena de emergencia con reemplazo automático e indicador de uso en el panel de control.</v>
          </cell>
          <cell r="N1204">
            <v>53100195</v>
          </cell>
          <cell r="O1204" t="str">
            <v>Lampara cirugia (equipo medico quirurgico)</v>
          </cell>
          <cell r="S1204" t="str">
            <v>CNI</v>
          </cell>
          <cell r="T1204" t="str">
            <v>LAMPA-5315621465</v>
          </cell>
          <cell r="U1204" t="str">
            <v>0002</v>
          </cell>
          <cell r="V1204" t="str">
            <v>Ajuste vertical: &gt;=119 cm, abatible de &gt;= + 45/- 50°
Intensidad de luz: &gt;= 160,000 luxes
Diámetro de iluminación: 150-280 mm
Profundidad de iluminación: L1+L2a 20% de 1000 mm, a 1 m de distancia</v>
          </cell>
          <cell r="W1204">
            <v>4</v>
          </cell>
          <cell r="AB1204" t="str">
            <v>SIN</v>
          </cell>
        </row>
        <row r="1205">
          <cell r="B1205" t="str">
            <v>LAMPA-5315621465-0003</v>
          </cell>
          <cell r="C1205" t="str">
            <v>TEX</v>
          </cell>
          <cell r="E1205" t="str">
            <v>LAMPARA QUIRURGICA SENCILLA DE OPERACION MANUAL</v>
          </cell>
          <cell r="F1205" t="str">
            <v>Lámpara quirúrgica sencilla de operación manual. Columna fija al techo. Brazo porta lámpara. Con giro rotatorio de 360°, Ajuste vertical de al menos  90 cm y abatible de por lo menos + 15/- 40°. Mango desmontable y esterilizable.</v>
          </cell>
          <cell r="G1205" t="str">
            <v>EQUIPO MÉDICO</v>
          </cell>
          <cell r="H1205" t="str">
            <v>EQUIPO</v>
          </cell>
          <cell r="I1205" t="str">
            <v>531.562.1465</v>
          </cell>
          <cell r="J1205" t="str">
            <v>Lámpara quirúrgica sencilla de operación manual. Unidad fija al techo tiene un brazo que gira y se abate para iluminar el campo quirúrgico. Columna fija al techo. Brazo porta lámpara con giro de 360 grados. Capacidad de abatimiento de ± 45° o mayor y ajuste vertical de 90 cm o mayor. Mango desmontable y autoclavable. Con panel digital o teclas de membrana en el satélite o cabeza para control de: encendido y apagado e intensidad luminosa. Intensidad luminosa homogénea de 120000 luxes o mayor a 1 m de distancia de la fuente. Temperatura de color dentro del rango de 4000 a 5000 ° Kelvin o mayor en el campo operatorio. Libre de sombras a la interposición de cuerpos. Profundidad del área de trabajo de 30 cm o mayor. Diámetro de campo de luz de 20 cm o mayor. Filtro reductor de calor o similar. Carcasa cerrada con superficie externa lisa sin bordes ni tornillos para fácil limpieza y desinfección. Con luminaria halógena de emergencia con reemplazo automático e indicador de uso en el panel de control.</v>
          </cell>
          <cell r="N1205">
            <v>53100195</v>
          </cell>
          <cell r="O1205" t="str">
            <v>Lampara cirugia (equipo medico quirurgico)</v>
          </cell>
          <cell r="S1205" t="str">
            <v>CNI</v>
          </cell>
          <cell r="T1205" t="str">
            <v>LAMPA-5315621465</v>
          </cell>
          <cell r="U1205" t="str">
            <v>0003</v>
          </cell>
          <cell r="V1205" t="str">
            <v>Ajuste vertical: &gt;=90 cm, abatible de &gt;= + 15/- 40°
Intensidad de luz: &gt;= 140,000 luxes
Diámetro de iluminación: &gt;= 20-30 cm</v>
          </cell>
          <cell r="AB1205" t="str">
            <v>TEX</v>
          </cell>
        </row>
        <row r="1206">
          <cell r="B1206" t="str">
            <v>LAMPA-5315621465-A001</v>
          </cell>
          <cell r="C1206" t="str">
            <v>JA</v>
          </cell>
          <cell r="E1206" t="str">
            <v>Lámpara quirúrgica sencilla de operación manual</v>
          </cell>
          <cell r="G1206" t="str">
            <v>EQUIPO MÉDICO</v>
          </cell>
          <cell r="H1206" t="str">
            <v>EQUIPO</v>
          </cell>
          <cell r="I1206" t="str">
            <v>531.562.1465</v>
          </cell>
          <cell r="J1206" t="str">
            <v>Lámpara quirúrgica sencilla de operación manual. Unidad fija al techo tiene un brazo que gira y se abate para iluminar el campo quirúrgico. Columna fija al techo. Brazo porta lámpara con giro de 360 grados. Capacidad de abatimiento de ± 45° o mayor y ajuste vertical de 90 cm o mayor. Mango desmontable y autoclavable. Con panel digital o teclas de membrana en el satélite o cabeza para control de: encendido y apagado e intensidad luminosa. Intensidad luminosa homogénea de 120000 luxes o mayor a 1 m de distancia de la fuente. Temperatura de color dentro del rango de 4000 a 5000 ° Kelvin o mayor en el campo operatorio. Libre de sombras a la interposición de cuerpos. Profundidad del área de trabajo de 30 cm o mayor. Diámetro de campo de luz de 20 cm o mayor. Filtro reductor de calor o similar. Carcasa cerrada con superficie externa lisa sin bordes ni tornillos para fácil limpieza y desinfección. Con luminaria halógena de emergencia con reemplazo automático e indicador de uso en el panel de control.</v>
          </cell>
          <cell r="N1206">
            <v>53100195</v>
          </cell>
          <cell r="O1206" t="str">
            <v>Lampara cirugia (equipo medico quirurgico)</v>
          </cell>
          <cell r="S1206" t="str">
            <v>CNI</v>
          </cell>
          <cell r="T1206" t="str">
            <v>LAMPA-5315621465</v>
          </cell>
          <cell r="U1206" t="str">
            <v>A001</v>
          </cell>
          <cell r="AB1206" t="str">
            <v>SLP-JunAcla</v>
          </cell>
        </row>
        <row r="1207">
          <cell r="B1207" t="str">
            <v>LAMPA-5315621465-B001</v>
          </cell>
          <cell r="C1207" t="str">
            <v>JA</v>
          </cell>
          <cell r="E1207" t="str">
            <v>LAMPARA QUIRURGICA SENCILLA DE OPERACION MANUAL</v>
          </cell>
          <cell r="G1207" t="str">
            <v>EQUIPO MÉDICO</v>
          </cell>
          <cell r="H1207" t="str">
            <v>PIEZA</v>
          </cell>
          <cell r="I1207" t="str">
            <v>531.562.1465</v>
          </cell>
          <cell r="S1207" t="str">
            <v>CNI</v>
          </cell>
          <cell r="T1207" t="str">
            <v>LAMPA-5315621465</v>
          </cell>
          <cell r="U1207" t="str">
            <v>B001</v>
          </cell>
          <cell r="AB1207" t="str">
            <v>CAMP-CAND-JunAcla 1V</v>
          </cell>
        </row>
        <row r="1208">
          <cell r="B1208" t="str">
            <v>LAMPA-5315621465-C001</v>
          </cell>
          <cell r="C1208" t="str">
            <v>JA</v>
          </cell>
          <cell r="E1208" t="str">
            <v>LAMPARA QUIRURGICA SENCILLA DE OPERACION MANUAL</v>
          </cell>
          <cell r="G1208" t="str">
            <v>EQUIPO MÉDICO</v>
          </cell>
          <cell r="H1208" t="str">
            <v>PIEZA</v>
          </cell>
          <cell r="I1208" t="str">
            <v>531.562.1465</v>
          </cell>
          <cell r="S1208" t="str">
            <v>CNI</v>
          </cell>
          <cell r="T1208" t="str">
            <v>LAMPA-5315621465</v>
          </cell>
          <cell r="U1208" t="str">
            <v>C001</v>
          </cell>
          <cell r="AB1208" t="str">
            <v>CAMP-ESCAR-JunAcla 1V</v>
          </cell>
        </row>
        <row r="1209">
          <cell r="B1209" t="str">
            <v>LAMPA-5315621481-0999</v>
          </cell>
          <cell r="C1209" t="str">
            <v>IMSS</v>
          </cell>
          <cell r="E1209" t="str">
            <v>LAMPARA FRONTAL CON TRANSFORMADOR Y ACCESORIOS</v>
          </cell>
          <cell r="G1209" t="str">
            <v>EQUIPO MÉDICO</v>
          </cell>
          <cell r="H1209" t="str">
            <v>EQUIPO</v>
          </cell>
          <cell r="I1209" t="str">
            <v>531.562.1481</v>
          </cell>
          <cell r="J1209" t="str">
            <v>Lámpara frontal con transformador y accesorios.. Equipo portátil de iluminación eléctrica para la visualización específica del sitio deseado con fines de diagnóstico y tratamiento quirúrgico. Con cinta ajustable para la cabeza. Con sistema de fijación. Transformador de 6V 110/120V 60Hertz. Con regulación del diámetro del haz de luz. Movimientos de la lámpara con mecanismo de rótula. Movimiento en el eje vertical de hasta 200 grados o mayor.</v>
          </cell>
          <cell r="N1209">
            <v>53100200</v>
          </cell>
          <cell r="O1209" t="str">
            <v>Lampara radiacion infrarroja o ultravioleta (equipo medico quirurgico)</v>
          </cell>
          <cell r="R1209" t="str">
            <v>531.562.1481</v>
          </cell>
          <cell r="S1209" t="str">
            <v>CNI</v>
          </cell>
          <cell r="T1209" t="str">
            <v>LAMPA-5315621481</v>
          </cell>
          <cell r="U1209" t="str">
            <v>0999</v>
          </cell>
          <cell r="AB1209" t="str">
            <v>NAY IMSS</v>
          </cell>
        </row>
        <row r="1210">
          <cell r="B1210" t="str">
            <v>LAMPA-5315621481-A999</v>
          </cell>
          <cell r="C1210" t="str">
            <v>JA</v>
          </cell>
          <cell r="E1210" t="str">
            <v>LAMPARA FRONTAL CON TRANSFORMADOR Y ACCESORIOS</v>
          </cell>
          <cell r="G1210" t="str">
            <v>EQUIPO MÉDICO</v>
          </cell>
          <cell r="H1210" t="str">
            <v>PIEZA</v>
          </cell>
          <cell r="I1210" t="str">
            <v>531.562.1481</v>
          </cell>
          <cell r="S1210" t="str">
            <v>CNI</v>
          </cell>
          <cell r="AB1210" t="str">
            <v>9 EDOS -JunAcla</v>
          </cell>
        </row>
        <row r="1211">
          <cell r="B1211" t="str">
            <v>LAMPA-5315621481-B999</v>
          </cell>
          <cell r="C1211" t="str">
            <v>JA</v>
          </cell>
          <cell r="E1211" t="str">
            <v>LAMPARA FRONTAL CON TRANSFORMADOR Y ACCESORIOS</v>
          </cell>
          <cell r="G1211" t="str">
            <v>EQUIPO MÉDICO</v>
          </cell>
          <cell r="H1211" t="str">
            <v>PIEZA</v>
          </cell>
          <cell r="I1211" t="str">
            <v>531.562.1481</v>
          </cell>
          <cell r="S1211" t="str">
            <v>CNI</v>
          </cell>
          <cell r="T1211" t="str">
            <v>LAMPA-5315621481</v>
          </cell>
          <cell r="U1211" t="str">
            <v>B999</v>
          </cell>
          <cell r="AB1211" t="str">
            <v>TLAX 2 NIV-JunAcla- 2V</v>
          </cell>
        </row>
        <row r="1212">
          <cell r="B1212" t="str">
            <v>LAMPA-5315621496-A998</v>
          </cell>
          <cell r="C1212" t="str">
            <v>JA</v>
          </cell>
          <cell r="E1212" t="str">
            <v>LAMPARA QUIRURGICA DOBLE DE LED</v>
          </cell>
          <cell r="G1212" t="str">
            <v>EQUIPO MÉDICO</v>
          </cell>
          <cell r="H1212" t="str">
            <v>PIEZA</v>
          </cell>
          <cell r="I1212" t="str">
            <v>531.562.1496</v>
          </cell>
          <cell r="S1212" t="str">
            <v>CNI</v>
          </cell>
          <cell r="AB1212" t="str">
            <v>9 EDOS -JunAcla</v>
          </cell>
        </row>
        <row r="1213">
          <cell r="B1213" t="str">
            <v>LAMPA-5315621496-B998</v>
          </cell>
          <cell r="C1213" t="str">
            <v>JA</v>
          </cell>
          <cell r="E1213" t="str">
            <v>LAMPARA QUIRURGICA DOBLE DE LED</v>
          </cell>
          <cell r="G1213" t="str">
            <v>EQUIPO MÉDICO</v>
          </cell>
          <cell r="H1213" t="str">
            <v>PIEZA</v>
          </cell>
          <cell r="I1213" t="str">
            <v>531.562.1496</v>
          </cell>
          <cell r="S1213" t="str">
            <v>CNI</v>
          </cell>
          <cell r="T1213" t="str">
            <v>LAMPA-5315621496</v>
          </cell>
          <cell r="U1213" t="str">
            <v>0998</v>
          </cell>
          <cell r="AB1213" t="str">
            <v>NAY 2 NIV-JunAcla</v>
          </cell>
        </row>
        <row r="1214">
          <cell r="B1214" t="str">
            <v>LAMPA-5315621496-C998</v>
          </cell>
          <cell r="C1214" t="str">
            <v>JA</v>
          </cell>
          <cell r="E1214" t="str">
            <v>LAMPARA QUIRURGICA DOBLE DE LED</v>
          </cell>
          <cell r="G1214" t="str">
            <v>EQUIPO MÉDICO</v>
          </cell>
          <cell r="H1214" t="str">
            <v>PIEZA</v>
          </cell>
          <cell r="I1214" t="str">
            <v>531.562.1496</v>
          </cell>
          <cell r="S1214" t="str">
            <v>CNI</v>
          </cell>
          <cell r="T1214" t="str">
            <v>LAMPA-5315621496</v>
          </cell>
          <cell r="U1214" t="str">
            <v>C998</v>
          </cell>
          <cell r="AB1214" t="str">
            <v>TLAX 2 NIV-JunAcla- 2V</v>
          </cell>
        </row>
        <row r="1215">
          <cell r="B1215" t="str">
            <v>LAMPA-5335640016-0001</v>
          </cell>
          <cell r="C1215" t="str">
            <v>SI</v>
          </cell>
          <cell r="E1215" t="str">
            <v>LAMPARA PARA AGLUTINACION DE ERITROCITOS</v>
          </cell>
          <cell r="F1215" t="str">
            <v>Lámpara para aglutinación de eritrocitos. De iluminación con tallo o cuello de ganso. Espejo amplificador giratorio. Terminado esmaltado.</v>
          </cell>
          <cell r="G1215" t="str">
            <v>EQUIPO DE LABORATORIO</v>
          </cell>
          <cell r="H1215" t="str">
            <v>EQUIPO</v>
          </cell>
          <cell r="I1215" t="str">
            <v>533.564.0016</v>
          </cell>
          <cell r="J1215" t="str">
            <v>Lámpara Lámpara para aglutinación de eritrocitos de iluminación con tallo o cuello de ganso movible. Espejo amplificador giratorio. Terminado esmaltado.</v>
          </cell>
          <cell r="N1215">
            <v>53100201</v>
          </cell>
          <cell r="O1215" t="str">
            <v>Lampara observacion aglutinacion eritrocitos (equipo medico quirurgico)</v>
          </cell>
          <cell r="S1215" t="str">
            <v>CNI</v>
          </cell>
          <cell r="T1215" t="str">
            <v>LAMPA-5335640016</v>
          </cell>
          <cell r="U1215" t="str">
            <v>0001</v>
          </cell>
          <cell r="W1215">
            <v>0</v>
          </cell>
          <cell r="AB1215" t="str">
            <v>QRO</v>
          </cell>
        </row>
        <row r="1216">
          <cell r="B1216" t="str">
            <v>LAMPA-5335640016-0999</v>
          </cell>
          <cell r="C1216" t="str">
            <v>IMSS</v>
          </cell>
          <cell r="E1216" t="str">
            <v>LAMPARA PARA AGLUTINACION DE ERITROCITOS</v>
          </cell>
          <cell r="G1216" t="str">
            <v>EQUIPO DE LABORATORIO</v>
          </cell>
          <cell r="H1216" t="str">
            <v>EQUIPO</v>
          </cell>
          <cell r="I1216" t="str">
            <v>533.564.0016</v>
          </cell>
          <cell r="J1216" t="str">
            <v>Lámpara Lámpara para aglutinación de eritrocitos de iluminación con tallo o cuello de ganso movible. Espejo amplificador giratorio. Terminado esmaltado.</v>
          </cell>
          <cell r="N1216">
            <v>53100201</v>
          </cell>
          <cell r="O1216" t="str">
            <v>Lampara frontal (equipo medico quirurgico)</v>
          </cell>
          <cell r="R1216" t="str">
            <v>533.564.0016</v>
          </cell>
          <cell r="S1216" t="str">
            <v>CNI</v>
          </cell>
          <cell r="T1216" t="str">
            <v>LAMPA-5335640016</v>
          </cell>
          <cell r="U1216" t="str">
            <v>0999</v>
          </cell>
          <cell r="V1216" t="str">
            <v>Múltiples diferencias con 0001</v>
          </cell>
          <cell r="AB1216" t="str">
            <v>NAY IMSS</v>
          </cell>
        </row>
        <row r="1217">
          <cell r="B1217" t="str">
            <v>LAPTO-SC-1211620-0001</v>
          </cell>
          <cell r="C1217" t="str">
            <v>SI</v>
          </cell>
          <cell r="E1217" t="str">
            <v>COMPUTADORA PORTATIL</v>
          </cell>
          <cell r="G1217" t="str">
            <v>MOBILIARIO</v>
          </cell>
          <cell r="H1217" t="str">
            <v>PIEZA</v>
          </cell>
          <cell r="I1217" t="str">
            <v>SIN CLAVE</v>
          </cell>
          <cell r="N1217">
            <v>51500062</v>
          </cell>
          <cell r="O1217" t="str">
            <v>Microcomputadora portátil (eq. De computación)</v>
          </cell>
          <cell r="R1217">
            <v>1211620</v>
          </cell>
          <cell r="S1217" t="str">
            <v>OTRA</v>
          </cell>
          <cell r="T1217" t="str">
            <v>LAPTO-SC-1211620</v>
          </cell>
          <cell r="U1217" t="str">
            <v>0001</v>
          </cell>
          <cell r="W1217">
            <v>0</v>
          </cell>
          <cell r="AA1217" t="str">
            <v>X</v>
          </cell>
          <cell r="AB1217" t="str">
            <v>UMM</v>
          </cell>
        </row>
        <row r="1218">
          <cell r="B1218" t="str">
            <v>LARIN-5315680057-0001</v>
          </cell>
          <cell r="C1218" t="str">
            <v>SI</v>
          </cell>
          <cell r="E1218" t="str">
            <v>LARINGOSCOPIO</v>
          </cell>
          <cell r="F1218" t="str">
            <v>Laringoscopio. Cuenta con mango metálico anticorrosión; compatibilidad con todos los modelos de hojas; baterías recargables o cargador de acuerdo al equipo; iluminación por fibra óptica; estuche para accesorios; hojas de acero inoxidable tipo Macintosh 0,1,2,3,4 y 5; hojas de acero inoxidable tipo Miller 0, 00, 1, 2, 3 y 4.</v>
          </cell>
          <cell r="G1218" t="str">
            <v>EQUIPO MÉDICO</v>
          </cell>
          <cell r="H1218" t="str">
            <v>EQUIPO</v>
          </cell>
          <cell r="I1218" t="str">
            <v>531.568.0057</v>
          </cell>
          <cell r="J1218" t="str">
            <v>Laringoscopio.. Laringoscopio para observación de la laringe e intubación endotraqueal. Con las siguientes características seleccionables de acuerdo a las necesidades de las unidades médicas: dimensiones mango con acabado estriado o rugoso fuente de luz iluminación hojas y conectores.</v>
          </cell>
          <cell r="N1218">
            <v>53100206</v>
          </cell>
          <cell r="O1218" t="str">
            <v>Laringoscopio (equipo medico quirurgico)</v>
          </cell>
          <cell r="S1218" t="str">
            <v>CNI</v>
          </cell>
          <cell r="T1218" t="str">
            <v>LARIN-5315680057</v>
          </cell>
          <cell r="U1218" t="str">
            <v>0001</v>
          </cell>
          <cell r="V1218" t="str">
            <v>Hojas: Noenatal, Pediátrico y Adulto</v>
          </cell>
          <cell r="W1218">
            <v>0</v>
          </cell>
          <cell r="X1218" t="str">
            <v>X</v>
          </cell>
          <cell r="Y1218" t="str">
            <v>X</v>
          </cell>
          <cell r="AB1218" t="str">
            <v>SIN</v>
          </cell>
        </row>
        <row r="1219">
          <cell r="B1219" t="str">
            <v>LARIN-5315680057-0002</v>
          </cell>
          <cell r="C1219" t="str">
            <v>SI</v>
          </cell>
          <cell r="E1219" t="str">
            <v>LARINGOSCOPIO PEDIATRICO</v>
          </cell>
          <cell r="F1219" t="str">
            <v>Laringoscopio. Cuenta con mango metálico anticorrosión; compatibilidad con todos los modelos de hojas; baterías recargables o cargador de acuerdo al equipo; iluminación por fibra óptica; estuche para accesorios; hojas de acero inoxidable tipo Macintosh 0, 1 o 2; hojas de acero inoxidable tipo Miller 0, 1 o 2.</v>
          </cell>
          <cell r="G1219" t="str">
            <v>EQUIPO MÉDICO</v>
          </cell>
          <cell r="H1219" t="str">
            <v>EQUIPO</v>
          </cell>
          <cell r="I1219" t="str">
            <v>531.568.0057</v>
          </cell>
          <cell r="J1219" t="str">
            <v>Laringoscopio.. Laringoscopio para observación de la laringe e intubación endotraqueal. Con las siguientes características seleccionables de acuerdo a las necesidades de las unidades médicas: dimensiones mango con acabado estriado o rugoso fuente de luz iluminación hojas y conectores.</v>
          </cell>
          <cell r="N1219">
            <v>53100206</v>
          </cell>
          <cell r="O1219" t="str">
            <v>Laringoscopio (equipo medico quirurgico)</v>
          </cell>
          <cell r="S1219" t="str">
            <v>CNI</v>
          </cell>
          <cell r="T1219" t="str">
            <v>LARIN-5315680057</v>
          </cell>
          <cell r="U1219" t="str">
            <v>0002</v>
          </cell>
          <cell r="V1219" t="str">
            <v>Hojas para adulto: Neonatal y Pediátrico. No especifica para adulto (3 y 4)</v>
          </cell>
          <cell r="W1219">
            <v>0</v>
          </cell>
          <cell r="AB1219" t="str">
            <v>TAB</v>
          </cell>
        </row>
        <row r="1220">
          <cell r="B1220" t="str">
            <v>LARIN-5315680057-0003</v>
          </cell>
          <cell r="C1220" t="str">
            <v>SI</v>
          </cell>
          <cell r="E1220" t="str">
            <v>LARINGOSCOPIO PEDIATRICO</v>
          </cell>
          <cell r="G1220" t="str">
            <v>EQUIPO MÉDICO</v>
          </cell>
          <cell r="H1220" t="str">
            <v>EQUIPO</v>
          </cell>
          <cell r="I1220" t="str">
            <v>531.568.0057</v>
          </cell>
          <cell r="J1220" t="str">
            <v>Laringoscopio.. Laringoscopio para observación de la laringe e intubación endotraqueal. Con las siguientes características seleccionables de acuerdo a las necesidades de las unidades médicas: dimensiones mango con acabado estriado o rugoso fuente de luz iluminación hojas y conectores.</v>
          </cell>
          <cell r="N1220">
            <v>53100206</v>
          </cell>
          <cell r="O1220" t="str">
            <v>Laringoscopio (equipo medico quirurgico)</v>
          </cell>
          <cell r="S1220" t="str">
            <v>CNI</v>
          </cell>
          <cell r="T1220" t="str">
            <v>LARIN-5315680057</v>
          </cell>
          <cell r="U1220" t="str">
            <v>0003</v>
          </cell>
          <cell r="V1220" t="str">
            <v>Hojas para adulto: Neonatal y Pediátrico. No especifica para adulto grande (5)</v>
          </cell>
          <cell r="AB1220" t="str">
            <v>QRO</v>
          </cell>
        </row>
        <row r="1221">
          <cell r="B1221" t="str">
            <v>LARIN-5315680057-0004</v>
          </cell>
          <cell r="C1221" t="str">
            <v>SI</v>
          </cell>
          <cell r="E1221" t="str">
            <v>LARINGOSCOPIO PEDIATRICO</v>
          </cell>
          <cell r="G1221" t="str">
            <v>EQUIPO MÉDICO</v>
          </cell>
          <cell r="H1221" t="str">
            <v>EQUIPO</v>
          </cell>
          <cell r="I1221" t="str">
            <v>531.568.0057</v>
          </cell>
          <cell r="J1221" t="str">
            <v>Laringoscopio.. Laringoscopio para observación de la laringe e intubación endotraqueal. Con las siguientes características seleccionables de acuerdo a las necesidades de las unidades médicas: dimensiones mango con acabado estriado o rugoso fuente de luz iluminación hojas y conectores.</v>
          </cell>
          <cell r="N1221">
            <v>53100206</v>
          </cell>
          <cell r="O1221" t="str">
            <v>Laringoscopio (equipo medico quirurgico)</v>
          </cell>
          <cell r="S1221" t="str">
            <v>CNI</v>
          </cell>
          <cell r="T1221" t="str">
            <v>LARIN-5315680057</v>
          </cell>
          <cell r="U1221" t="str">
            <v>0004</v>
          </cell>
          <cell r="V1221" t="str">
            <v>Hojas para adulto: Neonatal (0), pediátrico (1) (2), adultos (3) (4), adultos grandes (5)</v>
          </cell>
          <cell r="AB1221" t="str">
            <v>SLP</v>
          </cell>
        </row>
        <row r="1222">
          <cell r="B1222" t="str">
            <v>LARIN-5315680057-0005</v>
          </cell>
          <cell r="C1222" t="str">
            <v>TEX</v>
          </cell>
          <cell r="E1222" t="str">
            <v>LARINGOSCOPIO</v>
          </cell>
          <cell r="F1222" t="str">
            <v>Laringoscopio. Mango con acabado estriado o rugoso, fuente de luz halogena, iluminación blanca de 2.5 V, hojas de acero inoxidable.</v>
          </cell>
          <cell r="G1222" t="str">
            <v>EQUIPO MÉDICO</v>
          </cell>
          <cell r="H1222" t="str">
            <v>EQUIPO</v>
          </cell>
          <cell r="I1222" t="str">
            <v>531.568.0057</v>
          </cell>
          <cell r="J1222" t="str">
            <v>Laringoscopio.. Laringoscopio para observación de la laringe e intubación endotraqueal. Con las siguientes características seleccionables de acuerdo a las necesidades de las unidades médicas: dimensiones mango con acabado estriado o rugoso fuente de luz iluminación hojas y conectores.</v>
          </cell>
          <cell r="N1222">
            <v>53100206</v>
          </cell>
          <cell r="O1222" t="str">
            <v>Laringoscopio (equipo medico quirurgico)</v>
          </cell>
          <cell r="S1222" t="str">
            <v>CNI</v>
          </cell>
          <cell r="T1222" t="str">
            <v>LARIN-5315680057</v>
          </cell>
          <cell r="U1222" t="str">
            <v>0005</v>
          </cell>
          <cell r="V1222" t="str">
            <v>Múltiples diferencias con 0001, 0002, 0003</v>
          </cell>
          <cell r="AB1222" t="str">
            <v>TEX</v>
          </cell>
        </row>
        <row r="1223">
          <cell r="B1223" t="str">
            <v>LARIN-5315680057-0999</v>
          </cell>
          <cell r="C1223" t="str">
            <v>IMSS</v>
          </cell>
          <cell r="E1223" t="str">
            <v>LARINGOSCOPIO</v>
          </cell>
          <cell r="G1223" t="str">
            <v>EQUIPO MÉDICO</v>
          </cell>
          <cell r="H1223" t="str">
            <v>JUEGO</v>
          </cell>
          <cell r="I1223" t="str">
            <v>531.568.0057</v>
          </cell>
          <cell r="J1223" t="str">
            <v>Laringoscopio.. Laringoscopio para observación de la laringe e intubación endotraqueal. Con las siguientes características seleccionables de acuerdo a las necesidades de las unidades médicas: dimensiones mango con acabado estriado o rugoso fuente de luz iluminación hojas y conectores.</v>
          </cell>
          <cell r="N1223">
            <v>53100206</v>
          </cell>
          <cell r="O1223" t="str">
            <v>Laringoscopio (equipo medico quirurgico)</v>
          </cell>
          <cell r="R1223" t="str">
            <v>531.568.0057</v>
          </cell>
          <cell r="S1223" t="str">
            <v>CNI</v>
          </cell>
          <cell r="T1223" t="str">
            <v>LARIN-5315680057</v>
          </cell>
          <cell r="U1223" t="str">
            <v>0999</v>
          </cell>
          <cell r="V1223" t="str">
            <v>Refacciones: Según marca y modelo</v>
          </cell>
          <cell r="AB1223" t="str">
            <v>NAY IMSS</v>
          </cell>
        </row>
        <row r="1224">
          <cell r="B1224" t="str">
            <v>LARIN-5315680057-A002</v>
          </cell>
          <cell r="C1224" t="str">
            <v>JA</v>
          </cell>
          <cell r="E1224" t="str">
            <v>LARINGOSCOPIO (PEDIÁTRICO)</v>
          </cell>
          <cell r="G1224" t="str">
            <v>EQUIPO MÉDICO</v>
          </cell>
          <cell r="H1224" t="str">
            <v>EQUIPO</v>
          </cell>
          <cell r="I1224" t="str">
            <v>531.568.0057</v>
          </cell>
          <cell r="N1224">
            <v>53100206</v>
          </cell>
          <cell r="S1224" t="str">
            <v>CNI</v>
          </cell>
          <cell r="T1224" t="str">
            <v>LARIN-5315680057</v>
          </cell>
          <cell r="U1224" t="str">
            <v>A002</v>
          </cell>
          <cell r="AB1224" t="str">
            <v>TAB-AE-UNEME-JunAcla</v>
          </cell>
        </row>
        <row r="1225">
          <cell r="B1225" t="str">
            <v>LARIN-5315680057-A004</v>
          </cell>
          <cell r="C1225" t="str">
            <v>JA</v>
          </cell>
          <cell r="E1225" t="str">
            <v>Laringoscopio</v>
          </cell>
          <cell r="G1225" t="str">
            <v>EQUIPO MÉDICO</v>
          </cell>
          <cell r="H1225" t="str">
            <v>EQUIPO</v>
          </cell>
          <cell r="I1225" t="str">
            <v>531.568.0057</v>
          </cell>
          <cell r="J1225" t="str">
            <v>Laringoscopio.. Laringoscopio para observación de la laringe e intubación endotraqueal. Con las siguientes características seleccionables de acuerdo a las necesidades de las unidades médicas: dimensiones mango con acabado estriado o rugoso fuente de luz iluminación hojas y conectores.</v>
          </cell>
          <cell r="N1225">
            <v>53100206</v>
          </cell>
          <cell r="O1225" t="str">
            <v>Laringoscopio (equipo medico quirurgico)</v>
          </cell>
          <cell r="S1225" t="str">
            <v>CNI</v>
          </cell>
          <cell r="T1225" t="str">
            <v>LARIN-5315680057</v>
          </cell>
          <cell r="U1225" t="str">
            <v>A004</v>
          </cell>
          <cell r="AB1225" t="str">
            <v>SLP-JunAcla</v>
          </cell>
        </row>
        <row r="1226">
          <cell r="B1226" t="str">
            <v>LASER-5313500026-0001</v>
          </cell>
          <cell r="C1226" t="str">
            <v>SI</v>
          </cell>
          <cell r="E1226" t="str">
            <v>LASER QUIRURGICO NEODINIUM-YAG</v>
          </cell>
          <cell r="F1226" t="str">
            <v>Láser quirúrgico YAG oftálmico, con una longitud de onda del haz de tratamiento de 1064nm. Cuenta con: modos de operación Q-switch y super-gaussiano; panel de control con pantalla para el despliegue y ajuste de parámetros; microscopio corneal; cristal de contacto tipo Abraham para capsulotomía, iridectomía y tipo Ritch para trabeculoplastía.</v>
          </cell>
          <cell r="G1226" t="str">
            <v>EQUIPO MÉDICO</v>
          </cell>
          <cell r="H1226" t="str">
            <v>EQUIPO</v>
          </cell>
          <cell r="I1226" t="str">
            <v>531.350.0026</v>
          </cell>
          <cell r="J1226" t="str">
            <v>Láser quirúrgico neodynium-yag. Equipo rodable utilizado con rayo láser con regulador de intensidad. Energía de fotodisrupción de 2.8 mj o menor en el aire. Modo supergaussiano energía máxima: pulso sencillo 10mj Pulso doble 25 mj Pulso triple 40 mj Atenuación de la energía en 9 escalones Duración del pulso menor a 4ns Frecuencia del pulso máximo 2 Hz posibilidad de disparo con interruptor manual o pedal. Diámetro del foco: Mínimo 10 micras en aire. Haz de guía ojo diodo láser Intensidad de 670 nm regulable en forma continua con sistema de enfoque cuatro puntos potencia del haz guía: 3 a 150 microwatts. Lámpara de hendidura integrada con el láser formando una sola unidad debe garantizarse la vista y acceso libre al ojo del paciente. El rayo láser y el eje óptico de la lámpara de hendidura deben estar coaxialmente acoplados. Con filtro para protección del cirujano de los reflejos del láser. Provista de diodo rojo centelleante para la fijación de la mirada del paciente. Con palanca central de mando para orientación y bloqueo respecto al ojo del paciente. Aumentos variables entre 5 X hasta 30 X con sistema galileo. Oculares 12.5 X para portadores de gafas y compensación de +/-8 dioptrías. Regulación del ancho de la hendidura de 0 a 10 mm. Iluminación de halógeno 12V 30W de intensidad regulable.</v>
          </cell>
          <cell r="N1226">
            <v>53100871</v>
          </cell>
          <cell r="O1226" t="str">
            <v>Laser para oftalmologia</v>
          </cell>
          <cell r="S1226" t="str">
            <v>CNI</v>
          </cell>
          <cell r="T1226" t="str">
            <v>LASER-5313500026</v>
          </cell>
          <cell r="U1226" t="str">
            <v>0001</v>
          </cell>
          <cell r="W1226">
            <v>4</v>
          </cell>
          <cell r="AB1226" t="str">
            <v>TAB</v>
          </cell>
        </row>
        <row r="1227">
          <cell r="B1227" t="str">
            <v>LASER-5313500075-0001</v>
          </cell>
          <cell r="C1227" t="str">
            <v>SI</v>
          </cell>
          <cell r="E1227" t="str">
            <v>LASER QUIRURGICO DE BIOXIDO DE CARBONO</v>
          </cell>
          <cell r="F1227" t="str">
            <v>Láser quirúrgico de bióxido de carbono, con una longitud de onda del haz de tratamiento de 10,600 nm. Cuenta con: brazo articulado de 7 espejos para aplicación; modos de operación continuo, pulsado y superpulsado; panel de control con pantalla sensible al tacto para el despliegue y ajuste de parámetros; escáner para adaptación en otorrinolaringología.</v>
          </cell>
          <cell r="G1227" t="str">
            <v>EQUIPO MÉDICO</v>
          </cell>
          <cell r="H1227" t="str">
            <v>EQUIPO</v>
          </cell>
          <cell r="I1227" t="str">
            <v>531.350.0075</v>
          </cell>
          <cell r="J1227" t="str">
            <v>Láser quirúrgico de bióxido de carbono. Equipo de rayo Láser para maniobra quirúrgica de corte coagulación y vaporización en cirugía general y microcirugía. Aparato de rayos Láser de CO2 en base rodable potencia de 20 a 150 W sobre tejido operación continua y pulsada con brazo articulado de fibra de carbono y sistema de balanceo del brazo en base a resorte enfriamiento por aire. Capacidad para almacenamiento de protocolos.</v>
          </cell>
          <cell r="N1227">
            <v>53100819</v>
          </cell>
          <cell r="O1227" t="str">
            <v>Emisor rayos laser (aparato cientifico)</v>
          </cell>
          <cell r="S1227" t="str">
            <v>CNI</v>
          </cell>
          <cell r="T1227" t="str">
            <v>LASER-5313500075</v>
          </cell>
          <cell r="U1227" t="str">
            <v>0001</v>
          </cell>
          <cell r="W1227">
            <v>4</v>
          </cell>
          <cell r="AB1227" t="str">
            <v>TAB</v>
          </cell>
        </row>
        <row r="1228">
          <cell r="B1228" t="str">
            <v>LASER-5313500125-0001</v>
          </cell>
          <cell r="C1228" t="str">
            <v>SI</v>
          </cell>
          <cell r="E1228" t="str">
            <v>LASER OFTALMICO</v>
          </cell>
          <cell r="F1228" t="str">
            <v>Equipo oftalmológico de láser fotocoagulador con lámpara de hendidura. Cuenta con: haz de tratamiento de 532 nm de longitud de onda; potencia máxima en la córnea de 1.5 a 2 W; duración de pulso seleccionable; lámpara de hendidura diseñada para uso de láser con rotación ± 90°; sistema de seguridad manual y automático; accesorios para documentación gráfica.</v>
          </cell>
          <cell r="G1228" t="str">
            <v>EQUIPO MÉDICO</v>
          </cell>
          <cell r="H1228" t="str">
            <v>EQUIPO</v>
          </cell>
          <cell r="I1228" t="str">
            <v>531.350.0125</v>
          </cell>
          <cell r="J1228" t="str">
            <v>Láser oftálmico. Equipo láser para fotocoagulación. Unidad de fotocoagulación con lámpara excitadora de argón fuente de poder sistema de tintes sistema de filtro protector para instalar microscopios quirúrgicos liberador de disparo por pedal. Consola de controles para regular poder duración contador de disparos e intensidad de luz o guía trazadora.</v>
          </cell>
          <cell r="N1228">
            <v>53100871</v>
          </cell>
          <cell r="O1228" t="str">
            <v>Laser para oftalmologia</v>
          </cell>
          <cell r="S1228" t="str">
            <v>CNI</v>
          </cell>
          <cell r="T1228" t="str">
            <v>LASER-5313500125</v>
          </cell>
          <cell r="U1228" t="str">
            <v>0001</v>
          </cell>
          <cell r="V1228" t="str">
            <v>Tonómetro de aplanación: No</v>
          </cell>
          <cell r="W1228">
            <v>4</v>
          </cell>
          <cell r="AB1228" t="str">
            <v>SLP</v>
          </cell>
        </row>
        <row r="1229">
          <cell r="B1229" t="str">
            <v>LASER-5313500125-0002</v>
          </cell>
          <cell r="C1229" t="str">
            <v>SI</v>
          </cell>
          <cell r="E1229" t="str">
            <v>LASER OFTALMICO</v>
          </cell>
          <cell r="F1229" t="str">
            <v>Equipo oftalmológico de láser fotocoagulador con lámpara de hendidura. Cuenta con: haz de tratamiento de 532 nm de longitud de onda; potencia máxima en la córnea de 1.5 a 2 W; duración de pulso seleccionable; lámpara de hendidura diseñada para uso de láser con rotación ± 90°; sistema de seguridad manual y automático; accesorios para documentación gráfica; tonómetro de aplanación con sistema de adaptación a la lámpara de hendidura.</v>
          </cell>
          <cell r="G1229" t="str">
            <v>EQUIPO MÉDICO</v>
          </cell>
          <cell r="H1229" t="str">
            <v>EQUIPO</v>
          </cell>
          <cell r="I1229" t="str">
            <v>531.350.0125</v>
          </cell>
          <cell r="J1229" t="str">
            <v>Láser oftálmico. Equipo láser para fotocoagulación. Unidad de fotocoagulación con lámpara excitadora de argón fuente de poder sistema de tintes sistema de filtro protector para instalar microscopios quirúrgicos liberador de disparo por pedal. Consola de controles para regular poder duración contador de disparos e intensidad de luz o guía trazadora.</v>
          </cell>
          <cell r="N1229">
            <v>53100871</v>
          </cell>
          <cell r="O1229" t="str">
            <v>Laser para oftalmologia</v>
          </cell>
          <cell r="S1229" t="str">
            <v>CNI</v>
          </cell>
          <cell r="T1229" t="str">
            <v>LASER-5313500125</v>
          </cell>
          <cell r="U1229" t="str">
            <v>0002</v>
          </cell>
          <cell r="V1229" t="str">
            <v>Tonómetro de aplanación: Si</v>
          </cell>
          <cell r="W1229">
            <v>4</v>
          </cell>
          <cell r="AB1229" t="str">
            <v>QRO</v>
          </cell>
        </row>
        <row r="1230">
          <cell r="B1230" t="str">
            <v>LASER-5313500133-0001</v>
          </cell>
          <cell r="C1230" t="str">
            <v>SI</v>
          </cell>
          <cell r="E1230" t="str">
            <v>LASER QUIRURGICO DE HOLMIO</v>
          </cell>
          <cell r="F1230" t="str">
            <v>Láser quirúrgico de holmio. Cuenta con: haz de tratamiento de 2,100 nm de longitud de onda; aplicador de fibra óptica; con potencia de al menos 60 W; panel de control con pantalla táctil para el despliegue y ajuste de parámetros; pelador y cortador de fibra óptica; UPS; filtro de protección.</v>
          </cell>
          <cell r="G1230" t="str">
            <v>EQUIPO MÉDICO</v>
          </cell>
          <cell r="H1230" t="str">
            <v>EQUIPO</v>
          </cell>
          <cell r="I1230" t="str">
            <v>531.350.0133</v>
          </cell>
          <cell r="J1230" t="str">
            <v>Láser quirúrgico de holmio. Equipo para excisión incisión ablación y vaporización de tejidos sin sangrado además de fragmentación de cálculos. Consta de generador láser con: longitud de onda potencia de pulso despliegue de salida frecuencia en Hz fibra óptica modos o formas de onda amplitud del pulso control de emisión activado por pedal haz de generador láser sistema de enfriamiento integrado; monitor con despliegue y mensajes de error de falla con pantalla sensible al tacto. Las especificaciones de cada uno de los elementos señalados serán determinadas por las unidades médicas de acuerdo a sus necesidades.</v>
          </cell>
          <cell r="N1230">
            <v>53100865</v>
          </cell>
          <cell r="O1230" t="str">
            <v>Laser para urologia</v>
          </cell>
          <cell r="S1230" t="str">
            <v>CNI</v>
          </cell>
          <cell r="T1230" t="str">
            <v>LASER-5313500133</v>
          </cell>
          <cell r="U1230" t="str">
            <v>0001</v>
          </cell>
          <cell r="W1230">
            <v>4</v>
          </cell>
          <cell r="AB1230" t="str">
            <v>TAB</v>
          </cell>
        </row>
        <row r="1231">
          <cell r="B1231" t="str">
            <v>LAVAB-SC-1200000-0001</v>
          </cell>
          <cell r="C1231" t="str">
            <v>SI</v>
          </cell>
          <cell r="E1231" t="str">
            <v>LAVABO DOBLE PARA CIRUJANO</v>
          </cell>
          <cell r="F1231" t="str">
            <v>Lavabo doble para cirujano. Dimensiones generales largo 150 cm, ancho 60 cm, altura 40 cm. Fabricado en acero inoxidable, AISI 304 con pulido P3 .</v>
          </cell>
          <cell r="G1231" t="str">
            <v>MOBILIARIO</v>
          </cell>
          <cell r="H1231" t="str">
            <v>PIEZA</v>
          </cell>
          <cell r="I1231" t="str">
            <v>SIN CLAVE</v>
          </cell>
          <cell r="N1231">
            <v>53100208</v>
          </cell>
          <cell r="O1231" t="str">
            <v>Lavabo cirujano (equipo medico quirurgico)</v>
          </cell>
          <cell r="R1231">
            <v>1200000</v>
          </cell>
          <cell r="S1231" t="str">
            <v>OTRA</v>
          </cell>
          <cell r="T1231" t="str">
            <v>LAVAB-SC-1200000</v>
          </cell>
          <cell r="U1231" t="str">
            <v>0001</v>
          </cell>
          <cell r="V1231" t="str">
            <v>Instalación: Sí</v>
          </cell>
          <cell r="W1231">
            <v>0</v>
          </cell>
          <cell r="AB1231" t="str">
            <v>SLP</v>
          </cell>
        </row>
        <row r="1232">
          <cell r="B1232" t="str">
            <v>LAVAB-SC-1200000-0999</v>
          </cell>
          <cell r="C1232" t="str">
            <v>IMSS</v>
          </cell>
          <cell r="E1232" t="str">
            <v>LAVABO DOBLE PARA CIRUJANO</v>
          </cell>
          <cell r="G1232" t="str">
            <v>MOBILIARIO</v>
          </cell>
          <cell r="H1232" t="str">
            <v>PIEZA/EQUIPO</v>
          </cell>
          <cell r="I1232" t="str">
            <v>SIN CLAVE</v>
          </cell>
          <cell r="N1232">
            <v>53100208</v>
          </cell>
          <cell r="O1232" t="str">
            <v>Lavabo cirujano (equipo medico quirurgico)</v>
          </cell>
          <cell r="R1232" t="str">
            <v>513.580.0649</v>
          </cell>
          <cell r="S1232" t="str">
            <v>CUCOP</v>
          </cell>
          <cell r="T1232" t="str">
            <v>LAVAB-SC-1200000</v>
          </cell>
          <cell r="U1232" t="str">
            <v>0999</v>
          </cell>
          <cell r="V1232" t="str">
            <v>Instalación: Si se requiere</v>
          </cell>
          <cell r="AB1232" t="str">
            <v>NAY IMSS</v>
          </cell>
        </row>
        <row r="1233">
          <cell r="B1233" t="str">
            <v>LAVAB-SC-1200000-A001</v>
          </cell>
          <cell r="C1233" t="str">
            <v>JA</v>
          </cell>
          <cell r="E1233" t="str">
            <v>LAVABO DOBLE PARA CIRUJANO</v>
          </cell>
          <cell r="F1233" t="str">
            <v xml:space="preserve">Cuerpo, respaldo y tina Fabricado en acero inoxidable, AISI 304, calibre 18; </v>
          </cell>
          <cell r="G1233" t="str">
            <v>MOBILIARIO</v>
          </cell>
          <cell r="H1233" t="str">
            <v>PIEZA</v>
          </cell>
          <cell r="I1233" t="str">
            <v>SIN CLAVE</v>
          </cell>
          <cell r="S1233" t="str">
            <v>OTRA</v>
          </cell>
          <cell r="T1233" t="str">
            <v>LAVAB-SC-1200000</v>
          </cell>
          <cell r="U1233" t="str">
            <v>A001</v>
          </cell>
          <cell r="AB1233" t="str">
            <v>QRO-JunAcla</v>
          </cell>
        </row>
        <row r="1234">
          <cell r="B1234" t="str">
            <v>LAVAB-SC-1210000-0001</v>
          </cell>
          <cell r="C1234" t="str">
            <v>SI</v>
          </cell>
          <cell r="E1234" t="str">
            <v>LAVABO PASTEUR DERECHO DE 90 CM</v>
          </cell>
          <cell r="F1234" t="str">
            <v>Lavabo Pasteur derecho de 90 cm. Estructura fabricada en perfil tubular cuadrado de acero inoxidable, AISI 304, calibre no. 18 de  32 x 32 mm (1 ¼ ”x 1 ¼”). Dimensiones generales;  largo 90 cm, fondo 45 cm, altura 90 cm.</v>
          </cell>
          <cell r="G1234" t="str">
            <v>MOBILIARIO</v>
          </cell>
          <cell r="H1234" t="str">
            <v>PIEZA</v>
          </cell>
          <cell r="I1234" t="str">
            <v>SIN CLAVE</v>
          </cell>
          <cell r="N1234">
            <v>53100208</v>
          </cell>
          <cell r="O1234" t="str">
            <v>Lavabo cirujano (equipo medico quirurgico)</v>
          </cell>
          <cell r="R1234">
            <v>1210000</v>
          </cell>
          <cell r="S1234" t="str">
            <v>OTRA</v>
          </cell>
          <cell r="T1234" t="str">
            <v>LAVAB-SC-1210000</v>
          </cell>
          <cell r="U1234" t="str">
            <v>0001</v>
          </cell>
          <cell r="V1234" t="str">
            <v>Instalación: No</v>
          </cell>
          <cell r="W1234">
            <v>0</v>
          </cell>
          <cell r="AB1234" t="str">
            <v>SLP</v>
          </cell>
        </row>
        <row r="1235">
          <cell r="B1235" t="str">
            <v>LAVAB-SC-1210000-0999</v>
          </cell>
          <cell r="C1235" t="str">
            <v>IMSS</v>
          </cell>
          <cell r="E1235" t="str">
            <v>LAVABO PASTEUR DERECHO DE 90 CM</v>
          </cell>
          <cell r="G1235" t="str">
            <v>MOBILIARIO</v>
          </cell>
          <cell r="H1235" t="str">
            <v>PIEZA/EQUIPO</v>
          </cell>
          <cell r="I1235" t="str">
            <v>SIN CLAVE</v>
          </cell>
          <cell r="N1235">
            <v>53100208</v>
          </cell>
          <cell r="O1235" t="str">
            <v>Lavabo cirujano (equipo medico quirurgico)</v>
          </cell>
          <cell r="R1235" t="str">
            <v>513.580.0667</v>
          </cell>
          <cell r="S1235" t="str">
            <v>CUCOP</v>
          </cell>
          <cell r="T1235" t="str">
            <v>LAVAB-SC-1210000</v>
          </cell>
          <cell r="U1235" t="str">
            <v>0999</v>
          </cell>
          <cell r="V1235" t="str">
            <v>Instalación: Si se requiere</v>
          </cell>
          <cell r="AB1235" t="str">
            <v>NAY IMSS</v>
          </cell>
        </row>
        <row r="1236">
          <cell r="B1236" t="str">
            <v>LAVAB-SC-1210000-A001</v>
          </cell>
          <cell r="C1236" t="str">
            <v>JA</v>
          </cell>
          <cell r="E1236" t="str">
            <v>LAVABO PASTEUR DERECHO DE 90 CM</v>
          </cell>
          <cell r="G1236" t="str">
            <v>MOBILIARIO ADMINISTRATIVO</v>
          </cell>
          <cell r="H1236" t="str">
            <v>PIEZA</v>
          </cell>
          <cell r="I1236" t="str">
            <v>NO APLICA</v>
          </cell>
          <cell r="N1236">
            <v>53100208</v>
          </cell>
          <cell r="T1236" t="str">
            <v>LAVAB-SC-1210000</v>
          </cell>
          <cell r="U1236" t="str">
            <v>A001</v>
          </cell>
          <cell r="V1236" t="str">
            <v>Latón cromado o acero inóxidable: Sí
Estructura de  acero inoxidable y gabinete esmaltado cubierta acero inoxidable: opcional</v>
          </cell>
          <cell r="AB1236" t="str">
            <v>QRO-JunAcla</v>
          </cell>
        </row>
        <row r="1237">
          <cell r="B1237" t="str">
            <v>LAVAB-SC-1210000-B001</v>
          </cell>
          <cell r="C1237" t="str">
            <v>JA</v>
          </cell>
          <cell r="E1237" t="str">
            <v>LAVABO PASTEUR DERECHO DE 90 CM</v>
          </cell>
          <cell r="G1237" t="str">
            <v>MOBILIARIO</v>
          </cell>
          <cell r="H1237" t="str">
            <v>PIEZA</v>
          </cell>
          <cell r="I1237" t="str">
            <v>SIN CLAVE</v>
          </cell>
          <cell r="N1237">
            <v>53100208</v>
          </cell>
          <cell r="O1237" t="str">
            <v>Lavabo cirujano (equipo medico quirurgico)</v>
          </cell>
          <cell r="R1237">
            <v>1210000</v>
          </cell>
          <cell r="S1237" t="str">
            <v>OTRA</v>
          </cell>
          <cell r="T1237" t="str">
            <v>LAVAB-SC-1210000</v>
          </cell>
          <cell r="U1237" t="str">
            <v>B001</v>
          </cell>
          <cell r="AB1237" t="str">
            <v>SLP-JunAcla</v>
          </cell>
        </row>
        <row r="1238">
          <cell r="B1238" t="str">
            <v>LAVAB-SC-1220000-0001</v>
          </cell>
          <cell r="C1238" t="str">
            <v>SI</v>
          </cell>
          <cell r="E1238" t="str">
            <v>LAVABO PASTEUR IZQUIERDO DE 90 CM</v>
          </cell>
          <cell r="F1238" t="str">
            <v>Lavabo Pasteur izquierdo de 90 cm. Estructura fabricada en perfil tubular cuadrado de acero inoxidable, AISI 304, calibre no. 18 de  32 x 32 mm (1 ¼ ”x 1 ¼”). Dimensiones generales;  largo 90 cm, fondo 45 cm, altura 90 cm.</v>
          </cell>
          <cell r="G1238" t="str">
            <v>MOBILIARIO</v>
          </cell>
          <cell r="H1238" t="str">
            <v>PIEZA</v>
          </cell>
          <cell r="I1238" t="str">
            <v>SIN CLAVE</v>
          </cell>
          <cell r="N1238">
            <v>53100208</v>
          </cell>
          <cell r="O1238" t="str">
            <v>Lavabo cirujano (equipo medico quirurgico)</v>
          </cell>
          <cell r="R1238">
            <v>1220000</v>
          </cell>
          <cell r="S1238" t="str">
            <v>OTRA</v>
          </cell>
          <cell r="T1238" t="str">
            <v>LAVAB-SC-1220000</v>
          </cell>
          <cell r="U1238" t="str">
            <v>0001</v>
          </cell>
          <cell r="V1238" t="str">
            <v>Instalación: No</v>
          </cell>
          <cell r="W1238">
            <v>0</v>
          </cell>
          <cell r="AB1238" t="str">
            <v>SLP</v>
          </cell>
        </row>
        <row r="1239">
          <cell r="B1239" t="str">
            <v>LAVAB-SC-1220000-0999</v>
          </cell>
          <cell r="C1239" t="str">
            <v>IMSS</v>
          </cell>
          <cell r="E1239" t="str">
            <v>LAVABO PASTEUR IZQUIERDO DE 90 CM</v>
          </cell>
          <cell r="G1239" t="str">
            <v>MOBILIARIO</v>
          </cell>
          <cell r="H1239" t="str">
            <v>PIEZA/EQUIPO</v>
          </cell>
          <cell r="I1239" t="str">
            <v>SIN CLAVE</v>
          </cell>
          <cell r="N1239">
            <v>53100208</v>
          </cell>
          <cell r="O1239" t="str">
            <v>Lavabo cirujano (equipo medico quirurgico)</v>
          </cell>
          <cell r="R1239" t="str">
            <v>513.580.0672</v>
          </cell>
          <cell r="S1239" t="str">
            <v>CUCOP</v>
          </cell>
          <cell r="T1239" t="str">
            <v>LAVAB-SC-1220000</v>
          </cell>
          <cell r="U1239" t="str">
            <v>0999</v>
          </cell>
          <cell r="V1239" t="str">
            <v>Instalación: Si se requiere</v>
          </cell>
          <cell r="AB1239" t="str">
            <v>NAY IMSS</v>
          </cell>
        </row>
        <row r="1240">
          <cell r="B1240" t="str">
            <v>LAVAB-SC-1220000-A001</v>
          </cell>
          <cell r="C1240" t="str">
            <v>JA</v>
          </cell>
          <cell r="E1240" t="str">
            <v>LAVABO PASTEUR IZQUIERDO DE 90 CM</v>
          </cell>
          <cell r="G1240" t="str">
            <v>MOBILIARIO ADMINISTRATIVO</v>
          </cell>
          <cell r="H1240" t="str">
            <v>PIEZA</v>
          </cell>
          <cell r="I1240" t="str">
            <v>NO APLICA</v>
          </cell>
          <cell r="N1240">
            <v>53100208</v>
          </cell>
          <cell r="T1240" t="str">
            <v>LAVAB-SC-1220000</v>
          </cell>
          <cell r="U1240" t="str">
            <v>A001</v>
          </cell>
          <cell r="AB1240" t="str">
            <v>QRO-JunAcla</v>
          </cell>
        </row>
        <row r="1241">
          <cell r="B1241" t="str">
            <v>LAVAB-SC-1220000-B001</v>
          </cell>
          <cell r="C1241" t="str">
            <v>JA</v>
          </cell>
          <cell r="E1241" t="str">
            <v>LAVABO PASTEUR IZQUIERDO DE 90 CM</v>
          </cell>
          <cell r="G1241" t="str">
            <v>MOBILIARIO</v>
          </cell>
          <cell r="H1241" t="str">
            <v>PIEZA</v>
          </cell>
          <cell r="I1241" t="str">
            <v>SIN CLAVE</v>
          </cell>
          <cell r="N1241">
            <v>53100208</v>
          </cell>
          <cell r="O1241" t="str">
            <v>Lavabo cirujano (equipo medico quirurgico)</v>
          </cell>
          <cell r="R1241">
            <v>1220000</v>
          </cell>
          <cell r="S1241" t="str">
            <v>OTRA</v>
          </cell>
          <cell r="T1241" t="str">
            <v>LAVAB-SC-1220000</v>
          </cell>
          <cell r="U1241" t="str">
            <v>B001</v>
          </cell>
          <cell r="AB1241" t="str">
            <v>SLP-JunAcla</v>
          </cell>
        </row>
        <row r="1242">
          <cell r="B1242" t="str">
            <v>LAVAB-SC-5300000-0001</v>
          </cell>
          <cell r="C1242" t="str">
            <v>TEX</v>
          </cell>
          <cell r="E1242" t="str">
            <v>LAVABO PARA CIRUJANO SENCILLO CON VALVULA DE SENSOR</v>
          </cell>
          <cell r="F1242" t="str">
            <v>Lavabo Para Cirujano De Acero Inoxidable. Acabado pulido con sensor.</v>
          </cell>
          <cell r="G1242" t="str">
            <v>MOBILIARIO</v>
          </cell>
          <cell r="H1242" t="str">
            <v>PIEZA</v>
          </cell>
          <cell r="I1242" t="str">
            <v>SIN CLAVE</v>
          </cell>
          <cell r="N1242">
            <v>53100208</v>
          </cell>
          <cell r="O1242" t="str">
            <v>Lavabo cirujano (equipo medico quirurgico)</v>
          </cell>
          <cell r="S1242" t="str">
            <v>CUCOP</v>
          </cell>
          <cell r="T1242" t="str">
            <v>LAVAB-SC-5300000</v>
          </cell>
          <cell r="U1242" t="str">
            <v>0001</v>
          </cell>
          <cell r="AB1242" t="str">
            <v>TEX</v>
          </cell>
        </row>
        <row r="1243">
          <cell r="B1243" t="str">
            <v>LAVAC-5315720465-0001</v>
          </cell>
          <cell r="C1243" t="str">
            <v>TEX</v>
          </cell>
          <cell r="E1243" t="str">
            <v>LAVADOR DESINFECTOR DE COMODOS DE VAPOR AUTOGENERADO</v>
          </cell>
          <cell r="F1243" t="str">
            <v>Lavador desinfector de comodos de vapor autogenerado. Con descarga al drenaje, con carcaza y trampa, en fundición de aluminio, esmaltado al horno de alta resistencia. Entrada de agua para lavar en forma automática. Entrada de vapor para desinfectar en forma automática. Panel eléctrico de selección de ciclos de operación predeterminados.</v>
          </cell>
          <cell r="G1243" t="str">
            <v>EQUIPO MÉDICO</v>
          </cell>
          <cell r="H1243" t="str">
            <v>EQUIPO</v>
          </cell>
          <cell r="I1243" t="str">
            <v>531.572.0465</v>
          </cell>
          <cell r="J1243" t="str">
            <v>Lavador desinfector de cómodos de vapor autogenerado. Equipo tipo gabinete fijo para el lavado y desinfección de cómodos y orinales. Lavador desinfector de vapor autogenerado. Con descarga al drenaje. Con carcaza y trampa en fundición de aluminio esmaltado al horno de alta resistencia. Entrada de agua para lavar en forma automática. Entrada de vapor para desinfectar en forma automática. Panel eléctrico de selección de ciclos de operación predeterminados.</v>
          </cell>
          <cell r="N1243">
            <v>53100207</v>
          </cell>
          <cell r="O1243" t="str">
            <v>Lava comodos (equipo medico quirurgico)</v>
          </cell>
          <cell r="S1243" t="str">
            <v>CNI</v>
          </cell>
          <cell r="T1243" t="str">
            <v>LAVAC-5315720465</v>
          </cell>
          <cell r="U1243" t="str">
            <v>0001</v>
          </cell>
          <cell r="AB1243" t="str">
            <v>TEX</v>
          </cell>
        </row>
        <row r="1244">
          <cell r="B1244" t="str">
            <v>LAVAD-5190014900-0001</v>
          </cell>
          <cell r="C1244" t="str">
            <v>SI</v>
          </cell>
          <cell r="E1244" t="str">
            <v>LAVADORA DE 16 KG</v>
          </cell>
          <cell r="F1244" t="str">
            <v>Lavadora de 16 kg, tina de acero inoxidable, 11 programas de lavado, 4 niveles de agua, 4 niveles de temperatura, 4 intensidades de lavado, 4 niveles de centrifugado, programación personal.</v>
          </cell>
          <cell r="G1244" t="str">
            <v>MOBILIARIO</v>
          </cell>
          <cell r="H1244" t="str">
            <v>EQUIPO</v>
          </cell>
          <cell r="I1244" t="str">
            <v>SIN CLAVE</v>
          </cell>
          <cell r="M1244" t="str">
            <v>519.001.4900</v>
          </cell>
          <cell r="N1244">
            <v>56200243</v>
          </cell>
          <cell r="O1244" t="str">
            <v>Lavadora industrial</v>
          </cell>
          <cell r="P1244">
            <v>51900149</v>
          </cell>
          <cell r="Q1244" t="str">
            <v>Lavadora ropa</v>
          </cell>
          <cell r="S1244" t="str">
            <v>CUCOP 2</v>
          </cell>
          <cell r="T1244" t="str">
            <v>LAVAD-5190014900</v>
          </cell>
          <cell r="U1244" t="str">
            <v>0001</v>
          </cell>
          <cell r="W1244" t="str">
            <v>-</v>
          </cell>
          <cell r="AB1244" t="str">
            <v>TAB</v>
          </cell>
        </row>
        <row r="1245">
          <cell r="B1245" t="str">
            <v>LAVAD-5235670105-0001</v>
          </cell>
          <cell r="C1245" t="str">
            <v>SI</v>
          </cell>
          <cell r="E1245" t="str">
            <v>LAVADORA MEDIANA LOZA VAPOR, CON TANQUE PRELAVADO DERECHA A IZQUIERDA (CAP. 4850 PLATOS/HORA)</v>
          </cell>
          <cell r="F1245" t="str">
            <v>Lavadora mediana loza vapor, con tanque prelavado derecha a izquierda (cap. 4850 platos/hora). Fabricado en acero inoxidable. Sistema de calentamiento para tanque de lavado a gas, vapor o electricidad.</v>
          </cell>
          <cell r="G1245" t="str">
            <v>MOBILIARIO</v>
          </cell>
          <cell r="H1245" t="str">
            <v>EQUIPO</v>
          </cell>
          <cell r="I1245" t="str">
            <v>SIN CLAVE</v>
          </cell>
          <cell r="M1245" t="str">
            <v>523.567.0105</v>
          </cell>
          <cell r="N1245">
            <v>51900150</v>
          </cell>
          <cell r="O1245" t="str">
            <v>Lavadora trastos</v>
          </cell>
          <cell r="S1245" t="str">
            <v>IMSS</v>
          </cell>
          <cell r="T1245" t="str">
            <v>LAVAD-5235670105</v>
          </cell>
          <cell r="U1245" t="str">
            <v>0001</v>
          </cell>
          <cell r="V1245" t="str">
            <v>Capacidad: 4850 platos/h</v>
          </cell>
          <cell r="W1245">
            <v>0</v>
          </cell>
          <cell r="AB1245" t="str">
            <v>SLP</v>
          </cell>
        </row>
        <row r="1246">
          <cell r="B1246" t="str">
            <v>LAVAD-5235670105-0002</v>
          </cell>
          <cell r="C1246" t="str">
            <v>SI</v>
          </cell>
          <cell r="E1246" t="str">
            <v>LAVADORA MEDIANA LOZA VAPOR, CON TANQUE PRELAVADO DERECHA A IZQUIERDA (CAP. 1850 PLATOS/HORA)</v>
          </cell>
          <cell r="F1246" t="str">
            <v>Lavadora mediana loza vapor, de acero inoxidable. Con tanque prelavado derecha a izquierda, capacidad de 1850 platos/hora. Con sistema de calentamiento.</v>
          </cell>
          <cell r="G1246" t="str">
            <v>MOBILIARIO</v>
          </cell>
          <cell r="H1246" t="str">
            <v>EQUIPO</v>
          </cell>
          <cell r="I1246" t="str">
            <v>SIN CLAVE</v>
          </cell>
          <cell r="M1246" t="str">
            <v>523.567.0105</v>
          </cell>
          <cell r="N1246">
            <v>51900150</v>
          </cell>
          <cell r="O1246" t="str">
            <v>Lavadora trastos</v>
          </cell>
          <cell r="S1246" t="str">
            <v>IMSS</v>
          </cell>
          <cell r="T1246" t="str">
            <v>LAVAD-5235670105</v>
          </cell>
          <cell r="U1246" t="str">
            <v>0002</v>
          </cell>
          <cell r="V1246" t="str">
            <v>Capacidad: 1850 platos/h</v>
          </cell>
          <cell r="W1246">
            <v>0</v>
          </cell>
          <cell r="AB1246" t="str">
            <v>SIN</v>
          </cell>
        </row>
        <row r="1247">
          <cell r="B1247" t="str">
            <v>LAVAD-5235670105-A001</v>
          </cell>
          <cell r="C1247" t="str">
            <v>JA</v>
          </cell>
          <cell r="E1247" t="str">
            <v>LAVADORA MEDIANA LOZA VAPOR, CON TANQUE PRELAVADO DERECHA A IZQUIERDA (CAP. 4850 PLATOS/HORA)</v>
          </cell>
          <cell r="G1247" t="str">
            <v>MOBILIARIO DE COCINA</v>
          </cell>
          <cell r="H1247" t="str">
            <v>EQUIPO</v>
          </cell>
          <cell r="I1247" t="str">
            <v>NO APLICA</v>
          </cell>
          <cell r="N1247">
            <v>51900150</v>
          </cell>
          <cell r="T1247" t="str">
            <v>LAVAD-5235670105</v>
          </cell>
          <cell r="U1247" t="str">
            <v>A001</v>
          </cell>
          <cell r="AB1247" t="str">
            <v>QRO-JunAcla</v>
          </cell>
        </row>
        <row r="1248">
          <cell r="B1248" t="str">
            <v>LAVAD-5235670105-B001</v>
          </cell>
          <cell r="C1248" t="str">
            <v>JA</v>
          </cell>
          <cell r="E1248" t="str">
            <v>LAVADORA MEDIANA LOZA VAPOR, CON TANQUE PRELAVADO DERECHA A IZQUIERDA (CAP. 4850 PLATOS/HORA)</v>
          </cell>
          <cell r="G1248" t="str">
            <v>MOBILIARIO</v>
          </cell>
          <cell r="H1248" t="str">
            <v>EQUIPO</v>
          </cell>
          <cell r="I1248" t="str">
            <v>SIN CLAVE</v>
          </cell>
          <cell r="M1248" t="str">
            <v>523.567.0105</v>
          </cell>
          <cell r="N1248">
            <v>51900150</v>
          </cell>
          <cell r="O1248" t="str">
            <v>Lavadora trastos</v>
          </cell>
          <cell r="S1248" t="str">
            <v>IMSS</v>
          </cell>
          <cell r="T1248" t="str">
            <v>LAVAD-5235670105</v>
          </cell>
          <cell r="U1248" t="str">
            <v>B001</v>
          </cell>
          <cell r="AB1248" t="str">
            <v>SLP-JunAcla</v>
          </cell>
        </row>
        <row r="1249">
          <cell r="B1249" t="str">
            <v>LAVAD-5295651029-0999</v>
          </cell>
          <cell r="C1249" t="str">
            <v>IMSS</v>
          </cell>
          <cell r="E1249" t="str">
            <v>LAVADORA DE ROPA PARA 7 A 11 KG DE ROPA</v>
          </cell>
          <cell r="G1249" t="str">
            <v>MOBILIARIO</v>
          </cell>
          <cell r="H1249" t="str">
            <v>EQUIPO</v>
          </cell>
          <cell r="I1249" t="str">
            <v>SIN CLAVE</v>
          </cell>
          <cell r="N1249">
            <v>51900149</v>
          </cell>
          <cell r="O1249" t="str">
            <v>Lavadora ropa</v>
          </cell>
          <cell r="R1249" t="str">
            <v>529.565.1029</v>
          </cell>
          <cell r="S1249" t="str">
            <v>CUCOP</v>
          </cell>
          <cell r="T1249" t="str">
            <v>LAVAD-5295651029</v>
          </cell>
          <cell r="U1249" t="str">
            <v>0999</v>
          </cell>
          <cell r="AB1249" t="str">
            <v>NAY IMSS</v>
          </cell>
        </row>
        <row r="1250">
          <cell r="B1250" t="str">
            <v>LAVAD-5295651045-0999</v>
          </cell>
          <cell r="C1250" t="str">
            <v>IMSS</v>
          </cell>
          <cell r="E1250" t="str">
            <v>LAVADORA EXTRACTORA CON CAPACIDAD DE 50 A 60 KG DE ROPA SECA</v>
          </cell>
          <cell r="G1250" t="str">
            <v>MOBILIARIO</v>
          </cell>
          <cell r="H1250" t="str">
            <v>EQUIPO</v>
          </cell>
          <cell r="I1250" t="str">
            <v>SIN CLAVE</v>
          </cell>
          <cell r="N1250">
            <v>56200243</v>
          </cell>
          <cell r="O1250" t="str">
            <v>Lavadora industrial</v>
          </cell>
          <cell r="R1250" t="str">
            <v>529.565.1045</v>
          </cell>
          <cell r="S1250" t="str">
            <v>CUCOP</v>
          </cell>
          <cell r="T1250" t="str">
            <v>LAVAD-5295651045</v>
          </cell>
          <cell r="U1250" t="str">
            <v>0999</v>
          </cell>
          <cell r="AB1250" t="str">
            <v>NAY IMSS</v>
          </cell>
        </row>
        <row r="1251">
          <cell r="B1251" t="str">
            <v>LAVAD-5310021300-0001</v>
          </cell>
          <cell r="C1251" t="str">
            <v>SI</v>
          </cell>
          <cell r="E1251" t="str">
            <v>LAVADORA Y DESINFECTADORA PARA MATERIAL VOLUMINOSO</v>
          </cell>
          <cell r="G1251" t="str">
            <v>EQUIPO DE LABORATORIO</v>
          </cell>
          <cell r="H1251" t="str">
            <v>EQUIPO</v>
          </cell>
          <cell r="I1251" t="str">
            <v>S/C</v>
          </cell>
          <cell r="N1251">
            <v>53100213</v>
          </cell>
          <cell r="T1251" t="str">
            <v>LAVAD-5310021300</v>
          </cell>
          <cell r="U1251" t="str">
            <v>0001</v>
          </cell>
          <cell r="AB1251" t="str">
            <v>CMM</v>
          </cell>
        </row>
        <row r="1252">
          <cell r="B1252" t="str">
            <v>LAVAD-5315720309-0001</v>
          </cell>
          <cell r="C1252" t="str">
            <v>SI</v>
          </cell>
          <cell r="E1252" t="str">
            <v>LAVADORA DESINFECTORA</v>
          </cell>
          <cell r="F1252" t="str">
            <v xml:space="preserve">Lavadora desinfectadora. Cuenta con: tanque de acero inoxidable con capacidad de 36 L; dos puertas automáticas y sistema de seguridad; al menos tres bombas peristálticas para suministro de detergente; monitoreo y control de ciclo; almacenamiento de parámetros contra falla eléctrica; estante de uso general, inhaloterapia-anestesia e instrumental quirúrgico de mínima invasión.     </v>
          </cell>
          <cell r="G1252" t="str">
            <v>EQUIPO MÉDICO</v>
          </cell>
          <cell r="H1252" t="str">
            <v>EQUIPO</v>
          </cell>
          <cell r="I1252" t="str">
            <v>531.572.0309</v>
          </cell>
          <cell r="J1252" t="str">
            <v>Lavadora descontaminadora. Equipo de lavado y descontaminación con vibración de alta frecuencia para instrumental quirúrgico y otros implementos. Lavadora de puerta deslizable control automático computarizado con cámara de 61 X 50 X 61 cm. Con fase lubricante manómetro de temperatura digital. Prelavado con agua fría y enjuague desinfectante. Sistema de secado sin aire. Carro de transferencia seis canastillas multiusos con tapa y seguro de material inoxidable y resistente adaptable al agitador de la lavadora dos grandes (42 x 42 x 20 cm. ) y cuatro pequeñas (42 x 42 x 10 cm.) cuatro Bolsas de malla fina de material resistente a detergentes y altas temperaturas para Tubos. de anestesia e inhaloterapia.</v>
          </cell>
          <cell r="N1252">
            <v>53100039</v>
          </cell>
          <cell r="O1252" t="str">
            <v>Baño lavador por ultrasonido (instrumento cientifico)</v>
          </cell>
          <cell r="S1252" t="str">
            <v>CNI</v>
          </cell>
          <cell r="T1252" t="str">
            <v>LAVAD-5315720309</v>
          </cell>
          <cell r="U1252" t="str">
            <v>0001</v>
          </cell>
          <cell r="W1252">
            <v>4</v>
          </cell>
          <cell r="AB1252" t="str">
            <v>QRO</v>
          </cell>
        </row>
        <row r="1253">
          <cell r="B1253" t="str">
            <v>LAVAD-5315720309-A001</v>
          </cell>
          <cell r="C1253" t="str">
            <v>JA</v>
          </cell>
          <cell r="E1253" t="str">
            <v>LAVADORA DESINFECTORA</v>
          </cell>
          <cell r="G1253" t="str">
            <v>EQUIPO MÉDICO</v>
          </cell>
          <cell r="H1253" t="str">
            <v>EQUIPO</v>
          </cell>
          <cell r="I1253" t="str">
            <v>531.572.0309</v>
          </cell>
          <cell r="N1253">
            <v>53100213</v>
          </cell>
          <cell r="T1253" t="str">
            <v>LAVAD-5315720309</v>
          </cell>
          <cell r="U1253" t="str">
            <v>A001</v>
          </cell>
          <cell r="V1253" t="str">
            <v>Mangueras: de acuerdo al fabricante, en el catálogo y el video
Sistema de autodiagnóstico: Sí
Espacio para colocar los contenedores de los detergentes: Opcional</v>
          </cell>
          <cell r="AB1253" t="str">
            <v>QRO-JunAcla</v>
          </cell>
        </row>
        <row r="1254">
          <cell r="B1254" t="str">
            <v>LAVAD-5315720309-B001</v>
          </cell>
          <cell r="C1254" t="str">
            <v>JA</v>
          </cell>
          <cell r="D1254" t="str">
            <v>x</v>
          </cell>
          <cell r="E1254" t="str">
            <v>LAVADORA DESINFECTORA</v>
          </cell>
          <cell r="F1254" t="str">
            <v xml:space="preserve">Lavadora desinfectadora. Cuenta con: tanque de acero inoxidable con capacidad de 36 L; dos puertas automáticas y sistema de seguridad; al menos tres bombas peristálticas para suministro de detergente; monitoreo y control de ciclo; almacenamiento de parámetros contra falla eléctrica; estante de uso general, inhaloterapia-anestesia e instrumental quirúrgico de mínima invasión.     </v>
          </cell>
          <cell r="G1254" t="str">
            <v>EQUIPO MÉDICO</v>
          </cell>
          <cell r="H1254" t="str">
            <v>EQUIPO</v>
          </cell>
          <cell r="I1254" t="str">
            <v>531.572.0309</v>
          </cell>
          <cell r="J1254" t="str">
            <v>Lavadora descontaminadora. Equipo de lavado y descontaminación con vibración de alta frecuencia para instrumental quirúrgico y otros implementos. Lavadora de puerta deslizable control automático computarizado con cámara de 61 X 50 X 61 cm. Con fase lubricante manómetro de temperatura digital. Prelavado con agua fría y enjuague desinfectante. Sistema de secado sin aire. Carro de transferencia seis canastillas multiusos con tapa y seguro de material inoxidable y resistente adaptable al agitador de la lavadora dos grandes (42 x 42 x 20 cm. ) y cuatro pequeñas (42 x 42 x 10 cm.) cuatro Bolsas de malla fina de material resistente a detergentes y altas temperaturas para Tubos. de anestesia e inhaloterapia.</v>
          </cell>
          <cell r="N1254">
            <v>53100039</v>
          </cell>
          <cell r="O1254" t="str">
            <v>Baño lavador por ultrasonido (instrumento cientifico)</v>
          </cell>
          <cell r="S1254" t="str">
            <v>CNI</v>
          </cell>
          <cell r="T1254" t="str">
            <v>LAVAD-5315720309</v>
          </cell>
          <cell r="U1254" t="str">
            <v>B001</v>
          </cell>
          <cell r="AB1254" t="str">
            <v>SIN HG-JunAcla</v>
          </cell>
        </row>
        <row r="1255">
          <cell r="B1255" t="str">
            <v>LAVAD-5315720465-0001</v>
          </cell>
          <cell r="C1255" t="str">
            <v>SI</v>
          </cell>
          <cell r="E1255" t="str">
            <v>LAVADOR DESINFECTOR DE COMODOS DE VAPOR AUTOGENERADO</v>
          </cell>
          <cell r="F1255" t="str">
            <v>Lavador desinfector de cómodos de vapor autogenerado de acero inoxidable. Con capacidad de lavado y desinfección simultánea para un orinal y un cómodo o tres orinales como mínimo.  Dispone de display para visualizar los ciclos y programas de operación seleccionados. Incluye: rack para cómodos y orinales.</v>
          </cell>
          <cell r="G1255" t="str">
            <v>EQUIPO MÉDICO</v>
          </cell>
          <cell r="H1255" t="str">
            <v>EQUIPO</v>
          </cell>
          <cell r="I1255" t="str">
            <v>531.572.0465</v>
          </cell>
          <cell r="J1255" t="str">
            <v>Lavador desinfector de cómodos de vapor autogenerado. Equipo tipo gabinete fijo para el lavado y desinfección de cómodos y orinales. Lavador desinfector de vapor autogenerado. Con descarga al drenaje. Con carcaza y trampa en fundición de aluminio esmaltado al horno de alta resistencia. Entrada de agua para lavar en forma automática. Entrada de vapor para desinfectar en forma automática. Panel eléctrico de selección de ciclos de operación predeterminados.</v>
          </cell>
          <cell r="N1255">
            <v>53100207</v>
          </cell>
          <cell r="O1255" t="str">
            <v>Lava comodos (equipo medico quirurgico)</v>
          </cell>
          <cell r="S1255" t="str">
            <v>CNI</v>
          </cell>
          <cell r="T1255" t="str">
            <v>LAVAD-5315720465</v>
          </cell>
          <cell r="U1255" t="str">
            <v>0001</v>
          </cell>
          <cell r="V1255" t="str">
            <v>Temperatura de trabajo: 65° A 95° C; Ciclos: mínimo 5</v>
          </cell>
          <cell r="W1255">
            <v>4</v>
          </cell>
          <cell r="AB1255" t="str">
            <v>SLP</v>
          </cell>
        </row>
        <row r="1256">
          <cell r="B1256" t="str">
            <v>LAVAD-5315720465-0002</v>
          </cell>
          <cell r="C1256" t="str">
            <v>SI</v>
          </cell>
          <cell r="E1256" t="str">
            <v>LAVADOR DESINFECTOR DE COMODOS DE VAPOR AUTOGENERADO</v>
          </cell>
          <cell r="G1256" t="str">
            <v>EQUIPO MÉDICO</v>
          </cell>
          <cell r="H1256" t="str">
            <v>EQUIPO</v>
          </cell>
          <cell r="I1256" t="str">
            <v>531.572.0465</v>
          </cell>
          <cell r="J1256" t="str">
            <v>Lavador desinfector de cómodos de vapor autogenerado. Equipo tipo gabinete fijo para el lavado y desinfección de cómodos y orinales. Lavador desinfector de vapor autogenerado. Con descarga al drenaje. Con carcaza y trampa en fundición de aluminio esmaltado al horno de alta resistencia. Entrada de agua para lavar en forma automática. Entrada de vapor para desinfectar en forma automática. Panel eléctrico de selección de ciclos de operación predeterminados.</v>
          </cell>
          <cell r="N1256">
            <v>53100207</v>
          </cell>
          <cell r="O1256" t="str">
            <v>Lava comodos (equipo medico quirurgico)</v>
          </cell>
          <cell r="S1256" t="str">
            <v>CNI</v>
          </cell>
          <cell r="T1256" t="str">
            <v>LAVAD-5315720465</v>
          </cell>
          <cell r="U1256" t="str">
            <v>0002</v>
          </cell>
          <cell r="V1256" t="str">
            <v>Temperatura de trabajo: 85° A 93° C
Ciclos: mínimo 3</v>
          </cell>
          <cell r="AB1256" t="str">
            <v>QRO</v>
          </cell>
        </row>
        <row r="1257">
          <cell r="B1257" t="str">
            <v>LAVAD-5315720465-0999</v>
          </cell>
          <cell r="C1257" t="str">
            <v>IMSS</v>
          </cell>
          <cell r="E1257" t="str">
            <v>LAVADOR DESINFECTOR DE COMODOS DE VAPOR AUTOGENERADO</v>
          </cell>
          <cell r="G1257" t="str">
            <v>EQUIPO MÉDICO</v>
          </cell>
          <cell r="H1257" t="str">
            <v>EQUIPO</v>
          </cell>
          <cell r="I1257" t="str">
            <v>531.572.0465</v>
          </cell>
          <cell r="J1257" t="str">
            <v>Lavador desinfector de cómodos de vapor autogenerado. Equipo tipo gabinete fijo para el lavado y desinfección de cómodos y orinales. Lavador desinfector de vapor autogenerado. Con descarga al drenaje. Con carcaza y trampa en fundición de aluminio esmaltado al horno de alta resistencia. Entrada de agua para lavar en forma automática. Entrada de vapor para desinfectar en forma automática. Panel eléctrico de selección de ciclos de operación predeterminados.</v>
          </cell>
          <cell r="N1257">
            <v>53100207</v>
          </cell>
          <cell r="O1257" t="str">
            <v>Lava comodos (equipo medico quirurgico)</v>
          </cell>
          <cell r="R1257" t="str">
            <v>531.572.0465</v>
          </cell>
          <cell r="S1257" t="str">
            <v>CNI</v>
          </cell>
          <cell r="T1257" t="str">
            <v>LAVAD-5315720465</v>
          </cell>
          <cell r="U1257" t="str">
            <v>0999</v>
          </cell>
          <cell r="V1257" t="str">
            <v>Refacciones: No 
Alimentación: 110-120V AC 60 Hz
Instalación hidrosanitaria y drenaje: No</v>
          </cell>
          <cell r="AB1257" t="str">
            <v>NAY IMSS</v>
          </cell>
        </row>
        <row r="1258">
          <cell r="B1258" t="str">
            <v>LAVAD-5315720465-A001</v>
          </cell>
          <cell r="C1258" t="str">
            <v>JA</v>
          </cell>
          <cell r="E1258" t="str">
            <v>LAVADOR DESINFECTOR DE COMODOS DE VAPOR AUTOGENERADO</v>
          </cell>
          <cell r="F1258" t="str">
            <v>Lavador desinfector de cómodos de vapor autogenerado de acero inoxidable. Con capacidad de lavado y desinfección simultánea para un orinal y un cómodo o tres orinales como mínimo.  Dispone de display para visualizar los ciclos y programas de operación seleccionados. Incluye: rack para cómodos y orinales.</v>
          </cell>
          <cell r="G1258" t="str">
            <v>EQUIPO MÉDICO</v>
          </cell>
          <cell r="H1258" t="str">
            <v>EQUIPO</v>
          </cell>
          <cell r="I1258" t="str">
            <v>531.572.0465</v>
          </cell>
          <cell r="J1258" t="str">
            <v>Lavador desinfector de cómodos de vapor autogenerado. Equipo tipo gabinete fijo para el lavado y desinfección de cómodos y orinales. Lavador desinfector de vapor autogenerado. Con descarga al drenaje. Con carcaza y trampa en fundición de aluminio esmaltado al horno de alta resistencia. Entrada de agua para lavar en forma automática. Entrada de vapor para desinfectar en forma automática. Panel eléctrico de selección de ciclos de operación predeterminados.</v>
          </cell>
          <cell r="N1258">
            <v>53100207</v>
          </cell>
          <cell r="O1258" t="str">
            <v>Lava comodos (equipo medico quirurgico)</v>
          </cell>
          <cell r="S1258" t="str">
            <v>CNI</v>
          </cell>
          <cell r="T1258" t="str">
            <v>LAVAD-5315720465</v>
          </cell>
          <cell r="U1258" t="str">
            <v>A001</v>
          </cell>
          <cell r="AB1258" t="str">
            <v>SIN HG-JunAcla</v>
          </cell>
        </row>
        <row r="1259">
          <cell r="B1259" t="str">
            <v>LAVAD-5315720465-A002</v>
          </cell>
          <cell r="C1259" t="str">
            <v>JA</v>
          </cell>
          <cell r="E1259" t="str">
            <v>LAVADOR DESINFECTOR DE COMODOS DE VAPOR AUTOGENERADO</v>
          </cell>
          <cell r="G1259" t="str">
            <v>EQUIPO MÉDICO</v>
          </cell>
          <cell r="H1259" t="str">
            <v>EQUIPO</v>
          </cell>
          <cell r="I1259" t="str">
            <v>531.572.0465</v>
          </cell>
          <cell r="N1259">
            <v>53100207</v>
          </cell>
          <cell r="T1259" t="str">
            <v>LAVAD-5315720465</v>
          </cell>
          <cell r="U1259" t="str">
            <v>A002</v>
          </cell>
          <cell r="V1259" t="str">
            <v xml:space="preserve">Vaporizador integrado: opcional
Medidas máximas:  90 x 60 x 180 cm, tolerancia de +/- 5% 
Temperatura de trabajo: 65° a 95° </v>
          </cell>
          <cell r="AB1259" t="str">
            <v>QRO-JunAcla</v>
          </cell>
        </row>
        <row r="1260">
          <cell r="B1260" t="str">
            <v>LAVAD-5315720465-A999</v>
          </cell>
          <cell r="C1260" t="str">
            <v>JA</v>
          </cell>
          <cell r="E1260" t="str">
            <v>LAVADOR DESINFECTOR DE COMODOS DE VAPOR AUTOGENERADO</v>
          </cell>
          <cell r="F1260" t="str">
            <v>Lavador y desinfector de vapor autogenerado con generador integrado</v>
          </cell>
          <cell r="G1260" t="str">
            <v>EQUIPO MÉDICO</v>
          </cell>
          <cell r="H1260" t="str">
            <v>EQUIPO</v>
          </cell>
          <cell r="I1260" t="str">
            <v>531.572.0465</v>
          </cell>
          <cell r="J1260" t="str">
            <v>Lavador desinfector de cómodos de vapor autogenerado. Equipo tipo gabinete fijo para el lavado y desinfección de cómodos y orinales. Lavador desinfector de vapor autogenerado. Con descarga al drenaje. Con carcaza y trampa en fundición de aluminio esmaltado al horno de alta resistencia. Entrada de agua para lavar en forma automática. Entrada de vapor para desinfectar en forma automática. Panel eléctrico de selección de ciclos de operación predeterminados.</v>
          </cell>
          <cell r="S1260" t="str">
            <v>CNI</v>
          </cell>
          <cell r="T1260" t="str">
            <v>LAVAD-5315720465</v>
          </cell>
          <cell r="U1260" t="str">
            <v>A999</v>
          </cell>
          <cell r="AB1260" t="str">
            <v>NAY 2 NIV-JunAcla</v>
          </cell>
        </row>
        <row r="1261">
          <cell r="B1261" t="str">
            <v>LAVAD-5315720465-B001</v>
          </cell>
          <cell r="C1261" t="str">
            <v>JA</v>
          </cell>
          <cell r="E1261" t="str">
            <v>Lavador desinfector de cómodos de vapor autogenerado</v>
          </cell>
          <cell r="G1261" t="str">
            <v>EQUIPO MÉDICO</v>
          </cell>
          <cell r="H1261" t="str">
            <v>EQUIPO</v>
          </cell>
          <cell r="I1261" t="str">
            <v>531.572.0465</v>
          </cell>
          <cell r="J1261" t="str">
            <v>Lavador desinfector de cómodos de vapor autogenerado. Equipo tipo gabinete fijo para el lavado y desinfección de cómodos y orinales. Lavador desinfector de vapor autogenerado. Con descarga al drenaje. Con carcaza y trampa en fundición de aluminio esmaltado al horno de alta resistencia. Entrada de agua para lavar en forma automática. Entrada de vapor para desinfectar en forma automática. Panel eléctrico de selección de ciclos de operación predeterminados.</v>
          </cell>
          <cell r="N1261">
            <v>53100207</v>
          </cell>
          <cell r="O1261" t="str">
            <v>Lava comodos (equipo medico quirurgico)</v>
          </cell>
          <cell r="S1261" t="str">
            <v>CNI</v>
          </cell>
          <cell r="T1261" t="str">
            <v>LAVAD-5315720465</v>
          </cell>
          <cell r="U1261" t="str">
            <v>B001</v>
          </cell>
          <cell r="AB1261" t="str">
            <v>SLP-JunAcla</v>
          </cell>
        </row>
        <row r="1262">
          <cell r="B1262" t="str">
            <v>LAVAD-5315720465-B002</v>
          </cell>
          <cell r="C1262" t="str">
            <v>JA</v>
          </cell>
          <cell r="E1262" t="str">
            <v>LAVADOR DESINFECTOR DE COMODOS DE VAPOR AUTOGENERADO</v>
          </cell>
          <cell r="F1262" t="str">
            <v>Lavador y desinfector de vapor autogenerado con generador (o vaporizador) integrado.</v>
          </cell>
          <cell r="G1262" t="str">
            <v>EQUIPO MÉDICO</v>
          </cell>
          <cell r="H1262" t="str">
            <v>PIEZA</v>
          </cell>
          <cell r="I1262" t="str">
            <v>531.572.0465</v>
          </cell>
          <cell r="J1262" t="str">
            <v>Lavador desinfector de cómodos de vapor autogenerado. Equipo tipo gabinete fijo para el lavado y desinfección de cómodos y orinales. Lavador desinfector de vapor autogenerado. Con descarga al drenaje. Con carcaza y trampa en fundición de aluminio esmaltado al horno de alta resistencia. Entrada de agua para lavar en forma automática. Entrada de vapor para desinfectar en forma automática. Panel eléctrico de selección de ciclos de operación predeterminados.</v>
          </cell>
          <cell r="S1262" t="str">
            <v>CNI</v>
          </cell>
          <cell r="T1262" t="str">
            <v>LAVAD-5315720465</v>
          </cell>
          <cell r="U1262" t="str">
            <v>B002</v>
          </cell>
          <cell r="AB1262" t="str">
            <v>QRO-JunAcla</v>
          </cell>
        </row>
        <row r="1263">
          <cell r="B1263" t="str">
            <v>LAVAD-5315720465-C001</v>
          </cell>
          <cell r="C1263" t="str">
            <v>JA</v>
          </cell>
          <cell r="E1263" t="str">
            <v>LAVADOR DESINFECTOR DE CÓMODOS DE VAPOR AUTOGENERADO</v>
          </cell>
          <cell r="G1263" t="str">
            <v>EQUIPO MÉDICO</v>
          </cell>
          <cell r="H1263" t="str">
            <v>EQUIPO</v>
          </cell>
          <cell r="I1263" t="str">
            <v>531.572.0465</v>
          </cell>
          <cell r="N1263">
            <v>53100207</v>
          </cell>
          <cell r="S1263" t="str">
            <v>CNI</v>
          </cell>
          <cell r="T1263" t="str">
            <v>LAVAD-5315720465</v>
          </cell>
          <cell r="U1263" t="str">
            <v>C001</v>
          </cell>
          <cell r="AB1263" t="str">
            <v>TAB-AE-UNEME-JunAcla</v>
          </cell>
        </row>
        <row r="1264">
          <cell r="B1264" t="str">
            <v>LAVAD-5315720507-0001</v>
          </cell>
          <cell r="C1264" t="str">
            <v>SI</v>
          </cell>
          <cell r="E1264" t="str">
            <v>LAVADORA ULTRASONICA</v>
          </cell>
          <cell r="F1264" t="str">
            <v>Lavadora ultrasónica de sobre mesa. Cuenta con: capacidad de al menos 60 L; despliegue y control de tiempo y temperatura; capacidad de llenado manual o por toma de agua; canastilla compatible.</v>
          </cell>
          <cell r="G1264" t="str">
            <v>EQUIPO MÉDICO</v>
          </cell>
          <cell r="H1264" t="str">
            <v>EQUIPO</v>
          </cell>
          <cell r="I1264" t="str">
            <v>531.572.0507</v>
          </cell>
          <cell r="J1264" t="str">
            <v>Lavadora ultrasónica. Equipo eléctrico para el lavado de instrumental quirúrgico con técnica ultrasónica. Para instrumental quirúrgico. Tipo consola. Tina de acero inoxidable de 18 litros o mayor. Canastilla compatible con las dimensiones del tanque. Con control de tiempo analógico o digital. Con capacidad para conectarse a toma de agua. Con salida al drenaje.</v>
          </cell>
          <cell r="N1264">
            <v>53100039</v>
          </cell>
          <cell r="O1264" t="str">
            <v>Baño lavador por ultrasonido (instrumento cientifico)</v>
          </cell>
          <cell r="S1264" t="str">
            <v>CNI</v>
          </cell>
          <cell r="T1264" t="str">
            <v>LAVAD-5315720507</v>
          </cell>
          <cell r="U1264" t="str">
            <v>0001</v>
          </cell>
          <cell r="W1264">
            <v>4</v>
          </cell>
          <cell r="AB1264" t="str">
            <v>SLP</v>
          </cell>
        </row>
        <row r="1265">
          <cell r="B1265" t="str">
            <v>LAVAD-5315720507-A001</v>
          </cell>
          <cell r="C1265" t="str">
            <v>JA</v>
          </cell>
          <cell r="E1265" t="str">
            <v>Lavadora ultrasónica</v>
          </cell>
          <cell r="G1265" t="str">
            <v>EQUIPO MÉDICO</v>
          </cell>
          <cell r="H1265" t="str">
            <v>EQUIPO</v>
          </cell>
          <cell r="I1265" t="str">
            <v>531.572.0507</v>
          </cell>
          <cell r="J1265" t="str">
            <v>Lavadora ultrasónica. Equipo eléctrico para el lavado de instrumental quirúrgico con técnica ultrasónica. Para instrumental quirúrgico. Tipo consola. Tina de acero inoxidable de 18 litros o mayor. Canastilla compatible con las dimensiones del tanque. Con control de tiempo analógico o digital. Con capacidad para conectarse a toma de agua. Con salida al drenaje.</v>
          </cell>
          <cell r="N1265">
            <v>53100039</v>
          </cell>
          <cell r="O1265" t="str">
            <v>Baño lavador por ultrasonido (instrumento cientifico)</v>
          </cell>
          <cell r="S1265" t="str">
            <v>CNI</v>
          </cell>
          <cell r="T1265" t="str">
            <v>LAVAD-5315720507</v>
          </cell>
          <cell r="U1265" t="str">
            <v>A001</v>
          </cell>
          <cell r="AB1265" t="str">
            <v>SLP-JunAcla</v>
          </cell>
        </row>
        <row r="1266">
          <cell r="B1266" t="str">
            <v>LAVAD-5315720549-0001</v>
          </cell>
          <cell r="C1266" t="str">
            <v>SI</v>
          </cell>
          <cell r="E1266" t="str">
            <v>LAVADORA DE EQUIPO DE INHALOTERAPIA</v>
          </cell>
          <cell r="F1266" t="str">
            <v>lavadora de equipo de inhaloterapia y anestesia. Cuenta con: sistema automático de lavado y pasteurización; capacidad para al menos 5 circuitos completos; indicador visual de ciclo de pasteurización; rack para 3 set y canasta para instrumentos.</v>
          </cell>
          <cell r="G1266" t="str">
            <v>EQUIPO MÉDICO</v>
          </cell>
          <cell r="H1266" t="str">
            <v>EQUIPO</v>
          </cell>
          <cell r="I1266" t="str">
            <v>531.572.0549</v>
          </cell>
          <cell r="J1266" t="str">
            <v>Lavadora de equipo de inhaloterapia. Sistema de lavado y pasteurización fijo para limpieza y desinfección de equipo de inhaloterapia y anestesia. Lavadora con sistema automático de lavado y pasteurización o desinfección. Canastilla de acero inoxidable con soportes o sujetadores para colocar Tubos. mascarillas conectores y accesorios de inhaloterapia y anestesia (capacidad para al menos cinco circuitos completos). Inyectores de agua caliente para lavado enjuague y limpieza. Sistema de ciclo de lavado y pasteurización de 30 a 45 minutos de duración cada uno. Puerta con sistema manual o automático para colocar y sacar la canastilla dentro de la lavadora. Sistema de seguridad que evite la apertura de la puerta durante el proceso de lavado y pasteurización o desinfección. Panel de control para: Encendido y apagado ciclo de lavado ciclo de pasteurización o desinfección. Indicador visual de ciclo de pasteurización. Sistema de drenado.</v>
          </cell>
          <cell r="N1266">
            <v>53100014</v>
          </cell>
          <cell r="O1266" t="str">
            <v>Aparato lavador tubos (equipo medico quirurgico)</v>
          </cell>
          <cell r="S1266" t="str">
            <v>CNI</v>
          </cell>
          <cell r="T1266" t="str">
            <v>LAVAD-5315720549</v>
          </cell>
          <cell r="U1266" t="str">
            <v>0001</v>
          </cell>
          <cell r="W1266">
            <v>4</v>
          </cell>
          <cell r="AB1266" t="str">
            <v>SLP</v>
          </cell>
        </row>
        <row r="1267">
          <cell r="B1267" t="str">
            <v>LAVAD-5315720549-A001</v>
          </cell>
          <cell r="C1267" t="str">
            <v>JA</v>
          </cell>
          <cell r="E1267" t="str">
            <v>LAVADORA DE EQUIPO DE INHALOTERAPIA</v>
          </cell>
          <cell r="G1267" t="str">
            <v>EQUIPO MÉDICO</v>
          </cell>
          <cell r="H1267" t="str">
            <v>EQUIPO</v>
          </cell>
          <cell r="I1267" t="str">
            <v>531.572.0549</v>
          </cell>
          <cell r="N1267">
            <v>53100014</v>
          </cell>
          <cell r="T1267" t="str">
            <v>LAVAD-5315720549</v>
          </cell>
          <cell r="U1267" t="str">
            <v>A001</v>
          </cell>
          <cell r="V1267" t="str">
            <v>Indicador visual de desinfección térmica: opcional</v>
          </cell>
          <cell r="AB1267" t="str">
            <v>QRO-JunAcla</v>
          </cell>
        </row>
        <row r="1268">
          <cell r="B1268" t="str">
            <v>LAVAD-5620024300-0001</v>
          </cell>
          <cell r="C1268" t="str">
            <v>SI</v>
          </cell>
          <cell r="E1268" t="str">
            <v>LAVADORA INDUSTRIAL DE 32 KG</v>
          </cell>
          <cell r="F1268" t="str">
            <v>Lavadora industrial de 32 kg de ropa seca. Con funciones de enjuague, extracción e inyección de productos químicos, así como de agua y vapor.</v>
          </cell>
          <cell r="G1268" t="str">
            <v>MOBILIARIO</v>
          </cell>
          <cell r="H1268" t="str">
            <v>EQUIPO</v>
          </cell>
          <cell r="I1268" t="str">
            <v>SIN CLAVE</v>
          </cell>
          <cell r="M1268" t="str">
            <v>562.002.4300</v>
          </cell>
          <cell r="N1268">
            <v>56200243</v>
          </cell>
          <cell r="O1268" t="str">
            <v>Lavadora industrial</v>
          </cell>
          <cell r="S1268" t="str">
            <v>CUCOP</v>
          </cell>
          <cell r="T1268" t="str">
            <v>LAVAD-5620024300</v>
          </cell>
          <cell r="U1268" t="str">
            <v>0001</v>
          </cell>
          <cell r="V1268" t="str">
            <v>Capacidad: 32 kg ropa seca</v>
          </cell>
          <cell r="W1268">
            <v>4</v>
          </cell>
          <cell r="AB1268" t="str">
            <v>SLP</v>
          </cell>
        </row>
        <row r="1269">
          <cell r="B1269" t="str">
            <v>LAVAD-5620024300-0002</v>
          </cell>
          <cell r="C1269" t="str">
            <v>SI</v>
          </cell>
          <cell r="E1269" t="str">
            <v>LAVADORA INDUSTRIAL DE 52 A 63 KG</v>
          </cell>
          <cell r="F1269" t="str">
            <v>Lavadora industrial de 52 a 63 kg de ropa. Con funciones de enjuague, extracción e inyección de productos químicos, así como de agua y vapor.</v>
          </cell>
          <cell r="G1269" t="str">
            <v>MOBILIARIO</v>
          </cell>
          <cell r="H1269" t="str">
            <v>EQUIPO</v>
          </cell>
          <cell r="I1269" t="str">
            <v>SIN CLAVE</v>
          </cell>
          <cell r="M1269" t="str">
            <v>562.002.4300</v>
          </cell>
          <cell r="N1269">
            <v>56200243</v>
          </cell>
          <cell r="O1269" t="str">
            <v>Lavadora industrial</v>
          </cell>
          <cell r="S1269" t="str">
            <v>CUCOP</v>
          </cell>
          <cell r="T1269" t="str">
            <v>LAVAD-5620024300</v>
          </cell>
          <cell r="U1269" t="str">
            <v>0002</v>
          </cell>
          <cell r="V1269" t="str">
            <v>Capacidad: 52-63 kg ropa seca</v>
          </cell>
          <cell r="W1269">
            <v>4</v>
          </cell>
          <cell r="AB1269" t="str">
            <v>SLP</v>
          </cell>
        </row>
        <row r="1270">
          <cell r="B1270" t="str">
            <v>LAVAO-SC-5300000-0001</v>
          </cell>
          <cell r="C1270" t="str">
            <v>TEX</v>
          </cell>
          <cell r="E1270" t="str">
            <v>LAVAOJOS PORTATIL</v>
          </cell>
          <cell r="F1270" t="str">
            <v>Lavaojos portatil. Tanque fabricado en polietileno con dos manijas. Placa de montaje de acero. Capacidad de 50 a 55 litros. Aspersores de plástiico ABS cerradas incorporada a la bandeja de entrada</v>
          </cell>
          <cell r="G1270" t="str">
            <v>EQUIPO MÉDICO</v>
          </cell>
          <cell r="H1270" t="str">
            <v>EQUIPO</v>
          </cell>
          <cell r="I1270" t="str">
            <v>SIN CLAVE</v>
          </cell>
          <cell r="N1270">
            <v>53100346</v>
          </cell>
          <cell r="O1270" t="str">
            <v>Lavaojos para pared, pedestal o portatil con/sin tina</v>
          </cell>
          <cell r="S1270" t="str">
            <v>CUCOP</v>
          </cell>
          <cell r="T1270" t="str">
            <v>LAVAO-SC-5300000</v>
          </cell>
          <cell r="U1270" t="str">
            <v>0001</v>
          </cell>
          <cell r="AB1270" t="str">
            <v>TEX</v>
          </cell>
        </row>
        <row r="1271">
          <cell r="B1271" t="str">
            <v>LECTO-5150004900-0001</v>
          </cell>
          <cell r="C1271" t="str">
            <v>SI</v>
          </cell>
          <cell r="E1271" t="str">
            <v>LECTOR DE CODIGO DE BARRAS Y QR</v>
          </cell>
          <cell r="G1271" t="str">
            <v>MOBILIARIO</v>
          </cell>
          <cell r="H1271" t="str">
            <v>EQUIPO</v>
          </cell>
          <cell r="I1271" t="str">
            <v>SIN CLAVE</v>
          </cell>
          <cell r="M1271" t="str">
            <v>515.000.4900</v>
          </cell>
          <cell r="N1271">
            <v>51500049</v>
          </cell>
          <cell r="O1271" t="str">
            <v>Lector de codigo de barras (terminal portatil)</v>
          </cell>
          <cell r="S1271" t="str">
            <v>CUCOP</v>
          </cell>
          <cell r="T1271" t="str">
            <v>LECTO-5150004900</v>
          </cell>
          <cell r="U1271" t="str">
            <v>0001</v>
          </cell>
          <cell r="W1271">
            <v>0</v>
          </cell>
          <cell r="AB1271" t="str">
            <v>FARMA</v>
          </cell>
        </row>
        <row r="1272">
          <cell r="B1272" t="str">
            <v>LECTO-5332240638-0001</v>
          </cell>
          <cell r="C1272" t="str">
            <v>SI</v>
          </cell>
          <cell r="E1272" t="str">
            <v>LECTOR ADICIONAL PARA TUBOS CAPILARES</v>
          </cell>
          <cell r="F1272" t="str">
            <v xml:space="preserve">Lector adicional para tubos capilares para proporcionar valores de hematocrito. Cuenta  con tres receptáculos para tubos. </v>
          </cell>
          <cell r="G1272" t="str">
            <v>EQUIPO DE LABORATORIO</v>
          </cell>
          <cell r="H1272" t="str">
            <v>EQUIPO</v>
          </cell>
          <cell r="I1272" t="str">
            <v>533.224.0638</v>
          </cell>
          <cell r="J1272" t="str">
            <v>Aparatos y equipos. Lector adicional para tubos capilares. Permite la lectura de tubos capilares con sangre centrifugada para proporcionar valores de hematocrito. Con tres receptáculos para tubos amplificación mecánica barra lectora de plástico que amplifica los valores de hematocrito.</v>
          </cell>
          <cell r="N1272">
            <v>53100483</v>
          </cell>
          <cell r="O1272" t="str">
            <v>Micro-lector tubos hematocrito (instrumento cientifico)</v>
          </cell>
          <cell r="S1272" t="str">
            <v>CNI</v>
          </cell>
          <cell r="T1272" t="str">
            <v>LECTO-5332240638</v>
          </cell>
          <cell r="U1272" t="str">
            <v>0001</v>
          </cell>
          <cell r="W1272">
            <v>4</v>
          </cell>
          <cell r="AB1272" t="str">
            <v>SIN</v>
          </cell>
        </row>
        <row r="1273">
          <cell r="B1273" t="str">
            <v>LEGRA-5375650107-0001</v>
          </cell>
          <cell r="C1273" t="str">
            <v>SI</v>
          </cell>
          <cell r="E1273" t="str">
            <v>LEGRA DOYEN HOJA CURVA DERECHA ADULTO</v>
          </cell>
          <cell r="F1273" t="str">
            <v>Legra Doyen, hoja curva derecha, adulto, de 175 mm.</v>
          </cell>
          <cell r="G1273" t="str">
            <v>INSTRUMENTAL</v>
          </cell>
          <cell r="H1273" t="str">
            <v>PIEZA</v>
          </cell>
          <cell r="I1273" t="str">
            <v>537.565.0107</v>
          </cell>
          <cell r="J1273" t="str">
            <v>Legra Doyen hoja curva derecha adulto.</v>
          </cell>
          <cell r="N1273">
            <v>53200185</v>
          </cell>
          <cell r="O1273" t="str">
            <v>Legra elevador (equipo medico quirurgico)</v>
          </cell>
          <cell r="S1273" t="str">
            <v>CNI</v>
          </cell>
          <cell r="T1273" t="str">
            <v>LEGRA-5375650107</v>
          </cell>
          <cell r="U1273" t="str">
            <v>0001</v>
          </cell>
          <cell r="W1273">
            <v>2</v>
          </cell>
          <cell r="AB1273" t="str">
            <v>TAB</v>
          </cell>
        </row>
        <row r="1274">
          <cell r="B1274" t="str">
            <v>LENSO-5315760073-0001</v>
          </cell>
          <cell r="C1274" t="str">
            <v>SI</v>
          </cell>
          <cell r="E1274" t="str">
            <v>LENSOMETRO</v>
          </cell>
          <cell r="F1274" t="str">
            <v>Lensómetro, con inclinación ajustable. Cuenta con: platina para colocación de lentes; lectura de lentes esféricos y cilíndricos; lectura de ejes con tambor; ocular con lector de enfoque; luz indicadora de encendido; diámetro del lente de al menos 90 mm.</v>
          </cell>
          <cell r="G1274" t="str">
            <v>EQUIPO MÉDICO</v>
          </cell>
          <cell r="H1274" t="str">
            <v>EQUIPO</v>
          </cell>
          <cell r="I1274" t="str">
            <v>531.576.0073</v>
          </cell>
          <cell r="J1274" t="str">
            <v>Lensómetro. Con inclinación ajustable. Marcador para el eje de lentes. Platina para colocación de lentes ajustable en altura. Lectura de lentes esféricos y cilíndricos de -20 a + 20 dioptrías en pasos de 0.25. Lectura de ejes con tambor de 180 ° en pasos de 5. Ocular con lector de enfoque. Luz indicadora de encendido. Diámetro del lente de hasta 90 mm o mayor.</v>
          </cell>
          <cell r="N1274">
            <v>53100367</v>
          </cell>
          <cell r="O1274" t="str">
            <v>Lensometro</v>
          </cell>
          <cell r="S1274" t="str">
            <v>CNI</v>
          </cell>
          <cell r="T1274" t="str">
            <v>LENSO-5315760073</v>
          </cell>
          <cell r="U1274" t="str">
            <v>0001</v>
          </cell>
          <cell r="V1274" t="str">
            <v>Lectura de lentes: -20 a 20 dioptrías
Lectrura de ejes: 180 ° en pasos de 5°
Alimentación: 120 V +/- 10%, 60 Hz</v>
          </cell>
          <cell r="W1274">
            <v>4</v>
          </cell>
          <cell r="AB1274" t="str">
            <v>SLP</v>
          </cell>
        </row>
        <row r="1275">
          <cell r="B1275" t="str">
            <v>LENSO-5315760073-0002</v>
          </cell>
          <cell r="C1275" t="str">
            <v>SI</v>
          </cell>
          <cell r="E1275" t="str">
            <v>LENSOMETRO</v>
          </cell>
          <cell r="G1275" t="str">
            <v>EQUIPO MÉDICO</v>
          </cell>
          <cell r="H1275" t="str">
            <v>EQUIPO</v>
          </cell>
          <cell r="I1275" t="str">
            <v>531.576.0073</v>
          </cell>
          <cell r="J1275" t="str">
            <v>Lensómetro. Con inclinación ajustable. Marcador para el eje de lentes. Platina para colocación de lentes ajustable en altura. Lectura de lentes esféricos y cilíndricos de -20 a + 20 dioptrías en pasos de 0.25. Lectura de ejes con tambor de 180 ° en pasos de 5. Ocular con lector de enfoque. Luz indicadora de encendido. Diámetro del lente de hasta 90 mm o mayor.</v>
          </cell>
          <cell r="N1275">
            <v>53100367</v>
          </cell>
          <cell r="O1275" t="str">
            <v>Lensometro</v>
          </cell>
          <cell r="S1275" t="str">
            <v>CNI</v>
          </cell>
          <cell r="T1275" t="str">
            <v>LENSO-5315760073</v>
          </cell>
          <cell r="U1275" t="str">
            <v>0002</v>
          </cell>
          <cell r="V1275" t="str">
            <v>Lectura de lentes: -25 a 25 dioptrías
Lectrura de ejes: 1 a 180 ° en pasos de 1°
Alimentación: Baterías AAA</v>
          </cell>
          <cell r="AB1275" t="str">
            <v>QRO</v>
          </cell>
        </row>
        <row r="1276">
          <cell r="B1276" t="str">
            <v>LENSO-5315760073-0999</v>
          </cell>
          <cell r="C1276" t="str">
            <v>IMSS</v>
          </cell>
          <cell r="E1276" t="str">
            <v>LENSOMETRO</v>
          </cell>
          <cell r="G1276" t="str">
            <v>EQUIPO MÉDICO</v>
          </cell>
          <cell r="H1276" t="str">
            <v>EQUIPO</v>
          </cell>
          <cell r="I1276" t="str">
            <v>531.576.0073</v>
          </cell>
          <cell r="J1276" t="str">
            <v>Lensómetro. Con inclinación ajustable. Marcador para el eje de lentes. Platina para colocación de lentes ajustable en altura. Lectura de lentes esféricos y cilíndricos de -20 a + 20 dioptrías en pasos de 0.25. Lectura de ejes con tambor de 180 ° en pasos de 5. Ocular con lector de enfoque. Luz indicadora de encendido. Diámetro del lente de hasta 90 mm o mayor.</v>
          </cell>
          <cell r="N1276">
            <v>53100367</v>
          </cell>
          <cell r="O1276" t="str">
            <v>Lensometro</v>
          </cell>
          <cell r="R1276" t="str">
            <v>531.576.0073</v>
          </cell>
          <cell r="S1276" t="str">
            <v>CNI</v>
          </cell>
          <cell r="T1276" t="str">
            <v>LENSO-5315760073</v>
          </cell>
          <cell r="U1276" t="str">
            <v>0999</v>
          </cell>
          <cell r="V1276" t="str">
            <v>Alimentación: 110-120V AC 60 Hz</v>
          </cell>
          <cell r="AB1276" t="str">
            <v>NAY IMSS</v>
          </cell>
        </row>
        <row r="1277">
          <cell r="B1277" t="str">
            <v>LENSO-5315760073-A001</v>
          </cell>
          <cell r="C1277" t="str">
            <v>JA</v>
          </cell>
          <cell r="E1277" t="str">
            <v>Lensómetro</v>
          </cell>
          <cell r="G1277" t="str">
            <v>EQUIPO MÉDICO</v>
          </cell>
          <cell r="H1277" t="str">
            <v>EQUIPO</v>
          </cell>
          <cell r="I1277" t="str">
            <v>531.576.0073</v>
          </cell>
          <cell r="J1277" t="str">
            <v>Lensómetro. Con inclinación ajustable. Marcador para el eje de lentes. Platina para colocación de lentes ajustable en altura. Lectura de lentes esféricos y cilíndricos de -20 a + 20 dioptrías en pasos de 0.25. Lectura de ejes con tambor de 180 ° en pasos de 5. Ocular con lector de enfoque. Luz indicadora de encendido. Diámetro del lente de hasta 90 mm o mayor.</v>
          </cell>
          <cell r="N1277">
            <v>53100367</v>
          </cell>
          <cell r="O1277" t="str">
            <v>Lensometro</v>
          </cell>
          <cell r="S1277" t="str">
            <v>CNI</v>
          </cell>
          <cell r="T1277" t="str">
            <v>LENSO-5315760073</v>
          </cell>
          <cell r="U1277" t="str">
            <v>A001</v>
          </cell>
          <cell r="AB1277" t="str">
            <v>SLP-JunAcla</v>
          </cell>
        </row>
        <row r="1278">
          <cell r="B1278" t="str">
            <v>LENTE-5315780451-0001</v>
          </cell>
          <cell r="C1278" t="str">
            <v>SI</v>
          </cell>
          <cell r="E1278" t="str">
            <v>LENTE DE TRES ESPEJOS</v>
          </cell>
          <cell r="F1278" t="str">
            <v>Lente de tres espejos. Instrumento portátil invasivo que consta de tres espejos tipo "Goldman" empleado para la visualización del fondo de ojo y de la cámara anterior. Utilizado con fines de diagnóstico y tratamiento. Cuenta con tres espejos angulados con montura de plástico y tratamiento antirreflectivo.</v>
          </cell>
          <cell r="G1278" t="str">
            <v>EQUIPO MÉDICO</v>
          </cell>
          <cell r="H1278" t="str">
            <v>EQUIPO</v>
          </cell>
          <cell r="I1278" t="str">
            <v>531.578.0451</v>
          </cell>
          <cell r="J1278" t="str">
            <v>Lente de tres espejos. Instrumento portátil invasivo que consta de tres espejos tipo šGoldmanš empleado para la visualización del fondo de ojo y de la cámara anterior utilizado con fines de diagnóstico y tratamiento. Con tres espejos. Con espejos ángulados colocados en intervalos de 120 ° en una montura de plástico resistente al impacto. Con tratamiento antirreflectivo para uso con láser.</v>
          </cell>
          <cell r="N1278">
            <v>53100164</v>
          </cell>
          <cell r="O1278" t="str">
            <v>Estuche lentes pruebas oftalmologicas (jgo. De) (equipo medico quirurgico)</v>
          </cell>
          <cell r="S1278" t="str">
            <v>CNI</v>
          </cell>
          <cell r="T1278" t="str">
            <v>LENTE-5315780451</v>
          </cell>
          <cell r="U1278" t="str">
            <v>0001</v>
          </cell>
          <cell r="V1278" t="str">
            <v>Intervalo de espejo angulado: 120° con montura de plástico</v>
          </cell>
          <cell r="W1278">
            <v>0</v>
          </cell>
          <cell r="AB1278" t="str">
            <v>SLP</v>
          </cell>
        </row>
        <row r="1279">
          <cell r="B1279" t="str">
            <v>LENTE-5315780451-0002</v>
          </cell>
          <cell r="C1279" t="str">
            <v>SI</v>
          </cell>
          <cell r="E1279" t="str">
            <v>LENTE DE TRES ESPEJOS</v>
          </cell>
          <cell r="F1279" t="str">
            <v>Lente de tres espejos. Instrumento portátil invasivo que consta de tres espejos tipo "Goldman" empleado para la visualización del fondo de ojo y de la cámara anterior. Utilizado con fines de diagnóstico y tratamiento. Cuenta con tres espejos angulados con montura de plástico y tratamiento antirreflectivo.</v>
          </cell>
          <cell r="G1279" t="str">
            <v>EQUIPO MÉDICO</v>
          </cell>
          <cell r="H1279" t="str">
            <v>EQUIPO</v>
          </cell>
          <cell r="I1279" t="str">
            <v>531.578.0451</v>
          </cell>
          <cell r="J1279" t="str">
            <v>Lente de tres espejos. Instrumento portátil invasivo que consta de tres espejos tipo šGoldmanš empleado para la visualización del fondo de ojo y de la cámara anterior utilizado con fines de diagnóstico y tratamiento. Con tres espejos. Con espejos ángulados colocados en intervalos de 120 ° en una montura de plástico resistente al impacto. Con tratamiento antirreflectivo para uso con láser.</v>
          </cell>
          <cell r="N1279">
            <v>53100164</v>
          </cell>
          <cell r="O1279" t="str">
            <v>Estuche lentes pruebas oftalmologicas (jgo. De) (equipo medico quirurgico)</v>
          </cell>
          <cell r="S1279" t="str">
            <v>CNI</v>
          </cell>
          <cell r="T1279" t="str">
            <v>LENTE-5315780451</v>
          </cell>
          <cell r="U1279" t="str">
            <v>0002</v>
          </cell>
          <cell r="V1279" t="str">
            <v>Intervalo de espejo angulado: 1 a 73°, 2 a 66° y 3 a 59°</v>
          </cell>
          <cell r="AB1279" t="str">
            <v>QRO</v>
          </cell>
        </row>
        <row r="1280">
          <cell r="B1280" t="str">
            <v>LENTE-5315780451-0999</v>
          </cell>
          <cell r="C1280" t="str">
            <v>IMSS</v>
          </cell>
          <cell r="E1280" t="str">
            <v>LENTE DE TRES ESPEJOS</v>
          </cell>
          <cell r="G1280" t="str">
            <v>EQUIPO MÉDICO</v>
          </cell>
          <cell r="H1280" t="str">
            <v>EQUIPO</v>
          </cell>
          <cell r="I1280" t="str">
            <v>531.578.0451</v>
          </cell>
          <cell r="J1280" t="str">
            <v>Lente de tres espejos. Instrumento portátil invasivo que consta de tres espejos tipo šGoldmanš empleado para la visualización del fondo de ojo y de la cámara anterior utilizado con fines de diagnóstico y tratamiento. Con tres espejos. Con espejos ángulados colocados en intervalos de 120 ° en una montura de plástico resistente al impacto. Con tratamiento antirreflectivo para uso con láser.</v>
          </cell>
          <cell r="N1280">
            <v>53100164</v>
          </cell>
          <cell r="O1280" t="str">
            <v>Estuche lentes pruebas oftalmologicas (jgo. De) (equipo medico quirurgico)</v>
          </cell>
          <cell r="P1280">
            <v>53100859</v>
          </cell>
          <cell r="Q1280" t="str">
            <v>Equipo e instrumental para mediciones de optica</v>
          </cell>
          <cell r="R1280" t="str">
            <v>531.578.0451</v>
          </cell>
          <cell r="S1280" t="str">
            <v>CNI</v>
          </cell>
          <cell r="T1280" t="str">
            <v>LENTE-5315780451</v>
          </cell>
          <cell r="U1280" t="str">
            <v>0999</v>
          </cell>
          <cell r="V1280" t="str">
            <v>Múltiples diferencias con 0001, 0002</v>
          </cell>
          <cell r="AB1280" t="str">
            <v>NAY IMSS</v>
          </cell>
        </row>
        <row r="1281">
          <cell r="B1281" t="str">
            <v>LENTE-5315780451-A001</v>
          </cell>
          <cell r="C1281" t="str">
            <v>JA</v>
          </cell>
          <cell r="E1281" t="str">
            <v>Lente de tres espejos</v>
          </cell>
          <cell r="G1281" t="str">
            <v>EQUIPO MÉDICO</v>
          </cell>
          <cell r="H1281" t="str">
            <v>EQUIPO</v>
          </cell>
          <cell r="I1281" t="str">
            <v>531.578.0451</v>
          </cell>
          <cell r="J1281" t="str">
            <v>Lente de tres espejos. Instrumento portátil invasivo que consta de tres espejos tipo šGoldmanš empleado para la visualización del fondo de ojo y de la cámara anterior utilizado con fines de diagnóstico y tratamiento. Con tres espejos. Con espejos ángulados colocados en intervalos de 120 ° en una montura de plástico resistente al impacto. Con tratamiento antirreflectivo para uso con láser.</v>
          </cell>
          <cell r="N1281">
            <v>53100164</v>
          </cell>
          <cell r="O1281" t="str">
            <v>Estuche lentes pruebas oftalmologicas (jgo. De) (equipo medico quirurgico)</v>
          </cell>
          <cell r="S1281" t="str">
            <v>CNI</v>
          </cell>
          <cell r="T1281" t="str">
            <v>LENTE-5315780451</v>
          </cell>
          <cell r="U1281" t="str">
            <v>A001</v>
          </cell>
          <cell r="AB1281" t="str">
            <v>SLP-JunAcla</v>
          </cell>
        </row>
        <row r="1282">
          <cell r="B1282" t="str">
            <v>LENTE-5315780451-A999</v>
          </cell>
          <cell r="C1282" t="str">
            <v>JA</v>
          </cell>
          <cell r="E1282" t="str">
            <v>LENTE DE TRES ESPEJOS</v>
          </cell>
          <cell r="G1282" t="str">
            <v>EQUIPO MÉDICO</v>
          </cell>
          <cell r="H1282" t="str">
            <v>PIEZA</v>
          </cell>
          <cell r="I1282" t="str">
            <v>531.578.0451</v>
          </cell>
          <cell r="S1282" t="str">
            <v>CNI</v>
          </cell>
          <cell r="T1282" t="str">
            <v>LENTE-5315780451</v>
          </cell>
          <cell r="U1282" t="str">
            <v>A999</v>
          </cell>
          <cell r="AB1282" t="str">
            <v>TLAX 2 NIV-JunAcla- 2V</v>
          </cell>
        </row>
        <row r="1283">
          <cell r="B1283" t="str">
            <v>LENTE-5375780128-0001</v>
          </cell>
          <cell r="C1283" t="str">
            <v>SI</v>
          </cell>
          <cell r="E1283" t="str">
            <v>LENTES PARA PRUEBA</v>
          </cell>
          <cell r="F1283" t="str">
            <v>Lentes para prueba. Caja con mesa o estantivo conteniendo: 34 pares o más de esferas positivas y negativas (c/u desde +- 0.12 hasta +/- 20 dioptrías). 16 pares o más de cilindros positivos y negativos (c/u de +/- 0.25 +/- 6 diotrías) y 10 ó más prismas lentes.</v>
          </cell>
          <cell r="G1283" t="str">
            <v>MOBILIARIO MÉDICO</v>
          </cell>
          <cell r="H1283" t="str">
            <v>EQUIPO</v>
          </cell>
          <cell r="I1283" t="str">
            <v>537.578.0128</v>
          </cell>
          <cell r="J1283" t="str">
            <v>Lentes para prueba. Caja con mesa o estantivo conteniendo: 34 pares o más de esferas positivas y negativas (c/u desde +- 0.12 hasta +/- 20 dioptrías). 16 pares o más de cilindros positivos y negativos (c/u de +/- 0.25 +/- 6 diotrías) y 10 ó más prismas lentes.</v>
          </cell>
          <cell r="N1283">
            <v>53100164</v>
          </cell>
          <cell r="O1283" t="str">
            <v>Estuche lentes pruebas oftalmologicas (jgo. De) (equipo medico quirurgico)</v>
          </cell>
          <cell r="S1283" t="str">
            <v>CNI</v>
          </cell>
          <cell r="T1283" t="str">
            <v>LENTE-5375780128</v>
          </cell>
          <cell r="U1283" t="str">
            <v>0001</v>
          </cell>
          <cell r="V1283" t="str">
            <v>Pares de esferas: 34 positivas y 34 negativas; Pares cilindros: 16 pares positivos y 16 negativos</v>
          </cell>
          <cell r="W1283">
            <v>0</v>
          </cell>
          <cell r="AB1283" t="str">
            <v>SIN</v>
          </cell>
        </row>
        <row r="1284">
          <cell r="B1284" t="str">
            <v>LENTE-5375780128-0002</v>
          </cell>
          <cell r="C1284" t="str">
            <v>SI</v>
          </cell>
          <cell r="E1284" t="str">
            <v>LENTES PARA PRUEBA</v>
          </cell>
          <cell r="F1284" t="str">
            <v>Lentes para prueba. Caja con mesa o estantivo conteniendo: 34 pares o más de esferas positivas y negativas (c/u desde +- 0.12 hasta +/- 20 dioptrías). 16 pares o más de cilindros positivos y negativos (c/u de +/- 0.25 +/- 6 diotrías) y 10 ó más prismas lentes.</v>
          </cell>
          <cell r="G1284" t="str">
            <v>MOBILIARIO MÉDICO</v>
          </cell>
          <cell r="H1284" t="str">
            <v>EQUIPO</v>
          </cell>
          <cell r="I1284" t="str">
            <v>537.578.0128</v>
          </cell>
          <cell r="J1284" t="str">
            <v>Lentes para prueba. Caja con mesa o estantivo conteniendo: 34 pares o más de esferas positivas y negativas (c/u desde +- 0.12 hasta +/- 20 dioptrías). 16 pares o más de cilindros positivos y negativos (c/u de +/- 0.25 +/- 6 diotrías) y 10 ó más prismas lentes.</v>
          </cell>
          <cell r="N1284">
            <v>53100164</v>
          </cell>
          <cell r="O1284" t="str">
            <v>Estuche lentes pruebas oftalmologicas (jgo. De) (equipo medico quirurgico)</v>
          </cell>
          <cell r="S1284" t="str">
            <v>CNI</v>
          </cell>
          <cell r="T1284" t="str">
            <v>LENTE-5375780128</v>
          </cell>
          <cell r="U1284" t="str">
            <v>0002</v>
          </cell>
          <cell r="V1284" t="str">
            <v>Pares de esferas: 35 positivas y 35 negativas; Pares cilindros: 17 pares positivos y 17 negativos</v>
          </cell>
          <cell r="AB1284" t="str">
            <v>QRO</v>
          </cell>
        </row>
        <row r="1285">
          <cell r="B1285" t="str">
            <v>LENTE-5375780128-0003</v>
          </cell>
          <cell r="C1285" t="str">
            <v>SI</v>
          </cell>
          <cell r="E1285" t="str">
            <v>LENTES PARA PRUEBA</v>
          </cell>
          <cell r="G1285" t="str">
            <v>MOBILIARIO MÉDICO</v>
          </cell>
          <cell r="H1285" t="str">
            <v>EQUIPO</v>
          </cell>
          <cell r="I1285" t="str">
            <v>537.578.0128</v>
          </cell>
          <cell r="J1285" t="str">
            <v>Lentes para prueba. Caja con mesa o estantivo conteniendo: 34 pares o más de esferas positivas y negativas (c/u desde +- 0.12 hasta +/- 20 dioptrías). 16 pares o más de cilindros positivos y negativos (c/u de +/- 0.25 +/- 6 diotrías) y 10 ó más prismas lentes.</v>
          </cell>
          <cell r="N1285">
            <v>53100164</v>
          </cell>
          <cell r="O1285" t="str">
            <v>Estuche lentes pruebas oftalmologicas (jgo. De) (equipo medico quirurgico)</v>
          </cell>
          <cell r="S1285" t="str">
            <v>CNI</v>
          </cell>
          <cell r="T1285" t="str">
            <v>LENTE-5375780128</v>
          </cell>
          <cell r="U1285" t="str">
            <v>0003</v>
          </cell>
          <cell r="V1285" t="str">
            <v>Pares de esferas: 34 positivas y 34 negativas; Pares cilindros: 16 pares positivos y 16 negativos</v>
          </cell>
          <cell r="AB1285" t="str">
            <v>SLP</v>
          </cell>
        </row>
        <row r="1286">
          <cell r="B1286" t="str">
            <v>LENTE-5375780128-0999</v>
          </cell>
          <cell r="C1286" t="str">
            <v>IMSS</v>
          </cell>
          <cell r="E1286" t="str">
            <v>LENTES PARA PRUEBA</v>
          </cell>
          <cell r="G1286" t="str">
            <v>MOBILIARIO MÉDICO</v>
          </cell>
          <cell r="H1286" t="str">
            <v>EQUIPO/JUEGO</v>
          </cell>
          <cell r="I1286" t="str">
            <v>537.578.0128</v>
          </cell>
          <cell r="J1286" t="str">
            <v>Lentes para prueba. Caja con mesa o estantivo conteniendo: 34 pares o más de esferas positivas y negativas (c/u desde +- 0.12 hasta +/- 20 dioptrías). 16 pares o más de cilindros positivos y negativos (c/u de +/- 0.25 +/- 6 diotrías) y 10 ó más prismas lentes.</v>
          </cell>
          <cell r="N1286">
            <v>53100164</v>
          </cell>
          <cell r="O1286" t="str">
            <v>Estuche lentes pruebas oftalmologicas (jgo. De) (equipo medico quirurgico)</v>
          </cell>
          <cell r="R1286" t="str">
            <v>537.578.0128</v>
          </cell>
          <cell r="S1286" t="str">
            <v>CNI</v>
          </cell>
          <cell r="T1286" t="str">
            <v>LENTE-5375780128</v>
          </cell>
          <cell r="U1286" t="str">
            <v>0999</v>
          </cell>
          <cell r="V1286" t="str">
            <v>Múltiples diferencias con 0001</v>
          </cell>
          <cell r="AB1286" t="str">
            <v>NAY IMSS</v>
          </cell>
        </row>
        <row r="1287">
          <cell r="B1287" t="str">
            <v>LENTE-5375780128-A003</v>
          </cell>
          <cell r="C1287" t="str">
            <v>JA</v>
          </cell>
          <cell r="E1287" t="str">
            <v>Lentes para prueba</v>
          </cell>
          <cell r="G1287" t="str">
            <v>MOBILIARIO MÉDICO</v>
          </cell>
          <cell r="H1287" t="str">
            <v>EQUIPO</v>
          </cell>
          <cell r="I1287" t="str">
            <v>537.578.0128</v>
          </cell>
          <cell r="J1287" t="str">
            <v>Lentes para prueba. Caja con mesa o estantivo conteniendo: 34 pares o más de esferas positivas y negativas (c/u desde +- 0.12 hasta +/- 20 dioptrías). 16 pares o más de cilindros positivos y negativos (c/u de +/- 0.25 +/- 6 diotrías) y 10 ó más prismas lentes.</v>
          </cell>
          <cell r="N1287">
            <v>53100164</v>
          </cell>
          <cell r="O1287" t="str">
            <v>Estuche lentes pruebas oftalmologicas (jgo. De) (equipo medico quirurgico)</v>
          </cell>
          <cell r="S1287" t="str">
            <v>CNI</v>
          </cell>
          <cell r="T1287" t="str">
            <v>LENTE-5375780128</v>
          </cell>
          <cell r="U1287" t="str">
            <v>A003</v>
          </cell>
          <cell r="AB1287" t="str">
            <v>SLP-JunAcla</v>
          </cell>
        </row>
        <row r="1288">
          <cell r="B1288" t="str">
            <v>LIBRE-5110002500-0001</v>
          </cell>
          <cell r="C1288" t="str">
            <v>SI</v>
          </cell>
          <cell r="E1288" t="str">
            <v>LIBRERO ABIERTO</v>
          </cell>
          <cell r="F1288" t="str">
            <v>Librero abierto, fabricado en MDF o madera aglomerada con al menos 30 mm de espesor. Cuenta con 4 entrepaños intercambiables de al menos 19 mm de espesor; sistema de entrepaños de altura ajustable.</v>
          </cell>
          <cell r="G1288" t="str">
            <v>MOBILIARIO</v>
          </cell>
          <cell r="H1288" t="str">
            <v>PIEZA</v>
          </cell>
          <cell r="I1288" t="str">
            <v>SIN CLAVE</v>
          </cell>
          <cell r="M1288" t="str">
            <v>511.000.2500</v>
          </cell>
          <cell r="N1288">
            <v>51100009</v>
          </cell>
          <cell r="O1288" t="str">
            <v>Banca</v>
          </cell>
          <cell r="P1288">
            <v>51100025</v>
          </cell>
          <cell r="Q1288" t="str">
            <v>Estante</v>
          </cell>
          <cell r="S1288" t="str">
            <v>CUCOP 2</v>
          </cell>
          <cell r="T1288" t="str">
            <v>LIBRE-5110002500</v>
          </cell>
          <cell r="U1288" t="str">
            <v>0001</v>
          </cell>
          <cell r="W1288">
            <v>0</v>
          </cell>
          <cell r="AB1288" t="str">
            <v>TAB</v>
          </cell>
        </row>
        <row r="1289">
          <cell r="B1289" t="str">
            <v>LICUA-5235800066-0001</v>
          </cell>
          <cell r="C1289" t="str">
            <v>SI</v>
          </cell>
          <cell r="E1289" t="str">
            <v>LICUADORA TIPO INDUSTRIAL CAPACIDAD 12 L</v>
          </cell>
          <cell r="F1289" t="str">
            <v>Licuadora tipo industrial capaciadad 12 L. Vaso en acero inoxidable. Motor  1/2 H.P.</v>
          </cell>
          <cell r="G1289" t="str">
            <v>MOBILIARIO</v>
          </cell>
          <cell r="H1289" t="str">
            <v>EQUIPO</v>
          </cell>
          <cell r="I1289" t="str">
            <v>SIN CLAVE</v>
          </cell>
          <cell r="M1289" t="str">
            <v>523.580.0066</v>
          </cell>
          <cell r="N1289">
            <v>56200244</v>
          </cell>
          <cell r="O1289" t="str">
            <v>Licuadora industrial banda</v>
          </cell>
          <cell r="S1289" t="str">
            <v>IMSS</v>
          </cell>
          <cell r="T1289" t="str">
            <v>LICUA-5235800066</v>
          </cell>
          <cell r="U1289" t="str">
            <v>0001</v>
          </cell>
          <cell r="W1289">
            <v>0</v>
          </cell>
          <cell r="AB1289" t="str">
            <v>SLP</v>
          </cell>
        </row>
        <row r="1290">
          <cell r="B1290" t="str">
            <v>LIMAS-5375830048-0001</v>
          </cell>
          <cell r="C1290" t="str">
            <v>SI</v>
          </cell>
          <cell r="E1290" t="str">
            <v>LIMA MILLER O COLBURN CON ESTRIAS CRUZADAS</v>
          </cell>
          <cell r="F1290" t="str">
            <v>Lima Miller Colburn, de doble extremo, del No. 10c o del No. 3, con puntas de trabajo rectangular y oval, estrías cruzadas.</v>
          </cell>
          <cell r="G1290" t="str">
            <v>INSTRUMENTAL</v>
          </cell>
          <cell r="H1290" t="str">
            <v>PIEZA</v>
          </cell>
          <cell r="I1290" t="str">
            <v>537.583.0048</v>
          </cell>
          <cell r="J1290" t="str">
            <v>Lima.  Lima Miller o Colburn de doble extremo del No. 10c o del No. 3 con puntas de trabajo rectangular y oval estrías horizontales.</v>
          </cell>
          <cell r="N1290">
            <v>53200188</v>
          </cell>
          <cell r="O1290" t="str">
            <v>Lima hueso (equipo medico quirurgico)</v>
          </cell>
          <cell r="S1290" t="str">
            <v>CNI</v>
          </cell>
          <cell r="T1290" t="str">
            <v>LIMAS-5375830048</v>
          </cell>
          <cell r="U1290" t="str">
            <v>0001</v>
          </cell>
          <cell r="W1290">
            <v>2</v>
          </cell>
          <cell r="AB1290" t="str">
            <v>SON 2</v>
          </cell>
        </row>
        <row r="1291">
          <cell r="B1291" t="str">
            <v>LIMAS-5375830105-0001</v>
          </cell>
          <cell r="C1291" t="str">
            <v>SI</v>
          </cell>
          <cell r="E1291" t="str">
            <v>LIMA MILLER O COLBURN, DE DOBLE EXTREMO</v>
          </cell>
          <cell r="F1291" t="str">
            <v>Lima miller o colburn, de doble extremo, del No. 10c o del No. 3, con puntas de trabajo rectangular y oval, estrías horizontales.</v>
          </cell>
          <cell r="G1291" t="str">
            <v>INSTRUMENTAL</v>
          </cell>
          <cell r="H1291" t="str">
            <v>PIEZA</v>
          </cell>
          <cell r="I1291" t="str">
            <v>537.583.0105</v>
          </cell>
          <cell r="J1291" t="str">
            <v>Lima.  Lima Miller o Colburn de doble extremo del No. 10c o del No. 3 con puntas de trabajo rectangular y oval estrías horizontales.</v>
          </cell>
          <cell r="N1291">
            <v>53200188</v>
          </cell>
          <cell r="O1291" t="str">
            <v>Lima hueso (equipo medico quirurgico)</v>
          </cell>
          <cell r="S1291" t="str">
            <v>CNI</v>
          </cell>
          <cell r="T1291" t="str">
            <v>LIMAS-5375830105</v>
          </cell>
          <cell r="U1291" t="str">
            <v>0001</v>
          </cell>
          <cell r="W1291">
            <v>2</v>
          </cell>
          <cell r="AB1291" t="str">
            <v>TAB</v>
          </cell>
        </row>
        <row r="1292">
          <cell r="B1292" t="str">
            <v>LIMAS-5375830196-0001</v>
          </cell>
          <cell r="C1292" t="str">
            <v>SI</v>
          </cell>
          <cell r="E1292" t="str">
            <v>LIMA TIPO MILLER-COLBURN DOBLE EXTREMO DE 5 Y 8 MM DE ANCHO</v>
          </cell>
          <cell r="F1292" t="str">
            <v>Lima tipo Miller-Colburn con doble extremo de 5 y 8 mm de ancho. Longitud 180 mm</v>
          </cell>
          <cell r="G1292" t="str">
            <v>INSTRUMENTAL</v>
          </cell>
          <cell r="H1292" t="str">
            <v>PIEZA</v>
          </cell>
          <cell r="I1292" t="str">
            <v>537.583.0196</v>
          </cell>
          <cell r="J1292" t="str">
            <v>Lima tipo Miller-Colburn doble extremo de 5 y 8 mm de ancho. Longitud 180 mm.</v>
          </cell>
          <cell r="S1292" t="str">
            <v>CNI</v>
          </cell>
          <cell r="T1292" t="str">
            <v>LIMAS-5375830196</v>
          </cell>
          <cell r="U1292" t="str">
            <v>0001</v>
          </cell>
          <cell r="AB1292" t="str">
            <v>GRO 1 Y 2 NIV</v>
          </cell>
        </row>
        <row r="1293">
          <cell r="B1293" t="str">
            <v>LIMAS-5375830196-A001</v>
          </cell>
          <cell r="C1293" t="str">
            <v>JA</v>
          </cell>
          <cell r="E1293" t="str">
            <v>LIMA TIPO MILLER-COLBURN DOBLE EXTREMO DE 5 Y 8 MM DE ANCHO</v>
          </cell>
          <cell r="G1293" t="str">
            <v>INSTRUMENTAL</v>
          </cell>
          <cell r="H1293" t="str">
            <v>PIEZA</v>
          </cell>
          <cell r="I1293" t="str">
            <v>537.583.0196</v>
          </cell>
          <cell r="S1293" t="str">
            <v>CNI</v>
          </cell>
          <cell r="T1293" t="str">
            <v>LIMAS-5375830196</v>
          </cell>
          <cell r="U1293" t="str">
            <v>A001</v>
          </cell>
          <cell r="AB1293" t="str">
            <v>GRO-1N-Jun Acla 1V</v>
          </cell>
        </row>
        <row r="1294">
          <cell r="B1294" t="str">
            <v>LINAC-5310050017-0001</v>
          </cell>
          <cell r="C1294" t="str">
            <v>SI</v>
          </cell>
          <cell r="E1294" t="str">
            <v>ACELERADOR LINEAL DE ALTA ENERGIA</v>
          </cell>
          <cell r="F1294" t="str">
            <v>Guía de onda estacionaria o viajera. Al menos tres energías de fotones en el rango de 6 MeV a 18 MeV. Definidos por el área usuaria: 6MeV, 10MeV Y 15MeV como mínimo</v>
          </cell>
          <cell r="G1294" t="str">
            <v>EQUIPO MÉDICO</v>
          </cell>
          <cell r="H1294" t="str">
            <v>EQUIPO</v>
          </cell>
          <cell r="I1294" t="str">
            <v>531.005.0017</v>
          </cell>
          <cell r="J1294" t="str">
            <v>Acelerador lineal de alta energía.. Equipo de teleterapia de alto rendimiento para tratamiento del cáncer por radiación externa. Acelerador lineal.</v>
          </cell>
          <cell r="N1294">
            <v>53100392</v>
          </cell>
          <cell r="O1294" t="str">
            <v>Acelerador lineal</v>
          </cell>
          <cell r="S1294" t="str">
            <v>CNI</v>
          </cell>
          <cell r="T1294" t="str">
            <v>LINAC-5310050017</v>
          </cell>
          <cell r="U1294" t="str">
            <v>0001</v>
          </cell>
          <cell r="AB1294" t="str">
            <v>TAB-GRA</v>
          </cell>
        </row>
        <row r="1295">
          <cell r="B1295" t="str">
            <v>LINAC-5310050017-0002</v>
          </cell>
          <cell r="C1295" t="str">
            <v>SI</v>
          </cell>
          <cell r="E1295" t="str">
            <v>ACELERADOR LINEAL DE ALTA ENERGIA</v>
          </cell>
          <cell r="G1295" t="str">
            <v>EQUIPO MÉDICO</v>
          </cell>
          <cell r="I1295" t="str">
            <v>531.005.0017</v>
          </cell>
          <cell r="S1295" t="str">
            <v>CNI</v>
          </cell>
          <cell r="AB1295" t="str">
            <v>INCAN</v>
          </cell>
        </row>
        <row r="1296">
          <cell r="B1296" t="str">
            <v>LINAC-5310050017-A001</v>
          </cell>
          <cell r="C1296" t="str">
            <v>JA</v>
          </cell>
          <cell r="E1296" t="str">
            <v>ACELERADOR LINEAL DE ALTA ENERGÍA</v>
          </cell>
          <cell r="F1296" t="str">
            <v>Al menos tres energías de fotones en el rango de 6 MeV a 18 MeV. Definidos por el área usuaria: 6MeV, 10MeV Y 15MeV como mínimo</v>
          </cell>
          <cell r="G1296" t="str">
            <v>EQUIPO MÉDICO</v>
          </cell>
          <cell r="H1296" t="str">
            <v>EQUIPO</v>
          </cell>
          <cell r="I1296" t="str">
            <v>531.005.0017</v>
          </cell>
          <cell r="J1296" t="str">
            <v>Acelerador lineal de alta energía.. Equipo de teleterapia de alto rendimiento para tratamiento del cáncer por radiación externa. Acelerador lineal.</v>
          </cell>
          <cell r="N1296">
            <v>53100392</v>
          </cell>
          <cell r="O1296" t="str">
            <v>Acelerador lineal</v>
          </cell>
          <cell r="S1296" t="str">
            <v>CNI</v>
          </cell>
          <cell r="T1296" t="str">
            <v>LINAC-5310050017</v>
          </cell>
          <cell r="U1296" t="str">
            <v>A001</v>
          </cell>
          <cell r="AB1296" t="str">
            <v>TAB-JunAcla</v>
          </cell>
        </row>
        <row r="1297">
          <cell r="B1297" t="str">
            <v>LINAC-5310050017-A002</v>
          </cell>
          <cell r="C1297" t="str">
            <v>JA</v>
          </cell>
          <cell r="E1297" t="str">
            <v>ACELERADOR LINEAL DE ALTA ENERGIA</v>
          </cell>
          <cell r="G1297" t="str">
            <v>EQUIPO MÉDICO</v>
          </cell>
          <cell r="I1297" t="str">
            <v>531.005.0017</v>
          </cell>
          <cell r="S1297" t="str">
            <v>CNI</v>
          </cell>
          <cell r="AB1297" t="str">
            <v>INCAN-Jun-Acla</v>
          </cell>
        </row>
        <row r="1298">
          <cell r="B1298" t="str">
            <v>LIPID-5310480297-0001</v>
          </cell>
          <cell r="C1298" t="str">
            <v>SI</v>
          </cell>
          <cell r="E1298" t="str">
            <v>EQUIPO PORTATIL DE DETERMINACION DE LIPIDOS</v>
          </cell>
          <cell r="G1298" t="str">
            <v>EQUIPO DE LABORATORIO</v>
          </cell>
          <cell r="H1298" t="str">
            <v>EQUIPO</v>
          </cell>
          <cell r="I1298" t="str">
            <v>531.048.0297</v>
          </cell>
          <cell r="J1298" t="str">
            <v>Analizadores. Equipo portátil de determinación de lípidos. Equipo portátil para determinación cuantitativa de perfil de lípidos en sangre  total tipo maletín y/o portatil. Que determine cuantitativamente colesterol total lipoproteínas de alta y de baja densidad triglicéridos y/o glucosa y/o calcule el resto de parámetros así como el riesgo aterogénico. Procese 12 pruebas por hora por equipo mínimo. Puede o no contar con capacidad de conectarse a equipos de cómputo para almacenamiento de resultados o a equipo de impresión en papel. No requiera calibración. Tiempo de procesamiento de muestra de aproximadamente 5 minutos. Requiera únicamente una gota de sangre capilar de cada paciente analizado.</v>
          </cell>
          <cell r="N1298">
            <v>53100228</v>
          </cell>
          <cell r="O1298" t="str">
            <v>Medidor de parametros multiples de laboratorio (instrumento cientifico)</v>
          </cell>
          <cell r="S1298" t="str">
            <v>CNI</v>
          </cell>
          <cell r="T1298" t="str">
            <v>LIPID-5310480297</v>
          </cell>
          <cell r="U1298" t="str">
            <v>0001</v>
          </cell>
          <cell r="W1298">
            <v>4</v>
          </cell>
          <cell r="Z1298" t="str">
            <v>X</v>
          </cell>
          <cell r="AA1298" t="str">
            <v>X</v>
          </cell>
          <cell r="AB1298" t="str">
            <v>UMM</v>
          </cell>
        </row>
        <row r="1299">
          <cell r="B1299" t="str">
            <v>LITER-5190015300-0001</v>
          </cell>
          <cell r="C1299" t="str">
            <v>SI</v>
          </cell>
          <cell r="E1299" t="str">
            <v>LITERA DOBLE</v>
          </cell>
          <cell r="F1299" t="str">
            <v>Litera doble (con dos colchones individuales) de acero tubular. Barandales en la cama superior.</v>
          </cell>
          <cell r="G1299" t="str">
            <v>MOBILIARIO</v>
          </cell>
          <cell r="H1299" t="str">
            <v>PIEZA</v>
          </cell>
          <cell r="I1299" t="str">
            <v>SIN CLAVE</v>
          </cell>
          <cell r="M1299" t="str">
            <v>519.001.5300</v>
          </cell>
          <cell r="N1299">
            <v>51900153</v>
          </cell>
          <cell r="O1299" t="str">
            <v>Litera</v>
          </cell>
          <cell r="S1299" t="str">
            <v>CUCOP</v>
          </cell>
          <cell r="T1299" t="str">
            <v>LITER-5190015300</v>
          </cell>
          <cell r="U1299" t="str">
            <v>0001</v>
          </cell>
          <cell r="V1299" t="str">
            <v>Múltiples diferencias con 0002</v>
          </cell>
          <cell r="W1299">
            <v>0</v>
          </cell>
          <cell r="AB1299" t="str">
            <v>SLP</v>
          </cell>
        </row>
        <row r="1300">
          <cell r="B1300" t="str">
            <v>LITER-5190015300-0002</v>
          </cell>
          <cell r="C1300" t="str">
            <v>TEX</v>
          </cell>
          <cell r="E1300" t="str">
            <v>LITERAS</v>
          </cell>
          <cell r="F1300" t="str">
            <v>Litera. Fabricada en tubo de 3", de color plateado o negro, con barandales. Tamaño individual, con colchones individuales.</v>
          </cell>
          <cell r="G1300" t="str">
            <v>MOBILIARIO</v>
          </cell>
          <cell r="H1300" t="str">
            <v>PIEZA</v>
          </cell>
          <cell r="I1300" t="str">
            <v>SIN CLAVE</v>
          </cell>
          <cell r="M1300" t="str">
            <v>519.001.5300</v>
          </cell>
          <cell r="N1300">
            <v>51900153</v>
          </cell>
          <cell r="O1300" t="str">
            <v>Litera</v>
          </cell>
          <cell r="S1300" t="str">
            <v>CUCOP</v>
          </cell>
          <cell r="T1300" t="str">
            <v>LITER-5190015300</v>
          </cell>
          <cell r="U1300" t="str">
            <v>0002</v>
          </cell>
          <cell r="V1300" t="str">
            <v>Múltiples diferencias con 0001</v>
          </cell>
          <cell r="AB1300" t="str">
            <v>TEX</v>
          </cell>
        </row>
        <row r="1301">
          <cell r="B1301" t="str">
            <v>LITOT-5315840172-0001</v>
          </cell>
          <cell r="C1301" t="str">
            <v>SI</v>
          </cell>
          <cell r="E1301" t="str">
            <v>LITOTRIPTOR ELECTROCONDUCTIVO</v>
          </cell>
          <cell r="F1301" t="str">
            <v>Litotriptor Electroconductivo. Cuenta con: onda de choque electroconductiva y electromagnética; mesa de tratamiento radiolucida motorizada; sistema de rayos X y fluoroscopía; consola central de control.</v>
          </cell>
          <cell r="G1301" t="str">
            <v>EQUIPO MÉDICO</v>
          </cell>
          <cell r="H1301" t="str">
            <v>EQUIPO</v>
          </cell>
          <cell r="I1301" t="str">
            <v>531.584.0172</v>
          </cell>
          <cell r="J1301" t="str">
            <v>Litotriptor electroconductivo. Equipo computarizado rodable no invasivo de tratamiento para fragmentación de cálculos en vejiga uréter y riñón por medio de la generación de ondas de choque a través de la localización por medio de Rayos X o ultrasonido bajo control electrocardiográfico o fluoroscópico del paciente. Método de generación de onda de choque electroconductivo. Generador de ondas de choque móvil. Generador con acoplamiento al paciente por medio de membrana. Angulo de apertura de la onda de choque de 80° y diámetro de 220 mm. Rango de presión focal de tratamiento de 60 MPa a 130 MPa. Monitoreo de presión de salida de onda de choque por medio de hidrófono en tiempo real. Sistema de refocalización automática de la onda de choque. Método para la localización de cálculos con sistema de rayos X digital con detector de estado sólido. Rayos X integrado a la mesa de tratamiento en brazo en U. Generador de rayos X de alta frecuencia. Procesador de imagen radiología digitalizada con zoom y contraste automático. Método para localización de cálculos con sistema de ultrasonido doble con brazo robotizado y fijo al generador con 2 transductores sectoriales de 3.5 MHz. Ultrasonido con imagen en tiempo real. Consola central con cuatro monitores. Control de disparo del generador desde la consola central. Control de operación del sistema de rayos X y ultrasonido desde la consola central. Eficiencia: Número de golpes promedio por sesión 2200. Coeficiente de eficacia: mayor a 75% en cálculos menores de 20 mm. Coeficiente de desintegración a potencia máxima de 22 mm3/disparo.</v>
          </cell>
          <cell r="N1301">
            <v>53200159</v>
          </cell>
          <cell r="O1301" t="str">
            <v>Extractor calculos (equipo medico quirurgico)</v>
          </cell>
          <cell r="S1301" t="str">
            <v>CNI</v>
          </cell>
          <cell r="T1301" t="str">
            <v>LITOT-5315840172</v>
          </cell>
          <cell r="U1301" t="str">
            <v>0001</v>
          </cell>
          <cell r="W1301">
            <v>4</v>
          </cell>
          <cell r="AB1301" t="str">
            <v>TAB</v>
          </cell>
        </row>
        <row r="1302">
          <cell r="B1302" t="str">
            <v>LITOT-5315840172-A001</v>
          </cell>
          <cell r="C1302" t="str">
            <v>JA</v>
          </cell>
          <cell r="E1302" t="str">
            <v>LITOTRIPTOR ELECTROCONDUCTIVO</v>
          </cell>
          <cell r="G1302" t="str">
            <v>EQUIPO MÉDICO</v>
          </cell>
          <cell r="H1302" t="str">
            <v>EQUIPO</v>
          </cell>
          <cell r="I1302" t="str">
            <v>531.584.0172</v>
          </cell>
          <cell r="N1302">
            <v>53200159</v>
          </cell>
          <cell r="S1302" t="str">
            <v>CNI</v>
          </cell>
          <cell r="T1302" t="str">
            <v>LITOT-5315840172</v>
          </cell>
          <cell r="U1302" t="str">
            <v>A001</v>
          </cell>
          <cell r="AB1302" t="str">
            <v>TAB-AE-UNEME-JunAcla</v>
          </cell>
        </row>
        <row r="1303">
          <cell r="B1303" t="str">
            <v>MACRO-5254240053-0001</v>
          </cell>
          <cell r="C1303" t="str">
            <v>SI</v>
          </cell>
          <cell r="E1303" t="str">
            <v>EQUIPO PARA MACROFOTOGRAFIA</v>
          </cell>
          <cell r="F1303" t="str">
            <v>Equipo para macrofotografía, con base de 67 x 68 cm. Cuenta con cámara digital con: lente de 50 mm, foco de 1.2, apertura del diafragma de entre 1.2 a 16, velocidad de disparo de hasta 1 milisegundo y reloj disparador.</v>
          </cell>
          <cell r="G1303" t="str">
            <v>INSTRUMENTAL</v>
          </cell>
          <cell r="H1303" t="str">
            <v>EQUIPO</v>
          </cell>
          <cell r="I1303" t="str">
            <v>525.424.0053</v>
          </cell>
          <cell r="J1303" t="str">
            <v>Fotografría equipos para. Para macrofotografía. Base de 67 x 68 cm. Pieza.</v>
          </cell>
          <cell r="N1303">
            <v>52300005</v>
          </cell>
          <cell r="O1303" t="str">
            <v>Amplificador fotografico (eq. De com., cinemat. O fotograf.)</v>
          </cell>
          <cell r="S1303" t="str">
            <v>CNI</v>
          </cell>
          <cell r="T1303" t="str">
            <v>MACRO-5254240053</v>
          </cell>
          <cell r="U1303" t="str">
            <v>0001</v>
          </cell>
          <cell r="W1303">
            <v>4</v>
          </cell>
          <cell r="AB1303" t="str">
            <v>TAB</v>
          </cell>
        </row>
        <row r="1304">
          <cell r="B1304" t="str">
            <v>MANDI-5316010056-0001</v>
          </cell>
          <cell r="C1304" t="str">
            <v>SI</v>
          </cell>
          <cell r="E1304" t="str">
            <v>MANDIL EMPLOMADO</v>
          </cell>
          <cell r="F1304" t="str">
            <v>Mandil emplomado. Con protección mínima equivalente 0.5 mm de plomo. Tamaño mediano 24 a 26 pulgadas de ancho y de 35 a 36 pulgadas de largo.</v>
          </cell>
          <cell r="G1304" t="str">
            <v>EQUIPO MÉDICO</v>
          </cell>
          <cell r="H1304" t="str">
            <v>EQUIPO</v>
          </cell>
          <cell r="I1304" t="str">
            <v>531.601.0056</v>
          </cell>
          <cell r="J1304" t="str">
            <v>Mandil emplomado. Protector contra la radiación de rayos X. Consta de los siguientes elementos: de material textil repelente al agua y manchas tipo arnés con cierre velcro con protección mínima equivalente 0.5 mm de plomo tamaño mediano 24 a 26 pulgadas de ancho y de 35 a 36 pulgadas de largo.</v>
          </cell>
          <cell r="N1304">
            <v>51300020</v>
          </cell>
          <cell r="O1304" t="str">
            <v>Arreos masonicos (mandil, collarin y banda) (para exposicion)</v>
          </cell>
          <cell r="S1304" t="str">
            <v>CNI</v>
          </cell>
          <cell r="T1304" t="str">
            <v>MANDI-5316010056</v>
          </cell>
          <cell r="U1304" t="str">
            <v>0001</v>
          </cell>
          <cell r="W1304">
            <v>0</v>
          </cell>
          <cell r="AB1304" t="str">
            <v>SLP</v>
          </cell>
        </row>
        <row r="1305">
          <cell r="B1305" t="str">
            <v>MANDI-5316010056-0999</v>
          </cell>
          <cell r="C1305" t="str">
            <v>IMSS</v>
          </cell>
          <cell r="E1305" t="str">
            <v>MANDIL EMPLOMADO</v>
          </cell>
          <cell r="G1305" t="str">
            <v>EQUIPO MÉDICO</v>
          </cell>
          <cell r="H1305" t="str">
            <v>EQUIPO</v>
          </cell>
          <cell r="I1305" t="str">
            <v>531.601.0056</v>
          </cell>
          <cell r="J1305" t="str">
            <v>Mandil emplomado. Protector contra la radiación de rayos X. Consta de los siguientes elementos: de material textil repelente al agua y manchas tipo arnés con cierre velcro con protección mínima equivalente 0.5 mm de plomo tamaño mediano 24 a 26 pulgadas de ancho y de 35 a 36 pulgadas de largo.</v>
          </cell>
          <cell r="N1305">
            <v>51300020</v>
          </cell>
          <cell r="O1305" t="str">
            <v>Arreos masonicos (mandil, collarin y banda) (para exposicion)</v>
          </cell>
          <cell r="R1305" t="str">
            <v>531.601.0056</v>
          </cell>
          <cell r="S1305" t="str">
            <v>CNI</v>
          </cell>
          <cell r="T1305" t="str">
            <v>MANDI-5316010056</v>
          </cell>
          <cell r="U1305" t="str">
            <v>0999</v>
          </cell>
          <cell r="V1305" t="str">
            <v>Instalación: Si se requiere
Certificado ISO:9001 p/equipo extranjero: No especifica</v>
          </cell>
          <cell r="AB1305" t="str">
            <v>NAY IMSS</v>
          </cell>
        </row>
        <row r="1306">
          <cell r="B1306" t="str">
            <v>MANDI-5316010056-A001</v>
          </cell>
          <cell r="C1306" t="str">
            <v>JA</v>
          </cell>
          <cell r="E1306" t="str">
            <v>MANDIL EMPLOMADO</v>
          </cell>
          <cell r="G1306" t="str">
            <v>EQUIPO MÉDICO</v>
          </cell>
          <cell r="H1306" t="str">
            <v>EQUIPO</v>
          </cell>
          <cell r="I1306" t="str">
            <v>531.601.0056</v>
          </cell>
          <cell r="N1306">
            <v>51300020</v>
          </cell>
          <cell r="T1306" t="str">
            <v>MANDI-5316010056</v>
          </cell>
          <cell r="U1306" t="str">
            <v>A001</v>
          </cell>
          <cell r="AB1306" t="str">
            <v>QRO-JunAcla</v>
          </cell>
        </row>
        <row r="1307">
          <cell r="B1307" t="str">
            <v>MANDI-5316010056-A999</v>
          </cell>
          <cell r="C1307" t="str">
            <v>JA</v>
          </cell>
          <cell r="E1307" t="str">
            <v>MANDIL EMPLOMADO</v>
          </cell>
          <cell r="G1307" t="str">
            <v>EQUIPO MÉDICO</v>
          </cell>
          <cell r="H1307" t="str">
            <v>PIEZA</v>
          </cell>
          <cell r="I1307" t="str">
            <v>531.601.0056</v>
          </cell>
          <cell r="S1307" t="str">
            <v>CNI</v>
          </cell>
          <cell r="AB1307" t="str">
            <v>9 EDOS -JunAcla</v>
          </cell>
        </row>
        <row r="1308">
          <cell r="B1308" t="str">
            <v>MANGO-5351370084-0001</v>
          </cell>
          <cell r="C1308" t="str">
            <v>TEX</v>
          </cell>
          <cell r="E1308" t="str">
            <v>BISTURI QUIRURGICO MANGO N ° 4</v>
          </cell>
          <cell r="F1308" t="str">
            <v>Mango para bisturí. Mango no 4.</v>
          </cell>
          <cell r="G1308" t="str">
            <v>INSTRUMENTAL</v>
          </cell>
          <cell r="H1308" t="str">
            <v>PIEZA</v>
          </cell>
          <cell r="I1308" t="str">
            <v>535.137.0084</v>
          </cell>
          <cell r="J1308" t="str">
            <v>Bisturí quirúrgico mango N ° 4.</v>
          </cell>
          <cell r="N1308">
            <v>53200184</v>
          </cell>
          <cell r="O1308" t="str">
            <v>Lanceta (mango) (equipo medico quirurgico)</v>
          </cell>
          <cell r="S1308" t="str">
            <v>CNI</v>
          </cell>
          <cell r="T1308" t="str">
            <v>MANGO-5351370084</v>
          </cell>
          <cell r="U1308" t="str">
            <v>0001</v>
          </cell>
          <cell r="AB1308" t="str">
            <v>TEX</v>
          </cell>
        </row>
        <row r="1309">
          <cell r="B1309" t="str">
            <v>MANGO-5356080571-0001</v>
          </cell>
          <cell r="C1309" t="str">
            <v>SI</v>
          </cell>
          <cell r="E1309" t="str">
            <v>MANGO PARA BISTURI DEL NO 7 CORTO</v>
          </cell>
          <cell r="F1309" t="str">
            <v>Mango para bisturí, del no. 7, corto.</v>
          </cell>
          <cell r="G1309" t="str">
            <v>INSTRUMENTAL</v>
          </cell>
          <cell r="H1309" t="str">
            <v>PIEZA</v>
          </cell>
          <cell r="I1309" t="str">
            <v>535.608.0571</v>
          </cell>
          <cell r="J1309" t="str">
            <v>Mango para bisturí N °7 corto.</v>
          </cell>
          <cell r="N1309">
            <v>53200367</v>
          </cell>
          <cell r="O1309" t="str">
            <v>Sujetador (pinza, experimentos opticos) (equipo medico quirurgico)</v>
          </cell>
          <cell r="S1309" t="str">
            <v>CNI</v>
          </cell>
          <cell r="T1309" t="str">
            <v>MANGO-5356080571</v>
          </cell>
          <cell r="U1309" t="str">
            <v>0001</v>
          </cell>
          <cell r="W1309">
            <v>2</v>
          </cell>
          <cell r="AB1309" t="str">
            <v>TAB</v>
          </cell>
        </row>
        <row r="1310">
          <cell r="B1310" t="str">
            <v>MANGO-5356181411-0001</v>
          </cell>
          <cell r="C1310" t="str">
            <v>SI</v>
          </cell>
          <cell r="E1310" t="str">
            <v>MANGO PARA BISTURI DEL NO 4 CORTO</v>
          </cell>
          <cell r="F1310" t="str">
            <v>Mango para bisturí, del no. 4 corto.</v>
          </cell>
          <cell r="G1310" t="str">
            <v>INSTRUMENTAL</v>
          </cell>
          <cell r="H1310" t="str">
            <v>PIEZA</v>
          </cell>
          <cell r="I1310" t="str">
            <v>535.618.1411</v>
          </cell>
          <cell r="J1310" t="str">
            <v>Mango para bisturí del N ° 4 corto.</v>
          </cell>
          <cell r="N1310">
            <v>53200367</v>
          </cell>
          <cell r="O1310" t="str">
            <v>Sujetador (pinza, experimentos opticos) (equipo medico quirurgico)</v>
          </cell>
          <cell r="S1310" t="str">
            <v>CNI</v>
          </cell>
          <cell r="T1310" t="str">
            <v>MANGO-5356181411</v>
          </cell>
          <cell r="U1310" t="str">
            <v>0001</v>
          </cell>
          <cell r="V1310" t="str">
            <v>Dimensión: Corto</v>
          </cell>
          <cell r="W1310">
            <v>2</v>
          </cell>
          <cell r="AB1310" t="str">
            <v>TAB</v>
          </cell>
        </row>
        <row r="1311">
          <cell r="B1311" t="str">
            <v>MANGO-5356181411-0002</v>
          </cell>
          <cell r="C1311" t="str">
            <v>SI</v>
          </cell>
          <cell r="E1311" t="str">
            <v>MANGO PARA BISTURI DEL NO 4 LARGO</v>
          </cell>
          <cell r="F1311" t="str">
            <v>Mango para bisturí, del no. 4 largo.</v>
          </cell>
          <cell r="G1311" t="str">
            <v>INSTRUMENTAL</v>
          </cell>
          <cell r="H1311" t="str">
            <v>PIEZA</v>
          </cell>
          <cell r="I1311" t="str">
            <v>535.618.1411</v>
          </cell>
          <cell r="J1311" t="str">
            <v>Mango para bisturí del N ° 4 corto.</v>
          </cell>
          <cell r="N1311">
            <v>53200367</v>
          </cell>
          <cell r="O1311" t="str">
            <v>Sujetador (pinza, experimentos opticos) (equipo medico quirurgico)</v>
          </cell>
          <cell r="S1311" t="str">
            <v>CNI</v>
          </cell>
          <cell r="T1311" t="str">
            <v>MANGO-5356181411</v>
          </cell>
          <cell r="U1311" t="str">
            <v>0002</v>
          </cell>
          <cell r="V1311" t="str">
            <v>Dimensión: Largo</v>
          </cell>
          <cell r="W1311">
            <v>2</v>
          </cell>
          <cell r="AB1311" t="str">
            <v>TAB</v>
          </cell>
        </row>
        <row r="1312">
          <cell r="B1312" t="str">
            <v>MANGO-5376020409-0001</v>
          </cell>
          <cell r="C1312" t="str">
            <v>SI</v>
          </cell>
          <cell r="E1312" t="str">
            <v>MANGO PARA ESPEJO DENTAL</v>
          </cell>
          <cell r="F1312" t="str">
            <v>Mango para espejo dental, metálico, macizo, rosca sencilla.</v>
          </cell>
          <cell r="G1312" t="str">
            <v>INSTRUMENTAL</v>
          </cell>
          <cell r="H1312" t="str">
            <v>PIEZA</v>
          </cell>
          <cell r="I1312" t="str">
            <v>537.602.0409</v>
          </cell>
          <cell r="J1312" t="str">
            <v>Mango.  Mango   para   espejo  dental  metálico macizo rosca sencilla.</v>
          </cell>
          <cell r="N1312">
            <v>53200367</v>
          </cell>
          <cell r="O1312" t="str">
            <v>Sujetador (pinza, experimentos opticos) (equipo medico quirurgico)</v>
          </cell>
          <cell r="S1312" t="str">
            <v>CNI</v>
          </cell>
          <cell r="T1312" t="str">
            <v>MANGO-5376020409</v>
          </cell>
          <cell r="U1312" t="str">
            <v>0001</v>
          </cell>
          <cell r="W1312">
            <v>0</v>
          </cell>
          <cell r="AB1312" t="str">
            <v>TAB</v>
          </cell>
        </row>
        <row r="1313">
          <cell r="B1313" t="str">
            <v>MANGO-5376020656-0001</v>
          </cell>
          <cell r="C1313" t="str">
            <v>SI</v>
          </cell>
          <cell r="E1313" t="str">
            <v>MANGO DE BISTURI LONGITUD TOTAL 210 MM</v>
          </cell>
          <cell r="F1313" t="str">
            <v>Mango de bisturí. Longitud total 210 mm. Equipo De Microdiscectomía Karlin</v>
          </cell>
          <cell r="G1313" t="str">
            <v>INSTRUMENTAL</v>
          </cell>
          <cell r="H1313" t="str">
            <v>PIEZA</v>
          </cell>
          <cell r="I1313" t="str">
            <v>537.602.0656</v>
          </cell>
          <cell r="J1313" t="str">
            <v>Neurocirugía   Columna   Cervical. Equipo De Microdisectomía Karlin.  Mango de bisturí. Longitud total 210 mm.</v>
          </cell>
          <cell r="S1313" t="str">
            <v>CNI</v>
          </cell>
          <cell r="T1313" t="str">
            <v>MANGO-5376020656</v>
          </cell>
          <cell r="U1313" t="str">
            <v>0001</v>
          </cell>
          <cell r="AB1313" t="str">
            <v>GRO 1 Y 2 NIV</v>
          </cell>
        </row>
        <row r="1314">
          <cell r="B1314" t="str">
            <v>MANGO-5376020656-A001</v>
          </cell>
          <cell r="C1314" t="str">
            <v>JA</v>
          </cell>
          <cell r="E1314" t="str">
            <v>MANGO DE BISTURI LONGITUD TOTAL 210 MM</v>
          </cell>
          <cell r="G1314" t="str">
            <v>INSTRUMENTAL</v>
          </cell>
          <cell r="H1314" t="str">
            <v>PIEZA</v>
          </cell>
          <cell r="I1314" t="str">
            <v>537.602.0656</v>
          </cell>
          <cell r="S1314" t="str">
            <v>CNI</v>
          </cell>
          <cell r="T1314" t="str">
            <v>MANGO-5376020656</v>
          </cell>
          <cell r="U1314" t="str">
            <v>A001</v>
          </cell>
          <cell r="AB1314" t="str">
            <v>GRO-1N-Jun Acla 1V</v>
          </cell>
        </row>
        <row r="1315">
          <cell r="B1315" t="str">
            <v>MARCO-5135890068-0001</v>
          </cell>
          <cell r="C1315" t="str">
            <v>SI</v>
          </cell>
          <cell r="D1315">
            <v>2</v>
          </cell>
          <cell r="E1315" t="str">
            <v>MARCO ORTOPEDICO DOBLE</v>
          </cell>
          <cell r="F1315" t="str">
            <v>Marco ortopédico doble. Incluye: elemento de fijación, tipo ornamental, para las poleas y los trapecios; polea fija; soporte de cadena (para el trapecio); soporte vertical, longitudial y transversal; trapecio.</v>
          </cell>
          <cell r="G1315" t="str">
            <v>MOBILIARIO MÉDICO</v>
          </cell>
          <cell r="H1315" t="str">
            <v>EQUIPO</v>
          </cell>
          <cell r="I1315" t="str">
            <v>SIN CLAVE</v>
          </cell>
          <cell r="M1315" t="str">
            <v>513.589.0068</v>
          </cell>
          <cell r="N1315">
            <v>53100224</v>
          </cell>
          <cell r="O1315" t="str">
            <v>Marro ortopedico (equipo medico quirurgico)</v>
          </cell>
          <cell r="S1315" t="str">
            <v>IMSS</v>
          </cell>
          <cell r="T1315" t="str">
            <v>MARCO-5135890068</v>
          </cell>
          <cell r="U1315" t="str">
            <v>0001</v>
          </cell>
          <cell r="W1315">
            <v>4</v>
          </cell>
          <cell r="AB1315" t="str">
            <v>SLP</v>
          </cell>
        </row>
        <row r="1316">
          <cell r="B1316" t="str">
            <v>MARMI-5190019118-0001</v>
          </cell>
          <cell r="C1316" t="str">
            <v>SI</v>
          </cell>
          <cell r="E1316" t="str">
            <v>MARMITA SOBRE MESA 18-24 L</v>
          </cell>
          <cell r="F1316" t="str">
            <v>Marmita sobre mesa capacidad 18 L. Recipiente de acero inoxidale. Con basculación manual. Con quemadores.</v>
          </cell>
          <cell r="G1316" t="str">
            <v>MOBILIARIO</v>
          </cell>
          <cell r="H1316" t="str">
            <v>EQUIPO</v>
          </cell>
          <cell r="I1316" t="str">
            <v>SIN CLAVE</v>
          </cell>
          <cell r="M1316" t="str">
            <v>519.001.9118</v>
          </cell>
          <cell r="N1316">
            <v>51900191</v>
          </cell>
          <cell r="O1316" t="str">
            <v>Marmita cocina</v>
          </cell>
          <cell r="S1316" t="str">
            <v>CUCOP</v>
          </cell>
          <cell r="T1316" t="str">
            <v>MARMI-5190019118</v>
          </cell>
          <cell r="U1316" t="str">
            <v>0001</v>
          </cell>
          <cell r="W1316">
            <v>0</v>
          </cell>
          <cell r="AB1316" t="str">
            <v>SLP</v>
          </cell>
        </row>
        <row r="1317">
          <cell r="B1317" t="str">
            <v>MARMI-5190019118-A001</v>
          </cell>
          <cell r="C1317" t="str">
            <v>JA</v>
          </cell>
          <cell r="E1317" t="str">
            <v>MARMITA SOBRE MESA 18-24 L</v>
          </cell>
          <cell r="G1317" t="str">
            <v>MOBILIARIO DE COCINA</v>
          </cell>
          <cell r="H1317" t="str">
            <v>EQUIPO</v>
          </cell>
          <cell r="I1317" t="str">
            <v>NO APLICA</v>
          </cell>
          <cell r="N1317">
            <v>51900191</v>
          </cell>
          <cell r="T1317" t="str">
            <v>MARMI-5190019118</v>
          </cell>
          <cell r="U1317" t="str">
            <v>A001</v>
          </cell>
          <cell r="V1317" t="str">
            <v>Quemadores controlados: No
Instalación: No especifica</v>
          </cell>
          <cell r="AB1317" t="str">
            <v>QRO-JunAcla</v>
          </cell>
        </row>
        <row r="1318">
          <cell r="B1318" t="str">
            <v>MARMI-5190019118-B001</v>
          </cell>
          <cell r="C1318" t="str">
            <v>JA</v>
          </cell>
          <cell r="E1318" t="str">
            <v>MARMITA SOBRE MESA 18-24 L</v>
          </cell>
          <cell r="G1318" t="str">
            <v>MOBILIARIO</v>
          </cell>
          <cell r="H1318" t="str">
            <v>EQUIPO</v>
          </cell>
          <cell r="I1318" t="str">
            <v>SIN CLAVE</v>
          </cell>
          <cell r="M1318" t="str">
            <v>519.001.9118</v>
          </cell>
          <cell r="N1318">
            <v>51900191</v>
          </cell>
          <cell r="O1318" t="str">
            <v>Marmita cocina</v>
          </cell>
          <cell r="S1318" t="str">
            <v>CUCOP</v>
          </cell>
          <cell r="T1318" t="str">
            <v>MARMI-5190019118</v>
          </cell>
          <cell r="U1318" t="str">
            <v>B001</v>
          </cell>
          <cell r="AB1318" t="str">
            <v>SLP-JunAcla</v>
          </cell>
        </row>
        <row r="1319">
          <cell r="B1319" t="str">
            <v>MARMI-5236030168-0001</v>
          </cell>
          <cell r="C1319" t="str">
            <v>SI</v>
          </cell>
          <cell r="E1319" t="str">
            <v>MARMITA DE VOLTEO 20 GALONES DE VAPOR (TIPO INDUSTRIAL)</v>
          </cell>
          <cell r="F1319" t="str">
            <v>Marmita de volteo o fija de 20 galones de vapor  (tipo industrial). Recipiente de acero inoxidable. Uso con gas LP. Con quemadores</v>
          </cell>
          <cell r="G1319" t="str">
            <v>MOBILIARIO</v>
          </cell>
          <cell r="H1319" t="str">
            <v>EQUIPO</v>
          </cell>
          <cell r="I1319" t="str">
            <v>SIN CLAVE</v>
          </cell>
          <cell r="M1319" t="str">
            <v>523.603.0168</v>
          </cell>
          <cell r="N1319">
            <v>51900191</v>
          </cell>
          <cell r="O1319" t="str">
            <v>Marmita cocina</v>
          </cell>
          <cell r="S1319" t="str">
            <v>IMSS</v>
          </cell>
          <cell r="T1319" t="str">
            <v>MARMI-5236030168</v>
          </cell>
          <cell r="U1319" t="str">
            <v>0001</v>
          </cell>
          <cell r="W1319">
            <v>0</v>
          </cell>
          <cell r="AB1319" t="str">
            <v>SLP</v>
          </cell>
        </row>
        <row r="1320">
          <cell r="B1320" t="str">
            <v>MARMI-5236030168-A001</v>
          </cell>
          <cell r="C1320" t="str">
            <v>JA</v>
          </cell>
          <cell r="E1320" t="str">
            <v>MARMITA DE VOLTEO 20 GALONES DE VAPOR (TIPO INDUSTRIAL)</v>
          </cell>
          <cell r="G1320" t="str">
            <v>MOBILIARIO DE COCINA</v>
          </cell>
          <cell r="H1320" t="str">
            <v>EQUIPO</v>
          </cell>
          <cell r="I1320" t="str">
            <v>NO APLICA</v>
          </cell>
          <cell r="N1320">
            <v>51900191</v>
          </cell>
          <cell r="T1320" t="str">
            <v>MARMI-5236030168</v>
          </cell>
          <cell r="U1320" t="str">
            <v>A001</v>
          </cell>
          <cell r="V1320" t="str">
            <v>Sistema de apertura o cierre: según la tecnología del fabricante.</v>
          </cell>
          <cell r="AB1320" t="str">
            <v>QRO-JunAcla</v>
          </cell>
        </row>
        <row r="1321">
          <cell r="B1321" t="str">
            <v>MARMI-5236030168-B001</v>
          </cell>
          <cell r="C1321" t="str">
            <v>JA</v>
          </cell>
          <cell r="E1321" t="str">
            <v>MARMITA DE VOLTEO 20 GALONES DE VAPOR (TIPO INDUSTRIAL)</v>
          </cell>
          <cell r="G1321" t="str">
            <v>MOBILIARIO</v>
          </cell>
          <cell r="H1321" t="str">
            <v>EQUIPO</v>
          </cell>
          <cell r="I1321" t="str">
            <v>SIN CLAVE</v>
          </cell>
          <cell r="M1321" t="str">
            <v>523.603.0168</v>
          </cell>
          <cell r="N1321">
            <v>51900191</v>
          </cell>
          <cell r="O1321" t="str">
            <v>Marmita cocina</v>
          </cell>
          <cell r="S1321" t="str">
            <v>IMSS</v>
          </cell>
          <cell r="T1321" t="str">
            <v>MARMI-5236030168</v>
          </cell>
          <cell r="U1321" t="str">
            <v>B001</v>
          </cell>
          <cell r="AB1321" t="str">
            <v>SLP-JunAcla</v>
          </cell>
        </row>
        <row r="1322">
          <cell r="B1322" t="str">
            <v>MARMI-5236030259-0001</v>
          </cell>
          <cell r="C1322" t="str">
            <v>SI</v>
          </cell>
          <cell r="E1322" t="str">
            <v>MARMITA DE VOLTEO 40 GALONES DE VAPOR (TIPO INDUSTRIAL)</v>
          </cell>
          <cell r="F1322" t="str">
            <v>Marmita de volteo o fija de 40 galones de vapor  (tipo industrial). Recipiente de acero inoxidable. Uso con gas LP. Con quemadores</v>
          </cell>
          <cell r="G1322" t="str">
            <v>MOBILIARIO</v>
          </cell>
          <cell r="H1322" t="str">
            <v>EQUIPO</v>
          </cell>
          <cell r="I1322" t="str">
            <v>SIN CLAVE</v>
          </cell>
          <cell r="M1322" t="str">
            <v>523.603.0259</v>
          </cell>
          <cell r="N1322">
            <v>51900191</v>
          </cell>
          <cell r="O1322" t="str">
            <v>Marmita cocina</v>
          </cell>
          <cell r="S1322" t="str">
            <v>IMSS</v>
          </cell>
          <cell r="T1322" t="str">
            <v>MARMI-5236030259</v>
          </cell>
          <cell r="U1322" t="str">
            <v>0001</v>
          </cell>
          <cell r="V1322" t="str">
            <v>Sistema de apertura o cierre: Sí
Capacidad: 40 galones.</v>
          </cell>
          <cell r="W1322">
            <v>0</v>
          </cell>
          <cell r="AB1322" t="str">
            <v>SLP</v>
          </cell>
        </row>
        <row r="1323">
          <cell r="B1323" t="str">
            <v>MARMI-5236030259-A001</v>
          </cell>
          <cell r="C1323" t="str">
            <v>JA</v>
          </cell>
          <cell r="E1323" t="str">
            <v>MARMITA DE VOLTEO 40 GALONES DE VAPOR (TIPO INDUSTRIAL)</v>
          </cell>
          <cell r="G1323" t="str">
            <v>MOBILIARIO DE COCINA</v>
          </cell>
          <cell r="H1323" t="str">
            <v>EQUIPO</v>
          </cell>
          <cell r="I1323" t="str">
            <v>NO APLICA</v>
          </cell>
          <cell r="N1323">
            <v>51900191</v>
          </cell>
          <cell r="T1323" t="str">
            <v>MARMI-5236030259</v>
          </cell>
          <cell r="U1323" t="str">
            <v>A001</v>
          </cell>
          <cell r="V1323" t="str">
            <v>Sistema de apertura o cierre: según la tecnología del fabricante
Capacidad: 20 galones.</v>
          </cell>
          <cell r="AB1323" t="str">
            <v>QRO-JunAcla</v>
          </cell>
        </row>
        <row r="1324">
          <cell r="B1324" t="str">
            <v>MARMI-5236030259-B001</v>
          </cell>
          <cell r="C1324" t="str">
            <v>JA</v>
          </cell>
          <cell r="E1324" t="str">
            <v>MARMITA DE VOLTEO 40 GALONES DE VAPOR (TIPO INDUSTRIAL)</v>
          </cell>
          <cell r="G1324" t="str">
            <v>MOBILIARIO</v>
          </cell>
          <cell r="H1324" t="str">
            <v>EQUIPO</v>
          </cell>
          <cell r="I1324" t="str">
            <v>SIN CLAVE</v>
          </cell>
          <cell r="M1324" t="str">
            <v>523.603.0259</v>
          </cell>
          <cell r="N1324">
            <v>51900191</v>
          </cell>
          <cell r="O1324" t="str">
            <v>Marmita cocina</v>
          </cell>
          <cell r="S1324" t="str">
            <v>IMSS</v>
          </cell>
          <cell r="T1324" t="str">
            <v>MARMI-5236030259</v>
          </cell>
          <cell r="U1324" t="str">
            <v>B001</v>
          </cell>
          <cell r="AB1324" t="str">
            <v>SLP-JunAcla</v>
          </cell>
        </row>
        <row r="1325">
          <cell r="B1325" t="str">
            <v>MARTI-5136180710-0001</v>
          </cell>
          <cell r="C1325" t="str">
            <v>SI</v>
          </cell>
          <cell r="E1325" t="str">
            <v>MARTILLO PERCUSOR GRANDE</v>
          </cell>
          <cell r="F1325" t="str">
            <v>Martillo percusor grande: con percusor, con anillo de hule y mango de metal o nylon o bambú.</v>
          </cell>
          <cell r="G1325" t="str">
            <v>INSTRUMENTAL</v>
          </cell>
          <cell r="H1325" t="str">
            <v>PIEZA</v>
          </cell>
          <cell r="I1325" t="str">
            <v>535.618.0710</v>
          </cell>
          <cell r="J1325" t="str">
            <v>Martillo.  Martillo Percusor con anillo de hule y mango de metal o nylon o bambú. Grande.</v>
          </cell>
          <cell r="M1325">
            <v>5136180710</v>
          </cell>
          <cell r="N1325">
            <v>53200192</v>
          </cell>
          <cell r="O1325" t="str">
            <v>Martillo ortopedico (equipo medico quirurgico)</v>
          </cell>
          <cell r="S1325" t="str">
            <v>IMSS</v>
          </cell>
          <cell r="T1325" t="str">
            <v>MARTI-5136180710</v>
          </cell>
          <cell r="U1325" t="str">
            <v>0001</v>
          </cell>
          <cell r="W1325">
            <v>4</v>
          </cell>
          <cell r="AB1325" t="str">
            <v>SIN</v>
          </cell>
        </row>
        <row r="1326">
          <cell r="B1326" t="str">
            <v>MARTI-5356180710-0001</v>
          </cell>
          <cell r="C1326" t="str">
            <v>SI</v>
          </cell>
          <cell r="E1326" t="str">
            <v>MARTILLO PERCUSOR</v>
          </cell>
          <cell r="G1326" t="str">
            <v>INSTRUMENTAL</v>
          </cell>
          <cell r="H1326" t="str">
            <v>PIEZA</v>
          </cell>
          <cell r="I1326" t="str">
            <v>535.618.0710</v>
          </cell>
          <cell r="J1326" t="str">
            <v>Martillo.  Martillo Percusor con anillo de hule y mango de metal o nylon o bambú. Grande.</v>
          </cell>
          <cell r="N1326">
            <v>53200192</v>
          </cell>
          <cell r="O1326" t="str">
            <v>Martillo ortopedico (equipo medico quirurgico)</v>
          </cell>
          <cell r="S1326" t="str">
            <v>CNI</v>
          </cell>
          <cell r="T1326" t="str">
            <v>MARTI-5356180710</v>
          </cell>
          <cell r="U1326" t="str">
            <v>0001</v>
          </cell>
          <cell r="W1326">
            <v>4</v>
          </cell>
          <cell r="AB1326" t="str">
            <v>TAB</v>
          </cell>
        </row>
        <row r="1327">
          <cell r="B1327" t="str">
            <v>MARTI-5356181429-0001</v>
          </cell>
          <cell r="C1327" t="str">
            <v>SI</v>
          </cell>
          <cell r="E1327" t="str">
            <v>MARTILLO BUCK</v>
          </cell>
          <cell r="F1327" t="str">
            <v>Martillo Buck: con percutor para reflejos con cilindro de hule, mango sólido con aguja y pincel de 180 mm.</v>
          </cell>
          <cell r="G1327" t="str">
            <v>INSTRUMENTAL</v>
          </cell>
          <cell r="H1327" t="str">
            <v>PIEZA</v>
          </cell>
          <cell r="I1327" t="str">
            <v>535.618.1429</v>
          </cell>
          <cell r="J1327" t="str">
            <v>Martillo.  Martillo Buck percutor para reflejos con cilindro de hule mango sólido con aguja y pincel de 180 mm. De longitud.</v>
          </cell>
          <cell r="N1327">
            <v>53200193</v>
          </cell>
          <cell r="O1327" t="str">
            <v>Martillo reflejos (equipo medico quirurgico)</v>
          </cell>
          <cell r="S1327" t="str">
            <v>CNI</v>
          </cell>
          <cell r="T1327" t="str">
            <v>MARTI-5356181429</v>
          </cell>
          <cell r="U1327" t="str">
            <v>0001</v>
          </cell>
          <cell r="V1327" t="str">
            <v>Garantía: 24 meses
Certifcado ISO:13485: No
Certificado FDA o CE o JIS: No
Certificado de acero: No</v>
          </cell>
          <cell r="W1327">
            <v>0</v>
          </cell>
          <cell r="AB1327" t="str">
            <v>QRO</v>
          </cell>
        </row>
        <row r="1328">
          <cell r="B1328" t="str">
            <v>MARTI-5356181429-0002</v>
          </cell>
          <cell r="C1328" t="str">
            <v>TEX</v>
          </cell>
          <cell r="E1328" t="str">
            <v>MARTILLO BUCK PERCUTOR PARA REFLEJOS CON CILINDRO DE HULE MANGO SOLIDO CON AGUJA Y PINCEL DE 180 MM. DE LONGITUD</v>
          </cell>
          <cell r="F1328" t="str">
            <v>Martillo Buck, percutor para reflejos, con cilindro de hule, mango sólido, con aguja y pincel, de 180 mm de longitud</v>
          </cell>
          <cell r="G1328" t="str">
            <v>INSTRUMENTAL</v>
          </cell>
          <cell r="H1328" t="str">
            <v>PIEZA</v>
          </cell>
          <cell r="I1328" t="str">
            <v>535.618.1429</v>
          </cell>
          <cell r="J1328" t="str">
            <v>Martillo.  Martillo Buck percutor para reflejos con cilindro de hule mango sólido con aguja y pincel de 180 mm. De longitud.</v>
          </cell>
          <cell r="N1328">
            <v>53200193</v>
          </cell>
          <cell r="O1328" t="str">
            <v>Martillo reflejos (equipo medico quirurgico)</v>
          </cell>
          <cell r="S1328" t="str">
            <v>CNI</v>
          </cell>
          <cell r="T1328" t="str">
            <v>MARTI-5356181429</v>
          </cell>
          <cell r="U1328" t="str">
            <v>0002</v>
          </cell>
          <cell r="V1328" t="str">
            <v>Garantía: 12 meses
Certifcado ISO:13485: Sí
Certificado FDA o CE o JIS: Sí
Certificado de acero: Sí</v>
          </cell>
          <cell r="AB1328" t="str">
            <v>TEX</v>
          </cell>
        </row>
        <row r="1329">
          <cell r="B1329" t="str">
            <v>MARTI-5356181429-A001</v>
          </cell>
          <cell r="C1329" t="str">
            <v>JA</v>
          </cell>
          <cell r="E1329" t="str">
            <v>MARTILLO BUCK</v>
          </cell>
          <cell r="G1329" t="str">
            <v>INSTRUMENTAL</v>
          </cell>
          <cell r="H1329" t="str">
            <v>PIEZA</v>
          </cell>
          <cell r="I1329" t="str">
            <v>535.618.1429</v>
          </cell>
          <cell r="S1329" t="str">
            <v>CNI</v>
          </cell>
          <cell r="T1329" t="str">
            <v>MARTI-5356181429</v>
          </cell>
          <cell r="U1329" t="str">
            <v>A001</v>
          </cell>
          <cell r="AB1329" t="str">
            <v>GRO-1N-Jun Acla 1V</v>
          </cell>
        </row>
        <row r="1330">
          <cell r="B1330" t="str">
            <v>MASTO-5313412487-0001</v>
          </cell>
          <cell r="C1330" t="str">
            <v>SI</v>
          </cell>
          <cell r="E1330" t="str">
            <v>MASTOGRAFO DIGITAL</v>
          </cell>
          <cell r="G1330" t="str">
            <v>EQUIPO MÉDICO</v>
          </cell>
          <cell r="H1330" t="str">
            <v>EQUIPO</v>
          </cell>
          <cell r="I1330" t="str">
            <v>531.341.2487</v>
          </cell>
          <cell r="S1330" t="str">
            <v>CNI</v>
          </cell>
          <cell r="T1330" t="str">
            <v>MASTO-5313412487</v>
          </cell>
          <cell r="U1330" t="str">
            <v>0001</v>
          </cell>
          <cell r="AB1330" t="str">
            <v>CDMX</v>
          </cell>
        </row>
        <row r="1331">
          <cell r="B1331" t="str">
            <v>MASTO-5316110033-0001</v>
          </cell>
          <cell r="C1331" t="str">
            <v>SI</v>
          </cell>
          <cell r="E1331" t="str">
            <v>MASTOGRAFO DIGITAL CON ESTEREOTAXIA Y TOMOSINTESIS</v>
          </cell>
          <cell r="F1331" t="str">
            <v>Mastógrafo digital con estereotaxia y tomosíntesis. Incluye: generador de RX de alta frecuencia; tubo de RX; detector digital; brazo; rejilla o sistema; antidispersión; sistema de compresión automático y manual; paleta de compresión para mama grande y pequeña; mampara con blindaje; estación de adquisición con pantalla LCD; estación de trabajo.</v>
          </cell>
          <cell r="G1331" t="str">
            <v>EQUIPO MÉDICO</v>
          </cell>
          <cell r="H1331" t="str">
            <v>EQUIPO</v>
          </cell>
          <cell r="I1331" t="str">
            <v>531.611.0033</v>
          </cell>
          <cell r="J1331" t="str">
            <v>Mastógrafo Digital con Estereotaxia y Tomosíntesis. Equipo fijo para realizar estudios radiológicos de mama con adquisición de imagen digital de campo completo con tomosíntesis y estudios de biopsia con fines diagnósticos.</v>
          </cell>
          <cell r="N1331">
            <v>53100136</v>
          </cell>
          <cell r="O1331" t="str">
            <v>Equipo de rayos x (equipo medico quirurgico)</v>
          </cell>
          <cell r="S1331" t="str">
            <v>CNI</v>
          </cell>
          <cell r="T1331" t="str">
            <v>MASTO-5316110033</v>
          </cell>
          <cell r="U1331" t="str">
            <v>0001</v>
          </cell>
          <cell r="V1331" t="str">
            <v>DVD para grabar: No especifica cantindad
Instalación: sí</v>
          </cell>
          <cell r="W1331">
            <v>4</v>
          </cell>
          <cell r="AB1331" t="str">
            <v>_SLP</v>
          </cell>
        </row>
        <row r="1332">
          <cell r="B1332" t="str">
            <v>MASTO-5316110033-0002</v>
          </cell>
          <cell r="C1332" t="str">
            <v>SI</v>
          </cell>
          <cell r="E1332" t="str">
            <v>MASTOGRAFO DIGITAL CON ESTEREOTAXIA Y TOMOSINTESIS</v>
          </cell>
          <cell r="G1332" t="str">
            <v>EQUIPO MÉDICO</v>
          </cell>
          <cell r="H1332" t="str">
            <v>EQUIPO</v>
          </cell>
          <cell r="I1332" t="str">
            <v>531.611.0033</v>
          </cell>
          <cell r="J1332" t="str">
            <v>Mastógrafo Digital con Estereotaxia y Tomosíntesis. Equipo fijo para realizar estudios radiológicos de mama con adquisición de imagen digital de campo completo con tomosíntesis y estudios de biopsia con fines diagnósticos.</v>
          </cell>
          <cell r="N1332">
            <v>53100136</v>
          </cell>
          <cell r="O1332" t="str">
            <v>Equipo de rayos x (equipo medico quirurgico)</v>
          </cell>
          <cell r="S1332" t="str">
            <v>CNI</v>
          </cell>
          <cell r="T1332" t="str">
            <v>MASTO-5316110033</v>
          </cell>
          <cell r="U1332" t="str">
            <v>0002</v>
          </cell>
          <cell r="V1332" t="str">
            <v>Diez cajas con 500 DVDs: Sí
Instalación: sí, con adecuaciones necesarias para cumplir la NOM-229-SSA1-2002</v>
          </cell>
          <cell r="AB1332" t="str">
            <v>SLP</v>
          </cell>
        </row>
        <row r="1333">
          <cell r="B1333" t="str">
            <v>MASTO-5316110033-A002</v>
          </cell>
          <cell r="C1333" t="str">
            <v>JA</v>
          </cell>
          <cell r="E1333" t="str">
            <v>Mastógrafo digital con estereotaxia y tomosíntesis</v>
          </cell>
          <cell r="G1333" t="str">
            <v>EQUIPO MÉDICO</v>
          </cell>
          <cell r="H1333" t="str">
            <v>EQUIPO</v>
          </cell>
          <cell r="I1333" t="str">
            <v>531.611.0033</v>
          </cell>
          <cell r="J1333" t="str">
            <v>Mastógrafo Digital con Estereotaxia y Tomosíntesis. Equipo fijo para realizar estudios radiológicos de mama con adquisición de imagen digital de campo completo con tomosíntesis y estudios de biopsia con fines diagnósticos.</v>
          </cell>
          <cell r="N1333">
            <v>53100136</v>
          </cell>
          <cell r="O1333" t="str">
            <v>Equipo de rayos x (equipo medico quirurgico)</v>
          </cell>
          <cell r="S1333" t="str">
            <v>CNI</v>
          </cell>
          <cell r="T1333" t="str">
            <v>MASTO-5316110033</v>
          </cell>
          <cell r="U1333" t="str">
            <v>A002</v>
          </cell>
          <cell r="AB1333" t="str">
            <v>SLP-JunAcla</v>
          </cell>
        </row>
        <row r="1334">
          <cell r="B1334" t="str">
            <v>MASTO-5316110033-B002</v>
          </cell>
          <cell r="C1334" t="str">
            <v>JA</v>
          </cell>
          <cell r="E1334" t="str">
            <v>MASTOGRAFO DIGITAL CON ESTEREOTAXIA Y TOMOSINTESIS</v>
          </cell>
          <cell r="F1334" t="str">
            <v>Generador de rayos X de alta frecuencia de 5KW o mayor</v>
          </cell>
          <cell r="G1334" t="str">
            <v>EQUIPO MÉDICO</v>
          </cell>
          <cell r="H1334" t="str">
            <v>EQUIPO</v>
          </cell>
          <cell r="I1334" t="str">
            <v>531.611.0033</v>
          </cell>
          <cell r="J1334" t="str">
            <v>Mastógrafo Digital con Estereotaxia y Tomosíntesis. Equipo fijo para realizar estudios radiológicos de mama con adquisición de imagen digital de campo completo con tomosíntesis y estudios de biopsia con fines diagnósticos.</v>
          </cell>
          <cell r="N1334">
            <v>53100136</v>
          </cell>
          <cell r="O1334" t="str">
            <v>Equipo de rayos x (equipo medico quirurgico)</v>
          </cell>
          <cell r="S1334" t="str">
            <v>CNI</v>
          </cell>
          <cell r="T1334" t="str">
            <v>MASTO-5316110033</v>
          </cell>
          <cell r="U1334" t="str">
            <v>B002</v>
          </cell>
          <cell r="AB1334" t="str">
            <v>SLP-JunAcla</v>
          </cell>
        </row>
        <row r="1335">
          <cell r="B1335" t="str">
            <v>MAZOD-5376050166-0001</v>
          </cell>
          <cell r="C1335" t="str">
            <v>SI</v>
          </cell>
          <cell r="E1335" t="str">
            <v>MAZO DE PERCUSION PARA HUESO</v>
          </cell>
          <cell r="F1335" t="str">
            <v>Mazo de percusión para hueso de acero inoxidable cara: 1" (2,5cm), dimensiones: 9,5" (24,1cm), tolerancia +/- 10%.</v>
          </cell>
          <cell r="G1335" t="str">
            <v>INSTRUMENTAL</v>
          </cell>
          <cell r="H1335" t="str">
            <v>PIEZA</v>
          </cell>
          <cell r="I1335" t="str">
            <v>537.605.0166</v>
          </cell>
          <cell r="J1335" t="str">
            <v>Mazo de percusión.</v>
          </cell>
          <cell r="N1335">
            <v>53200192</v>
          </cell>
          <cell r="O1335" t="str">
            <v>Martillo ortopedico (equipo medico quirurgico)</v>
          </cell>
          <cell r="S1335" t="str">
            <v>CNI</v>
          </cell>
          <cell r="T1335" t="str">
            <v>MAZOD-5376050166</v>
          </cell>
          <cell r="U1335" t="str">
            <v>0001</v>
          </cell>
          <cell r="W1335">
            <v>0</v>
          </cell>
          <cell r="AB1335" t="str">
            <v>TAB</v>
          </cell>
        </row>
        <row r="1336">
          <cell r="B1336" t="str">
            <v>MECHE-5336040026-0001</v>
          </cell>
          <cell r="C1336" t="str">
            <v>SI</v>
          </cell>
          <cell r="E1336" t="str">
            <v>MECHERO ALTA TEMPERATURA</v>
          </cell>
          <cell r="G1336" t="str">
            <v>EQUIPO DE LABORATORIO</v>
          </cell>
          <cell r="H1336" t="str">
            <v>PZA</v>
          </cell>
          <cell r="I1336" t="str">
            <v>533.022.0012</v>
          </cell>
          <cell r="N1336">
            <v>56200374</v>
          </cell>
          <cell r="S1336" t="str">
            <v>CNI</v>
          </cell>
          <cell r="T1336" t="str">
            <v>MECHE-5336040026</v>
          </cell>
          <cell r="U1336" t="str">
            <v>0001</v>
          </cell>
          <cell r="AB1336" t="str">
            <v>CMM</v>
          </cell>
        </row>
        <row r="1337">
          <cell r="B1337" t="str">
            <v>MECHE-5336040042-0001</v>
          </cell>
          <cell r="C1337" t="str">
            <v>SI</v>
          </cell>
          <cell r="E1337" t="str">
            <v>MECHERO DE METAL INOXIDABLE CON QUEMADOR TIPO BUNSEN</v>
          </cell>
          <cell r="F1337" t="str">
            <v>Mechero de metal inoxidable con quemador tipo Bunsen. Regulador de flama. Altura 14 cm. Con rejilla de 30 mm de diámetro.</v>
          </cell>
          <cell r="G1337" t="str">
            <v>EQUIPO DE LABORATORIO</v>
          </cell>
          <cell r="H1337" t="str">
            <v>PIEZA</v>
          </cell>
          <cell r="I1337" t="str">
            <v>533.604.0042</v>
          </cell>
          <cell r="J1337" t="str">
            <v>Mecheros Mechero de metal inoxidable con quemador tipo bunsen. Con regulador de flama punta estabilizadora. Con manguera adecuada de hule látex de 2 a 3 metros de longitud. Altura 14 cm.</v>
          </cell>
          <cell r="N1337">
            <v>56200374</v>
          </cell>
          <cell r="O1337" t="str">
            <v>Quemador gas</v>
          </cell>
          <cell r="S1337" t="str">
            <v>CNI</v>
          </cell>
          <cell r="T1337" t="str">
            <v>MECHE-5336040042</v>
          </cell>
          <cell r="U1337" t="str">
            <v>0001</v>
          </cell>
          <cell r="V1337" t="str">
            <v>Múltiples diferencias con 0002</v>
          </cell>
          <cell r="W1337">
            <v>0</v>
          </cell>
          <cell r="AB1337" t="str">
            <v>SLP</v>
          </cell>
        </row>
        <row r="1338">
          <cell r="B1338" t="str">
            <v>MECHE-5336040042-0002</v>
          </cell>
          <cell r="C1338" t="str">
            <v>TEX</v>
          </cell>
          <cell r="E1338" t="str">
            <v>MECHERO ELECTRICO</v>
          </cell>
          <cell r="F1338" t="str">
            <v xml:space="preserve">Mechero eléctrico. Con indicador y/o botón de encendido. Con regulador de flama o de potencia. Temperatura de operación de al menos 600 °C. </v>
          </cell>
          <cell r="G1338" t="str">
            <v>EQUIPO DE LABORATORIO</v>
          </cell>
          <cell r="H1338" t="str">
            <v>PIEZA</v>
          </cell>
          <cell r="I1338" t="str">
            <v>533.604.0042</v>
          </cell>
          <cell r="J1338" t="str">
            <v>Mecheros Mechero de metal inoxidable con quemador tipo bunsen. Con regulador de flama punta estabilizadora. Con manguera adecuada de hule látex de 2 a 3 metros de longitud. Altura 14 cm.</v>
          </cell>
          <cell r="N1338">
            <v>56200374</v>
          </cell>
          <cell r="O1338" t="str">
            <v>Quemador gas</v>
          </cell>
          <cell r="S1338" t="str">
            <v>CNI</v>
          </cell>
          <cell r="T1338" t="str">
            <v>MECHE-5336040042</v>
          </cell>
          <cell r="U1338" t="str">
            <v>0002</v>
          </cell>
          <cell r="V1338" t="str">
            <v>Múltiples diferencias con 0001</v>
          </cell>
          <cell r="AB1338" t="str">
            <v>TEX</v>
          </cell>
        </row>
        <row r="1339">
          <cell r="B1339" t="str">
            <v>MEDID-5316140382-0001</v>
          </cell>
          <cell r="C1339" t="str">
            <v>SI</v>
          </cell>
          <cell r="E1339" t="str">
            <v>MEDIDOR DE GRASA CORPORAL ELECTRONICO</v>
          </cell>
          <cell r="G1339" t="str">
            <v>EQUIPO MÉDICO</v>
          </cell>
          <cell r="H1339" t="str">
            <v>EQUIPO</v>
          </cell>
          <cell r="I1339" t="str">
            <v>531.614.0382</v>
          </cell>
          <cell r="J1339" t="str">
            <v>Medidor de grasa corporal electrónico.. Espectrofotómetro computarizado de luz infrarroja para medición de tejido adiposo subcutáneo masa no grasa y agua corporal. Equipo electrónico portátil con lector óptico con rango de medición de 900 a 950 nm de masa grasa 1025 a 1075 nm de masa no grasa y 950 a 1050 nm de agua corporal. Con microcomputadora integrada que proporcione información de: cálculo del gasto energético basal evaluación del estado de nutrición impresión de gráficas del ritmo de pérdida o ganancia de peso y porcentaje de grasa en función del tiempo impresión del análisis de composición corporal. Programa para el cálculo del gasto de energía para 60 actividades. Tablas de referencia de peso según estatura sexo y constitución física. Programa para el análisis y clasificación de la condición física. Impresora térmica con adaptador A/C cortadora de papel y lector óptico.</v>
          </cell>
          <cell r="N1339">
            <v>53100862</v>
          </cell>
          <cell r="O1339" t="str">
            <v>Equipo e instrumental para mediciones de masa</v>
          </cell>
          <cell r="S1339" t="str">
            <v>CNI</v>
          </cell>
          <cell r="T1339" t="str">
            <v>MEDID-5316140382</v>
          </cell>
          <cell r="U1339" t="str">
            <v>0001</v>
          </cell>
          <cell r="AB1339" t="str">
            <v>SON 2</v>
          </cell>
        </row>
        <row r="1340">
          <cell r="B1340" t="str">
            <v>MEKAR-5116191393-0001</v>
          </cell>
          <cell r="C1340" t="str">
            <v>SI</v>
          </cell>
          <cell r="E1340" t="str">
            <v>MESA SENCILLA PARA GABINETE TIPO KARDEX</v>
          </cell>
          <cell r="F1340" t="str">
            <v>Mesa sencilla para gabinete tipo kardex en lámina de acero al carbono rolado en frío, color negro. Dimensiones:Frente 30 cm; profundidad 70 cm; altura 75 cm.</v>
          </cell>
          <cell r="G1340" t="str">
            <v>MOBILIARIO</v>
          </cell>
          <cell r="H1340" t="str">
            <v>PIEZA</v>
          </cell>
          <cell r="I1340" t="str">
            <v>SIN CLAVE</v>
          </cell>
          <cell r="M1340" t="str">
            <v>511.619.1393</v>
          </cell>
          <cell r="N1340">
            <v>51100040</v>
          </cell>
          <cell r="O1340" t="str">
            <v>Mesa</v>
          </cell>
          <cell r="S1340" t="str">
            <v>IMSS</v>
          </cell>
          <cell r="T1340" t="str">
            <v>MEKAR-5116191393</v>
          </cell>
          <cell r="U1340" t="str">
            <v>0001</v>
          </cell>
          <cell r="W1340">
            <v>0</v>
          </cell>
          <cell r="AB1340" t="str">
            <v>SLP</v>
          </cell>
        </row>
        <row r="1341">
          <cell r="B1341" t="str">
            <v>MESAB-5110004300-0001</v>
          </cell>
          <cell r="C1341" t="str">
            <v>SI</v>
          </cell>
          <cell r="E1341" t="str">
            <v>MESA BINARIA DE 1.20X0.40 M</v>
          </cell>
          <cell r="F1341" t="str">
            <v>Mesa binaria de 1.20x0.40 m de acero tubular, acabado en color negro, cubierta en melamina blanca a dos caras.</v>
          </cell>
          <cell r="G1341" t="str">
            <v>MOBILIARIO</v>
          </cell>
          <cell r="H1341" t="str">
            <v>PIEZA</v>
          </cell>
          <cell r="I1341" t="str">
            <v>SIN CLAVE</v>
          </cell>
          <cell r="M1341" t="str">
            <v>511.000.4300</v>
          </cell>
          <cell r="N1341">
            <v>51100009</v>
          </cell>
          <cell r="O1341" t="str">
            <v>Banca</v>
          </cell>
          <cell r="P1341">
            <v>51100043</v>
          </cell>
          <cell r="Q1341" t="str">
            <v>Mesa auxiliar de metal</v>
          </cell>
          <cell r="S1341" t="str">
            <v>CUCOP 2</v>
          </cell>
          <cell r="T1341" t="str">
            <v>MESAB-5110004300</v>
          </cell>
          <cell r="U1341" t="str">
            <v>0001</v>
          </cell>
          <cell r="W1341">
            <v>0</v>
          </cell>
          <cell r="AB1341" t="str">
            <v>TAB</v>
          </cell>
        </row>
        <row r="1342">
          <cell r="B1342" t="str">
            <v>MESAC-5110004000-0001</v>
          </cell>
          <cell r="C1342" t="str">
            <v>SI</v>
          </cell>
          <cell r="E1342" t="str">
            <v>MESA ELECTRICA CALIENTE MOVIL DE DOS CHAROLAS</v>
          </cell>
          <cell r="G1342" t="str">
            <v>MOBILIARIO</v>
          </cell>
          <cell r="H1342" t="str">
            <v>PIEZA</v>
          </cell>
          <cell r="I1342" t="str">
            <v>SIN CLAVE</v>
          </cell>
          <cell r="N1342">
            <v>51100040</v>
          </cell>
          <cell r="O1342" t="str">
            <v>Mesa</v>
          </cell>
          <cell r="S1342" t="str">
            <v>CUCOP</v>
          </cell>
          <cell r="T1342" t="str">
            <v>MESAC-5110004000</v>
          </cell>
          <cell r="U1342" t="str">
            <v>0001</v>
          </cell>
          <cell r="V1342" t="str">
            <v>Dimensiones: Frente 125 cm, fondo 70 cm, altura 90 cm
Soporte: 250 kg
Material: Varios</v>
          </cell>
          <cell r="AB1342" t="str">
            <v>SON 2</v>
          </cell>
        </row>
        <row r="1343">
          <cell r="B1343" t="str">
            <v>MESAC-5110004000-0180</v>
          </cell>
          <cell r="C1343" t="str">
            <v>SI</v>
          </cell>
          <cell r="E1343" t="str">
            <v>MESA DE 180 CM FREGADERO CENTRAL Y CAJONES</v>
          </cell>
          <cell r="G1343" t="str">
            <v>MOBILIARIO</v>
          </cell>
          <cell r="H1343" t="str">
            <v>PIEZA</v>
          </cell>
          <cell r="I1343" t="str">
            <v>SIN CLAVE</v>
          </cell>
          <cell r="M1343" t="str">
            <v>511.000.4000</v>
          </cell>
          <cell r="N1343">
            <v>51100040</v>
          </cell>
          <cell r="O1343" t="str">
            <v>Mesa</v>
          </cell>
          <cell r="S1343" t="str">
            <v>CUCOP</v>
          </cell>
          <cell r="T1343" t="str">
            <v>MESAC-5110004000</v>
          </cell>
          <cell r="U1343" t="str">
            <v>0180</v>
          </cell>
          <cell r="V1343" t="str">
            <v>Dimensiones:  Frente 180 cm, profundidad 70 cm, altura 100 cm
Soporte: 250 kg mínimo
Material: Varios</v>
          </cell>
          <cell r="W1343">
            <v>0</v>
          </cell>
          <cell r="AB1343" t="str">
            <v>SON</v>
          </cell>
        </row>
        <row r="1344">
          <cell r="B1344" t="str">
            <v>MESAC-5110004300-0001</v>
          </cell>
          <cell r="C1344" t="str">
            <v>SI</v>
          </cell>
          <cell r="E1344" t="str">
            <v>MESA CIRCULAR DIAMETRO DE 0.90 M</v>
          </cell>
          <cell r="F1344" t="str">
            <v>Mesa circular de 0.90 m de diametro y 0.75 m de altura, cubierta en MDF.</v>
          </cell>
          <cell r="G1344" t="str">
            <v>MOBILIARIO</v>
          </cell>
          <cell r="H1344" t="str">
            <v>JUEGO</v>
          </cell>
          <cell r="I1344" t="str">
            <v>SIN CLAVE</v>
          </cell>
          <cell r="M1344" t="str">
            <v>511.000.4300</v>
          </cell>
          <cell r="N1344">
            <v>51100009</v>
          </cell>
          <cell r="O1344" t="str">
            <v>Banca</v>
          </cell>
          <cell r="P1344">
            <v>51100043</v>
          </cell>
          <cell r="Q1344" t="str">
            <v>Mesa auxiliar de metal</v>
          </cell>
          <cell r="S1344" t="str">
            <v>CUCOP 2</v>
          </cell>
          <cell r="T1344" t="str">
            <v>MESAC-5110004300</v>
          </cell>
          <cell r="U1344" t="str">
            <v>0001</v>
          </cell>
          <cell r="W1344">
            <v>0</v>
          </cell>
          <cell r="AB1344" t="str">
            <v>TAB</v>
          </cell>
        </row>
        <row r="1345">
          <cell r="B1345" t="str">
            <v>MESAC-5110006200-0001</v>
          </cell>
          <cell r="C1345" t="str">
            <v>SI</v>
          </cell>
          <cell r="E1345" t="str">
            <v>MESA DE JUNTAS CIRCULAR DE 1.20 M</v>
          </cell>
          <cell r="F1345" t="str">
            <v>Mesa de juntas circular de 1.20 m, con soporte metálico, cubierta en madera MDF, acabado en color negro.</v>
          </cell>
          <cell r="G1345" t="str">
            <v>MOBILIARIO</v>
          </cell>
          <cell r="H1345" t="str">
            <v>JUEGO</v>
          </cell>
          <cell r="I1345" t="str">
            <v>SIN CLAVE</v>
          </cell>
          <cell r="M1345" t="str">
            <v>511.000.6200</v>
          </cell>
          <cell r="N1345">
            <v>51100009</v>
          </cell>
          <cell r="O1345" t="str">
            <v>Banca</v>
          </cell>
          <cell r="P1345">
            <v>51100062</v>
          </cell>
          <cell r="Q1345" t="str">
            <v>Mesa de trabajo</v>
          </cell>
          <cell r="S1345" t="str">
            <v>CUCOP 2</v>
          </cell>
          <cell r="T1345" t="str">
            <v>MESAC-5110006200</v>
          </cell>
          <cell r="U1345" t="str">
            <v>0001</v>
          </cell>
          <cell r="W1345">
            <v>0</v>
          </cell>
          <cell r="AB1345" t="str">
            <v>TAB</v>
          </cell>
        </row>
        <row r="1346">
          <cell r="B1346" t="str">
            <v>MESAC-5112630296-0001</v>
          </cell>
          <cell r="C1346" t="str">
            <v>SI</v>
          </cell>
          <cell r="E1346" t="str">
            <v>MESA REDONDA CON 4 SILLAS</v>
          </cell>
          <cell r="G1346" t="str">
            <v>MOBILIARIO</v>
          </cell>
          <cell r="H1346" t="str">
            <v>JUEGO</v>
          </cell>
          <cell r="I1346" t="str">
            <v>SIN CLAVE</v>
          </cell>
          <cell r="N1346">
            <v>51100040</v>
          </cell>
          <cell r="O1346" t="str">
            <v>Mesa</v>
          </cell>
          <cell r="S1346" t="str">
            <v>OTRA</v>
          </cell>
          <cell r="T1346" t="str">
            <v>MESAC-5112630296</v>
          </cell>
          <cell r="U1346" t="str">
            <v>0001</v>
          </cell>
          <cell r="AB1346" t="str">
            <v>SON 2</v>
          </cell>
        </row>
        <row r="1347">
          <cell r="B1347" t="str">
            <v>MESAE-5316165082-0001</v>
          </cell>
          <cell r="C1347" t="str">
            <v>SI</v>
          </cell>
          <cell r="E1347" t="str">
            <v>MESA DE EXPLORACION PROCTOLOGICA</v>
          </cell>
          <cell r="G1347" t="str">
            <v>MOBILIARIO MÉDICO</v>
          </cell>
          <cell r="H1347" t="str">
            <v>EQUIPO</v>
          </cell>
          <cell r="I1347" t="str">
            <v>531.616.5082</v>
          </cell>
          <cell r="J1347" t="str">
            <v>Mesa de exploración proctológica. Mesa para facilitar la exploración y realizar los estudios y procedimientos proctológicos. Con las siguientes características seleccionables de acuerdo a las necesidades de las unidades médicas: mesa con base columna y rieles laterales. Tablero giratorio. Longitud total con extensión de cabecera y piernas. Con mínimo dos secciones de: cabecera y dorso pelvis y miembros pélvicos abatibles. Acción electro-hidráulica de movimientos: elevación y descenso Trendelemburg. Sistema articular entre las placas pélvica y de miembros pélvicos para dar posición proctológica o de navaja sevillana. Cojín.</v>
          </cell>
          <cell r="N1347">
            <v>53100235</v>
          </cell>
          <cell r="O1347" t="str">
            <v>Mesa exploracion (equipo medico quirurgico)</v>
          </cell>
          <cell r="S1347" t="str">
            <v>CNI</v>
          </cell>
          <cell r="T1347" t="str">
            <v>MESAE-5316165082</v>
          </cell>
          <cell r="U1347" t="str">
            <v>0001</v>
          </cell>
          <cell r="AB1347" t="str">
            <v>SON 2</v>
          </cell>
        </row>
        <row r="1348">
          <cell r="B1348" t="str">
            <v>MESAE-5640020409-0001</v>
          </cell>
          <cell r="C1348" t="str">
            <v>SI</v>
          </cell>
          <cell r="E1348" t="str">
            <v>MESA DE ESTABILIDAD</v>
          </cell>
          <cell r="G1348" t="str">
            <v>MOBILIARIO MÉDICO</v>
          </cell>
          <cell r="H1348" t="str">
            <v>PIEZA</v>
          </cell>
          <cell r="I1348" t="str">
            <v>564.002.0409</v>
          </cell>
          <cell r="J1348" t="str">
            <v>Mesa de estabilidad elaborada de material rígido lavable de 25 a 30 x 65 a 70 cm con soporte acojinado ajustable a la rodilla y la cadera correas de velcro fijas de la estructura ajustables a los niveles de los tobillos 4 aditamentos que permiten ajustar el grosor y anchura de las caderas plataforma para los pies ajustable base firme que evite cualquier grado de inclinación 75 a 80 cm puerta que permite su abertura hasta 180 grados cubierta de la mesa ajustable altura ajustable de 85 a 135 cm dimensiones máximo 80 x 80 cm.</v>
          </cell>
          <cell r="N1348">
            <v>51100040</v>
          </cell>
          <cell r="O1348" t="str">
            <v>Mesa</v>
          </cell>
          <cell r="S1348" t="str">
            <v>CNI</v>
          </cell>
          <cell r="T1348" t="str">
            <v>MESAE-5640020409</v>
          </cell>
          <cell r="U1348" t="str">
            <v>0001</v>
          </cell>
          <cell r="W1348">
            <v>0</v>
          </cell>
          <cell r="AB1348" t="str">
            <v>NAY</v>
          </cell>
        </row>
        <row r="1349">
          <cell r="B1349" t="str">
            <v>MESAI-5316160166-0001</v>
          </cell>
          <cell r="C1349" t="str">
            <v>SI</v>
          </cell>
          <cell r="E1349" t="str">
            <v>MESA INCLINABLE</v>
          </cell>
          <cell r="G1349" t="str">
            <v>MOBILIARIO MÉDICO</v>
          </cell>
          <cell r="H1349" t="str">
            <v>PIEZA</v>
          </cell>
          <cell r="I1349" t="str">
            <v>531.616.0166</v>
          </cell>
          <cell r="J1349" t="str">
            <v>Mesa inclinable. Mesa utilizada para la reeducación del mecanismo de balance afectado por largos periodos en cama y la rehabilitación funcional. Con las siguientes características seleccionables de acuerdo a las necesidades de las unidades médicas: Mesa electromecánica medidas consola de mando electromecánico mesa de trabajo con inclinación graduable con indicador de ángulo seleccionados desmontable base rodable con sistema de frenado con bandas de sujeción tablero para pies.</v>
          </cell>
          <cell r="N1349">
            <v>51100040</v>
          </cell>
          <cell r="O1349" t="str">
            <v>Mesa</v>
          </cell>
          <cell r="S1349" t="str">
            <v>CNI</v>
          </cell>
          <cell r="T1349" t="str">
            <v>MESAI-5316160166</v>
          </cell>
          <cell r="U1349" t="str">
            <v>0001</v>
          </cell>
          <cell r="W1349">
            <v>0</v>
          </cell>
          <cell r="AB1349" t="str">
            <v>NAY</v>
          </cell>
        </row>
        <row r="1350">
          <cell r="B1350" t="str">
            <v>MESAJ-5110004300-0240</v>
          </cell>
          <cell r="C1350" t="str">
            <v>SI</v>
          </cell>
          <cell r="E1350" t="str">
            <v>MESA DE JUNTAS OVAL DE 2.40X1.20 M</v>
          </cell>
          <cell r="F1350" t="str">
            <v>Mesa de juntas oval de 2.40x1.20 m. Cubierta de MDF o similar con cubierta de laminado plástico color caoba o maple. Estructura tubular de acero rolado en frío</v>
          </cell>
          <cell r="G1350" t="str">
            <v>MOBILIARIO</v>
          </cell>
          <cell r="H1350" t="str">
            <v>JUEGO</v>
          </cell>
          <cell r="I1350" t="str">
            <v>SIN CLAVE</v>
          </cell>
          <cell r="M1350" t="str">
            <v>511.000.4300</v>
          </cell>
          <cell r="N1350">
            <v>51100054</v>
          </cell>
          <cell r="O1350" t="str">
            <v>Mesa de centro de metal</v>
          </cell>
          <cell r="P1350">
            <v>51100043</v>
          </cell>
          <cell r="Q1350" t="str">
            <v>Mesa auxiliar de metal</v>
          </cell>
          <cell r="S1350" t="str">
            <v>CUCOP 2</v>
          </cell>
          <cell r="T1350" t="str">
            <v>MESAJ-5110004300</v>
          </cell>
          <cell r="U1350" t="str">
            <v>0240</v>
          </cell>
          <cell r="W1350">
            <v>0</v>
          </cell>
          <cell r="AB1350" t="str">
            <v>TAB</v>
          </cell>
        </row>
        <row r="1351">
          <cell r="B1351" t="str">
            <v>MESAJ-5110004300-A240</v>
          </cell>
          <cell r="C1351" t="str">
            <v>JA</v>
          </cell>
          <cell r="E1351" t="str">
            <v>MESA DE JUNTAS OVAL DE 2.40X1.20 M</v>
          </cell>
          <cell r="F1351" t="str">
            <v>Cubierta de MDF o similar con cubierta de laminado plástico color caoba o maple de al menos 30 mm de espesor</v>
          </cell>
          <cell r="G1351" t="str">
            <v>MOBILIARIO</v>
          </cell>
          <cell r="H1351" t="str">
            <v>PIEZA</v>
          </cell>
          <cell r="I1351" t="str">
            <v>SIN CLAVE</v>
          </cell>
          <cell r="M1351" t="str">
            <v>511.000.4300</v>
          </cell>
          <cell r="N1351">
            <v>51100054</v>
          </cell>
          <cell r="O1351" t="str">
            <v>Mesa de centro de metal</v>
          </cell>
          <cell r="P1351">
            <v>51100043</v>
          </cell>
          <cell r="Q1351" t="str">
            <v>Mesa auxiliar de metal</v>
          </cell>
          <cell r="S1351" t="str">
            <v>CUCOP 2</v>
          </cell>
          <cell r="T1351" t="str">
            <v>MESAJ-5110004300</v>
          </cell>
          <cell r="U1351" t="str">
            <v>A240</v>
          </cell>
          <cell r="AB1351" t="str">
            <v>TAB-GRA-JunAcla</v>
          </cell>
        </row>
        <row r="1352">
          <cell r="B1352" t="str">
            <v>MESAJ-5110005600-0001</v>
          </cell>
          <cell r="C1352" t="str">
            <v>SI</v>
          </cell>
          <cell r="E1352" t="str">
            <v>MESA DE JUNTAS DE 150 CM</v>
          </cell>
          <cell r="F1352" t="str">
            <v xml:space="preserve">Mesa de juntas circular de 150 cm, altura 75 cm. Cubierta de melamina termofusionada. Estructura tubular de acero rolado en frío. </v>
          </cell>
          <cell r="G1352" t="str">
            <v>MOBILIARIO</v>
          </cell>
          <cell r="H1352" t="str">
            <v>JUEGO</v>
          </cell>
          <cell r="I1352" t="str">
            <v>SIN CLAVE</v>
          </cell>
          <cell r="M1352" t="str">
            <v>511.000.5600</v>
          </cell>
          <cell r="N1352">
            <v>51100054</v>
          </cell>
          <cell r="O1352" t="str">
            <v>Mesa de centro de metal</v>
          </cell>
          <cell r="P1352">
            <v>51100056</v>
          </cell>
          <cell r="Q1352" t="str">
            <v>Mesa de juntas</v>
          </cell>
          <cell r="S1352" t="str">
            <v>CUCOP 2</v>
          </cell>
          <cell r="T1352" t="str">
            <v>MESAJ-5110005600</v>
          </cell>
          <cell r="U1352" t="str">
            <v>0001</v>
          </cell>
          <cell r="W1352">
            <v>0</v>
          </cell>
          <cell r="AB1352" t="str">
            <v>TAB</v>
          </cell>
        </row>
        <row r="1353">
          <cell r="B1353" t="str">
            <v>MESAL-5110006300-0302</v>
          </cell>
          <cell r="C1353" t="str">
            <v>SI</v>
          </cell>
          <cell r="E1353" t="str">
            <v>MESA BAJA EN “L”</v>
          </cell>
          <cell r="F1353" t="str">
            <v>Mesa a muro baja en “L”: un módulo de 0.74m x 0.762m x 0.94m (largo x ancho x altura); el otro módulo de 4.0m x 0.762m x 0.94m (largox ancho x altura). Estructura de perfil tubular cuadrado y cubierta de lámina de acero inoxidable AISI 304.</v>
          </cell>
          <cell r="G1353" t="str">
            <v>MOBILIARIO</v>
          </cell>
          <cell r="H1353" t="str">
            <v>PIEZA</v>
          </cell>
          <cell r="I1353" t="str">
            <v>SIN CLAVE</v>
          </cell>
          <cell r="M1353" t="str">
            <v>511.000.6300</v>
          </cell>
          <cell r="N1353">
            <v>51100040</v>
          </cell>
          <cell r="O1353" t="str">
            <v>Mesa</v>
          </cell>
          <cell r="P1353">
            <v>51100063</v>
          </cell>
          <cell r="Q1353" t="str">
            <v>Mesa de trabajo de madera</v>
          </cell>
          <cell r="S1353" t="str">
            <v>CUCOP 2</v>
          </cell>
          <cell r="T1353" t="str">
            <v>MESAL-5110006300</v>
          </cell>
          <cell r="U1353" t="str">
            <v>0302</v>
          </cell>
          <cell r="V1353" t="str">
            <v>Dimensiones Módulo 1:  Frente 3.024 m, fondo 0.762 m y alto 0.79 m 
Dimensiones Módulo 2: Frente 2.19 m, fondo 0.762 m y alto 0.79m 
Soporte: 350 kg por módulo
Material: Varios</v>
          </cell>
          <cell r="W1353">
            <v>0</v>
          </cell>
          <cell r="AB1353" t="str">
            <v>TAB</v>
          </cell>
        </row>
        <row r="1354">
          <cell r="B1354" t="str">
            <v>MESAL-5110006300-0400</v>
          </cell>
          <cell r="C1354" t="str">
            <v>SI</v>
          </cell>
          <cell r="E1354" t="str">
            <v xml:space="preserve">MESA ALTA EN “L” </v>
          </cell>
          <cell r="F1354" t="str">
            <v>Mesa alta en “L": un módulo de 0.74m x 0.762m x 0.94m (largox ancho x altura); el otro módulo de 4.0m x 0.762m x 0.94m (largo x ancho x altura). Estructura de perfil tubular cuadrado y cubierta de lámina de acero inoxidable AISI 304.</v>
          </cell>
          <cell r="G1354" t="str">
            <v>MOBILIARIO</v>
          </cell>
          <cell r="H1354" t="str">
            <v>PIEZA</v>
          </cell>
          <cell r="I1354" t="str">
            <v>SIN CLAVE</v>
          </cell>
          <cell r="M1354" t="str">
            <v>511.000.6300</v>
          </cell>
          <cell r="N1354">
            <v>51100077</v>
          </cell>
          <cell r="O1354" t="str">
            <v>Modulo desarmable</v>
          </cell>
          <cell r="P1354">
            <v>51100063</v>
          </cell>
          <cell r="Q1354" t="str">
            <v>Mesa de trabajo de madera</v>
          </cell>
          <cell r="S1354" t="str">
            <v>CUCOP 2</v>
          </cell>
          <cell r="T1354" t="str">
            <v>MESAL-5110006300</v>
          </cell>
          <cell r="U1354" t="str">
            <v>0400</v>
          </cell>
          <cell r="V1354" t="str">
            <v>Dimensiones Módulo 1:  Frente 0.74 m, fondo 0.762 m y alto 0.94 m
Dimensiones Módulo 2:  Frente 4.0 m, fondo 0.762 m y alto 0.94 m 
Soporte: 350 kg por módulo
Material: Varios</v>
          </cell>
          <cell r="W1354">
            <v>0</v>
          </cell>
          <cell r="AB1354" t="str">
            <v>TAB</v>
          </cell>
        </row>
        <row r="1355">
          <cell r="B1355" t="str">
            <v>MESAM-5110005600-0001</v>
          </cell>
          <cell r="C1355" t="str">
            <v>SI</v>
          </cell>
          <cell r="E1355" t="str">
            <v>MESA DE JUNTAS MODULAR DE 220X100 CM</v>
          </cell>
          <cell r="F1355" t="str">
            <v>Mesa de juntas modular de 220x100x78. Cubierta fabricada en panel sólido de aglomerado, base melamina. Columnas verticales y bases en lámina de acero CR. Con preparaciones internas para la conducción de cableado.</v>
          </cell>
          <cell r="G1355" t="str">
            <v>MOBILIARIO</v>
          </cell>
          <cell r="H1355" t="str">
            <v>JUEGO</v>
          </cell>
          <cell r="I1355" t="str">
            <v>SIN CLAVE</v>
          </cell>
          <cell r="M1355" t="str">
            <v>511.000.5600</v>
          </cell>
          <cell r="N1355">
            <v>51100054</v>
          </cell>
          <cell r="O1355" t="str">
            <v>Mesa de centro de metal</v>
          </cell>
          <cell r="P1355">
            <v>51100056</v>
          </cell>
          <cell r="Q1355" t="str">
            <v>Mesa de juntas</v>
          </cell>
          <cell r="S1355" t="str">
            <v>CUCOP 2</v>
          </cell>
          <cell r="T1355" t="str">
            <v>MESAM-5110005600</v>
          </cell>
          <cell r="U1355" t="str">
            <v>0001</v>
          </cell>
          <cell r="W1355">
            <v>0</v>
          </cell>
          <cell r="AB1355" t="str">
            <v>TAB</v>
          </cell>
        </row>
        <row r="1356">
          <cell r="B1356" t="str">
            <v>MESAM-5110006200-0001</v>
          </cell>
          <cell r="C1356" t="str">
            <v>SI</v>
          </cell>
          <cell r="E1356" t="str">
            <v>MESA DE JUNTAS MODULAR DE 4.48X2.40 M</v>
          </cell>
          <cell r="F1356" t="str">
            <v>Mesa de juntas modular de 4.48x2.40 m, con cubiertas tipo trapezoidales y rectangulares, en láminas de plástico y soportería metálica. Columnas verticales y bases en lámina de acero CR. Con preparaciones internas para la conducción de cableado.</v>
          </cell>
          <cell r="G1356" t="str">
            <v>MOBILIARIO</v>
          </cell>
          <cell r="H1356" t="str">
            <v>PIEZA</v>
          </cell>
          <cell r="I1356" t="str">
            <v>SIN CLAVE</v>
          </cell>
          <cell r="M1356" t="str">
            <v>511.000.6200</v>
          </cell>
          <cell r="N1356">
            <v>51100009</v>
          </cell>
          <cell r="O1356" t="str">
            <v>Banca</v>
          </cell>
          <cell r="P1356">
            <v>51100062</v>
          </cell>
          <cell r="Q1356" t="str">
            <v>Mesa de trabajo</v>
          </cell>
          <cell r="S1356" t="str">
            <v>CUCOP 2</v>
          </cell>
          <cell r="T1356" t="str">
            <v>MESAM-5110006200</v>
          </cell>
          <cell r="U1356" t="str">
            <v>0001</v>
          </cell>
          <cell r="W1356">
            <v>0</v>
          </cell>
          <cell r="AB1356" t="str">
            <v>TAB</v>
          </cell>
        </row>
        <row r="1357">
          <cell r="B1357" t="str">
            <v>MESAO-5316160125-0001</v>
          </cell>
          <cell r="C1357" t="str">
            <v>SI</v>
          </cell>
          <cell r="E1357" t="str">
            <v>MESA ORTOPEDICA INFANTIL</v>
          </cell>
          <cell r="G1357" t="str">
            <v>MOBILIARIO MÉDICO</v>
          </cell>
          <cell r="H1357" t="str">
            <v>PIEZA</v>
          </cell>
          <cell r="I1357" t="str">
            <v>531.616.0125</v>
          </cell>
          <cell r="J1357" t="str">
            <v>Mesa ortopédica infantil. Mesa ortopédica infantil tipo Bernstein de aluminio anodizado altura y longitud ajustable con soporte pélvico.</v>
          </cell>
          <cell r="N1357">
            <v>51100040</v>
          </cell>
          <cell r="O1357" t="str">
            <v>Mesa</v>
          </cell>
          <cell r="S1357" t="str">
            <v>CNI</v>
          </cell>
          <cell r="T1357" t="str">
            <v>MESAO-5316160125</v>
          </cell>
          <cell r="U1357" t="str">
            <v>0001</v>
          </cell>
          <cell r="W1357">
            <v>0</v>
          </cell>
          <cell r="AB1357" t="str">
            <v>NAY</v>
          </cell>
        </row>
        <row r="1358">
          <cell r="B1358" t="str">
            <v>MESAP-5110004300-0001</v>
          </cell>
          <cell r="C1358" t="str">
            <v>SI</v>
          </cell>
          <cell r="E1358" t="str">
            <v>MESA MODULAR PLEGABLE RECTA DE 7.5X0.6 M</v>
          </cell>
          <cell r="F1358" t="str">
            <v>Mesa modular plegable recta de 7.50x0.60 m. Cubierta en laminado plástico color caoba o maple. Dimensiones generales: 150 cm largo X 60 cm ancho X 75-90 cm altura. Estructura métalica de acero tubular ovalado. Con mecanismo para plegar la mesa</v>
          </cell>
          <cell r="G1358" t="str">
            <v>MOBILIARIO</v>
          </cell>
          <cell r="H1358" t="str">
            <v>PIEZA</v>
          </cell>
          <cell r="I1358" t="str">
            <v>SIN CLAVE</v>
          </cell>
          <cell r="M1358" t="str">
            <v>511.000.4300</v>
          </cell>
          <cell r="N1358">
            <v>51100009</v>
          </cell>
          <cell r="O1358" t="str">
            <v>Banca</v>
          </cell>
          <cell r="P1358">
            <v>51100043</v>
          </cell>
          <cell r="Q1358" t="str">
            <v>Mesa auxiliar de metal</v>
          </cell>
          <cell r="S1358" t="str">
            <v>CUCOP 2</v>
          </cell>
          <cell r="T1358" t="str">
            <v>MESAP-5110004300</v>
          </cell>
          <cell r="U1358" t="str">
            <v>0001</v>
          </cell>
          <cell r="W1358">
            <v>0</v>
          </cell>
          <cell r="AB1358" t="str">
            <v>TAB</v>
          </cell>
        </row>
        <row r="1359">
          <cell r="B1359" t="str">
            <v>MESAP-5136212451-0999</v>
          </cell>
          <cell r="C1359" t="str">
            <v>IMSS</v>
          </cell>
          <cell r="E1359" t="str">
            <v>MESA PUENTE</v>
          </cell>
          <cell r="F1359" t="str">
            <v xml:space="preserve">Capacidad de carga: 50 kg. Como mínimo (sin considerar el peso propio del artículo).
Accesorios: No
Consumibles: No
Refacciones: No
Instalación: No
Manuales: No
Capacitación: No
Garantía: 12 meses
Mantenimiento: No
</v>
          </cell>
          <cell r="G1359" t="str">
            <v>MOBILIARIO MÉDICO</v>
          </cell>
          <cell r="H1359" t="str">
            <v>PIEZA</v>
          </cell>
          <cell r="I1359" t="str">
            <v>SIN CLAVE</v>
          </cell>
          <cell r="M1359" t="str">
            <v>513.621.2451</v>
          </cell>
          <cell r="N1359">
            <v>51100040</v>
          </cell>
          <cell r="O1359" t="str">
            <v>Mesa</v>
          </cell>
          <cell r="S1359" t="str">
            <v>IMSS</v>
          </cell>
          <cell r="T1359" t="str">
            <v>MESAP-5136212451</v>
          </cell>
          <cell r="U1359" t="str">
            <v>0999</v>
          </cell>
          <cell r="AB1359" t="str">
            <v>TLAX IMSS</v>
          </cell>
        </row>
        <row r="1360">
          <cell r="B1360" t="str">
            <v>MESAP-5136212847-0999</v>
          </cell>
          <cell r="C1360" t="str">
            <v>IMSS</v>
          </cell>
          <cell r="E1360" t="str">
            <v>MESA PUENTE</v>
          </cell>
          <cell r="G1360" t="str">
            <v>MOBILIARIO MÉDICO</v>
          </cell>
          <cell r="H1360" t="str">
            <v>EQUIPO</v>
          </cell>
          <cell r="I1360" t="str">
            <v>SIN CLAVE</v>
          </cell>
          <cell r="N1360">
            <v>51100040</v>
          </cell>
          <cell r="O1360" t="str">
            <v>Mesa</v>
          </cell>
          <cell r="P1360">
            <v>51100074</v>
          </cell>
          <cell r="Q1360" t="str">
            <v>Mesa puente con cremallera (equipo médico quirúrgico)</v>
          </cell>
          <cell r="R1360" t="str">
            <v>513.621.2847</v>
          </cell>
          <cell r="S1360" t="str">
            <v>CUCOP 2</v>
          </cell>
          <cell r="T1360" t="str">
            <v>MESAP-5136212847</v>
          </cell>
          <cell r="U1360" t="str">
            <v>0999</v>
          </cell>
          <cell r="AB1360" t="str">
            <v>NAY IMSS</v>
          </cell>
        </row>
        <row r="1361">
          <cell r="B1361" t="str">
            <v>MESAS-5110004000-0001</v>
          </cell>
          <cell r="C1361" t="str">
            <v>SI</v>
          </cell>
          <cell r="E1361" t="str">
            <v>MESA DE TRABAJO CON TABLERO PARA TALLER</v>
          </cell>
          <cell r="F1361" t="str">
            <v>Mesa de trabajo con tablero para taller.  Dimensiones: Largo 185 cm; ancho 75 cm; altura a cubierta 90 cm; altura a tope de tablero 180 cm. Estructura de acero a carbón rolado. Cubierta y entrepaño de pino. Tablero de perfocel.</v>
          </cell>
          <cell r="G1361" t="str">
            <v>MOBILIARIO</v>
          </cell>
          <cell r="H1361" t="str">
            <v>PIEZA</v>
          </cell>
          <cell r="I1361" t="str">
            <v>SIN CLAVE</v>
          </cell>
          <cell r="M1361" t="str">
            <v>511.000.4000</v>
          </cell>
          <cell r="N1361">
            <v>51100040</v>
          </cell>
          <cell r="O1361" t="str">
            <v>Mesa</v>
          </cell>
          <cell r="S1361" t="str">
            <v>CUCOP</v>
          </cell>
          <cell r="T1361" t="str">
            <v>MESAS-5110004000</v>
          </cell>
          <cell r="U1361" t="str">
            <v>0001</v>
          </cell>
          <cell r="V1361" t="str">
            <v>Dimensiones: Frente 185 cm, profundidad 75 cm, altura 180 cm 
Soporte: 150 kg
Material: Madera</v>
          </cell>
          <cell r="W1361">
            <v>0</v>
          </cell>
          <cell r="AB1361" t="str">
            <v>SLP</v>
          </cell>
        </row>
        <row r="1362">
          <cell r="B1362" t="str">
            <v>MESAS-5110004000-0002</v>
          </cell>
          <cell r="C1362" t="str">
            <v>Ficha Disponible</v>
          </cell>
          <cell r="U1362" t="str">
            <v>0002</v>
          </cell>
          <cell r="V1362" t="str">
            <v>Dimensiones: xxxx
Soporte: xxxx
Material: xxxx</v>
          </cell>
          <cell r="AB1362" t="str">
            <v>Ficha Disponible</v>
          </cell>
        </row>
        <row r="1363">
          <cell r="B1363" t="str">
            <v>MESAS-5110004000-0003</v>
          </cell>
          <cell r="C1363" t="str">
            <v>Ficha Disponible</v>
          </cell>
          <cell r="U1363" t="str">
            <v>0003</v>
          </cell>
          <cell r="V1363" t="str">
            <v>Dimensiones: xxxx
Soporte: xxxx
Material: xxxx</v>
          </cell>
          <cell r="AB1363" t="str">
            <v>Ficha Disponible</v>
          </cell>
        </row>
        <row r="1364">
          <cell r="B1364" t="str">
            <v>MESAS-5110004000-0004</v>
          </cell>
          <cell r="C1364" t="str">
            <v>Ficha Disponible</v>
          </cell>
          <cell r="U1364" t="str">
            <v>0004</v>
          </cell>
          <cell r="V1364" t="str">
            <v>Dimensiones: xxxx
Soporte: xxxx
Material: xxxx</v>
          </cell>
          <cell r="AB1364" t="str">
            <v>Ficha Disponible</v>
          </cell>
        </row>
        <row r="1365">
          <cell r="B1365" t="str">
            <v>MESAS-5110004000-0005</v>
          </cell>
          <cell r="C1365" t="str">
            <v>SI</v>
          </cell>
          <cell r="E1365" t="str">
            <v>MESA CON PREPARACION PARA TRITURADOR</v>
          </cell>
          <cell r="F1365" t="str">
            <v>Mesa con preparacion para triturador, de acero inoxidable. Dimensiones: Frente 150 cm; fondo 70 cm; altura a la cubierta 90 cm. Triturador de al menos 1 HP, con capacidad de la cámara de trituración de al menos 1 L.</v>
          </cell>
          <cell r="G1365" t="str">
            <v>MOBILIARIO MÉDICO</v>
          </cell>
          <cell r="H1365" t="str">
            <v>PIEZA</v>
          </cell>
          <cell r="I1365" t="str">
            <v>SIN CLAVE</v>
          </cell>
          <cell r="M1365" t="str">
            <v>511.000.4000</v>
          </cell>
          <cell r="N1365">
            <v>51100040</v>
          </cell>
          <cell r="O1365" t="str">
            <v>Mesa</v>
          </cell>
          <cell r="S1365" t="str">
            <v>CUCOP</v>
          </cell>
          <cell r="T1365" t="str">
            <v>MESAS-5110004000</v>
          </cell>
          <cell r="U1365" t="str">
            <v>0005</v>
          </cell>
          <cell r="V1365" t="str">
            <v>Dimensiones: Frente 150 cm, fondo 70 cm, altura 90 cm
Soporte: 250 kg
Material: Acero inoxidable</v>
          </cell>
          <cell r="W1365">
            <v>0</v>
          </cell>
          <cell r="AB1365" t="str">
            <v>QRO</v>
          </cell>
        </row>
        <row r="1366">
          <cell r="B1366" t="str">
            <v>MESAS-5110004000-0006</v>
          </cell>
          <cell r="C1366" t="str">
            <v>SI</v>
          </cell>
          <cell r="E1366" t="str">
            <v>MESA PARA JUNTAS (6 LUGARES)</v>
          </cell>
          <cell r="F1366" t="str">
            <v>Mesa para juntas (6 lugares). Dimensiones: 2 x 1 X 0.78 m. Cubierta en madera MDF. Columnas y base en lámina de acero. Con seis sillas de respaldo alto con descansabrazos.</v>
          </cell>
          <cell r="G1366" t="str">
            <v>MOBILIARIO</v>
          </cell>
          <cell r="H1366" t="str">
            <v>JUEGO</v>
          </cell>
          <cell r="I1366" t="str">
            <v>SIN CLAVE</v>
          </cell>
          <cell r="M1366" t="str">
            <v>511.000.4000</v>
          </cell>
          <cell r="N1366">
            <v>51100040</v>
          </cell>
          <cell r="O1366" t="str">
            <v>Mesa</v>
          </cell>
          <cell r="S1366" t="str">
            <v>CUCOP</v>
          </cell>
          <cell r="T1366" t="str">
            <v>MESAS-5110004000</v>
          </cell>
          <cell r="U1366" t="str">
            <v>0006</v>
          </cell>
          <cell r="V1366" t="str">
            <v>Dimensiones: Frente 2 m, fondo 1 m, altura .78 m
Soporte: No especifica
Material: Fibra de madera</v>
          </cell>
          <cell r="W1366">
            <v>0</v>
          </cell>
          <cell r="AB1366" t="str">
            <v>SLP</v>
          </cell>
        </row>
        <row r="1367">
          <cell r="B1367" t="str">
            <v>MESAS-5110004000-0007</v>
          </cell>
          <cell r="C1367" t="str">
            <v>Ficha Disponible</v>
          </cell>
          <cell r="U1367" t="str">
            <v>0007</v>
          </cell>
          <cell r="V1367" t="str">
            <v>Dimensiones: xxxx
Soporte: xxxx
Material: xxxx</v>
          </cell>
          <cell r="AB1367" t="str">
            <v>Ficha Disponible</v>
          </cell>
        </row>
        <row r="1368">
          <cell r="B1368" t="str">
            <v>MESAS-5110004000-0008</v>
          </cell>
          <cell r="C1368" t="str">
            <v>SI</v>
          </cell>
          <cell r="E1368" t="str">
            <v>MESA PARA JUNTAS (8 LUGARES)</v>
          </cell>
          <cell r="F1368" t="str">
            <v>Mesa para juntas (8 lugares). Dimensiones: 2.5 x 1.1X 0.78 m. Cubierta en madera MDF. Columnas y base en lámina de acero. Con ocho sillas de respaldo alto con descansabrazos.</v>
          </cell>
          <cell r="G1368" t="str">
            <v>MOBILIARIO</v>
          </cell>
          <cell r="H1368" t="str">
            <v>JUEGO</v>
          </cell>
          <cell r="I1368" t="str">
            <v>SIN CLAVE</v>
          </cell>
          <cell r="M1368" t="str">
            <v>511.000.4000</v>
          </cell>
          <cell r="N1368">
            <v>51100040</v>
          </cell>
          <cell r="O1368" t="str">
            <v>Mesa</v>
          </cell>
          <cell r="S1368" t="str">
            <v>CUCOP</v>
          </cell>
          <cell r="T1368" t="str">
            <v>MESAS-5110004000</v>
          </cell>
          <cell r="U1368" t="str">
            <v>0008</v>
          </cell>
          <cell r="V1368" t="str">
            <v>Dimensiones: Frente 2.5 m, fondo 1.1 m, altura .78 m
Soporte: No especifica
Material: Fibra de madera</v>
          </cell>
          <cell r="W1368">
            <v>0</v>
          </cell>
          <cell r="AB1368" t="str">
            <v>SLP</v>
          </cell>
        </row>
        <row r="1369">
          <cell r="B1369" t="str">
            <v>MESAS-5110004000-0009</v>
          </cell>
          <cell r="C1369" t="str">
            <v>Ficha Disponible</v>
          </cell>
          <cell r="U1369" t="str">
            <v>0009</v>
          </cell>
          <cell r="V1369" t="str">
            <v>Dimensiones: xxxx
Soporte: xxxx
Material: xxxx</v>
          </cell>
          <cell r="AB1369" t="str">
            <v>Ficha Disponible</v>
          </cell>
        </row>
        <row r="1370">
          <cell r="B1370" t="str">
            <v>MESAS-5110004000-0010</v>
          </cell>
          <cell r="C1370" t="str">
            <v>SI</v>
          </cell>
          <cell r="E1370" t="str">
            <v>MESA PARA JUNTAS (10 LUGARES)</v>
          </cell>
          <cell r="F1370" t="str">
            <v>Mesa para juntas (10 lugares). Dimensiones: 3.5 x 1.2 x 0.78 m. Cubierta en madera MDF. Columnas y base en lámina de acero. Con diez sillas de respaldo alto con descansabrazos.</v>
          </cell>
          <cell r="G1370" t="str">
            <v>MOBILIARIO</v>
          </cell>
          <cell r="H1370" t="str">
            <v>JUEGO</v>
          </cell>
          <cell r="I1370" t="str">
            <v>SIN CLAVE</v>
          </cell>
          <cell r="M1370" t="str">
            <v>511.000.4000</v>
          </cell>
          <cell r="N1370">
            <v>51100040</v>
          </cell>
          <cell r="O1370" t="str">
            <v>Mesa</v>
          </cell>
          <cell r="S1370" t="str">
            <v>CUCOP</v>
          </cell>
          <cell r="T1370" t="str">
            <v>MESAS-5110004000</v>
          </cell>
          <cell r="U1370" t="str">
            <v>0010</v>
          </cell>
          <cell r="V1370" t="str">
            <v>Dimensiones: Frente 3.5 m, fondo 1.2 m, altura .78 m
Soporte: No especifica
Material: Fibra de madera</v>
          </cell>
          <cell r="W1370">
            <v>0</v>
          </cell>
          <cell r="AB1370" t="str">
            <v>SLP</v>
          </cell>
        </row>
        <row r="1371">
          <cell r="B1371" t="str">
            <v>MESAS-5110004000-0050</v>
          </cell>
          <cell r="C1371" t="str">
            <v>SI</v>
          </cell>
          <cell r="E1371" t="str">
            <v>MESA DE TRABAJO CUADRADA</v>
          </cell>
          <cell r="F1371" t="str">
            <v>Mesa de trabajo cuadrada en madera MDF. Dimensiones: 100 X 100 X 75 cm.</v>
          </cell>
          <cell r="G1371" t="str">
            <v>MOBILIARIO</v>
          </cell>
          <cell r="H1371" t="str">
            <v>PIEZA</v>
          </cell>
          <cell r="I1371" t="str">
            <v>SIN CLAVE</v>
          </cell>
          <cell r="M1371" t="str">
            <v>511.000.4000</v>
          </cell>
          <cell r="N1371">
            <v>51100040</v>
          </cell>
          <cell r="O1371" t="str">
            <v>Mesa</v>
          </cell>
          <cell r="S1371" t="str">
            <v>CUCOP</v>
          </cell>
          <cell r="T1371" t="str">
            <v>MESAS-5110004000</v>
          </cell>
          <cell r="U1371" t="str">
            <v>0050</v>
          </cell>
          <cell r="V1371" t="str">
            <v>Dimensiones: Frente 100 cm, fondo 100 cm, altura 75 cm
Soporte: No especifica
Material: Fibra de madera</v>
          </cell>
          <cell r="W1371">
            <v>0</v>
          </cell>
          <cell r="AB1371" t="str">
            <v>SLP</v>
          </cell>
        </row>
        <row r="1372">
          <cell r="B1372" t="str">
            <v>MESAS-5110004000-0051</v>
          </cell>
          <cell r="C1372" t="str">
            <v>SI</v>
          </cell>
          <cell r="E1372" t="str">
            <v>MESA PARA COMPUTADORA</v>
          </cell>
          <cell r="F1372" t="str">
            <v>Mesa para computadora. Dimensiones: frente 100 cm; profundidad 50 cm; altura: 140 cm. Capacidad de carga 150 kg. Estructura tubular de lámina de acero. Entrepaños de madera aglomerrada.</v>
          </cell>
          <cell r="G1372" t="str">
            <v>MOBILIARIO</v>
          </cell>
          <cell r="H1372" t="str">
            <v>PIEZA</v>
          </cell>
          <cell r="I1372" t="str">
            <v>SIN CLAVE</v>
          </cell>
          <cell r="M1372" t="str">
            <v>511.000.4000</v>
          </cell>
          <cell r="N1372">
            <v>51100040</v>
          </cell>
          <cell r="O1372" t="str">
            <v>Mesa</v>
          </cell>
          <cell r="S1372" t="str">
            <v>CUCOP</v>
          </cell>
          <cell r="T1372" t="str">
            <v>MESAS-5110004000</v>
          </cell>
          <cell r="U1372" t="str">
            <v>0051</v>
          </cell>
          <cell r="V1372" t="str">
            <v>Dimensiones: Frente 100 cm, fondo 50 cm, altura 140 cm
Soporte: 150 kg
Material: Fibra de madera</v>
          </cell>
          <cell r="W1372">
            <v>0</v>
          </cell>
          <cell r="AB1372" t="str">
            <v>SLP</v>
          </cell>
        </row>
        <row r="1373">
          <cell r="B1373" t="str">
            <v>MESAS-5110004000-0120</v>
          </cell>
          <cell r="C1373" t="str">
            <v>SI</v>
          </cell>
          <cell r="E1373" t="str">
            <v>MESA DE 120 CM CON FREGADERO</v>
          </cell>
          <cell r="F1373" t="str">
            <v>Mesa de 120 cm con fregadero. Dimensiones: Frente 120 cm; fondo 70 cm; altura a la cubierta 90 cm; altura al respaldo 100 cm. Llave mezcladora de cuello de ganso.</v>
          </cell>
          <cell r="G1373" t="str">
            <v>MOBILIARIO</v>
          </cell>
          <cell r="H1373" t="str">
            <v>PIEZA</v>
          </cell>
          <cell r="I1373" t="str">
            <v>SIN CLAVE</v>
          </cell>
          <cell r="M1373" t="str">
            <v>511.000.4000</v>
          </cell>
          <cell r="N1373">
            <v>51100040</v>
          </cell>
          <cell r="O1373" t="str">
            <v>Mesa</v>
          </cell>
          <cell r="S1373" t="str">
            <v>CUCOP</v>
          </cell>
          <cell r="T1373" t="str">
            <v>MESAS-5110004000</v>
          </cell>
          <cell r="U1373" t="str">
            <v>0120</v>
          </cell>
          <cell r="V1373" t="str">
            <v>Dimensiones: Frente 120 cm, fondo 70 cm, altura 90 cm, altura al respaldo 100 cm
Soporte: 250 kg
Fregadero: No especifica</v>
          </cell>
          <cell r="W1373">
            <v>0</v>
          </cell>
          <cell r="AB1373" t="str">
            <v>QRO</v>
          </cell>
        </row>
        <row r="1374">
          <cell r="B1374" t="str">
            <v>MESAS-5110004000-0121</v>
          </cell>
          <cell r="C1374" t="str">
            <v>SI</v>
          </cell>
          <cell r="E1374" t="str">
            <v>MESA DE 120 CM CON FREGADERO IZQUIERDO</v>
          </cell>
          <cell r="F1374" t="str">
            <v>Mesa de 120 cm con fregadero izquierdo, de acero inoxidable. Dimensiones: Frente 120 cm; fondo 70 cm; altura a la cubierta 90 cm; altura al respaldo 100 cm. Llave mezcladora de cuello de ganso.</v>
          </cell>
          <cell r="G1374" t="str">
            <v>MOBILIARIO</v>
          </cell>
          <cell r="H1374" t="str">
            <v>PIEZA</v>
          </cell>
          <cell r="I1374" t="str">
            <v>SIN CLAVE</v>
          </cell>
          <cell r="M1374" t="str">
            <v>511.000.4000</v>
          </cell>
          <cell r="N1374">
            <v>51100040</v>
          </cell>
          <cell r="O1374" t="str">
            <v>Mesa</v>
          </cell>
          <cell r="S1374" t="str">
            <v>CUCOP</v>
          </cell>
          <cell r="T1374" t="str">
            <v>MESAS-5110004000</v>
          </cell>
          <cell r="U1374" t="str">
            <v>0121</v>
          </cell>
          <cell r="V1374" t="str">
            <v>Dimensiones: Frente 120 cm, fondo 70 cm, altura 90 cm, altura al respaldo 100 cm
Soporte: 250 kg
Fregadero: Posición izquierda</v>
          </cell>
          <cell r="W1374">
            <v>0</v>
          </cell>
          <cell r="AB1374" t="str">
            <v>SLP</v>
          </cell>
        </row>
        <row r="1375">
          <cell r="B1375" t="str">
            <v>MESAS-5110004000-0122</v>
          </cell>
          <cell r="C1375" t="str">
            <v>SI</v>
          </cell>
          <cell r="E1375" t="str">
            <v>MESA DE 120 CM CON FREGADERO DERECHO</v>
          </cell>
          <cell r="F1375" t="str">
            <v>Mesa de 120 cm con fregadero derecho, de acero inoxidable. Dimensiones: Frente 120 cm; fondo 70 cm; altura a la cubierta 90 cm; altura al respaldo 100 cm. Llave mezcladora de cuello de ganso.</v>
          </cell>
          <cell r="G1375" t="str">
            <v>MOBILIARIO</v>
          </cell>
          <cell r="H1375" t="str">
            <v>PIEZA</v>
          </cell>
          <cell r="I1375" t="str">
            <v>SIN CLAVE</v>
          </cell>
          <cell r="M1375" t="str">
            <v>511.000.4000</v>
          </cell>
          <cell r="N1375">
            <v>51100040</v>
          </cell>
          <cell r="O1375" t="str">
            <v>Mesa</v>
          </cell>
          <cell r="S1375" t="str">
            <v>CUCOP</v>
          </cell>
          <cell r="T1375" t="str">
            <v>MESAS-5110004000</v>
          </cell>
          <cell r="U1375" t="str">
            <v>0122</v>
          </cell>
          <cell r="V1375" t="str">
            <v>Dimensiones: Frente 120 cm, fondo 70 cm, altura 90 cm, altura al respaldo 100 cm
Soporte: 250 kg
Fregadero: Posición derecha</v>
          </cell>
          <cell r="W1375">
            <v>0</v>
          </cell>
          <cell r="AB1375" t="str">
            <v>SLP</v>
          </cell>
        </row>
        <row r="1376">
          <cell r="B1376" t="str">
            <v>MESAS-5110004000-0150</v>
          </cell>
          <cell r="C1376" t="str">
            <v>SI</v>
          </cell>
          <cell r="E1376" t="str">
            <v>MESA DE 150 CM CON FREGADERO DERECHO</v>
          </cell>
          <cell r="F1376" t="str">
            <v>Mesa de 150 cm con fregadero derecho, de acero inoxidable. Dimensiones: Frente 150 cm; fondo 70 cm; altura a la cubierta 90 cm; altura al respaldo 100 cm. Llave mezcladora de cuello de ganso.</v>
          </cell>
          <cell r="G1376" t="str">
            <v>MOBILIARIO</v>
          </cell>
          <cell r="H1376" t="str">
            <v>PIEZA</v>
          </cell>
          <cell r="I1376" t="str">
            <v>SIN CLAVE</v>
          </cell>
          <cell r="M1376" t="str">
            <v>511.000.4000</v>
          </cell>
          <cell r="N1376">
            <v>51100040</v>
          </cell>
          <cell r="O1376" t="str">
            <v>Mesa</v>
          </cell>
          <cell r="S1376" t="str">
            <v>CUCOP</v>
          </cell>
          <cell r="T1376" t="str">
            <v>MESAS-5110004000</v>
          </cell>
          <cell r="U1376" t="str">
            <v>0150</v>
          </cell>
          <cell r="V1376" t="str">
            <v>Dimensiones: Frente 150 cm, fondo 70 cm, altura 90 cm, altura al respaldo 100 cm
Soporte: 250 kg
Fregadero: Posición derecha</v>
          </cell>
          <cell r="W1376">
            <v>0</v>
          </cell>
          <cell r="AB1376" t="str">
            <v>SLP</v>
          </cell>
        </row>
        <row r="1377">
          <cell r="B1377" t="str">
            <v>MESAS-5110004000-0151</v>
          </cell>
          <cell r="C1377" t="str">
            <v>SI</v>
          </cell>
          <cell r="E1377" t="str">
            <v>MESA DE 150 CM CON FREGADERO IZQUIERDO</v>
          </cell>
          <cell r="F1377" t="str">
            <v>Mesa de 150 cm con fregadero izquierdo, de acero inoxidable. Dimensiones: Frente 150 cm; fondo 70 cm; altura a la cubierta 90 cm; altura al respaldo 100 cm. Llave mezcladora de cuello de ganso.</v>
          </cell>
          <cell r="G1377" t="str">
            <v>MOBILIARIO</v>
          </cell>
          <cell r="H1377" t="str">
            <v>PIEZA</v>
          </cell>
          <cell r="I1377" t="str">
            <v>SIN CLAVE</v>
          </cell>
          <cell r="M1377" t="str">
            <v>511.000.4000</v>
          </cell>
          <cell r="N1377">
            <v>51100040</v>
          </cell>
          <cell r="O1377" t="str">
            <v>Mesa</v>
          </cell>
          <cell r="S1377" t="str">
            <v>CUCOP</v>
          </cell>
          <cell r="T1377" t="str">
            <v>MESAS-5110004000</v>
          </cell>
          <cell r="U1377" t="str">
            <v>0151</v>
          </cell>
          <cell r="V1377" t="str">
            <v>Dimensiones: Frente 150 cm, fondo 70 cm, altura 90 cm
Soporte: 250 kg
Fregadero: Posición izquierda</v>
          </cell>
          <cell r="W1377">
            <v>0</v>
          </cell>
          <cell r="AB1377" t="str">
            <v>SLP</v>
          </cell>
        </row>
        <row r="1378">
          <cell r="B1378" t="str">
            <v>MESAS-5110004000-0152</v>
          </cell>
          <cell r="C1378" t="str">
            <v>SI</v>
          </cell>
          <cell r="E1378" t="str">
            <v>MESA DE 150 CM CON FREGADERO</v>
          </cell>
          <cell r="F1378" t="str">
            <v>Mesa de 150 cm con fregadero. Dimensiones: Frente 150 cm; fondo 70 cm; altura a la cubierta 90 cm; altura al respaldo 100 cm. Llave mezcladora de cuello de ganso.</v>
          </cell>
          <cell r="G1378" t="str">
            <v>MOBILIARIO</v>
          </cell>
          <cell r="H1378" t="str">
            <v>PIEZA</v>
          </cell>
          <cell r="I1378" t="str">
            <v>SIN CLAVE</v>
          </cell>
          <cell r="M1378" t="str">
            <v>511.000.4000</v>
          </cell>
          <cell r="N1378">
            <v>51100040</v>
          </cell>
          <cell r="O1378" t="str">
            <v>Mesa</v>
          </cell>
          <cell r="S1378" t="str">
            <v>CUCOP</v>
          </cell>
          <cell r="T1378" t="str">
            <v>MESAS-5110004000</v>
          </cell>
          <cell r="U1378" t="str">
            <v>0152</v>
          </cell>
          <cell r="V1378" t="str">
            <v>Dimensiones: Frente 150 cm, fondo 70 cm, altura 90 cm
Soporte: 250 kg
Fregadero: No especifica</v>
          </cell>
          <cell r="W1378">
            <v>0</v>
          </cell>
          <cell r="AB1378" t="str">
            <v>QRO</v>
          </cell>
        </row>
        <row r="1379">
          <cell r="B1379" t="str">
            <v>MESAS-5110004000-0153</v>
          </cell>
          <cell r="C1379" t="str">
            <v>SI</v>
          </cell>
          <cell r="E1379" t="str">
            <v>MESA DE 150 CM CON DOBLE FREGADERO CENTRAL</v>
          </cell>
          <cell r="F1379" t="str">
            <v>Mesa de 150 cm con doble fregadero central, de acero inoxidable. Dimensiones: Frente 150 cm; fondo 70 cm; altura a la cubierta 90 cm; altura al respaldo 100 cm. Doble llave mezcladora de cuello de ganso.</v>
          </cell>
          <cell r="G1379" t="str">
            <v>MOBILIARIO</v>
          </cell>
          <cell r="H1379" t="str">
            <v>PIEZA</v>
          </cell>
          <cell r="I1379" t="str">
            <v>SIN CLAVE</v>
          </cell>
          <cell r="M1379" t="str">
            <v>511.000.4000</v>
          </cell>
          <cell r="N1379">
            <v>51100040</v>
          </cell>
          <cell r="O1379" t="str">
            <v>Mesa</v>
          </cell>
          <cell r="S1379" t="str">
            <v>CUCOP</v>
          </cell>
          <cell r="T1379" t="str">
            <v>MESAS-5110004000</v>
          </cell>
          <cell r="U1379" t="str">
            <v>0153</v>
          </cell>
          <cell r="V1379" t="str">
            <v>Dimensiones: Frente 150 cm, fondo 70 cm, altura 90 cm, altura al respaldo 105 cm
Soporte: 250 kg
Fregadero: Posición central</v>
          </cell>
          <cell r="W1379">
            <v>0</v>
          </cell>
          <cell r="AB1379" t="str">
            <v>SLP</v>
          </cell>
        </row>
        <row r="1380">
          <cell r="B1380" t="str">
            <v>MESAS-5110004000-0154</v>
          </cell>
          <cell r="C1380" t="str">
            <v>Ficha Disponible</v>
          </cell>
          <cell r="U1380" t="str">
            <v>0154</v>
          </cell>
          <cell r="V1380" t="str">
            <v>Dimensiones: xxxx
Soporte: xxxx
Material: xxxx</v>
          </cell>
          <cell r="AB1380" t="str">
            <v>Ficha Disponible</v>
          </cell>
        </row>
        <row r="1381">
          <cell r="B1381" t="str">
            <v>MESAS-5110004000-0155</v>
          </cell>
          <cell r="C1381" t="str">
            <v>SI</v>
          </cell>
          <cell r="E1381" t="str">
            <v>MESA DE 150 CM CON ENTREPAÑOS ABAJO</v>
          </cell>
          <cell r="F1381" t="str">
            <v>Mesa de 150 cm con entrepaños abajo de acero inoxidable. Dimensiones: Frente 150 cm; fondo 70 cm; altura 90 cm.</v>
          </cell>
          <cell r="G1381" t="str">
            <v>MOBILIARIO</v>
          </cell>
          <cell r="H1381" t="str">
            <v>PIEZA</v>
          </cell>
          <cell r="I1381" t="str">
            <v>SIN CLAVE</v>
          </cell>
          <cell r="M1381" t="str">
            <v>511.000.4000</v>
          </cell>
          <cell r="N1381">
            <v>51100040</v>
          </cell>
          <cell r="O1381" t="str">
            <v>Mesa</v>
          </cell>
          <cell r="S1381" t="str">
            <v>CUCOP</v>
          </cell>
          <cell r="T1381" t="str">
            <v>MESAS-5110004000</v>
          </cell>
          <cell r="U1381" t="str">
            <v>0155</v>
          </cell>
          <cell r="V1381" t="str">
            <v>Dimensiones: No especifica
Soporte: No especifica
Material: Acero inoxidable</v>
          </cell>
          <cell r="W1381">
            <v>0</v>
          </cell>
          <cell r="AB1381" t="str">
            <v>SLP</v>
          </cell>
        </row>
        <row r="1382">
          <cell r="B1382" t="str">
            <v>MESAS-5110004000-0156</v>
          </cell>
          <cell r="C1382" t="str">
            <v>SI</v>
          </cell>
          <cell r="E1382" t="str">
            <v>MESA ALTA CON FREGADERO CENTRAL Y CAJONES LATERALES 150 CM</v>
          </cell>
          <cell r="G1382" t="str">
            <v>MOBILIARIO MÉDICO</v>
          </cell>
          <cell r="H1382" t="str">
            <v>PIEZA</v>
          </cell>
          <cell r="I1382" t="str">
            <v>S/C</v>
          </cell>
          <cell r="N1382">
            <v>51100040</v>
          </cell>
          <cell r="T1382" t="str">
            <v>MESAS-5110004000</v>
          </cell>
          <cell r="U1382" t="str">
            <v>0156</v>
          </cell>
          <cell r="AB1382" t="str">
            <v>CMM</v>
          </cell>
        </row>
        <row r="1383">
          <cell r="B1383" t="str">
            <v>MESAS-5110004000-0180</v>
          </cell>
          <cell r="C1383" t="str">
            <v>SI</v>
          </cell>
          <cell r="E1383" t="str">
            <v>MESA DE 180 CM CON FREGADERO DERECHO</v>
          </cell>
          <cell r="F1383" t="str">
            <v>Mesa de 180 cm con fregadero derecho, de acero inoxidable. Dimensiones: Frente 180 cm; fondo 70 cm; altura a la cubierta 90 cm; altura al respaldo 100 cm. Llave mezcladora de cuello de ganso.</v>
          </cell>
          <cell r="G1383" t="str">
            <v>MOBILIARIO</v>
          </cell>
          <cell r="H1383" t="str">
            <v>PIEZA</v>
          </cell>
          <cell r="I1383" t="str">
            <v>SIN CLAVE</v>
          </cell>
          <cell r="M1383" t="str">
            <v>511.000.4000</v>
          </cell>
          <cell r="N1383">
            <v>51100040</v>
          </cell>
          <cell r="O1383" t="str">
            <v>Mesa</v>
          </cell>
          <cell r="S1383" t="str">
            <v>CUCOP</v>
          </cell>
          <cell r="T1383" t="str">
            <v>MESAS-5110004000</v>
          </cell>
          <cell r="U1383" t="str">
            <v>0180</v>
          </cell>
          <cell r="V1383" t="str">
            <v>Dimensiones: Frente 180 cm, Fondo 70 cm, Altura 100 cm
Soporte: 250 kg mínimo
Fregadero: Posición derecha
Material: Acero inoxidable</v>
          </cell>
          <cell r="W1383">
            <v>0</v>
          </cell>
          <cell r="AB1383" t="str">
            <v>SLP</v>
          </cell>
        </row>
        <row r="1384">
          <cell r="B1384" t="str">
            <v>MESAS-5110004000-0181</v>
          </cell>
          <cell r="C1384" t="str">
            <v>SI</v>
          </cell>
          <cell r="E1384" t="str">
            <v>MESA DE 180 CM CON FREGADERO IZQUIERDO</v>
          </cell>
          <cell r="F1384" t="str">
            <v>Mesa de 180 cm con fregadero izquierdo, de acero inoxidable. Dimensiones: Frente 180 cm; fondo 70 cm; altura a la cubierta 90 cm; altura al respaldo 100 cm. Llave mezcladora de cuello de ganso.</v>
          </cell>
          <cell r="G1384" t="str">
            <v>MOBILIARIO</v>
          </cell>
          <cell r="H1384" t="str">
            <v>PIEZA</v>
          </cell>
          <cell r="I1384" t="str">
            <v>SIN CLAVE</v>
          </cell>
          <cell r="M1384" t="str">
            <v>511.000.4000</v>
          </cell>
          <cell r="N1384">
            <v>51100040</v>
          </cell>
          <cell r="O1384" t="str">
            <v>Mesa</v>
          </cell>
          <cell r="S1384" t="str">
            <v>CUCOP</v>
          </cell>
          <cell r="T1384" t="str">
            <v>MESAS-5110004000</v>
          </cell>
          <cell r="U1384" t="str">
            <v>0181</v>
          </cell>
          <cell r="V1384" t="str">
            <v>Dimensiones: Frente 180 cm, Fondo 70 cm, Altura 100 cm
Soporte: 250 kg mínimo
Fregadero: Posición derecha
Material: Varios</v>
          </cell>
          <cell r="W1384">
            <v>0</v>
          </cell>
          <cell r="AB1384" t="str">
            <v>SLP</v>
          </cell>
        </row>
        <row r="1385">
          <cell r="B1385" t="str">
            <v>MESAS-5110004000-0182</v>
          </cell>
          <cell r="C1385" t="str">
            <v>Ficha Disponible</v>
          </cell>
          <cell r="U1385" t="str">
            <v>0182</v>
          </cell>
          <cell r="V1385" t="str">
            <v>Dimensiones: xxxx
Soporte: xxxx
Material: xxxx</v>
          </cell>
          <cell r="AB1385" t="str">
            <v>Ficha Disponible</v>
          </cell>
        </row>
        <row r="1386">
          <cell r="B1386" t="str">
            <v>MESAS-5110004000-0183</v>
          </cell>
          <cell r="C1386" t="str">
            <v>SI</v>
          </cell>
          <cell r="E1386" t="str">
            <v>MESA DE 180 CM CON FREGADERO CENTRAL Y TRAMPA PARA YESO</v>
          </cell>
          <cell r="F1386" t="str">
            <v>Mesa de 180 cm con fregadero central y trampa para yeso de acero inoxidable. Con entrepaños y puertas. Dimensiones: Frente 150 cm; ancho 70 cm; altura 90 cm; altura con respaldo 105 cm.  Llave mezcladora de cuello de ganso.</v>
          </cell>
          <cell r="G1386" t="str">
            <v>MOBILIARIO</v>
          </cell>
          <cell r="H1386" t="str">
            <v>PIEZA</v>
          </cell>
          <cell r="I1386" t="str">
            <v>SIN CLAVE</v>
          </cell>
          <cell r="M1386" t="str">
            <v>511.000.4000</v>
          </cell>
          <cell r="N1386">
            <v>51100040</v>
          </cell>
          <cell r="O1386" t="str">
            <v>Mesa</v>
          </cell>
          <cell r="S1386" t="str">
            <v>CUCOP</v>
          </cell>
          <cell r="T1386" t="str">
            <v>MESAS-5110004000</v>
          </cell>
          <cell r="U1386" t="str">
            <v>0183</v>
          </cell>
          <cell r="V1386" t="str">
            <v>Dimensiones: Frente 180 cm, Fondo 70 cm, Altura 100 cm +/- 2 %
Fregadero: Posición Central
Soporte: 250 kg mínimo
Material: Varios</v>
          </cell>
          <cell r="W1386">
            <v>0</v>
          </cell>
          <cell r="AB1386" t="str">
            <v>SLP</v>
          </cell>
        </row>
        <row r="1387">
          <cell r="B1387" t="str">
            <v>MESAS-5110004000-0184</v>
          </cell>
          <cell r="C1387" t="str">
            <v>SI</v>
          </cell>
          <cell r="E1387" t="str">
            <v>MESA DE 180 CM CON DOBLE FREGADERO CENTRAL</v>
          </cell>
          <cell r="F1387" t="str">
            <v>Mesa de 180 cm con doble fregadero central, de acero inoxidable. Dimensiones: Frente 180 cm; fondo 70 cm; altura a la cubierta 90 cm; altura al respaldo 100 cm. Doble llave mezcladora de cuello de ganso.</v>
          </cell>
          <cell r="G1387" t="str">
            <v>MOBILIARIO</v>
          </cell>
          <cell r="H1387" t="str">
            <v>PIEZA</v>
          </cell>
          <cell r="I1387" t="str">
            <v>SIN CLAVE</v>
          </cell>
          <cell r="M1387" t="str">
            <v>511.000.4000</v>
          </cell>
          <cell r="N1387">
            <v>51100040</v>
          </cell>
          <cell r="O1387" t="str">
            <v>Mesa</v>
          </cell>
          <cell r="S1387" t="str">
            <v>CUCOP</v>
          </cell>
          <cell r="T1387" t="str">
            <v>MESAS-5110004000</v>
          </cell>
          <cell r="U1387" t="str">
            <v>0184</v>
          </cell>
          <cell r="V1387" t="str">
            <v>Dimensiones: Frente 180 cm, Fondo 70 cm, Altura 100 cm
Fregadero: Doble central
Soporte: 250 kg mínimo
Material: Acero inoxidable y rolado en frío</v>
          </cell>
          <cell r="W1387">
            <v>0</v>
          </cell>
          <cell r="AB1387" t="str">
            <v>SLP</v>
          </cell>
        </row>
        <row r="1388">
          <cell r="B1388" t="str">
            <v>MESAS-5110004000-0185</v>
          </cell>
          <cell r="C1388" t="str">
            <v>SI</v>
          </cell>
          <cell r="E1388" t="str">
            <v>MESA DE 180 CM CON DOBLE FREGADERO CENTRAL (AMPLIO)</v>
          </cell>
          <cell r="F1388" t="str">
            <v>Mesa de 180 cm con doble fregadero central (amplio), de acero inoxidable. Dimensiones: Frente 180 cm; fondo 70 cm; altura a la cubierta 90 cm; altura al respaldo 100 cm. Doble llave mezcladora de cuello de ganso.</v>
          </cell>
          <cell r="G1388" t="str">
            <v>MOBILIARIO</v>
          </cell>
          <cell r="H1388" t="str">
            <v>PIEZA</v>
          </cell>
          <cell r="I1388" t="str">
            <v>SIN CLAVE</v>
          </cell>
          <cell r="M1388" t="str">
            <v>511.000.4000</v>
          </cell>
          <cell r="N1388">
            <v>51100040</v>
          </cell>
          <cell r="O1388" t="str">
            <v>Mesa</v>
          </cell>
          <cell r="S1388" t="str">
            <v>CUCOP</v>
          </cell>
          <cell r="T1388" t="str">
            <v>MESAS-5110004000</v>
          </cell>
          <cell r="U1388" t="str">
            <v>0185</v>
          </cell>
          <cell r="V1388" t="str">
            <v>Dimensiones: Frente 180 cm, Fondo 70 cm, Altura 100 cm
Fregadero: Doble central
Soporte: 250 kg mínimo
Material: Varios</v>
          </cell>
          <cell r="W1388">
            <v>0</v>
          </cell>
          <cell r="AB1388" t="str">
            <v>SLP</v>
          </cell>
        </row>
        <row r="1389">
          <cell r="B1389" t="str">
            <v>MESAS-5110004000-0186</v>
          </cell>
          <cell r="C1389" t="str">
            <v>SI</v>
          </cell>
          <cell r="E1389" t="str">
            <v>MESA DE 180 CM CON ESCURRIDERO PARA LOZA</v>
          </cell>
          <cell r="F1389" t="str">
            <v>Mesa de 180 cm con escurridero para loza de acero inoxidable. Llave mezcladora de cuello de ganso.</v>
          </cell>
          <cell r="G1389" t="str">
            <v>MOBILIARIO</v>
          </cell>
          <cell r="H1389" t="str">
            <v>PIEZA</v>
          </cell>
          <cell r="I1389" t="str">
            <v>SIN CLAVE</v>
          </cell>
          <cell r="M1389" t="str">
            <v>511.000.4000</v>
          </cell>
          <cell r="N1389">
            <v>51100040</v>
          </cell>
          <cell r="O1389" t="str">
            <v>Mesa</v>
          </cell>
          <cell r="S1389" t="str">
            <v>CUCOP</v>
          </cell>
          <cell r="T1389" t="str">
            <v>MESAS-5110004000</v>
          </cell>
          <cell r="U1389" t="str">
            <v>0186</v>
          </cell>
          <cell r="V1389" t="str">
            <v>Dimensiones: Sin especificar
Soporte: Sin especificar
Material: Varios</v>
          </cell>
          <cell r="W1389">
            <v>0</v>
          </cell>
          <cell r="AB1389" t="str">
            <v>SLP</v>
          </cell>
        </row>
        <row r="1390">
          <cell r="B1390" t="str">
            <v>MESAS-5110004000-0187</v>
          </cell>
          <cell r="C1390" t="str">
            <v>SI</v>
          </cell>
          <cell r="E1390" t="str">
            <v>MESA DE 180 CM PARA ENSAMBLE CON REPISA INTERMEDIA</v>
          </cell>
          <cell r="F1390" t="str">
            <v>Mesa de 180 cm para ensamble con repisa intermedia, de acero inoxidable. Dimensiones: frente 180 cm; fondo  110 cm; altura 90 cm;  altura de la cubierta a la primera repisa 15 cm; altura entre repisas 15 cm; altura total del piso a repisa superior 135 cm.</v>
          </cell>
          <cell r="G1390" t="str">
            <v>MOBILIARIO</v>
          </cell>
          <cell r="H1390" t="str">
            <v>PIEZA</v>
          </cell>
          <cell r="I1390" t="str">
            <v>SIN CLAVE</v>
          </cell>
          <cell r="M1390" t="str">
            <v>511.000.4000</v>
          </cell>
          <cell r="N1390">
            <v>51100040</v>
          </cell>
          <cell r="O1390" t="str">
            <v>Mesa</v>
          </cell>
          <cell r="S1390" t="str">
            <v>CUCOP</v>
          </cell>
          <cell r="T1390" t="str">
            <v>MESAS-5110004000</v>
          </cell>
          <cell r="U1390" t="str">
            <v>0187</v>
          </cell>
          <cell r="V1390" t="str">
            <v>Dimensiones: Frente 180 cm, Fondo 110 cm, Altura 135 cm
Repisa: Doble central
Soporte: 250 kg mínimo
Material: Varios</v>
          </cell>
          <cell r="W1390">
            <v>0</v>
          </cell>
          <cell r="AB1390" t="str">
            <v>SLP</v>
          </cell>
        </row>
        <row r="1391">
          <cell r="B1391" t="str">
            <v>MESAS-5110004000-0213</v>
          </cell>
          <cell r="C1391" t="str">
            <v>SI</v>
          </cell>
          <cell r="E1391" t="str">
            <v>MESA DE 210 CM CON DOBLE FREGADERO CENTRAL AMPLIO</v>
          </cell>
          <cell r="F1391" t="str">
            <v>Mesa de 210 cm con doble fregadero central amplio, de acero inoxidable. Dimensiones: Frente 210 cm; fondo 70 cm; altura a la cubierta 90 cm; altura al respaldo 100 cm. Doble llave mezcladora de cuello de ganso.</v>
          </cell>
          <cell r="G1391" t="str">
            <v>MOBILIARIO</v>
          </cell>
          <cell r="H1391" t="str">
            <v>PIEZA</v>
          </cell>
          <cell r="I1391" t="str">
            <v>SIN CLAVE</v>
          </cell>
          <cell r="M1391" t="str">
            <v>511.000.4000</v>
          </cell>
          <cell r="N1391">
            <v>51100040</v>
          </cell>
          <cell r="O1391" t="str">
            <v>Mesa</v>
          </cell>
          <cell r="S1391" t="str">
            <v>CUCOP</v>
          </cell>
          <cell r="T1391" t="str">
            <v>MESAS-5110004000</v>
          </cell>
          <cell r="U1391" t="str">
            <v>0213</v>
          </cell>
          <cell r="V1391" t="str">
            <v>Dimensiones: Frente 210 cm, Fondo 110 cm, Altura 100 cm
Fregadero: Doble central
Soporte: 250 kg mínimo
Material: Varios</v>
          </cell>
          <cell r="W1391">
            <v>0</v>
          </cell>
          <cell r="AB1391" t="str">
            <v>SLP</v>
          </cell>
        </row>
        <row r="1392">
          <cell r="B1392" t="str">
            <v>MESAS-5110004000-0214</v>
          </cell>
          <cell r="C1392" t="str">
            <v>SI</v>
          </cell>
          <cell r="E1392" t="str">
            <v>MESA DE 210 CM</v>
          </cell>
          <cell r="F1392" t="str">
            <v>Mesa de 210 cm de acero inoxidable. Dimensiones: largo 210 cm; profundidad 70 cm; altura 85 cm.</v>
          </cell>
          <cell r="G1392" t="str">
            <v>MOBILIARIO</v>
          </cell>
          <cell r="H1392" t="str">
            <v>PIEZA</v>
          </cell>
          <cell r="I1392" t="str">
            <v>SIN CLAVE</v>
          </cell>
          <cell r="M1392" t="str">
            <v>511.000.4000</v>
          </cell>
          <cell r="N1392">
            <v>51100040</v>
          </cell>
          <cell r="O1392" t="str">
            <v>Mesa</v>
          </cell>
          <cell r="S1392" t="str">
            <v>CUCOP</v>
          </cell>
          <cell r="T1392" t="str">
            <v>MESAS-5110004000</v>
          </cell>
          <cell r="U1392" t="str">
            <v>0214</v>
          </cell>
          <cell r="V1392" t="str">
            <v>Dimensiones: Frente 210 cm, Fondo 70 cm, Altura 85 cm
Fregadero: No
Soporte: 350 kg
Material: Varios</v>
          </cell>
          <cell r="W1392">
            <v>0</v>
          </cell>
          <cell r="AB1392" t="str">
            <v>SLP</v>
          </cell>
        </row>
        <row r="1393">
          <cell r="B1393" t="str">
            <v>MESAS-5110004000-0215</v>
          </cell>
          <cell r="C1393" t="str">
            <v>SI</v>
          </cell>
          <cell r="E1393" t="str">
            <v>MESA DE 210 CM CON CAJONERA CENTRAL</v>
          </cell>
          <cell r="F1393" t="str">
            <v>Mesa de 210 cm con cajonera central. Cajones de lámina de acero, color arena. Cubierta de acero inoxidable. Dimensiones: Frente 210 cm; fondo 70 cm; altura a la cubierta 90 cm; altura al respaldo 100 cm.</v>
          </cell>
          <cell r="G1393" t="str">
            <v>MOBILIARIO</v>
          </cell>
          <cell r="H1393" t="str">
            <v>PIEZA</v>
          </cell>
          <cell r="I1393" t="str">
            <v>SIN CLAVE</v>
          </cell>
          <cell r="M1393" t="str">
            <v>511.000.4000</v>
          </cell>
          <cell r="N1393">
            <v>51100040</v>
          </cell>
          <cell r="O1393" t="str">
            <v>Mesa</v>
          </cell>
          <cell r="S1393" t="str">
            <v>CUCOP</v>
          </cell>
          <cell r="T1393" t="str">
            <v>MESAS-5110004000</v>
          </cell>
          <cell r="U1393" t="str">
            <v>0215</v>
          </cell>
          <cell r="V1393" t="str">
            <v>Dimensiones: Frente 210 cm, Fondo 70 cm, Altura 100 cm
Fregadero: No
Soporte: 250 kg
Material: Varios</v>
          </cell>
          <cell r="W1393">
            <v>0</v>
          </cell>
          <cell r="AB1393" t="str">
            <v>SLP</v>
          </cell>
        </row>
        <row r="1394">
          <cell r="B1394" t="str">
            <v>MESAS-5110004000-0230</v>
          </cell>
          <cell r="C1394" t="str">
            <v>SI</v>
          </cell>
          <cell r="E1394" t="str">
            <v>MESA DE 230 CM CON DOBLE FREGADERO CENTRAL Y CAJONES</v>
          </cell>
          <cell r="G1394" t="str">
            <v>MOBILIARIO</v>
          </cell>
          <cell r="H1394" t="str">
            <v>PIEZA</v>
          </cell>
          <cell r="I1394" t="str">
            <v>SIN CLAVE</v>
          </cell>
          <cell r="M1394" t="str">
            <v>511.000.4000</v>
          </cell>
          <cell r="N1394">
            <v>51100040</v>
          </cell>
          <cell r="O1394" t="str">
            <v>Mesa</v>
          </cell>
          <cell r="S1394" t="str">
            <v>CUCOP</v>
          </cell>
          <cell r="T1394" t="str">
            <v>MESAS-5110004000</v>
          </cell>
          <cell r="U1394" t="str">
            <v>0230</v>
          </cell>
          <cell r="V1394" t="str">
            <v>Dimensiones: Frente 230 cm, Fondo 70 cm, Altura 100 cm
Fregadero: No
Soporte: 250 kg
Material: Varios</v>
          </cell>
          <cell r="W1394">
            <v>0</v>
          </cell>
          <cell r="AB1394" t="str">
            <v>SON</v>
          </cell>
        </row>
        <row r="1395">
          <cell r="B1395" t="str">
            <v>MESAS-5110004000-0231</v>
          </cell>
          <cell r="C1395" t="str">
            <v>SI</v>
          </cell>
          <cell r="E1395" t="str">
            <v>MESA DE 230 CM CON RESPALDO Y ESCURRIDERO FREGADERO IZQUIERDO CON PREPARACION PARA TRITURADOR</v>
          </cell>
          <cell r="F1395" t="str">
            <v>Mesa de 230 cm con respaldo y escurridero fregadero izquierdo con preparación para triturador, de acero inoxidable. Dimensiones: Frente 230 cm; fondo 70 cm; altura a la cubierta 90 cm; altura al respaldo 100 cm. Llave mezcladora de cuello de ganso.</v>
          </cell>
          <cell r="G1395" t="str">
            <v>MOBILIARIO</v>
          </cell>
          <cell r="H1395" t="str">
            <v>PIEZA</v>
          </cell>
          <cell r="I1395" t="str">
            <v>SIN CLAVE</v>
          </cell>
          <cell r="M1395" t="str">
            <v>511.000.4000</v>
          </cell>
          <cell r="N1395">
            <v>51100040</v>
          </cell>
          <cell r="O1395" t="str">
            <v>Mesa</v>
          </cell>
          <cell r="S1395" t="str">
            <v>CUCOP</v>
          </cell>
          <cell r="T1395" t="str">
            <v>MESAS-5110004000</v>
          </cell>
          <cell r="U1395" t="str">
            <v>0231</v>
          </cell>
          <cell r="V1395" t="str">
            <v>Dimensiones: Frente 230 cm, Fondo 70 cm, Altura 90 cm
Fregadero: Posición izquierda
Soporte: 250 kg
Material: Varios</v>
          </cell>
          <cell r="W1395">
            <v>0</v>
          </cell>
          <cell r="AB1395" t="str">
            <v>SLP</v>
          </cell>
        </row>
        <row r="1396">
          <cell r="B1396" t="str">
            <v>MESAS-5110004000-0303</v>
          </cell>
          <cell r="C1396" t="str">
            <v>SI</v>
          </cell>
          <cell r="E1396" t="str">
            <v>MESA DE 300 CM CON DOBLE FREGADERO CENTRAL PARA OLLAS</v>
          </cell>
          <cell r="F1396" t="str">
            <v>Mesa de 300 cm con doble fregadero central para ollas, de acero inoxidable. Dimensiones: Frente 300 cm; fondo 70 cm; altura a la cubierta 90 cm; altura al respaldo 105 cm. Doble llave mezcladora de cuello de ganso</v>
          </cell>
          <cell r="G1396" t="str">
            <v>MOBILIARIO</v>
          </cell>
          <cell r="H1396" t="str">
            <v>PIEZA</v>
          </cell>
          <cell r="I1396" t="str">
            <v>SIN CLAVE</v>
          </cell>
          <cell r="M1396" t="str">
            <v>511.000.4000</v>
          </cell>
          <cell r="N1396">
            <v>51100040</v>
          </cell>
          <cell r="O1396" t="str">
            <v>Mesa</v>
          </cell>
          <cell r="S1396" t="str">
            <v>CUCOP</v>
          </cell>
          <cell r="T1396" t="str">
            <v>MESAS-5110004000</v>
          </cell>
          <cell r="U1396" t="str">
            <v>0303</v>
          </cell>
          <cell r="V1396" t="str">
            <v>Dimensiones: Frente 300 cm, Fondo 70 cm, Altura 90 cm, Altura al respaldo 105 cm
Fregadero: Doble, posición central
Soporte: 250 kg
Material: Acero inoxidable</v>
          </cell>
          <cell r="W1396">
            <v>0</v>
          </cell>
          <cell r="AB1396" t="str">
            <v>SLP</v>
          </cell>
        </row>
        <row r="1397">
          <cell r="B1397" t="str">
            <v>MESAS-5110004000-A006</v>
          </cell>
          <cell r="C1397" t="str">
            <v>JA</v>
          </cell>
          <cell r="E1397" t="str">
            <v>MESA PARA JUNTAS (6 LUGARES)</v>
          </cell>
          <cell r="G1397" t="str">
            <v>MOBILIARIO ADMINISTRATIVO</v>
          </cell>
          <cell r="H1397" t="str">
            <v>PIEZA</v>
          </cell>
          <cell r="I1397" t="str">
            <v>NO APLICA</v>
          </cell>
          <cell r="N1397">
            <v>51100040</v>
          </cell>
          <cell r="T1397" t="str">
            <v>MESAS-5110004000</v>
          </cell>
          <cell r="U1397" t="str">
            <v>A006</v>
          </cell>
          <cell r="V1397" t="str">
            <v>Opción de acabado: MDF de 28 mm acabado cerezo o acabado en laminado plástico de alta presión con cantos de pvc de 2 mm termofusionado</v>
          </cell>
          <cell r="AB1397" t="str">
            <v>QRO-JunAcla</v>
          </cell>
        </row>
        <row r="1398">
          <cell r="B1398" t="str">
            <v>MESAS-5110004000-A008</v>
          </cell>
          <cell r="C1398" t="str">
            <v>JA</v>
          </cell>
          <cell r="E1398" t="str">
            <v>MESA PARA JUNTAS (8 LUGARES)</v>
          </cell>
          <cell r="G1398" t="str">
            <v>MOBILIARIO ADMINISTRATIVO</v>
          </cell>
          <cell r="H1398" t="str">
            <v>PIEZA</v>
          </cell>
          <cell r="I1398" t="str">
            <v>NO APLICA</v>
          </cell>
          <cell r="N1398">
            <v>51100040</v>
          </cell>
          <cell r="T1398" t="str">
            <v>MESAS-5110004000</v>
          </cell>
          <cell r="U1398" t="str">
            <v>A008</v>
          </cell>
          <cell r="V1398" t="str">
            <v>Opción de acabado: MDF de 28 mm acabado cerezo o acabado en laminado plástico de alta presión con cantos de pvc de 2 mm termofusionado</v>
          </cell>
          <cell r="AB1398" t="str">
            <v>QRO-JunAcla</v>
          </cell>
        </row>
        <row r="1399">
          <cell r="B1399" t="str">
            <v>MESAS-5110004000-A010</v>
          </cell>
          <cell r="C1399" t="str">
            <v>JA</v>
          </cell>
          <cell r="E1399" t="str">
            <v>MESA PARA JUNTAS (10 LUGARES)</v>
          </cell>
          <cell r="G1399" t="str">
            <v>MOBILIARIO ADMINISTRATIVO</v>
          </cell>
          <cell r="H1399" t="str">
            <v>PIEZA</v>
          </cell>
          <cell r="I1399" t="str">
            <v>NO APLICA</v>
          </cell>
          <cell r="N1399">
            <v>51100040</v>
          </cell>
          <cell r="T1399" t="str">
            <v>MESAS-5110004000</v>
          </cell>
          <cell r="U1399" t="str">
            <v>A010</v>
          </cell>
          <cell r="V1399" t="str">
            <v>Opción de acabado:  MDF de 28 mm en laminado plástico de alta presión con cantos de pvc de 2 mm termofusionado</v>
          </cell>
          <cell r="AB1399" t="str">
            <v>QRO-JunAcla</v>
          </cell>
        </row>
        <row r="1400">
          <cell r="B1400" t="str">
            <v>MESAS-5110004000-A050</v>
          </cell>
          <cell r="C1400" t="str">
            <v>JA</v>
          </cell>
          <cell r="E1400" t="str">
            <v>MESA DE TRABAJO CUADRADA</v>
          </cell>
          <cell r="G1400" t="str">
            <v>MOBILIARIO ADMINISTRATIVO</v>
          </cell>
          <cell r="H1400" t="str">
            <v>PIEZA</v>
          </cell>
          <cell r="I1400" t="str">
            <v>NO APLICA</v>
          </cell>
          <cell r="N1400">
            <v>51100040</v>
          </cell>
          <cell r="T1400" t="str">
            <v>MESAS-5110004000</v>
          </cell>
          <cell r="U1400" t="str">
            <v>A050</v>
          </cell>
          <cell r="AB1400" t="str">
            <v>QRO-JunAcla</v>
          </cell>
        </row>
        <row r="1401">
          <cell r="B1401" t="str">
            <v>MESAS-5110004000-A051</v>
          </cell>
          <cell r="C1401" t="str">
            <v>JA</v>
          </cell>
          <cell r="E1401" t="str">
            <v>MESA PARA COMPUTADORA</v>
          </cell>
          <cell r="G1401" t="str">
            <v>MOBILIARIO</v>
          </cell>
          <cell r="H1401" t="str">
            <v>PIEZA</v>
          </cell>
          <cell r="I1401" t="str">
            <v>SIN CLAVE</v>
          </cell>
          <cell r="M1401" t="str">
            <v>511.000.4000</v>
          </cell>
          <cell r="N1401">
            <v>51100040</v>
          </cell>
          <cell r="O1401" t="str">
            <v>Mesa</v>
          </cell>
          <cell r="S1401" t="str">
            <v>CUCOP</v>
          </cell>
          <cell r="T1401" t="str">
            <v>MESAS-5110004000</v>
          </cell>
          <cell r="U1401" t="str">
            <v>A051</v>
          </cell>
          <cell r="AB1401" t="str">
            <v>SLP-JunAcla</v>
          </cell>
        </row>
        <row r="1402">
          <cell r="B1402" t="str">
            <v>MESAS-5110004000-A180</v>
          </cell>
          <cell r="C1402" t="str">
            <v>JA</v>
          </cell>
          <cell r="E1402" t="str">
            <v>MESA DE 180 CM CON FREGADERO DERECHO</v>
          </cell>
          <cell r="F1402" t="str">
            <v>Mesa de 180 cm con fregadero derecho, de acero inoxidable. Dimensiones: Frente 180 cm; fondo 70 cm; altura a la cubierta 90 cm; altura al respaldo 100 cm. Llave mezcladora de cuello de ganso.</v>
          </cell>
          <cell r="G1402" t="str">
            <v>MOBILIARIO</v>
          </cell>
          <cell r="H1402" t="str">
            <v>PIEZA</v>
          </cell>
          <cell r="I1402" t="str">
            <v>SIN CLAVE</v>
          </cell>
          <cell r="M1402" t="str">
            <v>511.000.4000</v>
          </cell>
          <cell r="N1402">
            <v>51100040</v>
          </cell>
          <cell r="O1402" t="str">
            <v>Mesa</v>
          </cell>
          <cell r="S1402" t="str">
            <v>CUCOP</v>
          </cell>
          <cell r="T1402" t="str">
            <v>MESAS-5110004000</v>
          </cell>
          <cell r="U1402" t="str">
            <v>A180</v>
          </cell>
          <cell r="AB1402" t="str">
            <v>SIN HG-JunAcla</v>
          </cell>
        </row>
        <row r="1403">
          <cell r="B1403" t="str">
            <v>MESAS-5110004000-A181</v>
          </cell>
          <cell r="C1403" t="str">
            <v>JA</v>
          </cell>
          <cell r="E1403" t="str">
            <v>MESA DE 180 CM CON FREGADERO IZQUIERDO</v>
          </cell>
          <cell r="F1403" t="str">
            <v>Mesa de 180 cm con fregadero izquierdo, de acero inoxidable. Dimensiones: Frente 180 cm; fondo 70 cm; altura a la cubierta 90 cm; altura al respaldo 100 cm. Llave mezcladora de cuello de ganso.</v>
          </cell>
          <cell r="G1403" t="str">
            <v>MOBILIARIO</v>
          </cell>
          <cell r="H1403" t="str">
            <v>PIEZA</v>
          </cell>
          <cell r="I1403" t="str">
            <v>SIN CLAVE</v>
          </cell>
          <cell r="M1403" t="str">
            <v>511.000.4000</v>
          </cell>
          <cell r="N1403">
            <v>51100040</v>
          </cell>
          <cell r="O1403" t="str">
            <v>Mesa</v>
          </cell>
          <cell r="S1403" t="str">
            <v>CUCOP</v>
          </cell>
          <cell r="T1403" t="str">
            <v>MESAS-5110004000</v>
          </cell>
          <cell r="U1403" t="str">
            <v>A181</v>
          </cell>
          <cell r="AB1403" t="str">
            <v>SIN HG-JunAcla</v>
          </cell>
        </row>
        <row r="1404">
          <cell r="B1404" t="str">
            <v>MESAS-5110004000-A184</v>
          </cell>
          <cell r="C1404" t="str">
            <v>JA</v>
          </cell>
          <cell r="E1404" t="str">
            <v>MESA DE 180 CM CON DOBLE FREGADERO CENTRAL</v>
          </cell>
          <cell r="G1404" t="str">
            <v>MOBILIARIO</v>
          </cell>
          <cell r="H1404" t="str">
            <v>PIEZA</v>
          </cell>
          <cell r="I1404" t="str">
            <v>SIN CLAVE</v>
          </cell>
          <cell r="M1404" t="str">
            <v>511.000.4000</v>
          </cell>
          <cell r="N1404">
            <v>51100040</v>
          </cell>
          <cell r="O1404" t="str">
            <v>Mesa</v>
          </cell>
          <cell r="S1404" t="str">
            <v>CUCOP</v>
          </cell>
          <cell r="T1404" t="str">
            <v>MESAS-5110004000</v>
          </cell>
          <cell r="U1404" t="str">
            <v>A184</v>
          </cell>
          <cell r="AB1404" t="str">
            <v>QRO-JunAcla</v>
          </cell>
        </row>
        <row r="1405">
          <cell r="B1405" t="str">
            <v>MESAS-5110004000-A185</v>
          </cell>
          <cell r="C1405" t="str">
            <v>JA</v>
          </cell>
          <cell r="E1405" t="str">
            <v>MESA DE 180 CM CON DOBLE FREGADERO CENTRAL (AMPLIO)</v>
          </cell>
          <cell r="G1405" t="str">
            <v>MOBILIARIO</v>
          </cell>
          <cell r="H1405" t="str">
            <v>PIEZA</v>
          </cell>
          <cell r="I1405" t="str">
            <v>SIN CLAVE</v>
          </cell>
          <cell r="M1405" t="str">
            <v>511.000.4000</v>
          </cell>
          <cell r="N1405">
            <v>51100040</v>
          </cell>
          <cell r="O1405" t="str">
            <v>Mesa</v>
          </cell>
          <cell r="S1405" t="str">
            <v>CUCOP</v>
          </cell>
          <cell r="T1405" t="str">
            <v>MESAS-5110004000</v>
          </cell>
          <cell r="U1405" t="str">
            <v>A185</v>
          </cell>
          <cell r="AB1405" t="str">
            <v>SLP-JunAcla</v>
          </cell>
        </row>
        <row r="1406">
          <cell r="B1406" t="str">
            <v>MESAS-5110004000-A214</v>
          </cell>
          <cell r="C1406" t="str">
            <v>JA</v>
          </cell>
          <cell r="E1406" t="str">
            <v>MESA DE 210 CM</v>
          </cell>
          <cell r="G1406" t="str">
            <v>MOBILIARIO</v>
          </cell>
          <cell r="H1406" t="str">
            <v>PIEZA</v>
          </cell>
          <cell r="I1406" t="str">
            <v>SIN CLAVE</v>
          </cell>
          <cell r="M1406" t="str">
            <v>511.000.4000</v>
          </cell>
          <cell r="N1406">
            <v>51100040</v>
          </cell>
          <cell r="O1406" t="str">
            <v>Mesa</v>
          </cell>
          <cell r="S1406" t="str">
            <v>CUCOP</v>
          </cell>
          <cell r="T1406" t="str">
            <v>MESAS-5110004000</v>
          </cell>
          <cell r="U1406" t="str">
            <v>A214</v>
          </cell>
          <cell r="AB1406" t="str">
            <v>SLP-JunAcla</v>
          </cell>
        </row>
        <row r="1407">
          <cell r="B1407" t="str">
            <v>MESAS-5110004000-A303</v>
          </cell>
          <cell r="C1407" t="str">
            <v>JA</v>
          </cell>
          <cell r="E1407" t="str">
            <v>MESA DE 300 CM CON DOBLE FREGADERO CENTRAL PARA OLLAS</v>
          </cell>
          <cell r="G1407" t="str">
            <v>MOBILIARIO</v>
          </cell>
          <cell r="H1407" t="str">
            <v>PIEZA</v>
          </cell>
          <cell r="I1407" t="str">
            <v>SIN CLAVE</v>
          </cell>
          <cell r="M1407" t="str">
            <v>511.000.4000</v>
          </cell>
          <cell r="N1407">
            <v>51100040</v>
          </cell>
          <cell r="O1407" t="str">
            <v>Mesa</v>
          </cell>
          <cell r="S1407" t="str">
            <v>CUCOP</v>
          </cell>
          <cell r="T1407" t="str">
            <v>MESAS-5110004000</v>
          </cell>
          <cell r="U1407" t="str">
            <v>A303</v>
          </cell>
          <cell r="AB1407" t="str">
            <v>QRO-JunAcla</v>
          </cell>
        </row>
        <row r="1408">
          <cell r="B1408" t="str">
            <v>MESAS-5110004000-B180</v>
          </cell>
          <cell r="C1408" t="str">
            <v>JA</v>
          </cell>
          <cell r="E1408" t="str">
            <v>MESA DE 180 CM CON FREGADERO DERECHO</v>
          </cell>
          <cell r="G1408" t="str">
            <v>MOBILIARIO</v>
          </cell>
          <cell r="H1408" t="str">
            <v>PIEZA</v>
          </cell>
          <cell r="I1408" t="str">
            <v>SIN CLAVE</v>
          </cell>
          <cell r="M1408" t="str">
            <v>511.000.4000</v>
          </cell>
          <cell r="N1408">
            <v>51100040</v>
          </cell>
          <cell r="O1408" t="str">
            <v>Mesa</v>
          </cell>
          <cell r="S1408" t="str">
            <v>CUCOP</v>
          </cell>
          <cell r="T1408" t="str">
            <v>MESAS-5110004000</v>
          </cell>
          <cell r="U1408" t="str">
            <v>B180</v>
          </cell>
          <cell r="AB1408" t="str">
            <v>SLP-JunAcla</v>
          </cell>
        </row>
        <row r="1409">
          <cell r="B1409" t="str">
            <v>MESAS-5110004000-B181</v>
          </cell>
          <cell r="C1409" t="str">
            <v>JA</v>
          </cell>
          <cell r="E1409" t="str">
            <v>MESA DE 180 CM CON FREGADERO IZQUIERDO</v>
          </cell>
          <cell r="G1409" t="str">
            <v>MOBILIARIO</v>
          </cell>
          <cell r="H1409" t="str">
            <v>PIEZA</v>
          </cell>
          <cell r="I1409" t="str">
            <v>SIN CLAVE</v>
          </cell>
          <cell r="M1409" t="str">
            <v>511.000.4000</v>
          </cell>
          <cell r="N1409">
            <v>51100040</v>
          </cell>
          <cell r="O1409" t="str">
            <v>Mesa</v>
          </cell>
          <cell r="S1409" t="str">
            <v>CUCOP</v>
          </cell>
          <cell r="T1409" t="str">
            <v>MESAS-5110004000</v>
          </cell>
          <cell r="U1409" t="str">
            <v>B181</v>
          </cell>
          <cell r="AB1409" t="str">
            <v>SLP-JunAcla</v>
          </cell>
        </row>
        <row r="1410">
          <cell r="B1410" t="str">
            <v>MESAS-5110004300-0001</v>
          </cell>
          <cell r="C1410" t="str">
            <v>SI</v>
          </cell>
          <cell r="E1410" t="str">
            <v>MESA DE AJUSTE ENTRE ESTUFA Y PLANCHA</v>
          </cell>
          <cell r="F1410" t="str">
            <v>Mesa de ajuste entre estufa y plancha, de acero inoxidable, dimensiones: frente 60 cm, fondo 70 cm, altura 90 cm.</v>
          </cell>
          <cell r="G1410" t="str">
            <v>MOBILIARIO</v>
          </cell>
          <cell r="H1410" t="str">
            <v>PIEZA</v>
          </cell>
          <cell r="I1410" t="str">
            <v>SIN CLAVE</v>
          </cell>
          <cell r="M1410" t="str">
            <v>511.000.4300</v>
          </cell>
          <cell r="N1410">
            <v>51100040</v>
          </cell>
          <cell r="O1410" t="str">
            <v>Mesa</v>
          </cell>
          <cell r="P1410">
            <v>51100043</v>
          </cell>
          <cell r="Q1410" t="str">
            <v>Mesa auxiliar de metal</v>
          </cell>
          <cell r="S1410" t="str">
            <v>CUCOP 2</v>
          </cell>
          <cell r="T1410" t="str">
            <v>MESAS-5110004300</v>
          </cell>
          <cell r="U1410" t="str">
            <v>0001</v>
          </cell>
          <cell r="V1410" t="str">
            <v>Dimensiones: Frente 60 cm, Fondo 70 cm, Altura 90 cm
Soporte: 250 kg
Material: Acero inoxidable</v>
          </cell>
          <cell r="W1410">
            <v>0</v>
          </cell>
          <cell r="AB1410" t="str">
            <v>SLP</v>
          </cell>
        </row>
        <row r="1411">
          <cell r="B1411" t="str">
            <v>MESAS-5110004300-0002</v>
          </cell>
          <cell r="C1411" t="str">
            <v>SI</v>
          </cell>
          <cell r="E1411" t="str">
            <v>MESA DE 250 CM CON DOBLE FREGADERO CENTRAL PARA OLLAS</v>
          </cell>
          <cell r="F1411" t="str">
            <v>Mesa de 250 cm con doble fregadero central para ollas. Cajones en lámina de acero en color arena. Cubierta en acero inoxidable. Dimensiones: Frente 150 cm; fondo 70 cm; altura a la cubierta 90 cm; altura al respaldo 100 cm.</v>
          </cell>
          <cell r="G1411" t="str">
            <v>MOBILIARIO</v>
          </cell>
          <cell r="H1411" t="str">
            <v>PIEZA</v>
          </cell>
          <cell r="I1411" t="str">
            <v>SIN CLAVE</v>
          </cell>
          <cell r="M1411" t="str">
            <v>511.000.4300</v>
          </cell>
          <cell r="N1411">
            <v>51100040</v>
          </cell>
          <cell r="O1411" t="str">
            <v>Mesa</v>
          </cell>
          <cell r="P1411">
            <v>51100043</v>
          </cell>
          <cell r="Q1411" t="str">
            <v>Mesa auxiliar de metal</v>
          </cell>
          <cell r="S1411" t="str">
            <v>CUCOP 2</v>
          </cell>
          <cell r="T1411" t="str">
            <v>MESAS-5110004300</v>
          </cell>
          <cell r="U1411" t="str">
            <v>0002</v>
          </cell>
          <cell r="V1411" t="str">
            <v>Dimensiones: Frente 150 cm, Fondo 70 cm, Altura 90 cm, Altura al respaldo 100 cm
Fregadero: Doble, posición central
Soporte: 250 kg
Material: Varios</v>
          </cell>
          <cell r="W1411">
            <v>0</v>
          </cell>
          <cell r="AB1411" t="str">
            <v>SIN</v>
          </cell>
        </row>
        <row r="1412">
          <cell r="B1412" t="str">
            <v>MESAS-5110004300-0003</v>
          </cell>
          <cell r="C1412" t="str">
            <v>SI</v>
          </cell>
          <cell r="E1412" t="str">
            <v>MESA DE ESTACION DE AGUA Y CAFE</v>
          </cell>
          <cell r="F1412" t="str">
            <v>Mesa de estación de agua y café, de lámina de acero,  dimensiones: ancho 100 cm, profundidad: 60 cm y altura: 75 cm.</v>
          </cell>
          <cell r="G1412" t="str">
            <v>MOBILIARIO</v>
          </cell>
          <cell r="H1412" t="str">
            <v>PIEZA</v>
          </cell>
          <cell r="I1412" t="str">
            <v>SIN CLAVE</v>
          </cell>
          <cell r="M1412" t="str">
            <v>511.000.4300</v>
          </cell>
          <cell r="N1412">
            <v>51100040</v>
          </cell>
          <cell r="O1412" t="str">
            <v>Mesa</v>
          </cell>
          <cell r="P1412">
            <v>51100043</v>
          </cell>
          <cell r="Q1412" t="str">
            <v>Mesa auxiliar de metal</v>
          </cell>
          <cell r="S1412" t="str">
            <v>CUCOP 2</v>
          </cell>
          <cell r="T1412" t="str">
            <v>MESAS-5110004300</v>
          </cell>
          <cell r="U1412" t="str">
            <v>0003</v>
          </cell>
          <cell r="V1412" t="str">
            <v>Dimensiones: Frente 100 cm, Fondo 60 cm, Altura 75 cm
Soporte: No especificado
Material: Varios</v>
          </cell>
          <cell r="W1412">
            <v>0</v>
          </cell>
          <cell r="AB1412" t="str">
            <v>SLP</v>
          </cell>
        </row>
        <row r="1413">
          <cell r="B1413" t="str">
            <v>MESAS-5110004300-0060</v>
          </cell>
          <cell r="C1413" t="str">
            <v>SI</v>
          </cell>
          <cell r="E1413" t="str">
            <v>MESA ZOE DE 0.60 X 0.60 M</v>
          </cell>
          <cell r="F1413" t="str">
            <v>Mesa Zoe de 0.60 x 0.60 x 0.45 m. Con cubierta de vidrio. Estructura de madera o MDF o aglomerado. El acabado en superficie horizontales y verticales, en laminado plástico color caoba o maple.</v>
          </cell>
          <cell r="G1413" t="str">
            <v>MOBILIARIO</v>
          </cell>
          <cell r="H1413" t="str">
            <v>JUEGO</v>
          </cell>
          <cell r="I1413" t="str">
            <v>SIN CLAVE</v>
          </cell>
          <cell r="M1413" t="str">
            <v>511.000.4300</v>
          </cell>
          <cell r="N1413">
            <v>51100009</v>
          </cell>
          <cell r="O1413" t="str">
            <v>Banca</v>
          </cell>
          <cell r="P1413">
            <v>51100043</v>
          </cell>
          <cell r="Q1413" t="str">
            <v>Mesa auxiliar de metal</v>
          </cell>
          <cell r="S1413" t="str">
            <v>CUCOP 2</v>
          </cell>
          <cell r="T1413" t="str">
            <v>MESAS-5110004300</v>
          </cell>
          <cell r="U1413" t="str">
            <v>0060</v>
          </cell>
          <cell r="V1413" t="str">
            <v>Dimensiones: Frente 60 cm, Fondo 60 cm, Altura 45 cm
Soporte: No especificado
Material: Varios</v>
          </cell>
          <cell r="W1413">
            <v>0</v>
          </cell>
          <cell r="AB1413" t="str">
            <v>TAB</v>
          </cell>
        </row>
        <row r="1414">
          <cell r="B1414" t="str">
            <v>MESAS-5110004300-0090</v>
          </cell>
          <cell r="C1414" t="str">
            <v>SI</v>
          </cell>
          <cell r="E1414" t="str">
            <v>MESA DE 90 CM CON CUBIERTA DE ACERO INOXIDABLE</v>
          </cell>
          <cell r="F1414" t="str">
            <v>Mesa de 90 cm, con cubierta de acero inoxidable, dimensiones: frente 90 cm, fondo 70 cm, altura 90 cm.</v>
          </cell>
          <cell r="G1414" t="str">
            <v>MOBILIARIO</v>
          </cell>
          <cell r="H1414" t="str">
            <v>PIEZA</v>
          </cell>
          <cell r="I1414" t="str">
            <v>SIN CLAVE</v>
          </cell>
          <cell r="M1414" t="str">
            <v>511.000.4300</v>
          </cell>
          <cell r="N1414">
            <v>51100040</v>
          </cell>
          <cell r="O1414" t="str">
            <v>Mesa</v>
          </cell>
          <cell r="P1414">
            <v>51100043</v>
          </cell>
          <cell r="Q1414" t="str">
            <v>Mesa auxiliar de metal</v>
          </cell>
          <cell r="S1414" t="str">
            <v>CUCOP 2</v>
          </cell>
          <cell r="T1414" t="str">
            <v>MESAS-5110004300</v>
          </cell>
          <cell r="U1414" t="str">
            <v>0090</v>
          </cell>
          <cell r="V1414" t="str">
            <v>Dimensiones: Frente 90 cm, Fondo 70 cm, Altura 90 cm
Soporte: 250 kg
Material: Acero inoxidable</v>
          </cell>
          <cell r="W1414">
            <v>0</v>
          </cell>
          <cell r="AB1414" t="str">
            <v>SLP</v>
          </cell>
        </row>
        <row r="1415">
          <cell r="B1415" t="str">
            <v>MESAS-5110004300-0120</v>
          </cell>
          <cell r="C1415" t="str">
            <v>SI</v>
          </cell>
          <cell r="E1415" t="str">
            <v>MESA ZOE DE 1.20 X 1.20 M</v>
          </cell>
          <cell r="F1415" t="str">
            <v>Mesa Zoe de 1.20 x 1.20 x 0.45 m. Con cubierta de vidrio. Estructura de madera o MDF o aglomerado. El acabado en superficie horizontales y verticales, en laminado plástico color caoba o maple.</v>
          </cell>
          <cell r="G1415" t="str">
            <v>MOBILIARIO</v>
          </cell>
          <cell r="H1415" t="str">
            <v>PIEZA</v>
          </cell>
          <cell r="I1415" t="str">
            <v>SIN CLAVE</v>
          </cell>
          <cell r="M1415" t="str">
            <v>511.000.4300</v>
          </cell>
          <cell r="N1415">
            <v>51100009</v>
          </cell>
          <cell r="O1415" t="str">
            <v>Banca</v>
          </cell>
          <cell r="P1415">
            <v>51100043</v>
          </cell>
          <cell r="Q1415" t="str">
            <v>Mesa auxiliar de metal</v>
          </cell>
          <cell r="S1415" t="str">
            <v>CUCOP 2</v>
          </cell>
          <cell r="T1415" t="str">
            <v>MESAS-5110004300</v>
          </cell>
          <cell r="U1415" t="str">
            <v>0120</v>
          </cell>
          <cell r="V1415" t="str">
            <v>Dimensiones: Frente 120 cm, Fondo 120 cm, Altura 45 cm
Soporte: No especificado
Material: Varios</v>
          </cell>
          <cell r="W1415">
            <v>0</v>
          </cell>
          <cell r="AB1415" t="str">
            <v>TAB</v>
          </cell>
        </row>
        <row r="1416">
          <cell r="B1416" t="str">
            <v>MESAS-5110004300-A003</v>
          </cell>
          <cell r="C1416" t="str">
            <v>JA</v>
          </cell>
          <cell r="E1416" t="str">
            <v>MESA DE ESTACION DE AGUA Y CAFE</v>
          </cell>
          <cell r="G1416" t="str">
            <v>MOBILIARIO</v>
          </cell>
          <cell r="H1416" t="str">
            <v>PIEZA</v>
          </cell>
          <cell r="I1416" t="str">
            <v>SIN CLAVE</v>
          </cell>
          <cell r="M1416" t="str">
            <v>511.000.4300</v>
          </cell>
          <cell r="N1416">
            <v>51100040</v>
          </cell>
          <cell r="O1416" t="str">
            <v>Mesa</v>
          </cell>
          <cell r="P1416">
            <v>51100043</v>
          </cell>
          <cell r="Q1416" t="str">
            <v>Mesa auxiliar de metal</v>
          </cell>
          <cell r="S1416" t="str">
            <v>CUCOP 2</v>
          </cell>
          <cell r="T1416" t="str">
            <v>MESAS-5110004300</v>
          </cell>
          <cell r="U1416" t="str">
            <v>A003</v>
          </cell>
          <cell r="AB1416" t="str">
            <v>SLP-JunAcla</v>
          </cell>
        </row>
        <row r="1417">
          <cell r="B1417" t="str">
            <v>MESAS-5110006000-0001</v>
          </cell>
          <cell r="C1417" t="str">
            <v>SI</v>
          </cell>
          <cell r="E1417" t="str">
            <v>MESA DE MADERA PARA DOBLAR ROPA</v>
          </cell>
          <cell r="F1417" t="str">
            <v>Mesa de madera para doblar ropa, base de acero inoxidable, dimensiones: largo 180 cm, ancho 100 cm, alto 90 cm.</v>
          </cell>
          <cell r="G1417" t="str">
            <v>MOBILIARIO</v>
          </cell>
          <cell r="H1417" t="str">
            <v>PIEZA</v>
          </cell>
          <cell r="I1417" t="str">
            <v>SIN CLAVE</v>
          </cell>
          <cell r="M1417" t="str">
            <v>511.000.6000</v>
          </cell>
          <cell r="N1417">
            <v>51100040</v>
          </cell>
          <cell r="O1417" t="str">
            <v>Mesa</v>
          </cell>
          <cell r="P1417">
            <v>51100060</v>
          </cell>
          <cell r="Q1417" t="str">
            <v>Mesa de madera</v>
          </cell>
          <cell r="S1417" t="str">
            <v>CUCOP 2</v>
          </cell>
          <cell r="T1417" t="str">
            <v>MESAS-5110006000</v>
          </cell>
          <cell r="U1417" t="str">
            <v>0001</v>
          </cell>
          <cell r="W1417">
            <v>0</v>
          </cell>
          <cell r="AB1417" t="str">
            <v>SLP</v>
          </cell>
        </row>
        <row r="1418">
          <cell r="B1418" t="str">
            <v>MESAS-5110006300-0001</v>
          </cell>
          <cell r="C1418" t="str">
            <v>TEX</v>
          </cell>
          <cell r="E1418" t="str">
            <v>MESA ALTA DE 150 X 70 X 90 CM</v>
          </cell>
          <cell r="F1418" t="str">
            <v>Mesa alta de 150 cm con cubierta de lámina de acero inoxidable, acabado pulido.</v>
          </cell>
          <cell r="G1418" t="str">
            <v>MOBILIARIO</v>
          </cell>
          <cell r="H1418" t="str">
            <v>PIEZA</v>
          </cell>
          <cell r="I1418" t="str">
            <v>SIN CLAVE</v>
          </cell>
          <cell r="N1418">
            <v>51100040</v>
          </cell>
          <cell r="O1418" t="str">
            <v>Mesa</v>
          </cell>
          <cell r="P1418">
            <v>51100043</v>
          </cell>
          <cell r="Q1418" t="str">
            <v>Mesa auxiliar de metal</v>
          </cell>
          <cell r="S1418" t="str">
            <v>CUCOP 2</v>
          </cell>
          <cell r="T1418" t="str">
            <v>MESAS-5110006300</v>
          </cell>
          <cell r="U1418" t="str">
            <v>0001</v>
          </cell>
          <cell r="AB1418" t="str">
            <v>TEX</v>
          </cell>
        </row>
        <row r="1419">
          <cell r="B1419" t="str">
            <v>MESAS-5110006300-0002</v>
          </cell>
          <cell r="C1419" t="str">
            <v>Ficha Disponible</v>
          </cell>
          <cell r="U1419" t="str">
            <v>0002</v>
          </cell>
          <cell r="AB1419" t="str">
            <v>Ficha Disponible</v>
          </cell>
        </row>
        <row r="1420">
          <cell r="B1420" t="str">
            <v>MESAS-5110006300-0081</v>
          </cell>
          <cell r="C1420" t="str">
            <v>SI</v>
          </cell>
          <cell r="E1420" t="str">
            <v>MESA BAJA DE 0.812 X 0.762 X 0.79 M</v>
          </cell>
          <cell r="F1420" t="str">
            <v>Mesa baja de 0.812 x 0.762 x 0.79 m de largo, ancho y alto. Estructura de perfil tubular cuadrado de lámina de acero inoxidable. Cubierta de acero inoxidable, acabado en pulido con recubrimiento tipo apcoseal.</v>
          </cell>
          <cell r="G1420" t="str">
            <v>MOBILIARIO</v>
          </cell>
          <cell r="H1420" t="str">
            <v>PIEZA</v>
          </cell>
          <cell r="I1420" t="str">
            <v>SIN CLAVE</v>
          </cell>
          <cell r="M1420" t="str">
            <v>511.000.6300</v>
          </cell>
          <cell r="N1420">
            <v>51100077</v>
          </cell>
          <cell r="O1420" t="str">
            <v>Modulo desarmable</v>
          </cell>
          <cell r="P1420">
            <v>51100063</v>
          </cell>
          <cell r="Q1420" t="str">
            <v>Mesa de trabajo de madera</v>
          </cell>
          <cell r="S1420" t="str">
            <v>CUCOP 2</v>
          </cell>
          <cell r="T1420" t="str">
            <v>MESAS-5110006300</v>
          </cell>
          <cell r="U1420" t="str">
            <v>0081</v>
          </cell>
          <cell r="V1420" t="str">
            <v>Dimensiones: Frente 81.2 cm, Fondo 76.2 cm, Altura 79 cm
Soporte: 300 kg
Material: Acero inoxidable</v>
          </cell>
          <cell r="W1420">
            <v>0</v>
          </cell>
          <cell r="AB1420" t="str">
            <v>TAB</v>
          </cell>
        </row>
        <row r="1421">
          <cell r="B1421" t="str">
            <v>MESAS-5110006300-0157</v>
          </cell>
          <cell r="C1421" t="str">
            <v>SI</v>
          </cell>
          <cell r="E1421" t="str">
            <v>MESA ALTA DE 1.574 X 0.762 X 0.94 M</v>
          </cell>
          <cell r="F1421" t="str">
            <v>Mesa alta de 1.574 x 0.762 x 0.94 m de largo, ancho y alto. Estructura de perfil tubular cuadrado de lámina de acero inoxidable. Cubierta de acero inoxidable, acabado en pulido con recubrimiento tipo apcoseal.</v>
          </cell>
          <cell r="G1421" t="str">
            <v>MOBILIARIO</v>
          </cell>
          <cell r="H1421" t="str">
            <v>PIEZA</v>
          </cell>
          <cell r="I1421" t="str">
            <v>SIN CLAVE</v>
          </cell>
          <cell r="M1421" t="str">
            <v>511.000.6300</v>
          </cell>
          <cell r="N1421">
            <v>51100077</v>
          </cell>
          <cell r="O1421" t="str">
            <v>Modulo desarmable</v>
          </cell>
          <cell r="P1421">
            <v>51100063</v>
          </cell>
          <cell r="Q1421" t="str">
            <v>Mesa de trabajo de madera</v>
          </cell>
          <cell r="S1421" t="str">
            <v>CUCOP 2</v>
          </cell>
          <cell r="T1421" t="str">
            <v>MESAS-5110006300</v>
          </cell>
          <cell r="U1421" t="str">
            <v>0157</v>
          </cell>
          <cell r="V1421" t="str">
            <v>Dimensiones: Frente 157.4 cm, Fondo 76.2 cm, Altura 94 cm
Soporte: 350 kg
Material: Acero inoxidable</v>
          </cell>
          <cell r="W1421">
            <v>0</v>
          </cell>
          <cell r="AB1421" t="str">
            <v>TAB</v>
          </cell>
        </row>
        <row r="1422">
          <cell r="B1422" t="str">
            <v>MESAS-5110006300-0158</v>
          </cell>
          <cell r="C1422" t="str">
            <v>Ficha Disponible</v>
          </cell>
          <cell r="U1422" t="str">
            <v>0158</v>
          </cell>
          <cell r="V1422" t="str">
            <v>Dimensiones: xxxx
Soporte: xxxx
Material: xxxx</v>
          </cell>
          <cell r="AB1422" t="str">
            <v>Ficha Disponible</v>
          </cell>
        </row>
        <row r="1423">
          <cell r="B1423" t="str">
            <v>MESAS-5110006300-0159</v>
          </cell>
          <cell r="C1423" t="str">
            <v>SI</v>
          </cell>
          <cell r="E1423" t="str">
            <v>MESA BAJA DE 1.59 X 0.762 X 0.79 M</v>
          </cell>
          <cell r="F1423" t="str">
            <v>Mesa baja de 1.59 x 0.762 x 0.79 mts de largo, ancho y alto. Estructura de perfil tubular cuadrado de lámina de acero inoxidable. Cubierta de acero inoxidable, acabado en pulido con recubrimiento tipo apcoseal.</v>
          </cell>
          <cell r="G1423" t="str">
            <v>MOBILIARIO</v>
          </cell>
          <cell r="H1423" t="str">
            <v>PIEZA</v>
          </cell>
          <cell r="I1423" t="str">
            <v>SIN CLAVE</v>
          </cell>
          <cell r="M1423" t="str">
            <v>511.000.6300</v>
          </cell>
          <cell r="N1423">
            <v>51100077</v>
          </cell>
          <cell r="O1423" t="str">
            <v>Modulo desarmable</v>
          </cell>
          <cell r="P1423">
            <v>51100063</v>
          </cell>
          <cell r="Q1423" t="str">
            <v>Mesa de trabajo de madera</v>
          </cell>
          <cell r="S1423" t="str">
            <v>CUCOP 2</v>
          </cell>
          <cell r="T1423" t="str">
            <v>MESAS-5110006300</v>
          </cell>
          <cell r="U1423" t="str">
            <v>0159</v>
          </cell>
          <cell r="V1423" t="str">
            <v>Dimensiones: Frente 159 cm, Fondo 76.2 cm, Altura 79 cm
Soporte: 350 kg
Material: Acero inoxidable</v>
          </cell>
          <cell r="W1423">
            <v>0</v>
          </cell>
          <cell r="AB1423" t="str">
            <v>TAB</v>
          </cell>
        </row>
        <row r="1424">
          <cell r="B1424" t="str">
            <v>MESAS-5110006300-0225</v>
          </cell>
          <cell r="C1424" t="str">
            <v>SI</v>
          </cell>
          <cell r="E1424" t="str">
            <v>MESA ALTA DE 2.25 X 0.762 X 0.94 M</v>
          </cell>
          <cell r="F1424" t="str">
            <v>Mesa alta de 2.25 x 0.762 x 0.94 m de largo, ancho y alto. Estructura de perfil tubular cuadrado de lámina de acero inoxidable. Cubierta de acero inoxidable, acabado en pulido con recubrimiento tipo apcoseal.</v>
          </cell>
          <cell r="G1424" t="str">
            <v>MOBILIARIO</v>
          </cell>
          <cell r="H1424" t="str">
            <v>PIEZA</v>
          </cell>
          <cell r="I1424" t="str">
            <v>SIN CLAVE</v>
          </cell>
          <cell r="M1424" t="str">
            <v>511.000.6300</v>
          </cell>
          <cell r="N1424">
            <v>51100077</v>
          </cell>
          <cell r="O1424" t="str">
            <v>Modulo desarmable</v>
          </cell>
          <cell r="P1424">
            <v>51100063</v>
          </cell>
          <cell r="Q1424" t="str">
            <v>Mesa de trabajo de madera</v>
          </cell>
          <cell r="S1424" t="str">
            <v>CUCOP 2</v>
          </cell>
          <cell r="T1424" t="str">
            <v>MESAS-5110006300</v>
          </cell>
          <cell r="U1424" t="str">
            <v>0225</v>
          </cell>
          <cell r="V1424" t="str">
            <v>Dimensiones: Frente 225 cm, Fondo 76.2 cm, Altura 94 cm
Soporte: 350 kg
Material: Acero inoxidable</v>
          </cell>
          <cell r="W1424">
            <v>0</v>
          </cell>
          <cell r="AB1424" t="str">
            <v>TAB</v>
          </cell>
        </row>
        <row r="1425">
          <cell r="B1425" t="str">
            <v>MESAS-5110006300-0228</v>
          </cell>
          <cell r="C1425" t="str">
            <v>SI</v>
          </cell>
          <cell r="E1425" t="str">
            <v>MESA BAJA  DE 2.287 X 0.635 X 0.79 M</v>
          </cell>
          <cell r="F1425" t="str">
            <v>Mesa baja  de 2.287 x 0.635 x 0.79 m de largo, ancho y alto. Estructura de perfil tubular cuadrado de lámina de acero inoxidable. Cubierta de acero inoxidable, acabado en pulido con recubrimiento tipo apcoseal.</v>
          </cell>
          <cell r="G1425" t="str">
            <v>MOBILIARIO</v>
          </cell>
          <cell r="H1425" t="str">
            <v>PIEZA</v>
          </cell>
          <cell r="I1425" t="str">
            <v>SIN CLAVE</v>
          </cell>
          <cell r="M1425" t="str">
            <v>511.000.6300</v>
          </cell>
          <cell r="N1425">
            <v>51100077</v>
          </cell>
          <cell r="O1425" t="str">
            <v>Modulo desarmable</v>
          </cell>
          <cell r="P1425">
            <v>51100063</v>
          </cell>
          <cell r="Q1425" t="str">
            <v>Mesa de trabajo de madera</v>
          </cell>
          <cell r="S1425" t="str">
            <v>CUCOP 2</v>
          </cell>
          <cell r="T1425" t="str">
            <v>MESAS-5110006300</v>
          </cell>
          <cell r="U1425" t="str">
            <v>0228</v>
          </cell>
          <cell r="V1425" t="str">
            <v>Dimensiones: Frente 228.7 cm, Fondo 76.2 cm, Altura 79 cm
Soporte: 350 kg
Material: Acero inoxidable</v>
          </cell>
          <cell r="W1425">
            <v>0</v>
          </cell>
          <cell r="AB1425" t="str">
            <v>TAB</v>
          </cell>
        </row>
        <row r="1426">
          <cell r="B1426" t="str">
            <v>MESAS-5110006300-0250</v>
          </cell>
          <cell r="C1426" t="str">
            <v>SI</v>
          </cell>
          <cell r="E1426" t="str">
            <v>MESA BAJA DE 2.507 X 0.762 X 0.79 M</v>
          </cell>
          <cell r="F1426" t="str">
            <v>Mesa baja de 2.507 x 0.762 x 0.79 m de largo, ancho y alto. Estructura de perfil tubular cuadrado de lámina de acero inoxidable. Cubierta de acero inoxidable, acabado en pulido con recubrimiento tipo apcoseal.</v>
          </cell>
          <cell r="G1426" t="str">
            <v>MOBILIARIO</v>
          </cell>
          <cell r="H1426" t="str">
            <v>PIEZA</v>
          </cell>
          <cell r="I1426" t="str">
            <v>SIN CLAVE</v>
          </cell>
          <cell r="M1426" t="str">
            <v>511.000.6300</v>
          </cell>
          <cell r="N1426">
            <v>51100077</v>
          </cell>
          <cell r="O1426" t="str">
            <v>Modulo desarmable</v>
          </cell>
          <cell r="P1426">
            <v>51100063</v>
          </cell>
          <cell r="Q1426" t="str">
            <v>Mesa de trabajo de madera</v>
          </cell>
          <cell r="S1426" t="str">
            <v>CUCOP 2</v>
          </cell>
          <cell r="T1426" t="str">
            <v>MESAS-5110006300</v>
          </cell>
          <cell r="U1426" t="str">
            <v>0250</v>
          </cell>
          <cell r="V1426" t="str">
            <v>Dimensiones: Frente 250.7 cm, Fondo 76.2 cm, Altura 79 cm
Soporte: 350 kg
Material: Acero inoxidable</v>
          </cell>
          <cell r="W1426">
            <v>0</v>
          </cell>
          <cell r="AB1426" t="str">
            <v>TAB</v>
          </cell>
        </row>
        <row r="1427">
          <cell r="B1427" t="str">
            <v>MESAS-5110006300-0264</v>
          </cell>
          <cell r="C1427" t="str">
            <v>SI</v>
          </cell>
          <cell r="E1427" t="str">
            <v>MESA BAJA DE 2.641 X 0.762 X 0.79 M</v>
          </cell>
          <cell r="F1427" t="str">
            <v>Mesa baja de 2.641 x 0.762 x 0.79 m de largo, ancho y alto. Estructura de perfil tubular cuadrado de lámina de acero inoxidable. Cubierta de acero inoxidable, acabado en pulido con recubrimiento tipo apcoseal.</v>
          </cell>
          <cell r="G1427" t="str">
            <v>MOBILIARIO</v>
          </cell>
          <cell r="H1427" t="str">
            <v>PIEZA</v>
          </cell>
          <cell r="I1427" t="str">
            <v>SIN CLAVE</v>
          </cell>
          <cell r="M1427" t="str">
            <v>511.000.6300</v>
          </cell>
          <cell r="N1427">
            <v>51100077</v>
          </cell>
          <cell r="O1427" t="str">
            <v>Modulo desarmable</v>
          </cell>
          <cell r="P1427">
            <v>51100063</v>
          </cell>
          <cell r="Q1427" t="str">
            <v>Mesa de trabajo de madera</v>
          </cell>
          <cell r="S1427" t="str">
            <v>CUCOP 2</v>
          </cell>
          <cell r="T1427" t="str">
            <v>MESAS-5110006300</v>
          </cell>
          <cell r="U1427" t="str">
            <v>0264</v>
          </cell>
          <cell r="V1427" t="str">
            <v>Dimensiones: Frente 264.1 cm, Fondo 76.2 cm, Altura 79 cm
Soporte: 350 kg
Material: Acero inoxidable</v>
          </cell>
          <cell r="W1427">
            <v>0</v>
          </cell>
          <cell r="AB1427" t="str">
            <v>TAB</v>
          </cell>
        </row>
        <row r="1428">
          <cell r="B1428" t="str">
            <v>MESAS-5110006300-0329</v>
          </cell>
          <cell r="C1428" t="str">
            <v>SI</v>
          </cell>
          <cell r="E1428" t="str">
            <v>MESA ALTA DE 3.290 X 0.762 X 0.94 M</v>
          </cell>
          <cell r="F1428" t="str">
            <v>Mesa alta de 3.290 x 0.762 x 0.94 m de largo, ancho y alto. Estructura de perfil tubular cuadrado de lámina de acero inoxidable. Cubierta de acero inoxidable, acabado en pulido con recubrimiento tipo apcoseal.</v>
          </cell>
          <cell r="G1428" t="str">
            <v>MOBILIARIO</v>
          </cell>
          <cell r="H1428" t="str">
            <v>PIEZA</v>
          </cell>
          <cell r="I1428" t="str">
            <v>SIN CLAVE</v>
          </cell>
          <cell r="M1428" t="str">
            <v>511.000.6300</v>
          </cell>
          <cell r="N1428">
            <v>51100077</v>
          </cell>
          <cell r="O1428" t="str">
            <v>Modulo desarmable</v>
          </cell>
          <cell r="P1428">
            <v>51100063</v>
          </cell>
          <cell r="Q1428" t="str">
            <v>Mesa de trabajo de madera</v>
          </cell>
          <cell r="S1428" t="str">
            <v>CUCOP 2</v>
          </cell>
          <cell r="T1428" t="str">
            <v>MESAS-5110006300</v>
          </cell>
          <cell r="U1428" t="str">
            <v>0329</v>
          </cell>
          <cell r="V1428" t="str">
            <v>Dimensiones: Frente 329 cm, Fondo 76.2 cm, Altura 94 cm
Soporte: 350 kg
Material: Acero inoxidable</v>
          </cell>
          <cell r="W1428">
            <v>0</v>
          </cell>
          <cell r="AB1428" t="str">
            <v>TAB</v>
          </cell>
        </row>
        <row r="1429">
          <cell r="B1429" t="str">
            <v>MESAS-5110006300-0339</v>
          </cell>
          <cell r="C1429" t="str">
            <v>SI</v>
          </cell>
          <cell r="E1429" t="str">
            <v>MESA ALTA DE 3.395 X 0.762 X 0.94 M</v>
          </cell>
          <cell r="F1429" t="str">
            <v>Mesa alta de 3.395 x 0.762 x 0.94 m de largo, ancho y alto. Estructura de perfil tubular cuadrado de lámina de acero inoxidable. Cubierta de acero inoxidable, acabado en pulido con recubrimiento tipo apcoseal.</v>
          </cell>
          <cell r="G1429" t="str">
            <v>MOBILIARIO</v>
          </cell>
          <cell r="H1429" t="str">
            <v>PIEZA</v>
          </cell>
          <cell r="I1429" t="str">
            <v>SIN CLAVE</v>
          </cell>
          <cell r="M1429" t="str">
            <v>511.000.6300</v>
          </cell>
          <cell r="N1429">
            <v>51100077</v>
          </cell>
          <cell r="O1429" t="str">
            <v>Modulo desarmable</v>
          </cell>
          <cell r="P1429">
            <v>51100063</v>
          </cell>
          <cell r="Q1429" t="str">
            <v>Mesa de trabajo de madera</v>
          </cell>
          <cell r="S1429" t="str">
            <v>CUCOP 2</v>
          </cell>
          <cell r="T1429" t="str">
            <v>MESAS-5110006300</v>
          </cell>
          <cell r="U1429" t="str">
            <v>0339</v>
          </cell>
          <cell r="V1429" t="str">
            <v>Dimensiones: Frente 339.5 cm, Fondo 76.2 cm, Altura 94 cm
Soporte: 350 kg
Material: Acero inoxidable</v>
          </cell>
          <cell r="W1429">
            <v>0</v>
          </cell>
          <cell r="AB1429" t="str">
            <v>TAB</v>
          </cell>
        </row>
        <row r="1430">
          <cell r="B1430" t="str">
            <v>MESAS-5110006300-0419</v>
          </cell>
          <cell r="C1430" t="str">
            <v>SI</v>
          </cell>
          <cell r="E1430" t="str">
            <v>MESA BAJA DE 4.19 X 0.762 X 0.79 M</v>
          </cell>
          <cell r="F1430" t="str">
            <v>Mesa baja de 4.19 x 0.762 x 0.79 m de largo, ancho y alto. Estructura de perfil tubular cuadrado de lámina de acero inoxidable. Cubierta de acero inoxidable, acabado en pulido con recubrimiento tipo apcoseal.</v>
          </cell>
          <cell r="G1430" t="str">
            <v>MOBILIARIO</v>
          </cell>
          <cell r="H1430" t="str">
            <v>PIEZA</v>
          </cell>
          <cell r="I1430" t="str">
            <v>SIN CLAVE</v>
          </cell>
          <cell r="M1430" t="str">
            <v>511.000.6300</v>
          </cell>
          <cell r="N1430">
            <v>51100077</v>
          </cell>
          <cell r="O1430" t="str">
            <v>Modulo desarmable</v>
          </cell>
          <cell r="P1430">
            <v>51100063</v>
          </cell>
          <cell r="Q1430" t="str">
            <v>Mesa de trabajo de madera</v>
          </cell>
          <cell r="S1430" t="str">
            <v>CUCOP 2</v>
          </cell>
          <cell r="T1430" t="str">
            <v>MESAS-5110006300</v>
          </cell>
          <cell r="U1430" t="str">
            <v>0419</v>
          </cell>
          <cell r="V1430" t="str">
            <v>Dimensiones: Frente 419 cm, Fondo 76.2 cm, Altura 79 cm
Soporte: 350 kg
Material: Acero inoxidable</v>
          </cell>
          <cell r="W1430">
            <v>0</v>
          </cell>
          <cell r="AB1430" t="str">
            <v>TAB</v>
          </cell>
        </row>
        <row r="1431">
          <cell r="B1431" t="str">
            <v>MESAS-5110006300-0431</v>
          </cell>
          <cell r="C1431" t="str">
            <v>SI</v>
          </cell>
          <cell r="E1431" t="str">
            <v>MESA BAJA CON VITRINAS DE 4.317 X 0.762 X 0.79 M</v>
          </cell>
          <cell r="F1431" t="str">
            <v>Mesa baja con vitrinas de 4.317 x 0.762 x 0.79 m de largo, ancho y alto.Estructura de perfil tubular cuadrado de lámina de acero inoxidable. Cubierta de acero inoxidable, acabado en pulido con recubrimiento tipo apcoseal. Con vitrinas en la parte inferior y puertas corredizas de vidrio.</v>
          </cell>
          <cell r="G1431" t="str">
            <v>MOBILIARIO</v>
          </cell>
          <cell r="H1431" t="str">
            <v>PIEZA</v>
          </cell>
          <cell r="I1431" t="str">
            <v>SIN CLAVE</v>
          </cell>
          <cell r="M1431" t="str">
            <v>511.000.6300</v>
          </cell>
          <cell r="N1431">
            <v>51100077</v>
          </cell>
          <cell r="O1431" t="str">
            <v>Modulo desarmable</v>
          </cell>
          <cell r="P1431">
            <v>51100063</v>
          </cell>
          <cell r="Q1431" t="str">
            <v>Mesa de trabajo de madera</v>
          </cell>
          <cell r="S1431" t="str">
            <v>CUCOP 2</v>
          </cell>
          <cell r="T1431" t="str">
            <v>MESAS-5110006300</v>
          </cell>
          <cell r="U1431" t="str">
            <v>0431</v>
          </cell>
          <cell r="V1431" t="str">
            <v>Dimensiones: Frente 431.7 cm, Fondo 76.2 cm, Altura 79 cm
Soporte: 350 kg
Material: Acero inoxidable</v>
          </cell>
          <cell r="W1431">
            <v>0</v>
          </cell>
          <cell r="AB1431" t="str">
            <v>TAB</v>
          </cell>
        </row>
        <row r="1432">
          <cell r="B1432" t="str">
            <v>MESAS-5110006300-0432</v>
          </cell>
          <cell r="C1432" t="str">
            <v>SI</v>
          </cell>
          <cell r="E1432" t="str">
            <v>MESA BAJA DE 4.317 X 0.762 X 0.79 M</v>
          </cell>
          <cell r="F1432" t="str">
            <v>Mesa baja de 4.317 x 0.762 x 0.79 m de largo, ancho y alto. Estructura de perfil tubular cuadrado de lámina de acero inoxidable. Cubierta de acero inoxidable, acabado en pulido con recubrimiento tipo apcoseal.</v>
          </cell>
          <cell r="G1432" t="str">
            <v>MOBILIARIO</v>
          </cell>
          <cell r="H1432" t="str">
            <v>PIEZA</v>
          </cell>
          <cell r="I1432" t="str">
            <v>SIN CLAVE</v>
          </cell>
          <cell r="M1432" t="str">
            <v>511.000.6300</v>
          </cell>
          <cell r="N1432">
            <v>51100077</v>
          </cell>
          <cell r="O1432" t="str">
            <v>Modulo desarmable</v>
          </cell>
          <cell r="P1432">
            <v>51100063</v>
          </cell>
          <cell r="Q1432" t="str">
            <v>Mesa de trabajo de madera</v>
          </cell>
          <cell r="S1432" t="str">
            <v>CUCOP 2</v>
          </cell>
          <cell r="T1432" t="str">
            <v>MESAS-5110006300</v>
          </cell>
          <cell r="U1432" t="str">
            <v>0432</v>
          </cell>
          <cell r="V1432" t="str">
            <v>Dimensiones: Frente 431.7 cm, Fondo 76.2 cm, Altura 79 cm
Soporte: 400 kg
Material: Acero inoxidable</v>
          </cell>
          <cell r="W1432">
            <v>0</v>
          </cell>
          <cell r="AB1432" t="str">
            <v>TAB</v>
          </cell>
        </row>
        <row r="1433">
          <cell r="B1433" t="str">
            <v>MESAS-5110006400-0001</v>
          </cell>
          <cell r="C1433" t="str">
            <v>SI</v>
          </cell>
          <cell r="E1433" t="str">
            <v>MESA DE TRABAJO CON PEDESTAL DE 4 CAJONES</v>
          </cell>
          <cell r="G1433" t="str">
            <v>MOBILIARIO</v>
          </cell>
          <cell r="H1433" t="str">
            <v>PIEZA</v>
          </cell>
          <cell r="I1433" t="str">
            <v>S/C</v>
          </cell>
          <cell r="N1433">
            <v>51100064</v>
          </cell>
          <cell r="T1433" t="str">
            <v>MESAS-5110006400</v>
          </cell>
          <cell r="U1433" t="str">
            <v>0001</v>
          </cell>
          <cell r="AB1433" t="str">
            <v>CMM</v>
          </cell>
        </row>
        <row r="1434">
          <cell r="B1434" t="str">
            <v>MESAS-5110006400-0159</v>
          </cell>
          <cell r="C1434" t="str">
            <v>SI</v>
          </cell>
          <cell r="E1434" t="str">
            <v>ESTACION DE TRABAJO</v>
          </cell>
          <cell r="F1434" t="str">
            <v>Estación de trabajo, cubierta de polietileno, estructura en lámina de acero inoxidable, dimensiones: frente 150 cm, ancho 70 cm, altura 90 cm.</v>
          </cell>
          <cell r="G1434" t="str">
            <v>MOBILIARIO</v>
          </cell>
          <cell r="H1434" t="str">
            <v>PIEZA</v>
          </cell>
          <cell r="I1434" t="str">
            <v>SIN CLAVE</v>
          </cell>
          <cell r="M1434" t="str">
            <v>511.000.6400</v>
          </cell>
          <cell r="N1434">
            <v>51100040</v>
          </cell>
          <cell r="O1434" t="str">
            <v>Mesa</v>
          </cell>
          <cell r="P1434">
            <v>51100064</v>
          </cell>
          <cell r="Q1434" t="str">
            <v>Mesa de trabajo de metal</v>
          </cell>
          <cell r="S1434" t="str">
            <v>CUCOP 2</v>
          </cell>
          <cell r="T1434" t="str">
            <v>MESAS-5110006400</v>
          </cell>
          <cell r="U1434" t="str">
            <v>0159</v>
          </cell>
          <cell r="W1434">
            <v>0</v>
          </cell>
          <cell r="AB1434" t="str">
            <v>SLP</v>
          </cell>
        </row>
        <row r="1435">
          <cell r="B1435" t="str">
            <v>MESAS-5116191120-0001</v>
          </cell>
          <cell r="C1435" t="str">
            <v>SI</v>
          </cell>
          <cell r="E1435" t="str">
            <v>MESA DE TRABAJO DE 360 GRADOS</v>
          </cell>
          <cell r="G1435" t="str">
            <v>MOBILIARIO</v>
          </cell>
          <cell r="H1435" t="str">
            <v>PIEZA</v>
          </cell>
          <cell r="I1435" t="str">
            <v>S/C</v>
          </cell>
          <cell r="N1435">
            <v>51100040</v>
          </cell>
          <cell r="T1435" t="str">
            <v>MESAS-5116191120</v>
          </cell>
          <cell r="U1435" t="str">
            <v>0001</v>
          </cell>
          <cell r="AB1435" t="str">
            <v>CMM</v>
          </cell>
        </row>
        <row r="1436">
          <cell r="B1436" t="str">
            <v>MESAS-5116191122-0001</v>
          </cell>
          <cell r="C1436" t="str">
            <v>SI</v>
          </cell>
          <cell r="E1436" t="str">
            <v>MESA DE TRABAJO PARA 4 PERSONAS (REDONDA)</v>
          </cell>
          <cell r="F1436" t="str">
            <v>Mesa de trabajo para 4 personas (redonda), cubierta y base de MDF, diámetro de 125 cm.</v>
          </cell>
          <cell r="G1436" t="str">
            <v>MOBILIARIO</v>
          </cell>
          <cell r="H1436" t="str">
            <v>PIEZA</v>
          </cell>
          <cell r="I1436" t="str">
            <v>SIN CLAVE</v>
          </cell>
          <cell r="M1436" t="str">
            <v>511.619.1122</v>
          </cell>
          <cell r="N1436">
            <v>51100040</v>
          </cell>
          <cell r="O1436" t="str">
            <v>Mesa</v>
          </cell>
          <cell r="S1436" t="str">
            <v>IMSS</v>
          </cell>
          <cell r="T1436" t="str">
            <v>MESAS-5116191122</v>
          </cell>
          <cell r="U1436" t="str">
            <v>0001</v>
          </cell>
          <cell r="W1436">
            <v>0</v>
          </cell>
          <cell r="AB1436" t="str">
            <v>SLP</v>
          </cell>
        </row>
        <row r="1437">
          <cell r="B1437" t="str">
            <v>MESAS-5116191122-A001</v>
          </cell>
          <cell r="C1437" t="str">
            <v>JA</v>
          </cell>
          <cell r="E1437" t="str">
            <v>MESA DE TRABAJO PARA 4 PERSONAS (REDONDA)</v>
          </cell>
          <cell r="G1437" t="str">
            <v>MOBILIARIO ADMINISTRATIVO</v>
          </cell>
          <cell r="H1437" t="str">
            <v>PIEZA</v>
          </cell>
          <cell r="I1437" t="str">
            <v>NO APLICA</v>
          </cell>
          <cell r="N1437">
            <v>51100040</v>
          </cell>
          <cell r="T1437" t="str">
            <v>MESAS-5116191122</v>
          </cell>
          <cell r="U1437" t="str">
            <v>A001</v>
          </cell>
          <cell r="AB1437" t="str">
            <v>QRO-JunAcla</v>
          </cell>
        </row>
        <row r="1438">
          <cell r="B1438" t="str">
            <v>MESAS-5116191155-0001</v>
          </cell>
          <cell r="C1438" t="str">
            <v>SI</v>
          </cell>
          <cell r="E1438" t="str">
            <v>MESA ESQUINERA 50 X 50 CM FABRICADA EN MDF</v>
          </cell>
          <cell r="F1438" t="str">
            <v>Mesa esquinera, dimensiones: 50 cm x 50 cm x 50 cm, fabricada en MDF.</v>
          </cell>
          <cell r="G1438" t="str">
            <v>MOBILIARIO</v>
          </cell>
          <cell r="H1438" t="str">
            <v>PIEZA</v>
          </cell>
          <cell r="I1438" t="str">
            <v>SIN CLAVE</v>
          </cell>
          <cell r="M1438" t="str">
            <v>511.619.1155</v>
          </cell>
          <cell r="N1438">
            <v>51100040</v>
          </cell>
          <cell r="O1438" t="str">
            <v>Mesa</v>
          </cell>
          <cell r="S1438" t="str">
            <v>IMSS</v>
          </cell>
          <cell r="T1438" t="str">
            <v>MESAS-5116191155</v>
          </cell>
          <cell r="U1438" t="str">
            <v>0001</v>
          </cell>
          <cell r="W1438">
            <v>0</v>
          </cell>
          <cell r="AB1438" t="str">
            <v>SLP</v>
          </cell>
        </row>
        <row r="1439">
          <cell r="B1439" t="str">
            <v>MESAS-5116191155-A001</v>
          </cell>
          <cell r="C1439" t="str">
            <v>JA</v>
          </cell>
          <cell r="E1439" t="str">
            <v>MESA ESQUINERA 50 X 50 CM FABRICADA EN MDF</v>
          </cell>
          <cell r="G1439" t="str">
            <v>MOBILIARIO ADMINISTRATIVO</v>
          </cell>
          <cell r="H1439" t="str">
            <v>PIEZA</v>
          </cell>
          <cell r="I1439" t="str">
            <v>NO APLICA</v>
          </cell>
          <cell r="N1439">
            <v>51100040</v>
          </cell>
          <cell r="T1439" t="str">
            <v>MESAS-5116191155</v>
          </cell>
          <cell r="U1439" t="str">
            <v>A001</v>
          </cell>
          <cell r="AB1439" t="str">
            <v>QRO-JunAcla</v>
          </cell>
        </row>
        <row r="1440">
          <cell r="B1440" t="str">
            <v>MESAS-5116191155-B001</v>
          </cell>
          <cell r="C1440" t="str">
            <v>JA</v>
          </cell>
          <cell r="E1440" t="str">
            <v>MESA ESQUINERA 50 X 50 CM FABRICADA EN MDF</v>
          </cell>
          <cell r="G1440" t="str">
            <v>MOBILIARIO</v>
          </cell>
          <cell r="H1440" t="str">
            <v>PIEZA</v>
          </cell>
          <cell r="I1440" t="str">
            <v>SIN CLAVE</v>
          </cell>
          <cell r="M1440" t="str">
            <v>511.619.1155</v>
          </cell>
          <cell r="N1440">
            <v>51100040</v>
          </cell>
          <cell r="O1440" t="str">
            <v>Mesa</v>
          </cell>
          <cell r="S1440" t="str">
            <v>IMSS</v>
          </cell>
          <cell r="T1440" t="str">
            <v>MESAS-5116191155</v>
          </cell>
          <cell r="U1440" t="str">
            <v>B001</v>
          </cell>
          <cell r="AB1440" t="str">
            <v>SLP-JunAcla</v>
          </cell>
        </row>
        <row r="1441">
          <cell r="B1441" t="str">
            <v>MESAS-5116191355-0001</v>
          </cell>
          <cell r="C1441" t="str">
            <v>SI</v>
          </cell>
          <cell r="E1441" t="str">
            <v>MESA DE CENTRO</v>
          </cell>
          <cell r="G1441" t="str">
            <v>MOBILIARIO</v>
          </cell>
          <cell r="H1441" t="str">
            <v>PIEZA</v>
          </cell>
          <cell r="I1441" t="str">
            <v>SIN CLAVE</v>
          </cell>
          <cell r="M1441" t="str">
            <v>511.619.1355</v>
          </cell>
          <cell r="N1441">
            <v>51100052</v>
          </cell>
          <cell r="O1441" t="str">
            <v>Mesa de centro</v>
          </cell>
          <cell r="S1441" t="str">
            <v>IMSS</v>
          </cell>
          <cell r="T1441" t="str">
            <v>MESAS-5116191355</v>
          </cell>
          <cell r="U1441" t="str">
            <v>0001</v>
          </cell>
          <cell r="W1441">
            <v>0</v>
          </cell>
          <cell r="AB1441" t="str">
            <v>NAY</v>
          </cell>
        </row>
        <row r="1442">
          <cell r="B1442" t="str">
            <v>MESAS-5116191378-0001</v>
          </cell>
          <cell r="C1442" t="str">
            <v>SI</v>
          </cell>
          <cell r="E1442" t="str">
            <v>MESA DE JUNTAS 400 X 120 CM</v>
          </cell>
          <cell r="G1442" t="str">
            <v>MOBILIARIO</v>
          </cell>
          <cell r="H1442" t="str">
            <v>PIEZA</v>
          </cell>
          <cell r="I1442" t="str">
            <v>SIN CLAVE</v>
          </cell>
          <cell r="M1442" t="str">
            <v>511.619.1378</v>
          </cell>
          <cell r="N1442">
            <v>51100056</v>
          </cell>
          <cell r="O1442" t="str">
            <v>Mesa de juntas</v>
          </cell>
          <cell r="S1442" t="str">
            <v>IMSS</v>
          </cell>
          <cell r="T1442" t="str">
            <v>MESAS-5116191378</v>
          </cell>
          <cell r="U1442" t="str">
            <v>0001</v>
          </cell>
          <cell r="W1442">
            <v>0</v>
          </cell>
          <cell r="AB1442" t="str">
            <v>NAY</v>
          </cell>
        </row>
        <row r="1443">
          <cell r="B1443" t="str">
            <v>MESAS-5116191465-0001</v>
          </cell>
          <cell r="C1443" t="str">
            <v>SI</v>
          </cell>
          <cell r="E1443" t="str">
            <v>MESA AUXILIAR DE METAL</v>
          </cell>
          <cell r="G1443" t="str">
            <v>MOBILIARIO</v>
          </cell>
          <cell r="H1443" t="str">
            <v>PIEZA</v>
          </cell>
          <cell r="I1443" t="str">
            <v>SIN CLAVE</v>
          </cell>
          <cell r="M1443" t="str">
            <v>511.619.1465</v>
          </cell>
          <cell r="N1443">
            <v>51100043</v>
          </cell>
          <cell r="O1443" t="str">
            <v>Mesa auxiliar de metal</v>
          </cell>
          <cell r="S1443" t="str">
            <v>IMSS</v>
          </cell>
          <cell r="T1443" t="str">
            <v>MESAS-5116191465</v>
          </cell>
          <cell r="U1443" t="str">
            <v>0001</v>
          </cell>
          <cell r="W1443">
            <v>0</v>
          </cell>
          <cell r="AB1443" t="str">
            <v>NAY</v>
          </cell>
        </row>
        <row r="1444">
          <cell r="B1444" t="str">
            <v>MESAS-5116191476-0001</v>
          </cell>
          <cell r="C1444" t="str">
            <v>SI</v>
          </cell>
          <cell r="E1444" t="str">
            <v>MESA CIRCULAR DIAMETRO DE 1.2 M</v>
          </cell>
          <cell r="G1444" t="str">
            <v>MOBILIARIO</v>
          </cell>
          <cell r="H1444" t="str">
            <v>PIEZA</v>
          </cell>
          <cell r="I1444" t="str">
            <v>SIN CLAVE</v>
          </cell>
          <cell r="M1444" t="str">
            <v>511.619.1476</v>
          </cell>
          <cell r="N1444">
            <v>51100040</v>
          </cell>
          <cell r="O1444" t="str">
            <v>Mesa</v>
          </cell>
          <cell r="S1444" t="str">
            <v>IMSS</v>
          </cell>
          <cell r="T1444" t="str">
            <v>MESAS-5116191476</v>
          </cell>
          <cell r="U1444" t="str">
            <v>0001</v>
          </cell>
          <cell r="W1444">
            <v>0</v>
          </cell>
          <cell r="AB1444" t="str">
            <v>NAY</v>
          </cell>
        </row>
        <row r="1445">
          <cell r="B1445" t="str">
            <v>MESAS-5136210100-0001</v>
          </cell>
          <cell r="C1445" t="str">
            <v>SI</v>
          </cell>
          <cell r="E1445" t="str">
            <v>MESA CARRO ANESTESIOLOGO</v>
          </cell>
          <cell r="F1445" t="str">
            <v>Mesa carro anestesiólogo, de acero inoxidable, dos cajones frontales y 2 cajones traseros, dimensiones: largo 70 cm, fondo 45 cm, altura 105 cm</v>
          </cell>
          <cell r="G1445" t="str">
            <v>MOBILIARIO MÉDICO</v>
          </cell>
          <cell r="H1445" t="str">
            <v>PIEZA</v>
          </cell>
          <cell r="I1445" t="str">
            <v>SIN CLAVE</v>
          </cell>
          <cell r="M1445" t="str">
            <v>513.621.0100</v>
          </cell>
          <cell r="N1445">
            <v>51100040</v>
          </cell>
          <cell r="O1445" t="str">
            <v>Mesa</v>
          </cell>
          <cell r="S1445" t="str">
            <v>IMSS</v>
          </cell>
          <cell r="T1445" t="str">
            <v>MESAS-5136210100</v>
          </cell>
          <cell r="U1445" t="str">
            <v>0001</v>
          </cell>
          <cell r="V1445" t="str">
            <v>Múltiples diferencias con 0002</v>
          </cell>
          <cell r="W1445">
            <v>0</v>
          </cell>
          <cell r="AB1445" t="str">
            <v>SLP</v>
          </cell>
        </row>
        <row r="1446">
          <cell r="B1446" t="str">
            <v>MESAS-5136210100-0002</v>
          </cell>
          <cell r="C1446" t="str">
            <v>TEX</v>
          </cell>
          <cell r="E1446" t="str">
            <v>MESA CARRO ANESTESIOLOGO</v>
          </cell>
          <cell r="F1446" t="str">
            <v>Mesa carro anestesiólogo, Cajones por ambos lados de acero, conjaladeras integradas, acabado pulido y cerraduras tipo escritorio lateral o frontal. Dimensiones generales: Largo 70cm x Ancho 44cm x Altura 105cm</v>
          </cell>
          <cell r="G1446" t="str">
            <v>MOBILIARIO MÉDICO</v>
          </cell>
          <cell r="H1446" t="str">
            <v>PIEZA</v>
          </cell>
          <cell r="I1446" t="str">
            <v>SIN CLAVE</v>
          </cell>
          <cell r="M1446" t="str">
            <v>513.621.0100</v>
          </cell>
          <cell r="N1446">
            <v>51100040</v>
          </cell>
          <cell r="O1446" t="str">
            <v>Mesa</v>
          </cell>
          <cell r="S1446" t="str">
            <v>IMSS</v>
          </cell>
          <cell r="T1446" t="str">
            <v>MESAS-5136210100</v>
          </cell>
          <cell r="U1446" t="str">
            <v>0002</v>
          </cell>
          <cell r="V1446" t="str">
            <v>Múltiples diferencias con 0001</v>
          </cell>
          <cell r="AB1446" t="str">
            <v>TEX</v>
          </cell>
        </row>
        <row r="1447">
          <cell r="B1447" t="str">
            <v>MESAS-5136210100-A001</v>
          </cell>
          <cell r="C1447" t="str">
            <v>JA</v>
          </cell>
          <cell r="E1447" t="str">
            <v>MESA CARRO ANESTESIOLOGO</v>
          </cell>
          <cell r="G1447" t="str">
            <v>MOBILIARIO MÉDICO</v>
          </cell>
          <cell r="H1447" t="str">
            <v>PIEZA</v>
          </cell>
          <cell r="I1447" t="str">
            <v>513.621.0100</v>
          </cell>
          <cell r="N1447">
            <v>53100232</v>
          </cell>
          <cell r="T1447" t="str">
            <v>MESAS-5136210100</v>
          </cell>
          <cell r="U1447" t="str">
            <v>A001</v>
          </cell>
          <cell r="AB1447" t="str">
            <v>QRO-JunAcla</v>
          </cell>
        </row>
        <row r="1448">
          <cell r="B1448" t="str">
            <v>MESAS-5136210134-0001</v>
          </cell>
          <cell r="C1448" t="str">
            <v>SI</v>
          </cell>
          <cell r="E1448" t="str">
            <v>MESA PARA REHIDRATACION TIPO KARAM</v>
          </cell>
          <cell r="F1448" t="str">
            <v>Mesa para rehidratación tipo Karam. Base en acero al carbón rolado en frío. Cubierta y portasoluciones de acero inoxidable. Dos barandales laterales movibles y dos barandales laterales movibles. Con colchoneta. Dimensiones: Frente 120 cm; profundidad 45 cm; altura 115 cm.</v>
          </cell>
          <cell r="G1448" t="str">
            <v>MOBILIARIO MÉDICO</v>
          </cell>
          <cell r="H1448" t="str">
            <v>EQUIPO</v>
          </cell>
          <cell r="I1448" t="str">
            <v>SIN CLAVE</v>
          </cell>
          <cell r="M1448" t="str">
            <v>513.621.0134</v>
          </cell>
          <cell r="N1448">
            <v>51100040</v>
          </cell>
          <cell r="O1448" t="str">
            <v>Mesa</v>
          </cell>
          <cell r="S1448" t="str">
            <v>IMSS</v>
          </cell>
          <cell r="T1448" t="str">
            <v>MESAS-5136210134</v>
          </cell>
          <cell r="U1448" t="str">
            <v>0001</v>
          </cell>
          <cell r="W1448">
            <v>0</v>
          </cell>
          <cell r="AB1448" t="str">
            <v>SLP</v>
          </cell>
        </row>
        <row r="1449">
          <cell r="B1449" t="str">
            <v>MESAS-5136210134-0999</v>
          </cell>
          <cell r="C1449" t="str">
            <v>IMSS</v>
          </cell>
          <cell r="E1449" t="str">
            <v>MESA PARA REHIDRATACION</v>
          </cell>
          <cell r="G1449" t="str">
            <v>MOBILIARIO MÉDICO</v>
          </cell>
          <cell r="H1449" t="str">
            <v>EQUIPO</v>
          </cell>
          <cell r="I1449" t="str">
            <v>SIN CLAVE</v>
          </cell>
          <cell r="N1449">
            <v>51100040</v>
          </cell>
          <cell r="O1449" t="str">
            <v>Mesa</v>
          </cell>
          <cell r="P1449">
            <v>51100061</v>
          </cell>
          <cell r="Q1449" t="str">
            <v>Mesa de metal</v>
          </cell>
          <cell r="R1449" t="str">
            <v>513.621.0134</v>
          </cell>
          <cell r="S1449" t="str">
            <v>CUCOP 2</v>
          </cell>
          <cell r="T1449" t="str">
            <v>MESAS-5136210134</v>
          </cell>
          <cell r="U1449" t="str">
            <v>0999</v>
          </cell>
          <cell r="V1449" t="str">
            <v>Instalación: Si se requiere</v>
          </cell>
          <cell r="AB1449" t="str">
            <v>NAY IMSS</v>
          </cell>
        </row>
        <row r="1450">
          <cell r="B1450" t="str">
            <v>MESAS-5136210142-0001</v>
          </cell>
          <cell r="C1450" t="str">
            <v>SI</v>
          </cell>
          <cell r="E1450" t="str">
            <v>MESA ALTA 120 CM CON CUBIERTA DE LAMINADO PLASTICO</v>
          </cell>
          <cell r="F1450" t="str">
            <v>Mesa alta 120 cm con cubierta de laminado plástico (color nogal o caoba), fabricado de madera aglomerada. Estructura de la base en lámina de perfil cuadrado. Dimensiones: largo 120 cm; ancho 45 cm; altura 90 cm.</v>
          </cell>
          <cell r="G1450" t="str">
            <v>MOBILIARIO</v>
          </cell>
          <cell r="H1450" t="str">
            <v>PIEZA</v>
          </cell>
          <cell r="I1450" t="str">
            <v>SIN CLAVE</v>
          </cell>
          <cell r="M1450" t="str">
            <v>513.621.0142</v>
          </cell>
          <cell r="N1450">
            <v>51100040</v>
          </cell>
          <cell r="O1450" t="str">
            <v>Mesa</v>
          </cell>
          <cell r="S1450" t="str">
            <v>IMSS</v>
          </cell>
          <cell r="T1450" t="str">
            <v>MESAS-5136210142</v>
          </cell>
          <cell r="U1450" t="str">
            <v>0001</v>
          </cell>
          <cell r="V1450" t="str">
            <v>Cubierta: laminado de plástico
Dimensiones: 120 x 45 x 90 cm</v>
          </cell>
          <cell r="W1450">
            <v>0</v>
          </cell>
          <cell r="AB1450" t="str">
            <v>SLP</v>
          </cell>
        </row>
        <row r="1451">
          <cell r="B1451" t="str">
            <v>MESAS-5136210142-0002</v>
          </cell>
          <cell r="C1451" t="str">
            <v>TEX</v>
          </cell>
          <cell r="E1451" t="str">
            <v>MESA DE 120 CM</v>
          </cell>
          <cell r="F1451" t="str">
            <v>Mesa alta de 120 cm con cubierta de lámina de acero inoxidable, acabado pulido.</v>
          </cell>
          <cell r="G1451" t="str">
            <v>MOBILIARIO</v>
          </cell>
          <cell r="H1451" t="str">
            <v>PIEZA</v>
          </cell>
          <cell r="I1451" t="str">
            <v>SIN CLAVE</v>
          </cell>
          <cell r="M1451" t="str">
            <v>513.621.0142</v>
          </cell>
          <cell r="N1451">
            <v>51100040</v>
          </cell>
          <cell r="O1451" t="str">
            <v>Mesa</v>
          </cell>
          <cell r="S1451" t="str">
            <v>IMSS</v>
          </cell>
          <cell r="T1451" t="str">
            <v>MESAS-5136210142</v>
          </cell>
          <cell r="U1451" t="str">
            <v>0002</v>
          </cell>
          <cell r="V1451" t="str">
            <v>Cubierta: lámina de acero inoxidable
Dimensiones: 120 x 70 x 90 cm</v>
          </cell>
          <cell r="AB1451" t="str">
            <v>TEX</v>
          </cell>
        </row>
        <row r="1452">
          <cell r="B1452" t="str">
            <v>MESAS-5136210142-A001</v>
          </cell>
          <cell r="C1452" t="str">
            <v>JA</v>
          </cell>
          <cell r="E1452" t="str">
            <v>MESA ALTA 120 CM CON CUBIERTA DE LAMINADO PLASTICO</v>
          </cell>
          <cell r="G1452" t="str">
            <v>MOBILIARIO</v>
          </cell>
          <cell r="H1452" t="str">
            <v>PIEZA</v>
          </cell>
          <cell r="I1452" t="str">
            <v>SIN CLAVE</v>
          </cell>
          <cell r="M1452" t="str">
            <v>513.621.0142</v>
          </cell>
          <cell r="N1452">
            <v>51100040</v>
          </cell>
          <cell r="O1452" t="str">
            <v>Mesa</v>
          </cell>
          <cell r="S1452" t="str">
            <v>IMSS</v>
          </cell>
          <cell r="T1452" t="str">
            <v>MESAS-5136210142</v>
          </cell>
          <cell r="U1452" t="str">
            <v>A001</v>
          </cell>
          <cell r="AB1452" t="str">
            <v>SLP-JunAcla</v>
          </cell>
        </row>
        <row r="1453">
          <cell r="B1453" t="str">
            <v>MESAS-5136210332-0001</v>
          </cell>
          <cell r="C1453" t="str">
            <v>SI</v>
          </cell>
          <cell r="E1453" t="str">
            <v>MESA PARA EXPLORACION PEDIATRICA</v>
          </cell>
          <cell r="F1453" t="str">
            <v>Mesa de acero inoxidable para exploración pediátrica. Incluye: cajones; colchoneta; funda de poliuretano; infantómetro metálico; cubierta de apoyo. La mesa cuenta con un diseño amigable para atrear la atención de los niños.</v>
          </cell>
          <cell r="G1453" t="str">
            <v>MOBILIARIO MÉDICO</v>
          </cell>
          <cell r="H1453" t="str">
            <v>EQUIPO</v>
          </cell>
          <cell r="I1453" t="str">
            <v>SIN CLAVE</v>
          </cell>
          <cell r="M1453" t="str">
            <v>513.621.0332</v>
          </cell>
          <cell r="N1453">
            <v>51100040</v>
          </cell>
          <cell r="O1453" t="str">
            <v>Mesa</v>
          </cell>
          <cell r="S1453" t="str">
            <v>IMSS</v>
          </cell>
          <cell r="T1453" t="str">
            <v>MESAS-5136210332</v>
          </cell>
          <cell r="U1453" t="str">
            <v>0001</v>
          </cell>
          <cell r="W1453">
            <v>0</v>
          </cell>
          <cell r="AB1453" t="str">
            <v>SLP</v>
          </cell>
        </row>
        <row r="1454">
          <cell r="B1454" t="str">
            <v>MESAS-5136210357-0002</v>
          </cell>
          <cell r="C1454" t="str">
            <v>SI</v>
          </cell>
          <cell r="E1454" t="str">
            <v>MESA PARA EXPLORACION GINECOLOGICA</v>
          </cell>
          <cell r="F1454" t="str">
            <v>Mesa para exploración ginecológica con base de perfil tubular, forrada en lámina de acero inoxidable. Cuenta con tres secciones: dorso; pélvica; pierneras y taloneras. Incluye :pierneras; taloneras; vertedero; banco de un peldaño; poste para infusión; hombreras; cabera; barandales.</v>
          </cell>
          <cell r="G1454" t="str">
            <v>MOBILIARIO MÉDICO</v>
          </cell>
          <cell r="H1454" t="str">
            <v>EQUIPO</v>
          </cell>
          <cell r="I1454" t="str">
            <v>SIN CLAVE</v>
          </cell>
          <cell r="M1454" t="str">
            <v>513.621.0357</v>
          </cell>
          <cell r="N1454">
            <v>51100040</v>
          </cell>
          <cell r="O1454" t="str">
            <v>Mesa</v>
          </cell>
          <cell r="S1454" t="str">
            <v>IMSS</v>
          </cell>
          <cell r="T1454" t="str">
            <v>MESAS-5136210357</v>
          </cell>
          <cell r="U1454" t="str">
            <v>0002</v>
          </cell>
          <cell r="W1454">
            <v>0</v>
          </cell>
          <cell r="AB1454" t="str">
            <v>SLP</v>
          </cell>
        </row>
        <row r="1455">
          <cell r="B1455" t="str">
            <v>MESAS-5136210357-0998</v>
          </cell>
          <cell r="C1455" t="str">
            <v>IMSS</v>
          </cell>
          <cell r="E1455" t="str">
            <v>MESA PARA EXPLORACION GINECOLOGICA</v>
          </cell>
          <cell r="G1455" t="str">
            <v>MOBILIARIO MÉDICO</v>
          </cell>
          <cell r="H1455" t="str">
            <v>EQUIPO</v>
          </cell>
          <cell r="I1455" t="str">
            <v>SIN CLAVE</v>
          </cell>
          <cell r="N1455">
            <v>51100040</v>
          </cell>
          <cell r="O1455" t="str">
            <v>Mesa</v>
          </cell>
          <cell r="P1455">
            <v>53100235</v>
          </cell>
          <cell r="Q1455" t="str">
            <v>Mesa exploracion (equipo medico quirurgico)</v>
          </cell>
          <cell r="R1455" t="str">
            <v>513.621.2441</v>
          </cell>
          <cell r="S1455" t="str">
            <v>CUCOP 2</v>
          </cell>
          <cell r="T1455" t="str">
            <v>MESAS-5136210357</v>
          </cell>
          <cell r="U1455" t="str">
            <v>0998</v>
          </cell>
          <cell r="V1455" t="str">
            <v>Consumible: Papel p/portarrollo
Instalación: Si se requiere
Refacciones: No 
Manuales: No</v>
          </cell>
          <cell r="AB1455" t="str">
            <v>NAY IMSS</v>
          </cell>
        </row>
        <row r="1456">
          <cell r="B1456" t="str">
            <v>MESAS-5136211355-0001</v>
          </cell>
          <cell r="C1456" t="str">
            <v>SI</v>
          </cell>
          <cell r="E1456" t="str">
            <v>MESA RIÑON</v>
          </cell>
          <cell r="F1456" t="str">
            <v xml:space="preserve">Mesa riñon. Incluye: bastidor de ángulo, barandal y cubierta fabricadas en acero inoxidable. </v>
          </cell>
          <cell r="G1456" t="str">
            <v>MOBILIARIO MÉDICO</v>
          </cell>
          <cell r="H1456" t="str">
            <v>PIEZA</v>
          </cell>
          <cell r="I1456" t="str">
            <v>SIN CLAVE</v>
          </cell>
          <cell r="M1456" t="str">
            <v>513.621.1355</v>
          </cell>
          <cell r="N1456">
            <v>51100040</v>
          </cell>
          <cell r="O1456" t="str">
            <v>Mesa</v>
          </cell>
          <cell r="S1456" t="str">
            <v>IMSS</v>
          </cell>
          <cell r="T1456" t="str">
            <v>MESAS-5136211355</v>
          </cell>
          <cell r="U1456" t="str">
            <v>0001</v>
          </cell>
          <cell r="V1456" t="str">
            <v>Múltiples diferencias con 0002</v>
          </cell>
          <cell r="W1456">
            <v>0</v>
          </cell>
          <cell r="AB1456" t="str">
            <v>SIN</v>
          </cell>
        </row>
        <row r="1457">
          <cell r="B1457" t="str">
            <v>MESAS-5136211355-0002</v>
          </cell>
          <cell r="C1457" t="str">
            <v>TEX</v>
          </cell>
          <cell r="E1457" t="str">
            <v>MESA RIÑON</v>
          </cell>
          <cell r="F1457" t="str">
            <v xml:space="preserve">Mesa riñon. Incluye: bastidor de ángulo, barandal y cubierta fabricadas en acero inoxidable. </v>
          </cell>
          <cell r="G1457" t="str">
            <v>MOBILIARIO MÉDICO</v>
          </cell>
          <cell r="H1457" t="str">
            <v>PIEZA</v>
          </cell>
          <cell r="I1457" t="str">
            <v>SIN CLAVE</v>
          </cell>
          <cell r="M1457" t="str">
            <v>513.621.1355</v>
          </cell>
          <cell r="N1457">
            <v>51100040</v>
          </cell>
          <cell r="O1457" t="str">
            <v>Mesa</v>
          </cell>
          <cell r="S1457" t="str">
            <v>IMSS</v>
          </cell>
          <cell r="T1457" t="str">
            <v>MESAS-5136211355</v>
          </cell>
          <cell r="U1457" t="str">
            <v>0002</v>
          </cell>
          <cell r="V1457" t="str">
            <v>Múltiples diferencias con 0001</v>
          </cell>
          <cell r="AB1457" t="str">
            <v>TEX</v>
          </cell>
        </row>
        <row r="1458">
          <cell r="B1458" t="str">
            <v>MESAS-5136211405-0001</v>
          </cell>
          <cell r="C1458" t="str">
            <v>SI</v>
          </cell>
          <cell r="E1458" t="str">
            <v>MESA MAYO</v>
          </cell>
          <cell r="F1458" t="str">
            <v>Mesa mayo, de acero inoxidable, Columna deslizable rango de 90 a 150 cm, dimensiones: frente 35 cm, profundidad 60 cm.</v>
          </cell>
          <cell r="G1458" t="str">
            <v>MOBILIARIO MÉDICO</v>
          </cell>
          <cell r="H1458" t="str">
            <v>PIEZA</v>
          </cell>
          <cell r="I1458" t="str">
            <v>SIN CLAVE</v>
          </cell>
          <cell r="M1458" t="str">
            <v>513.621.1405</v>
          </cell>
          <cell r="N1458">
            <v>51100040</v>
          </cell>
          <cell r="O1458" t="str">
            <v>Mesa</v>
          </cell>
          <cell r="S1458" t="str">
            <v>IMSS</v>
          </cell>
          <cell r="T1458" t="str">
            <v>MESAS-5136211405</v>
          </cell>
          <cell r="U1458" t="str">
            <v>0001</v>
          </cell>
          <cell r="V1458" t="str">
            <v>Múltiples diferencias con 0002</v>
          </cell>
          <cell r="W1458">
            <v>0</v>
          </cell>
          <cell r="AB1458" t="str">
            <v>SLP</v>
          </cell>
        </row>
        <row r="1459">
          <cell r="B1459" t="str">
            <v>MESAS-5136211405-0002</v>
          </cell>
          <cell r="C1459" t="str">
            <v>TEX</v>
          </cell>
          <cell r="E1459" t="str">
            <v>MESA MAYO ESTRUCTURA ACERO INOXIDABLE</v>
          </cell>
          <cell r="F1459" t="str">
            <v>Mesa mayo, de acero inoxidable, acabo pulido. Dimensiones generales:Altura variable de 90-150 cmx 43 cm x 60 cm, tolerancia: +/- 10 cm</v>
          </cell>
          <cell r="G1459" t="str">
            <v>MOBILIARIO MÉDICO</v>
          </cell>
          <cell r="H1459" t="str">
            <v>PIEZA</v>
          </cell>
          <cell r="I1459" t="str">
            <v>SIN CLAVE</v>
          </cell>
          <cell r="M1459" t="str">
            <v>513.621.1405</v>
          </cell>
          <cell r="N1459">
            <v>51100040</v>
          </cell>
          <cell r="O1459" t="str">
            <v>Mesa</v>
          </cell>
          <cell r="S1459" t="str">
            <v>IMSS</v>
          </cell>
          <cell r="T1459" t="str">
            <v>MESAS-5136211405</v>
          </cell>
          <cell r="U1459" t="str">
            <v>0002</v>
          </cell>
          <cell r="V1459" t="str">
            <v>Múltiples diferencias con 0001</v>
          </cell>
          <cell r="AB1459" t="str">
            <v>TEX</v>
          </cell>
        </row>
        <row r="1460">
          <cell r="B1460" t="str">
            <v>MESAS-5136211405-A001</v>
          </cell>
          <cell r="C1460" t="str">
            <v>JA</v>
          </cell>
          <cell r="E1460" t="str">
            <v>MESA MAYO</v>
          </cell>
          <cell r="G1460" t="str">
            <v>MOBILIARIO MÉDICO</v>
          </cell>
          <cell r="H1460" t="str">
            <v>PIEZA</v>
          </cell>
          <cell r="I1460" t="str">
            <v>513.621.1405</v>
          </cell>
          <cell r="N1460">
            <v>51100073</v>
          </cell>
          <cell r="T1460" t="str">
            <v>MESAS-5136211405</v>
          </cell>
          <cell r="U1460" t="str">
            <v>A001</v>
          </cell>
          <cell r="AB1460" t="str">
            <v>QRO-JunAcla</v>
          </cell>
        </row>
        <row r="1461">
          <cell r="B1461" t="str">
            <v>MESAS-5136211405-B001</v>
          </cell>
          <cell r="C1461" t="str">
            <v>JA</v>
          </cell>
          <cell r="D1461" t="str">
            <v>x</v>
          </cell>
          <cell r="E1461" t="str">
            <v>MESA MAYO</v>
          </cell>
          <cell r="F1461" t="str">
            <v>Mesa mayo, de acero inoxidable, Columna deslizable rango de 90 a 150 cm, dimensiones: frente 35 cm, profundidad 60 cm.</v>
          </cell>
          <cell r="G1461" t="str">
            <v>MOBILIARIO MÉDICO</v>
          </cell>
          <cell r="H1461" t="str">
            <v>PIEZA</v>
          </cell>
          <cell r="I1461" t="str">
            <v>SIN CLAVE</v>
          </cell>
          <cell r="M1461" t="str">
            <v>513.621.1405</v>
          </cell>
          <cell r="N1461">
            <v>51100040</v>
          </cell>
          <cell r="O1461" t="str">
            <v>Mesa</v>
          </cell>
          <cell r="S1461" t="str">
            <v>IMSS</v>
          </cell>
          <cell r="T1461" t="str">
            <v>MESAS-5136211405</v>
          </cell>
          <cell r="U1461" t="str">
            <v>B001</v>
          </cell>
          <cell r="AB1461" t="str">
            <v>SIN HG-JunAcla</v>
          </cell>
        </row>
        <row r="1462">
          <cell r="B1462" t="str">
            <v>MESAS-5136211405-C001</v>
          </cell>
          <cell r="C1462" t="str">
            <v>JA</v>
          </cell>
          <cell r="E1462" t="str">
            <v>MESA MAYO</v>
          </cell>
          <cell r="G1462" t="str">
            <v>MOBILIARIO MÉDICO</v>
          </cell>
          <cell r="H1462" t="str">
            <v>PIEZA</v>
          </cell>
          <cell r="I1462" t="str">
            <v>513.621.1405</v>
          </cell>
          <cell r="N1462">
            <v>51100040</v>
          </cell>
          <cell r="S1462" t="str">
            <v>CNI</v>
          </cell>
          <cell r="T1462" t="str">
            <v>MESAS-5136211405</v>
          </cell>
          <cell r="U1462" t="str">
            <v>C001</v>
          </cell>
          <cell r="AB1462" t="str">
            <v>TAB-AE-UNEME-JunAcla</v>
          </cell>
        </row>
        <row r="1463">
          <cell r="B1463" t="str">
            <v>MESAS-5136211405-D001</v>
          </cell>
          <cell r="C1463" t="str">
            <v>JA</v>
          </cell>
          <cell r="E1463" t="str">
            <v>MESA MAYO</v>
          </cell>
          <cell r="G1463" t="str">
            <v>MOBILIARIO MÉDICO</v>
          </cell>
          <cell r="H1463" t="str">
            <v>PIEZA</v>
          </cell>
          <cell r="I1463" t="str">
            <v>SIN CLAVE</v>
          </cell>
          <cell r="T1463" t="str">
            <v>MESAS-5136211405</v>
          </cell>
          <cell r="U1463" t="str">
            <v>D001</v>
          </cell>
          <cell r="AB1463" t="str">
            <v>GRO-1N-Jun Acla 1V</v>
          </cell>
        </row>
        <row r="1464">
          <cell r="B1464" t="str">
            <v>MESAS-5136211454-0001</v>
          </cell>
          <cell r="C1464" t="str">
            <v>SI</v>
          </cell>
          <cell r="E1464" t="str">
            <v>MESA PARA ATENCION A RECIEN NACIDOS</v>
          </cell>
          <cell r="F1464" t="str">
            <v>Mesa para atención a recién nacidos, de acero inoxidable, colchoneta de poliuretano flexible dimensiones: frente 180 cm, fondo 60 cm y altura 90 cm.</v>
          </cell>
          <cell r="G1464" t="str">
            <v>MOBILIARIO MÉDICO</v>
          </cell>
          <cell r="H1464" t="str">
            <v>EQUIPO</v>
          </cell>
          <cell r="I1464" t="str">
            <v>SIN CLAVE</v>
          </cell>
          <cell r="M1464" t="str">
            <v>513.621.1454</v>
          </cell>
          <cell r="N1464">
            <v>51100040</v>
          </cell>
          <cell r="O1464" t="str">
            <v>Mesa</v>
          </cell>
          <cell r="S1464" t="str">
            <v>IMSS</v>
          </cell>
          <cell r="T1464" t="str">
            <v>MESAS-5136211454</v>
          </cell>
          <cell r="U1464" t="str">
            <v>0001</v>
          </cell>
          <cell r="W1464">
            <v>0</v>
          </cell>
          <cell r="AB1464" t="str">
            <v>SLP</v>
          </cell>
        </row>
        <row r="1465">
          <cell r="B1465" t="str">
            <v>MESAS-5136211603-0001</v>
          </cell>
          <cell r="C1465" t="str">
            <v>SI</v>
          </cell>
          <cell r="E1465" t="str">
            <v>MESA PASTEUR</v>
          </cell>
          <cell r="F1465" t="str">
            <v>Mesa Pasteur, de acero inoxidable, dimensiones: frente 60 cm, profundidad 50 cm, altura 100 cm y llantas de gel.</v>
          </cell>
          <cell r="G1465" t="str">
            <v>MOBILIARIO MÉDICO</v>
          </cell>
          <cell r="H1465" t="str">
            <v>PIEZA</v>
          </cell>
          <cell r="I1465" t="str">
            <v>SIN CLAVE</v>
          </cell>
          <cell r="M1465" t="str">
            <v>513.621.1603</v>
          </cell>
          <cell r="N1465">
            <v>51100040</v>
          </cell>
          <cell r="O1465" t="str">
            <v>Mesa</v>
          </cell>
          <cell r="S1465" t="str">
            <v>IMSS</v>
          </cell>
          <cell r="T1465" t="str">
            <v>MESAS-5136211603</v>
          </cell>
          <cell r="U1465" t="str">
            <v>0001</v>
          </cell>
          <cell r="V1465" t="str">
            <v>Múltiples diferencias con 0002</v>
          </cell>
          <cell r="W1465">
            <v>0</v>
          </cell>
          <cell r="AB1465" t="str">
            <v>SLP</v>
          </cell>
        </row>
        <row r="1466">
          <cell r="B1466" t="str">
            <v>MESAS-5136211603-0002</v>
          </cell>
          <cell r="C1466" t="str">
            <v>TEX</v>
          </cell>
          <cell r="E1466" t="str">
            <v>MESA PASTEUR</v>
          </cell>
          <cell r="F1466" t="str">
            <v xml:space="preserve">Mesa Pasteur. Barandal de alambrón de sección circula. Dimensiones generales: Largo 60cm x Ancho 40cm x Altura 100cm, tolerancia +/- 10 cm. </v>
          </cell>
          <cell r="G1466" t="str">
            <v>MOBILIARIO MÉDICO</v>
          </cell>
          <cell r="H1466" t="str">
            <v>PIEZA</v>
          </cell>
          <cell r="I1466" t="str">
            <v>SIN CLAVE</v>
          </cell>
          <cell r="M1466" t="str">
            <v>513.621.1603</v>
          </cell>
          <cell r="N1466">
            <v>51100040</v>
          </cell>
          <cell r="O1466" t="str">
            <v>Mesa</v>
          </cell>
          <cell r="S1466" t="str">
            <v>IMSS</v>
          </cell>
          <cell r="T1466" t="str">
            <v>MESAS-5136211603</v>
          </cell>
          <cell r="U1466" t="str">
            <v>0002</v>
          </cell>
          <cell r="V1466" t="str">
            <v>Múltiples diferencias con 0001</v>
          </cell>
          <cell r="AB1466" t="str">
            <v>TEX</v>
          </cell>
        </row>
        <row r="1467">
          <cell r="B1467" t="str">
            <v>MESAS-5136211603-A001</v>
          </cell>
          <cell r="C1467" t="str">
            <v>JA</v>
          </cell>
          <cell r="E1467" t="str">
            <v>MESA PASTEUR</v>
          </cell>
          <cell r="G1467" t="str">
            <v>MOBILIARIO MÉDICO</v>
          </cell>
          <cell r="H1467" t="str">
            <v>PIEZA</v>
          </cell>
          <cell r="I1467" t="str">
            <v>513.621.1603</v>
          </cell>
          <cell r="N1467">
            <v>51100040</v>
          </cell>
          <cell r="T1467" t="str">
            <v>MESAS-5136211603</v>
          </cell>
          <cell r="U1467" t="str">
            <v>A001</v>
          </cell>
          <cell r="AB1467" t="str">
            <v>QRO-JunAcla</v>
          </cell>
        </row>
        <row r="1468">
          <cell r="B1468" t="str">
            <v>MESAS-5136211603-A999</v>
          </cell>
          <cell r="C1468" t="str">
            <v>JA</v>
          </cell>
          <cell r="E1468" t="str">
            <v>MESA PASTEUR</v>
          </cell>
          <cell r="G1468" t="str">
            <v>MOBILIARIO MEDICO</v>
          </cell>
          <cell r="H1468" t="str">
            <v>PIEZA</v>
          </cell>
          <cell r="I1468" t="str">
            <v>SIN CLAVE</v>
          </cell>
          <cell r="AB1468" t="str">
            <v>COL-I8-Jun-Acla</v>
          </cell>
        </row>
        <row r="1469">
          <cell r="B1469" t="str">
            <v>MESAS-5136211603-B001</v>
          </cell>
          <cell r="C1469" t="str">
            <v>JA</v>
          </cell>
          <cell r="E1469" t="str">
            <v>Mesa pasteur</v>
          </cell>
          <cell r="G1469" t="str">
            <v>MOBILIARIO MÉDICO</v>
          </cell>
          <cell r="H1469" t="str">
            <v>PIEZA</v>
          </cell>
          <cell r="I1469" t="str">
            <v>513.621.1603</v>
          </cell>
          <cell r="M1469" t="str">
            <v>513.621.1603</v>
          </cell>
          <cell r="N1469">
            <v>51100040</v>
          </cell>
          <cell r="O1469" t="str">
            <v>Mesa</v>
          </cell>
          <cell r="S1469" t="str">
            <v>IMSS</v>
          </cell>
          <cell r="T1469" t="str">
            <v>MESAS-5136211603</v>
          </cell>
          <cell r="U1469" t="str">
            <v>B001</v>
          </cell>
          <cell r="AB1469" t="str">
            <v>SLP-JunAcla</v>
          </cell>
        </row>
        <row r="1470">
          <cell r="B1470" t="str">
            <v>MESAS-5136211652-0001</v>
          </cell>
          <cell r="C1470" t="str">
            <v>SI</v>
          </cell>
          <cell r="E1470" t="str">
            <v>MESA PUENTE</v>
          </cell>
          <cell r="F1470" t="str">
            <v>Mesa puente, de acero inoxidable, dimensiones: frente 120 cm, fondo 60 cm, altura a la cubierta 110 cm</v>
          </cell>
          <cell r="G1470" t="str">
            <v>MOBILIARIO MÉDICO</v>
          </cell>
          <cell r="H1470" t="str">
            <v>PIEZA</v>
          </cell>
          <cell r="I1470" t="str">
            <v>SIN CLAVE</v>
          </cell>
          <cell r="M1470" t="str">
            <v>513.621.1652</v>
          </cell>
          <cell r="N1470">
            <v>51100075</v>
          </cell>
          <cell r="O1470" t="str">
            <v>Mesa puente sin cremallera (equipo medico quirurgico)</v>
          </cell>
          <cell r="S1470" t="str">
            <v>IMSS</v>
          </cell>
          <cell r="T1470" t="str">
            <v>MESAS-5136211652</v>
          </cell>
          <cell r="U1470" t="str">
            <v>0001</v>
          </cell>
          <cell r="W1470">
            <v>1</v>
          </cell>
          <cell r="AB1470" t="str">
            <v>SLP</v>
          </cell>
        </row>
        <row r="1471">
          <cell r="B1471" t="str">
            <v>MESAS-5136211652-A001</v>
          </cell>
          <cell r="C1471" t="str">
            <v>JA</v>
          </cell>
          <cell r="E1471" t="str">
            <v>MESA PUENTE</v>
          </cell>
          <cell r="F1471" t="str">
            <v>Cubierta Tipo charola de 2.54 cm (1”) de espesor, fabricada con polímero hidroscópico ABS</v>
          </cell>
          <cell r="G1471" t="str">
            <v>MOBILIARIO MÉDICO</v>
          </cell>
          <cell r="H1471" t="str">
            <v>PIEZA</v>
          </cell>
          <cell r="I1471" t="str">
            <v>SIN CLAVE</v>
          </cell>
          <cell r="M1471" t="str">
            <v>513.621.1652</v>
          </cell>
          <cell r="N1471">
            <v>51100075</v>
          </cell>
          <cell r="O1471" t="str">
            <v>Mesa puente sin cremallera (equipo medico quirurgico)</v>
          </cell>
          <cell r="S1471" t="str">
            <v>IMSS</v>
          </cell>
          <cell r="T1471" t="str">
            <v>MESAS-5136211652</v>
          </cell>
          <cell r="U1471" t="str">
            <v>A001</v>
          </cell>
          <cell r="AB1471" t="str">
            <v>TAB HCG-JunAcla</v>
          </cell>
        </row>
        <row r="1472">
          <cell r="B1472" t="str">
            <v>MESAS-5136211652-B001</v>
          </cell>
          <cell r="C1472" t="str">
            <v>JA</v>
          </cell>
          <cell r="E1472" t="str">
            <v>MESA PUENTE</v>
          </cell>
          <cell r="G1472" t="str">
            <v>MOBILIARIO MÉDICO</v>
          </cell>
          <cell r="H1472" t="str">
            <v>PIEZA</v>
          </cell>
          <cell r="I1472" t="str">
            <v>513.621.1652</v>
          </cell>
          <cell r="N1472">
            <v>51100075</v>
          </cell>
          <cell r="S1472" t="str">
            <v>CNI</v>
          </cell>
          <cell r="T1472" t="str">
            <v>MESAS-5136211652</v>
          </cell>
          <cell r="U1472" t="str">
            <v>B001</v>
          </cell>
          <cell r="AB1472" t="str">
            <v>TAB-AE-UNEME-JunAcla</v>
          </cell>
        </row>
        <row r="1473">
          <cell r="B1473" t="str">
            <v>MESAS-5136211876-0001</v>
          </cell>
          <cell r="C1473" t="str">
            <v>SI</v>
          </cell>
          <cell r="E1473" t="str">
            <v>MESA PARA INSTRUMENTAL QUIRURGICO</v>
          </cell>
          <cell r="F1473" t="str">
            <v>Mesa para instrumental quirúrgico, de acero inoxidable, acabado pulido sanitario, dimensiones: frente 120 cm, fondo 40 cm, altura a la superficie de cubierta 80 cm, altura al barandal de la cubierta 90 cm.</v>
          </cell>
          <cell r="G1473" t="str">
            <v>MOBILIARIO MÉDICO</v>
          </cell>
          <cell r="H1473" t="str">
            <v>EQUIPO</v>
          </cell>
          <cell r="I1473" t="str">
            <v>SIN CLAVE</v>
          </cell>
          <cell r="M1473" t="str">
            <v>513.621.1876</v>
          </cell>
          <cell r="N1473">
            <v>51100040</v>
          </cell>
          <cell r="O1473" t="str">
            <v>Mesa</v>
          </cell>
          <cell r="P1473">
            <v>51200009</v>
          </cell>
          <cell r="Q1473" t="str">
            <v>Carro para material y equipo (equipo medico quirurgico)</v>
          </cell>
          <cell r="S1473" t="str">
            <v>IMSS</v>
          </cell>
          <cell r="T1473" t="str">
            <v>MESAS-5136211876</v>
          </cell>
          <cell r="U1473" t="str">
            <v>0001</v>
          </cell>
          <cell r="W1473">
            <v>0</v>
          </cell>
          <cell r="AB1473" t="str">
            <v>SLP</v>
          </cell>
        </row>
        <row r="1474">
          <cell r="B1474" t="str">
            <v>MESAS-5136211876-A001</v>
          </cell>
          <cell r="C1474" t="str">
            <v>JA</v>
          </cell>
          <cell r="E1474" t="str">
            <v>Mesa para instrumental quirúrgico</v>
          </cell>
          <cell r="G1474" t="str">
            <v>MOBILIARIO MÉDICO</v>
          </cell>
          <cell r="H1474" t="str">
            <v>EQUIPO</v>
          </cell>
          <cell r="I1474" t="str">
            <v>513.621.1876</v>
          </cell>
          <cell r="M1474" t="str">
            <v>513.621.1876</v>
          </cell>
          <cell r="N1474">
            <v>51100040</v>
          </cell>
          <cell r="O1474" t="str">
            <v>Mesa</v>
          </cell>
          <cell r="P1474">
            <v>51200009</v>
          </cell>
          <cell r="Q1474" t="str">
            <v>Carro para material y equipo (equipo medico quirurgico)</v>
          </cell>
          <cell r="S1474" t="str">
            <v>IMSS</v>
          </cell>
          <cell r="T1474" t="str">
            <v>MESAS-5136211876</v>
          </cell>
          <cell r="U1474" t="str">
            <v>A001</v>
          </cell>
          <cell r="AB1474" t="str">
            <v>SLP-JunAcla</v>
          </cell>
        </row>
        <row r="1475">
          <cell r="B1475" t="str">
            <v>MESAS-5136212429-0001</v>
          </cell>
          <cell r="C1475" t="str">
            <v>SI</v>
          </cell>
          <cell r="E1475" t="str">
            <v>MESA UNIVERSAL PARA EXPLORACION</v>
          </cell>
          <cell r="F1475" t="str">
            <v>Mesa universal para exploración, fabricada en lámina de acero, altura total entre 80 cm y 90 cm, longitud total de la superficie acojinada de 185 cm, ancho de 68 cm como mínimo, con gabinete.</v>
          </cell>
          <cell r="G1475" t="str">
            <v>MOBILIARIO MÉDICO</v>
          </cell>
          <cell r="H1475" t="str">
            <v>EQUIPO</v>
          </cell>
          <cell r="I1475" t="str">
            <v>513.621.2429</v>
          </cell>
          <cell r="J1475" t="str">
            <v>Mesa universal para exploración. Equipo semifijo para realizar la exploración física del paciente en posición de decúbito. Mesa de exploración construida con lámina y con las siguientes dimensiones: altura de 80 cm como mínimo longitud total de 185 cm como mínimo ancho de 68 cm como mínimo. Con tres secciones. Dorso con movimiento neumático para elevación continua ajustable de 0 a 80 grados o mayor. Pélvica. Miembros inferiores deslizable o abatible. Colchón desmontable con cubierta de vinil. Pintura anticorrosiva color arena en acabado mate. Portarollo de papel integrado. Cajoneras frontales de alto impacto. Cajoneras laterales derechas de alto impacto. Escalón deslizable integrado. Cubierta antiderrapante. Charola recolectora de líquidos. Taloneras retráctiles integradas pierneras tipo Goepel acojinadas con fijadores.</v>
          </cell>
          <cell r="N1475">
            <v>51100040</v>
          </cell>
          <cell r="O1475" t="str">
            <v>Mesa</v>
          </cell>
          <cell r="S1475" t="str">
            <v>CNI</v>
          </cell>
          <cell r="T1475" t="str">
            <v>MESAS-5136212429</v>
          </cell>
          <cell r="U1475" t="str">
            <v>0001</v>
          </cell>
          <cell r="V1475" t="str">
            <v>Dimensiones: Frente 185 cm, Fondo 68 cm, Altura 80-90 cm
Secciones: 3
Soporte: 180 kg 
Material: Varios</v>
          </cell>
          <cell r="W1475">
            <v>0</v>
          </cell>
          <cell r="AB1475" t="str">
            <v>QRO</v>
          </cell>
        </row>
        <row r="1476">
          <cell r="B1476" t="str">
            <v>MESAS-5136212429-0002</v>
          </cell>
          <cell r="C1476" t="str">
            <v>SI</v>
          </cell>
          <cell r="E1476" t="str">
            <v>MESA UNIVERSAL PARA EXPLORACION BASICA</v>
          </cell>
          <cell r="G1476" t="str">
            <v>MOBILIARIO MÉDICO</v>
          </cell>
          <cell r="H1476" t="str">
            <v>PIEZA</v>
          </cell>
          <cell r="I1476" t="str">
            <v>513.621.2429</v>
          </cell>
          <cell r="J1476" t="str">
            <v>Mesa universal para exploración. Equipo semifijo para realizar la exploración física del paciente en posición de decúbito. Mesa de exploración construida con lámina y con las siguientes dimensiones: altura de 80 cm como mínimo longitud total de 185 cm como mínimo ancho de 68 cm como mínimo. Con tres secciones. Dorso con movimiento neumático para elevación continua ajustable de 0 a 80 grados o mayor. Pélvica. Miembros inferiores deslizable o abatible. Colchón desmontable con cubierta de vinil. Pintura anticorrosiva color arena en acabado mate. Portarollo de papel integrado. Cajoneras frontales de alto impacto. Cajoneras laterales derechas de alto impacto. Escalón deslizable integrado. Cubierta antiderrapante. Charola recolectora de líquidos. Taloneras retráctiles integradas pierneras tipo Goepel acojinadas con fijadores.</v>
          </cell>
          <cell r="N1476">
            <v>51100040</v>
          </cell>
          <cell r="O1476" t="str">
            <v>Mesa</v>
          </cell>
          <cell r="S1476" t="str">
            <v>CNI</v>
          </cell>
          <cell r="T1476" t="str">
            <v>MESAS-5136212429</v>
          </cell>
          <cell r="U1476" t="str">
            <v>0002</v>
          </cell>
          <cell r="V1476" t="str">
            <v>Dimensiones: Frente 185 cm, Fondo 68 cm, Altura 80 cm
Secciones: 3
Soporte: No especifica
Material: Varios</v>
          </cell>
          <cell r="W1476">
            <v>0</v>
          </cell>
          <cell r="AB1476" t="str">
            <v>NAY</v>
          </cell>
        </row>
        <row r="1477">
          <cell r="B1477" t="str">
            <v>MESAS-5136212429-0003</v>
          </cell>
          <cell r="C1477" t="str">
            <v>SI</v>
          </cell>
          <cell r="E1477" t="str">
            <v>MESA UNIVERSAL PARA EXPLORACION BASICA</v>
          </cell>
          <cell r="G1477" t="str">
            <v>MOBILIARIO MÉDICO</v>
          </cell>
          <cell r="H1477" t="str">
            <v>PIEZA</v>
          </cell>
          <cell r="I1477" t="str">
            <v>513.621.2429</v>
          </cell>
          <cell r="J1477" t="str">
            <v>Mesa universal para exploración. Equipo semifijo para realizar la exploración física del paciente en posición de decúbito. Mesa de exploración construida con lámina y con las siguientes dimensiones: altura de 80 cm como mínimo longitud total de 185 cm como mínimo ancho de 68 cm como mínimo. Con tres secciones. Dorso con movimiento neumático para elevación continua ajustable de 0 a 80 grados o mayor. Pélvica. Miembros inferiores deslizable o abatible. Colchón desmontable con cubierta de vinil. Pintura anticorrosiva color arena en acabado mate. Portarollo de papel integrado. Cajoneras frontales de alto impacto. Cajoneras laterales derechas de alto impacto. Escalón deslizable integrado. Cubierta antiderrapante. Charola recolectora de líquidos. Taloneras retráctiles integradas pierneras tipo Goepel acojinadas con fijadores.</v>
          </cell>
          <cell r="N1477">
            <v>51100040</v>
          </cell>
          <cell r="O1477" t="str">
            <v>Mesa</v>
          </cell>
          <cell r="S1477" t="str">
            <v>CNI</v>
          </cell>
          <cell r="T1477" t="str">
            <v>MESAS-5136212429</v>
          </cell>
          <cell r="U1477" t="str">
            <v>0003</v>
          </cell>
          <cell r="V1477" t="str">
            <v>Dimensiones: Frente 115 cm, Fondo 60 cm, Altura 68 cm
Secciones: 3
Soporte: 180 kg 
Material: Varios</v>
          </cell>
          <cell r="W1477">
            <v>0</v>
          </cell>
          <cell r="AB1477" t="str">
            <v>SLP</v>
          </cell>
        </row>
        <row r="1478">
          <cell r="B1478" t="str">
            <v>MESAS-5136212429-0004</v>
          </cell>
          <cell r="C1478" t="str">
            <v>SI</v>
          </cell>
          <cell r="E1478" t="str">
            <v>MESA UNIVERSAL PARA EXPLORACION</v>
          </cell>
          <cell r="G1478" t="str">
            <v>MOBILIARIO MÉDICO</v>
          </cell>
          <cell r="H1478" t="str">
            <v>PIEZA</v>
          </cell>
          <cell r="I1478" t="str">
            <v>513.621.2429</v>
          </cell>
          <cell r="J1478" t="str">
            <v>Mesa universal para exploración. Equipo semifijo para realizar la exploración física del paciente en posición de decúbito. Mesa de exploración construida con lámina y con las siguientes dimensiones: altura de 80 cm como mínimo longitud total de 185 cm como mínimo ancho de 68 cm como mínimo. Con tres secciones. Dorso con movimiento neumático para elevación continua ajustable de 0 a 80 grados o mayor. Pélvica. Miembros inferiores deslizable o abatible. Colchón desmontable con cubierta de vinil. Pintura anticorrosiva color arena en acabado mate. Portarollo de papel integrado. Cajoneras frontales de alto impacto. Cajoneras laterales derechas de alto impacto. Escalón deslizable integrado. Cubierta antiderrapante. Charola recolectora de líquidos. Taloneras retráctiles integradas pierneras tipo Goepel acojinadas con fijadores.</v>
          </cell>
          <cell r="N1478">
            <v>51100040</v>
          </cell>
          <cell r="S1478" t="str">
            <v>CNI</v>
          </cell>
          <cell r="T1478" t="str">
            <v>MESAS-5136212429</v>
          </cell>
          <cell r="U1478" t="str">
            <v>0004</v>
          </cell>
          <cell r="AB1478" t="str">
            <v>NAY IMSS</v>
          </cell>
        </row>
        <row r="1479">
          <cell r="B1479" t="str">
            <v>MESAS-5136212429-0999</v>
          </cell>
          <cell r="C1479" t="str">
            <v>IMSS</v>
          </cell>
          <cell r="E1479" t="str">
            <v>MESA UNIVERSAL PARA EXPLORACION</v>
          </cell>
          <cell r="G1479" t="str">
            <v>MOBILIARIO MÉDICO</v>
          </cell>
          <cell r="H1479" t="str">
            <v>EQUIPO</v>
          </cell>
          <cell r="I1479" t="str">
            <v>513.621.2429</v>
          </cell>
          <cell r="J1479" t="str">
            <v>Mesa universal para exploración. Equipo semifijo para realizar la exploración física del paciente en posición de decúbito. Mesa de exploración construida con lámina y con las siguientes dimensiones: altura de 80 cm como mínimo longitud total de 185 cm como mínimo ancho de 68 cm como mínimo. Con tres secciones. Dorso con movimiento neumático para elevación continua ajustable de 0 a 80 grados o mayor. Pélvica. Miembros inferiores deslizable o abatible. Colchón desmontable con cubierta de vinil. Pintura anticorrosiva color arena en acabado mate. Portarollo de papel integrado. Cajoneras frontales de alto impacto. Cajoneras laterales derechas de alto impacto. Escalón deslizable integrado. Cubierta antiderrapante. Charola recolectora de líquidos. Taloneras retráctiles integradas pierneras tipo Goepel acojinadas con fijadores.</v>
          </cell>
          <cell r="N1479">
            <v>51100040</v>
          </cell>
          <cell r="O1479" t="str">
            <v>Mesa</v>
          </cell>
          <cell r="P1479">
            <v>53100235</v>
          </cell>
          <cell r="Q1479" t="str">
            <v xml:space="preserve">Mesa exploracion (equipo medico quirurgico 
</v>
          </cell>
          <cell r="R1479" t="str">
            <v>513.621.2429</v>
          </cell>
          <cell r="S1479" t="str">
            <v>CNI</v>
          </cell>
          <cell r="T1479" t="str">
            <v>MESAS-5136212429</v>
          </cell>
          <cell r="U1479" t="str">
            <v>0999</v>
          </cell>
          <cell r="V1479" t="str">
            <v>Refacciones: No 
Alimentación: No especifica
Instalación: Si se requiere</v>
          </cell>
          <cell r="AB1479" t="str">
            <v>NAY IMSS</v>
          </cell>
        </row>
        <row r="1480">
          <cell r="B1480" t="str">
            <v>MESAS-5136212429-A004</v>
          </cell>
          <cell r="C1480" t="str">
            <v>JA</v>
          </cell>
          <cell r="E1480" t="str">
            <v>MESA UNIVERSAL PARA EXPLORACION</v>
          </cell>
          <cell r="G1480" t="str">
            <v>MOBILIARIO MEDICO</v>
          </cell>
          <cell r="H1480" t="str">
            <v>PIEZA</v>
          </cell>
          <cell r="I1480" t="str">
            <v>513.621.2429</v>
          </cell>
          <cell r="S1480" t="str">
            <v>CNI</v>
          </cell>
          <cell r="AB1480" t="str">
            <v>TLAX 1N-JunAcla 3V</v>
          </cell>
        </row>
        <row r="1481">
          <cell r="B1481" t="str">
            <v>MESAS-5136212441-0001</v>
          </cell>
          <cell r="C1481" t="str">
            <v>SI</v>
          </cell>
          <cell r="E1481" t="str">
            <v>MESA PARA EXPLORACION GINECOLOGICA</v>
          </cell>
          <cell r="G1481" t="str">
            <v>MOBILIARIO MÉDICO</v>
          </cell>
          <cell r="H1481" t="str">
            <v>PIEZA</v>
          </cell>
          <cell r="I1481" t="str">
            <v>531.619.0403</v>
          </cell>
          <cell r="J1481" t="str">
            <v>Monitor de signos vitales. Equipo invasivo y no invasivo que registra en pantalla las constantes vitales del paciente con fines diagnósticos y terapéuticos. Con las siguientes características seleccionables de acuerdo a las necesidades de las unidades médicas: monitor configurado o modular con pantalla. Con capacidad para conectarse a red de monitoreo. Pantalla para presentación de curvas fisiológicas simultáneas e información numérica para los siguientes parámetros: Electrocardiograma en derivaciones seleccionables por el usuario. Presentación de un canal de ECG mínimo en pantalla. Oximetría de pulso. Frecuencia respiratoria con despliegue de su curva. Despliegue numérico de: frecuencia cardiaca presión arterial no invasiva sistólica y diastólica. Modos para la toma de presión: Manual y automática a diferentes intervalos de tiempo. Temperatura en al menos un canal. Frecuencia de pulso. Opción de monitoreo de capnografía a futuro. Canales de presión invasiva cada uno debe medir y mostrar simultáneamente en pantalla: presión sistólica diastólica y media. Debe contar con función de etiquetado para cada canal de presión invasiva: presión arterial presión venosa central arteria pulmonar como mínimo. Con ajuste automático de escala y alarmas. Tendencias gráficas y numéricas de todos los parámetros seleccionables por el usuario. Uso para adulto y pediátrico. Con batería interna recargable con cargador integrado e indicador de bajo nivel en pantalla. Alarmas audibles y visibles con función que permita revisar y modificar los límites superior e inferior de los siguientes parámetros: saturación de oxígeno frecuencia cardiaca presión arterial no invasiva sistólica y diastólica temperatura frecuencia respiratoria y alarma de apnea presión invasiva sistólica diastólica y media. Que identifique niveles de prioridad en las alteraciones fisiológicas. Con silenciador de alarmas. Todas las funciones deben ser accesadas mediante teclas de membrana sensibles al tacto o perilla selectora en el gabinete del monitor. Teclado menús y mensajes en pantalla en español. Registrador. Diseño que permita ser usado como monitor de transporte y monitor de cabecera.</v>
          </cell>
          <cell r="M1481" t="str">
            <v>513.621.2441</v>
          </cell>
          <cell r="S1481" t="str">
            <v>IMSS</v>
          </cell>
          <cell r="T1481" t="str">
            <v>MESAS-5136212441</v>
          </cell>
          <cell r="U1481" t="str">
            <v>0001</v>
          </cell>
          <cell r="AB1481" t="str">
            <v>NAY IMSS</v>
          </cell>
        </row>
        <row r="1482">
          <cell r="B1482" t="str">
            <v>MESAS-5136212441-A001</v>
          </cell>
          <cell r="C1482" t="str">
            <v>JA</v>
          </cell>
          <cell r="E1482" t="str">
            <v>MESA PARA EXPLORACION GINECOLOGICA</v>
          </cell>
          <cell r="G1482" t="str">
            <v>MOBILIARIO MEDICO</v>
          </cell>
          <cell r="H1482" t="str">
            <v>PIEZA</v>
          </cell>
          <cell r="I1482" t="str">
            <v>SIN CLAVE</v>
          </cell>
          <cell r="AB1482" t="str">
            <v>TLAX 1N-JunAcla 3V</v>
          </cell>
        </row>
        <row r="1483">
          <cell r="B1483" t="str">
            <v>MESAS-5136212487-0001</v>
          </cell>
          <cell r="C1483" t="str">
            <v>SI</v>
          </cell>
          <cell r="E1483" t="str">
            <v>MESA PUENTE</v>
          </cell>
          <cell r="G1483" t="str">
            <v>MOBILIARIO MÉDICO</v>
          </cell>
          <cell r="H1483" t="str">
            <v>PIEZA</v>
          </cell>
          <cell r="I1483" t="str">
            <v>SIN CLAVE</v>
          </cell>
          <cell r="M1483" t="str">
            <v>513.621.2847</v>
          </cell>
          <cell r="S1483" t="str">
            <v>IMSS</v>
          </cell>
          <cell r="T1483" t="str">
            <v>MESAS-5136212487</v>
          </cell>
          <cell r="U1483" t="str">
            <v>0001</v>
          </cell>
          <cell r="AB1483" t="str">
            <v>IMSS-MOR</v>
          </cell>
        </row>
        <row r="1484">
          <cell r="B1484" t="str">
            <v>MESAS-5156190059-0001</v>
          </cell>
          <cell r="C1484" t="str">
            <v>SI</v>
          </cell>
          <cell r="E1484" t="str">
            <v>MESA DE 150 CM CON CAJONERA CENTRAL</v>
          </cell>
          <cell r="F1484" t="str">
            <v xml:space="preserve">Mesa con cajonera central de acero inoxidable, dimensiones: frente 150 cm, fondo 70 cm, altura a la cubierta 90 cm, altura al respaldo 100 cm. </v>
          </cell>
          <cell r="G1484" t="str">
            <v>MOBILIARIO</v>
          </cell>
          <cell r="H1484" t="str">
            <v>PIEZA</v>
          </cell>
          <cell r="I1484" t="str">
            <v>SIN CLAVE</v>
          </cell>
          <cell r="M1484" t="str">
            <v>515.619.0059</v>
          </cell>
          <cell r="N1484">
            <v>51100040</v>
          </cell>
          <cell r="O1484" t="str">
            <v>Mesa</v>
          </cell>
          <cell r="S1484" t="str">
            <v>IMSS</v>
          </cell>
          <cell r="T1484" t="str">
            <v>MESAS-5156190059</v>
          </cell>
          <cell r="U1484" t="str">
            <v>0001</v>
          </cell>
          <cell r="W1484">
            <v>0</v>
          </cell>
          <cell r="AB1484" t="str">
            <v>SLP</v>
          </cell>
        </row>
        <row r="1485">
          <cell r="B1485" t="str">
            <v>MESAS-5156190406-0001</v>
          </cell>
          <cell r="C1485" t="str">
            <v>SI</v>
          </cell>
          <cell r="E1485" t="str">
            <v>MESA ALTA CON VERTEDERO</v>
          </cell>
          <cell r="F1485" t="str">
            <v>Mesa alta con vertedero, de acero inoxidable, dimensiones: frente 90 cm, fondo 70 cm, altura 90 cm.</v>
          </cell>
          <cell r="G1485" t="str">
            <v>MOBILIARIO</v>
          </cell>
          <cell r="H1485" t="str">
            <v>PIEZA</v>
          </cell>
          <cell r="I1485" t="str">
            <v>SIN CLAVE</v>
          </cell>
          <cell r="M1485" t="str">
            <v>515.619.0406</v>
          </cell>
          <cell r="N1485">
            <v>51100040</v>
          </cell>
          <cell r="O1485" t="str">
            <v>Mesa</v>
          </cell>
          <cell r="S1485" t="str">
            <v>IMSS</v>
          </cell>
          <cell r="T1485" t="str">
            <v>MESAS-5156190406</v>
          </cell>
          <cell r="U1485" t="str">
            <v>0001</v>
          </cell>
          <cell r="W1485">
            <v>0</v>
          </cell>
          <cell r="AB1485" t="str">
            <v>SLP</v>
          </cell>
        </row>
        <row r="1486">
          <cell r="B1486" t="str">
            <v>MESAS-5156190752-0001</v>
          </cell>
          <cell r="C1486" t="str">
            <v>SI</v>
          </cell>
          <cell r="E1486" t="str">
            <v>MESA DE 120 CM</v>
          </cell>
          <cell r="F1486" t="str">
            <v>Mesa de acero inoxidable acabado pulido, dimensiones: 120 cm largo x 70 cm profundidad x 90 cm de altura.</v>
          </cell>
          <cell r="G1486" t="str">
            <v>MOBILIARIO</v>
          </cell>
          <cell r="H1486" t="str">
            <v>PIEZA</v>
          </cell>
          <cell r="I1486" t="str">
            <v>SIN CLAVE</v>
          </cell>
          <cell r="M1486" t="str">
            <v>515.619.0752</v>
          </cell>
          <cell r="N1486">
            <v>51100040</v>
          </cell>
          <cell r="O1486" t="str">
            <v>Mesa</v>
          </cell>
          <cell r="S1486" t="str">
            <v>IMSS</v>
          </cell>
          <cell r="T1486" t="str">
            <v>MESAS-5156190752</v>
          </cell>
          <cell r="U1486" t="str">
            <v>0001</v>
          </cell>
          <cell r="W1486">
            <v>0</v>
          </cell>
          <cell r="AB1486" t="str">
            <v>SLP</v>
          </cell>
        </row>
        <row r="1487">
          <cell r="B1487" t="str">
            <v>MESAS-5156190760-0001</v>
          </cell>
          <cell r="C1487" t="str">
            <v>SI</v>
          </cell>
          <cell r="E1487" t="str">
            <v>MESA DE 150 CM</v>
          </cell>
          <cell r="F1487" t="str">
            <v>Mesa de acero inoxidable acabado pulido, dimensiones: 150 cm largo x 70 cm profundidad x 90 cm de altura.</v>
          </cell>
          <cell r="G1487" t="str">
            <v>MOBILIARIO</v>
          </cell>
          <cell r="H1487" t="str">
            <v>PIEZA</v>
          </cell>
          <cell r="I1487" t="str">
            <v>SIN CLAVE</v>
          </cell>
          <cell r="M1487" t="str">
            <v>515.619.0760</v>
          </cell>
          <cell r="N1487">
            <v>51100040</v>
          </cell>
          <cell r="O1487" t="str">
            <v>Mesa</v>
          </cell>
          <cell r="S1487" t="str">
            <v>IMSS</v>
          </cell>
          <cell r="T1487" t="str">
            <v>MESAS-5156190760</v>
          </cell>
          <cell r="U1487" t="str">
            <v>0001</v>
          </cell>
          <cell r="W1487">
            <v>0</v>
          </cell>
          <cell r="AB1487" t="str">
            <v>SLP</v>
          </cell>
        </row>
        <row r="1488">
          <cell r="B1488" t="str">
            <v>MESAS-5156190760-A001</v>
          </cell>
          <cell r="C1488" t="str">
            <v>JA</v>
          </cell>
          <cell r="E1488" t="str">
            <v>MESA DE 150 CM</v>
          </cell>
          <cell r="G1488" t="str">
            <v>MOBILIARIO</v>
          </cell>
          <cell r="H1488" t="str">
            <v>PIEZA</v>
          </cell>
          <cell r="I1488" t="str">
            <v>SIN CLAVE</v>
          </cell>
          <cell r="M1488" t="str">
            <v>515.619.0760</v>
          </cell>
          <cell r="N1488">
            <v>51100040</v>
          </cell>
          <cell r="O1488" t="str">
            <v>Mesa</v>
          </cell>
          <cell r="S1488" t="str">
            <v>IMSS</v>
          </cell>
          <cell r="T1488" t="str">
            <v>MESAS-5156190760</v>
          </cell>
          <cell r="U1488" t="str">
            <v>A001</v>
          </cell>
          <cell r="AB1488" t="str">
            <v>SLP-JunAcla</v>
          </cell>
        </row>
        <row r="1489">
          <cell r="B1489" t="str">
            <v>MESAS-5156190778-0001</v>
          </cell>
          <cell r="C1489" t="str">
            <v>SI</v>
          </cell>
          <cell r="E1489" t="str">
            <v>MESA DE 180 CM</v>
          </cell>
          <cell r="F1489" t="str">
            <v>Mesa de acero inoxidable acabado pulido, dimensiones: 180 cm largo x 70 cm profundidad x 90 cm de altura.</v>
          </cell>
          <cell r="G1489" t="str">
            <v>MOBILIARIO</v>
          </cell>
          <cell r="H1489" t="str">
            <v>PIEZA</v>
          </cell>
          <cell r="I1489" t="str">
            <v>SIN CLAVE</v>
          </cell>
          <cell r="M1489" t="str">
            <v>515.619.0778</v>
          </cell>
          <cell r="N1489">
            <v>51100040</v>
          </cell>
          <cell r="O1489" t="str">
            <v>Mesa</v>
          </cell>
          <cell r="S1489" t="str">
            <v>IMSS</v>
          </cell>
          <cell r="T1489" t="str">
            <v>MESAS-5156190778</v>
          </cell>
          <cell r="U1489" t="str">
            <v>0001</v>
          </cell>
          <cell r="W1489">
            <v>0</v>
          </cell>
          <cell r="AB1489" t="str">
            <v>SLP</v>
          </cell>
        </row>
        <row r="1490">
          <cell r="B1490" t="str">
            <v>MESAS-5156190778-A001</v>
          </cell>
          <cell r="C1490" t="str">
            <v>JA</v>
          </cell>
          <cell r="E1490" t="str">
            <v>MESA DE 180 CM</v>
          </cell>
          <cell r="G1490" t="str">
            <v>MOBILIARIO</v>
          </cell>
          <cell r="H1490" t="str">
            <v>PIEZA</v>
          </cell>
          <cell r="I1490" t="str">
            <v>SIN CLAVE</v>
          </cell>
          <cell r="M1490" t="str">
            <v>515.619.0778</v>
          </cell>
          <cell r="N1490">
            <v>51100040</v>
          </cell>
          <cell r="O1490" t="str">
            <v>Mesa</v>
          </cell>
          <cell r="S1490" t="str">
            <v>IMSS</v>
          </cell>
          <cell r="T1490" t="str">
            <v>MESAS-5156190778</v>
          </cell>
          <cell r="U1490" t="str">
            <v>A001</v>
          </cell>
          <cell r="AB1490" t="str">
            <v>SLP-JunAcla</v>
          </cell>
        </row>
        <row r="1491">
          <cell r="B1491" t="str">
            <v>MESAS-5176090156-0001</v>
          </cell>
          <cell r="C1491" t="str">
            <v>SI</v>
          </cell>
          <cell r="E1491" t="str">
            <v>MESA PARA COMEDOR 4 PERSONAS (INCLUYE SILLAS)</v>
          </cell>
          <cell r="F1491" t="str">
            <v>Mesa para comedor 4 personas, cubierta de pino, base y estructura de tubo de lámina de acero inoxidable.</v>
          </cell>
          <cell r="G1491" t="str">
            <v>MOBILIARIO</v>
          </cell>
          <cell r="H1491" t="str">
            <v>JUEGO</v>
          </cell>
          <cell r="I1491" t="str">
            <v>SIN CLAVE</v>
          </cell>
          <cell r="M1491" t="str">
            <v>517.609.0156</v>
          </cell>
          <cell r="N1491">
            <v>51100040</v>
          </cell>
          <cell r="O1491" t="str">
            <v>Mesa</v>
          </cell>
          <cell r="S1491" t="str">
            <v>IMSS</v>
          </cell>
          <cell r="T1491" t="str">
            <v>MESAS-5176090156</v>
          </cell>
          <cell r="U1491" t="str">
            <v>0001</v>
          </cell>
          <cell r="W1491">
            <v>0</v>
          </cell>
          <cell r="AB1491" t="str">
            <v>SLP</v>
          </cell>
        </row>
        <row r="1492">
          <cell r="B1492" t="str">
            <v>MESAS-5176090156-0002</v>
          </cell>
          <cell r="C1492" t="str">
            <v>SI</v>
          </cell>
          <cell r="E1492" t="str">
            <v>MESA COMEDOR PARA EXTERIOR 4 PERSONAS (INCLUYE SILLAS)</v>
          </cell>
          <cell r="G1492" t="str">
            <v>MOBILIARIO</v>
          </cell>
          <cell r="H1492" t="str">
            <v>PIEZA</v>
          </cell>
          <cell r="I1492" t="str">
            <v>S/C</v>
          </cell>
          <cell r="N1492">
            <v>51100040</v>
          </cell>
          <cell r="T1492" t="str">
            <v>MESAS-5176090156</v>
          </cell>
          <cell r="U1492" t="str">
            <v>0002</v>
          </cell>
          <cell r="AB1492" t="str">
            <v>CMM</v>
          </cell>
        </row>
        <row r="1493">
          <cell r="B1493" t="str">
            <v>MESAS-5176090933-0001</v>
          </cell>
          <cell r="C1493" t="str">
            <v>SI</v>
          </cell>
          <cell r="E1493" t="str">
            <v>MESA CALIENTE FIJA 125.5 CM PARA VAPOR (3 CHAROLAS)</v>
          </cell>
          <cell r="F1493" t="str">
            <v>Mesa caliente para vapor (3 charolas), en acero inoxidable, dimensiones generales: frente 125 cm, fondo 100 cm, incluyendo la repisa, altura sin vitrina 90 cm, altura de la vitrina 42.50 cm</v>
          </cell>
          <cell r="G1493" t="str">
            <v>MOBILIARIO</v>
          </cell>
          <cell r="H1493" t="str">
            <v>JUEGO</v>
          </cell>
          <cell r="I1493" t="str">
            <v>SIN CLAVE</v>
          </cell>
          <cell r="M1493" t="str">
            <v>517.609.0933</v>
          </cell>
          <cell r="N1493">
            <v>51100040</v>
          </cell>
          <cell r="O1493" t="str">
            <v>Mesa</v>
          </cell>
          <cell r="S1493" t="str">
            <v>IMSS</v>
          </cell>
          <cell r="T1493" t="str">
            <v>MESAS-5176090933</v>
          </cell>
          <cell r="U1493" t="str">
            <v>0001</v>
          </cell>
          <cell r="W1493">
            <v>0</v>
          </cell>
          <cell r="AB1493" t="str">
            <v>SLP</v>
          </cell>
        </row>
        <row r="1494">
          <cell r="B1494" t="str">
            <v>MESAS-5176095585-0001</v>
          </cell>
          <cell r="C1494" t="str">
            <v>SI</v>
          </cell>
          <cell r="E1494" t="str">
            <v>MESA FRIA FIJA DE 125.5 CM (3 CHAROLAS)</v>
          </cell>
          <cell r="F1494" t="str">
            <v>Mesa fría fija de 125 cm (3 charolas). Dimensiones: Frente 125 cm; profundidad 100 cm incluyendo la repisa; altura sin vitrina 90 cm; altura de la vitrina 42.5 cm. Cuerpo, cubierta, tina y depósito para alimentos fabricadas en acero inoxidable.</v>
          </cell>
          <cell r="G1494" t="str">
            <v>MOBILIARIO</v>
          </cell>
          <cell r="H1494" t="str">
            <v>JUEGO</v>
          </cell>
          <cell r="I1494" t="str">
            <v>SIN CLAVE</v>
          </cell>
          <cell r="M1494" t="str">
            <v>517.609.5585</v>
          </cell>
          <cell r="N1494">
            <v>51100040</v>
          </cell>
          <cell r="O1494" t="str">
            <v>Mesa</v>
          </cell>
          <cell r="S1494" t="str">
            <v>IMSS</v>
          </cell>
          <cell r="T1494" t="str">
            <v>MESAS-5176095585</v>
          </cell>
          <cell r="U1494" t="str">
            <v>0001</v>
          </cell>
          <cell r="W1494">
            <v>0</v>
          </cell>
          <cell r="AB1494" t="str">
            <v>SLP</v>
          </cell>
        </row>
        <row r="1495">
          <cell r="B1495" t="str">
            <v>MESAS-5190006503-0001</v>
          </cell>
          <cell r="C1495" t="str">
            <v>SI</v>
          </cell>
          <cell r="E1495" t="str">
            <v>MESA VIAJERA CALIENTE DE 3 CHAROLAS</v>
          </cell>
          <cell r="F1495" t="str">
            <v>Mesa viajera caliente de 3 charolas, fabricadas en acero inoxidable, charolas perforadas desmontables. dimensiones: frente 125 cm, ancho 70 cm, altura 90 cm.</v>
          </cell>
          <cell r="G1495" t="str">
            <v>MOBILIARIO</v>
          </cell>
          <cell r="H1495" t="str">
            <v>PIEZA</v>
          </cell>
          <cell r="I1495" t="str">
            <v>SIN CLAVE</v>
          </cell>
          <cell r="M1495" t="str">
            <v>519.000.6503</v>
          </cell>
          <cell r="N1495">
            <v>51100040</v>
          </cell>
          <cell r="O1495" t="str">
            <v>Mesa</v>
          </cell>
          <cell r="S1495" t="str">
            <v>IMSS</v>
          </cell>
          <cell r="T1495" t="str">
            <v>MESAS-5190006503</v>
          </cell>
          <cell r="U1495" t="str">
            <v>0001</v>
          </cell>
          <cell r="W1495">
            <v>0</v>
          </cell>
          <cell r="AB1495" t="str">
            <v>SLP</v>
          </cell>
        </row>
        <row r="1496">
          <cell r="B1496" t="str">
            <v>MESAS-5316160034-0001</v>
          </cell>
          <cell r="C1496" t="str">
            <v>SI</v>
          </cell>
          <cell r="E1496" t="str">
            <v>MESA PARA LAVADO DE PACIENTES</v>
          </cell>
          <cell r="F1496" t="str">
            <v>Mesa para lavado de pacientes. Carro con altura regulable a través de pedal, rodable. Dimensiones: ancho de 70-85 cm; largo máximo de 220 cm. Sifón para drenaje del agua y tapón de desagüe. Con colchoneta.</v>
          </cell>
          <cell r="G1496" t="str">
            <v>MOBILIARIO MÉDICO</v>
          </cell>
          <cell r="H1496" t="str">
            <v>EQUIPO</v>
          </cell>
          <cell r="I1496" t="str">
            <v>531.616.0034</v>
          </cell>
          <cell r="J1496" t="str">
            <v>Mesa para lavado de pacientes. Equipo fijo para realizar el baño y curación de pacientes quemados. Mesa de acero inoxidable. Con columna fija a piso. Con accionamiento mecánico hidráulico de altura ajustable. Accionada por pedal. Longitud útil de 250 cm + 5%. Tarja integrada a la sección de pies de 35 a 50 cm de largo. Con sistema de flujo de agua fría y caliente al nivel de la superficie. Regadera con extensión para irrigación a lo largo de la mesa. Drenaje dispuesto lateralmente. Con charolas dispuestas a lo largo de la mesa de acero inoxidable desmontables. Soporte ajustable para la cabeza. Aspersores manuales con válvula de control.</v>
          </cell>
          <cell r="N1496">
            <v>53100235</v>
          </cell>
          <cell r="O1496" t="str">
            <v>Mesa exploracion (equipo medico quirurgico)</v>
          </cell>
          <cell r="S1496" t="str">
            <v>CNI</v>
          </cell>
          <cell r="T1496" t="str">
            <v>MESAS-5316160034</v>
          </cell>
          <cell r="U1496" t="str">
            <v>0001</v>
          </cell>
          <cell r="W1496">
            <v>0</v>
          </cell>
          <cell r="AB1496" t="str">
            <v>SLP</v>
          </cell>
        </row>
        <row r="1497">
          <cell r="B1497" t="str">
            <v>MESAS-5316160034-0002</v>
          </cell>
          <cell r="C1497" t="str">
            <v>SI</v>
          </cell>
          <cell r="E1497" t="str">
            <v>MESA PARA LAVADO DE PACIENTES</v>
          </cell>
          <cell r="G1497" t="str">
            <v>MOBILIARIO MÉDICO</v>
          </cell>
          <cell r="I1497" t="str">
            <v>531.616.0034</v>
          </cell>
          <cell r="N1497">
            <v>53100235</v>
          </cell>
          <cell r="S1497" t="str">
            <v>CNI</v>
          </cell>
          <cell r="T1497" t="str">
            <v>MESAS-5316160034</v>
          </cell>
          <cell r="U1497" t="str">
            <v>0002</v>
          </cell>
          <cell r="AB1497" t="str">
            <v>INR</v>
          </cell>
        </row>
        <row r="1498">
          <cell r="B1498" t="str">
            <v>MESAS-5316160463-0001</v>
          </cell>
          <cell r="C1498" t="str">
            <v>SI</v>
          </cell>
          <cell r="E1498" t="str">
            <v>MESA PARA AUTOPSIAS CON PREPARACION PARA TRITURADO</v>
          </cell>
          <cell r="F1498" t="str">
            <v>Mesa de acero inoxidable para autopsias con preparación para triturado. Con una capacidad de carga de por lo menos 200 kg, borde perimetral antiderrames y drenaje central de sobreflujo. Incluye: hidro-aspirador; charolas de acero inoxidable; aspersores manuales con mezcladores.</v>
          </cell>
          <cell r="G1498" t="str">
            <v>MOBILIARIO MÉDICO</v>
          </cell>
          <cell r="H1498" t="str">
            <v>EQUIPO</v>
          </cell>
          <cell r="I1498" t="str">
            <v>531.616.0463</v>
          </cell>
          <cell r="J1498" t="str">
            <v>Mesas. Mesa para autopsias con preparación para triturado de acero inoxidable drenaje central de sobreflujo hidroaspirador con flujo reversible ruptor de vacío charolas de acero inoxidable desmontables ajustador hidráulico aspersores manuales con válvulas de control. Sistema de flujo de agua a nivel de la superficie para irrigación de la mesa que permita retirar fluidos y residuos. Graduación en centímetros en la parte lateral y frontal. Accesorios: Triturador.</v>
          </cell>
          <cell r="N1498">
            <v>53100230</v>
          </cell>
          <cell r="O1498" t="str">
            <v>Mesa autopsia (equipo medico quirurgico)</v>
          </cell>
          <cell r="S1498" t="str">
            <v>CNI</v>
          </cell>
          <cell r="T1498" t="str">
            <v>MESAS-5316160463</v>
          </cell>
          <cell r="U1498" t="str">
            <v>0001</v>
          </cell>
          <cell r="W1498">
            <v>4</v>
          </cell>
          <cell r="AB1498" t="str">
            <v>SLP</v>
          </cell>
        </row>
        <row r="1499">
          <cell r="B1499" t="str">
            <v>MESAS-5316160976-0001</v>
          </cell>
          <cell r="C1499" t="str">
            <v>SI</v>
          </cell>
          <cell r="E1499" t="str">
            <v>MESA QUIRURGICA MECANICO - HIDRAULICA BASICA</v>
          </cell>
          <cell r="F1499" t="str">
            <v>Mesa quirúrgica mecánico-hidráulica. Que soporte un peso de 450 kg como mínimo. Longitud total con extensión de cabecera y piernas de 210 cm +/- 10 cm.  Elevación y descenso que cubra el rango de 60 cm a 110 cm. +/- 10 cm. con respecto al piso.</v>
          </cell>
          <cell r="G1499" t="str">
            <v>EQUIPO MÉDICO</v>
          </cell>
          <cell r="H1499" t="str">
            <v>EQUIPO</v>
          </cell>
          <cell r="I1499" t="str">
            <v>531.616.0976</v>
          </cell>
          <cell r="J1499" t="str">
            <v>Mesa quirúrgica universal mecánico-hidraúlica Mesa para facilitar el procedimiento quirúrgico con posiciones adecuadas para el paciente y el cirujano. Características generales: Mesa mecánico hidráulica rodable. Que soporte un peso de 160 Kg como mínimo. Con sistema de frenos. Longitud total con extensión de cabecera y piernas de 210 cm +/- 10 cm. Base con cubierta de acero inoxidable o acero al cromo níquel o polímero resistente al alto impacto. Cubierta de la columna en acero inoxidable o acero al cromo níquel. Estructura de la superficie en acero inoxidable o acero al cromo níquel o acero al carbón pintado y rieles laterales en acero inoxidable o acero al cromo níquel. Superficie radiotransparente accesible al equipo de rayos X. Mesa dividida en al menos cuatro secciones: Cabecera; Dorso; Pelvis; Miembros inferiores o piernas. Miembros inferiores o piernas en placas independientes desmontables abatibles de 0 a 90 grados como mínimo y con movimiento de tijera. Cabecera desmontable y con ajuste de flexión continua de +/- 20 grados como mínimo. La mesa debe tener la capacidad para dar la posición de nefrectomía. Movimientos mecánico-hidráulicos: Elevación y descenso que cubra el rango de 70 a 110 cm. +/- 10 cm. Con respecto al piso.; Fowler de 65 grados como mínimo; Trendelenburg de 25 grados como mínimo; Trendelenburg inverso de 20 grados como mínimo; Inclinación lateral izquierda y derecha de 15 grados como mínimo. Accionamiento mecánico por medio de pedales y/o manivelas. Cojines eléctricamente conductivos o antiestáticos removibles sin costuras y de fácil limpieza. Accesorios Incluidos para cirugía Accesorios Incluidos para cirugía general y ginecología (Accesorios de la misma marca de la mesa. Las partes metálicas de los accesorios deben ser en acero inoxidable o acero al cromo níquel): Arco de anestesia con fijadores. Soporte acojinado para brazo con fijador (2 piezas). Soporte para hombros acojinados con fijadores (2 piezas). Soportes laterales acojinados con fijadores (2 piezas). Cinturón para paciente con fijadores. Pierneras articuladas tipo Goepel con fijadores (2 piezas). Soporte de piernas para posición de litotomía. Charola portachasises de 35 x 43 cm (14 x 17 pulgadas)</v>
          </cell>
          <cell r="N1499">
            <v>53100236</v>
          </cell>
          <cell r="O1499" t="str">
            <v>Mesa hidraulica cirugia (equipo medico quirurgico)</v>
          </cell>
          <cell r="S1499" t="str">
            <v>CNI</v>
          </cell>
          <cell r="T1499" t="str">
            <v>MESAS-5316160976</v>
          </cell>
          <cell r="U1499" t="str">
            <v>0001</v>
          </cell>
          <cell r="V1499" t="str">
            <v>Dimensiones: Longitud total 210 cm +/- 10 cm
Soporte: 450 kg
Sistema: Mecánico-Hidráulica
Radiotransparencia: Sí</v>
          </cell>
          <cell r="W1499">
            <v>4</v>
          </cell>
          <cell r="AB1499" t="str">
            <v>GRO</v>
          </cell>
        </row>
        <row r="1500">
          <cell r="B1500" t="str">
            <v>MESAS-5316160976-0002</v>
          </cell>
          <cell r="C1500" t="str">
            <v>SI</v>
          </cell>
          <cell r="E1500" t="str">
            <v>MESA QUIRURGICA MECANICO - HIDRAULICA</v>
          </cell>
          <cell r="G1500" t="str">
            <v>EQUIPO MÉDICO</v>
          </cell>
          <cell r="H1500" t="str">
            <v>EQUIPO</v>
          </cell>
          <cell r="I1500" t="str">
            <v>531.616.0976</v>
          </cell>
          <cell r="J1500" t="str">
            <v>Mesa quirúrgica universal mecánico-hidraúlica Mesa para facilitar el procedimiento quirúrgico con posiciones adecuadas para el paciente y el cirujano. Características generales: Mesa mecánico hidráulica rodable. Que soporte un peso de 160 Kg como mínimo. Con sistema de frenos. Longitud total con extensión de cabecera y piernas de 210 cm +/- 10 cm. Base con cubierta de acero inoxidable o acero al cromo níquel o polímero resistente al alto impacto. Cubierta de la columna en acero inoxidable o acero al cromo níquel. Estructura de la superficie en acero inoxidable o acero al cromo níquel o acero al carbón pintado y rieles laterales en acero inoxidable o acero al cromo níquel. Superficie radiotransparente accesible al equipo de rayos X. Mesa dividida en al menos cuatro secciones: Cabecera; Dorso; Pelvis; Miembros inferiores o piernas. Miembros inferiores o piernas en placas independientes desmontables abatibles de 0 a 90 grados como mínimo y con movimiento de tijera. Cabecera desmontable y con ajuste de flexión continua de +/- 20 grados como mínimo. La mesa debe tener la capacidad para dar la posición de nefrectomía. Movimientos mecánico-hidráulicos: Elevación y descenso que cubra el rango de 70 a 110 cm. +/- 10 cm. Con respecto al piso.; Fowler de 65 grados como mínimo; Trendelenburg de 25 grados como mínimo; Trendelenburg inverso de 20 grados como mínimo; Inclinación lateral izquierda y derecha de 15 grados como mínimo. Accionamiento mecánico por medio de pedales y/o manivelas. Cojines eléctricamente conductivos o antiestáticos removibles sin costuras y de fácil limpieza. Accesorios Incluidos para cirugía Accesorios Incluidos para cirugía general y ginecología (Accesorios de la misma marca de la mesa. Las partes metálicas de los accesorios deben ser en acero inoxidable o acero al cromo níquel): Arco de anestesia con fijadores. Soporte acojinado para brazo con fijador (2 piezas). Soporte para hombros acojinados con fijadores (2 piezas). Soportes laterales acojinados con fijadores (2 piezas). Cinturón para paciente con fijadores. Pierneras articuladas tipo Goepel con fijadores (2 piezas). Soporte de piernas para posición de litotomía. Charola portachasises de 35 x 43 cm (14 x 17 pulgadas)</v>
          </cell>
          <cell r="N1500">
            <v>53100236</v>
          </cell>
          <cell r="O1500" t="str">
            <v>Mesa hidraulica cirugia (equipo medico quirurgico)</v>
          </cell>
          <cell r="S1500" t="str">
            <v>CNI</v>
          </cell>
          <cell r="T1500" t="str">
            <v>MESAS-5316160976</v>
          </cell>
          <cell r="U1500" t="str">
            <v>0002</v>
          </cell>
          <cell r="V1500" t="str">
            <v>Dimensiones: Longitud total 210 cm +/- 10 cm
Soporte: 200 kg mínimo
Sistema: Mecánico-Hidráulica
Radiotransparencia: Sí</v>
          </cell>
          <cell r="W1500">
            <v>4</v>
          </cell>
          <cell r="AB1500" t="str">
            <v>TAB</v>
          </cell>
        </row>
        <row r="1501">
          <cell r="B1501" t="str">
            <v>MESAS-5316160976-0003</v>
          </cell>
          <cell r="C1501" t="str">
            <v>SI</v>
          </cell>
          <cell r="E1501" t="str">
            <v>MESA QUIRURGICA MECANICO - HIDRAULICA</v>
          </cell>
          <cell r="G1501" t="str">
            <v>EQUIPO MÉDICO</v>
          </cell>
          <cell r="H1501" t="str">
            <v>EQUIPO</v>
          </cell>
          <cell r="I1501" t="str">
            <v>531.616.0976</v>
          </cell>
          <cell r="J1501" t="str">
            <v>Mesa quirúrgica universal mecánico-hidraúlica Mesa para facilitar el procedimiento quirúrgico con posiciones adecuadas para el paciente y el cirujano. Características generales: Mesa mecánico hidráulica rodable. Que soporte un peso de 160 Kg como mínimo. Con sistema de frenos. Longitud total con extensión de cabecera y piernas de 210 cm +/- 10 cm. Base con cubierta de acero inoxidable o acero al cromo níquel o polímero resistente al alto impacto. Cubierta de la columna en acero inoxidable o acero al cromo níquel. Estructura de la superficie en acero inoxidable o acero al cromo níquel o acero al carbón pintado y rieles laterales en acero inoxidable o acero al cromo níquel. Superficie radiotransparente accesible al equipo de rayos X. Mesa dividida en al menos cuatro secciones: Cabecera; Dorso; Pelvis; Miembros inferiores o piernas. Miembros inferiores o piernas en placas independientes desmontables abatibles de 0 a 90 grados como mínimo y con movimiento de tijera. Cabecera desmontable y con ajuste de flexión continua de +/- 20 grados como mínimo. La mesa debe tener la capacidad para dar la posición de nefrectomía. Movimientos mecánico-hidráulicos: Elevación y descenso que cubra el rango de 70 a 110 cm. +/- 10 cm. Con respecto al piso.; Fowler de 65 grados como mínimo; Trendelenburg de 25 grados como mínimo; Trendelenburg inverso de 20 grados como mínimo; Inclinación lateral izquierda y derecha de 15 grados como mínimo. Accionamiento mecánico por medio de pedales y/o manivelas. Cojines eléctricamente conductivos o antiestáticos removibles sin costuras y de fácil limpieza. Accesorios Incluidos para cirugía Accesorios Incluidos para cirugía general y ginecología (Accesorios de la misma marca de la mesa. Las partes metálicas de los accesorios deben ser en acero inoxidable o acero al cromo níquel): Arco de anestesia con fijadores. Soporte acojinado para brazo con fijador (2 piezas). Soporte para hombros acojinados con fijadores (2 piezas). Soportes laterales acojinados con fijadores (2 piezas). Cinturón para paciente con fijadores. Pierneras articuladas tipo Goepel con fijadores (2 piezas). Soporte de piernas para posición de litotomía. Charola portachasises de 35 x 43 cm (14 x 17 pulgadas)</v>
          </cell>
          <cell r="N1501">
            <v>53100236</v>
          </cell>
          <cell r="O1501" t="str">
            <v>Mesa hidraulica cirugia (equipo medico quirurgico)</v>
          </cell>
          <cell r="S1501" t="str">
            <v>CNI</v>
          </cell>
          <cell r="T1501" t="str">
            <v>MESAS-5316160976</v>
          </cell>
          <cell r="U1501" t="str">
            <v>0003</v>
          </cell>
          <cell r="V1501" t="str">
            <v>Dimensiones: Longitud total 210 cm +/- 10 cm
Soporte: 180 kg mínimo
Sistema: Mecánico-Hidráulica
Radiotransparencia: Sí</v>
          </cell>
          <cell r="W1501">
            <v>4</v>
          </cell>
          <cell r="AB1501" t="str">
            <v>TAB</v>
          </cell>
        </row>
        <row r="1502">
          <cell r="B1502" t="str">
            <v>MESAS-5316160976-0999</v>
          </cell>
          <cell r="C1502" t="str">
            <v>IMSS</v>
          </cell>
          <cell r="E1502" t="str">
            <v>MESA QUIRURGICA UNIVERSAL MECANICO HIDRAULICA (PARA GINECOLOGIA)</v>
          </cell>
          <cell r="G1502" t="str">
            <v>EQUIPO MÉDICO</v>
          </cell>
          <cell r="H1502" t="str">
            <v>EQUIPO</v>
          </cell>
          <cell r="I1502" t="str">
            <v>531.616.0976</v>
          </cell>
          <cell r="J1502" t="str">
            <v>Mesa quirúrgica universal mecánico-hidraúlica Mesa para facilitar el procedimiento quirúrgico con posiciones adecuadas para el paciente y el cirujano. Características generales: Mesa mecánico hidráulica rodable. Que soporte un peso de 160 Kg como mínimo. Con sistema de frenos. Longitud total con extensión de cabecera y piernas de 210 cm +/- 10 cm. Base con cubierta de acero inoxidable o acero al cromo níquel o polímero resistente al alto impacto. Cubierta de la columna en acero inoxidable o acero al cromo níquel. Estructura de la superficie en acero inoxidable o acero al cromo níquel o acero al carbón pintado y rieles laterales en acero inoxidable o acero al cromo níquel. Superficie radiotransparente accesible al equipo de rayos X. Mesa dividida en al menos cuatro secciones: Cabecera; Dorso; Pelvis; Miembros inferiores o piernas. Miembros inferiores o piernas en placas independientes desmontables abatibles de 0 a 90 grados como mínimo y con movimiento de tijera. Cabecera desmontable y con ajuste de flexión continua de +/- 20 grados como mínimo. La mesa debe tener la capacidad para dar la posición de nefrectomía. Movimientos mecánico-hidráulicos: Elevación y descenso que cubra el rango de 70 a 110 cm. +/- 10 cm. Con respecto al piso.; Fowler de 65 grados como mínimo; Trendelenburg de 25 grados como mínimo; Trendelenburg inverso de 20 grados como mínimo; Inclinación lateral izquierda y derecha de 15 grados como mínimo. Accionamiento mecánico por medio de pedales y/o manivelas. Cojines eléctricamente conductivos o antiestáticos removibles sin costuras y de fácil limpieza. Accesorios Incluidos para cirugía Accesorios Incluidos para cirugía general y ginecología (Accesorios de la misma marca de la mesa. Las partes metálicas de los accesorios deben ser en acero inoxidable o acero al cromo níquel): Arco de anestesia con fijadores. Soporte acojinado para brazo con fijador (2 piezas). Soporte para hombros acojinados con fijadores (2 piezas). Soportes laterales acojinados con fijadores (2 piezas). Cinturón para paciente con fijadores. Pierneras articuladas tipo Goepel con fijadores (2 piezas). Soporte de piernas para posición de litotomía. Charola portachasises de 35 x 43 cm (14 x 17 pulgadas)</v>
          </cell>
          <cell r="N1502">
            <v>53100236</v>
          </cell>
          <cell r="O1502" t="str">
            <v>Mesa hidraulica cirugia (equipo medico quirurgico)</v>
          </cell>
          <cell r="R1502" t="str">
            <v>531.616.0976</v>
          </cell>
          <cell r="S1502" t="str">
            <v>CNI</v>
          </cell>
          <cell r="T1502" t="str">
            <v>MESAS-5316160976</v>
          </cell>
          <cell r="U1502" t="str">
            <v>0999</v>
          </cell>
          <cell r="V1502" t="str">
            <v>Refacciones: No
Software en español: Sí
Alimentación: 110-120V AC 60 Hz</v>
          </cell>
          <cell r="AB1502" t="str">
            <v>NAY IMSS</v>
          </cell>
        </row>
        <row r="1503">
          <cell r="B1503" t="str">
            <v>MESAS-5316160976-A002</v>
          </cell>
          <cell r="C1503" t="str">
            <v>JA</v>
          </cell>
          <cell r="E1503" t="str">
            <v>MESA QUIRURGICA MECANICO - HIDRAULICA</v>
          </cell>
          <cell r="F1503" t="str">
            <v>Mesa quirúrgica mecánico-hidráulica</v>
          </cell>
          <cell r="G1503" t="str">
            <v>EQUIPO MÉDICO</v>
          </cell>
          <cell r="H1503" t="str">
            <v>PIEZA</v>
          </cell>
          <cell r="I1503" t="str">
            <v>531.616.0976</v>
          </cell>
          <cell r="J1503" t="str">
            <v>Mesa quirúrgica universal mecánico-hidraúlica Mesa para facilitar el procedimiento quirúrgico con posiciones adecuadas para el paciente y el cirujano. Características generales: Mesa mecánico hidráulica rodable. Que soporte un peso de 160 Kg como mínimo. Con sistema de frenos. Longitud total con extensión de cabecera y piernas de 210 cm +/- 10 cm. Base con cubierta de acero inoxidable o acero al cromo níquel o polímero resistente al alto impacto. Cubierta de la columna en acero inoxidable o acero al cromo níquel. Estructura de la superficie en acero inoxidable o acero al cromo níquel o acero al carbón pintado y rieles laterales en acero inoxidable o acero al cromo níquel. Superficie radiotransparente accesible al equipo de rayos X. Mesa dividida en al menos cuatro secciones: Cabecera; Dorso; Pelvis; Miembros inferiores o piernas. Miembros inferiores o piernas en placas independientes desmontables abatibles de 0 a 90 grados como mínimo y con movimiento de tijera. Cabecera desmontable y con ajuste de flexión continua de +/- 20 grados como mínimo. La mesa debe tener la capacidad para dar la posición de nefrectomía. Movimientos mecánico-hidráulicos: Elevación y descenso que cubra el rango de 70 a 110 cm. +/- 10 cm. Con respecto al piso.; Fowler de 65 grados como mínimo; Trendelenburg de 25 grados como mínimo; Trendelenburg inverso de 20 grados como mínimo; Inclinación lateral izquierda y derecha de 15 grados como mínimo. Accionamiento mecánico por medio de pedales y/o manivelas. Cojines eléctricamente conductivos o antiestáticos removibles sin costuras y de fácil limpieza. Accesorios Incluidos para cirugía Accesorios Incluidos para cirugía general y ginecología (Accesorios de la misma marca de la mesa. Las partes metálicas de los accesorios deben ser en acero inoxidable o acero al cromo níquel): Arco de anestesia con fijadores. Soporte acojinado para brazo con fijador (2 piezas). Soporte para hombros acojinados con fijadores (2 piezas). Soportes laterales acojinados con fijadores (2 piezas). Cinturón para paciente con fijadores. Pierneras articuladas tipo Goepel con fijadores (2 piezas). Soporte de piernas para posición de litotomía. Charola portachasises de 35 x 43 cm (14 x 17 pulgadas)</v>
          </cell>
          <cell r="N1503">
            <v>53100236</v>
          </cell>
          <cell r="O1503" t="str">
            <v>Mesa hidraulica cirugia (equipo medico quirurgico)</v>
          </cell>
          <cell r="R1503" t="str">
            <v>531.616.0976</v>
          </cell>
          <cell r="S1503" t="str">
            <v>CNI</v>
          </cell>
          <cell r="T1503" t="str">
            <v>MESAS-5316160976</v>
          </cell>
          <cell r="U1503" t="str">
            <v>A002</v>
          </cell>
          <cell r="AB1503" t="str">
            <v>TAB HCG-JunAcla</v>
          </cell>
        </row>
        <row r="1504">
          <cell r="B1504" t="str">
            <v>MESAS-5316160976-A999</v>
          </cell>
          <cell r="C1504" t="str">
            <v>JA</v>
          </cell>
          <cell r="E1504" t="str">
            <v>MESA QUIRURGICA UNIVERSAL MECANICO HIDRAULICA (PARA GINECOLOGIA)</v>
          </cell>
          <cell r="F1504" t="str">
            <v>Mesa quirúrgica mecánico-hidráulica</v>
          </cell>
          <cell r="G1504" t="str">
            <v>EQUIPO MÉDICO</v>
          </cell>
          <cell r="H1504" t="str">
            <v>EQUIPO</v>
          </cell>
          <cell r="I1504" t="str">
            <v>531.616.0976</v>
          </cell>
          <cell r="J1504" t="str">
            <v>Mesa quirúrgica universal mecánico-hidraúlica Mesa para facilitar el procedimiento quirúrgico con posiciones adecuadas para el paciente y el cirujano. Características generales: Mesa mecánico hidráulica rodable. Que soporte un peso de 160 Kg como mínimo. Con sistema de frenos. Longitud total con extensión de cabecera y piernas de 210 cm +/- 10 cm. Base con cubierta de acero inoxidable o acero al cromo níquel o polímero resistente al alto impacto. Cubierta de la columna en acero inoxidable o acero al cromo níquel. Estructura de la superficie en acero inoxidable o acero al cromo níquel o acero al carbón pintado y rieles laterales en acero inoxidable o acero al cromo níquel. Superficie radiotransparente accesible al equipo de rayos X. Mesa dividida en al menos cuatro secciones: Cabecera; Dorso; Pelvis; Miembros inferiores o piernas. Miembros inferiores o piernas en placas independientes desmontables abatibles de 0 a 90 grados como mínimo y con movimiento de tijera. Cabecera desmontable y con ajuste de flexión continua de +/- 20 grados como mínimo. La mesa debe tener la capacidad para dar la posición de nefrectomía. Movimientos mecánico-hidráulicos: Elevación y descenso que cubra el rango de 70 a 110 cm. +/- 10 cm. Con respecto al piso.; Fowler de 65 grados como mínimo; Trendelenburg de 25 grados como mínimo; Trendelenburg inverso de 20 grados como mínimo; Inclinación lateral izquierda y derecha de 15 grados como mínimo. Accionamiento mecánico por medio de pedales y/o manivelas. Cojines eléctricamente conductivos o antiestáticos removibles sin costuras y de fácil limpieza. Accesorios Incluidos para cirugía Accesorios Incluidos para cirugía general y ginecología (Accesorios de la misma marca de la mesa. Las partes metálicas de los accesorios deben ser en acero inoxidable o acero al cromo níquel): Arco de anestesia con fijadores. Soporte acojinado para brazo con fijador (2 piezas). Soporte para hombros acojinados con fijadores (2 piezas). Soportes laterales acojinados con fijadores (2 piezas). Cinturón para paciente con fijadores. Pierneras articuladas tipo Goepel con fijadores (2 piezas). Soporte de piernas para posición de litotomía. Charola portachasises de 35 x 43 cm (14 x 17 pulgadas)</v>
          </cell>
          <cell r="S1504" t="str">
            <v>CNI</v>
          </cell>
          <cell r="T1504" t="str">
            <v>MESAS-5316160976</v>
          </cell>
          <cell r="U1504" t="str">
            <v>A999</v>
          </cell>
          <cell r="AB1504" t="str">
            <v>NAY 2 NIV-JunAcla</v>
          </cell>
        </row>
        <row r="1505">
          <cell r="B1505" t="str">
            <v>MESAS-5316160976-B002</v>
          </cell>
          <cell r="C1505" t="str">
            <v>JA</v>
          </cell>
          <cell r="E1505" t="str">
            <v xml:space="preserve">MESA QUIRÚRGICA  MECÁNICO HIDRÁULICA </v>
          </cell>
          <cell r="G1505" t="str">
            <v>EQUIPO MÉDICO</v>
          </cell>
          <cell r="H1505" t="str">
            <v>EQUIPO</v>
          </cell>
          <cell r="I1505" t="str">
            <v>531.616.0976</v>
          </cell>
          <cell r="N1505">
            <v>53100236</v>
          </cell>
          <cell r="S1505" t="str">
            <v>CNI</v>
          </cell>
          <cell r="T1505" t="str">
            <v>MESAS-5316160976</v>
          </cell>
          <cell r="U1505" t="str">
            <v>B002</v>
          </cell>
          <cell r="AB1505" t="str">
            <v>TAB-AE-UNEME-JunAcla</v>
          </cell>
        </row>
        <row r="1506">
          <cell r="B1506" t="str">
            <v>MESAS-5316160976-B999</v>
          </cell>
          <cell r="C1506" t="str">
            <v>JA</v>
          </cell>
          <cell r="E1506" t="str">
            <v>MESA QUIRURGICA UNIVERSAL MECANICO HIDRAULICA (PARA GINECOLOGIA)</v>
          </cell>
          <cell r="G1506" t="str">
            <v>EQUIPO MÉDICO</v>
          </cell>
          <cell r="H1506" t="str">
            <v>PIEZA</v>
          </cell>
          <cell r="I1506" t="str">
            <v>531.616.0976</v>
          </cell>
          <cell r="S1506" t="str">
            <v>CNI</v>
          </cell>
          <cell r="AB1506" t="str">
            <v>9 EDOS -JunAcla</v>
          </cell>
        </row>
        <row r="1507">
          <cell r="B1507" t="str">
            <v>MESAS-5316160976-C999</v>
          </cell>
          <cell r="C1507" t="str">
            <v>JA</v>
          </cell>
          <cell r="E1507" t="str">
            <v>MESA QUIRURGICA UNIVERSAL MECANICO HIDRAULICA (PARA GINECOLOGIA)</v>
          </cell>
          <cell r="G1507" t="str">
            <v>EQUIPO MÉDICO</v>
          </cell>
          <cell r="H1507" t="str">
            <v>PIEZA</v>
          </cell>
          <cell r="I1507" t="str">
            <v>531.616.0976</v>
          </cell>
          <cell r="S1507" t="str">
            <v>CNI</v>
          </cell>
          <cell r="AB1507" t="str">
            <v>COL-I8-Jun-Acla</v>
          </cell>
        </row>
        <row r="1508">
          <cell r="B1508" t="str">
            <v>MESAS-5316165066-0001</v>
          </cell>
          <cell r="C1508" t="str">
            <v>SI</v>
          </cell>
          <cell r="E1508" t="str">
            <v>MESA PARA TRATAMIENTO FISIATRICO</v>
          </cell>
          <cell r="F1508" t="str">
            <v>Mesa de madera barnizada para tratamiento fisiátrico. Cuenta con respaldo ajustable en varias posiciones, orificio para cara con cubierta, soporte para brazos y apoya brazos laterales. Soporta un peso máximo de al menos 200 Kg y tiene una altura ajustable entre los 60 a 80 cm.</v>
          </cell>
          <cell r="G1508" t="str">
            <v>MOBILIARIO MÉDICO</v>
          </cell>
          <cell r="H1508" t="str">
            <v>EQUIPO</v>
          </cell>
          <cell r="I1508" t="str">
            <v>531.616.5066</v>
          </cell>
          <cell r="J1508" t="str">
            <v>Mesa para tratamiento fisiátrico. Mesa de madera. Consta de los siguientes elementos: forrada dimensiones abatible con inclinación. Material de armazón y de cubierta de patas. Las especificaciones de cada uno de los elementos señalados serán determinadas por las unidades médicas de acuerdo a sus necesidades.</v>
          </cell>
          <cell r="N1508">
            <v>53100248</v>
          </cell>
          <cell r="O1508" t="str">
            <v>Mesa rehabilitacion (equipo medico quirurgico)</v>
          </cell>
          <cell r="S1508" t="str">
            <v>CNI</v>
          </cell>
          <cell r="T1508" t="str">
            <v>MESAS-5316165066</v>
          </cell>
          <cell r="U1508" t="str">
            <v>0001</v>
          </cell>
          <cell r="V1508" t="str">
            <v>Múltiples diferencias con 0999</v>
          </cell>
          <cell r="W1508">
            <v>0</v>
          </cell>
          <cell r="AB1508" t="str">
            <v>SIN</v>
          </cell>
        </row>
        <row r="1509">
          <cell r="B1509" t="str">
            <v>MESAS-5316165066-0999</v>
          </cell>
          <cell r="C1509" t="str">
            <v>IMSS</v>
          </cell>
          <cell r="E1509" t="str">
            <v>MESA PARA TRATAMIENTO FISIATRICO</v>
          </cell>
          <cell r="F1509" t="str">
            <v>Mesa para tratamiento fisiatrico. 
Accesorios: No
Consumibles: No
Refacciones: No
Instalación: No
Manuales: No
Capacitación: No
Garantía: 24 meses
Mantenimiento: No</v>
          </cell>
          <cell r="G1509" t="str">
            <v>EQUIPO MÉDICO</v>
          </cell>
          <cell r="H1509" t="str">
            <v>PIEZA</v>
          </cell>
          <cell r="I1509" t="str">
            <v>531.616.5066</v>
          </cell>
          <cell r="J1509" t="str">
            <v>Mesa para tratamiento fisiátrico. Mesa de madera. Consta de los siguientes elementos: forrada dimensiones abatible con inclinación. Material de armazón y de cubierta de patas. Las especificaciones de cada uno de los elementos señalados serán determinadas por las unidades médicas de acuerdo a sus necesidades.</v>
          </cell>
          <cell r="N1509">
            <v>53100248</v>
          </cell>
          <cell r="O1509" t="str">
            <v>Mesa rehabilitacion (equipo medico quirurgico)</v>
          </cell>
          <cell r="S1509" t="str">
            <v>CNI</v>
          </cell>
          <cell r="T1509" t="str">
            <v>MESAS-5316165066</v>
          </cell>
          <cell r="U1509" t="str">
            <v>0999</v>
          </cell>
          <cell r="V1509" t="str">
            <v>Múltiples diferencias con 0001</v>
          </cell>
          <cell r="AB1509" t="str">
            <v>TLAX IMSS</v>
          </cell>
        </row>
        <row r="1510">
          <cell r="B1510" t="str">
            <v>MESAS-5316165108-0001</v>
          </cell>
          <cell r="C1510" t="str">
            <v>SI</v>
          </cell>
          <cell r="E1510" t="str">
            <v>MESA QUIRURGICA ELECTROHIDRAULICA</v>
          </cell>
          <cell r="F1510" t="str">
            <v xml:space="preserve">Mesa quirúrgica electrohidráulica, radio transparente, cuenta con 5 secciones: cabecera, dorso, lumbar, pelvis y miembros inferiores. Incluye: baterías de respaldo; arco de anestesia; poste de infusiones; soportes (brazo, lateral, hombreras); cinturón; pierneras; charola porta chasis. Soporta un  peso de al menos 185 kg. </v>
          </cell>
          <cell r="G1510" t="str">
            <v>EQUIPO MÉDICO</v>
          </cell>
          <cell r="H1510" t="str">
            <v>EQUIPO</v>
          </cell>
          <cell r="I1510" t="str">
            <v>531.616.5108</v>
          </cell>
          <cell r="J1510" t="str">
            <v>Mesa quirúrgica universal electrohidraúlica. Mesa para facilitar el procedimiento quirúrgico con posiciones adecuadas para el paciente y el cirujano. Mesa para facilitar el procedimiento quirúrgico con posiciones adecuadas para el paciente y el cirujano. Características generales: Mesa electrohidráulica rodable. Controlada por microprocesador. Que soporte un peso de 160 Kg como mínimo. Con sistema de frenos. Longitud total con extensión de cabecera y piernas de 210 cm +/- 10 cm. Base con cubierta de acero inoxidable o acero al cromo níquel o polímero resistente al alto impacto. Cubierta de la columna en acero inoxidable o acero al cromo níquel. Estructura de la superficie en acero inoxidable o acero al cromo níquel o acero al carbón pintado y rieles laterales en acero inoxidable o acero al cromo níquel. Superficie radiotransparente accesible al equipo de rayos X. Mesa dividida en al menos cuatro secciones: Cabecera; Dorso; Pelvis; Miembros inferiores o piernas. Miembros inferiores o piernas en placas independientes desmontables abatibles de 0 a 90 grados como mínimo y con movimiento de tijera. Cabecera desmontable y con ajuste de flexión continua de +/- 20 grados como mínimo. La mesa debe tener la capacidad para dar la posición de nefrectomía. Control remoto o de mano alámbico para los movimientos electrohidráulicos. Sistema de emergencia que permita el control de todos los movimientos de la mesa en caso de falla. Función automática de retorno de la mesa a la posición horizontal. Batería con indicador de carga. Cojines eléctricamente conductivos o antiestáticos removibles sin costuras y de fácil limpieza. Movimientos electrohidráulicos: Elevación y descenso que cubra el rango de 70 a 110 cm. +/- 10 cm. Con respecto al piso; Fowler de 65 grados como mínimo; Trendelenburg de 25 grados como mínimo; Trendelenburg inverso de 20 grados como mínimo; Inclinación lateral izquierda y derecha de 15 grados como mínimo. Accesorios Incluidos para cirugía general y ginecología (Accesorios de la misma marca de la mesa. Las partes metálicas de los accesorios deben ser en acero inoxidable o acero al cromo níquel): Arco de anestesia con fijadores. Soporte acojinado para brazo con fijador (2 piezas). Soporte para hombros acojinados con fijadores (2 piezas). Soportes laterales acojinados con fijadores (2 piezas). Cinturón para paciente con fijadores. Pierneras articuladas tipo Goepel con fijadores (2 piezas). Soporte de piernas para posición de litotomía. Charola portachasises de 35 x 43 cm (14 x 17 pulgadas).</v>
          </cell>
          <cell r="N1510">
            <v>53100236</v>
          </cell>
          <cell r="O1510" t="str">
            <v>Mesa hidraulica cirugia (equipo medico quirurgico)</v>
          </cell>
          <cell r="S1510" t="str">
            <v>CNI</v>
          </cell>
          <cell r="T1510" t="str">
            <v>MESAS-5316165108</v>
          </cell>
          <cell r="U1510" t="str">
            <v>0001</v>
          </cell>
          <cell r="V1510" t="str">
            <v>Dimensiones: Longitud total 210 cm +/- 10 cm
Soporte: 185 kg mínimo
Sistema: Electrohidráulica
Soporte p/posición de litotomía: No</v>
          </cell>
          <cell r="W1510">
            <v>4</v>
          </cell>
          <cell r="AB1510" t="str">
            <v>SIN</v>
          </cell>
        </row>
        <row r="1511">
          <cell r="B1511" t="str">
            <v>MESAS-5316165108-0002</v>
          </cell>
          <cell r="C1511" t="str">
            <v>SI</v>
          </cell>
          <cell r="E1511" t="str">
            <v>MESA QUIRURGICA ELECTRO-HIDRAULICA GINECOBSTETRICA</v>
          </cell>
          <cell r="F1511" t="str">
            <v>Mesa quirúrgica electro-hidráulica (ginecobstetrica) radiotransparente, cuenta con 5 secciones: cabecera, dorso, lumbar, pelvis y miembros inferiores. Incluye: baterías de respaldo; arco de anestesia; poste de infusiones; soportes (brazo, lateral, hombreras); cinturón; pierneras; charola porta chasis. Permite dar posición de Kraske o navaja sevillana. Soporta un  peso de al menos 185 kg.</v>
          </cell>
          <cell r="G1511" t="str">
            <v>EQUIPO MÉDICO</v>
          </cell>
          <cell r="H1511" t="str">
            <v>EQUIPO</v>
          </cell>
          <cell r="I1511" t="str">
            <v>531.616.5108</v>
          </cell>
          <cell r="J1511" t="str">
            <v>Mesa quirúrgica universal electrohidraúlica. Mesa para facilitar el procedimiento quirúrgico con posiciones adecuadas para el paciente y el cirujano. Mesa para facilitar el procedimiento quirúrgico con posiciones adecuadas para el paciente y el cirujano. Características generales: Mesa electrohidráulica rodable. Controlada por microprocesador. Que soporte un peso de 160 Kg como mínimo. Con sistema de frenos. Longitud total con extensión de cabecera y piernas de 210 cm +/- 10 cm. Base con cubierta de acero inoxidable o acero al cromo níquel o polímero resistente al alto impacto. Cubierta de la columna en acero inoxidable o acero al cromo níquel. Estructura de la superficie en acero inoxidable o acero al cromo níquel o acero al carbón pintado y rieles laterales en acero inoxidable o acero al cromo níquel. Superficie radiotransparente accesible al equipo de rayos X. Mesa dividida en al menos cuatro secciones: Cabecera; Dorso; Pelvis; Miembros inferiores o piernas. Miembros inferiores o piernas en placas independientes desmontables abatibles de 0 a 90 grados como mínimo y con movimiento de tijera. Cabecera desmontable y con ajuste de flexión continua de +/- 20 grados como mínimo. La mesa debe tener la capacidad para dar la posición de nefrectomía. Control remoto o de mano alámbico para los movimientos electrohidráulicos. Sistema de emergencia que permita el control de todos los movimientos de la mesa en caso de falla. Función automática de retorno de la mesa a la posición horizontal. Batería con indicador de carga. Cojines eléctricamente conductivos o antiestáticos removibles sin costuras y de fácil limpieza. Movimientos electrohidráulicos: Elevación y descenso que cubra el rango de 70 a 110 cm. +/- 10 cm. Con respecto al piso; Fowler de 65 grados como mínimo; Trendelenburg de 25 grados como mínimo; Trendelenburg inverso de 20 grados como mínimo; Inclinación lateral izquierda y derecha de 15 grados como mínimo. Accesorios Incluidos para cirugía general y ginecología (Accesorios de la misma marca de la mesa. Las partes metálicas de los accesorios deben ser en acero inoxidable o acero al cromo níquel): Arco de anestesia con fijadores. Soporte acojinado para brazo con fijador (2 piezas). Soporte para hombros acojinados con fijadores (2 piezas). Soportes laterales acojinados con fijadores (2 piezas). Cinturón para paciente con fijadores. Pierneras articuladas tipo Goepel con fijadores (2 piezas). Soporte de piernas para posición de litotomía. Charola portachasises de 35 x 43 cm (14 x 17 pulgadas).</v>
          </cell>
          <cell r="N1511">
            <v>53100236</v>
          </cell>
          <cell r="O1511" t="str">
            <v>Mesa hidraulica cirugia (equipo medico quirurgico)</v>
          </cell>
          <cell r="S1511" t="str">
            <v>CNI</v>
          </cell>
          <cell r="T1511" t="str">
            <v>MESAS-5316165108</v>
          </cell>
          <cell r="U1511" t="str">
            <v>0002</v>
          </cell>
          <cell r="V1511" t="str">
            <v>Dimensiones: Longitud total 210 cm +/- 10 cm
Soporte: 185 kg mínimo
Sistema: Electrohidráulica
Soporte p/posición de litotomía: Sí</v>
          </cell>
          <cell r="W1511">
            <v>4</v>
          </cell>
          <cell r="AB1511" t="str">
            <v>TAB</v>
          </cell>
        </row>
        <row r="1512">
          <cell r="B1512" t="str">
            <v>MESAS-5316165108-0003</v>
          </cell>
          <cell r="C1512" t="str">
            <v>SI</v>
          </cell>
          <cell r="E1512" t="str">
            <v>MESA QUIRURGICA ELECTRO-HIDRAULICA GINECOBSTETRICA</v>
          </cell>
          <cell r="G1512" t="str">
            <v>EQUIPO MÉDICO</v>
          </cell>
          <cell r="H1512" t="str">
            <v>EQUIPO</v>
          </cell>
          <cell r="I1512" t="str">
            <v>531.616.5108</v>
          </cell>
          <cell r="J1512" t="str">
            <v>Mesa quirúrgica universal electrohidraúlica. Mesa para facilitar el procedimiento quirúrgico con posiciones adecuadas para el paciente y el cirujano. Mesa para facilitar el procedimiento quirúrgico con posiciones adecuadas para el paciente y el cirujano. Características generales: Mesa electrohidráulica rodable. Controlada por microprocesador. Que soporte un peso de 160 Kg como mínimo. Con sistema de frenos. Longitud total con extensión de cabecera y piernas de 210 cm +/- 10 cm. Base con cubierta de acero inoxidable o acero al cromo níquel o polímero resistente al alto impacto. Cubierta de la columna en acero inoxidable o acero al cromo níquel. Estructura de la superficie en acero inoxidable o acero al cromo níquel o acero al carbón pintado y rieles laterales en acero inoxidable o acero al cromo níquel. Superficie radiotransparente accesible al equipo de rayos X. Mesa dividida en al menos cuatro secciones: Cabecera; Dorso; Pelvis; Miembros inferiores o piernas. Miembros inferiores o piernas en placas independientes desmontables abatibles de 0 a 90 grados como mínimo y con movimiento de tijera. Cabecera desmontable y con ajuste de flexión continua de +/- 20 grados como mínimo. La mesa debe tener la capacidad para dar la posición de nefrectomía. Control remoto o de mano alámbico para los movimientos electrohidráulicos. Sistema de emergencia que permita el control de todos los movimientos de la mesa en caso de falla. Función automática de retorno de la mesa a la posición horizontal. Batería con indicador de carga. Cojines eléctricamente conductivos o antiestáticos removibles sin costuras y de fácil limpieza. Movimientos electrohidráulicos: Elevación y descenso que cubra el rango de 70 a 110 cm. +/- 10 cm. Con respecto al piso; Fowler de 65 grados como mínimo; Trendelenburg de 25 grados como mínimo; Trendelenburg inverso de 20 grados como mínimo; Inclinación lateral izquierda y derecha de 15 grados como mínimo. Accesorios Incluidos para cirugía general y ginecología (Accesorios de la misma marca de la mesa. Las partes metálicas de los accesorios deben ser en acero inoxidable o acero al cromo níquel): Arco de anestesia con fijadores. Soporte acojinado para brazo con fijador (2 piezas). Soporte para hombros acojinados con fijadores (2 piezas). Soportes laterales acojinados con fijadores (2 piezas). Cinturón para paciente con fijadores. Pierneras articuladas tipo Goepel con fijadores (2 piezas). Soporte de piernas para posición de litotomía. Charola portachasises de 35 x 43 cm (14 x 17 pulgadas).</v>
          </cell>
          <cell r="N1512">
            <v>53100236</v>
          </cell>
          <cell r="O1512" t="str">
            <v>Mesa hidraulica cirugia (equipo medico quirurgico)</v>
          </cell>
          <cell r="S1512" t="str">
            <v>CNI</v>
          </cell>
          <cell r="T1512" t="str">
            <v>MESAS-5316165108</v>
          </cell>
          <cell r="U1512" t="str">
            <v>0003</v>
          </cell>
          <cell r="V1512" t="str">
            <v>Dimensiones: Longitud total 210 cm +/- 10 cm
Secciones: 5
Soporte: 450 kg mínimo
Sistema: Electrohidráulica</v>
          </cell>
          <cell r="W1512">
            <v>4</v>
          </cell>
          <cell r="AB1512" t="str">
            <v>QRO</v>
          </cell>
        </row>
        <row r="1513">
          <cell r="B1513" t="str">
            <v>MESAS-5316165108-0004</v>
          </cell>
          <cell r="C1513" t="str">
            <v>SI</v>
          </cell>
          <cell r="E1513" t="str">
            <v>MESA QUIRURGICA ELECTRO-HIDRAULICA GINECOBSTETRICA</v>
          </cell>
          <cell r="G1513" t="str">
            <v>EQUIPO MÉDICO</v>
          </cell>
          <cell r="H1513" t="str">
            <v>EQUIPO</v>
          </cell>
          <cell r="I1513" t="str">
            <v>531.616.5108</v>
          </cell>
          <cell r="J1513" t="str">
            <v>Mesa quirúrgica universal electrohidraúlica. Mesa para facilitar el procedimiento quirúrgico con posiciones adecuadas para el paciente y el cirujano. Mesa para facilitar el procedimiento quirúrgico con posiciones adecuadas para el paciente y el cirujano. Características generales: Mesa electrohidráulica rodable. Controlada por microprocesador. Que soporte un peso de 160 Kg como mínimo. Con sistema de frenos. Longitud total con extensión de cabecera y piernas de 210 cm +/- 10 cm. Base con cubierta de acero inoxidable o acero al cromo níquel o polímero resistente al alto impacto. Cubierta de la columna en acero inoxidable o acero al cromo níquel. Estructura de la superficie en acero inoxidable o acero al cromo níquel o acero al carbón pintado y rieles laterales en acero inoxidable o acero al cromo níquel. Superficie radiotransparente accesible al equipo de rayos X. Mesa dividida en al menos cuatro secciones: Cabecera; Dorso; Pelvis; Miembros inferiores o piernas. Miembros inferiores o piernas en placas independientes desmontables abatibles de 0 a 90 grados como mínimo y con movimiento de tijera. Cabecera desmontable y con ajuste de flexión continua de +/- 20 grados como mínimo. La mesa debe tener la capacidad para dar la posición de nefrectomía. Control remoto o de mano alámbico para los movimientos electrohidráulicos. Sistema de emergencia que permita el control de todos los movimientos de la mesa en caso de falla. Función automática de retorno de la mesa a la posición horizontal. Batería con indicador de carga. Cojines eléctricamente conductivos o antiestáticos removibles sin costuras y de fácil limpieza. Movimientos electrohidráulicos: Elevación y descenso que cubra el rango de 70 a 110 cm. +/- 10 cm. Con respecto al piso; Fowler de 65 grados como mínimo; Trendelenburg de 25 grados como mínimo; Trendelenburg inverso de 20 grados como mínimo; Inclinación lateral izquierda y derecha de 15 grados como mínimo. Accesorios Incluidos para cirugía general y ginecología (Accesorios de la misma marca de la mesa. Las partes metálicas de los accesorios deben ser en acero inoxidable o acero al cromo níquel): Arco de anestesia con fijadores. Soporte acojinado para brazo con fijador (2 piezas). Soporte para hombros acojinados con fijadores (2 piezas). Soportes laterales acojinados con fijadores (2 piezas). Cinturón para paciente con fijadores. Pierneras articuladas tipo Goepel con fijadores (2 piezas). Soporte de piernas para posición de litotomía. Charola portachasises de 35 x 43 cm (14 x 17 pulgadas).</v>
          </cell>
          <cell r="N1513">
            <v>53100236</v>
          </cell>
          <cell r="O1513" t="str">
            <v>Mesa hidraulica cirugia (equipo medico quirurgico)</v>
          </cell>
          <cell r="S1513" t="str">
            <v>CNI</v>
          </cell>
          <cell r="T1513" t="str">
            <v>MESAS-5316165108</v>
          </cell>
          <cell r="U1513" t="str">
            <v>0004</v>
          </cell>
          <cell r="V1513" t="str">
            <v>Dimensiones: Longitud total 210 cm +/- 10 cm
Soporte: 185 kg mínimo
Sistema: Electrohidráulica
Control remoto de pie: Sí</v>
          </cell>
          <cell r="AB1513" t="str">
            <v>SLP</v>
          </cell>
        </row>
        <row r="1514">
          <cell r="B1514" t="str">
            <v>MESAS-5316165108-0005</v>
          </cell>
          <cell r="C1514" t="str">
            <v>TEX</v>
          </cell>
          <cell r="E1514" t="str">
            <v>MESA QUIRURGICA UNIVERSAL ELECTROHIDRAULICA</v>
          </cell>
          <cell r="F1514" t="str">
            <v>Mesa quirúrgica electrohidráulica. Que soporte un peso de 360 Kg como mínimo.</v>
          </cell>
          <cell r="G1514" t="str">
            <v>EQUIPO MÉDICO</v>
          </cell>
          <cell r="H1514" t="str">
            <v>EQUIPO</v>
          </cell>
          <cell r="I1514" t="str">
            <v>531.616.5108</v>
          </cell>
          <cell r="J1514" t="str">
            <v>Mesa quirúrgica universal electrohidraúlica. Mesa para facilitar el procedimiento quirúrgico con posiciones adecuadas para el paciente y el cirujano. Mesa para facilitar el procedimiento quirúrgico con posiciones adecuadas para el paciente y el cirujano. Características generales: Mesa electrohidráulica rodable. Controlada por microprocesador. Que soporte un peso de 160 Kg como mínimo. Con sistema de frenos. Longitud total con extensión de cabecera y piernas de 210 cm +/- 10 cm. Base con cubierta de acero inoxidable o acero al cromo níquel o polímero resistente al alto impacto. Cubierta de la columna en acero inoxidable o acero al cromo níquel. Estructura de la superficie en acero inoxidable o acero al cromo níquel o acero al carbón pintado y rieles laterales en acero inoxidable o acero al cromo níquel. Superficie radiotransparente accesible al equipo de rayos X. Mesa dividida en al menos cuatro secciones: Cabecera; Dorso; Pelvis; Miembros inferiores o piernas. Miembros inferiores o piernas en placas independientes desmontables abatibles de 0 a 90 grados como mínimo y con movimiento de tijera. Cabecera desmontable y con ajuste de flexión continua de +/- 20 grados como mínimo. La mesa debe tener la capacidad para dar la posición de nefrectomía. Control remoto o de mano alámbico para los movimientos electrohidráulicos. Sistema de emergencia que permita el control de todos los movimientos de la mesa en caso de falla. Función automática de retorno de la mesa a la posición horizontal. Batería con indicador de carga. Cojines eléctricamente conductivos o antiestáticos removibles sin costuras y de fácil limpieza. Movimientos electrohidráulicos: Elevación y descenso que cubra el rango de 70 a 110 cm. +/- 10 cm. Con respecto al piso; Fowler de 65 grados como mínimo; Trendelenburg de 25 grados como mínimo; Trendelenburg inverso de 20 grados como mínimo; Inclinación lateral izquierda y derecha de 15 grados como mínimo. Accesorios Incluidos para cirugía general y ginecología (Accesorios de la misma marca de la mesa. Las partes metálicas de los accesorios deben ser en acero inoxidable o acero al cromo níquel): Arco de anestesia con fijadores. Soporte acojinado para brazo con fijador (2 piezas). Soporte para hombros acojinados con fijadores (2 piezas). Soportes laterales acojinados con fijadores (2 piezas). Cinturón para paciente con fijadores. Pierneras articuladas tipo Goepel con fijadores (2 piezas). Soporte de piernas para posición de litotomía. Charola portachasises de 35 x 43 cm (14 x 17 pulgadas).</v>
          </cell>
          <cell r="N1514">
            <v>53100236</v>
          </cell>
          <cell r="O1514" t="str">
            <v>Mesa hidraulica cirugia (equipo medico quirurgico)</v>
          </cell>
          <cell r="S1514" t="str">
            <v>CNI</v>
          </cell>
          <cell r="T1514" t="str">
            <v>MESAS-5316165108</v>
          </cell>
          <cell r="U1514" t="str">
            <v>0005</v>
          </cell>
          <cell r="V1514" t="str">
            <v>Dimensiones: Longitud total 210 cm +/- 10 cm
Secciones: &gt;=4
Soporte: 360 kg mínimo
Sistema: Electrohidráulica</v>
          </cell>
          <cell r="AB1514" t="str">
            <v>TEX</v>
          </cell>
        </row>
        <row r="1515">
          <cell r="B1515" t="str">
            <v>MESAS-5316165108-0999</v>
          </cell>
          <cell r="C1515" t="str">
            <v>IMSS</v>
          </cell>
          <cell r="E1515" t="str">
            <v>MESA QUIRURGICA ELECTROHIDRAULICA</v>
          </cell>
          <cell r="G1515" t="str">
            <v>EQUIPO MÉDICO</v>
          </cell>
          <cell r="H1515" t="str">
            <v>EQUIPO</v>
          </cell>
          <cell r="I1515" t="str">
            <v>531.616.5108</v>
          </cell>
          <cell r="J1515" t="str">
            <v>Mesa quirúrgica universal electrohidraúlica. Mesa para facilitar el procedimiento quirúrgico con posiciones adecuadas para el paciente y el cirujano. Mesa para facilitar el procedimiento quirúrgico con posiciones adecuadas para el paciente y el cirujano. Características generales: Mesa electrohidráulica rodable. Controlada por microprocesador. Que soporte un peso de 160 Kg como mínimo. Con sistema de frenos. Longitud total con extensión de cabecera y piernas de 210 cm +/- 10 cm. Base con cubierta de acero inoxidable o acero al cromo níquel o polímero resistente al alto impacto. Cubierta de la columna en acero inoxidable o acero al cromo níquel. Estructura de la superficie en acero inoxidable o acero al cromo níquel o acero al carbón pintado y rieles laterales en acero inoxidable o acero al cromo níquel. Superficie radiotransparente accesible al equipo de rayos X. Mesa dividida en al menos cuatro secciones: Cabecera; Dorso; Pelvis; Miembros inferiores o piernas. Miembros inferiores o piernas en placas independientes desmontables abatibles de 0 a 90 grados como mínimo y con movimiento de tijera. Cabecera desmontable y con ajuste de flexión continua de +/- 20 grados como mínimo. La mesa debe tener la capacidad para dar la posición de nefrectomía. Control remoto o de mano alámbico para los movimientos electrohidráulicos. Sistema de emergencia que permita el control de todos los movimientos de la mesa en caso de falla. Función automática de retorno de la mesa a la posición horizontal. Batería con indicador de carga. Cojines eléctricamente conductivos o antiestáticos removibles sin costuras y de fácil limpieza. Movimientos electrohidráulicos: Elevación y descenso que cubra el rango de 70 a 110 cm. +/- 10 cm. Con respecto al piso; Fowler de 65 grados como mínimo; Trendelenburg de 25 grados como mínimo; Trendelenburg inverso de 20 grados como mínimo; Inclinación lateral izquierda y derecha de 15 grados como mínimo. Accesorios Incluidos para cirugía general y ginecología (Accesorios de la misma marca de la mesa. Las partes metálicas de los accesorios deben ser en acero inoxidable o acero al cromo níquel): Arco de anestesia con fijadores. Soporte acojinado para brazo con fijador (2 piezas). Soporte para hombros acojinados con fijadores (2 piezas). Soportes laterales acojinados con fijadores (2 piezas). Cinturón para paciente con fijadores. Pierneras articuladas tipo Goepel con fijadores (2 piezas). Soporte de piernas para posición de litotomía. Charola portachasises de 35 x 43 cm (14 x 17 pulgadas).</v>
          </cell>
          <cell r="N1515">
            <v>53100234</v>
          </cell>
          <cell r="O1515" t="str">
            <v xml:space="preserve">Mesa de cirugia (equipo medico quirurgico 
</v>
          </cell>
          <cell r="R1515" t="str">
            <v>531.616.5108</v>
          </cell>
          <cell r="S1515" t="str">
            <v>CNI</v>
          </cell>
          <cell r="T1515" t="str">
            <v>MESAS-5316165108</v>
          </cell>
          <cell r="U1515" t="str">
            <v>0999</v>
          </cell>
          <cell r="V1515" t="str">
            <v>Refacciones: No
Software en español: Sí</v>
          </cell>
          <cell r="AB1515" t="str">
            <v>NAY IMSS</v>
          </cell>
        </row>
        <row r="1516">
          <cell r="B1516" t="str">
            <v>MESAS-5316165108-A001</v>
          </cell>
          <cell r="C1516" t="str">
            <v>JA</v>
          </cell>
          <cell r="E1516" t="str">
            <v>MESA QUIRURGICA ELECTROHIDRAULICA</v>
          </cell>
          <cell r="F1516" t="str">
            <v>Mesa quirúrgica electrohidráulica</v>
          </cell>
          <cell r="G1516" t="str">
            <v>EQUIPO MÉDICO</v>
          </cell>
          <cell r="H1516" t="str">
            <v>PIEZA</v>
          </cell>
          <cell r="I1516" t="str">
            <v>531.616.5108</v>
          </cell>
          <cell r="J1516" t="str">
            <v>Mesa quirúrgica universal electrohidraúlica. Mesa para facilitar el procedimiento quirúrgico con posiciones adecuadas para el paciente y el cirujano. Mesa para facilitar el procedimiento quirúrgico con posiciones adecuadas para el paciente y el cirujano. Características generales: Mesa electrohidráulica rodable. Controlada por microprocesador. Que soporte un peso de 160 Kg como mínimo. Con sistema de frenos. Longitud total con extensión de cabecera y piernas de 210 cm +/- 10 cm. Base con cubierta de acero inoxidable o acero al cromo níquel o polímero resistente al alto impacto. Cubierta de la columna en acero inoxidable o acero al cromo níquel. Estructura de la superficie en acero inoxidable o acero al cromo níquel o acero al carbón pintado y rieles laterales en acero inoxidable o acero al cromo níquel. Superficie radiotransparente accesible al equipo de rayos X. Mesa dividida en al menos cuatro secciones: Cabecera; Dorso; Pelvis; Miembros inferiores o piernas. Miembros inferiores o piernas en placas independientes desmontables abatibles de 0 a 90 grados como mínimo y con movimiento de tijera. Cabecera desmontable y con ajuste de flexión continua de +/- 20 grados como mínimo. La mesa debe tener la capacidad para dar la posición de nefrectomía. Control remoto o de mano alámbico para los movimientos electrohidráulicos. Sistema de emergencia que permita el control de todos los movimientos de la mesa en caso de falla. Función automática de retorno de la mesa a la posición horizontal. Batería con indicador de carga. Cojines eléctricamente conductivos o antiestáticos removibles sin costuras y de fácil limpieza. Movimientos electrohidráulicos: Elevación y descenso que cubra el rango de 70 a 110 cm. +/- 10 cm. Con respecto al piso; Fowler de 65 grados como mínimo; Trendelenburg de 25 grados como mínimo; Trendelenburg inverso de 20 grados como mínimo; Inclinación lateral izquierda y derecha de 15 grados como mínimo. Accesorios Incluidos para cirugía general y ginecología (Accesorios de la misma marca de la mesa. Las partes metálicas de los accesorios deben ser en acero inoxidable o acero al cromo níquel): Arco de anestesia con fijadores. Soporte acojinado para brazo con fijador (2 piezas). Soporte para hombros acojinados con fijadores (2 piezas). Soportes laterales acojinados con fijadores (2 piezas). Cinturón para paciente con fijadores. Pierneras articuladas tipo Goepel con fijadores (2 piezas). Soporte de piernas para posición de litotomía. Charola portachasises de 35 x 43 cm (14 x 17 pulgadas).</v>
          </cell>
          <cell r="N1516">
            <v>53100234</v>
          </cell>
          <cell r="O1516" t="str">
            <v xml:space="preserve">Mesa de cirugia (equipo medico quirurgico 
</v>
          </cell>
          <cell r="R1516" t="str">
            <v>531.616.5108</v>
          </cell>
          <cell r="S1516" t="str">
            <v>CNI</v>
          </cell>
          <cell r="T1516" t="str">
            <v>MESAS-5316165108</v>
          </cell>
          <cell r="U1516" t="str">
            <v>A001</v>
          </cell>
          <cell r="AB1516" t="str">
            <v>TAB-GRA-JunAcla</v>
          </cell>
        </row>
        <row r="1517">
          <cell r="B1517" t="str">
            <v>MESAS-5316165108-A002</v>
          </cell>
          <cell r="C1517" t="str">
            <v>JA</v>
          </cell>
          <cell r="E1517" t="str">
            <v>MESA QUIRÚRGICA ELECTRO-HIDRÁULICA (GINECOBSTÉTRICA)</v>
          </cell>
          <cell r="G1517" t="str">
            <v>EQUIPO MÉDICO</v>
          </cell>
          <cell r="H1517" t="str">
            <v>EQUIPO</v>
          </cell>
          <cell r="I1517" t="str">
            <v>531.616.5108</v>
          </cell>
          <cell r="N1517">
            <v>53100236</v>
          </cell>
          <cell r="S1517" t="str">
            <v>CNI</v>
          </cell>
          <cell r="T1517" t="str">
            <v>MESAS-5316165108</v>
          </cell>
          <cell r="U1517" t="str">
            <v>A002</v>
          </cell>
          <cell r="AB1517" t="str">
            <v>TAB-AE-UNEME-JunAcla</v>
          </cell>
        </row>
        <row r="1518">
          <cell r="B1518" t="str">
            <v>MESAS-5316165108-A003</v>
          </cell>
          <cell r="C1518" t="str">
            <v>JA</v>
          </cell>
          <cell r="E1518" t="str">
            <v>MESA QUIRURGICA ELECTRO-HIDRAULICA GINECOBSTETRICA</v>
          </cell>
          <cell r="G1518" t="str">
            <v>EQUIPO MÉDICO</v>
          </cell>
          <cell r="H1518" t="str">
            <v>EQUIPO</v>
          </cell>
          <cell r="I1518" t="str">
            <v>531.616.5108</v>
          </cell>
          <cell r="N1518">
            <v>53100236</v>
          </cell>
          <cell r="S1518" t="str">
            <v>CNI</v>
          </cell>
          <cell r="T1518" t="str">
            <v>MESAS-5316165108</v>
          </cell>
          <cell r="U1518" t="str">
            <v>A003</v>
          </cell>
          <cell r="AB1518" t="str">
            <v>QRO-JunAcla</v>
          </cell>
        </row>
        <row r="1519">
          <cell r="B1519" t="str">
            <v>MESAS-5316165108-A004</v>
          </cell>
          <cell r="C1519" t="str">
            <v>JA</v>
          </cell>
          <cell r="E1519" t="str">
            <v>Mesa quirúrgica electrohidráulica</v>
          </cell>
          <cell r="G1519" t="str">
            <v>EQUIPO MÉDICO</v>
          </cell>
          <cell r="H1519" t="str">
            <v>EQUIPO</v>
          </cell>
          <cell r="I1519" t="str">
            <v>531.616.5108</v>
          </cell>
          <cell r="J1519" t="str">
            <v>Mesa quirúrgica universal electrohidraúlica. Mesa para facilitar el procedimiento quirúrgico con posiciones adecuadas para el paciente y el cirujano. Mesa para facilitar el procedimiento quirúrgico con posiciones adecuadas para el paciente y el cirujano. Características generales: Mesa electrohidráulica rodable. Controlada por microprocesador. Que soporte un peso de 160 Kg como mínimo. Con sistema de frenos. Longitud total con extensión de cabecera y piernas de 210 cm +/- 10 cm. Base con cubierta de acero inoxidable o acero al cromo níquel o polímero resistente al alto impacto. Cubierta de la columna en acero inoxidable o acero al cromo níquel. Estructura de la superficie en acero inoxidable o acero al cromo níquel o acero al carbón pintado y rieles laterales en acero inoxidable o acero al cromo níquel. Superficie radiotransparente accesible al equipo de rayos X. Mesa dividida en al menos cuatro secciones: Cabecera; Dorso; Pelvis; Miembros inferiores o piernas. Miembros inferiores o piernas en placas independientes desmontables abatibles de 0 a 90 grados como mínimo y con movimiento de tijera. Cabecera desmontable y con ajuste de flexión continua de +/- 20 grados como mínimo. La mesa debe tener la capacidad para dar la posición de nefrectomía. Control remoto o de mano alámbico para los movimientos electrohidráulicos. Sistema de emergencia que permita el control de todos los movimientos de la mesa en caso de falla. Función automática de retorno de la mesa a la posición horizontal. Batería con indicador de carga. Cojines eléctricamente conductivos o antiestáticos removibles sin costuras y de fácil limpieza. Movimientos electrohidráulicos: Elevación y descenso que cubra el rango de 70 a 110 cm. +/- 10 cm. Con respecto al piso; Fowler de 65 grados como mínimo; Trendelenburg de 25 grados como mínimo; Trendelenburg inverso de 20 grados como mínimo; Inclinación lateral izquierda y derecha de 15 grados como mínimo. Accesorios Incluidos para cirugía general y ginecología (Accesorios de la misma marca de la mesa. Las partes metálicas de los accesorios deben ser en acero inoxidable o acero al cromo níquel): Arco de anestesia con fijadores. Soporte acojinado para brazo con fijador (2 piezas). Soporte para hombros acojinados con fijadores (2 piezas). Soportes laterales acojinados con fijadores (2 piezas). Cinturón para paciente con fijadores. Pierneras articuladas tipo Goepel con fijadores (2 piezas). Soporte de piernas para posición de litotomía. Charola portachasises de 35 x 43 cm (14 x 17 pulgadas).</v>
          </cell>
          <cell r="N1519">
            <v>53100236</v>
          </cell>
          <cell r="O1519" t="str">
            <v>Mesa hidraulica cirugia (equipo medico quirurgico)</v>
          </cell>
          <cell r="S1519" t="str">
            <v>CNI</v>
          </cell>
          <cell r="T1519" t="str">
            <v>MESAS-5316165108</v>
          </cell>
          <cell r="U1519" t="str">
            <v>A004</v>
          </cell>
          <cell r="AB1519" t="str">
            <v>SLP-JunAcla</v>
          </cell>
        </row>
        <row r="1520">
          <cell r="B1520" t="str">
            <v>MESAS-5316165108-A999</v>
          </cell>
          <cell r="C1520" t="str">
            <v>JA</v>
          </cell>
          <cell r="E1520" t="str">
            <v>MESA QUIRURGICA ELECTROHIDRAULICA</v>
          </cell>
          <cell r="F1520" t="str">
            <v>Mesa quirúrgica electrohidráulica.</v>
          </cell>
          <cell r="G1520" t="str">
            <v>EQUIPO MÉDICO</v>
          </cell>
          <cell r="H1520" t="str">
            <v>PIEZA</v>
          </cell>
          <cell r="I1520" t="str">
            <v>531.616.5108</v>
          </cell>
          <cell r="J1520" t="str">
            <v>Mesa quirúrgica universal electrohidraúlica. Mesa para facilitar el procedimiento quirúrgico con posiciones adecuadas para el paciente y el cirujano. Mesa para facilitar el procedimiento quirúrgico con posiciones adecuadas para el paciente y el cirujano. Características generales: Mesa electrohidráulica rodable. Controlada por microprocesador. Que soporte un peso de 160 Kg como mínimo. Con sistema de frenos. Longitud total con extensión de cabecera y piernas de 210 cm +/- 10 cm. Base con cubierta de acero inoxidable o acero al cromo níquel o polímero resistente al alto impacto. Cubierta de la columna en acero inoxidable o acero al cromo níquel. Estructura de la superficie en acero inoxidable o acero al cromo níquel o acero al carbón pintado y rieles laterales en acero inoxidable o acero al cromo níquel. Superficie radiotransparente accesible al equipo de rayos X. Mesa dividida en al menos cuatro secciones: Cabecera; Dorso; Pelvis; Miembros inferiores o piernas. Miembros inferiores o piernas en placas independientes desmontables abatibles de 0 a 90 grados como mínimo y con movimiento de tijera. Cabecera desmontable y con ajuste de flexión continua de +/- 20 grados como mínimo. La mesa debe tener la capacidad para dar la posición de nefrectomía. Control remoto o de mano alámbico para los movimientos electrohidráulicos. Sistema de emergencia que permita el control de todos los movimientos de la mesa en caso de falla. Función automática de retorno de la mesa a la posición horizontal. Batería con indicador de carga. Cojines eléctricamente conductivos o antiestáticos removibles sin costuras y de fácil limpieza. Movimientos electrohidráulicos: Elevación y descenso que cubra el rango de 70 a 110 cm. +/- 10 cm. Con respecto al piso; Fowler de 65 grados como mínimo; Trendelenburg de 25 grados como mínimo; Trendelenburg inverso de 20 grados como mínimo; Inclinación lateral izquierda y derecha de 15 grados como mínimo. Accesorios Incluidos para cirugía general y ginecología (Accesorios de la misma marca de la mesa. Las partes metálicas de los accesorios deben ser en acero inoxidable o acero al cromo níquel): Arco de anestesia con fijadores. Soporte acojinado para brazo con fijador (2 piezas). Soporte para hombros acojinados con fijadores (2 piezas). Soportes laterales acojinados con fijadores (2 piezas). Cinturón para paciente con fijadores. Pierneras articuladas tipo Goepel con fijadores (2 piezas). Soporte de piernas para posición de litotomía. Charola portachasises de 35 x 43 cm (14 x 17 pulgadas).</v>
          </cell>
          <cell r="S1520" t="str">
            <v>CNI</v>
          </cell>
          <cell r="T1520" t="str">
            <v>MESAS-5316165108</v>
          </cell>
          <cell r="U1520" t="str">
            <v>A999</v>
          </cell>
          <cell r="AB1520" t="str">
            <v>NAY 2 NIV-JunAcla</v>
          </cell>
        </row>
        <row r="1521">
          <cell r="B1521" t="str">
            <v>MESAS-5316165108-B001</v>
          </cell>
          <cell r="C1521" t="str">
            <v>JA</v>
          </cell>
          <cell r="E1521" t="str">
            <v>MESA QUIRÚRGICA ELECTRO-HIDRÁULICA</v>
          </cell>
          <cell r="G1521" t="str">
            <v>EQUIPO MÉDICO</v>
          </cell>
          <cell r="H1521" t="str">
            <v>EQUIPO</v>
          </cell>
          <cell r="I1521" t="str">
            <v>531.616.5108</v>
          </cell>
          <cell r="N1521">
            <v>53100236</v>
          </cell>
          <cell r="S1521" t="str">
            <v>CNI</v>
          </cell>
          <cell r="T1521" t="str">
            <v>MESAS-5316165108</v>
          </cell>
          <cell r="U1521" t="str">
            <v>B001</v>
          </cell>
          <cell r="AB1521" t="str">
            <v>TAB-AE-UNEME-JunAcla</v>
          </cell>
        </row>
        <row r="1522">
          <cell r="B1522" t="str">
            <v>MESAS-5316165108-B002</v>
          </cell>
          <cell r="C1522" t="str">
            <v>JA</v>
          </cell>
          <cell r="E1522" t="str">
            <v>MESA QUIRURGICA ELECTRO-HIDRAULICA GINECOBSTETRICA</v>
          </cell>
          <cell r="G1522" t="str">
            <v>EQUIPO MÉDICO</v>
          </cell>
          <cell r="H1522" t="str">
            <v>PIEZA</v>
          </cell>
          <cell r="I1522" t="str">
            <v>531.616.5108</v>
          </cell>
          <cell r="S1522" t="str">
            <v>CNI</v>
          </cell>
          <cell r="T1522" t="str">
            <v>MESAS-5316165108</v>
          </cell>
          <cell r="U1522" t="str">
            <v>B002</v>
          </cell>
          <cell r="AB1522" t="str">
            <v>CAMP-ESCAR-JunAcla 1V</v>
          </cell>
        </row>
        <row r="1523">
          <cell r="B1523" t="str">
            <v>MESAS-5316165108-B003</v>
          </cell>
          <cell r="C1523" t="str">
            <v>JA</v>
          </cell>
          <cell r="E1523" t="str">
            <v>MESA QUIRURGICA ELECTRO-HIDRAULICA GINECOBSTETRICA</v>
          </cell>
          <cell r="G1523" t="str">
            <v>EQUIPO MÉDICO</v>
          </cell>
          <cell r="H1523" t="str">
            <v>PIEZA</v>
          </cell>
          <cell r="I1523" t="str">
            <v>531.616.5108</v>
          </cell>
          <cell r="S1523" t="str">
            <v>CNI</v>
          </cell>
          <cell r="AB1523" t="str">
            <v>BC-HM-Jun-Acla</v>
          </cell>
        </row>
        <row r="1524">
          <cell r="B1524" t="str">
            <v>MESAS-5316165108-B999</v>
          </cell>
          <cell r="C1524" t="str">
            <v>JA</v>
          </cell>
          <cell r="E1524" t="str">
            <v>MESA QUIRURGICA ELECTROHIDRAULICA</v>
          </cell>
          <cell r="F1524" t="str">
            <v>Mesa quirúrgica electrohidráulica</v>
          </cell>
          <cell r="G1524" t="str">
            <v>EQUIPO MÉDICO</v>
          </cell>
          <cell r="H1524" t="str">
            <v>PIEZA</v>
          </cell>
          <cell r="I1524" t="str">
            <v>531.616.5108</v>
          </cell>
          <cell r="J1524" t="str">
            <v>Mesa quirúrgica universal electrohidraúlica. Mesa para facilitar el procedimiento quirúrgico con posiciones adecuadas para el paciente y el cirujano. Mesa para facilitar el procedimiento quirúrgico con posiciones adecuadas para el paciente y el cirujano. Características generales: Mesa electrohidráulica rodable. Controlada por microprocesador. Que soporte un peso de 160 Kg como mínimo. Con sistema de frenos. Longitud total con extensión de cabecera y piernas de 210 cm +/- 10 cm. Base con cubierta de acero inoxidable o acero al cromo níquel o polímero resistente al alto impacto. Cubierta de la columna en acero inoxidable o acero al cromo níquel. Estructura de la superficie en acero inoxidable o acero al cromo níquel o acero al carbón pintado y rieles laterales en acero inoxidable o acero al cromo níquel. Superficie radiotransparente accesible al equipo de rayos X. Mesa dividida en al menos cuatro secciones: Cabecera; Dorso; Pelvis; Miembros inferiores o piernas. Miembros inferiores o piernas en placas independientes desmontables abatibles de 0 a 90 grados como mínimo y con movimiento de tijera. Cabecera desmontable y con ajuste de flexión continua de +/- 20 grados como mínimo. La mesa debe tener la capacidad para dar la posición de nefrectomía. Control remoto o de mano alámbico para los movimientos electrohidráulicos. Sistema de emergencia que permita el control de todos los movimientos de la mesa en caso de falla. Función automática de retorno de la mesa a la posición horizontal. Batería con indicador de carga. Cojines eléctricamente conductivos o antiestáticos removibles sin costuras y de fácil limpieza. Movimientos electrohidráulicos: Elevación y descenso que cubra el rango de 70 a 110 cm. +/- 10 cm. Con respecto al piso; Fowler de 65 grados como mínimo; Trendelenburg de 25 grados como mínimo; Trendelenburg inverso de 20 grados como mínimo; Inclinación lateral izquierda y derecha de 15 grados como mínimo. Accesorios Incluidos para cirugía general y ginecología (Accesorios de la misma marca de la mesa. Las partes metálicas de los accesorios deben ser en acero inoxidable o acero al cromo níquel): Arco de anestesia con fijadores. Soporte acojinado para brazo con fijador (2 piezas). Soporte para hombros acojinados con fijadores (2 piezas). Soportes laterales acojinados con fijadores (2 piezas). Cinturón para paciente con fijadores. Pierneras articuladas tipo Goepel con fijadores (2 piezas). Soporte de piernas para posición de litotomía. Charola portachasises de 35 x 43 cm (14 x 17 pulgadas).</v>
          </cell>
          <cell r="S1524" t="str">
            <v>CNI</v>
          </cell>
          <cell r="T1524" t="str">
            <v>MESAS-5316165108</v>
          </cell>
          <cell r="U1524" t="str">
            <v>B999</v>
          </cell>
          <cell r="AB1524" t="str">
            <v>TLAX 2 NIV-JunAcla</v>
          </cell>
        </row>
        <row r="1525">
          <cell r="B1525" t="str">
            <v>MESAS-5316165108-C001</v>
          </cell>
          <cell r="C1525" t="str">
            <v>JA</v>
          </cell>
          <cell r="E1525" t="str">
            <v>MESA QUIRURGICA ELECTROHIDRAULICA</v>
          </cell>
          <cell r="G1525" t="str">
            <v>EQUIPO MÉDICO</v>
          </cell>
          <cell r="H1525" t="str">
            <v>PIEZA</v>
          </cell>
          <cell r="I1525" t="str">
            <v>531.616.5108</v>
          </cell>
          <cell r="S1525" t="str">
            <v>CNI</v>
          </cell>
          <cell r="T1525" t="str">
            <v>MESAS-5316165108</v>
          </cell>
          <cell r="U1525" t="str">
            <v>C001</v>
          </cell>
          <cell r="AB1525" t="str">
            <v>CAMP-CAND-JunAcla 1V</v>
          </cell>
        </row>
        <row r="1526">
          <cell r="B1526" t="str">
            <v>MESAS-5316165108-C999</v>
          </cell>
          <cell r="C1526" t="str">
            <v>JA</v>
          </cell>
          <cell r="E1526" t="str">
            <v>MESA QUIRURGICA ELECTROHIDRAULICA</v>
          </cell>
          <cell r="G1526" t="str">
            <v>EQUIPO MÉDICO</v>
          </cell>
          <cell r="H1526" t="str">
            <v>PIEZA</v>
          </cell>
          <cell r="I1526" t="str">
            <v>531.616.5108</v>
          </cell>
          <cell r="S1526" t="str">
            <v>CNI</v>
          </cell>
          <cell r="AB1526" t="str">
            <v>COL-I8-Jun-Acla</v>
          </cell>
        </row>
        <row r="1527">
          <cell r="B1527" t="str">
            <v>MESAS-5316165116-0001</v>
          </cell>
          <cell r="C1527" t="str">
            <v>SI</v>
          </cell>
          <cell r="E1527" t="str">
            <v>MESA QUIRURGICA ELECTROHIDRAULICA (GINECOLOGICA)</v>
          </cell>
          <cell r="G1527" t="str">
            <v>EQUIPO MÉDICO</v>
          </cell>
          <cell r="H1527" t="str">
            <v>EQUIPO</v>
          </cell>
          <cell r="I1527" t="str">
            <v>531.616.5116</v>
          </cell>
          <cell r="J1527" t="str">
            <v>MESA QUIRÚRGICA UNIVERSAL AVANZADA. Mesa para facilitar el procedimiento quirúrgico con posiciones adecuadas para el paciente y el cirujano. Mesa electrohidráulica rodable. Controlada por microprocesador. Que soporte un peso de 220* Kg como mínimo. Con sistema de frenos. Longitud total con extensión de cabecera y piernas de 210 cm +/- 10 cm. Base con cubierta de acero inoxidable o acero al cromo níquel o polímero resistente al alto impacto. Cubierta de la columna en acero inoxidable o acero al cromo níquel. Estructura de la superficie y rieles laterales en acero inoxidable o acero al cromo níquel. Superficie radiotransparente accesible al equipo de rayos X. Miembros inferiores o piernas en placas independientes desmontables abatibles de 0 a 90 grados como mínimo y con movimiento de tijera. Cabecera desmontable y con ajuste de flexión continua de +/- 20 grados como mínimo. La mesa debe tener la capacidad para dar la posición de nefrectomía. Control remoto o de mano alámbico para los movimientos electrohidráulicos. Sistema de emergencia que permita el control de todos los movimientos de la mesa en caso de falla. Capacidad de seleccionar la orientación del paciente. Función automática de retorno de la mesa a la posición horizontal. Batería con indicador de carga. Cojines eléctricamente conductivos o antiestáticos removibles sin costuras y de fácil limpieza. Capacidad de interface y comunicación para un quirófano integrado. * Para paciente bariátrico se puede solicitar otro valor mayor. Mesa dividida en al menos cuatro secciones: Cabecera Dorso Pelvis Miembros inferiores o piernas. Movimientos electrohidráulicos: Elevación y descenso que cubra el rango de 70 a 110 cm. +/- 10 cm. Con respecto al piso Fowler de 70 grados como mínimo Trendelenburg de 25 grados como mínimo Trendelenburg inverso de 25 grados como mínimo Inclinación lateral izquierda y derecha de 20 grados como mínimo Desplazamiento longitudinal del tablero de 22 cm como mínimo para un óptimo acceso del arco en C. Accesorios Incluidos para cirugía general y ginecología (Accesorios de la misma marca de la mesa. Las partes metálicas de los accesorios deben ser en acero inoxidable o acero al cromo níquel): Arco de anestesia con fijadores Poste para infusiones con fijador Soporte acojinado para brazo con fijador (2 piezas) Soporte para hombros acojinados con fijadores (2 piezas) Soportes laterales acojinados con fijadores (2 piezas) Cinturón para paciente con fijadores Pierneras articuladas tipo Goepel con fijadores (2 piezas) Soporte de piernas para posición de litotomía Charola portachasises de 35 x 43 cm (14 x 17 pulgadas).</v>
          </cell>
          <cell r="N1527">
            <v>53100236</v>
          </cell>
          <cell r="O1527" t="str">
            <v>Mesa hidraulica cirugia (equipo medico quirurgico)</v>
          </cell>
          <cell r="S1527" t="str">
            <v>CNI</v>
          </cell>
          <cell r="T1527" t="str">
            <v>MESAS-5316165116</v>
          </cell>
          <cell r="U1527" t="str">
            <v>0001</v>
          </cell>
          <cell r="V1527" t="str">
            <v>Dimensiones: Longitud total 210 cm +/- 10 cm
Secciones: 5
Soporte: 200 kg mínimo
Sistema: Electrohidráulica rodable
Accesorios: Múltiples diferencias con 0002, 0003, 0004, 0005, 0006</v>
          </cell>
          <cell r="W1527">
            <v>4</v>
          </cell>
          <cell r="AB1527" t="str">
            <v>SIN</v>
          </cell>
        </row>
        <row r="1528">
          <cell r="B1528" t="str">
            <v>MESAS-5316165116-0002</v>
          </cell>
          <cell r="C1528" t="str">
            <v>SI</v>
          </cell>
          <cell r="E1528" t="str">
            <v>MESA QUIRURGICA UNIVERSAL AVANZADA (PARA PACIENTE QUEMADO)</v>
          </cell>
          <cell r="F1528" t="str">
            <v>Mesa quirúrgica universal avanzada (para paciente quemado), radiotransparente, cuenta con 5 secciones: cabecera, dorso, lumbar, pelvis y miembros inferiores. Incluye: baterías de respaldo; arco de anestesia; poste de infusiones; accesorio de gel: para posicionamiento de cabeza, tipo dona, posicionadores estándar, semicilíndricos y cobertura para mesa de quirófano. Soporta un  peso de al menos 185 kg.</v>
          </cell>
          <cell r="G1528" t="str">
            <v>EQUIPO MÉDICO</v>
          </cell>
          <cell r="H1528" t="str">
            <v>EQUIPO</v>
          </cell>
          <cell r="I1528" t="str">
            <v>531.616.5116</v>
          </cell>
          <cell r="J1528" t="str">
            <v>MESA QUIRÚRGICA UNIVERSAL AVANZADA. Mesa para facilitar el procedimiento quirúrgico con posiciones adecuadas para el paciente y el cirujano. Mesa electrohidráulica rodable. Controlada por microprocesador. Que soporte un peso de 220* Kg como mínimo. Con sistema de frenos. Longitud total con extensión de cabecera y piernas de 210 cm +/- 10 cm. Base con cubierta de acero inoxidable o acero al cromo níquel o polímero resistente al alto impacto. Cubierta de la columna en acero inoxidable o acero al cromo níquel. Estructura de la superficie y rieles laterales en acero inoxidable o acero al cromo níquel. Superficie radiotransparente accesible al equipo de rayos X. Miembros inferiores o piernas en placas independientes desmontables abatibles de 0 a 90 grados como mínimo y con movimiento de tijera. Cabecera desmontable y con ajuste de flexión continua de +/- 20 grados como mínimo. La mesa debe tener la capacidad para dar la posición de nefrectomía. Control remoto o de mano alámbico para los movimientos electrohidráulicos. Sistema de emergencia que permita el control de todos los movimientos de la mesa en caso de falla. Capacidad de seleccionar la orientación del paciente. Función automática de retorno de la mesa a la posición horizontal. Batería con indicador de carga. Cojines eléctricamente conductivos o antiestáticos removibles sin costuras y de fácil limpieza. Capacidad de interface y comunicación para un quirófano integrado. * Para paciente bariátrico se puede solicitar otro valor mayor. Mesa dividida en al menos cuatro secciones: Cabecera Dorso Pelvis Miembros inferiores o piernas. Movimientos electrohidráulicos: Elevación y descenso que cubra el rango de 70 a 110 cm. +/- 10 cm. Con respecto al piso Fowler de 70 grados como mínimo Trendelenburg de 25 grados como mínimo Trendelenburg inverso de 25 grados como mínimo Inclinación lateral izquierda y derecha de 20 grados como mínimo Desplazamiento longitudinal del tablero de 22 cm como mínimo para un óptimo acceso del arco en C. Accesorios Incluidos para cirugía general y ginecología (Accesorios de la misma marca de la mesa. Las partes metálicas de los accesorios deben ser en acero inoxidable o acero al cromo níquel): Arco de anestesia con fijadores Poste para infusiones con fijador Soporte acojinado para brazo con fijador (2 piezas) Soporte para hombros acojinados con fijadores (2 piezas) Soportes laterales acojinados con fijadores (2 piezas) Cinturón para paciente con fijadores Pierneras articuladas tipo Goepel con fijadores (2 piezas) Soporte de piernas para posición de litotomía Charola portachasises de 35 x 43 cm (14 x 17 pulgadas).</v>
          </cell>
          <cell r="N1528">
            <v>53100236</v>
          </cell>
          <cell r="O1528" t="str">
            <v>Mesa hidraulica cirugia (equipo medico quirurgico)</v>
          </cell>
          <cell r="S1528" t="str">
            <v>CNI</v>
          </cell>
          <cell r="T1528" t="str">
            <v>MESAS-5316165116</v>
          </cell>
          <cell r="U1528" t="str">
            <v>0002</v>
          </cell>
          <cell r="V1528" t="str">
            <v>Dimensiones: Longitud total 210 cm +/- 10 cm
Secciones: 5
Soporte: 185 kg mínimo
Sistema: Electrohidráulica rodable
Accesorios: Múltiples diferencias con 0001, 0003, 0004, 0005, 0006</v>
          </cell>
          <cell r="W1528">
            <v>4</v>
          </cell>
          <cell r="AB1528" t="str">
            <v>SON</v>
          </cell>
        </row>
        <row r="1529">
          <cell r="B1529" t="str">
            <v>MESAS-5316165116-0003</v>
          </cell>
          <cell r="C1529" t="str">
            <v>SI</v>
          </cell>
          <cell r="E1529" t="str">
            <v>MESA QUIRURGICA UNIVERSAL AVANZADA (UROLOGIA)</v>
          </cell>
          <cell r="F1529" t="str">
            <v>Mesa quirúrgica universal avanzada (urología), radiotransparente, cuenta con 5 secciones: cabecera, dorso, lumbar, pelvis y miembros inferiores. Incluye: baterías de respaldo; arco de anestesia; poste de infusiones; soportes (brazo, lateral, hombreras); cinturón; pierneras; charola porta chasis; mesa en la sección de la pelvis. Permite dar posición de Kraske o navaja sevillana Soporta un  peso de al menos 220 kg.</v>
          </cell>
          <cell r="G1529" t="str">
            <v>EQUIPO MÉDICO</v>
          </cell>
          <cell r="H1529" t="str">
            <v>EQUIPO</v>
          </cell>
          <cell r="I1529" t="str">
            <v>531.616.5116</v>
          </cell>
          <cell r="J1529" t="str">
            <v>MESA QUIRÚRGICA UNIVERSAL AVANZADA. Mesa para facilitar el procedimiento quirúrgico con posiciones adecuadas para el paciente y el cirujano. Mesa electrohidráulica rodable. Controlada por microprocesador. Que soporte un peso de 220* Kg como mínimo. Con sistema de frenos. Longitud total con extensión de cabecera y piernas de 210 cm +/- 10 cm. Base con cubierta de acero inoxidable o acero al cromo níquel o polímero resistente al alto impacto. Cubierta de la columna en acero inoxidable o acero al cromo níquel. Estructura de la superficie y rieles laterales en acero inoxidable o acero al cromo níquel. Superficie radiotransparente accesible al equipo de rayos X. Miembros inferiores o piernas en placas independientes desmontables abatibles de 0 a 90 grados como mínimo y con movimiento de tijera. Cabecera desmontable y con ajuste de flexión continua de +/- 20 grados como mínimo. La mesa debe tener la capacidad para dar la posición de nefrectomía. Control remoto o de mano alámbico para los movimientos electrohidráulicos. Sistema de emergencia que permita el control de todos los movimientos de la mesa en caso de falla. Capacidad de seleccionar la orientación del paciente. Función automática de retorno de la mesa a la posición horizontal. Batería con indicador de carga. Cojines eléctricamente conductivos o antiestáticos removibles sin costuras y de fácil limpieza. Capacidad de interface y comunicación para un quirófano integrado. * Para paciente bariátrico se puede solicitar otro valor mayor. Mesa dividida en al menos cuatro secciones: Cabecera Dorso Pelvis Miembros inferiores o piernas. Movimientos electrohidráulicos: Elevación y descenso que cubra el rango de 70 a 110 cm. +/- 10 cm. Con respecto al piso Fowler de 70 grados como mínimo Trendelenburg de 25 grados como mínimo Trendelenburg inverso de 25 grados como mínimo Inclinación lateral izquierda y derecha de 20 grados como mínimo Desplazamiento longitudinal del tablero de 22 cm como mínimo para un óptimo acceso del arco en C. Accesorios Incluidos para cirugía general y ginecología (Accesorios de la misma marca de la mesa. Las partes metálicas de los accesorios deben ser en acero inoxidable o acero al cromo níquel): Arco de anestesia con fijadores Poste para infusiones con fijador Soporte acojinado para brazo con fijador (2 piezas) Soporte para hombros acojinados con fijadores (2 piezas) Soportes laterales acojinados con fijadores (2 piezas) Cinturón para paciente con fijadores Pierneras articuladas tipo Goepel con fijadores (2 piezas) Soporte de piernas para posición de litotomía Charola portachasises de 35 x 43 cm (14 x 17 pulgadas).</v>
          </cell>
          <cell r="N1529">
            <v>53100236</v>
          </cell>
          <cell r="O1529" t="str">
            <v>Mesa hidraulica cirugia (equipo medico quirurgico)</v>
          </cell>
          <cell r="S1529" t="str">
            <v>CNI</v>
          </cell>
          <cell r="T1529" t="str">
            <v>MESAS-5316165116</v>
          </cell>
          <cell r="U1529" t="str">
            <v>0003</v>
          </cell>
          <cell r="V1529" t="str">
            <v>Dimensiones: Longitud total 210 cm +/- 10 cm
Secciones: 5
Soporte: 220 kg mínimo
Sistema: Electrohidráulica rodable
Accesorios: Múltiples diferencias con 0001, 0002, 0004, 0005, 0006</v>
          </cell>
          <cell r="W1529">
            <v>4</v>
          </cell>
          <cell r="AB1529" t="str">
            <v>_SLP</v>
          </cell>
        </row>
        <row r="1530">
          <cell r="B1530" t="str">
            <v>MESAS-5316165116-0004</v>
          </cell>
          <cell r="C1530" t="str">
            <v>SI</v>
          </cell>
          <cell r="E1530" t="str">
            <v>MESA QUIRURGICA UNIVERSAL AVANZADA (NEUROLOGIA)</v>
          </cell>
          <cell r="F1530" t="str">
            <v>Mesa quirúrgica universal avanzada (neurología), radiotransparente, cuenta con 5 secciones: cabecera, dorso, lumbar, pelvis y miembros inferiores. Incluye: baterías de respaldo; arco de anestesia; poste de infusiones; soportes (brazo, lateral, hombreras); cinturón; pierneras; charola porta chasis; cabezal craneal tipo Mayfield; cojines para protección del craneo; 6 pines de sujeción (3 adulto/ 3 pediátrico). Soporta un  peso de al menos 200 kg.</v>
          </cell>
          <cell r="G1530" t="str">
            <v>EQUIPO MÉDICO</v>
          </cell>
          <cell r="H1530" t="str">
            <v>EQUIPO</v>
          </cell>
          <cell r="I1530" t="str">
            <v>531.616.5116</v>
          </cell>
          <cell r="J1530" t="str">
            <v>MESA QUIRÚRGICA UNIVERSAL AVANZADA. Mesa para facilitar el procedimiento quirúrgico con posiciones adecuadas para el paciente y el cirujano. Mesa electrohidráulica rodable. Controlada por microprocesador. Que soporte un peso de 220* Kg como mínimo. Con sistema de frenos. Longitud total con extensión de cabecera y piernas de 210 cm +/- 10 cm. Base con cubierta de acero inoxidable o acero al cromo níquel o polímero resistente al alto impacto. Cubierta de la columna en acero inoxidable o acero al cromo níquel. Estructura de la superficie y rieles laterales en acero inoxidable o acero al cromo níquel. Superficie radiotransparente accesible al equipo de rayos X. Miembros inferiores o piernas en placas independientes desmontables abatibles de 0 a 90 grados como mínimo y con movimiento de tijera. Cabecera desmontable y con ajuste de flexión continua de +/- 20 grados como mínimo. La mesa debe tener la capacidad para dar la posición de nefrectomía. Control remoto o de mano alámbico para los movimientos electrohidráulicos. Sistema de emergencia que permita el control de todos los movimientos de la mesa en caso de falla. Capacidad de seleccionar la orientación del paciente. Función automática de retorno de la mesa a la posición horizontal. Batería con indicador de carga. Cojines eléctricamente conductivos o antiestáticos removibles sin costuras y de fácil limpieza. Capacidad de interface y comunicación para un quirófano integrado. * Para paciente bariátrico se puede solicitar otro valor mayor. Mesa dividida en al menos cuatro secciones: Cabecera Dorso Pelvis Miembros inferiores o piernas. Movimientos electrohidráulicos: Elevación y descenso que cubra el rango de 70 a 110 cm. +/- 10 cm. Con respecto al piso Fowler de 70 grados como mínimo Trendelenburg de 25 grados como mínimo Trendelenburg inverso de 25 grados como mínimo Inclinación lateral izquierda y derecha de 20 grados como mínimo Desplazamiento longitudinal del tablero de 22 cm como mínimo para un óptimo acceso del arco en C. Accesorios Incluidos para cirugía general y ginecología (Accesorios de la misma marca de la mesa. Las partes metálicas de los accesorios deben ser en acero inoxidable o acero al cromo níquel): Arco de anestesia con fijadores Poste para infusiones con fijador Soporte acojinado para brazo con fijador (2 piezas) Soporte para hombros acojinados con fijadores (2 piezas) Soportes laterales acojinados con fijadores (2 piezas) Cinturón para paciente con fijadores Pierneras articuladas tipo Goepel con fijadores (2 piezas) Soporte de piernas para posición de litotomía Charola portachasises de 35 x 43 cm (14 x 17 pulgadas).</v>
          </cell>
          <cell r="N1530">
            <v>53100236</v>
          </cell>
          <cell r="O1530" t="str">
            <v>Mesa hidraulica cirugia (equipo medico quirurgico)</v>
          </cell>
          <cell r="S1530" t="str">
            <v>CNI</v>
          </cell>
          <cell r="T1530" t="str">
            <v>MESAS-5316165116</v>
          </cell>
          <cell r="U1530" t="str">
            <v>0004</v>
          </cell>
          <cell r="V1530" t="str">
            <v>Dimensiones: Longitud total 210 cm + 20 cm
Secciones: 5
Soporte: 220 kg mínimo
Sistema: Electrohidráulica rodable
Accesorios: Múltiples diferencias con 0001, 0002, 0003, 0005, 0006</v>
          </cell>
          <cell r="W1530">
            <v>4</v>
          </cell>
          <cell r="AB1530" t="str">
            <v>SIN</v>
          </cell>
        </row>
        <row r="1531">
          <cell r="B1531" t="str">
            <v>MESAS-5316165116-0005</v>
          </cell>
          <cell r="C1531" t="str">
            <v>SI</v>
          </cell>
          <cell r="E1531" t="str">
            <v>MESA QUIRURGICA UNIVERSAL AVANZADA (ORTOPEDIA)</v>
          </cell>
          <cell r="F1531" t="str">
            <v>Mesa quirúrgica universal avanzada (ortopedia), radiotransparente, cuenta con 5 secciones: cabecera, dorso, lumbar, pelvis y miembros inferiores. Incluye: baterías de respaldo; arco de anestesia; poste de infusiones; soportes (brazo, lateral, hombreras); cinturón; pierneras; charola porta chasis; dispositivo de extensión para ortopedia (soporte pélvico, barras de extensión y botas para tracción); soporte de rodilla. Soporta un  peso de al menos 220 kg.</v>
          </cell>
          <cell r="G1531" t="str">
            <v>EQUIPO MÉDICO</v>
          </cell>
          <cell r="H1531" t="str">
            <v>EQUIPO</v>
          </cell>
          <cell r="I1531" t="str">
            <v>531.616.5116</v>
          </cell>
          <cell r="J1531" t="str">
            <v>MESA QUIRÚRGICA UNIVERSAL AVANZADA. Mesa para facilitar el procedimiento quirúrgico con posiciones adecuadas para el paciente y el cirujano. Mesa electrohidráulica rodable. Controlada por microprocesador. Que soporte un peso de 220* Kg como mínimo. Con sistema de frenos. Longitud total con extensión de cabecera y piernas de 210 cm +/- 10 cm. Base con cubierta de acero inoxidable o acero al cromo níquel o polímero resistente al alto impacto. Cubierta de la columna en acero inoxidable o acero al cromo níquel. Estructura de la superficie y rieles laterales en acero inoxidable o acero al cromo níquel. Superficie radiotransparente accesible al equipo de rayos X. Miembros inferiores o piernas en placas independientes desmontables abatibles de 0 a 90 grados como mínimo y con movimiento de tijera. Cabecera desmontable y con ajuste de flexión continua de +/- 20 grados como mínimo. La mesa debe tener la capacidad para dar la posición de nefrectomía. Control remoto o de mano alámbico para los movimientos electrohidráulicos. Sistema de emergencia que permita el control de todos los movimientos de la mesa en caso de falla. Capacidad de seleccionar la orientación del paciente. Función automática de retorno de la mesa a la posición horizontal. Batería con indicador de carga. Cojines eléctricamente conductivos o antiestáticos removibles sin costuras y de fácil limpieza. Capacidad de interface y comunicación para un quirófano integrado. * Para paciente bariátrico se puede solicitar otro valor mayor. Mesa dividida en al menos cuatro secciones: Cabecera Dorso Pelvis Miembros inferiores o piernas. Movimientos electrohidráulicos: Elevación y descenso que cubra el rango de 70 a 110 cm. +/- 10 cm. Con respecto al piso Fowler de 70 grados como mínimo Trendelenburg de 25 grados como mínimo Trendelenburg inverso de 25 grados como mínimo Inclinación lateral izquierda y derecha de 20 grados como mínimo Desplazamiento longitudinal del tablero de 22 cm como mínimo para un óptimo acceso del arco en C. Accesorios Incluidos para cirugía general y ginecología (Accesorios de la misma marca de la mesa. Las partes metálicas de los accesorios deben ser en acero inoxidable o acero al cromo níquel): Arco de anestesia con fijadores Poste para infusiones con fijador Soporte acojinado para brazo con fijador (2 piezas) Soporte para hombros acojinados con fijadores (2 piezas) Soportes laterales acojinados con fijadores (2 piezas) Cinturón para paciente con fijadores Pierneras articuladas tipo Goepel con fijadores (2 piezas) Soporte de piernas para posición de litotomía Charola portachasises de 35 x 43 cm (14 x 17 pulgadas).</v>
          </cell>
          <cell r="N1531">
            <v>53100236</v>
          </cell>
          <cell r="O1531" t="str">
            <v>Mesa hidraulica cirugia (equipo medico quirurgico)</v>
          </cell>
          <cell r="S1531" t="str">
            <v>CNI</v>
          </cell>
          <cell r="T1531" t="str">
            <v>MESAS-5316165116</v>
          </cell>
          <cell r="U1531" t="str">
            <v>0005</v>
          </cell>
          <cell r="V1531" t="str">
            <v>Dimensiones: Longitud total 210 cm + 20 cm
Secciones: 5
Soporte: 220 kg mínimo
Sistema: Electrohidráulica rodable
Accesorios: Múltiples diferencias con 0001, 0002, 0003, 0004, 0006</v>
          </cell>
          <cell r="W1531">
            <v>4</v>
          </cell>
          <cell r="AB1531" t="str">
            <v>SIN</v>
          </cell>
        </row>
        <row r="1532">
          <cell r="B1532" t="str">
            <v>MESAS-5316165116-0006</v>
          </cell>
          <cell r="C1532" t="str">
            <v>SI</v>
          </cell>
          <cell r="E1532" t="str">
            <v>MESA QUIRURGICA UNIVERSAL AVANZADA (BARIATRICA)</v>
          </cell>
          <cell r="G1532" t="str">
            <v>EQUIPO MÉDICO</v>
          </cell>
          <cell r="H1532" t="str">
            <v>EQUIPO</v>
          </cell>
          <cell r="I1532" t="str">
            <v>531.616.5116</v>
          </cell>
          <cell r="J1532" t="str">
            <v>MESA QUIRÚRGICA UNIVERSAL AVANZADA. Mesa para facilitar el procedimiento quirúrgico con posiciones adecuadas para el paciente y el cirujano. Mesa electrohidráulica rodable. Controlada por microprocesador. Que soporte un peso de 220* Kg como mínimo. Con sistema de frenos. Longitud total con extensión de cabecera y piernas de 210 cm +/- 10 cm. Base con cubierta de acero inoxidable o acero al cromo níquel o polímero resistente al alto impacto. Cubierta de la columna en acero inoxidable o acero al cromo níquel. Estructura de la superficie y rieles laterales en acero inoxidable o acero al cromo níquel. Superficie radiotransparente accesible al equipo de rayos X. Miembros inferiores o piernas en placas independientes desmontables abatibles de 0 a 90 grados como mínimo y con movimiento de tijera. Cabecera desmontable y con ajuste de flexión continua de +/- 20 grados como mínimo. La mesa debe tener la capacidad para dar la posición de nefrectomía. Control remoto o de mano alámbico para los movimientos electrohidráulicos. Sistema de emergencia que permita el control de todos los movimientos de la mesa en caso de falla. Capacidad de seleccionar la orientación del paciente. Función automática de retorno de la mesa a la posición horizontal. Batería con indicador de carga. Cojines eléctricamente conductivos o antiestáticos removibles sin costuras y de fácil limpieza. Capacidad de interface y comunicación para un quirófano integrado. * Para paciente bariátrico se puede solicitar otro valor mayor. Mesa dividida en al menos cuatro secciones: Cabecera Dorso Pelvis Miembros inferiores o piernas. Movimientos electrohidráulicos: Elevación y descenso que cubra el rango de 70 a 110 cm. +/- 10 cm. Con respecto al piso Fowler de 70 grados como mínimo Trendelenburg de 25 grados como mínimo Trendelenburg inverso de 25 grados como mínimo Inclinación lateral izquierda y derecha de 20 grados como mínimo Desplazamiento longitudinal del tablero de 22 cm como mínimo para un óptimo acceso del arco en C. Accesorios Incluidos para cirugía general y ginecología (Accesorios de la misma marca de la mesa. Las partes metálicas de los accesorios deben ser en acero inoxidable o acero al cromo níquel): Arco de anestesia con fijadores Poste para infusiones con fijador Soporte acojinado para brazo con fijador (2 piezas) Soporte para hombros acojinados con fijadores (2 piezas) Soportes laterales acojinados con fijadores (2 piezas) Cinturón para paciente con fijadores Pierneras articuladas tipo Goepel con fijadores (2 piezas) Soporte de piernas para posición de litotomía Charola portachasises de 35 x 43 cm (14 x 17 pulgadas).</v>
          </cell>
          <cell r="N1532">
            <v>53100236</v>
          </cell>
          <cell r="O1532" t="str">
            <v>Mesa hidraulica cirugia (equipo medico quirurgico)</v>
          </cell>
          <cell r="S1532" t="str">
            <v>CNI</v>
          </cell>
          <cell r="T1532" t="str">
            <v>MESAS-5316165116</v>
          </cell>
          <cell r="U1532" t="str">
            <v>0006</v>
          </cell>
          <cell r="V1532" t="str">
            <v>Dimensiones: Longitud total 210 cm +/- 10 cm
Secciones: 5
Soporte: 550 kg mínimo
Sistema: Electrohidráulica rodable
Accesorios: Múltiples diferencias con 0001, 0002, 0003, 0004, 0005, 0007, 0008, 0009</v>
          </cell>
          <cell r="AB1532" t="str">
            <v>QRO</v>
          </cell>
        </row>
        <row r="1533">
          <cell r="B1533" t="str">
            <v>MESAS-5316165116-0007</v>
          </cell>
          <cell r="C1533" t="str">
            <v>Duplicada</v>
          </cell>
          <cell r="E1533" t="str">
            <v>MESA QUIRURGICA UNIVERSAL AVANZADA (UROLOGIA)</v>
          </cell>
          <cell r="G1533" t="str">
            <v>EQUIPO MÉDICO</v>
          </cell>
          <cell r="H1533" t="str">
            <v>EQUIPO</v>
          </cell>
          <cell r="I1533" t="str">
            <v>531.616.5116</v>
          </cell>
          <cell r="J1533" t="str">
            <v>MESA QUIRÚRGICA UNIVERSAL AVANZADA. Mesa para facilitar el procedimiento quirúrgico con posiciones adecuadas para el paciente y el cirujano. Mesa electrohidráulica rodable. Controlada por microprocesador. Que soporte un peso de 220* Kg como mínimo. Con sistema de frenos. Longitud total con extensión de cabecera y piernas de 210 cm +/- 10 cm. Base con cubierta de acero inoxidable o acero al cromo níquel o polímero resistente al alto impacto. Cubierta de la columna en acero inoxidable o acero al cromo níquel. Estructura de la superficie y rieles laterales en acero inoxidable o acero al cromo níquel. Superficie radiotransparente accesible al equipo de rayos X. Miembros inferiores o piernas en placas independientes desmontables abatibles de 0 a 90 grados como mínimo y con movimiento de tijera. Cabecera desmontable y con ajuste de flexión continua de +/- 20 grados como mínimo. La mesa debe tener la capacidad para dar la posición de nefrectomía. Control remoto o de mano alámbico para los movimientos electrohidráulicos. Sistema de emergencia que permita el control de todos los movimientos de la mesa en caso de falla. Capacidad de seleccionar la orientación del paciente. Función automática de retorno de la mesa a la posición horizontal. Batería con indicador de carga. Cojines eléctricamente conductivos o antiestáticos removibles sin costuras y de fácil limpieza. Capacidad de interface y comunicación para un quirófano integrado. * Para paciente bariátrico se puede solicitar otro valor mayor. Mesa dividida en al menos cuatro secciones: Cabecera Dorso Pelvis Miembros inferiores o piernas. Movimientos electrohidráulicos: Elevación y descenso que cubra el rango de 70 a 110 cm. +/- 10 cm. Con respecto al piso Fowler de 70 grados como mínimo Trendelenburg de 25 grados como mínimo Trendelenburg inverso de 25 grados como mínimo Inclinación lateral izquierda y derecha de 20 grados como mínimo Desplazamiento longitudinal del tablero de 22 cm como mínimo para un óptimo acceso del arco en C. Accesorios Incluidos para cirugía general y ginecología (Accesorios de la misma marca de la mesa. Las partes metálicas de los accesorios deben ser en acero inoxidable o acero al cromo níquel): Arco de anestesia con fijadores Poste para infusiones con fijador Soporte acojinado para brazo con fijador (2 piezas) Soporte para hombros acojinados con fijadores (2 piezas) Soportes laterales acojinados con fijadores (2 piezas) Cinturón para paciente con fijadores Pierneras articuladas tipo Goepel con fijadores (2 piezas) Soporte de piernas para posición de litotomía Charola portachasises de 35 x 43 cm (14 x 17 pulgadas).</v>
          </cell>
          <cell r="N1533">
            <v>53100236</v>
          </cell>
          <cell r="O1533" t="str">
            <v>Mesa hidraulica cirugia (equipo medico quirurgico)</v>
          </cell>
          <cell r="S1533" t="str">
            <v>CNI</v>
          </cell>
          <cell r="T1533" t="str">
            <v>MESAS-5316165116</v>
          </cell>
          <cell r="U1533" t="str">
            <v>0007</v>
          </cell>
          <cell r="V1533" t="str">
            <v>Dimensiones: Longitud total 210 cm +/- 10 cm
Soporte: 450 kg mínimo
Sistema: Electrohidráulica rodable
Secciones: 5
Accesorios: Sin diferencias con 0003</v>
          </cell>
          <cell r="AB1533" t="str">
            <v>QRO</v>
          </cell>
        </row>
        <row r="1534">
          <cell r="B1534" t="str">
            <v>MESAS-5316165116-0008</v>
          </cell>
          <cell r="C1534" t="str">
            <v>Duplicada</v>
          </cell>
          <cell r="E1534" t="str">
            <v>MESA QUIRURGICA UNIVERSAL AVANZADA (NEUROLOGIA)</v>
          </cell>
          <cell r="G1534" t="str">
            <v>EQUIPO MÉDICO</v>
          </cell>
          <cell r="H1534" t="str">
            <v>EQUIPO</v>
          </cell>
          <cell r="I1534" t="str">
            <v>531.616.5116</v>
          </cell>
          <cell r="J1534" t="str">
            <v>MESA QUIRÚRGICA UNIVERSAL AVANZADA. Mesa para facilitar el procedimiento quirúrgico con posiciones adecuadas para el paciente y el cirujano. Mesa electrohidráulica rodable. Controlada por microprocesador. Que soporte un peso de 220* Kg como mínimo. Con sistema de frenos. Longitud total con extensión de cabecera y piernas de 210 cm +/- 10 cm. Base con cubierta de acero inoxidable o acero al cromo níquel o polímero resistente al alto impacto. Cubierta de la columna en acero inoxidable o acero al cromo níquel. Estructura de la superficie y rieles laterales en acero inoxidable o acero al cromo níquel. Superficie radiotransparente accesible al equipo de rayos X. Miembros inferiores o piernas en placas independientes desmontables abatibles de 0 a 90 grados como mínimo y con movimiento de tijera. Cabecera desmontable y con ajuste de flexión continua de +/- 20 grados como mínimo. La mesa debe tener la capacidad para dar la posición de nefrectomía. Control remoto o de mano alámbico para los movimientos electrohidráulicos. Sistema de emergencia que permita el control de todos los movimientos de la mesa en caso de falla. Capacidad de seleccionar la orientación del paciente. Función automática de retorno de la mesa a la posición horizontal. Batería con indicador de carga. Cojines eléctricamente conductivos o antiestáticos removibles sin costuras y de fácil limpieza. Capacidad de interface y comunicación para un quirófano integrado. * Para paciente bariátrico se puede solicitar otro valor mayor. Mesa dividida en al menos cuatro secciones: Cabecera Dorso Pelvis Miembros inferiores o piernas. Movimientos electrohidráulicos: Elevación y descenso que cubra el rango de 70 a 110 cm. +/- 10 cm. Con respecto al piso Fowler de 70 grados como mínimo Trendelenburg de 25 grados como mínimo Trendelenburg inverso de 25 grados como mínimo Inclinación lateral izquierda y derecha de 20 grados como mínimo Desplazamiento longitudinal del tablero de 22 cm como mínimo para un óptimo acceso del arco en C. Accesorios Incluidos para cirugía general y ginecología (Accesorios de la misma marca de la mesa. Las partes metálicas de los accesorios deben ser en acero inoxidable o acero al cromo níquel): Arco de anestesia con fijadores Poste para infusiones con fijador Soporte acojinado para brazo con fijador (2 piezas) Soporte para hombros acojinados con fijadores (2 piezas) Soportes laterales acojinados con fijadores (2 piezas) Cinturón para paciente con fijadores Pierneras articuladas tipo Goepel con fijadores (2 piezas) Soporte de piernas para posición de litotomía Charola portachasises de 35 x 43 cm (14 x 17 pulgadas).</v>
          </cell>
          <cell r="N1534">
            <v>53100236</v>
          </cell>
          <cell r="O1534" t="str">
            <v>Mesa hidraulica cirugia (equipo medico quirurgico)</v>
          </cell>
          <cell r="S1534" t="str">
            <v>CNI</v>
          </cell>
          <cell r="T1534" t="str">
            <v>MESAS-5316165116</v>
          </cell>
          <cell r="U1534" t="str">
            <v>0008</v>
          </cell>
          <cell r="V1534" t="str">
            <v>Dimensiones: Longitud total 210 cm + 20 cm
Soporte: 450 kg mínimo
Sistema: Electrohidráulica rodable
Secciones: 5
Accesorios: Sin diferencias con 0004</v>
          </cell>
          <cell r="AB1534" t="str">
            <v>QRO</v>
          </cell>
        </row>
        <row r="1535">
          <cell r="B1535" t="str">
            <v>MESAS-5316165116-0009</v>
          </cell>
          <cell r="C1535" t="str">
            <v>SI</v>
          </cell>
          <cell r="E1535" t="str">
            <v>MESA QUIRURGICA UNIVERSAL AVANZADA (ORTOPEDIA)</v>
          </cell>
          <cell r="G1535" t="str">
            <v>EQUIPO MÉDICO</v>
          </cell>
          <cell r="H1535" t="str">
            <v>EQUIPO</v>
          </cell>
          <cell r="I1535" t="str">
            <v>531.616.5116</v>
          </cell>
          <cell r="J1535" t="str">
            <v>MESA QUIRÚRGICA UNIVERSAL AVANZADA. Mesa para facilitar el procedimiento quirúrgico con posiciones adecuadas para el paciente y el cirujano. Mesa electrohidráulica rodable. Controlada por microprocesador. Que soporte un peso de 220* Kg como mínimo. Con sistema de frenos. Longitud total con extensión de cabecera y piernas de 210 cm +/- 10 cm. Base con cubierta de acero inoxidable o acero al cromo níquel o polímero resistente al alto impacto. Cubierta de la columna en acero inoxidable o acero al cromo níquel. Estructura de la superficie y rieles laterales en acero inoxidable o acero al cromo níquel. Superficie radiotransparente accesible al equipo de rayos X. Miembros inferiores o piernas en placas independientes desmontables abatibles de 0 a 90 grados como mínimo y con movimiento de tijera. Cabecera desmontable y con ajuste de flexión continua de +/- 20 grados como mínimo. La mesa debe tener la capacidad para dar la posición de nefrectomía. Control remoto o de mano alámbico para los movimientos electrohidráulicos. Sistema de emergencia que permita el control de todos los movimientos de la mesa en caso de falla. Capacidad de seleccionar la orientación del paciente. Función automática de retorno de la mesa a la posición horizontal. Batería con indicador de carga. Cojines eléctricamente conductivos o antiestáticos removibles sin costuras y de fácil limpieza. Capacidad de interface y comunicación para un quirófano integrado. * Para paciente bariátrico se puede solicitar otro valor mayor. Mesa dividida en al menos cuatro secciones: Cabecera Dorso Pelvis Miembros inferiores o piernas. Movimientos electrohidráulicos: Elevación y descenso que cubra el rango de 70 a 110 cm. +/- 10 cm. Con respecto al piso Fowler de 70 grados como mínimo Trendelenburg de 25 grados como mínimo Trendelenburg inverso de 25 grados como mínimo Inclinación lateral izquierda y derecha de 20 grados como mínimo Desplazamiento longitudinal del tablero de 22 cm como mínimo para un óptimo acceso del arco en C. Accesorios Incluidos para cirugía general y ginecología (Accesorios de la misma marca de la mesa. Las partes metálicas de los accesorios deben ser en acero inoxidable o acero al cromo níquel): Arco de anestesia con fijadores Poste para infusiones con fijador Soporte acojinado para brazo con fijador (2 piezas) Soporte para hombros acojinados con fijadores (2 piezas) Soportes laterales acojinados con fijadores (2 piezas) Cinturón para paciente con fijadores Pierneras articuladas tipo Goepel con fijadores (2 piezas) Soporte de piernas para posición de litotomía Charola portachasises de 35 x 43 cm (14 x 17 pulgadas).</v>
          </cell>
          <cell r="N1535">
            <v>53100236</v>
          </cell>
          <cell r="O1535" t="str">
            <v>Mesa hidraulica cirugia (equipo medico quirurgico)</v>
          </cell>
          <cell r="S1535" t="str">
            <v>CNI</v>
          </cell>
          <cell r="T1535" t="str">
            <v>MESAS-5316165116</v>
          </cell>
          <cell r="U1535" t="str">
            <v>0009</v>
          </cell>
          <cell r="V1535" t="str">
            <v>Dimensiones: Longitud total 210 cm + 20 cm
Soporte: 450 kg mínimo
Sistema: Electrohidráulica rodable
Secciones: 5
Accesorios: Múltiples diferencias con 0001, 0002, 0003, 0004, 0005, 0007, 0008</v>
          </cell>
          <cell r="AB1535" t="str">
            <v>QRO</v>
          </cell>
        </row>
        <row r="1536">
          <cell r="B1536" t="str">
            <v>MESAS-5316165116-0010</v>
          </cell>
          <cell r="C1536" t="str">
            <v>SI</v>
          </cell>
          <cell r="E1536" t="str">
            <v>MESA QUIRURGICA UNIVERSAL AVANZADA (BARIATRICA)</v>
          </cell>
          <cell r="G1536" t="str">
            <v>EQUIPO MÉDICO</v>
          </cell>
          <cell r="H1536" t="str">
            <v>EQUIPO</v>
          </cell>
          <cell r="I1536" t="str">
            <v>531.616.5116</v>
          </cell>
          <cell r="J1536" t="str">
            <v>MESA QUIRÚRGICA UNIVERSAL AVANZADA. Mesa para facilitar el procedimiento quirúrgico con posiciones adecuadas para el paciente y el cirujano. Mesa electrohidráulica rodable. Controlada por microprocesador. Que soporte un peso de 220* Kg como mínimo. Con sistema de frenos. Longitud total con extensión de cabecera y piernas de 210 cm +/- 10 cm. Base con cubierta de acero inoxidable o acero al cromo níquel o polímero resistente al alto impacto. Cubierta de la columna en acero inoxidable o acero al cromo níquel. Estructura de la superficie y rieles laterales en acero inoxidable o acero al cromo níquel. Superficie radiotransparente accesible al equipo de rayos X. Miembros inferiores o piernas en placas independientes desmontables abatibles de 0 a 90 grados como mínimo y con movimiento de tijera. Cabecera desmontable y con ajuste de flexión continua de +/- 20 grados como mínimo. La mesa debe tener la capacidad para dar la posición de nefrectomía. Control remoto o de mano alámbico para los movimientos electrohidráulicos. Sistema de emergencia que permita el control de todos los movimientos de la mesa en caso de falla. Capacidad de seleccionar la orientación del paciente. Función automática de retorno de la mesa a la posición horizontal. Batería con indicador de carga. Cojines eléctricamente conductivos o antiestáticos removibles sin costuras y de fácil limpieza. Capacidad de interface y comunicación para un quirófano integrado. * Para paciente bariátrico se puede solicitar otro valor mayor. Mesa dividida en al menos cuatro secciones: Cabecera Dorso Pelvis Miembros inferiores o piernas. Movimientos electrohidráulicos: Elevación y descenso que cubra el rango de 70 a 110 cm. +/- 10 cm. Con respecto al piso Fowler de 70 grados como mínimo Trendelenburg de 25 grados como mínimo Trendelenburg inverso de 25 grados como mínimo Inclinación lateral izquierda y derecha de 20 grados como mínimo Desplazamiento longitudinal del tablero de 22 cm como mínimo para un óptimo acceso del arco en C. Accesorios Incluidos para cirugía general y ginecología (Accesorios de la misma marca de la mesa. Las partes metálicas de los accesorios deben ser en acero inoxidable o acero al cromo níquel): Arco de anestesia con fijadores Poste para infusiones con fijador Soporte acojinado para brazo con fijador (2 piezas) Soporte para hombros acojinados con fijadores (2 piezas) Soportes laterales acojinados con fijadores (2 piezas) Cinturón para paciente con fijadores Pierneras articuladas tipo Goepel con fijadores (2 piezas) Soporte de piernas para posición de litotomía Charola portachasises de 35 x 43 cm (14 x 17 pulgadas).</v>
          </cell>
          <cell r="N1536">
            <v>53100236</v>
          </cell>
          <cell r="O1536" t="str">
            <v>Mesa hidraulica cirugia (equipo medico quirurgico)</v>
          </cell>
          <cell r="S1536" t="str">
            <v>CNI</v>
          </cell>
          <cell r="T1536" t="str">
            <v>MESAS-5316165116</v>
          </cell>
          <cell r="U1536" t="str">
            <v>0010</v>
          </cell>
          <cell r="V1536" t="str">
            <v xml:space="preserve">Dimensiones: Longitud total 210 cm +/- 10 cm
Secciones: 5
Soporte: 220 kg mínimo
Sistema: Electrohidráulica rodable
Trendelenburg: De 0 a -25°; inverso de 0 a 25°
Inclinación izq/der: &gt;=15°
</v>
          </cell>
          <cell r="AB1536" t="str">
            <v>SLP</v>
          </cell>
        </row>
        <row r="1537">
          <cell r="B1537" t="str">
            <v>MESAS-5316165116-0011</v>
          </cell>
          <cell r="C1537" t="str">
            <v>SI</v>
          </cell>
          <cell r="E1537" t="str">
            <v>MESA QUIRURGICA UNIVERSAL AVANZADA (PARA PACIENTE QUEMADO)</v>
          </cell>
          <cell r="G1537" t="str">
            <v>EQUIPO MÉDICO</v>
          </cell>
          <cell r="H1537" t="str">
            <v>EQUIPO</v>
          </cell>
          <cell r="I1537" t="str">
            <v>531.616.5116</v>
          </cell>
          <cell r="J1537" t="str">
            <v>MESA QUIRÚRGICA UNIVERSAL AVANZADA. Mesa para facilitar el procedimiento quirúrgico con posiciones adecuadas para el paciente y el cirujano. Mesa electrohidráulica rodable. Controlada por microprocesador. Que soporte un peso de 220* Kg como mínimo. Con sistema de frenos. Longitud total con extensión de cabecera y piernas de 210 cm +/- 10 cm. Base con cubierta de acero inoxidable o acero al cromo níquel o polímero resistente al alto impacto. Cubierta de la columna en acero inoxidable o acero al cromo níquel. Estructura de la superficie y rieles laterales en acero inoxidable o acero al cromo níquel. Superficie radiotransparente accesible al equipo de rayos X. Miembros inferiores o piernas en placas independientes desmontables abatibles de 0 a 90 grados como mínimo y con movimiento de tijera. Cabecera desmontable y con ajuste de flexión continua de +/- 20 grados como mínimo. La mesa debe tener la capacidad para dar la posición de nefrectomía. Control remoto o de mano alámbico para los movimientos electrohidráulicos. Sistema de emergencia que permita el control de todos los movimientos de la mesa en caso de falla. Capacidad de seleccionar la orientación del paciente. Función automática de retorno de la mesa a la posición horizontal. Batería con indicador de carga. Cojines eléctricamente conductivos o antiestáticos removibles sin costuras y de fácil limpieza. Capacidad de interface y comunicación para un quirófano integrado. * Para paciente bariátrico se puede solicitar otro valor mayor. Mesa dividida en al menos cuatro secciones: Cabecera Dorso Pelvis Miembros inferiores o piernas. Movimientos electrohidráulicos: Elevación y descenso que cubra el rango de 70 a 110 cm. +/- 10 cm. Con respecto al piso Fowler de 70 grados como mínimo Trendelenburg de 25 grados como mínimo Trendelenburg inverso de 25 grados como mínimo Inclinación lateral izquierda y derecha de 20 grados como mínimo Desplazamiento longitudinal del tablero de 22 cm como mínimo para un óptimo acceso del arco en C. Accesorios Incluidos para cirugía general y ginecología (Accesorios de la misma marca de la mesa. Las partes metálicas de los accesorios deben ser en acero inoxidable o acero al cromo níquel): Arco de anestesia con fijadores Poste para infusiones con fijador Soporte acojinado para brazo con fijador (2 piezas) Soporte para hombros acojinados con fijadores (2 piezas) Soportes laterales acojinados con fijadores (2 piezas) Cinturón para paciente con fijadores Pierneras articuladas tipo Goepel con fijadores (2 piezas) Soporte de piernas para posición de litotomía Charola portachasises de 35 x 43 cm (14 x 17 pulgadas).</v>
          </cell>
          <cell r="N1537">
            <v>53100236</v>
          </cell>
          <cell r="O1537" t="str">
            <v>Mesa hidraulica cirugia (equipo medico quirurgico)</v>
          </cell>
          <cell r="S1537" t="str">
            <v>CNI</v>
          </cell>
          <cell r="T1537" t="str">
            <v>MESAS-5316165116</v>
          </cell>
          <cell r="U1537" t="str">
            <v>0011</v>
          </cell>
          <cell r="V1537" t="str">
            <v xml:space="preserve">Dimensiones: Longitud total 210 cm +/- 10 cm
Secciones: 5
Soporte: 185 kg mínimo
Sistema: Electrohidráulica rodable
Trendelenburg: De 0 a -25°; inverso de 0 a 25°
Inclinación izq/der: &gt;=15°
Desplazamiento longitudinal: &gt;=22cm  para acceso de equipo de rayos X.
</v>
          </cell>
          <cell r="AB1537" t="str">
            <v>SLP</v>
          </cell>
        </row>
        <row r="1538">
          <cell r="B1538" t="str">
            <v>MESAS-5316165116-0012</v>
          </cell>
          <cell r="C1538" t="str">
            <v>SI</v>
          </cell>
          <cell r="E1538" t="str">
            <v>MESA QUIRURGICA UNIVERSAL AVANZADA (UROLOGIA)</v>
          </cell>
          <cell r="G1538" t="str">
            <v>EQUIPO MÉDICO</v>
          </cell>
          <cell r="H1538" t="str">
            <v>EQUIPO</v>
          </cell>
          <cell r="I1538" t="str">
            <v>531.616.5116</v>
          </cell>
          <cell r="J1538" t="str">
            <v>MESA QUIRÚRGICA UNIVERSAL AVANZADA. Mesa para facilitar el procedimiento quirúrgico con posiciones adecuadas para el paciente y el cirujano. Mesa electrohidráulica rodable. Controlada por microprocesador. Que soporte un peso de 220* Kg como mínimo. Con sistema de frenos. Longitud total con extensión de cabecera y piernas de 210 cm +/- 10 cm. Base con cubierta de acero inoxidable o acero al cromo níquel o polímero resistente al alto impacto. Cubierta de la columna en acero inoxidable o acero al cromo níquel. Estructura de la superficie y rieles laterales en acero inoxidable o acero al cromo níquel. Superficie radiotransparente accesible al equipo de rayos X. Miembros inferiores o piernas en placas independientes desmontables abatibles de 0 a 90 grados como mínimo y con movimiento de tijera. Cabecera desmontable y con ajuste de flexión continua de +/- 20 grados como mínimo. La mesa debe tener la capacidad para dar la posición de nefrectomía. Control remoto o de mano alámbico para los movimientos electrohidráulicos. Sistema de emergencia que permita el control de todos los movimientos de la mesa en caso de falla. Capacidad de seleccionar la orientación del paciente. Función automática de retorno de la mesa a la posición horizontal. Batería con indicador de carga. Cojines eléctricamente conductivos o antiestáticos removibles sin costuras y de fácil limpieza. Capacidad de interface y comunicación para un quirófano integrado. * Para paciente bariátrico se puede solicitar otro valor mayor. Mesa dividida en al menos cuatro secciones: Cabecera Dorso Pelvis Miembros inferiores o piernas. Movimientos electrohidráulicos: Elevación y descenso que cubra el rango de 70 a 110 cm. +/- 10 cm. Con respecto al piso Fowler de 70 grados como mínimo Trendelenburg de 25 grados como mínimo Trendelenburg inverso de 25 grados como mínimo Inclinación lateral izquierda y derecha de 20 grados como mínimo Desplazamiento longitudinal del tablero de 22 cm como mínimo para un óptimo acceso del arco en C. Accesorios Incluidos para cirugía general y ginecología (Accesorios de la misma marca de la mesa. Las partes metálicas de los accesorios deben ser en acero inoxidable o acero al cromo níquel): Arco de anestesia con fijadores Poste para infusiones con fijador Soporte acojinado para brazo con fijador (2 piezas) Soporte para hombros acojinados con fijadores (2 piezas) Soportes laterales acojinados con fijadores (2 piezas) Cinturón para paciente con fijadores Pierneras articuladas tipo Goepel con fijadores (2 piezas) Soporte de piernas para posición de litotomía Charola portachasises de 35 x 43 cm (14 x 17 pulgadas).</v>
          </cell>
          <cell r="N1538">
            <v>53100236</v>
          </cell>
          <cell r="O1538" t="str">
            <v>Mesa hidraulica cirugia (equipo medico quirurgico)</v>
          </cell>
          <cell r="S1538" t="str">
            <v>CNI</v>
          </cell>
          <cell r="T1538" t="str">
            <v>MESAS-5316165116</v>
          </cell>
          <cell r="U1538" t="str">
            <v>0012</v>
          </cell>
          <cell r="V1538" t="str">
            <v xml:space="preserve">Dimensiones: Longitud total 210 cm +/- 10 cm
Secciones: 5
Soporte: 220 kg mínimo
Sistema: Electrohidráulica rodable
Trendelenburg: De 0 a -30°; inverso de 0 a 30°
Inclinación izq/der: &gt;=20°
Desplazamiento longitudinal: &gt;=22cm  para acceso de equipo de rayos X
</v>
          </cell>
          <cell r="AB1538" t="str">
            <v>SLP</v>
          </cell>
        </row>
        <row r="1539">
          <cell r="B1539" t="str">
            <v>MESAS-5316165116-0013</v>
          </cell>
          <cell r="C1539" t="str">
            <v>Duplicada</v>
          </cell>
          <cell r="E1539" t="str">
            <v>MESA QUIRURGICA UNIVERSAL AVANZADA (NEUROLOGIA)</v>
          </cell>
          <cell r="G1539" t="str">
            <v>EQUIPO MÉDICO</v>
          </cell>
          <cell r="H1539" t="str">
            <v>EQUIPO</v>
          </cell>
          <cell r="I1539" t="str">
            <v>531.616.5116</v>
          </cell>
          <cell r="J1539" t="str">
            <v>MESA QUIRÚRGICA UNIVERSAL AVANZADA. Mesa para facilitar el procedimiento quirúrgico con posiciones adecuadas para el paciente y el cirujano. Mesa electrohidráulica rodable. Controlada por microprocesador. Que soporte un peso de 220* Kg como mínimo. Con sistema de frenos. Longitud total con extensión de cabecera y piernas de 210 cm +/- 10 cm. Base con cubierta de acero inoxidable o acero al cromo níquel o polímero resistente al alto impacto. Cubierta de la columna en acero inoxidable o acero al cromo níquel. Estructura de la superficie y rieles laterales en acero inoxidable o acero al cromo níquel. Superficie radiotransparente accesible al equipo de rayos X. Miembros inferiores o piernas en placas independientes desmontables abatibles de 0 a 90 grados como mínimo y con movimiento de tijera. Cabecera desmontable y con ajuste de flexión continua de +/- 20 grados como mínimo. La mesa debe tener la capacidad para dar la posición de nefrectomía. Control remoto o de mano alámbico para los movimientos electrohidráulicos. Sistema de emergencia que permita el control de todos los movimientos de la mesa en caso de falla. Capacidad de seleccionar la orientación del paciente. Función automática de retorno de la mesa a la posición horizontal. Batería con indicador de carga. Cojines eléctricamente conductivos o antiestáticos removibles sin costuras y de fácil limpieza. Capacidad de interface y comunicación para un quirófano integrado. * Para paciente bariátrico se puede solicitar otro valor mayor. Mesa dividida en al menos cuatro secciones: Cabecera Dorso Pelvis Miembros inferiores o piernas. Movimientos electrohidráulicos: Elevación y descenso que cubra el rango de 70 a 110 cm. +/- 10 cm. Con respecto al piso Fowler de 70 grados como mínimo Trendelenburg de 25 grados como mínimo Trendelenburg inverso de 25 grados como mínimo Inclinación lateral izquierda y derecha de 20 grados como mínimo Desplazamiento longitudinal del tablero de 22 cm como mínimo para un óptimo acceso del arco en C. Accesorios Incluidos para cirugía general y ginecología (Accesorios de la misma marca de la mesa. Las partes metálicas de los accesorios deben ser en acero inoxidable o acero al cromo níquel): Arco de anestesia con fijadores Poste para infusiones con fijador Soporte acojinado para brazo con fijador (2 piezas) Soporte para hombros acojinados con fijadores (2 piezas) Soportes laterales acojinados con fijadores (2 piezas) Cinturón para paciente con fijadores Pierneras articuladas tipo Goepel con fijadores (2 piezas) Soporte de piernas para posición de litotomía Charola portachasises de 35 x 43 cm (14 x 17 pulgadas).</v>
          </cell>
          <cell r="N1539">
            <v>53100236</v>
          </cell>
          <cell r="O1539" t="str">
            <v>Mesa hidraulica cirugia (equipo medico quirurgico)</v>
          </cell>
          <cell r="S1539" t="str">
            <v>CNI</v>
          </cell>
          <cell r="T1539" t="str">
            <v>MESAS-5316165116</v>
          </cell>
          <cell r="U1539" t="str">
            <v>0013</v>
          </cell>
          <cell r="V1539" t="str">
            <v>Sin diferencias con 0004</v>
          </cell>
          <cell r="AB1539" t="str">
            <v>SLP</v>
          </cell>
        </row>
        <row r="1540">
          <cell r="B1540" t="str">
            <v>MESAS-5316165116-0014</v>
          </cell>
          <cell r="C1540" t="str">
            <v>SI</v>
          </cell>
          <cell r="E1540" t="str">
            <v>MESA QUIRURGICA UNIVERSAL AVANZADA (ORTOPEDIA)</v>
          </cell>
          <cell r="G1540" t="str">
            <v>EQUIPO MÉDICO</v>
          </cell>
          <cell r="H1540" t="str">
            <v>EQUIPO</v>
          </cell>
          <cell r="I1540" t="str">
            <v>531.616.5116</v>
          </cell>
          <cell r="J1540" t="str">
            <v>MESA QUIRÚRGICA UNIVERSAL AVANZADA. Mesa para facilitar el procedimiento quirúrgico con posiciones adecuadas para el paciente y el cirujano. Mesa electrohidráulica rodable. Controlada por microprocesador. Que soporte un peso de 220* Kg como mínimo. Con sistema de frenos. Longitud total con extensión de cabecera y piernas de 210 cm +/- 10 cm. Base con cubierta de acero inoxidable o acero al cromo níquel o polímero resistente al alto impacto. Cubierta de la columna en acero inoxidable o acero al cromo níquel. Estructura de la superficie y rieles laterales en acero inoxidable o acero al cromo níquel. Superficie radiotransparente accesible al equipo de rayos X. Miembros inferiores o piernas en placas independientes desmontables abatibles de 0 a 90 grados como mínimo y con movimiento de tijera. Cabecera desmontable y con ajuste de flexión continua de +/- 20 grados como mínimo. La mesa debe tener la capacidad para dar la posición de nefrectomía. Control remoto o de mano alámbico para los movimientos electrohidráulicos. Sistema de emergencia que permita el control de todos los movimientos de la mesa en caso de falla. Capacidad de seleccionar la orientación del paciente. Función automática de retorno de la mesa a la posición horizontal. Batería con indicador de carga. Cojines eléctricamente conductivos o antiestáticos removibles sin costuras y de fácil limpieza. Capacidad de interface y comunicación para un quirófano integrado. * Para paciente bariátrico se puede solicitar otro valor mayor. Mesa dividida en al menos cuatro secciones: Cabecera Dorso Pelvis Miembros inferiores o piernas. Movimientos electrohidráulicos: Elevación y descenso que cubra el rango de 70 a 110 cm. +/- 10 cm. Con respecto al piso Fowler de 70 grados como mínimo Trendelenburg de 25 grados como mínimo Trendelenburg inverso de 25 grados como mínimo Inclinación lateral izquierda y derecha de 20 grados como mínimo Desplazamiento longitudinal del tablero de 22 cm como mínimo para un óptimo acceso del arco en C. Accesorios Incluidos para cirugía general y ginecología (Accesorios de la misma marca de la mesa. Las partes metálicas de los accesorios deben ser en acero inoxidable o acero al cromo níquel): Arco de anestesia con fijadores Poste para infusiones con fijador Soporte acojinado para brazo con fijador (2 piezas) Soporte para hombros acojinados con fijadores (2 piezas) Soportes laterales acojinados con fijadores (2 piezas) Cinturón para paciente con fijadores Pierneras articuladas tipo Goepel con fijadores (2 piezas) Soporte de piernas para posición de litotomía Charola portachasises de 35 x 43 cm (14 x 17 pulgadas).</v>
          </cell>
          <cell r="N1540">
            <v>53100236</v>
          </cell>
          <cell r="O1540" t="str">
            <v>Mesa hidraulica cirugia (equipo medico quirurgico)</v>
          </cell>
          <cell r="S1540" t="str">
            <v>CNI</v>
          </cell>
          <cell r="T1540" t="str">
            <v>MESAS-5316165116</v>
          </cell>
          <cell r="U1540" t="str">
            <v>0014</v>
          </cell>
          <cell r="V1540" t="str">
            <v xml:space="preserve">Dimensiones: Longitud total 210 cm +/- 10 cm
Secciones: 5
Soporte: 220 kg mínimo
Sistema: Electrohidráulica rodable
Trendelenburg: De 0 a -25°; inverso de 0 a 25°
Inclinación izq/der: &gt;=20°
Desplazamiento longitudinal: &gt;=22cm  para acceso de equipo de rayos X.
</v>
          </cell>
          <cell r="AB1540" t="str">
            <v>SLP</v>
          </cell>
        </row>
        <row r="1541">
          <cell r="B1541" t="str">
            <v>MESAS-5316165116-A006</v>
          </cell>
          <cell r="C1541" t="str">
            <v>JA</v>
          </cell>
          <cell r="E1541" t="str">
            <v>MESA QUIRURGICA UNIVERSAL AVANZADA (BARIATRICA)</v>
          </cell>
          <cell r="G1541" t="str">
            <v>EQUIPO MÉDICO</v>
          </cell>
          <cell r="H1541" t="str">
            <v>EQUIPO</v>
          </cell>
          <cell r="I1541" t="str">
            <v>531.616.5116</v>
          </cell>
          <cell r="N1541">
            <v>53100236</v>
          </cell>
          <cell r="O1541" t="str">
            <v>Mesa hidraulica cirugia (equipo medico quirurgico)</v>
          </cell>
          <cell r="S1541" t="str">
            <v>CNI</v>
          </cell>
          <cell r="T1541" t="str">
            <v>MESAS-5316165116</v>
          </cell>
          <cell r="U1541" t="str">
            <v>A006</v>
          </cell>
          <cell r="AB1541" t="str">
            <v>QRO-JunAcla</v>
          </cell>
        </row>
        <row r="1542">
          <cell r="B1542" t="str">
            <v>MESAS-5316165116-A007</v>
          </cell>
          <cell r="C1542" t="str">
            <v>JA</v>
          </cell>
          <cell r="E1542" t="str">
            <v>MESA QUIRURGICA UNIVERSAL AVANZADA (UROLOGIA)</v>
          </cell>
          <cell r="G1542" t="str">
            <v>EQUIPO MÉDICO</v>
          </cell>
          <cell r="H1542" t="str">
            <v>EQUIPO</v>
          </cell>
          <cell r="I1542" t="str">
            <v>531.616.5116</v>
          </cell>
          <cell r="N1542">
            <v>53100236</v>
          </cell>
          <cell r="O1542" t="str">
            <v>Mesa hidraulica cirugia (equipo medico quirurgico)</v>
          </cell>
          <cell r="S1542" t="str">
            <v>CNI</v>
          </cell>
          <cell r="T1542" t="str">
            <v>MESAS-5316165116</v>
          </cell>
          <cell r="U1542" t="str">
            <v>A007</v>
          </cell>
          <cell r="AB1542" t="str">
            <v>QRO-JunAcla</v>
          </cell>
        </row>
        <row r="1543">
          <cell r="B1543" t="str">
            <v>MESAS-5316165116-A008</v>
          </cell>
          <cell r="C1543" t="str">
            <v>JA</v>
          </cell>
          <cell r="E1543" t="str">
            <v>MESA QUIRURGICA UNIVERSAL AVANZADA (NEUROLOGIA)</v>
          </cell>
          <cell r="G1543" t="str">
            <v>EQUIPO MÉDICO</v>
          </cell>
          <cell r="H1543" t="str">
            <v>EQUIPO</v>
          </cell>
          <cell r="I1543" t="str">
            <v>531.616.5116</v>
          </cell>
          <cell r="N1543">
            <v>53100236</v>
          </cell>
          <cell r="O1543" t="str">
            <v>Mesa hidraulica cirugia (equipo medico quirurgico)</v>
          </cell>
          <cell r="S1543" t="str">
            <v>CNI</v>
          </cell>
          <cell r="T1543" t="str">
            <v>MESAS-5316165116</v>
          </cell>
          <cell r="U1543" t="str">
            <v>A008</v>
          </cell>
          <cell r="AB1543" t="str">
            <v>QRO-JunAcla</v>
          </cell>
        </row>
        <row r="1544">
          <cell r="B1544" t="str">
            <v>MESAS-5316165116-A009</v>
          </cell>
          <cell r="C1544" t="str">
            <v>JA</v>
          </cell>
          <cell r="E1544" t="str">
            <v>MESA QUIRURGICA UNIVERSAL AVANZADA (ORTOPEDIA)</v>
          </cell>
          <cell r="G1544" t="str">
            <v>EQUIPO MÉDICO</v>
          </cell>
          <cell r="H1544" t="str">
            <v>EQUIPO</v>
          </cell>
          <cell r="I1544" t="str">
            <v>531.616.5116</v>
          </cell>
          <cell r="N1544">
            <v>53100236</v>
          </cell>
          <cell r="O1544" t="str">
            <v>Mesa hidraulica cirugia (equipo medico quirurgico)</v>
          </cell>
          <cell r="S1544" t="str">
            <v>CNI</v>
          </cell>
          <cell r="T1544" t="str">
            <v>MESAS-5316165116</v>
          </cell>
          <cell r="U1544" t="str">
            <v>A009</v>
          </cell>
          <cell r="AB1544" t="str">
            <v>QRO-JunAcla</v>
          </cell>
        </row>
        <row r="1545">
          <cell r="B1545" t="str">
            <v>MESAS-5316165116-A010</v>
          </cell>
          <cell r="C1545" t="str">
            <v>JA</v>
          </cell>
          <cell r="E1545" t="str">
            <v>Mesa quirúrgica universal avanzada (bariátrica)</v>
          </cell>
          <cell r="G1545" t="str">
            <v>EQUIPO MÉDICO</v>
          </cell>
          <cell r="H1545" t="str">
            <v>EQUIPO</v>
          </cell>
          <cell r="I1545" t="str">
            <v>531.616.5116</v>
          </cell>
          <cell r="J1545" t="str">
            <v>MESA QUIRÚRGICA UNIVERSAL AVANZADA. Mesa para facilitar el procedimiento quirúrgico con posiciones adecuadas para el paciente y el cirujano. Mesa electrohidráulica rodable. Controlada por microprocesador. Que soporte un peso de 220* Kg como mínimo. Con sistema de frenos. Longitud total con extensión de cabecera y piernas de 210 cm +/- 10 cm. Base con cubierta de acero inoxidable o acero al cromo níquel o polímero resistente al alto impacto. Cubierta de la columna en acero inoxidable o acero al cromo níquel. Estructura de la superficie y rieles laterales en acero inoxidable o acero al cromo níquel. Superficie radiotransparente accesible al equipo de rayos X. Miembros inferiores o piernas en placas independientes desmontables abatibles de 0 a 90 grados como mínimo y con movimiento de tijera. Cabecera desmontable y con ajuste de flexión continua de +/- 20 grados como mínimo. La mesa debe tener la capacidad para dar la posición de nefrectomía. Control remoto o de mano alámbico para los movimientos electrohidráulicos. Sistema de emergencia que permita el control de todos los movimientos de la mesa en caso de falla. Capacidad de seleccionar la orientación del paciente. Función automática de retorno de la mesa a la posición horizontal. Batería con indicador de carga. Cojines eléctricamente conductivos o antiestáticos removibles sin costuras y de fácil limpieza. Capacidad de interface y comunicación para un quirófano integrado. * Para paciente bariátrico se puede solicitar otro valor mayor. Mesa dividida en al menos cuatro secciones: Cabecera Dorso Pelvis Miembros inferiores o piernas. Movimientos electrohidráulicos: Elevación y descenso que cubra el rango de 70 a 110 cm. +/- 10 cm. Con respecto al piso Fowler de 70 grados como mínimo Trendelenburg de 25 grados como mínimo Trendelenburg inverso de 25 grados como mínimo Inclinación lateral izquierda y derecha de 20 grados como mínimo Desplazamiento longitudinal del tablero de 22 cm como mínimo para un óptimo acceso del arco en C. Accesorios Incluidos para cirugía general y ginecología (Accesorios de la misma marca de la mesa. Las partes metálicas de los accesorios deben ser en acero inoxidable o acero al cromo níquel): Arco de anestesia con fijadores Poste para infusiones con fijador Soporte acojinado para brazo con fijador (2 piezas) Soporte para hombros acojinados con fijadores (2 piezas) Soportes laterales acojinados con fijadores (2 piezas) Cinturón para paciente con fijadores Pierneras articuladas tipo Goepel con fijadores (2 piezas) Soporte de piernas para posición de litotomía Charola portachasises de 35 x 43 cm (14 x 17 pulgadas).</v>
          </cell>
          <cell r="N1545">
            <v>53100236</v>
          </cell>
          <cell r="O1545" t="str">
            <v>Mesa hidraulica cirugia (equipo medico quirurgico)</v>
          </cell>
          <cell r="S1545" t="str">
            <v>CNI</v>
          </cell>
          <cell r="T1545" t="str">
            <v>MESAS-5316165116</v>
          </cell>
          <cell r="U1545" t="str">
            <v>A010</v>
          </cell>
          <cell r="AB1545" t="str">
            <v>SLP-JunAcla</v>
          </cell>
        </row>
        <row r="1546">
          <cell r="B1546" t="str">
            <v>MESAS-5316165116-A011</v>
          </cell>
          <cell r="C1546" t="str">
            <v>JA</v>
          </cell>
          <cell r="E1546" t="str">
            <v>Mesa quirúrgica universal avanzada (para paciente quemado)</v>
          </cell>
          <cell r="G1546" t="str">
            <v>EQUIPO MÉDICO</v>
          </cell>
          <cell r="H1546" t="str">
            <v>EQUIPO</v>
          </cell>
          <cell r="I1546" t="str">
            <v>531.616.5116</v>
          </cell>
          <cell r="J1546" t="str">
            <v>MESA QUIRÚRGICA UNIVERSAL AVANZADA. Mesa para facilitar el procedimiento quirúrgico con posiciones adecuadas para el paciente y el cirujano. Mesa electrohidráulica rodable. Controlada por microprocesador. Que soporte un peso de 220* Kg como mínimo. Con sistema de frenos. Longitud total con extensión de cabecera y piernas de 210 cm +/- 10 cm. Base con cubierta de acero inoxidable o acero al cromo níquel o polímero resistente al alto impacto. Cubierta de la columna en acero inoxidable o acero al cromo níquel. Estructura de la superficie y rieles laterales en acero inoxidable o acero al cromo níquel. Superficie radiotransparente accesible al equipo de rayos X. Miembros inferiores o piernas en placas independientes desmontables abatibles de 0 a 90 grados como mínimo y con movimiento de tijera. Cabecera desmontable y con ajuste de flexión continua de +/- 20 grados como mínimo. La mesa debe tener la capacidad para dar la posición de nefrectomía. Control remoto o de mano alámbico para los movimientos electrohidráulicos. Sistema de emergencia que permita el control de todos los movimientos de la mesa en caso de falla. Capacidad de seleccionar la orientación del paciente. Función automática de retorno de la mesa a la posición horizontal. Batería con indicador de carga. Cojines eléctricamente conductivos o antiestáticos removibles sin costuras y de fácil limpieza. Capacidad de interface y comunicación para un quirófano integrado. * Para paciente bariátrico se puede solicitar otro valor mayor. Mesa dividida en al menos cuatro secciones: Cabecera Dorso Pelvis Miembros inferiores o piernas. Movimientos electrohidráulicos: Elevación y descenso que cubra el rango de 70 a 110 cm. +/- 10 cm. Con respecto al piso Fowler de 70 grados como mínimo Trendelenburg de 25 grados como mínimo Trendelenburg inverso de 25 grados como mínimo Inclinación lateral izquierda y derecha de 20 grados como mínimo Desplazamiento longitudinal del tablero de 22 cm como mínimo para un óptimo acceso del arco en C. Accesorios Incluidos para cirugía general y ginecología (Accesorios de la misma marca de la mesa. Las partes metálicas de los accesorios deben ser en acero inoxidable o acero al cromo níquel): Arco de anestesia con fijadores Poste para infusiones con fijador Soporte acojinado para brazo con fijador (2 piezas) Soporte para hombros acojinados con fijadores (2 piezas) Soportes laterales acojinados con fijadores (2 piezas) Cinturón para paciente con fijadores Pierneras articuladas tipo Goepel con fijadores (2 piezas) Soporte de piernas para posición de litotomía Charola portachasises de 35 x 43 cm (14 x 17 pulgadas).</v>
          </cell>
          <cell r="N1546">
            <v>53100236</v>
          </cell>
          <cell r="O1546" t="str">
            <v>Mesa hidraulica cirugia (equipo medico quirurgico)</v>
          </cell>
          <cell r="S1546" t="str">
            <v>CNI</v>
          </cell>
          <cell r="T1546" t="str">
            <v>MESAS-5316165116</v>
          </cell>
          <cell r="U1546" t="str">
            <v>A011</v>
          </cell>
          <cell r="AB1546" t="str">
            <v>SLP-JunAcla</v>
          </cell>
        </row>
        <row r="1547">
          <cell r="B1547" t="str">
            <v>MESAS-5316165116-A012</v>
          </cell>
          <cell r="C1547" t="str">
            <v>JA</v>
          </cell>
          <cell r="E1547" t="str">
            <v>Mesa quirúrgica universal avanzada (urología)</v>
          </cell>
          <cell r="G1547" t="str">
            <v>EQUIPO MÉDICO</v>
          </cell>
          <cell r="H1547" t="str">
            <v>EQUIPO</v>
          </cell>
          <cell r="I1547" t="str">
            <v>531.616.5116</v>
          </cell>
          <cell r="J1547" t="str">
            <v>MESA QUIRÚRGICA UNIVERSAL AVANZADA. Mesa para facilitar el procedimiento quirúrgico con posiciones adecuadas para el paciente y el cirujano. Mesa electrohidráulica rodable. Controlada por microprocesador. Que soporte un peso de 220* Kg como mínimo. Con sistema de frenos. Longitud total con extensión de cabecera y piernas de 210 cm +/- 10 cm. Base con cubierta de acero inoxidable o acero al cromo níquel o polímero resistente al alto impacto. Cubierta de la columna en acero inoxidable o acero al cromo níquel. Estructura de la superficie y rieles laterales en acero inoxidable o acero al cromo níquel. Superficie radiotransparente accesible al equipo de rayos X. Miembros inferiores o piernas en placas independientes desmontables abatibles de 0 a 90 grados como mínimo y con movimiento de tijera. Cabecera desmontable y con ajuste de flexión continua de +/- 20 grados como mínimo. La mesa debe tener la capacidad para dar la posición de nefrectomía. Control remoto o de mano alámbico para los movimientos electrohidráulicos. Sistema de emergencia que permita el control de todos los movimientos de la mesa en caso de falla. Capacidad de seleccionar la orientación del paciente. Función automática de retorno de la mesa a la posición horizontal. Batería con indicador de carga. Cojines eléctricamente conductivos o antiestáticos removibles sin costuras y de fácil limpieza. Capacidad de interface y comunicación para un quirófano integrado. * Para paciente bariátrico se puede solicitar otro valor mayor. Mesa dividida en al menos cuatro secciones: Cabecera Dorso Pelvis Miembros inferiores o piernas. Movimientos electrohidráulicos: Elevación y descenso que cubra el rango de 70 a 110 cm. +/- 10 cm. Con respecto al piso Fowler de 70 grados como mínimo Trendelenburg de 25 grados como mínimo Trendelenburg inverso de 25 grados como mínimo Inclinación lateral izquierda y derecha de 20 grados como mínimo Desplazamiento longitudinal del tablero de 22 cm como mínimo para un óptimo acceso del arco en C. Accesorios Incluidos para cirugía general y ginecología (Accesorios de la misma marca de la mesa. Las partes metálicas de los accesorios deben ser en acero inoxidable o acero al cromo níquel): Arco de anestesia con fijadores Poste para infusiones con fijador Soporte acojinado para brazo con fijador (2 piezas) Soporte para hombros acojinados con fijadores (2 piezas) Soportes laterales acojinados con fijadores (2 piezas) Cinturón para paciente con fijadores Pierneras articuladas tipo Goepel con fijadores (2 piezas) Soporte de piernas para posición de litotomía Charola portachasises de 35 x 43 cm (14 x 17 pulgadas).</v>
          </cell>
          <cell r="N1547">
            <v>53100236</v>
          </cell>
          <cell r="O1547" t="str">
            <v>Mesa hidraulica cirugia (equipo medico quirurgico)</v>
          </cell>
          <cell r="S1547" t="str">
            <v>CNI</v>
          </cell>
          <cell r="T1547" t="str">
            <v>MESAS-5316165116</v>
          </cell>
          <cell r="U1547" t="str">
            <v>A012</v>
          </cell>
          <cell r="AB1547" t="str">
            <v>SLP-JunAcla</v>
          </cell>
        </row>
        <row r="1548">
          <cell r="B1548" t="str">
            <v>MESAS-5316165116-A013</v>
          </cell>
          <cell r="C1548" t="str">
            <v>JA</v>
          </cell>
          <cell r="E1548" t="str">
            <v>Mesa quirúrgica universal avanzada (neurología)</v>
          </cell>
          <cell r="G1548" t="str">
            <v>EQUIPO MÉDICO</v>
          </cell>
          <cell r="H1548" t="str">
            <v>EQUIPO</v>
          </cell>
          <cell r="I1548" t="str">
            <v>531.616.5116</v>
          </cell>
          <cell r="J1548" t="str">
            <v>MESA QUIRÚRGICA UNIVERSAL AVANZADA. Mesa para facilitar el procedimiento quirúrgico con posiciones adecuadas para el paciente y el cirujano. Mesa electrohidráulica rodable. Controlada por microprocesador. Que soporte un peso de 220* Kg como mínimo. Con sistema de frenos. Longitud total con extensión de cabecera y piernas de 210 cm +/- 10 cm. Base con cubierta de acero inoxidable o acero al cromo níquel o polímero resistente al alto impacto. Cubierta de la columna en acero inoxidable o acero al cromo níquel. Estructura de la superficie y rieles laterales en acero inoxidable o acero al cromo níquel. Superficie radiotransparente accesible al equipo de rayos X. Miembros inferiores o piernas en placas independientes desmontables abatibles de 0 a 90 grados como mínimo y con movimiento de tijera. Cabecera desmontable y con ajuste de flexión continua de +/- 20 grados como mínimo. La mesa debe tener la capacidad para dar la posición de nefrectomía. Control remoto o de mano alámbico para los movimientos electrohidráulicos. Sistema de emergencia que permita el control de todos los movimientos de la mesa en caso de falla. Capacidad de seleccionar la orientación del paciente. Función automática de retorno de la mesa a la posición horizontal. Batería con indicador de carga. Cojines eléctricamente conductivos o antiestáticos removibles sin costuras y de fácil limpieza. Capacidad de interface y comunicación para un quirófano integrado. * Para paciente bariátrico se puede solicitar otro valor mayor. Mesa dividida en al menos cuatro secciones: Cabecera Dorso Pelvis Miembros inferiores o piernas. Movimientos electrohidráulicos: Elevación y descenso que cubra el rango de 70 a 110 cm. +/- 10 cm. Con respecto al piso Fowler de 70 grados como mínimo Trendelenburg de 25 grados como mínimo Trendelenburg inverso de 25 grados como mínimo Inclinación lateral izquierda y derecha de 20 grados como mínimo Desplazamiento longitudinal del tablero de 22 cm como mínimo para un óptimo acceso del arco en C. Accesorios Incluidos para cirugía general y ginecología (Accesorios de la misma marca de la mesa. Las partes metálicas de los accesorios deben ser en acero inoxidable o acero al cromo níquel): Arco de anestesia con fijadores Poste para infusiones con fijador Soporte acojinado para brazo con fijador (2 piezas) Soporte para hombros acojinados con fijadores (2 piezas) Soportes laterales acojinados con fijadores (2 piezas) Cinturón para paciente con fijadores Pierneras articuladas tipo Goepel con fijadores (2 piezas) Soporte de piernas para posición de litotomía Charola portachasises de 35 x 43 cm (14 x 17 pulgadas).</v>
          </cell>
          <cell r="N1548">
            <v>53100236</v>
          </cell>
          <cell r="O1548" t="str">
            <v>Mesa hidraulica cirugia (equipo medico quirurgico)</v>
          </cell>
          <cell r="S1548" t="str">
            <v>CNI</v>
          </cell>
          <cell r="T1548" t="str">
            <v>MESAS-5316165116</v>
          </cell>
          <cell r="U1548" t="str">
            <v>A013</v>
          </cell>
          <cell r="AB1548" t="str">
            <v>SLP-JunAcla</v>
          </cell>
        </row>
        <row r="1549">
          <cell r="B1549" t="str">
            <v>MESAS-5316165116-A014</v>
          </cell>
          <cell r="C1549" t="str">
            <v>JA</v>
          </cell>
          <cell r="E1549" t="str">
            <v>Mesa quirúrgica universal avanzada (ortopedia)</v>
          </cell>
          <cell r="G1549" t="str">
            <v>EQUIPO MÉDICO</v>
          </cell>
          <cell r="H1549" t="str">
            <v>EQUIPO</v>
          </cell>
          <cell r="I1549" t="str">
            <v>531.616.5116</v>
          </cell>
          <cell r="J1549" t="str">
            <v>MESA QUIRÚRGICA UNIVERSAL AVANZADA. Mesa para facilitar el procedimiento quirúrgico con posiciones adecuadas para el paciente y el cirujano. Mesa electrohidráulica rodable. Controlada por microprocesador. Que soporte un peso de 220* Kg como mínimo. Con sistema de frenos. Longitud total con extensión de cabecera y piernas de 210 cm +/- 10 cm. Base con cubierta de acero inoxidable o acero al cromo níquel o polímero resistente al alto impacto. Cubierta de la columna en acero inoxidable o acero al cromo níquel. Estructura de la superficie y rieles laterales en acero inoxidable o acero al cromo níquel. Superficie radiotransparente accesible al equipo de rayos X. Miembros inferiores o piernas en placas independientes desmontables abatibles de 0 a 90 grados como mínimo y con movimiento de tijera. Cabecera desmontable y con ajuste de flexión continua de +/- 20 grados como mínimo. La mesa debe tener la capacidad para dar la posición de nefrectomía. Control remoto o de mano alámbico para los movimientos electrohidráulicos. Sistema de emergencia que permita el control de todos los movimientos de la mesa en caso de falla. Capacidad de seleccionar la orientación del paciente. Función automática de retorno de la mesa a la posición horizontal. Batería con indicador de carga. Cojines eléctricamente conductivos o antiestáticos removibles sin costuras y de fácil limpieza. Capacidad de interface y comunicación para un quirófano integrado. * Para paciente bariátrico se puede solicitar otro valor mayor. Mesa dividida en al menos cuatro secciones: Cabecera Dorso Pelvis Miembros inferiores o piernas. Movimientos electrohidráulicos: Elevación y descenso que cubra el rango de 70 a 110 cm. +/- 10 cm. Con respecto al piso Fowler de 70 grados como mínimo Trendelenburg de 25 grados como mínimo Trendelenburg inverso de 25 grados como mínimo Inclinación lateral izquierda y derecha de 20 grados como mínimo Desplazamiento longitudinal del tablero de 22 cm como mínimo para un óptimo acceso del arco en C. Accesorios Incluidos para cirugía general y ginecología (Accesorios de la misma marca de la mesa. Las partes metálicas de los accesorios deben ser en acero inoxidable o acero al cromo níquel): Arco de anestesia con fijadores Poste para infusiones con fijador Soporte acojinado para brazo con fijador (2 piezas) Soporte para hombros acojinados con fijadores (2 piezas) Soportes laterales acojinados con fijadores (2 piezas) Cinturón para paciente con fijadores Pierneras articuladas tipo Goepel con fijadores (2 piezas) Soporte de piernas para posición de litotomía Charola portachasises de 35 x 43 cm (14 x 17 pulgadas).</v>
          </cell>
          <cell r="N1549">
            <v>53100236</v>
          </cell>
          <cell r="O1549" t="str">
            <v>Mesa hidraulica cirugia (equipo medico quirurgico)</v>
          </cell>
          <cell r="S1549" t="str">
            <v>CNI</v>
          </cell>
          <cell r="T1549" t="str">
            <v>MESAS-5316165116</v>
          </cell>
          <cell r="U1549" t="str">
            <v>A014</v>
          </cell>
          <cell r="AB1549" t="str">
            <v>SLP-JunAcla</v>
          </cell>
        </row>
        <row r="1550">
          <cell r="B1550" t="str">
            <v>MESAS-5316165116-B010</v>
          </cell>
          <cell r="C1550" t="str">
            <v>JA</v>
          </cell>
          <cell r="E1550" t="str">
            <v>MESA QUIRURGICA UNIVERSAL AVANZADA (BARIÁTRICA)</v>
          </cell>
          <cell r="G1550" t="str">
            <v>EQUIPO MÉDICO</v>
          </cell>
          <cell r="H1550" t="str">
            <v>EQUIPO</v>
          </cell>
          <cell r="I1550" t="str">
            <v>531.616.5116</v>
          </cell>
          <cell r="J1550" t="str">
            <v>MESA QUIRÚRGICA UNIVERSAL AVANZADA. Mesa para facilitar el procedimiento quirúrgico con posiciones adecuadas para el paciente y el cirujano. Mesa electrohidráulica rodable. Controlada por microprocesador. Que soporte un peso de 220* Kg como mínimo. Con sistema de frenos. Longitud total con extensión de cabecera y piernas de 210 cm +/- 10 cm. Base con cubierta de acero inoxidable o acero al cromo níquel o polímero resistente al alto impacto. Cubierta de la columna en acero inoxidable o acero al cromo níquel. Estructura de la superficie y rieles laterales en acero inoxidable o acero al cromo níquel. Superficie radiotransparente accesible al equipo de rayos X. Miembros inferiores o piernas en placas independientes desmontables abatibles de 0 a 90 grados como mínimo y con movimiento de tijera. Cabecera desmontable y con ajuste de flexión continua de +/- 20 grados como mínimo. La mesa debe tener la capacidad para dar la posición de nefrectomía. Control remoto o de mano alámbico para los movimientos electrohidráulicos. Sistema de emergencia que permita el control de todos los movimientos de la mesa en caso de falla. Capacidad de seleccionar la orientación del paciente. Función automática de retorno de la mesa a la posición horizontal. Batería con indicador de carga. Cojines eléctricamente conductivos o antiestáticos removibles sin costuras y de fácil limpieza. Capacidad de interface y comunicación para un quirófano integrado. * Para paciente bariátrico se puede solicitar otro valor mayor. Mesa dividida en al menos cuatro secciones: Cabecera Dorso Pelvis Miembros inferiores o piernas. Movimientos electrohidráulicos: Elevación y descenso que cubra el rango de 70 a 110 cm. +/- 10 cm. Con respecto al piso Fowler de 70 grados como mínimo Trendelenburg de 25 grados como mínimo Trendelenburg inverso de 25 grados como mínimo Inclinación lateral izquierda y derecha de 20 grados como mínimo Desplazamiento longitudinal del tablero de 22 cm como mínimo para un óptimo acceso del arco en C. Accesorios Incluidos para cirugía general y ginecología (Accesorios de la misma marca de la mesa. Las partes metálicas de los accesorios deben ser en acero inoxidable o acero al cromo níquel): Arco de anestesia con fijadores Poste para infusiones con fijador Soporte acojinado para brazo con fijador (2 piezas) Soporte para hombros acojinados con fijadores (2 piezas) Soportes laterales acojinados con fijadores (2 piezas) Cinturón para paciente con fijadores Pierneras articuladas tipo Goepel con fijadores (2 piezas) Soporte de piernas para posición de litotomía Charola portachasises de 35 x 43 cm (14 x 17 pulgadas).</v>
          </cell>
          <cell r="N1550">
            <v>53100236</v>
          </cell>
          <cell r="O1550" t="str">
            <v>Mesa hidraulica cirugia (equipo medico quirurgico)</v>
          </cell>
          <cell r="S1550" t="str">
            <v>CNI</v>
          </cell>
          <cell r="T1550" t="str">
            <v>MESAS-5316165116</v>
          </cell>
          <cell r="U1550" t="str">
            <v>B010</v>
          </cell>
          <cell r="AB1550" t="str">
            <v>SLP-JunAcla</v>
          </cell>
        </row>
        <row r="1551">
          <cell r="B1551" t="str">
            <v>MESAS-5316165116-B013</v>
          </cell>
          <cell r="C1551" t="str">
            <v>JA</v>
          </cell>
          <cell r="E1551" t="str">
            <v>MESA QUIRURGICA UNIVERSAL AVANZADA (NEUROLOGIA)</v>
          </cell>
          <cell r="G1551" t="str">
            <v>EQUIPO MÉDICO</v>
          </cell>
          <cell r="H1551" t="str">
            <v>EQUIPO</v>
          </cell>
          <cell r="I1551" t="str">
            <v>531.616.5116</v>
          </cell>
          <cell r="J1551" t="str">
            <v>MESA QUIRÚRGICA UNIVERSAL AVANZADA. Mesa para facilitar el procedimiento quirúrgico con posiciones adecuadas para el paciente y el cirujano. Mesa electrohidráulica rodable. Controlada por microprocesador. Que soporte un peso de 220* Kg como mínimo. Con sistema de frenos. Longitud total con extensión de cabecera y piernas de 210 cm +/- 10 cm. Base con cubierta de acero inoxidable o acero al cromo níquel o polímero resistente al alto impacto. Cubierta de la columna en acero inoxidable o acero al cromo níquel. Estructura de la superficie y rieles laterales en acero inoxidable o acero al cromo níquel. Superficie radiotransparente accesible al equipo de rayos X. Miembros inferiores o piernas en placas independientes desmontables abatibles de 0 a 90 grados como mínimo y con movimiento de tijera. Cabecera desmontable y con ajuste de flexión continua de +/- 20 grados como mínimo. La mesa debe tener la capacidad para dar la posición de nefrectomía. Control remoto o de mano alámbico para los movimientos electrohidráulicos. Sistema de emergencia que permita el control de todos los movimientos de la mesa en caso de falla. Capacidad de seleccionar la orientación del paciente. Función automática de retorno de la mesa a la posición horizontal. Batería con indicador de carga. Cojines eléctricamente conductivos o antiestáticos removibles sin costuras y de fácil limpieza. Capacidad de interface y comunicación para un quirófano integrado. * Para paciente bariátrico se puede solicitar otro valor mayor. Mesa dividida en al menos cuatro secciones: Cabecera Dorso Pelvis Miembros inferiores o piernas. Movimientos electrohidráulicos: Elevación y descenso que cubra el rango de 70 a 110 cm. +/- 10 cm. Con respecto al piso Fowler de 70 grados como mínimo Trendelenburg de 25 grados como mínimo Trendelenburg inverso de 25 grados como mínimo Inclinación lateral izquierda y derecha de 20 grados como mínimo Desplazamiento longitudinal del tablero de 22 cm como mínimo para un óptimo acceso del arco en C. Accesorios Incluidos para cirugía general y ginecología (Accesorios de la misma marca de la mesa. Las partes metálicas de los accesorios deben ser en acero inoxidable o acero al cromo níquel): Arco de anestesia con fijadores Poste para infusiones con fijador Soporte acojinado para brazo con fijador (2 piezas) Soporte para hombros acojinados con fijadores (2 piezas) Soportes laterales acojinados con fijadores (2 piezas) Cinturón para paciente con fijadores Pierneras articuladas tipo Goepel con fijadores (2 piezas) Soporte de piernas para posición de litotomía Charola portachasises de 35 x 43 cm (14 x 17 pulgadas).</v>
          </cell>
          <cell r="N1551">
            <v>53100236</v>
          </cell>
          <cell r="O1551" t="str">
            <v>Mesa hidraulica cirugia (equipo medico quirurgico)</v>
          </cell>
          <cell r="S1551" t="str">
            <v>CNI</v>
          </cell>
          <cell r="T1551" t="str">
            <v>MESAS-5316165116</v>
          </cell>
          <cell r="U1551" t="str">
            <v>B013</v>
          </cell>
          <cell r="AB1551" t="str">
            <v>SLP-JunAcla</v>
          </cell>
        </row>
        <row r="1552">
          <cell r="B1552" t="str">
            <v>MESAS-5316165116-B014</v>
          </cell>
          <cell r="C1552" t="str">
            <v>JA</v>
          </cell>
          <cell r="E1552" t="str">
            <v>MESA QUIRURGICA UNIVERSAL AVANZADA (ORTOPEDIA)</v>
          </cell>
          <cell r="G1552" t="str">
            <v>EQUIPO MÉDICO</v>
          </cell>
          <cell r="H1552" t="str">
            <v>EQUIPO</v>
          </cell>
          <cell r="I1552" t="str">
            <v>531.616.5116</v>
          </cell>
          <cell r="J1552" t="str">
            <v>MESA QUIRÚRGICA UNIVERSAL AVANZADA. Mesa para facilitar el procedimiento quirúrgico con posiciones adecuadas para el paciente y el cirujano. Mesa electrohidráulica rodable. Controlada por microprocesador. Que soporte un peso de 220* Kg como mínimo. Con sistema de frenos. Longitud total con extensión de cabecera y piernas de 210 cm +/- 10 cm. Base con cubierta de acero inoxidable o acero al cromo níquel o polímero resistente al alto impacto. Cubierta de la columna en acero inoxidable o acero al cromo níquel. Estructura de la superficie y rieles laterales en acero inoxidable o acero al cromo níquel. Superficie radiotransparente accesible al equipo de rayos X. Miembros inferiores o piernas en placas independientes desmontables abatibles de 0 a 90 grados como mínimo y con movimiento de tijera. Cabecera desmontable y con ajuste de flexión continua de +/- 20 grados como mínimo. La mesa debe tener la capacidad para dar la posición de nefrectomía. Control remoto o de mano alámbico para los movimientos electrohidráulicos. Sistema de emergencia que permita el control de todos los movimientos de la mesa en caso de falla. Capacidad de seleccionar la orientación del paciente. Función automática de retorno de la mesa a la posición horizontal. Batería con indicador de carga. Cojines eléctricamente conductivos o antiestáticos removibles sin costuras y de fácil limpieza. Capacidad de interface y comunicación para un quirófano integrado. * Para paciente bariátrico se puede solicitar otro valor mayor. Mesa dividida en al menos cuatro secciones: Cabecera Dorso Pelvis Miembros inferiores o piernas. Movimientos electrohidráulicos: Elevación y descenso que cubra el rango de 70 a 110 cm. +/- 10 cm. Con respecto al piso Fowler de 70 grados como mínimo Trendelenburg de 25 grados como mínimo Trendelenburg inverso de 25 grados como mínimo Inclinación lateral izquierda y derecha de 20 grados como mínimo Desplazamiento longitudinal del tablero de 22 cm como mínimo para un óptimo acceso del arco en C. Accesorios Incluidos para cirugía general y ginecología (Accesorios de la misma marca de la mesa. Las partes metálicas de los accesorios deben ser en acero inoxidable o acero al cromo níquel): Arco de anestesia con fijadores Poste para infusiones con fijador Soporte acojinado para brazo con fijador (2 piezas) Soporte para hombros acojinados con fijadores (2 piezas) Soportes laterales acojinados con fijadores (2 piezas) Cinturón para paciente con fijadores Pierneras articuladas tipo Goepel con fijadores (2 piezas) Soporte de piernas para posición de litotomía Charola portachasises de 35 x 43 cm (14 x 17 pulgadas).</v>
          </cell>
          <cell r="N1552">
            <v>53100236</v>
          </cell>
          <cell r="O1552" t="str">
            <v>Mesa hidraulica cirugia (equipo medico quirurgico)</v>
          </cell>
          <cell r="S1552" t="str">
            <v>CNI</v>
          </cell>
          <cell r="T1552" t="str">
            <v>MESAS-5316165116</v>
          </cell>
          <cell r="U1552" t="str">
            <v>B014</v>
          </cell>
          <cell r="AB1552" t="str">
            <v>SLP-JunAcla</v>
          </cell>
        </row>
        <row r="1553">
          <cell r="B1553" t="str">
            <v>MESAS-5640021050-0001</v>
          </cell>
          <cell r="C1553" t="str">
            <v>SI</v>
          </cell>
          <cell r="E1553" t="str">
            <v>MESA KANAVEL</v>
          </cell>
          <cell r="F1553" t="str">
            <v>Mesa kanavel, diseñada para ejercitar musculos de mano, muñeca y antebrazo (con o sin resistencia).</v>
          </cell>
          <cell r="G1553" t="str">
            <v>MOBILIARIO MÉDICO</v>
          </cell>
          <cell r="H1553" t="str">
            <v>EQUIPO</v>
          </cell>
          <cell r="I1553" t="str">
            <v>564.002.1050</v>
          </cell>
          <cell r="J1553" t="str">
            <v>Mesa kanavel. Mesa modelo Kanavel para ejercitar los músculos de: mano muñeca y antebrazo para trabajar con o sin resistencia. Resistencia axial del peso ajustable que permite la pronación del antebrazo supinación y circunducción de la muñeca. Material dimensiones poleas y pesas de acuerdo a necesidades de tratamiento de unidades médicas.</v>
          </cell>
          <cell r="N1553">
            <v>53100248</v>
          </cell>
          <cell r="O1553" t="str">
            <v>Mesa rehabilitacion (equipo medico quirurgico)</v>
          </cell>
          <cell r="S1553" t="str">
            <v>CNI</v>
          </cell>
          <cell r="T1553" t="str">
            <v>MESAS-5640021050</v>
          </cell>
          <cell r="U1553" t="str">
            <v>0001</v>
          </cell>
          <cell r="W1553">
            <v>0</v>
          </cell>
          <cell r="AB1553" t="str">
            <v>SIN</v>
          </cell>
        </row>
        <row r="1554">
          <cell r="B1554" t="str">
            <v>MESAT-5110006200-0001</v>
          </cell>
          <cell r="C1554" t="str">
            <v>SI</v>
          </cell>
          <cell r="E1554" t="str">
            <v>MESA DE 120 ACERO INOXIDABLE</v>
          </cell>
          <cell r="F1554" t="str">
            <v>Mesa de 120 x 60 x 90 cm acero inoxidable (cubierta y estructura). Acabado en pulido P3.</v>
          </cell>
          <cell r="G1554" t="str">
            <v>MOBILIARIO</v>
          </cell>
          <cell r="H1554" t="str">
            <v>PIEZA</v>
          </cell>
          <cell r="I1554" t="str">
            <v>SIN CLAVE</v>
          </cell>
          <cell r="M1554" t="str">
            <v>511.000.6200</v>
          </cell>
          <cell r="N1554">
            <v>51100062</v>
          </cell>
          <cell r="O1554" t="str">
            <v>Mesa de trabajo</v>
          </cell>
          <cell r="S1554" t="str">
            <v>CUCOP</v>
          </cell>
          <cell r="T1554" t="str">
            <v>MESAT-5110006200</v>
          </cell>
          <cell r="U1554" t="str">
            <v>0001</v>
          </cell>
          <cell r="V1554" t="str">
            <v>Dimensiones: Frente 120 cm, Fondo 60 cm, Altura 90 cm
Soporte: 250 kg
Material: Acero inoxidable</v>
          </cell>
          <cell r="W1554">
            <v>0</v>
          </cell>
          <cell r="AB1554" t="str">
            <v>TAB</v>
          </cell>
        </row>
        <row r="1555">
          <cell r="B1555" t="str">
            <v>MESAT-5110006200-0002</v>
          </cell>
          <cell r="C1555" t="str">
            <v>SI</v>
          </cell>
          <cell r="E1555" t="str">
            <v>MESA DE TRABAJO CON VITRINA AL PISO</v>
          </cell>
          <cell r="G1555" t="str">
            <v>MOBILIARIO</v>
          </cell>
          <cell r="H1555" t="str">
            <v>PIEZA</v>
          </cell>
          <cell r="I1555" t="str">
            <v>S/C</v>
          </cell>
          <cell r="N1555">
            <v>51100062</v>
          </cell>
          <cell r="T1555" t="str">
            <v>MESAT-5110006200</v>
          </cell>
          <cell r="U1555" t="str">
            <v>0002</v>
          </cell>
          <cell r="AB1555" t="str">
            <v>CMM</v>
          </cell>
        </row>
        <row r="1556">
          <cell r="B1556" t="str">
            <v>MESAT-5110006200-0090</v>
          </cell>
          <cell r="C1556" t="str">
            <v>SI</v>
          </cell>
          <cell r="E1556" t="str">
            <v>MESA DE TRABAJO DE 0.90 X 0.60 X 0.90 M</v>
          </cell>
          <cell r="F1556" t="str">
            <v>Mesa de trabajo de 0.90 x 0.60 x 0.90 m (frente, fondo, altura), con cubierta en MDF y de laminado plástico, color caoba o maple. Estructura en perfil tubular de lámina de acero rolado en frío.</v>
          </cell>
          <cell r="G1556" t="str">
            <v>MOBILIARIO</v>
          </cell>
          <cell r="H1556" t="str">
            <v>PIEZA</v>
          </cell>
          <cell r="I1556" t="str">
            <v>SIN CLAVE</v>
          </cell>
          <cell r="M1556" t="str">
            <v>511.000.6200</v>
          </cell>
          <cell r="N1556">
            <v>51100009</v>
          </cell>
          <cell r="O1556" t="str">
            <v>Banca</v>
          </cell>
          <cell r="P1556">
            <v>51100062</v>
          </cell>
          <cell r="Q1556" t="str">
            <v>Mesa de trabajo</v>
          </cell>
          <cell r="S1556" t="str">
            <v>CUCOP 2</v>
          </cell>
          <cell r="T1556" t="str">
            <v>MESAT-5110006200</v>
          </cell>
          <cell r="U1556" t="str">
            <v>0090</v>
          </cell>
          <cell r="V1556" t="str">
            <v>Dimensiones: Frente 90 cm, Fondo 60 cm, Altura 90 cm
Soporte: 150 kg
Material: Acero inoxidable</v>
          </cell>
          <cell r="W1556">
            <v>0</v>
          </cell>
          <cell r="AB1556" t="str">
            <v>TAB</v>
          </cell>
        </row>
        <row r="1557">
          <cell r="B1557" t="str">
            <v>MESAT-5110006200-0120</v>
          </cell>
          <cell r="C1557" t="str">
            <v>SI</v>
          </cell>
          <cell r="E1557" t="str">
            <v>MESA DE TRABAJO DE 1.20 X 0.60 X 0.90 M</v>
          </cell>
          <cell r="F1557" t="str">
            <v>Mesa de trabajo de 1.20 x 0.60 x 0.90 m (frente, fondo, altura), con cubierta en MDF y de laminado plástico, color caoba o maple. Estructura en perfil tubular de lámina de acero rolado en frío.</v>
          </cell>
          <cell r="G1557" t="str">
            <v>MOBILIARIO</v>
          </cell>
          <cell r="H1557" t="str">
            <v>PIEZA</v>
          </cell>
          <cell r="I1557" t="str">
            <v>SIN CLAVE</v>
          </cell>
          <cell r="M1557" t="str">
            <v>511.000.6200</v>
          </cell>
          <cell r="N1557">
            <v>51100009</v>
          </cell>
          <cell r="O1557" t="str">
            <v>Banca</v>
          </cell>
          <cell r="P1557">
            <v>51100062</v>
          </cell>
          <cell r="Q1557" t="str">
            <v>Mesa de trabajo</v>
          </cell>
          <cell r="S1557" t="str">
            <v>CUCOP 2</v>
          </cell>
          <cell r="T1557" t="str">
            <v>MESAT-5110006200</v>
          </cell>
          <cell r="U1557" t="str">
            <v>0120</v>
          </cell>
          <cell r="V1557" t="str">
            <v>Dimensiones: Frente 120 cm, Fondo 60 cm, Altura 90 cm
Soporte: 150 kg
Material: Acero inoxidable</v>
          </cell>
          <cell r="W1557">
            <v>0</v>
          </cell>
          <cell r="AB1557" t="str">
            <v>TAB</v>
          </cell>
        </row>
        <row r="1558">
          <cell r="B1558" t="str">
            <v>MESAT-5110006200-A090</v>
          </cell>
          <cell r="C1558" t="str">
            <v>JA</v>
          </cell>
          <cell r="E1558" t="str">
            <v>MESA DE TRABAJO DE 0.90 X 0.60 X 0.90 M</v>
          </cell>
          <cell r="F1558" t="str">
            <v>Cubierta fabricada en MDF con cubierta de laminado plástico melamínico color caoba o maple de 19mm de espesor como mínimo.</v>
          </cell>
          <cell r="G1558" t="str">
            <v>MOBILIARIO</v>
          </cell>
          <cell r="H1558" t="str">
            <v>PIEZA</v>
          </cell>
          <cell r="I1558" t="str">
            <v>SIN CLAVE</v>
          </cell>
          <cell r="M1558" t="str">
            <v>511.000.6200</v>
          </cell>
          <cell r="N1558">
            <v>51100009</v>
          </cell>
          <cell r="O1558" t="str">
            <v>Banca</v>
          </cell>
          <cell r="P1558">
            <v>51100062</v>
          </cell>
          <cell r="Q1558" t="str">
            <v>Mesa de trabajo</v>
          </cell>
          <cell r="S1558" t="str">
            <v>CUCOP 2</v>
          </cell>
          <cell r="T1558" t="str">
            <v>MESAT-5110006200</v>
          </cell>
          <cell r="U1558" t="str">
            <v>A090</v>
          </cell>
          <cell r="AB1558" t="str">
            <v>TAB-GRA-JunAcla</v>
          </cell>
        </row>
        <row r="1559">
          <cell r="B1559" t="str">
            <v>MESAT-5110006200-A120</v>
          </cell>
          <cell r="C1559" t="str">
            <v>JA</v>
          </cell>
          <cell r="E1559" t="str">
            <v>MESA DE TRABAJO DE 1.20 X 0.60 X 0.90 M</v>
          </cell>
          <cell r="F1559" t="str">
            <v>Cubierta fabricada en MDF con cubierta de laminado plástico melamínico  color caoba o maple de 19mm de espesor como mínimo</v>
          </cell>
          <cell r="G1559" t="str">
            <v>MOBILIARIO</v>
          </cell>
          <cell r="H1559" t="str">
            <v>PIEZA</v>
          </cell>
          <cell r="I1559" t="str">
            <v>SIN CLAVE</v>
          </cell>
          <cell r="M1559" t="str">
            <v>511.000.6200</v>
          </cell>
          <cell r="N1559">
            <v>51100009</v>
          </cell>
          <cell r="O1559" t="str">
            <v>Banca</v>
          </cell>
          <cell r="P1559">
            <v>51100062</v>
          </cell>
          <cell r="Q1559" t="str">
            <v>Mesa de trabajo</v>
          </cell>
          <cell r="S1559" t="str">
            <v>CUCOP 2</v>
          </cell>
          <cell r="T1559" t="str">
            <v>MESAT-5110006200</v>
          </cell>
          <cell r="U1559" t="str">
            <v>A120</v>
          </cell>
          <cell r="AB1559" t="str">
            <v>TAB-GRA-JunAcla</v>
          </cell>
        </row>
        <row r="1560">
          <cell r="B1560" t="str">
            <v>MESAT-5110006400-0150</v>
          </cell>
          <cell r="C1560" t="str">
            <v>SI</v>
          </cell>
          <cell r="E1560" t="str">
            <v>MESA DE TRABAJO DE 1.50 X 0.60 X 0.90 M</v>
          </cell>
          <cell r="F1560" t="str">
            <v>Mesa de trabajo de 1.50 x 0.60 x 0.90 m (frente, fondo, altura), con cubierta en MDF y de laminado plástico, color caoba o maple. Estructura en perfil tubular de lámina de acero rolado en frío.</v>
          </cell>
          <cell r="G1560" t="str">
            <v>MOBILIARIO</v>
          </cell>
          <cell r="H1560" t="str">
            <v>PIEZA</v>
          </cell>
          <cell r="I1560" t="str">
            <v>SIN CLAVE</v>
          </cell>
          <cell r="M1560" t="str">
            <v>511.000.6400</v>
          </cell>
          <cell r="N1560">
            <v>51100009</v>
          </cell>
          <cell r="O1560" t="str">
            <v>Banca</v>
          </cell>
          <cell r="P1560">
            <v>51100064</v>
          </cell>
          <cell r="Q1560" t="str">
            <v>Mesa de trabajo de metal</v>
          </cell>
          <cell r="S1560" t="str">
            <v>CUCOP 2</v>
          </cell>
          <cell r="T1560" t="str">
            <v>MESAT-5110006400</v>
          </cell>
          <cell r="U1560" t="str">
            <v>0150</v>
          </cell>
          <cell r="W1560">
            <v>0</v>
          </cell>
          <cell r="AB1560" t="str">
            <v>TAB</v>
          </cell>
        </row>
        <row r="1561">
          <cell r="B1561" t="str">
            <v>MESAT-5110006400-A150</v>
          </cell>
          <cell r="C1561" t="str">
            <v>JA</v>
          </cell>
          <cell r="E1561" t="str">
            <v>MESA DE TRABAJO DE 1.50 X 0.60 X 0.90 M</v>
          </cell>
          <cell r="F1561" t="str">
            <v>Cubierta fabricada en MDF con cubierta de laminado plástico melamínico  color caoba o maple de 19mm de espesor como mínimo</v>
          </cell>
          <cell r="G1561" t="str">
            <v>MOBILIARIO</v>
          </cell>
          <cell r="H1561" t="str">
            <v>PIEZA</v>
          </cell>
          <cell r="I1561" t="str">
            <v>SIN CLAVE</v>
          </cell>
          <cell r="M1561" t="str">
            <v>511.000.6400</v>
          </cell>
          <cell r="N1561">
            <v>51100009</v>
          </cell>
          <cell r="O1561" t="str">
            <v>Banca</v>
          </cell>
          <cell r="P1561">
            <v>51100064</v>
          </cell>
          <cell r="Q1561" t="str">
            <v>Mesa de trabajo de metal</v>
          </cell>
          <cell r="S1561" t="str">
            <v>CUCOP 2</v>
          </cell>
          <cell r="T1561" t="str">
            <v>MESAT-5110006400</v>
          </cell>
          <cell r="U1561" t="str">
            <v>A150</v>
          </cell>
          <cell r="AB1561" t="str">
            <v>TAB-GRA-JunAcla</v>
          </cell>
        </row>
        <row r="1562">
          <cell r="B1562" t="str">
            <v>MEZCL-5190008000-0001</v>
          </cell>
          <cell r="C1562" t="str">
            <v>SI</v>
          </cell>
          <cell r="E1562" t="str">
            <v>MEZCLADOR Y CORTADOR DE VERDURAS</v>
          </cell>
          <cell r="F1562" t="str">
            <v>Mezclador y cortador de verduras, fabricado en aluminio y acero inoxidable, corte ajustable con discos o moldes.</v>
          </cell>
          <cell r="G1562" t="str">
            <v>MOBILIARIO</v>
          </cell>
          <cell r="H1562" t="str">
            <v>PIEZA</v>
          </cell>
          <cell r="I1562" t="str">
            <v>SIN CLAVE</v>
          </cell>
          <cell r="M1562" t="str">
            <v>519.000.8000</v>
          </cell>
          <cell r="N1562">
            <v>51900080</v>
          </cell>
          <cell r="O1562" t="str">
            <v>Cortador legumbres y verduras</v>
          </cell>
          <cell r="S1562" t="str">
            <v>CUCOP</v>
          </cell>
          <cell r="T1562" t="str">
            <v>MEZCL-5190008000</v>
          </cell>
          <cell r="U1562" t="str">
            <v>0001</v>
          </cell>
          <cell r="W1562">
            <v>0</v>
          </cell>
          <cell r="AB1562" t="str">
            <v>SLP</v>
          </cell>
        </row>
        <row r="1563">
          <cell r="B1563" t="str">
            <v>MEZCL-5310012800-0001</v>
          </cell>
          <cell r="C1563" t="str">
            <v>SI</v>
          </cell>
          <cell r="E1563" t="str">
            <v>MEZCLADOR AUTOMATICO PARA ALIMENTACION PARENTERAL</v>
          </cell>
          <cell r="G1563" t="str">
            <v>EQUIPO DE LABORATORIO</v>
          </cell>
          <cell r="H1563" t="str">
            <v>EQUIPO</v>
          </cell>
          <cell r="I1563" t="str">
            <v>S/C</v>
          </cell>
          <cell r="N1563">
            <v>53100128</v>
          </cell>
          <cell r="T1563" t="str">
            <v>MEZCL-5310012800</v>
          </cell>
          <cell r="U1563" t="str">
            <v>0001</v>
          </cell>
          <cell r="AB1563" t="str">
            <v>CMM</v>
          </cell>
        </row>
        <row r="1564">
          <cell r="B1564" t="str">
            <v>MICRO-5316240026-0001</v>
          </cell>
          <cell r="C1564" t="str">
            <v>SI</v>
          </cell>
          <cell r="E1564" t="str">
            <v>MICROSCOPIO PARA OFTALMOCIRUGIA</v>
          </cell>
          <cell r="F1564" t="str">
            <v>Microscopio para oftalmocirugía (básico), con visión estereoscópica y sistema estativo fijo o rodable. Incluye: adaptador para accesorios; UPS; brazo móvil y auto compensado; sistema XY motorizado con pre-centrado automático; luz halógena o LED; luz de emergencia; filtro UV; pantalla; modo de captura de imágen y/o video.</v>
          </cell>
          <cell r="G1564" t="str">
            <v>EQUIPO MÉDICO</v>
          </cell>
          <cell r="H1564" t="str">
            <v>EQUIPO</v>
          </cell>
          <cell r="I1564" t="str">
            <v>531.624.0026</v>
          </cell>
          <cell r="J1564" t="str">
            <v>Microscopio para oftalmocirugía. Auxiliar en las intervenciones quirúrgicas de oftalmología. Columna -estativo rodable con sistema de frenado. Brazo articulado compensado y de contrabalanceo. Sistema de movimiento XY motorizado con botón de puesta a cero o precentrado automático. Sistemas. zoom (relación 1: 6) y de enfoque fino motorizados. Tubo binocular oblicuo con dispositivo de observación simultánea con óptica apocromática. Oculares de 10X o 12.5X gran angulares con ajuste de ametropías. Objetivos para distancia 175 o 200 mm. con óptica apocromática de gran campo. Pantalla de penumbra integrada e intercalable en la trayectoria de los haces. Pedal de control para todas las funciones impermeable. Sistema de iluminación con fuente de luz fría de halógeno. Conductor de luz por fibra óptica para dos Sistemas. De iluminación coaxial e inclinado conmutables desde el pedal de control. Incluye funda protectora y sistema que permita adaptar accesorios.</v>
          </cell>
          <cell r="N1564">
            <v>53100782</v>
          </cell>
          <cell r="O1564" t="str">
            <v>Microscopio operaciones (instrumento cientifico)</v>
          </cell>
          <cell r="S1564" t="str">
            <v>CNI</v>
          </cell>
          <cell r="T1564" t="str">
            <v>MICRO-5316240026</v>
          </cell>
          <cell r="U1564" t="str">
            <v>0001</v>
          </cell>
          <cell r="V1564" t="str">
            <v>Estativo rodable/fijo: Sí
Soporte p/pedal: Sí
Frenos: 2 ruedas mínimo</v>
          </cell>
          <cell r="W1564">
            <v>4</v>
          </cell>
          <cell r="AB1564" t="str">
            <v>_QRO</v>
          </cell>
        </row>
        <row r="1565">
          <cell r="B1565" t="str">
            <v>MICRO-5316240026-0002</v>
          </cell>
          <cell r="C1565" t="str">
            <v>SI</v>
          </cell>
          <cell r="E1565" t="str">
            <v>MICROSCOPIO PARA OFTALMOCIRUGIA</v>
          </cell>
          <cell r="G1565" t="str">
            <v>EQUIPO MÉDICO</v>
          </cell>
          <cell r="H1565" t="str">
            <v>EQUIPO</v>
          </cell>
          <cell r="I1565" t="str">
            <v>531.624.0026</v>
          </cell>
          <cell r="J1565" t="str">
            <v>Microscopio para oftalmocirugía. Auxiliar en las intervenciones quirúrgicas de oftalmología. Columna -estativo rodable con sistema de frenado. Brazo articulado compensado y de contrabalanceo. Sistema de movimiento XY motorizado con botón de puesta a cero o precentrado automático. Sistemas. zoom (relación 1: 6) y de enfoque fino motorizados. Tubo binocular oblicuo con dispositivo de observación simultánea con óptica apocromática. Oculares de 10X o 12.5X gran angulares con ajuste de ametropías. Objetivos para distancia 175 o 200 mm. con óptica apocromática de gran campo. Pantalla de penumbra integrada e intercalable en la trayectoria de los haces. Pedal de control para todas las funciones impermeable. Sistema de iluminación con fuente de luz fría de halógeno. Conductor de luz por fibra óptica para dos Sistemas. De iluminación coaxial e inclinado conmutables desde el pedal de control. Incluye funda protectora y sistema que permita adaptar accesorios.</v>
          </cell>
          <cell r="N1565">
            <v>53100782</v>
          </cell>
          <cell r="O1565" t="str">
            <v>Microscopio operaciones (instrumento cientifico)</v>
          </cell>
          <cell r="S1565" t="str">
            <v>CNI</v>
          </cell>
          <cell r="T1565" t="str">
            <v>MICRO-5316240026</v>
          </cell>
          <cell r="U1565" t="str">
            <v>0002</v>
          </cell>
          <cell r="V1565" t="str">
            <v>Estativo rodable/fijo: No
Soporte p/pedal: Sí
Frenos: 4 ruedas mínimo</v>
          </cell>
          <cell r="AB1565" t="str">
            <v>QRO</v>
          </cell>
        </row>
        <row r="1566">
          <cell r="B1566" t="str">
            <v>MICRO-5316240026-A002</v>
          </cell>
          <cell r="C1566" t="str">
            <v>JA</v>
          </cell>
          <cell r="E1566" t="str">
            <v>MICROSCOPIO PARA OFTALMOCIRUGIA</v>
          </cell>
          <cell r="F1566" t="str">
            <v>Microscopio quirúrgico oftalmológico básico.</v>
          </cell>
          <cell r="G1566" t="str">
            <v>EQUIPO MÉDICO</v>
          </cell>
          <cell r="H1566" t="str">
            <v>PIEZA</v>
          </cell>
          <cell r="I1566" t="str">
            <v>531.624.0026</v>
          </cell>
          <cell r="J1566" t="str">
            <v>Microscopio para oftalmocirugía. Auxiliar en las intervenciones quirúrgicas de oftalmología. Columna -estativo rodable con sistema de frenado. Brazo articulado compensado y de contrabalanceo. Sistema de movimiento XY motorizado con botón de puesta a cero o precentrado automático. Sistemas. zoom (relación 1: 6) y de enfoque fino motorizados. Tubo binocular oblicuo con dispositivo de observación simultánea con óptica apocromática. Oculares de 10X o 12.5X gran angulares con ajuste de ametropías. Objetivos para distancia 175 o 200 mm. con óptica apocromática de gran campo. Pantalla de penumbra integrada e intercalable en la trayectoria de los haces. Pedal de control para todas las funciones impermeable. Sistema de iluminación con fuente de luz fría de halógeno. Conductor de luz por fibra óptica para dos Sistemas. De iluminación coaxial e inclinado conmutables desde el pedal de control. Incluye funda protectora y sistema que permita adaptar accesorios.</v>
          </cell>
          <cell r="S1566" t="str">
            <v>CNI</v>
          </cell>
          <cell r="T1566" t="str">
            <v>MICRO-5316240026</v>
          </cell>
          <cell r="U1566" t="str">
            <v>A002</v>
          </cell>
          <cell r="AB1566" t="str">
            <v>QRO-JunAcla</v>
          </cell>
        </row>
        <row r="1567">
          <cell r="B1567" t="str">
            <v>MICRO-5316260016-0001</v>
          </cell>
          <cell r="C1567" t="str">
            <v>SI</v>
          </cell>
          <cell r="E1567" t="str">
            <v>MICROSCOPIO PARA OTORRINOLARINGOCIRUGÍA</v>
          </cell>
          <cell r="G1567" t="str">
            <v>EQUIPO MÉDICO</v>
          </cell>
          <cell r="H1567" t="str">
            <v>PIEZA</v>
          </cell>
          <cell r="I1567" t="str">
            <v>531.626.0016</v>
          </cell>
          <cell r="S1567" t="str">
            <v>CNI</v>
          </cell>
          <cell r="T1567" t="str">
            <v>MICRO-5316260016</v>
          </cell>
          <cell r="U1567" t="str">
            <v>0001</v>
          </cell>
          <cell r="AB1567" t="str">
            <v>INP</v>
          </cell>
        </row>
        <row r="1568">
          <cell r="B1568" t="str">
            <v>MICRO-5316260024-0001</v>
          </cell>
          <cell r="C1568" t="str">
            <v>SI</v>
          </cell>
          <cell r="E1568" t="str">
            <v>MICROSCOPIO PARA NEUROCIRUGIA</v>
          </cell>
          <cell r="F1568" t="str">
            <v>Microscopio para neurocirugía de alta especialidad, con visión: estereoscópica, binocular o tridimensional. Sistema de inyección de imágenes a color en los oculares. Para aplicaciones vasculares con fluorescencia. Capacidad de conectarse a un sistema de neuronavegación. Incluye: pantalla de control, pantalla de visualización, estativo, cabezal, sistema auto enfoque, sistema de iluminación, fuente de luz de repuesto, UPS, fundas estériles.</v>
          </cell>
          <cell r="G1568" t="str">
            <v>EQUIPO MÉDICO</v>
          </cell>
          <cell r="H1568" t="str">
            <v>EQUIPO</v>
          </cell>
          <cell r="I1568" t="str">
            <v>531.626.0024</v>
          </cell>
          <cell r="J1568" t="str">
            <v>Microscopio para neurocirugía. Equipo rodable no invasivo de precisión en microscopía utilizado como auxiliar en el tratamiento quirúrgico. Microscopio de cuerpo compacto que permita la fácil y rápida integración y conversión del sistema para su uso específico o en la especialidad de Neurocirugía. Estativo de piso de base compacta montado sobre ruedas que permiten el fácil desplazamiento con sistema de frenado. Desplazamiento del microscopio en forma ágil y precisa en cualquier posición deseada bien sea con la mano o con mando bucal. Mando bucal integrado. Con contrapesos para la nivelación y compensación del equilibrio. Zoom motorizado con margen de expansión factor 1:6. Enfoque motorizado regulable en un rango mínimo de 200 a 400 mm inclinación manual del microscopio con aseguramiento magnético que permite la rápida disposición del microscopio en cualquier posición del espacio. Sistemas. De iluminación: Iluminación de luz fría por medio de fibra óptica. Condiciones de iluminación y observación igual para dos cirujanos. Con ajuste del diámetro del haz de iluminación. Fuente de luz de alta potencia con lámpara de xenón: Potencia de salida mínima de 280 watts con lámpara de luz halógena de repuesto intercambiable automáticamente o vía interruptor. Luz de alta iluminación conducida por fibra óptica con características de brillantez y claridad. Sistema de objetivo apocromático con zoom para distancias de trabajo de hasta 400 mm o más. Sistema de enfoque integrado automático y manual. Dispositivos estereoscópicos: Para observación simultánea de 2 cirujanos que observen el mismo campo operatorio cara a cara de pie. Para observación simultánea de 2 cirujanos que observen el mismo campo operatorio cara a cara en posición cómoda sentados. Que permitan la adaptación de algún sistema de video o fotografía. Tubo binocular regulable con 2 oculares de gran campo 10x y controles para el ajuste de la distancia interpupilar. Cuatro oculares granangulares para portadores de lentes y corrector de dioptrías. El equipo deberá estar provisto para permitir la adaptación de un láser de CO2.</v>
          </cell>
          <cell r="N1568">
            <v>53100782</v>
          </cell>
          <cell r="O1568" t="str">
            <v>Microscopio operaciones (instrumento cientifico)</v>
          </cell>
          <cell r="S1568" t="str">
            <v>CNI</v>
          </cell>
          <cell r="T1568" t="str">
            <v>MICRO-5316260024</v>
          </cell>
          <cell r="U1568" t="str">
            <v>0001</v>
          </cell>
          <cell r="V1568" t="str">
            <v>Soporte p/pedal: Sí</v>
          </cell>
          <cell r="W1568">
            <v>4</v>
          </cell>
          <cell r="AB1568" t="str">
            <v>TAB</v>
          </cell>
        </row>
        <row r="1569">
          <cell r="B1569" t="str">
            <v>MICRO-5316260024-0002</v>
          </cell>
          <cell r="C1569" t="str">
            <v>SI</v>
          </cell>
          <cell r="E1569" t="str">
            <v>MICROSCOPIO PARA NEUROCIRUGIA</v>
          </cell>
          <cell r="G1569" t="str">
            <v>EQUIPO MÉDICO</v>
          </cell>
          <cell r="H1569" t="str">
            <v>PIEZA</v>
          </cell>
          <cell r="I1569" t="str">
            <v>531.626.0024</v>
          </cell>
          <cell r="S1569" t="str">
            <v>CNI</v>
          </cell>
          <cell r="T1569" t="str">
            <v>MICRO-5316260024</v>
          </cell>
          <cell r="U1569" t="str">
            <v>0002</v>
          </cell>
          <cell r="AB1569" t="str">
            <v>INP</v>
          </cell>
        </row>
        <row r="1570">
          <cell r="B1570" t="str">
            <v>MICRO-5316260024-A001</v>
          </cell>
          <cell r="C1570" t="str">
            <v>JA</v>
          </cell>
          <cell r="E1570" t="str">
            <v>MICROSCOPIO PARA NEUROCIRUGIA</v>
          </cell>
          <cell r="F1570" t="str">
            <v>Microscopio para neurocirugía de alta especialidad</v>
          </cell>
          <cell r="G1570" t="str">
            <v>EQUIPO MÉDICO</v>
          </cell>
          <cell r="H1570" t="str">
            <v>PIEZA</v>
          </cell>
          <cell r="I1570" t="str">
            <v>531.626.0024</v>
          </cell>
          <cell r="J1570" t="str">
            <v>Microscopio para neurocirugía. Equipo rodable no invasivo de precisión en microscopía utilizado como auxiliar en el tratamiento quirúrgico. Microscopio de cuerpo compacto que permita la fácil y rápida integración y conversión del sistema para su uso específico o en la especialidad de Neurocirugía. Estativo de piso de base compacta montado sobre ruedas que permiten el fácil desplazamiento con sistema de frenado. Desplazamiento del microscopio en forma ágil y precisa en cualquier posición deseada bien sea con la mano o con mando bucal. Mando bucal integrado. Con contrapesos para la nivelación y compensación del equilibrio. Zoom motorizado con margen de expansión factor 1:6. Enfoque motorizado regulable en un rango mínimo de 200 a 400 mm inclinación manual del microscopio con aseguramiento magnético que permite la rápida disposición del microscopio en cualquier posición del espacio. Sistemas. De iluminación: Iluminación de luz fría por medio de fibra óptica. Condiciones de iluminación y observación igual para dos cirujanos. Con ajuste del diámetro del haz de iluminación. Fuente de luz de alta potencia con lámpara de xenón: Potencia de salida mínima de 280 watts con lámpara de luz halógena de repuesto intercambiable automáticamente o vía interruptor. Luz de alta iluminación conducida por fibra óptica con características de brillantez y claridad. Sistema de objetivo apocromático con zoom para distancias de trabajo de hasta 400 mm o más. Sistema de enfoque integrado automático y manual. Dispositivos estereoscópicos: Para observación simultánea de 2 cirujanos que observen el mismo campo operatorio cara a cara de pie. Para observación simultánea de 2 cirujanos que observen el mismo campo operatorio cara a cara en posición cómoda sentados. Que permitan la adaptación de algún sistema de video o fotografía. Tubo binocular regulable con 2 oculares de gran campo 10x y controles para el ajuste de la distancia interpupilar. Cuatro oculares granangulares para portadores de lentes y corrector de dioptrías. El equipo deberá estar provisto para permitir la adaptación de un láser de CO2.</v>
          </cell>
          <cell r="N1570">
            <v>53100782</v>
          </cell>
          <cell r="O1570" t="str">
            <v>Microscopio operaciones (instrumento cientifico)</v>
          </cell>
          <cell r="S1570" t="str">
            <v>CNI</v>
          </cell>
          <cell r="T1570" t="str">
            <v>MICRO-5316260024</v>
          </cell>
          <cell r="U1570" t="str">
            <v>A001</v>
          </cell>
          <cell r="V1570" t="str">
            <v>Múltiples diferencias</v>
          </cell>
          <cell r="AB1570" t="str">
            <v>TAB-GRA-JunAcla</v>
          </cell>
        </row>
        <row r="1571">
          <cell r="B1571" t="str">
            <v>MICRO-5316260024-B001</v>
          </cell>
          <cell r="C1571" t="str">
            <v>JA</v>
          </cell>
          <cell r="E1571" t="str">
            <v>MICROSCOPIO PARA NEUROCIRUGÍA</v>
          </cell>
          <cell r="G1571" t="str">
            <v>EQUIPO MÉDICO</v>
          </cell>
          <cell r="H1571" t="str">
            <v>EQUIPO</v>
          </cell>
          <cell r="I1571" t="str">
            <v>531.626.0024</v>
          </cell>
          <cell r="N1571">
            <v>53100782</v>
          </cell>
          <cell r="S1571" t="str">
            <v>CNI</v>
          </cell>
          <cell r="T1571" t="str">
            <v>MICRO-5316260024</v>
          </cell>
          <cell r="U1571" t="str">
            <v>B001</v>
          </cell>
          <cell r="V1571" t="str">
            <v>Distancia de trabajo: se permite ofertar un rango de 225 mm a 600mm</v>
          </cell>
          <cell r="AB1571" t="str">
            <v>TAB-AE-UNEME-JunAcla</v>
          </cell>
        </row>
        <row r="1572">
          <cell r="B1572" t="str">
            <v>MICRO-5316260031-0001</v>
          </cell>
          <cell r="C1572" t="str">
            <v>SI</v>
          </cell>
          <cell r="E1572" t="str">
            <v>MICROSCOPIO ESPECULAR BANCO DE OJOS</v>
          </cell>
          <cell r="F1572" t="str">
            <v>Microscopio especular banco de ojos. Incluye: sistema integrado para análizar células de córnea; con dos cámaras; captura de imagen manual o automática; pantalla; UPS; impresora. Permite el almacenamiento y transferencia de estudios.</v>
          </cell>
          <cell r="G1572" t="str">
            <v>EQUIPO MÉDICO</v>
          </cell>
          <cell r="H1572" t="str">
            <v>EQUIPO</v>
          </cell>
          <cell r="I1572" t="str">
            <v>531.626.0031</v>
          </cell>
          <cell r="J1572" t="str">
            <v>Microscopio especular banco de ojos. Equipo médico indicado para medir la densidad celular endotelial de la superficie corneal y espesor de la córnea (paquimetría). Cuenta con un sistema integrado de análisis celular que determina en forma rápida y precisa el conteo de las células para el análisis de córnea del donador y su uso en trasplantes. Cuenta con dos cámaras digitales CMOS interconstruidas. Modo de captura de la imagen manual o automático. Iluminación para la captura de la imagen por fuente de luz LED. Captura de la imagen endotelial: área de captura de: 0.48 mm x 0.6 mm área de análisis de 0.2 mm x 0.28 mm. Pantalla LCD o tecnología superior interconstruida. Con despliegue en pantalla interconstruida de: paquimetría y temperatura de la córnea. Pantalla LCD a color o tecnología superior de 15 pulgadas como mínimo. Con despliegue en pantalla de: adquisición de la imagen imagen analizada densidad celular coeficiente de variación porcentaje de hexagonalidad de las células número de células analizadas paquimetría área promedio de la célula área mínima de la célula área máxima de la célula y desviación estándar del área de la célula. Plataforma para soporte del frasco o vial. Con desplazamiento en los ejes X Y y Z. Con inclinación de 7° como mínimo. Contenedor y adaptador del frasco o vial. Para el equipo de cómputo (PC o laptop) deberá incluir: pantalla teclado mouse unidad central de procesamiento con procesador disco duro memoria RAM sistema operativo y software para uso del microscopio. Con capacidad de almacenamiento de los estudios de los pacientes. Con capacidad de extraer los estudios de los pacientes a través de USB o cualquier otro medio de transferencia. Con impresora. Sistema de alimentación ininterrumpida (UPS) con un tiempo de respaldo de 15 minutos como mínimo.</v>
          </cell>
          <cell r="N1572">
            <v>53100036</v>
          </cell>
          <cell r="O1572" t="str">
            <v>Banco oftalmologia (equipo medico quirurgico)</v>
          </cell>
          <cell r="S1572" t="str">
            <v>CNI</v>
          </cell>
          <cell r="T1572" t="str">
            <v>MICRO-5316260031</v>
          </cell>
          <cell r="U1572" t="str">
            <v>0001</v>
          </cell>
          <cell r="W1572">
            <v>4</v>
          </cell>
          <cell r="AB1572" t="str">
            <v>QRO</v>
          </cell>
        </row>
        <row r="1573">
          <cell r="B1573" t="str">
            <v>MICRO-5316260040-0999</v>
          </cell>
          <cell r="C1573" t="str">
            <v>IMSS</v>
          </cell>
          <cell r="E1573" t="str">
            <v>MICROSCOPIO PARA EXPLORACION EN OTORRINOLARINGOLOGIA</v>
          </cell>
          <cell r="G1573" t="str">
            <v>EQUIPO MÉDICO</v>
          </cell>
          <cell r="H1573" t="str">
            <v>EQUIPO</v>
          </cell>
          <cell r="I1573" t="str">
            <v>531.626.0040</v>
          </cell>
          <cell r="J1573" t="str">
            <v>Microscopio para exploración en otorrinolaringología.. Equipo de diseño mecánico rodable con estativo multiposicional para realizar exploración. Estativo móvil con sistema de frenado. Tubo binocular estereoscópico recto con óptima acromática oculares 10 X o mayor con ajuste para operadores con gafas lentes objetivos para tres distancias de trabajo en el rango de 200 a 400 mm con selector de aumentos ajuste manual de enfoque fino. Conductores de luz por fibra óptica o iluminación coaxial integrada luz fría.</v>
          </cell>
          <cell r="N1573">
            <v>53100329</v>
          </cell>
          <cell r="O1573" t="str">
            <v>Unidad otorrino (equipo medico quirurgico)</v>
          </cell>
          <cell r="R1573" t="str">
            <v>531.626.0040</v>
          </cell>
          <cell r="S1573" t="str">
            <v>CNI</v>
          </cell>
          <cell r="T1573" t="str">
            <v>MICRO-5316260040</v>
          </cell>
          <cell r="U1573" t="str">
            <v>0999</v>
          </cell>
          <cell r="AB1573" t="str">
            <v>NAY IMSS</v>
          </cell>
        </row>
        <row r="1574">
          <cell r="B1574" t="str">
            <v>MICRO-5316260040-A999</v>
          </cell>
          <cell r="C1574" t="str">
            <v>JA</v>
          </cell>
          <cell r="E1574" t="str">
            <v>MICROSCOPIO PARA EXPLORACION EN OTORRINOLARINGOLOGIA</v>
          </cell>
          <cell r="G1574" t="str">
            <v>EQUIPO MÉDICO</v>
          </cell>
          <cell r="H1574" t="str">
            <v>PIEZA</v>
          </cell>
          <cell r="I1574" t="str">
            <v>531.626.0040</v>
          </cell>
          <cell r="S1574" t="str">
            <v>CNI</v>
          </cell>
          <cell r="AB1574" t="str">
            <v>9 EDOS -JunAcla</v>
          </cell>
        </row>
        <row r="1575">
          <cell r="B1575" t="str">
            <v>MICRO-5316260040-B999</v>
          </cell>
          <cell r="C1575" t="str">
            <v>JA</v>
          </cell>
          <cell r="E1575" t="str">
            <v>MICROSCOPIO PARA EXPLORACION EN OTORRINOLARINGOLOGIA</v>
          </cell>
          <cell r="G1575" t="str">
            <v>EQUIPO MÉDICO</v>
          </cell>
          <cell r="H1575" t="str">
            <v>PIEZA</v>
          </cell>
          <cell r="I1575" t="str">
            <v>531.626.0040</v>
          </cell>
          <cell r="S1575" t="str">
            <v>CNI</v>
          </cell>
          <cell r="AB1575" t="str">
            <v>COL-I8-Jun-Acla</v>
          </cell>
        </row>
        <row r="1576">
          <cell r="B1576" t="str">
            <v>MICRO-5316260099-0001</v>
          </cell>
          <cell r="C1576" t="str">
            <v>SI</v>
          </cell>
          <cell r="E1576" t="str">
            <v>MICROSCOPIO QUIRURGICO BASICO</v>
          </cell>
          <cell r="F1576" t="str">
            <v>Microscopio para neurocirugía de alta especialidad, con visión: estereoscópica, binocular o tridimensional. Incluye: pantalla de control, pantalla de visualización, estativo, cabezal, sistema de enfoque motorizado, sistema de iluminación, fuente de luz de repuesto, UPS, fundas estériles.</v>
          </cell>
          <cell r="G1576" t="str">
            <v>EQUIPO MÉDICO</v>
          </cell>
          <cell r="H1576" t="str">
            <v>EQUIPO</v>
          </cell>
          <cell r="I1576" t="str">
            <v>531.626.0099</v>
          </cell>
          <cell r="J1576" t="str">
            <v>Microscopio quirúrgico básico.. Equipo electromédico rodable que se utiliza como apoyo en el diagnóstico y tratamiento de las diferentes patologías de imágenes microscópicas y/o microquirúrgicas por métodono invasivo. Sistema articulado por brazos contrabalanceados. Con columna de base rodable y frenos. Panel de control manual. Interruptor para iluminación. Regulación de luminosidad. Pedal para control remoto de funciones. Optica de gran angular de 3 a 5 aumentos. Enfoque fino motorizado. Oculares con ajuste de ametropias. Iluminación coaxial por medio de lámpara halógena a través de fibra óptica. Distancia de trabajo entre 200 y 400 mm. Acoplamiento XY con desplazamiento de +/- 25 mm. Lámpara de luz halógena para repuesto.</v>
          </cell>
          <cell r="N1576">
            <v>53100782</v>
          </cell>
          <cell r="O1576" t="str">
            <v>Microscopio operaciones (instrumento cientifico)</v>
          </cell>
          <cell r="S1576" t="str">
            <v>CNI</v>
          </cell>
          <cell r="T1576" t="str">
            <v>MICRO-5316260099</v>
          </cell>
          <cell r="U1576" t="str">
            <v>0001</v>
          </cell>
          <cell r="W1576">
            <v>4</v>
          </cell>
          <cell r="AB1576" t="str">
            <v>QRO</v>
          </cell>
        </row>
        <row r="1577">
          <cell r="B1577" t="str">
            <v>MICRO-5316260099-A001</v>
          </cell>
          <cell r="C1577" t="str">
            <v>JA</v>
          </cell>
          <cell r="E1577" t="str">
            <v>MICROSCOPIO QUIRURGICO BASICO</v>
          </cell>
          <cell r="G1577" t="str">
            <v>EQUIPO MÉDICO</v>
          </cell>
          <cell r="H1577" t="str">
            <v>PIEZA</v>
          </cell>
          <cell r="I1577" t="str">
            <v>531.626.0099</v>
          </cell>
          <cell r="N1577">
            <v>53100782</v>
          </cell>
          <cell r="O1577" t="str">
            <v>Microscopio operaciones (instrumento cientifico)</v>
          </cell>
          <cell r="S1577" t="str">
            <v>CNI</v>
          </cell>
          <cell r="T1577" t="str">
            <v>MICRO-5316260099</v>
          </cell>
          <cell r="U1577" t="str">
            <v>A001</v>
          </cell>
          <cell r="V1577" t="str">
            <v>Múltiples diferencias</v>
          </cell>
          <cell r="AB1577" t="str">
            <v>QRO-JunAcla</v>
          </cell>
        </row>
        <row r="1578">
          <cell r="B1578" t="str">
            <v>MICRO-5316260123-0001</v>
          </cell>
          <cell r="C1578" t="str">
            <v>SI</v>
          </cell>
          <cell r="E1578" t="str">
            <v>MICROSCOPIO PARA OFTALMOCIRUGIA  DE ALTA ESPECIALIDAD</v>
          </cell>
          <cell r="G1578" t="str">
            <v>EQUIPO MÉDICO</v>
          </cell>
          <cell r="H1578" t="str">
            <v>PIEZA</v>
          </cell>
          <cell r="I1578" t="str">
            <v>531.626.0123</v>
          </cell>
          <cell r="S1578" t="str">
            <v>CNI</v>
          </cell>
          <cell r="T1578" t="str">
            <v>MICRO-5316260123</v>
          </cell>
          <cell r="U1578" t="str">
            <v>0001</v>
          </cell>
          <cell r="AB1578" t="str">
            <v>INP</v>
          </cell>
        </row>
        <row r="1579">
          <cell r="B1579" t="str">
            <v>MICRO-5316260123-0999</v>
          </cell>
          <cell r="C1579" t="str">
            <v>IMSS</v>
          </cell>
          <cell r="E1579" t="str">
            <v>MICROSCOPIO PARA OFTALMOCIRUGIA DE ALTA ESPECIALIDAD</v>
          </cell>
          <cell r="G1579" t="str">
            <v>EQUIPO MÉDICO</v>
          </cell>
          <cell r="I1579" t="str">
            <v>531.626.0123</v>
          </cell>
          <cell r="J1579" t="str">
            <v>Microscopio para oftalmocirugía de alta especialidad. Equipo rodable no invasivo de precisión en microscopía oftalmológica empleado como auxiliar en el tratamiento quirúrgico. Columna-estativo rodable con sistema de frenado. Brazo articulado y compensado que permite el libre fácil y sólido posicionamiento del microscopio. Con sistema de ajuste de equilibrio. El estativo debe permitir conectar la lámpara de hendidura y sistema XY. Sistema de movimiento XY con botón de puesta a cero o precentrado automático. Cuerpo del microscopio compacto con sistema óptico integrado. Zoom motorizado regulable relación 1:6. Enfoque fino motorizado regulable. Tubo binocular oblicuo con dispositivo de co-observación binocular simultánea con óptica apocromática de gran campo. Oculares 10 X o 12.5 X gran angulares con ajuste de ametropías y conchas abatibles. Objetivos para distancias de trabajo: 175 mm y/o 200 mm con óptica apocromática de gran campo. Sistema de iluminación coaxial y conmutable con el pedal para operaciones de catarata. Elevado contraste. Reflejo rojo. Profundidad focal y resolución óptima para el reconocimiento de detalles. Sistema integrado de pantalla para protección de la retina del paciente intercalable en el eje luminoso de manera continua o sistema reducido de intensidad de la luz para protección en la retina. Pantalla LCD para control y despliegue de las siguientes funciones: Velocidad X-Y velocidad de foco velocidad de magnificación velocidad de inclinación. Sistema modular que permita adaptar accesorios necesarios. Pedal de control para todas las funciones incluida la con mutación de los Sistemas. De iluminación de luz coaxial o luz inclinada de contraste. El pedal debe ser impermeable. Sistema de iluminación con fuente de luz halógena: Con regulación de la intensidad luminosa en forma continua provisto de focos para cambio rápido en caso de fundirse uno. Sistema invertor de imágenes de gran campo para vitrectomía.</v>
          </cell>
          <cell r="N1579">
            <v>53100329</v>
          </cell>
          <cell r="O1579" t="str">
            <v>Unidad otorrino (equipo medico quirurgico)</v>
          </cell>
          <cell r="S1579" t="str">
            <v>CNI</v>
          </cell>
          <cell r="T1579" t="str">
            <v>MICRO-5316260123</v>
          </cell>
          <cell r="U1579" t="str">
            <v>0999</v>
          </cell>
          <cell r="AB1579" t="str">
            <v>NAY IMSS</v>
          </cell>
        </row>
        <row r="1580">
          <cell r="B1580" t="str">
            <v>MICRO-5316260123-A999</v>
          </cell>
          <cell r="C1580" t="str">
            <v>JA</v>
          </cell>
          <cell r="E1580" t="str">
            <v>MICROSCOPIO PARA OFTALMOCIRUGIA DE ALTA ESPECIALIDAD</v>
          </cell>
          <cell r="G1580" t="str">
            <v>EQUIPO MÉDICO</v>
          </cell>
          <cell r="H1580" t="str">
            <v>PIEZA</v>
          </cell>
          <cell r="I1580" t="str">
            <v>531.626.0123</v>
          </cell>
          <cell r="S1580" t="str">
            <v>CNI</v>
          </cell>
          <cell r="AB1580" t="str">
            <v>9 EDOS -JunAcla</v>
          </cell>
        </row>
        <row r="1581">
          <cell r="B1581" t="str">
            <v>MICRO-5336220669-0001</v>
          </cell>
          <cell r="C1581" t="str">
            <v>SI</v>
          </cell>
          <cell r="E1581" t="str">
            <v xml:space="preserve">MICROSCOPIO PARA MICROFOTOGRAFIA </v>
          </cell>
          <cell r="G1581" t="str">
            <v>EQUIPO DE LABORATORIO</v>
          </cell>
          <cell r="H1581" t="str">
            <v>EQUIPO</v>
          </cell>
          <cell r="I1581" t="str">
            <v>533.622.0669</v>
          </cell>
          <cell r="J1581" t="str">
            <v>Microscopios. Para microfotografía.  Con cámara y fotocelda interconstruida.</v>
          </cell>
          <cell r="N1581">
            <v>53100542</v>
          </cell>
          <cell r="O1581" t="str">
            <v>Fotomicroscopio (aparato cientifico)</v>
          </cell>
          <cell r="S1581" t="str">
            <v>CNI</v>
          </cell>
          <cell r="T1581" t="str">
            <v>MICRO-5336220669</v>
          </cell>
          <cell r="U1581" t="str">
            <v>0001</v>
          </cell>
          <cell r="AB1581" t="str">
            <v>SON 2</v>
          </cell>
        </row>
        <row r="1582">
          <cell r="B1582" t="str">
            <v>MICRO-5336220909-0001</v>
          </cell>
          <cell r="C1582" t="str">
            <v>SI</v>
          </cell>
          <cell r="E1582" t="str">
            <v>MICROSCOPIO TRIOCULAR PARA MICROFOTOGRAFIA</v>
          </cell>
          <cell r="F1582" t="str">
            <v>Microscopio triocular para microfotografía, con fuente de luz visible (halógena o LED). Incluye: tubo triocular; fototubo para microfotografía; control de posicionamiento coaxial XY; filtro azul; sistema antifúngico en óptica; iluminación koehler; cámara digital; software de video básico. Sistema para enseñanza e investigación.</v>
          </cell>
          <cell r="G1582" t="str">
            <v>EQUIPO DE LABORATORIO</v>
          </cell>
          <cell r="H1582" t="str">
            <v>EQUIPO</v>
          </cell>
          <cell r="I1582" t="str">
            <v>533.622.0909</v>
          </cell>
          <cell r="J1582" t="str">
            <v>Microscopios. Microscopio triocular para microfotografía. Instrumento óptico de apoyo para el diagnóstico de patologías con fines de enseñanza clínica y postmortem; que permite amplificar y tomar fotografías. Tubo triocular para visión binocular y fototubo para el uso simultáneo de sistema de microfotografía. Oculares de campo amplio 10X. Objetivos planacromáticos de 4X o 5X 10X 40X o 60X y 100X con diámetros de apertura de acuerdo a las necesidades de las unidades médicas. Revolver para cinco objetivos. Dispositivo para microfotografía de 35 mm con fuentes de control automático para niveles de iluminación tiempo de disparo. Condensador con apertura numérica de acuerdo a las necesidades de las unidades médicas. Platina mecánica fija con movimiento en cruz. Enfoque macro-micrométrico coaxial. Fuente de iluminación de luz halógena con control de intensidad.</v>
          </cell>
          <cell r="N1582">
            <v>53100542</v>
          </cell>
          <cell r="O1582" t="str">
            <v>Fotomicroscopio (aparato cientifico)</v>
          </cell>
          <cell r="S1582" t="str">
            <v>CNI</v>
          </cell>
          <cell r="T1582" t="str">
            <v>MICRO-5336220909</v>
          </cell>
          <cell r="U1582" t="str">
            <v>0001</v>
          </cell>
          <cell r="V1582" t="str">
            <v>Consumibles: Frasco aceite de inmersión 5 mL mínimo</v>
          </cell>
          <cell r="W1582">
            <v>4</v>
          </cell>
          <cell r="AB1582" t="str">
            <v>SIN</v>
          </cell>
        </row>
        <row r="1583">
          <cell r="B1583" t="str">
            <v>MICRO-5336220909-0002</v>
          </cell>
          <cell r="C1583" t="str">
            <v>SI</v>
          </cell>
          <cell r="E1583" t="str">
            <v>MICROSCOPIO TRIOCULAR PARA MICROFOTOGRAFIA</v>
          </cell>
          <cell r="G1583" t="str">
            <v>EQUIPO DE LABORATORIO</v>
          </cell>
          <cell r="H1583" t="str">
            <v>EQUIPO</v>
          </cell>
          <cell r="I1583" t="str">
            <v>533.622.0909</v>
          </cell>
          <cell r="J1583" t="str">
            <v>Microscopios. Microscopio triocular para microfotografía. Instrumento óptico de apoyo para el diagnóstico de patologías con fines de enseñanza clínica y postmortem; que permite amplificar y tomar fotografías. Tubo triocular para visión binocular y fototubo para el uso simultáneo de sistema de microfotografía. Oculares de campo amplio 10X. Objetivos planacromáticos de 4X o 5X 10X 40X o 60X y 100X con diámetros de apertura de acuerdo a las necesidades de las unidades médicas. Revolver para cinco objetivos. Dispositivo para microfotografía de 35 mm con fuentes de control automático para niveles de iluminación tiempo de disparo. Condensador con apertura numérica de acuerdo a las necesidades de las unidades médicas. Platina mecánica fija con movimiento en cruz. Enfoque macro-micrométrico coaxial. Fuente de iluminación de luz halógena con control de intensidad.</v>
          </cell>
          <cell r="N1583">
            <v>53100542</v>
          </cell>
          <cell r="O1583" t="str">
            <v>Fotomicroscopio (aparato cientifico)</v>
          </cell>
          <cell r="S1583" t="str">
            <v>CNI</v>
          </cell>
          <cell r="T1583" t="str">
            <v>MICRO-5336220909</v>
          </cell>
          <cell r="U1583" t="str">
            <v>0002</v>
          </cell>
          <cell r="V1583" t="str">
            <v>Consumibles: No especifica</v>
          </cell>
          <cell r="AB1583" t="str">
            <v>QRO</v>
          </cell>
        </row>
        <row r="1584">
          <cell r="B1584" t="str">
            <v>MICRO-5336220925-0001</v>
          </cell>
          <cell r="C1584" t="str">
            <v>SI</v>
          </cell>
          <cell r="E1584" t="str">
            <v>MICROSCOPIO PARA TRABAJO DE RUTINA DE CAMPO CLARO</v>
          </cell>
          <cell r="F1584" t="str">
            <v>Microscopio para trabajo de rutina de campo claro, con fuente de luz visible (halógena o LED). Incluye: tubo binocular; control de posicionamiento coaxial XY; filtro azul; sistema antifúngico en óptica; iluminación koehler.</v>
          </cell>
          <cell r="G1584" t="str">
            <v>EQUIPO DE LABORATORIO</v>
          </cell>
          <cell r="H1584" t="str">
            <v>EQUIPO</v>
          </cell>
          <cell r="I1584" t="str">
            <v>533.622.0925</v>
          </cell>
          <cell r="J1584" t="str">
            <v>Microscopios. Microscopio para trabajo de rutina de campo claro.  Instrumento óptico de apoyo con fines de diagnóstico para todo tipo de patologías detectadas microscópicamente. Cuerpo del microscopio ergonómico y con estativo metálico. Oculares de 10X con campo visual de: 20 mm mínimo. Tubo binocular inclinado de 30° o 45° giratorio ajuste de distancia interocular de 55 a 75 mm como mínimo. Revólver para cuatro objetivos. Objetivos planacromáticos de 4X 10X 40X y 100X como mínimo; con diámetros de apertura de acuerdo a las necesidades de las unidades médicas. Platina con pinza sujeta objetos para una o dos laminillas. Control de posicionamiento coaxial "XY . Con desplazamiento mínimo de 78 x 54 mm. Condensador con apertura numérica de acuerdo a las necesidades de las unidades médicas. Lente frontal desplazable. Diafragma tipo iris. Sistema de iluminación con fuente de luz halógena de 20 W como mínimo o iluminación LED. Iluminación tipo Koehler; transformador integrado en la base. Sistema de enfoque coaxial macrométrico y micrométrico coaxiales. Funda para el microscopio.</v>
          </cell>
          <cell r="N1584">
            <v>53100549</v>
          </cell>
          <cell r="O1584" t="str">
            <v>Microscopio binocular (instrumento cientifico)</v>
          </cell>
          <cell r="S1584" t="str">
            <v>CNI</v>
          </cell>
          <cell r="T1584" t="str">
            <v>MICRO-5336220925</v>
          </cell>
          <cell r="U1584" t="str">
            <v>0001</v>
          </cell>
          <cell r="V1584" t="str">
            <v>Múltiples diferencias con 0002</v>
          </cell>
          <cell r="W1584">
            <v>4</v>
          </cell>
          <cell r="AB1584" t="str">
            <v>SLP</v>
          </cell>
        </row>
        <row r="1585">
          <cell r="B1585" t="str">
            <v>MICRO-5336220925-0002</v>
          </cell>
          <cell r="C1585" t="str">
            <v>TEX</v>
          </cell>
          <cell r="E1585" t="str">
            <v>MICROSCOPIO PARA TRABAJO DE RUTINA DE CAMPO CLARO</v>
          </cell>
          <cell r="F1585" t="str">
            <v>Microscopio para trabajo de rutina de campo claro. Cuerpo del microscopio ergonómico y con estativo metálico. Oculares de 10X. Tubo binocular inclinado. Revólver para cuatro objetivos. Objetivos planacromáticos de 4X, 10X, 40X y 100X como mínimo.</v>
          </cell>
          <cell r="G1585" t="str">
            <v>EQUIPO DE LABORATORIO</v>
          </cell>
          <cell r="H1585" t="str">
            <v>EQUIPO</v>
          </cell>
          <cell r="I1585" t="str">
            <v>533.622.0925</v>
          </cell>
          <cell r="J1585" t="str">
            <v>Microscopios. Microscopio para trabajo de rutina de campo claro.  Instrumento óptico de apoyo con fines de diagnóstico para todo tipo de patologías detectadas microscópicamente. Cuerpo del microscopio ergonómico y con estativo metálico. Oculares de 10X con campo visual de: 20 mm mínimo. Tubo binocular inclinado de 30° o 45° giratorio ajuste de distancia interocular de 55 a 75 mm como mínimo. Revólver para cuatro objetivos. Objetivos planacromáticos de 4X 10X 40X y 100X como mínimo; con diámetros de apertura de acuerdo a las necesidades de las unidades médicas. Platina con pinza sujeta objetos para una o dos laminillas. Control de posicionamiento coaxial "XY . Con desplazamiento mínimo de 78 x 54 mm. Condensador con apertura numérica de acuerdo a las necesidades de las unidades médicas. Lente frontal desplazable. Diafragma tipo iris. Sistema de iluminación con fuente de luz halógena de 20 W como mínimo o iluminación LED. Iluminación tipo Koehler; transformador integrado en la base. Sistema de enfoque coaxial macrométrico y micrométrico coaxiales. Funda para el microscopio.</v>
          </cell>
          <cell r="N1585">
            <v>53100549</v>
          </cell>
          <cell r="O1585" t="str">
            <v>Microscopio binocular (instrumento cientifico)</v>
          </cell>
          <cell r="S1585" t="str">
            <v>CNI</v>
          </cell>
          <cell r="T1585" t="str">
            <v>MICRO-5336220925</v>
          </cell>
          <cell r="U1585" t="str">
            <v>0002</v>
          </cell>
          <cell r="V1585" t="str">
            <v>Múltiples diferencias con 0001</v>
          </cell>
          <cell r="AB1585" t="str">
            <v>TEX</v>
          </cell>
        </row>
        <row r="1586">
          <cell r="B1586" t="str">
            <v>MICRO-5336220925-0999</v>
          </cell>
          <cell r="C1586" t="str">
            <v>IMSS</v>
          </cell>
          <cell r="E1586" t="str">
            <v>MICROSCOPIO PARA TRABAJO DE RUTINA DE CAMPO CLARO</v>
          </cell>
          <cell r="G1586" t="str">
            <v>EQUIPO DE LABORATORIO</v>
          </cell>
          <cell r="H1586" t="str">
            <v>EQUIPO</v>
          </cell>
          <cell r="I1586" t="str">
            <v>533.622.0925</v>
          </cell>
          <cell r="J1586" t="str">
            <v>Microscopios. Microscopio para trabajo de rutina de campo claro. Instrumento óptico de apoyo con fines de diagnóstico para todo tipo de patologías detectadas microscópicamente. Cuerpo del microscopio ergonómico y con estativo metálico. Oculares de 10X con campo visual de: 20 mm mínimo. Tubo binocular inclinado de 30° o 45° giratorio ajuste de distancia interocular de 55 a 75 mm como mínimo. Revólver para cuatro objetivos. Objetivos planacromáticos de 4X 10X 40X y 100X como mínimo; con diámetros de apertura de acuerdo a las necesidades de las unidades médicas. Platina con pinza sujeta objetos para una o dos laminillas. Control de posicionamiento coaxial "XY . Con desplazamiento mínimo de 78 x 54 mm. Condensador con apertura numérica de acuerdo a las necesidades de las unidades médicas. Lente frontal desplazable. Diafragma tipo iris. Sistema de iluminación con fuente de luz halógena de 20 W como mínimo o iluminación LED. Iluminación tipo Koehler; transformador integrado en la base. Sistema de enfoque coaxial macrométrico y micrométrico coaxiales. Funda para el microscopio.</v>
          </cell>
          <cell r="N1586">
            <v>53100549</v>
          </cell>
          <cell r="O1586" t="str">
            <v>Microscopio binocular (instrumento cientifico)</v>
          </cell>
          <cell r="P1586">
            <v>53200198</v>
          </cell>
          <cell r="Q1586" t="str">
            <v xml:space="preserve">Microscopios (instrumental de laboratorio 
</v>
          </cell>
          <cell r="R1586" t="str">
            <v>533.622.0925</v>
          </cell>
          <cell r="S1586" t="str">
            <v>CNI</v>
          </cell>
          <cell r="T1586" t="str">
            <v>MICRO-5336220925</v>
          </cell>
          <cell r="U1586" t="str">
            <v>0999</v>
          </cell>
          <cell r="V1586" t="str">
            <v>Alimentación: 110-120V AC 60 Hz
Software en español: Sí</v>
          </cell>
          <cell r="AB1586" t="str">
            <v>NAY IMSS</v>
          </cell>
        </row>
        <row r="1587">
          <cell r="B1587" t="str">
            <v>MICRO-5336220925-A001</v>
          </cell>
          <cell r="C1587" t="str">
            <v>JA</v>
          </cell>
          <cell r="E1587" t="str">
            <v>MICROSCOPIO PARA TRABAJO DE RUTINA DE CAMPO CLARO</v>
          </cell>
          <cell r="G1587" t="str">
            <v>EQUIPO DE LABORATORIO</v>
          </cell>
          <cell r="H1587" t="str">
            <v>PIEZA</v>
          </cell>
          <cell r="I1587" t="str">
            <v>533.622.0925</v>
          </cell>
          <cell r="N1587">
            <v>53100549</v>
          </cell>
          <cell r="S1587" t="str">
            <v>CNI</v>
          </cell>
          <cell r="T1587" t="str">
            <v>MICRO-5336220925</v>
          </cell>
          <cell r="U1587" t="str">
            <v>A001</v>
          </cell>
          <cell r="AB1587" t="str">
            <v>QRO-JunAcla</v>
          </cell>
        </row>
        <row r="1588">
          <cell r="B1588" t="str">
            <v>MICRO-5336220925-B001</v>
          </cell>
          <cell r="C1588" t="str">
            <v>JA</v>
          </cell>
          <cell r="E1588" t="str">
            <v>Microscopio para trabajo de rutina de campo claro</v>
          </cell>
          <cell r="G1588" t="str">
            <v>EQUIPO DE LABORATORIO</v>
          </cell>
          <cell r="H1588" t="str">
            <v>EQUIPO</v>
          </cell>
          <cell r="I1588" t="str">
            <v>533.622.0925</v>
          </cell>
          <cell r="J1588" t="str">
            <v>Microscopios. Microscopio para trabajo de rutina de campo claro.  Instrumento óptico de apoyo con fines de diagnóstico para todo tipo de patologías detectadas microscópicamente. Cuerpo del microscopio ergonómico y con estativo metálico. Oculares de 10X con campo visual de: 20 mm mínimo. Tubo binocular inclinado de 30° o 45° giratorio ajuste de distancia interocular de 55 a 75 mm como mínimo. Revólver para cuatro objetivos. Objetivos planacromáticos de 4X 10X 40X y 100X como mínimo; con diámetros de apertura de acuerdo a las necesidades de las unidades médicas. Platina con pinza sujeta objetos para una o dos laminillas. Control de posicionamiento coaxial "XY . Con desplazamiento mínimo de 78 x 54 mm. Condensador con apertura numérica de acuerdo a las necesidades de las unidades médicas. Lente frontal desplazable. Diafragma tipo iris. Sistema de iluminación con fuente de luz halógena de 20 W como mínimo o iluminación LED. Iluminación tipo Koehler; transformador integrado en la base. Sistema de enfoque coaxial macrométrico y micrométrico coaxiales. Funda para el microscopio.</v>
          </cell>
          <cell r="N1588">
            <v>53100549</v>
          </cell>
          <cell r="O1588" t="str">
            <v>Microscopio binocular (instrumento cientifico)</v>
          </cell>
          <cell r="S1588" t="str">
            <v>CNI</v>
          </cell>
          <cell r="T1588" t="str">
            <v>MICRO-5336220925</v>
          </cell>
          <cell r="U1588" t="str">
            <v>B001</v>
          </cell>
          <cell r="AB1588" t="str">
            <v>SLP-JunAcla</v>
          </cell>
        </row>
        <row r="1589">
          <cell r="B1589" t="str">
            <v>MICRO-5336220933-0001</v>
          </cell>
          <cell r="C1589" t="str">
            <v>SI</v>
          </cell>
          <cell r="E1589" t="str">
            <v>MICROSCOPIO BINOCULAR PARA TRABAJO ESPECIFICO INMUNOFLUORESCENCIA</v>
          </cell>
          <cell r="F1589" t="str">
            <v>Microscopio binocular para trabajo específico inmunofluorescencia, con fuente de luz monocromática. Incluye: tubo triocular; fototubo para microfotografía; control de posicionamiento coaxial XY; filtro azul o verde o ultravioleta; sistema antifúngico en óptica; iluminación koehler; cámara digital; software de video básico; sistema de fluorescencia; aditamentos para microscopia de campo oscuro y técnicas de polarización. Sistema para enseñanza e investigación.</v>
          </cell>
          <cell r="G1589" t="str">
            <v>EQUIPO DE LABORATORIO</v>
          </cell>
          <cell r="H1589" t="str">
            <v>EQUIPO</v>
          </cell>
          <cell r="I1589" t="str">
            <v>533.622.0933</v>
          </cell>
          <cell r="J1589" t="str">
            <v>Microscopios. Microscopio binocular para trabajo específico inmunofluorescencia. Instrumento  óptico  de  apoyo  con  fines  de  diagnóstico  para  las  patologías  detectadas microscópicamente por la técnica de inmunofluorescencia. Con tubo binocular oblicuo con ajuste de distancia interpupilar y enfoque individual de cada ocular. Revólver para 5 objetivos. Objetivos planacromáticos de 4X 10X 20X 40X y 100X. con diámetros de apertura de acuerdo a las necesidades de las unidades médicas. Oculares 10X/20X. Platina provista de carro con movimiento en X-Y. Condensador con apertura numérica de acuerdo a las necesidades de las unidades médicas. Mandos de enfoque macro-micrométrico coaxiales. Epi iluminador estándar de AFL diafragma de campo. Fuente de luz de halógeno. Transformador integrado con regulación de intensidad sin escalas.</v>
          </cell>
          <cell r="N1589">
            <v>53100549</v>
          </cell>
          <cell r="O1589" t="str">
            <v>Microscopio binocular (instrumento cientifico)</v>
          </cell>
          <cell r="S1589" t="str">
            <v>CNI</v>
          </cell>
          <cell r="T1589" t="str">
            <v>MICRO-5336220933</v>
          </cell>
          <cell r="U1589" t="str">
            <v>0001</v>
          </cell>
          <cell r="W1589">
            <v>4</v>
          </cell>
          <cell r="AB1589" t="str">
            <v>SIN</v>
          </cell>
        </row>
        <row r="1590">
          <cell r="B1590" t="str">
            <v>MICRO-5336221006-0001</v>
          </cell>
          <cell r="C1590" t="str">
            <v>SI</v>
          </cell>
          <cell r="E1590" t="str">
            <v>MICROSCOPIO CON DOBLE CABEZAL</v>
          </cell>
          <cell r="F1590" t="str">
            <v>Microscopio con doble cabezal  a 180 grados ajuste. Objetivos plan-acromáticos de 4X, 10X, 40X, y 100X. Lente frontal desplazable. Incluye: oculares de 10X; sistema de iluminación; funda;  filtro azul.</v>
          </cell>
          <cell r="G1590" t="str">
            <v>EQUIPO DE LABORATORIO</v>
          </cell>
          <cell r="H1590" t="str">
            <v>EQUIPO</v>
          </cell>
          <cell r="I1590" t="str">
            <v>533.622.1006</v>
          </cell>
          <cell r="J1590" t="str">
            <v>Microscopios. Microscopio con doble cabezal. Instrumento óptico de apoyo con fines diagnósticos para todo tipo de patologías detectadas microscópicamente. Cuerpo del microscopio ergonómico y con estativo metálico. Dos cabezales binoculares a 180 grados ajuste de distancia interocular de 55 a 75 mm como mínimo. Revólver para cuatro objetivos. Objetivos planacromáticos de 4 X 10 X 40 X y 100 X como mínimo. Con diámetros de apertura de acuerdo a las necesidades de las unidades médicas. Platina con pinza sujeta objetos para una o dos laminillas. Control de posicionamiento coaxial "XY" con desplazamiento mínimo de 78 x 54 mm. Condensador con apertura numérica de acuerdo a las necesidades de las unidades médicas. Lente frontal desplazable. Diafragma tipo iris. Sistema de enfoque coaxial macrométrico y micrométrico. Ocular Oculares de 10X con campo visual de: 20 mm mínimo por cabeza. Transformador integrado en la base. Sistema de iluminación con fuente de luz halógena de 20 W como mínimo o iluminación LED. Iluminación tipo Koehler. Funda para microscopio.</v>
          </cell>
          <cell r="N1590">
            <v>53200198</v>
          </cell>
          <cell r="O1590" t="str">
            <v>Microscopios (instrumental de laboratorio)</v>
          </cell>
          <cell r="S1590" t="str">
            <v>CNI</v>
          </cell>
          <cell r="T1590" t="str">
            <v>MICRO-5336221006</v>
          </cell>
          <cell r="U1590" t="str">
            <v>0001</v>
          </cell>
          <cell r="W1590">
            <v>4</v>
          </cell>
          <cell r="AB1590" t="str">
            <v>TAB</v>
          </cell>
        </row>
        <row r="1591">
          <cell r="B1591" t="str">
            <v>MICRO-5336310106-0001</v>
          </cell>
          <cell r="C1591" t="str">
            <v>SI</v>
          </cell>
          <cell r="E1591" t="str">
            <v>MICROTOMO PARA CORTES DE PARAFINA</v>
          </cell>
          <cell r="F1591" t="str">
            <v>Micrótomo para cortes de parafina. Control de espesor de corte. Control de corte grueso. Pantalla de cristal líquido o led.</v>
          </cell>
          <cell r="G1591" t="str">
            <v>EQUIPO DE LABORATORIO</v>
          </cell>
          <cell r="H1591" t="str">
            <v>EQUIPO</v>
          </cell>
          <cell r="I1591" t="str">
            <v>533.631.0106</v>
          </cell>
          <cell r="J1591" t="str">
            <v>Microtomos. Microtomo para cortes de parafina. Equipo eléctrico que permite realizar cortes exactos de tejidos por medio de cuchillas. Con control de avance y posición de la muestra en eje x-y. Retracción de 100 micras durante el ascenso. Manivela con seguro activado por el pulgar que actúa en cualquier posición. Discos portabloques. Contador de secciones (con pantalla de cristal líquido). Control de retracción lateral. Avance de espécimen de 1 a 30 micras en pasos de 1 micra. Avance de espécimen grueso: 200 micras por revolución. Avance total del espécimen 18 mm (16 mm entre los pasos de límite audible). Movimiento vertical del espécimen: 52 mm. Angulación de la cuchilla: 0° a 20 °. Angulación del espécimen: +/-5 ° con microajuste x-y. Sostén de cuchillas. Sostén de especimenes. Cuchilla de acero inoxidable de 125 mm. Cubierta para polvo.</v>
          </cell>
          <cell r="N1591">
            <v>53100828</v>
          </cell>
          <cell r="O1591" t="str">
            <v>Microtomo (aparato cientifico)</v>
          </cell>
          <cell r="S1591" t="str">
            <v>CNI</v>
          </cell>
          <cell r="T1591" t="str">
            <v>MICRO-5336310106</v>
          </cell>
          <cell r="U1591" t="str">
            <v>0001</v>
          </cell>
          <cell r="W1591">
            <v>4</v>
          </cell>
          <cell r="AB1591" t="str">
            <v>SLP</v>
          </cell>
        </row>
        <row r="1592">
          <cell r="B1592" t="str">
            <v>MICRO-5336310106-A001</v>
          </cell>
          <cell r="C1592" t="str">
            <v>JA</v>
          </cell>
          <cell r="E1592" t="str">
            <v>MICROTOMO PARA CORTES DE PARAFINA</v>
          </cell>
          <cell r="G1592" t="str">
            <v>EQUIPO DE LABORATORIO</v>
          </cell>
          <cell r="H1592" t="str">
            <v>PIEZA</v>
          </cell>
          <cell r="I1592" t="str">
            <v>533.631.0106</v>
          </cell>
          <cell r="N1592">
            <v>53100828</v>
          </cell>
          <cell r="O1592" t="str">
            <v>Microtomo (aparato cientifico)</v>
          </cell>
          <cell r="S1592" t="str">
            <v>CNI</v>
          </cell>
          <cell r="T1592" t="str">
            <v>MICRO-5336310106</v>
          </cell>
          <cell r="U1592" t="str">
            <v>A001</v>
          </cell>
          <cell r="AB1592" t="str">
            <v>QRO-JunAcla</v>
          </cell>
        </row>
        <row r="1593">
          <cell r="B1593" t="str">
            <v>MICRO-5336310106-B001</v>
          </cell>
          <cell r="C1593" t="str">
            <v>JA</v>
          </cell>
          <cell r="E1593" t="str">
            <v>Microtomo para cortes de parafina</v>
          </cell>
          <cell r="G1593" t="str">
            <v>EQUIPO DE LABORATORIO</v>
          </cell>
          <cell r="H1593" t="str">
            <v>EQUIPO</v>
          </cell>
          <cell r="I1593" t="str">
            <v>533.631.0106</v>
          </cell>
          <cell r="J1593" t="str">
            <v>Microtomos. Microtomo para cortes de parafina. Equipo eléctrico que permite realizar cortes exactos de tejidos por medio de cuchillas. Con control de avance y posición de la muestra en eje x-y. Retracción de 100 micras durante el ascenso. Manivela con seguro activado por el pulgar que actúa en cualquier posición. Discos portabloques. Contador de secciones (con pantalla de cristal líquido). Control de retracción lateral. Avance de espécimen de 1 a 30 micras en pasos de 1 micra. Avance de espécimen grueso: 200 micras por revolución. Avance total del espécimen 18 mm (16 mm entre los pasos de límite audible). Movimiento vertical del espécimen: 52 mm. Angulación de la cuchilla: 0° a 20 °. Angulación del espécimen: +/-5 ° con microajuste x-y. Sostén de cuchillas. Sostén de especimenes. Cuchilla de acero inoxidable de 125 mm. Cubierta para polvo.</v>
          </cell>
          <cell r="N1593">
            <v>53100828</v>
          </cell>
          <cell r="O1593" t="str">
            <v>Microtomo (aparato cientifico)</v>
          </cell>
          <cell r="S1593" t="str">
            <v>CNI</v>
          </cell>
          <cell r="T1593" t="str">
            <v>MICRO-5336310106</v>
          </cell>
          <cell r="U1593" t="str">
            <v>B001</v>
          </cell>
          <cell r="AB1593" t="str">
            <v>SLP-JunAcla</v>
          </cell>
        </row>
        <row r="1594">
          <cell r="B1594" t="str">
            <v>MICRO-5336310106-C001</v>
          </cell>
          <cell r="C1594" t="str">
            <v>JA</v>
          </cell>
          <cell r="E1594" t="str">
            <v>MICROTOMO PARA CORTES DE PARAFINA</v>
          </cell>
          <cell r="F1594" t="str">
            <v>Micrótomo rotatorio motorizado</v>
          </cell>
          <cell r="G1594" t="str">
            <v>EQUIPO DE LABORATORIO</v>
          </cell>
          <cell r="H1594" t="str">
            <v>EQUIPO</v>
          </cell>
          <cell r="I1594" t="str">
            <v>533.631.0106</v>
          </cell>
          <cell r="J1594" t="str">
            <v>Microtomos. Microtomo para cortes de parafina. Equipo eléctrico que permite realizar cortes exactos de tejidos por medio de cuchillas. Con control de avance y posición de la muestra en eje x-y. Retracción de 100 micras durante el ascenso. Manivela con seguro activado por el pulgar que actúa en cualquier posición. Discos portabloques. Contador de secciones (con pantalla de cristal líquido). Control de retracción lateral. Avance de espécimen de 1 a 30 micras en pasos de 1 micra. Avance de espécimen grueso: 200 micras por revolución. Avance total del espécimen 18 mm (16 mm entre los pasos de límite audible). Movimiento vertical del espécimen: 52 mm. Angulación de la cuchilla: 0° a 20 °. Angulación del espécimen: +/-5 ° con microajuste x-y. Sostén de cuchillas. Sostén de especimenes. Cuchilla de acero inoxidable de 125 mm. Cubierta para polvo.</v>
          </cell>
          <cell r="N1594">
            <v>53100828</v>
          </cell>
          <cell r="O1594" t="str">
            <v>Microtomo (aparato cientifico)</v>
          </cell>
          <cell r="S1594" t="str">
            <v>CNI</v>
          </cell>
          <cell r="T1594" t="str">
            <v>MICRO-5336310106</v>
          </cell>
          <cell r="U1594" t="str">
            <v>C001</v>
          </cell>
          <cell r="AB1594" t="str">
            <v>TAB-GRA-JunAcla</v>
          </cell>
        </row>
        <row r="1595">
          <cell r="B1595" t="str">
            <v>MICRO-5336310106-D001</v>
          </cell>
          <cell r="C1595" t="str">
            <v>JA</v>
          </cell>
          <cell r="E1595" t="str">
            <v>MICROTOMO PARA CORTES DE PARAFINA</v>
          </cell>
          <cell r="G1595" t="str">
            <v>EQUIPO DE LABORATORIO</v>
          </cell>
          <cell r="H1595" t="str">
            <v>EQUIPO</v>
          </cell>
          <cell r="I1595" t="str">
            <v>533.631.0106</v>
          </cell>
          <cell r="N1595">
            <v>53100828</v>
          </cell>
          <cell r="S1595" t="str">
            <v>CNI</v>
          </cell>
          <cell r="T1595" t="str">
            <v>MICRO-5336310106</v>
          </cell>
          <cell r="U1595" t="str">
            <v>D001</v>
          </cell>
          <cell r="AB1595" t="str">
            <v>TAB-AE-UNEME-JunAcla</v>
          </cell>
        </row>
        <row r="1596">
          <cell r="B1596" t="str">
            <v>MICRO-5336310155-0001</v>
          </cell>
          <cell r="C1596" t="str">
            <v>SI</v>
          </cell>
          <cell r="E1596" t="str">
            <v>MICROTOMO CON SISTEMA DE CONGELACION AUTOMATICA ROTATORIO TIPO CRIOSTATO</v>
          </cell>
          <cell r="F1596" t="str">
            <v>Micrótomo con sistema de congelación automática rotatorio tipo criostato. Espesor del corte de 1 a 100 micras. Control corte grueso. Criocámara. Pantalla led. Desinfección por rayos UVC. Sistema de descongelamiento.</v>
          </cell>
          <cell r="G1596" t="str">
            <v>EQUIPO DE LABORATORIO</v>
          </cell>
          <cell r="H1596" t="str">
            <v>EQUIPO</v>
          </cell>
          <cell r="I1596" t="str">
            <v>533.631.0155</v>
          </cell>
          <cell r="J1596" t="str">
            <v>Microtomos. Microtomo con sistema de congelación automática rotatorio tipo criostato. Equipo eléctrico con sistema de congelación automática que permite realizar cortes exactos y almacenamiento de muestras biológicas en congelación. Controlado por microprocesador. Con panel de control. Contador de secciones. Microtomo para especimenes. Movimiento vertical del espécimen. Con sistema antienrollante del corte. Cuchilla con angulación. Cubierta contra polvo. Criocámara. Con adaptador para extender tejidos.</v>
          </cell>
          <cell r="N1596">
            <v>53100828</v>
          </cell>
          <cell r="O1596" t="str">
            <v>Microtomo (aparato cientifico)</v>
          </cell>
          <cell r="S1596" t="str">
            <v>CNI</v>
          </cell>
          <cell r="T1596" t="str">
            <v>MICRO-5336310155</v>
          </cell>
          <cell r="U1596" t="str">
            <v>0001</v>
          </cell>
          <cell r="V1596" t="str">
            <v>Sistema de desinfección por rayos UVC: SÍ</v>
          </cell>
          <cell r="W1596">
            <v>4</v>
          </cell>
          <cell r="AB1596" t="str">
            <v>SIN</v>
          </cell>
        </row>
        <row r="1597">
          <cell r="B1597" t="str">
            <v>MICRO-5336310155-0002</v>
          </cell>
          <cell r="C1597" t="str">
            <v>SI</v>
          </cell>
          <cell r="E1597" t="str">
            <v>MICROTOMO CON SISTEMA DE CONGELACION AUTOMATICA ROTATORIO TIPO CRIOSTATO</v>
          </cell>
          <cell r="G1597" t="str">
            <v>EQUIPO DE LABORATORIO</v>
          </cell>
          <cell r="H1597" t="str">
            <v>EQUIPO</v>
          </cell>
          <cell r="I1597" t="str">
            <v>533.631.0155</v>
          </cell>
          <cell r="J1597" t="str">
            <v>Microtomos. Microtomo con sistema de congelación automática rotatorio tipo criostato. Equipo eléctrico con sistema de congelación automática que permite realizar cortes exactos y almacenamiento de muestras biológicas en congelación. Controlado por microprocesador. Con panel de control. Contador de secciones. Microtomo para especimenes. Movimiento vertical del espécimen. Con sistema antienrollante del corte. Cuchilla con angulación. Cubierta contra polvo. Criocámara. Con adaptador para extender tejidos.</v>
          </cell>
          <cell r="N1597">
            <v>53100828</v>
          </cell>
          <cell r="O1597" t="str">
            <v>Microtomo (aparato cientifico)</v>
          </cell>
          <cell r="S1597" t="str">
            <v>CNI</v>
          </cell>
          <cell r="T1597" t="str">
            <v>MICRO-5336310155</v>
          </cell>
          <cell r="U1597" t="str">
            <v>0002</v>
          </cell>
          <cell r="V1597" t="str">
            <v>Sistema de desinfección por rayos UVC: No</v>
          </cell>
          <cell r="AB1597" t="str">
            <v>QRO</v>
          </cell>
        </row>
        <row r="1598">
          <cell r="B1598" t="str">
            <v>MICRO-5336310155-A001</v>
          </cell>
          <cell r="C1598" t="str">
            <v>JA</v>
          </cell>
          <cell r="E1598" t="str">
            <v>MICROTOMO CON SISTEMA DE CONGELACION AUTOMATICA ROTATORIO TIPO CRIOSTATO</v>
          </cell>
          <cell r="F1598" t="str">
            <v>Criostato: micrótomo rotatorio con sistema de congelación con elemento Peltier</v>
          </cell>
          <cell r="G1598" t="str">
            <v>EQUIPO DE LABORATORIO</v>
          </cell>
          <cell r="H1598" t="str">
            <v>EQUIPO</v>
          </cell>
          <cell r="I1598" t="str">
            <v>533.631.0155</v>
          </cell>
          <cell r="J1598" t="str">
            <v>Microtomos. Microtomo con sistema de congelación automática rotatorio tipo criostato. Equipo eléctrico con sistema de congelación automática que permite realizar cortes exactos y almacenamiento de muestras biológicas en congelación. Controlado por microprocesador. Con panel de control. Contador de secciones. Microtomo para especimenes. Movimiento vertical del espécimen. Con sistema antienrollante del corte. Cuchilla con angulación. Cubierta contra polvo. Criocámara. Con adaptador para extender tejidos.</v>
          </cell>
          <cell r="N1598">
            <v>53100828</v>
          </cell>
          <cell r="O1598" t="str">
            <v>Microtomo (aparato cientifico)</v>
          </cell>
          <cell r="S1598" t="str">
            <v>CNI</v>
          </cell>
          <cell r="T1598" t="str">
            <v>MICRO-5336310155</v>
          </cell>
          <cell r="U1598" t="str">
            <v>A001</v>
          </cell>
          <cell r="AB1598" t="str">
            <v>TAB-GRA-JunAcla</v>
          </cell>
        </row>
        <row r="1599">
          <cell r="B1599" t="str">
            <v>MICRO-5336310155-A002</v>
          </cell>
          <cell r="C1599" t="str">
            <v>JA</v>
          </cell>
          <cell r="E1599" t="str">
            <v>MICROTOMO CON SISTEMA DE CONGELACION AUTOMATICA ROTATORIO TIPO CRIOSTATO</v>
          </cell>
          <cell r="G1599" t="str">
            <v>EQUIPO DE LABORATORIO</v>
          </cell>
          <cell r="H1599" t="str">
            <v>PIEZA</v>
          </cell>
          <cell r="I1599" t="str">
            <v>533.631.0155</v>
          </cell>
          <cell r="N1599">
            <v>53100828</v>
          </cell>
          <cell r="S1599" t="str">
            <v>CNI</v>
          </cell>
          <cell r="T1599" t="str">
            <v>MICRO-5336310155</v>
          </cell>
          <cell r="U1599" t="str">
            <v>A002</v>
          </cell>
          <cell r="AB1599" t="str">
            <v>QRO-JunAcla</v>
          </cell>
        </row>
        <row r="1600">
          <cell r="B1600" t="str">
            <v>MICRO-5336310155-B002</v>
          </cell>
          <cell r="C1600" t="str">
            <v>JA</v>
          </cell>
          <cell r="E1600" t="str">
            <v>Microtomo con sistema de congelación automática rotatorio tipo criostato</v>
          </cell>
          <cell r="G1600" t="str">
            <v>EQUIPO DE LABORATORIO</v>
          </cell>
          <cell r="H1600" t="str">
            <v>EQUIPO</v>
          </cell>
          <cell r="I1600" t="str">
            <v>533.631.0155</v>
          </cell>
          <cell r="J1600" t="str">
            <v>Microtomos. Microtomo con sistema de congelación automática rotatorio tipo criostato. Equipo eléctrico con sistema de congelación automática que permite realizar cortes exactos y almacenamiento de muestras biológicas en congelación. Controlado por microprocesador. Con panel de control. Contador de secciones. Microtomo para especimenes. Movimiento vertical del espécimen. Con sistema antienrollante del corte. Cuchilla con angulación. Cubierta contra polvo. Criocámara. Con adaptador para extender tejidos.</v>
          </cell>
          <cell r="N1600">
            <v>53100828</v>
          </cell>
          <cell r="O1600" t="str">
            <v>Microtomo (aparato cientifico)</v>
          </cell>
          <cell r="S1600" t="str">
            <v>CNI</v>
          </cell>
          <cell r="T1600" t="str">
            <v>MICRO-5336310155</v>
          </cell>
          <cell r="U1600" t="str">
            <v>B002</v>
          </cell>
          <cell r="AB1600" t="str">
            <v>SLP-JunAcla</v>
          </cell>
        </row>
        <row r="1601">
          <cell r="B1601" t="str">
            <v>MICRO-5336310155-C002</v>
          </cell>
          <cell r="C1601" t="str">
            <v>JA</v>
          </cell>
          <cell r="E1601" t="str">
            <v>MICROTOMO CON SISTEMA DE CONGELACION AUTOMATICA ROTATORIO TIPO CRIOSTATO</v>
          </cell>
          <cell r="F1601" t="str">
            <v>Micrótomo rotatorio con sistema de congelación con elemento Peltier</v>
          </cell>
          <cell r="G1601" t="str">
            <v>EQUIPO DE LABORATORIO</v>
          </cell>
          <cell r="H1601" t="str">
            <v>EQUIPO</v>
          </cell>
          <cell r="I1601" t="str">
            <v>533.631.0155</v>
          </cell>
          <cell r="J1601" t="str">
            <v>Microtomos. Microtomo con sistema de congelación automática rotatorio tipo criostato. Equipo eléctrico con sistema de congelación automática que permite realizar cortes exactos y almacenamiento de muestras biológicas en congelación. Controlado por microprocesador. Con panel de control. Contador de secciones. Microtomo para especimenes. Movimiento vertical del espécimen. Con sistema antienrollante del corte. Cuchilla con angulación. Cubierta contra polvo. Criocámara. Con adaptador para extender tejidos.</v>
          </cell>
          <cell r="N1601">
            <v>53100828</v>
          </cell>
          <cell r="O1601" t="str">
            <v>Microtomo (aparato cientifico)</v>
          </cell>
          <cell r="S1601" t="str">
            <v>CNI</v>
          </cell>
          <cell r="T1601" t="str">
            <v>MICRO-5336310155</v>
          </cell>
          <cell r="U1601" t="str">
            <v>C002</v>
          </cell>
          <cell r="AB1601" t="str">
            <v>SLP-JunAcla</v>
          </cell>
        </row>
        <row r="1602">
          <cell r="B1602" t="str">
            <v>MINIP-5257520048-0001</v>
          </cell>
          <cell r="C1602" t="str">
            <v>SI</v>
          </cell>
          <cell r="E1602" t="str">
            <v>MINIPROYECTOR DE LAMINILLAS</v>
          </cell>
          <cell r="G1602" t="str">
            <v>EQUIPO MÉDICO</v>
          </cell>
          <cell r="H1602" t="str">
            <v>EQUIPO</v>
          </cell>
          <cell r="I1602" t="str">
            <v>525.752.0048</v>
          </cell>
          <cell r="J1602" t="str">
            <v>Proyectores. Microproyector de laminillas. Con microproyector grande con lámpara Xenón XBO 450 W para 17 A para uso continuo y 25 A para uso interrumpido. Base de dos pies fijos y dos ajustables. Caja de lámpara de 2 paredes con montura con reflector ajustable a todas direcciones enfriamiento por ventilador y aparato encendedor colimador de 3 lentes filtro anticalórico caflex disco de filtros grises a filtro verde colimador extra desplazable. Espejo de luz fría a 45 ° a cambio rápido de 4 objetivos enfoque macro y micrométrico combinado a platina metálica grande. Dos condensadores débiles y dos fuertes. Equipo óptico 1 para preparaciones de cubreobjetos. Microproyector 34 mm. Objetivos: PL 10 x 10.25.  PL 25 x 10.25.  PL 40 x 10.65.</v>
          </cell>
          <cell r="N1602">
            <v>52100011</v>
          </cell>
          <cell r="O1602" t="str">
            <v>Microproyector (eq. De com., cinemat. O fotograf.)</v>
          </cell>
          <cell r="S1602" t="str">
            <v>CNI</v>
          </cell>
          <cell r="T1602" t="str">
            <v>MINIP-5257520048</v>
          </cell>
          <cell r="U1602" t="str">
            <v>0001</v>
          </cell>
          <cell r="AB1602" t="str">
            <v>SON 2</v>
          </cell>
        </row>
        <row r="1603">
          <cell r="B1603" t="str">
            <v>MODUL-5110002200-0001</v>
          </cell>
          <cell r="C1603" t="str">
            <v>SI</v>
          </cell>
          <cell r="E1603" t="str">
            <v>MODULO DE TRABAJO CON ESCRITORIOS PARA CUATRO PERSONAS</v>
          </cell>
          <cell r="F1603" t="str">
            <v>Módulo de trabajo con escritorios para cuatro personas de fibra de madera MDF, dimensiones: largo 308.5 cm, ancho 128.5 cm, altura (cubierta de trabajo) 75 cm, altura total (mamparas)164 cm</v>
          </cell>
          <cell r="G1603" t="str">
            <v>MOBILIARIO</v>
          </cell>
          <cell r="H1603" t="str">
            <v>PIEZA</v>
          </cell>
          <cell r="I1603" t="str">
            <v>SIN CLAVE</v>
          </cell>
          <cell r="M1603" t="str">
            <v>511.000.2200</v>
          </cell>
          <cell r="N1603">
            <v>51100062</v>
          </cell>
          <cell r="O1603" t="str">
            <v>Mesa de trabajo</v>
          </cell>
          <cell r="P1603">
            <v>51100022</v>
          </cell>
          <cell r="Q1603" t="str">
            <v>Escritorio</v>
          </cell>
          <cell r="S1603" t="str">
            <v>CUCOP 2</v>
          </cell>
          <cell r="T1603" t="str">
            <v>MODUL-5110002200</v>
          </cell>
          <cell r="U1603" t="str">
            <v>0001</v>
          </cell>
          <cell r="W1603">
            <v>0</v>
          </cell>
          <cell r="AB1603" t="str">
            <v>SLP</v>
          </cell>
        </row>
        <row r="1604">
          <cell r="B1604" t="str">
            <v>MODUL-5110002200-0002</v>
          </cell>
          <cell r="C1604" t="str">
            <v>SI</v>
          </cell>
          <cell r="E1604" t="str">
            <v>MODULOS OPERATIVOS DE 2 ESTACIONES</v>
          </cell>
          <cell r="G1604" t="str">
            <v>MOBILIARIO</v>
          </cell>
          <cell r="H1604" t="str">
            <v>PIEZA</v>
          </cell>
          <cell r="I1604" t="str">
            <v>S/C</v>
          </cell>
          <cell r="N1604">
            <v>51100062</v>
          </cell>
          <cell r="T1604" t="str">
            <v>MODUL-5110002200</v>
          </cell>
          <cell r="U1604" t="str">
            <v>0002</v>
          </cell>
          <cell r="AB1604" t="str">
            <v>CMM</v>
          </cell>
        </row>
        <row r="1605">
          <cell r="B1605" t="str">
            <v>MODUL-5110002200-0003</v>
          </cell>
          <cell r="C1605" t="str">
            <v>SI</v>
          </cell>
          <cell r="E1605" t="str">
            <v>MODULOS ADMISTRATIVO DE 3 PLAZAS (3657.6 X 609.6 X 762 )MM</v>
          </cell>
          <cell r="G1605" t="str">
            <v>MOBILIARIO</v>
          </cell>
          <cell r="H1605" t="str">
            <v>PIEZA</v>
          </cell>
          <cell r="I1605" t="str">
            <v>S/C</v>
          </cell>
          <cell r="N1605">
            <v>51100062</v>
          </cell>
          <cell r="T1605" t="str">
            <v>MODUL-5110002200</v>
          </cell>
          <cell r="U1605" t="str">
            <v>0003</v>
          </cell>
          <cell r="AB1605" t="str">
            <v>CMM</v>
          </cell>
        </row>
        <row r="1606">
          <cell r="B1606" t="str">
            <v>MODUL-5110002200-A001</v>
          </cell>
          <cell r="C1606" t="str">
            <v>JA</v>
          </cell>
          <cell r="E1606" t="str">
            <v>MODULO DE TRABAJO CON ESCRITORIOS PARA CUATRO PERSONAS</v>
          </cell>
          <cell r="G1606" t="str">
            <v>MOBILIARIO ADMINISTRATIVO</v>
          </cell>
          <cell r="H1606" t="str">
            <v>PIEZA</v>
          </cell>
          <cell r="I1606" t="str">
            <v>NO APLICA</v>
          </cell>
          <cell r="N1606">
            <v>51100062</v>
          </cell>
          <cell r="O1606" t="str">
            <v>Mesa de trabajo</v>
          </cell>
          <cell r="P1606">
            <v>51100022</v>
          </cell>
          <cell r="Q1606" t="str">
            <v>Escritorio</v>
          </cell>
          <cell r="S1606" t="str">
            <v>CUCOP 2</v>
          </cell>
          <cell r="T1606" t="str">
            <v>MODUL-5110002200</v>
          </cell>
          <cell r="U1606" t="str">
            <v>A001</v>
          </cell>
          <cell r="AB1606" t="str">
            <v>QRO-JunAcla</v>
          </cell>
        </row>
        <row r="1607">
          <cell r="B1607" t="str">
            <v>MODUL-5110002200-B001</v>
          </cell>
          <cell r="C1607" t="str">
            <v>JA</v>
          </cell>
          <cell r="E1607" t="str">
            <v>MODULO DE TRABAJO CON ESCRITORIOS PARA CUATRO PERSONAS</v>
          </cell>
          <cell r="G1607" t="str">
            <v>MOBILIARIO</v>
          </cell>
          <cell r="H1607" t="str">
            <v>PIEZA</v>
          </cell>
          <cell r="I1607" t="str">
            <v>NO APLICA</v>
          </cell>
          <cell r="M1607" t="str">
            <v>511.000.2200</v>
          </cell>
          <cell r="N1607">
            <v>51100062</v>
          </cell>
          <cell r="O1607" t="str">
            <v>Mesa de trabajo</v>
          </cell>
          <cell r="P1607">
            <v>51100022</v>
          </cell>
          <cell r="Q1607" t="str">
            <v>Escritorio</v>
          </cell>
          <cell r="S1607" t="str">
            <v>CUCOP 2</v>
          </cell>
          <cell r="T1607" t="str">
            <v>MODUL-5110002200</v>
          </cell>
          <cell r="U1607" t="str">
            <v>B001</v>
          </cell>
          <cell r="AB1607" t="str">
            <v>SLP-JunAcla</v>
          </cell>
        </row>
        <row r="1608">
          <cell r="B1608" t="str">
            <v>MODUL-5110007700-0001</v>
          </cell>
          <cell r="C1608" t="str">
            <v>SI</v>
          </cell>
          <cell r="E1608" t="str">
            <v>MODULO TIPO HERRADURA DE 2.70 X 2.40 M</v>
          </cell>
          <cell r="F1608" t="str">
            <v>Módulo tipo herradura de 2.70x2.40 m. Con cubierta de madera aglomerada, con laminado plástico, color arce maple. Cuenta con: pedestal de cuerpo metálico con 3 gavetas; charola de útiles; credenza de sobreponer de 4 puertas; archivero lateral de dos gavetas; gabinete closet con 2 entrepaños.</v>
          </cell>
          <cell r="G1608" t="str">
            <v>MOBILIARIO</v>
          </cell>
          <cell r="H1608" t="str">
            <v>PIEZA</v>
          </cell>
          <cell r="I1608" t="str">
            <v>SIN CLAVE</v>
          </cell>
          <cell r="M1608" t="str">
            <v>511.000.7700</v>
          </cell>
          <cell r="N1608">
            <v>51100009</v>
          </cell>
          <cell r="O1608" t="str">
            <v>Banca</v>
          </cell>
          <cell r="P1608">
            <v>51100077</v>
          </cell>
          <cell r="Q1608" t="str">
            <v>Modulo desarmable</v>
          </cell>
          <cell r="S1608" t="str">
            <v>CUCOP 2</v>
          </cell>
          <cell r="T1608" t="str">
            <v>MODUL-5110007700</v>
          </cell>
          <cell r="U1608" t="str">
            <v>0001</v>
          </cell>
          <cell r="V1608" t="str">
            <v>Tipo: Herradura 
Dimensiones: 2.70 X 2.40 m
Credenza: Si
Archivero lateral: Si
Gabinete clóset: Si</v>
          </cell>
          <cell r="W1608">
            <v>0</v>
          </cell>
          <cell r="AB1608" t="str">
            <v>TAB</v>
          </cell>
        </row>
        <row r="1609">
          <cell r="B1609" t="str">
            <v>MODUL-5110007700-0002</v>
          </cell>
          <cell r="C1609" t="str">
            <v>SI</v>
          </cell>
          <cell r="E1609" t="str">
            <v>MODULO TIPO HERRADURA CON GOTA IZQUIERDA DE 2.10 X 2.60 M</v>
          </cell>
          <cell r="F1609" t="str">
            <v>Módulo tipo herradura con gota izquierda, de 2.10x2.60 m.  Con cubierta de madera aglomerada, con laminado plástico, color arce maple. Cuenta con: pedestal de cuerpo metálico con 3 gavetas; charola de útiles; credenza de sobreponer de 4 puertas; archivero lateral de dos gavetas; gabinete closet con 2 entrepaños.</v>
          </cell>
          <cell r="G1609" t="str">
            <v>MOBILIARIO</v>
          </cell>
          <cell r="H1609" t="str">
            <v>PIEZA</v>
          </cell>
          <cell r="I1609" t="str">
            <v>SIN CLAVE</v>
          </cell>
          <cell r="M1609" t="str">
            <v>511.000.7700</v>
          </cell>
          <cell r="N1609">
            <v>51100009</v>
          </cell>
          <cell r="O1609" t="str">
            <v>Banca</v>
          </cell>
          <cell r="P1609">
            <v>51100077</v>
          </cell>
          <cell r="Q1609" t="str">
            <v>Modulo desarmable</v>
          </cell>
          <cell r="S1609" t="str">
            <v>CUCOP 2</v>
          </cell>
          <cell r="T1609" t="str">
            <v>MODUL-5110007700</v>
          </cell>
          <cell r="U1609" t="str">
            <v>0002</v>
          </cell>
          <cell r="V1609" t="str">
            <v>Tipo: Herradura con gota izquierda
Dimensiones: 2.10 x 2.60 m
Credenza: Si
Archivero lateral: Si
Gabinete clóset: Si</v>
          </cell>
          <cell r="W1609">
            <v>0</v>
          </cell>
          <cell r="AB1609" t="str">
            <v>TAB</v>
          </cell>
        </row>
        <row r="1610">
          <cell r="B1610" t="str">
            <v>MODUL-5110007700-0003</v>
          </cell>
          <cell r="C1610" t="str">
            <v>SI</v>
          </cell>
          <cell r="E1610" t="str">
            <v>MODULO TIPO HERRADURA CON GOTA DERECHA DE 2.10 X 2.60 M</v>
          </cell>
          <cell r="F1610" t="str">
            <v>Módulo tipo herradura con gota derecha, de 2.10x2.60 m. Con cubierta de madera aglomerada, con laminado plástico, color arce maple. Cuenta con: pedestal de cuerpo metálico con 3 gavetas; charola de útiles; credenza de sobreponer de 4 puertas; archivero lateral de dos gavetas; gabinete closet con 2 entrepaños.</v>
          </cell>
          <cell r="G1610" t="str">
            <v>MOBILIARIO</v>
          </cell>
          <cell r="H1610" t="str">
            <v>PIEZA</v>
          </cell>
          <cell r="I1610" t="str">
            <v>SIN CLAVE</v>
          </cell>
          <cell r="M1610" t="str">
            <v>511.000.7700</v>
          </cell>
          <cell r="N1610">
            <v>51100009</v>
          </cell>
          <cell r="O1610" t="str">
            <v>Banca</v>
          </cell>
          <cell r="P1610">
            <v>51100077</v>
          </cell>
          <cell r="Q1610" t="str">
            <v>Modulo desarmable</v>
          </cell>
          <cell r="S1610" t="str">
            <v>CUCOP 2</v>
          </cell>
          <cell r="T1610" t="str">
            <v>MODUL-5110007700</v>
          </cell>
          <cell r="U1610" t="str">
            <v>0003</v>
          </cell>
          <cell r="V1610" t="str">
            <v>Tipo: Herradura con gota derecha
Dimensiones: 2.10 x 2.60 m
Credenza: Si
Archivero lateral: Si
Gabinete clóset: Si</v>
          </cell>
          <cell r="W1610">
            <v>0</v>
          </cell>
          <cell r="AB1610" t="str">
            <v>TAB</v>
          </cell>
        </row>
        <row r="1611">
          <cell r="B1611" t="str">
            <v>MODUL-5110007700-0004</v>
          </cell>
          <cell r="C1611" t="str">
            <v>SI</v>
          </cell>
          <cell r="E1611" t="str">
            <v>MODULO TIPO L CON DIMENSIONES DE 1.50 X 1.50 M</v>
          </cell>
          <cell r="F1611" t="str">
            <v>Módulo tipo L con dimensiones de 1.50x1.50 m. Con cubierta de madera aglomerada, con laminado plástico, color arce maple. Cuenta con: pedestal de cuerpo metálico con 3 gavetas; charola de útiles.</v>
          </cell>
          <cell r="G1611" t="str">
            <v>MOBILIARIO</v>
          </cell>
          <cell r="H1611" t="str">
            <v>PIEZA</v>
          </cell>
          <cell r="I1611" t="str">
            <v>SIN CLAVE</v>
          </cell>
          <cell r="M1611" t="str">
            <v>511.000.7700</v>
          </cell>
          <cell r="N1611">
            <v>51100009</v>
          </cell>
          <cell r="O1611" t="str">
            <v>Banca</v>
          </cell>
          <cell r="P1611">
            <v>51100077</v>
          </cell>
          <cell r="Q1611" t="str">
            <v>Modulo desarmable</v>
          </cell>
          <cell r="S1611" t="str">
            <v>CUCOP 2</v>
          </cell>
          <cell r="T1611" t="str">
            <v>MODUL-5110007700</v>
          </cell>
          <cell r="U1611" t="str">
            <v>0004</v>
          </cell>
          <cell r="V1611" t="str">
            <v>Tipo: "L"
Dimensiones:  1.50 x 1.50 m
Credenza: No
Archivero lateral: No
Gabinete clóset: No</v>
          </cell>
          <cell r="W1611">
            <v>0</v>
          </cell>
          <cell r="AB1611" t="str">
            <v>TAB</v>
          </cell>
        </row>
        <row r="1612">
          <cell r="B1612" t="str">
            <v>MODUL-5110007700-0005</v>
          </cell>
          <cell r="C1612" t="str">
            <v>SI</v>
          </cell>
          <cell r="E1612" t="str">
            <v>MODULO RECTO DE 1.20 X 0.60 M</v>
          </cell>
          <cell r="F1612" t="str">
            <v>Módulo recto de 1.20x0.60 m. Con cubierta de madera aglomerada, con laminado plástico, color arce maple. Cuenta con: pedestal de cuerpo metálico con 3 gavetas; charola de útiles.</v>
          </cell>
          <cell r="G1612" t="str">
            <v>MOBILIARIO</v>
          </cell>
          <cell r="H1612" t="str">
            <v>PIEZA</v>
          </cell>
          <cell r="I1612" t="str">
            <v>SIN CLAVE</v>
          </cell>
          <cell r="M1612" t="str">
            <v>511.000.7700</v>
          </cell>
          <cell r="N1612">
            <v>51100009</v>
          </cell>
          <cell r="O1612" t="str">
            <v>Banca</v>
          </cell>
          <cell r="P1612">
            <v>51100077</v>
          </cell>
          <cell r="Q1612" t="str">
            <v>Modulo desarmable</v>
          </cell>
          <cell r="S1612" t="str">
            <v>CUCOP 2</v>
          </cell>
          <cell r="T1612" t="str">
            <v>MODUL-5110007700</v>
          </cell>
          <cell r="U1612" t="str">
            <v>0005</v>
          </cell>
          <cell r="V1612" t="str">
            <v>Tipo: Recto
Dimensiones:  1.20 x 0.60 m
Credenza: No
Archivero lateral: No
Gabinete clóset: No</v>
          </cell>
          <cell r="W1612">
            <v>0</v>
          </cell>
          <cell r="AB1612" t="str">
            <v>TAB</v>
          </cell>
        </row>
        <row r="1613">
          <cell r="B1613" t="str">
            <v>MOLIN-5236240015-0001</v>
          </cell>
          <cell r="C1613" t="str">
            <v>SI</v>
          </cell>
          <cell r="E1613" t="str">
            <v>MOLINO ELECTRICO DE CARNES CAPACIDAD 7 KG MIN</v>
          </cell>
          <cell r="F1613" t="str">
            <v xml:space="preserve">Molino eléctrico de carnes capacidad 7 kg mín, fabricado en acero inoxidable, motor con potencia de al menos 2 hp, juego de: cuchillas, cedazo y brazo alimentador. </v>
          </cell>
          <cell r="G1613" t="str">
            <v>MOBILIARIO</v>
          </cell>
          <cell r="H1613" t="str">
            <v>PIEZA</v>
          </cell>
          <cell r="I1613" t="str">
            <v>SIN CLAVE</v>
          </cell>
          <cell r="M1613" t="str">
            <v>523.624.0015</v>
          </cell>
          <cell r="N1613">
            <v>51900204</v>
          </cell>
          <cell r="O1613" t="str">
            <v>Molino carne (cocina)</v>
          </cell>
          <cell r="S1613" t="str">
            <v>IMSS</v>
          </cell>
          <cell r="T1613" t="str">
            <v>MOLIN-5236240015</v>
          </cell>
          <cell r="U1613" t="str">
            <v>0001</v>
          </cell>
          <cell r="W1613">
            <v>0</v>
          </cell>
          <cell r="AB1613" t="str">
            <v>SLP</v>
          </cell>
        </row>
        <row r="1614">
          <cell r="B1614" t="str">
            <v>MONIT-5316190403-0001</v>
          </cell>
          <cell r="C1614" t="str">
            <v>SI</v>
          </cell>
          <cell r="D1614">
            <v>1</v>
          </cell>
          <cell r="E1614" t="str">
            <v>MONITOR DE SIGNOS VITALES BASICO (CON BASE Y PEDESTAL)</v>
          </cell>
          <cell r="F1614" t="str">
            <v>Monitor de signos vitales básico de 12 pulgadas. Adulto, pediátrico y neonatal. Parámetros: ECG, PANI, SPO2, temperatura (2), respiración. Soporte rodable.</v>
          </cell>
          <cell r="G1614" t="str">
            <v>EQUIPO MÉDICO</v>
          </cell>
          <cell r="H1614" t="str">
            <v>EQUIPO</v>
          </cell>
          <cell r="I1614" t="str">
            <v>531.619.0403</v>
          </cell>
          <cell r="J1614" t="str">
            <v>Monitor de signos vitales. Equipo invasivo y no invasivo que registra en pantalla las constantes vitales del paciente con fines diagnósticos y terapéuticos. Con las siguientes características seleccionables de acuerdo a las necesidades de las unidades médicas: monitor configurado o modular con pantalla. Con capacidad para conectarse a red de monitoreo. Pantalla para presentación de curvas fisiológicas simultáneas e información numérica para los siguientes parámetros: Electrocardiograma en derivaciones seleccionables por el usuario. Presentación de un canal de ECG mínimo en pantalla. Oximetría de pulso. Frecuencia respiratoria con despliegue de su curva. Despliegue numérico de: frecuencia cardiaca presión arterial no invasiva sistólica y diastólica. Modos para la toma de presión: Manual y automática a diferentes intervalos de tiempo. Temperatura en al menos un canal. Frecuencia de pulso. Opción de monitoreo de capnografía a futuro. Canales de presión invasiva cada uno debe medir y mostrar simultáneamente en pantalla: presión sistólica diastólica y media. Debe contar con función de etiquetado para cada canal de presión invasiva: presión arterial presión venosa central arteria pulmonar como mínimo. Con ajuste automático de escala y alarmas. Tendencias gráficas y numéricas de todos los parámetros seleccionables por el usuario. Uso para adulto y pediátrico. Con batería interna recargable con cargador integrado e indicador de bajo nivel en pantalla. Alarmas audibles y visibles con función que permita revisar y modificar los límites superior e inferior de los siguientes parámetros: saturación de oxígeno frecuencia cardiaca presión arterial no invasiva sistólica y diastólica temperatura frecuencia respiratoria y alarma de apnea presión invasiva sistólica diastólica y media. Que identifique niveles de prioridad en las alteraciones fisiológicas. Con silenciador de alarmas. Todas las funciones deben ser accesadas mediante teclas de membrana sensibles al tacto o perilla selectora en el gabinete del monitor. Teclado menús y mensajes en pantalla en español. Registrador. Diseño que permita ser usado como monitor de transporte y monitor de cabecera.</v>
          </cell>
          <cell r="N1614">
            <v>53100889</v>
          </cell>
          <cell r="O1614" t="str">
            <v>Monitor de signos vitales</v>
          </cell>
          <cell r="S1614" t="str">
            <v>CNI</v>
          </cell>
          <cell r="T1614" t="str">
            <v>MONIT-5316190403</v>
          </cell>
          <cell r="U1614" t="str">
            <v>0001</v>
          </cell>
          <cell r="V1614" t="str">
            <v>Monitor: 12" mínimo
Curvas simultáneas: Al menos 8
Despliegue de derivaciones: 7
Medición SpO2: spomet, pvi
Detección de arritmias: Al menos 14
Capnografía: No
Modificar límites alarmas: Sí</v>
          </cell>
          <cell r="W1614">
            <v>4</v>
          </cell>
          <cell r="AB1614" t="str">
            <v>SIN</v>
          </cell>
        </row>
        <row r="1615">
          <cell r="B1615" t="str">
            <v>MONIT-5316190403-0002</v>
          </cell>
          <cell r="C1615" t="str">
            <v>SI</v>
          </cell>
          <cell r="D1615">
            <v>1</v>
          </cell>
          <cell r="E1615" t="str">
            <v>MONITOR DE SIGNOS VITALES INTERMEDIO</v>
          </cell>
          <cell r="F1615" t="str">
            <v>Monitor de signos vitales intermedio de 15 pulgadas. Adulto, pediátrico y neonatal. Parámetros: ECG, PANI, SPO2, temperatura (2), CO2, presión invasiva (2). Soporte de pared.</v>
          </cell>
          <cell r="G1615" t="str">
            <v>EQUIPO MÉDICO</v>
          </cell>
          <cell r="H1615" t="str">
            <v>EQUIPO</v>
          </cell>
          <cell r="I1615" t="str">
            <v>531.619.0403</v>
          </cell>
          <cell r="J1615" t="str">
            <v>Monitor de signos vitales. Equipo invasivo y no invasivo que registra en pantalla las constantes vitales del paciente con fines diagnósticos y terapéuticos. Con las siguientes características seleccionables de acuerdo a las necesidades de las unidades médicas: monitor configurado o modular con pantalla. Con capacidad para conectarse a red de monitoreo. Pantalla para presentación de curvas fisiológicas simultáneas e información numérica para los siguientes parámetros: Electrocardiograma en derivaciones seleccionables por el usuario. Presentación de un canal de ECG mínimo en pantalla. Oximetría de pulso. Frecuencia respiratoria con despliegue de su curva. Despliegue numérico de: frecuencia cardiaca presión arterial no invasiva sistólica y diastólica. Modos para la toma de presión: Manual y automática a diferentes intervalos de tiempo. Temperatura en al menos un canal. Frecuencia de pulso. Opción de monitoreo de capnografía a futuro. Canales de presión invasiva cada uno debe medir y mostrar simultáneamente en pantalla: presión sistólica diastólica y media. Debe contar con función de etiquetado para cada canal de presión invasiva: presión arterial presión venosa central arteria pulmonar como mínimo. Con ajuste automático de escala y alarmas. Tendencias gráficas y numéricas de todos los parámetros seleccionables por el usuario. Uso para adulto y pediátrico. Con batería interna recargable con cargador integrado e indicador de bajo nivel en pantalla. Alarmas audibles y visibles con función que permita revisar y modificar los límites superior e inferior de los siguientes parámetros: saturación de oxígeno frecuencia cardiaca presión arterial no invasiva sistólica y diastólica temperatura frecuencia respiratoria y alarma de apnea presión invasiva sistólica diastólica y media. Que identifique niveles de prioridad en las alteraciones fisiológicas. Con silenciador de alarmas. Todas las funciones deben ser accesadas mediante teclas de membrana sensibles al tacto o perilla selectora en el gabinete del monitor. Teclado menús y mensajes en pantalla en español. Registrador. Diseño que permita ser usado como monitor de transporte y monitor de cabecera.</v>
          </cell>
          <cell r="N1615">
            <v>53100889</v>
          </cell>
          <cell r="O1615" t="str">
            <v>Monitor de signos vitales</v>
          </cell>
          <cell r="S1615" t="str">
            <v>CNI</v>
          </cell>
          <cell r="T1615" t="str">
            <v>MONIT-5316190403</v>
          </cell>
          <cell r="U1615" t="str">
            <v>0002</v>
          </cell>
          <cell r="V1615" t="str">
            <v>Monitor: 15" mínimo
Pantalla táctil: Sí
Curvas simultáneas: Al menos 8
Despliegue de derivaciones: 12
Detección de arritmias: Al menos 5
Capnografía: Si
Etiquetado de temperaturas: Sí
Modificar límites alarmas: Sí</v>
          </cell>
          <cell r="W1615">
            <v>4</v>
          </cell>
          <cell r="AB1615" t="str">
            <v>SIN</v>
          </cell>
        </row>
        <row r="1616">
          <cell r="B1616" t="str">
            <v>MONIT-5316190403-0003</v>
          </cell>
          <cell r="C1616" t="str">
            <v>SI</v>
          </cell>
          <cell r="D1616">
            <v>1</v>
          </cell>
          <cell r="E1616" t="str">
            <v>MONITOR DE SIGNOS VITALES AVANZADO</v>
          </cell>
          <cell r="F1616" t="str">
            <v>Monitor de signos vitales avanzado de 15 pulgadas. Adulto, pediátrico y neonatal. Parámetros: ECG, PANI, SPO2, temperatura (2), CO2, presión invasiva (2), espirometría, indíce biespectral, gasto cardíaco. Soporte  de pared.</v>
          </cell>
          <cell r="G1616" t="str">
            <v>EQUIPO MÉDICO</v>
          </cell>
          <cell r="H1616" t="str">
            <v>EQUIPO</v>
          </cell>
          <cell r="I1616" t="str">
            <v>531.619.0403</v>
          </cell>
          <cell r="J1616" t="str">
            <v>Monitor de signos vitales. Equipo invasivo y no invasivo que registra en pantalla las constantes vitales del paciente con fines diagnósticos y terapéuticos. Con las siguientes características seleccionables de acuerdo a las necesidades de las unidades médicas: monitor configurado o modular con pantalla. Con capacidad para conectarse a red de monitoreo. Pantalla para presentación de curvas fisiológicas simultáneas e información numérica para los siguientes parámetros: Electrocardiograma en derivaciones seleccionables por el usuario. Presentación de un canal de ECG mínimo en pantalla. Oximetría de pulso. Frecuencia respiratoria con despliegue de su curva. Despliegue numérico de: frecuencia cardiaca presión arterial no invasiva sistólica y diastólica. Modos para la toma de presión: Manual y automática a diferentes intervalos de tiempo. Temperatura en al menos un canal. Frecuencia de pulso. Opción de monitoreo de capnografía a futuro. Canales de presión invasiva cada uno debe medir y mostrar simultáneamente en pantalla: presión sistólica diastólica y media. Debe contar con función de etiquetado para cada canal de presión invasiva: presión arterial presión venosa central arteria pulmonar como mínimo. Con ajuste automático de escala y alarmas. Tendencias gráficas y numéricas de todos los parámetros seleccionables por el usuario. Uso para adulto y pediátrico. Con batería interna recargable con cargador integrado e indicador de bajo nivel en pantalla. Alarmas audibles y visibles con función que permita revisar y modificar los límites superior e inferior de los siguientes parámetros: saturación de oxígeno frecuencia cardiaca presión arterial no invasiva sistólica y diastólica temperatura frecuencia respiratoria y alarma de apnea presión invasiva sistólica diastólica y media. Que identifique niveles de prioridad en las alteraciones fisiológicas. Con silenciador de alarmas. Todas las funciones deben ser accesadas mediante teclas de membrana sensibles al tacto o perilla selectora en el gabinete del monitor. Teclado menús y mensajes en pantalla en español. Registrador. Diseño que permita ser usado como monitor de transporte y monitor de cabecera.</v>
          </cell>
          <cell r="N1616">
            <v>53100889</v>
          </cell>
          <cell r="O1616" t="str">
            <v>Monitor de signos vitales</v>
          </cell>
          <cell r="S1616" t="str">
            <v>CNI</v>
          </cell>
          <cell r="T1616" t="str">
            <v>MONIT-5316190403</v>
          </cell>
          <cell r="U1616" t="str">
            <v>0003</v>
          </cell>
          <cell r="V1616" t="str">
            <v>Monitor: 15" mínimo
Curvas simultáneas: Al menos 12
Despliegue de derivaciones: 12
Detección de arritmias: Al menos 10
Capnografía: Si
Modificar límites alarmas: Sí</v>
          </cell>
          <cell r="W1616">
            <v>4</v>
          </cell>
          <cell r="AB1616" t="str">
            <v>SIN</v>
          </cell>
        </row>
        <row r="1617">
          <cell r="B1617" t="str">
            <v>MONIT-5316190403-0004</v>
          </cell>
          <cell r="C1617" t="str">
            <v>SI</v>
          </cell>
          <cell r="D1617">
            <v>1</v>
          </cell>
          <cell r="E1617" t="str">
            <v>MONITOR DE SIGNOS VITALES BASICO (CON BASE Y PEDESTAL)</v>
          </cell>
          <cell r="F1617" t="str">
            <v>Monitor de signos vitales(básico con base y pedestal) pediátrico/neonatal:  pantalla de 12 ", ECG, platismografía, indice de perfusión, frecuencia cardiaca, respiratoria, SPO2, temperatura, presión arterial no invasiva y detección de arritmias básicas.</v>
          </cell>
          <cell r="G1617" t="str">
            <v>EQUIPO MÉDICO</v>
          </cell>
          <cell r="H1617" t="str">
            <v>EQUIPO</v>
          </cell>
          <cell r="I1617" t="str">
            <v>531.619.0403</v>
          </cell>
          <cell r="J1617" t="str">
            <v>Monitor de signos vitales. Equipo invasivo y no invasivo que registra en pantalla las constantes vitales del paciente con fines diagnósticos y terapéuticos. Con las siguientes características seleccionables de acuerdo a las necesidades de las unidades médicas: monitor configurado o modular con pantalla. Con capacidad para conectarse a red de monitoreo. Pantalla para presentación de curvas fisiológicas simultáneas e información numérica para los siguientes parámetros: Electrocardiograma en derivaciones seleccionables por el usuario. Presentación de un canal de ECG mínimo en pantalla. Oximetría de pulso. Frecuencia respiratoria con despliegue de su curva. Despliegue numérico de: frecuencia cardiaca presión arterial no invasiva sistólica y diastólica. Modos para la toma de presión: Manual y automática a diferentes intervalos de tiempo. Temperatura en al menos un canal. Frecuencia de pulso. Opción de monitoreo de capnografía a futuro. Canales de presión invasiva cada uno debe medir y mostrar simultáneamente en pantalla: presión sistólica diastólica y media. Debe contar con función de etiquetado para cada canal de presión invasiva: presión arterial presión venosa central arteria pulmonar como mínimo. Con ajuste automático de escala y alarmas. Tendencias gráficas y numéricas de todos los parámetros seleccionables por el usuario. Uso para adulto y pediátrico. Con batería interna recargable con cargador integrado e indicador de bajo nivel en pantalla. Alarmas audibles y visibles con función que permita revisar y modificar los límites superior e inferior de los siguientes parámetros: saturación de oxígeno frecuencia cardiaca presión arterial no invasiva sistólica y diastólica temperatura frecuencia respiratoria y alarma de apnea presión invasiva sistólica diastólica y media. Que identifique niveles de prioridad en las alteraciones fisiológicas. Con silenciador de alarmas. Todas las funciones deben ser accesadas mediante teclas de membrana sensibles al tacto o perilla selectora en el gabinete del monitor. Teclado menús y mensajes en pantalla en español. Registrador. Diseño que permita ser usado como monitor de transporte y monitor de cabecera.</v>
          </cell>
          <cell r="N1617">
            <v>53100889</v>
          </cell>
          <cell r="O1617" t="str">
            <v>Monitor de signos vitales</v>
          </cell>
          <cell r="S1617" t="str">
            <v>CNI</v>
          </cell>
          <cell r="T1617" t="str">
            <v>MONIT-5316190403</v>
          </cell>
          <cell r="U1617" t="str">
            <v>0004</v>
          </cell>
          <cell r="V1617" t="str">
            <v>Monitor: 12" mínimo
Curvas simultáneas: Al menos 6
Despliegue de derivaciones: 7
Detección de arritmias: Al menos 5
Capnografía: No</v>
          </cell>
          <cell r="W1617">
            <v>4</v>
          </cell>
          <cell r="AB1617" t="str">
            <v>SIN</v>
          </cell>
        </row>
        <row r="1618">
          <cell r="B1618" t="str">
            <v>MONIT-5316190403-0005</v>
          </cell>
          <cell r="C1618" t="str">
            <v>SI</v>
          </cell>
          <cell r="D1618">
            <v>1</v>
          </cell>
          <cell r="E1618" t="str">
            <v>MONITOR DE SIGNOS VITALES INTERMEDIO</v>
          </cell>
          <cell r="F1618" t="str">
            <v>Monitor de signos vitales intermedio pediátrico/neonatal: pantalla  de 15", ECG, platismografía, indice de perfusión, capnografía, frecuencia cardiaca, respiración, SPO2, temperatura, presión arterial  no invasiva e invasiva, gasto cardiaco y detección  arritmias básicas.</v>
          </cell>
          <cell r="G1618" t="str">
            <v>EQUIPO MÉDICO</v>
          </cell>
          <cell r="H1618" t="str">
            <v>EQUIPO</v>
          </cell>
          <cell r="I1618" t="str">
            <v>531.619.0403</v>
          </cell>
          <cell r="J1618" t="str">
            <v>Monitor de signos vitales. Equipo invasivo y no invasivo que registra en pantalla las constantes vitales del paciente con fines diagnósticos y terapéuticos. Con las siguientes características seleccionables de acuerdo a las necesidades de las unidades médicas: monitor configurado o modular con pantalla. Con capacidad para conectarse a red de monitoreo. Pantalla para presentación de curvas fisiológicas simultáneas e información numérica para los siguientes parámetros: Electrocardiograma en derivaciones seleccionables por el usuario. Presentación de un canal de ECG mínimo en pantalla. Oximetría de pulso. Frecuencia respiratoria con despliegue de su curva. Despliegue numérico de: frecuencia cardiaca presión arterial no invasiva sistólica y diastólica. Modos para la toma de presión: Manual y automática a diferentes intervalos de tiempo. Temperatura en al menos un canal. Frecuencia de pulso. Opción de monitoreo de capnografía a futuro. Canales de presión invasiva cada uno debe medir y mostrar simultáneamente en pantalla: presión sistólica diastólica y media. Debe contar con función de etiquetado para cada canal de presión invasiva: presión arterial presión venosa central arteria pulmonar como mínimo. Con ajuste automático de escala y alarmas. Tendencias gráficas y numéricas de todos los parámetros seleccionables por el usuario. Uso para adulto y pediátrico. Con batería interna recargable con cargador integrado e indicador de bajo nivel en pantalla. Alarmas audibles y visibles con función que permita revisar y modificar los límites superior e inferior de los siguientes parámetros: saturación de oxígeno frecuencia cardiaca presión arterial no invasiva sistólica y diastólica temperatura frecuencia respiratoria y alarma de apnea presión invasiva sistólica diastólica y media. Que identifique niveles de prioridad en las alteraciones fisiológicas. Con silenciador de alarmas. Todas las funciones deben ser accesadas mediante teclas de membrana sensibles al tacto o perilla selectora en el gabinete del monitor. Teclado menús y mensajes en pantalla en español. Registrador. Diseño que permita ser usado como monitor de transporte y monitor de cabecera.</v>
          </cell>
          <cell r="N1618">
            <v>53100889</v>
          </cell>
          <cell r="O1618" t="str">
            <v>Monitor de signos vitales</v>
          </cell>
          <cell r="S1618" t="str">
            <v>CNI</v>
          </cell>
          <cell r="T1618" t="str">
            <v>MONIT-5316190403</v>
          </cell>
          <cell r="U1618" t="str">
            <v>0005</v>
          </cell>
          <cell r="V1618" t="str">
            <v>Monitor: 15" mínimo
Curvas simultáneas: Al menos 8
Despliegue de derivaciones: 12
Detección de arritmias: Al menos 5
Capnografía: Si</v>
          </cell>
          <cell r="W1618">
            <v>4</v>
          </cell>
          <cell r="AB1618" t="str">
            <v>SIN</v>
          </cell>
        </row>
        <row r="1619">
          <cell r="B1619" t="str">
            <v>MONIT-5316190403-0006</v>
          </cell>
          <cell r="C1619" t="str">
            <v>SI</v>
          </cell>
          <cell r="D1619">
            <v>1</v>
          </cell>
          <cell r="E1619" t="str">
            <v>MONITOR DE SIGNOS VITALES AVANZADO</v>
          </cell>
          <cell r="F1619" t="str">
            <v>Monitor de signos vitales avanzado pediátrico/neonatal: pantalla  de 15", ECG, platismografía, indice de perfusión, respiración, capnografía, frecuencia cardiaca, SPO2, temperatura, presión arterial  no invasiva e invasiva, gasto cardiaco, detección arritmias básicas.</v>
          </cell>
          <cell r="G1619" t="str">
            <v>EQUIPO MÉDICO</v>
          </cell>
          <cell r="H1619" t="str">
            <v>EQUIPO</v>
          </cell>
          <cell r="I1619" t="str">
            <v>531.619.0403</v>
          </cell>
          <cell r="J1619" t="str">
            <v>Monitor de signos vitales. Equipo invasivo y no invasivo que registra en pantalla las constantes vitales del paciente con fines diagnósticos y terapéuticos. Con las siguientes características seleccionables de acuerdo a las necesidades de las unidades médicas: monitor configurado o modular con pantalla. Con capacidad para conectarse a red de monitoreo. Pantalla para presentación de curvas fisiológicas simultáneas e información numérica para los siguientes parámetros: Electrocardiograma en derivaciones seleccionables por el usuario. Presentación de un canal de ECG mínimo en pantalla. Oximetría de pulso. Frecuencia respiratoria con despliegue de su curva. Despliegue numérico de: frecuencia cardiaca presión arterial no invasiva sistólica y diastólica. Modos para la toma de presión: Manual y automática a diferentes intervalos de tiempo. Temperatura en al menos un canal. Frecuencia de pulso. Opción de monitoreo de capnografía a futuro. Canales de presión invasiva cada uno debe medir y mostrar simultáneamente en pantalla: presión sistólica diastólica y media. Debe contar con función de etiquetado para cada canal de presión invasiva: presión arterial presión venosa central arteria pulmonar como mínimo. Con ajuste automático de escala y alarmas. Tendencias gráficas y numéricas de todos los parámetros seleccionables por el usuario. Uso para adulto y pediátrico. Con batería interna recargable con cargador integrado e indicador de bajo nivel en pantalla. Alarmas audibles y visibles con función que permita revisar y modificar los límites superior e inferior de los siguientes parámetros: saturación de oxígeno frecuencia cardiaca presión arterial no invasiva sistólica y diastólica temperatura frecuencia respiratoria y alarma de apnea presión invasiva sistólica diastólica y media. Que identifique niveles de prioridad en las alteraciones fisiológicas. Con silenciador de alarmas. Todas las funciones deben ser accesadas mediante teclas de membrana sensibles al tacto o perilla selectora en el gabinete del monitor. Teclado menús y mensajes en pantalla en español. Registrador. Diseño que permita ser usado como monitor de transporte y monitor de cabecera.</v>
          </cell>
          <cell r="N1619">
            <v>53100889</v>
          </cell>
          <cell r="O1619" t="str">
            <v>Monitor de signos vitales</v>
          </cell>
          <cell r="S1619" t="str">
            <v>CNI</v>
          </cell>
          <cell r="T1619" t="str">
            <v>MONIT-5316190403</v>
          </cell>
          <cell r="U1619" t="str">
            <v>0006</v>
          </cell>
          <cell r="V1619" t="str">
            <v>Monitor: 15" mínimo
Curvas simultáneas: Al menos 8
Despliegue de derivaciones: 12
Detección de arritmias: Al menos 10
Capnografía: Si</v>
          </cell>
          <cell r="W1619">
            <v>4</v>
          </cell>
          <cell r="AB1619" t="str">
            <v>SIN</v>
          </cell>
        </row>
        <row r="1620">
          <cell r="B1620" t="str">
            <v>MONIT-5316190403-0007</v>
          </cell>
          <cell r="C1620" t="str">
            <v>SI</v>
          </cell>
          <cell r="D1620">
            <v>1</v>
          </cell>
          <cell r="E1620" t="str">
            <v>MONITOR DE SIGNOS VITALES INTERMEDIO</v>
          </cell>
          <cell r="G1620" t="str">
            <v>EQUIPO MÉDICO</v>
          </cell>
          <cell r="H1620" t="str">
            <v>EQUIPO</v>
          </cell>
          <cell r="I1620" t="str">
            <v>531.619.0403</v>
          </cell>
          <cell r="J1620" t="str">
            <v>Monitor de signos vitales. Equipo invasivo y no invasivo que registra en pantalla las constantes vitales del paciente con fines diagnósticos y terapéuticos. Con las siguientes características seleccionables de acuerdo a las necesidades de las unidades médicas: monitor configurado o modular con pantalla. Con capacidad para conectarse a red de monitoreo. Pantalla para presentación de curvas fisiológicas simultáneas e información numérica para los siguientes parámetros: Electrocardiograma en derivaciones seleccionables por el usuario. Presentación de un canal de ECG mínimo en pantalla. Oximetría de pulso. Frecuencia respiratoria con despliegue de su curva. Despliegue numérico de: frecuencia cardiaca presión arterial no invasiva sistólica y diastólica. Modos para la toma de presión: Manual y automática a diferentes intervalos de tiempo. Temperatura en al menos un canal. Frecuencia de pulso. Opción de monitoreo de capnografía a futuro. Canales de presión invasiva cada uno debe medir y mostrar simultáneamente en pantalla: presión sistólica diastólica y media. Debe contar con función de etiquetado para cada canal de presión invasiva: presión arterial presión venosa central arteria pulmonar como mínimo. Con ajuste automático de escala y alarmas. Tendencias gráficas y numéricas de todos los parámetros seleccionables por el usuario. Uso para adulto y pediátrico. Con batería interna recargable con cargador integrado e indicador de bajo nivel en pantalla. Alarmas audibles y visibles con función que permita revisar y modificar los límites superior e inferior de los siguientes parámetros: saturación de oxígeno frecuencia cardiaca presión arterial no invasiva sistólica y diastólica temperatura frecuencia respiratoria y alarma de apnea presión invasiva sistólica diastólica y media. Que identifique niveles de prioridad en las alteraciones fisiológicas. Con silenciador de alarmas. Todas las funciones deben ser accesadas mediante teclas de membrana sensibles al tacto o perilla selectora en el gabinete del monitor. Teclado menús y mensajes en pantalla en español. Registrador. Diseño que permita ser usado como monitor de transporte y monitor de cabecera.</v>
          </cell>
          <cell r="N1620">
            <v>53100889</v>
          </cell>
          <cell r="O1620" t="str">
            <v>Monitor de signos vitales</v>
          </cell>
          <cell r="S1620" t="str">
            <v>CNI</v>
          </cell>
          <cell r="T1620" t="str">
            <v>MONIT-5316190403</v>
          </cell>
          <cell r="U1620" t="str">
            <v>0007</v>
          </cell>
          <cell r="V1620" t="str">
            <v>Monitor: 15" mínimo
Pantalla táctil: No
Curvas simultáneas: Al menos 8
Despliegue de derivaciones: 12
Detección de arritmias: Al menos 5
Capnografía: Si
Segmento ST: Monitoreo numérico y gráfico en mapa circular multieje
Etiquetado de temperaturas: No
Modificar límites alarmas: No</v>
          </cell>
          <cell r="AB1620" t="str">
            <v>QRO</v>
          </cell>
        </row>
        <row r="1621">
          <cell r="B1621" t="str">
            <v>MONIT-5316190403-0008</v>
          </cell>
          <cell r="C1621" t="str">
            <v>SI</v>
          </cell>
          <cell r="D1621">
            <v>1</v>
          </cell>
          <cell r="E1621" t="str">
            <v>MONITOR DE SIGNOS VITALES BASICO (CON BASE Y PEDESTAL)</v>
          </cell>
          <cell r="G1621" t="str">
            <v>EQUIPO MÉDICO</v>
          </cell>
          <cell r="H1621" t="str">
            <v>EQUIPO</v>
          </cell>
          <cell r="I1621" t="str">
            <v>531.619.0403</v>
          </cell>
          <cell r="J1621" t="str">
            <v>Monitor de signos vitales. Equipo invasivo y no invasivo que registra en pantalla las constantes vitales del paciente con fines diagnósticos y terapéuticos. Con las siguientes características seleccionables de acuerdo a las necesidades de las unidades médicas: monitor configurado o modular con pantalla. Con capacidad para conectarse a red de monitoreo. Pantalla para presentación de curvas fisiológicas simultáneas e información numérica para los siguientes parámetros: Electrocardiograma en derivaciones seleccionables por el usuario. Presentación de un canal de ECG mínimo en pantalla. Oximetría de pulso. Frecuencia respiratoria con despliegue de su curva. Despliegue numérico de: frecuencia cardiaca presión arterial no invasiva sistólica y diastólica. Modos para la toma de presión: Manual y automática a diferentes intervalos de tiempo. Temperatura en al menos un canal. Frecuencia de pulso. Opción de monitoreo de capnografía a futuro. Canales de presión invasiva cada uno debe medir y mostrar simultáneamente en pantalla: presión sistólica diastólica y media. Debe contar con función de etiquetado para cada canal de presión invasiva: presión arterial presión venosa central arteria pulmonar como mínimo. Con ajuste automático de escala y alarmas. Tendencias gráficas y numéricas de todos los parámetros seleccionables por el usuario. Uso para adulto y pediátrico. Con batería interna recargable con cargador integrado e indicador de bajo nivel en pantalla. Alarmas audibles y visibles con función que permita revisar y modificar los límites superior e inferior de los siguientes parámetros: saturación de oxígeno frecuencia cardiaca presión arterial no invasiva sistólica y diastólica temperatura frecuencia respiratoria y alarma de apnea presión invasiva sistólica diastólica y media. Que identifique niveles de prioridad en las alteraciones fisiológicas. Con silenciador de alarmas. Todas las funciones deben ser accesadas mediante teclas de membrana sensibles al tacto o perilla selectora en el gabinete del monitor. Teclado menús y mensajes en pantalla en español. Registrador. Diseño que permita ser usado como monitor de transporte y monitor de cabecera.</v>
          </cell>
          <cell r="N1621">
            <v>53100889</v>
          </cell>
          <cell r="O1621" t="str">
            <v>Monitor de signos vitales</v>
          </cell>
          <cell r="S1621" t="str">
            <v>CNI</v>
          </cell>
          <cell r="T1621" t="str">
            <v>MONIT-5316190403</v>
          </cell>
          <cell r="U1621" t="str">
            <v>0008</v>
          </cell>
          <cell r="V1621" t="str">
            <v>Monitor: 12" mínimo
Curvas simultáneas: Al menos 8
Despliegue de derivaciones: 7
Detección de arritmias: Al menos 14
Capnografía: No
Modificar límites alarmas: No</v>
          </cell>
          <cell r="AB1621" t="str">
            <v>QRO</v>
          </cell>
        </row>
        <row r="1622">
          <cell r="B1622" t="str">
            <v>MONIT-5316190403-0009</v>
          </cell>
          <cell r="C1622" t="str">
            <v>SI</v>
          </cell>
          <cell r="D1622">
            <v>1</v>
          </cell>
          <cell r="E1622" t="str">
            <v>MONITOR DE SIGNOS VITALES AVANZADO</v>
          </cell>
          <cell r="G1622" t="str">
            <v>EQUIPO MÉDICO</v>
          </cell>
          <cell r="H1622" t="str">
            <v>EQUIPO</v>
          </cell>
          <cell r="I1622" t="str">
            <v>531.619.0403</v>
          </cell>
          <cell r="J1622" t="str">
            <v>Monitor de signos vitales. Equipo invasivo y no invasivo que registra en pantalla las constantes vitales del paciente con fines diagnósticos y terapéuticos. Con las siguientes características seleccionables de acuerdo a las necesidades de las unidades médicas: monitor configurado o modular con pantalla. Con capacidad para conectarse a red de monitoreo. Pantalla para presentación de curvas fisiológicas simultáneas e información numérica para los siguientes parámetros: Electrocardiograma en derivaciones seleccionables por el usuario. Presentación de un canal de ECG mínimo en pantalla. Oximetría de pulso. Frecuencia respiratoria con despliegue de su curva. Despliegue numérico de: frecuencia cardiaca presión arterial no invasiva sistólica y diastólica. Modos para la toma de presión: Manual y automática a diferentes intervalos de tiempo. Temperatura en al menos un canal. Frecuencia de pulso. Opción de monitoreo de capnografía a futuro. Canales de presión invasiva cada uno debe medir y mostrar simultáneamente en pantalla: presión sistólica diastólica y media. Debe contar con función de etiquetado para cada canal de presión invasiva: presión arterial presión venosa central arteria pulmonar como mínimo. Con ajuste automático de escala y alarmas. Tendencias gráficas y numéricas de todos los parámetros seleccionables por el usuario. Uso para adulto y pediátrico. Con batería interna recargable con cargador integrado e indicador de bajo nivel en pantalla. Alarmas audibles y visibles con función que permita revisar y modificar los límites superior e inferior de los siguientes parámetros: saturación de oxígeno frecuencia cardiaca presión arterial no invasiva sistólica y diastólica temperatura frecuencia respiratoria y alarma de apnea presión invasiva sistólica diastólica y media. Que identifique niveles de prioridad en las alteraciones fisiológicas. Con silenciador de alarmas. Todas las funciones deben ser accesadas mediante teclas de membrana sensibles al tacto o perilla selectora en el gabinete del monitor. Teclado menús y mensajes en pantalla en español. Registrador. Diseño que permita ser usado como monitor de transporte y monitor de cabecera.</v>
          </cell>
          <cell r="N1622">
            <v>53100889</v>
          </cell>
          <cell r="O1622" t="str">
            <v>Monitor de signos vitales</v>
          </cell>
          <cell r="S1622" t="str">
            <v>CNI</v>
          </cell>
          <cell r="T1622" t="str">
            <v>MONIT-5316190403</v>
          </cell>
          <cell r="U1622" t="str">
            <v>0009</v>
          </cell>
          <cell r="V1622" t="str">
            <v>Monitor: 15" mínimo
Curvas simultáneas: Al menos 12
Despliegue de derivaciones: 12
Detección de arritmias: Al menos 10
Capnografía: Si
Segmento ST: Monitoreo numérico y gráfico en mapa circular multieje
Modificar límites alarmas: No</v>
          </cell>
          <cell r="AB1622" t="str">
            <v>QRO</v>
          </cell>
        </row>
        <row r="1623">
          <cell r="B1623" t="str">
            <v>MONIT-5316190403-0010</v>
          </cell>
          <cell r="C1623" t="str">
            <v>SI</v>
          </cell>
          <cell r="D1623">
            <v>1</v>
          </cell>
          <cell r="E1623" t="str">
            <v>MONITOR DE SIGNOS VITALES AVANZADO</v>
          </cell>
          <cell r="G1623" t="str">
            <v>EQUIPO MÉDICO</v>
          </cell>
          <cell r="H1623" t="str">
            <v>EQUIPO</v>
          </cell>
          <cell r="I1623" t="str">
            <v>531.619.0403</v>
          </cell>
          <cell r="J1623" t="str">
            <v>Monitor de signos vitales. Equipo invasivo y no invasivo que registra en pantalla las constantes vitales del paciente con fines diagnósticos y terapéuticos. Con las siguientes características seleccionables de acuerdo a las necesidades de las unidades médicas: monitor configurado o modular con pantalla. Con capacidad para conectarse a red de monitoreo. Pantalla para presentación de curvas fisiológicas simultáneas e información numérica para los siguientes parámetros: Electrocardiograma en derivaciones seleccionables por el usuario. Presentación de un canal de ECG mínimo en pantalla. Oximetría de pulso. Frecuencia respiratoria con despliegue de su curva. Despliegue numérico de: frecuencia cardiaca presión arterial no invasiva sistólica y diastólica. Modos para la toma de presión: Manual y automática a diferentes intervalos de tiempo. Temperatura en al menos un canal. Frecuencia de pulso. Opción de monitoreo de capnografía a futuro. Canales de presión invasiva cada uno debe medir y mostrar simultáneamente en pantalla: presión sistólica diastólica y media. Debe contar con función de etiquetado para cada canal de presión invasiva: presión arterial presión venosa central arteria pulmonar como mínimo. Con ajuste automático de escala y alarmas. Tendencias gráficas y numéricas de todos los parámetros seleccionables por el usuario. Uso para adulto y pediátrico. Con batería interna recargable con cargador integrado e indicador de bajo nivel en pantalla. Alarmas audibles y visibles con función que permita revisar y modificar los límites superior e inferior de los siguientes parámetros: saturación de oxígeno frecuencia cardiaca presión arterial no invasiva sistólica y diastólica temperatura frecuencia respiratoria y alarma de apnea presión invasiva sistólica diastólica y media. Que identifique niveles de prioridad en las alteraciones fisiológicas. Con silenciador de alarmas. Todas las funciones deben ser accesadas mediante teclas de membrana sensibles al tacto o perilla selectora en el gabinete del monitor. Teclado menús y mensajes en pantalla en español. Registrador. Diseño que permita ser usado como monitor de transporte y monitor de cabecera.</v>
          </cell>
          <cell r="N1623">
            <v>53100889</v>
          </cell>
          <cell r="O1623" t="str">
            <v>Monitor de signos vitales</v>
          </cell>
          <cell r="S1623" t="str">
            <v>CNI</v>
          </cell>
          <cell r="T1623" t="str">
            <v>MONIT-5316190403</v>
          </cell>
          <cell r="U1623" t="str">
            <v>0010</v>
          </cell>
          <cell r="V1623" t="str">
            <v>Monitor: 15" mínimo
Curvas simultáneas: Al menos 12
Despliegue de derivaciones: 12
Detección de arritmias: Al menos 10
Capnografía: Si
Segmento ST: Monitoreo numérico y gráfico en mapa circular multieje
Modificar límites alarmas: No</v>
          </cell>
          <cell r="AB1623" t="str">
            <v>SLP</v>
          </cell>
        </row>
        <row r="1624">
          <cell r="B1624" t="str">
            <v>MONIT-5316190403-0011</v>
          </cell>
          <cell r="C1624" t="str">
            <v>SI</v>
          </cell>
          <cell r="D1624">
            <v>1</v>
          </cell>
          <cell r="E1624" t="str">
            <v>MONITOR DE SIGNOS VITALES INTERMEDIO</v>
          </cell>
          <cell r="G1624" t="str">
            <v>EQUIPO MÉDICO</v>
          </cell>
          <cell r="H1624" t="str">
            <v>EQUIPO</v>
          </cell>
          <cell r="I1624" t="str">
            <v>531.619.0403</v>
          </cell>
          <cell r="J1624" t="str">
            <v>Monitor de signos vitales. Equipo invasivo y no invasivo que registra en pantalla las constantes vitales del paciente con fines diagnósticos y terapéuticos. Con las siguientes características seleccionables de acuerdo a las necesidades de las unidades médicas: monitor configurado o modular con pantalla. Con capacidad para conectarse a red de monitoreo. Pantalla para presentación de curvas fisiológicas simultáneas e información numérica para los siguientes parámetros: Electrocardiograma en derivaciones seleccionables por el usuario. Presentación de un canal de ECG mínimo en pantalla. Oximetría de pulso. Frecuencia respiratoria con despliegue de su curva. Despliegue numérico de: frecuencia cardiaca presión arterial no invasiva sistólica y diastólica. Modos para la toma de presión: Manual y automática a diferentes intervalos de tiempo. Temperatura en al menos un canal. Frecuencia de pulso. Opción de monitoreo de capnografía a futuro. Canales de presión invasiva cada uno debe medir y mostrar simultáneamente en pantalla: presión sistólica diastólica y media. Debe contar con función de etiquetado para cada canal de presión invasiva: presión arterial presión venosa central arteria pulmonar como mínimo. Con ajuste automático de escala y alarmas. Tendencias gráficas y numéricas de todos los parámetros seleccionables por el usuario. Uso para adulto y pediátrico. Con batería interna recargable con cargador integrado e indicador de bajo nivel en pantalla. Alarmas audibles y visibles con función que permita revisar y modificar los límites superior e inferior de los siguientes parámetros: saturación de oxígeno frecuencia cardiaca presión arterial no invasiva sistólica y diastólica temperatura frecuencia respiratoria y alarma de apnea presión invasiva sistólica diastólica y media. Que identifique niveles de prioridad en las alteraciones fisiológicas. Con silenciador de alarmas. Todas las funciones deben ser accesadas mediante teclas de membrana sensibles al tacto o perilla selectora en el gabinete del monitor. Teclado menús y mensajes en pantalla en español. Registrador. Diseño que permita ser usado como monitor de transporte y monitor de cabecera.</v>
          </cell>
          <cell r="N1624">
            <v>53100889</v>
          </cell>
          <cell r="O1624" t="str">
            <v>Monitor de signos vitales</v>
          </cell>
          <cell r="S1624" t="str">
            <v>CNI</v>
          </cell>
          <cell r="T1624" t="str">
            <v>MONIT-5316190403</v>
          </cell>
          <cell r="U1624" t="str">
            <v>0011</v>
          </cell>
          <cell r="V1624" t="str">
            <v>Monitor: 15" mínimo
Curvas simultáneas: Al menos 12
Despliegue de derivaciones: 12
Detección de arritmias: Al menos 10
Capnografía: Si
Segmento ST: Monitoreo numérico y gráfico en mapa circular multieje
Modificar límites alarmas: No</v>
          </cell>
          <cell r="AB1624" t="str">
            <v>SLP</v>
          </cell>
        </row>
        <row r="1625">
          <cell r="B1625" t="str">
            <v>MONIT-5316190403-0012</v>
          </cell>
          <cell r="C1625" t="str">
            <v>SI</v>
          </cell>
          <cell r="D1625">
            <v>1</v>
          </cell>
          <cell r="E1625" t="str">
            <v>MONITOR DE SIGNOS VITALES BASICO (CON BASE Y PEDESTAL)</v>
          </cell>
          <cell r="G1625" t="str">
            <v>EQUIPO MÉDICO</v>
          </cell>
          <cell r="H1625" t="str">
            <v>EQUIPO</v>
          </cell>
          <cell r="I1625" t="str">
            <v>531.619.0403</v>
          </cell>
          <cell r="J1625" t="str">
            <v>Monitor de signos vitales. Equipo invasivo y no invasivo que registra en pantalla las constantes vitales del paciente con fines diagnósticos y terapéuticos. Con las siguientes características seleccionables de acuerdo a las necesidades de las unidades médicas: monitor configurado o modular con pantalla. Con capacidad para conectarse a red de monitoreo. Pantalla para presentación de curvas fisiológicas simultáneas e información numérica para los siguientes parámetros: Electrocardiograma en derivaciones seleccionables por el usuario. Presentación de un canal de ECG mínimo en pantalla. Oximetría de pulso. Frecuencia respiratoria con despliegue de su curva. Despliegue numérico de: frecuencia cardiaca presión arterial no invasiva sistólica y diastólica. Modos para la toma de presión: Manual y automática a diferentes intervalos de tiempo. Temperatura en al menos un canal. Frecuencia de pulso. Opción de monitoreo de capnografía a futuro. Canales de presión invasiva cada uno debe medir y mostrar simultáneamente en pantalla: presión sistólica diastólica y media. Debe contar con función de etiquetado para cada canal de presión invasiva: presión arterial presión venosa central arteria pulmonar como mínimo. Con ajuste automático de escala y alarmas. Tendencias gráficas y numéricas de todos los parámetros seleccionables por el usuario. Uso para adulto y pediátrico. Con batería interna recargable con cargador integrado e indicador de bajo nivel en pantalla. Alarmas audibles y visibles con función que permita revisar y modificar los límites superior e inferior de los siguientes parámetros: saturación de oxígeno frecuencia cardiaca presión arterial no invasiva sistólica y diastólica temperatura frecuencia respiratoria y alarma de apnea presión invasiva sistólica diastólica y media. Que identifique niveles de prioridad en las alteraciones fisiológicas. Con silenciador de alarmas. Todas las funciones deben ser accesadas mediante teclas de membrana sensibles al tacto o perilla selectora en el gabinete del monitor. Teclado menús y mensajes en pantalla en español. Registrador. Diseño que permita ser usado como monitor de transporte y monitor de cabecera.</v>
          </cell>
          <cell r="N1625">
            <v>53100889</v>
          </cell>
          <cell r="O1625" t="str">
            <v>Monitor de signos vitales</v>
          </cell>
          <cell r="S1625" t="str">
            <v>CNI</v>
          </cell>
          <cell r="T1625" t="str">
            <v>MONIT-5316190403</v>
          </cell>
          <cell r="U1625" t="str">
            <v>0012</v>
          </cell>
          <cell r="V1625" t="str">
            <v>Monitor: 15" mínimo 
Curvas simultáneas: Al menos 12
Despliegue de derivaciones: 12
Detección de arritmias: Al menos 10
Capnografía: Si
Segmento ST: Monitoreo numérico y gráfico en mapa circular multieje
Modificar límites alarmas: No</v>
          </cell>
          <cell r="AB1625" t="str">
            <v>SLP</v>
          </cell>
        </row>
        <row r="1626">
          <cell r="B1626" t="str">
            <v>MONIT-5316190403-0013</v>
          </cell>
          <cell r="C1626" t="str">
            <v>TEX</v>
          </cell>
          <cell r="D1626">
            <v>1</v>
          </cell>
          <cell r="E1626" t="str">
            <v>MONITOR DE SIGNOS VITALES AVANZADO</v>
          </cell>
          <cell r="F1626" t="str">
            <v>Monitor de signos vitales avanzado. Monitor modular con pantalla de 15 pulgadas como mínimo.</v>
          </cell>
          <cell r="G1626" t="str">
            <v>EQUIPO MÉDICO</v>
          </cell>
          <cell r="H1626" t="str">
            <v>EQUIPO</v>
          </cell>
          <cell r="I1626" t="str">
            <v>531.619.0403</v>
          </cell>
          <cell r="J1626" t="str">
            <v>Monitor de signos vitales. Equipo invasivo y no invasivo que registra en pantalla las constantes vitales del paciente con fines diagnósticos y terapéuticos. Con las siguientes características seleccionables de acuerdo a las necesidades de las unidades médicas: monitor configurado o modular con pantalla. Con capacidad para conectarse a red de monitoreo. Pantalla para presentación de curvas fisiológicas simultáneas e información numérica para los siguientes parámetros: Electrocardiograma en derivaciones seleccionables por el usuario. Presentación de un canal de ECG mínimo en pantalla. Oximetría de pulso. Frecuencia respiratoria con despliegue de su curva. Despliegue numérico de: frecuencia cardiaca presión arterial no invasiva sistólica y diastólica. Modos para la toma de presión: Manual y automática a diferentes intervalos de tiempo. Temperatura en al menos un canal. Frecuencia de pulso. Opción de monitoreo de capnografía a futuro. Canales de presión invasiva cada uno debe medir y mostrar simultáneamente en pantalla: presión sistólica diastólica y media. Debe contar con función de etiquetado para cada canal de presión invasiva: presión arterial presión venosa central arteria pulmonar como mínimo. Con ajuste automático de escala y alarmas. Tendencias gráficas y numéricas de todos los parámetros seleccionables por el usuario. Uso para adulto y pediátrico. Con batería interna recargable con cargador integrado e indicador de bajo nivel en pantalla. Alarmas audibles y visibles con función que permita revisar y modificar los límites superior e inferior de los siguientes parámetros: saturación de oxígeno frecuencia cardiaca presión arterial no invasiva sistólica y diastólica temperatura frecuencia respiratoria y alarma de apnea presión invasiva sistólica diastólica y media. Que identifique niveles de prioridad en las alteraciones fisiológicas. Con silenciador de alarmas. Todas las funciones deben ser accesadas mediante teclas de membrana sensibles al tacto o perilla selectora en el gabinete del monitor. Teclado menús y mensajes en pantalla en español. Registrador. Diseño que permita ser usado como monitor de transporte y monitor de cabecera.</v>
          </cell>
          <cell r="N1626">
            <v>53100889</v>
          </cell>
          <cell r="O1626" t="str">
            <v>Monitor de signos vitales</v>
          </cell>
          <cell r="S1626" t="str">
            <v>CNI</v>
          </cell>
          <cell r="T1626" t="str">
            <v>MONIT-5316190403</v>
          </cell>
          <cell r="U1626" t="str">
            <v>0013</v>
          </cell>
          <cell r="V1626" t="str">
            <v>Monitor: 15" mínimo
Curvas simultáneas: Al menos 8
Despliegue de derivaciones: 12
Monitoreo y despliegue del segmento ST: Al menos 3 canales simultáneos
Detección de arritmias: Al menos 10
Capnografía: Si</v>
          </cell>
          <cell r="AB1626" t="str">
            <v>TEX</v>
          </cell>
        </row>
        <row r="1627">
          <cell r="B1627" t="str">
            <v>MONIT-5316190403-0014</v>
          </cell>
          <cell r="C1627" t="str">
            <v>TEX</v>
          </cell>
          <cell r="D1627">
            <v>1</v>
          </cell>
          <cell r="E1627" t="str">
            <v>MONITOR DE SIGNOS VITALES BASICO (CON BASE Y PEDESTAL)</v>
          </cell>
          <cell r="F1627" t="str">
            <v>Monitor de signos vitales básico con base y pedestal. Salida analógica de ECG o sincronía para desfibrilación, pantalla a color tecnología LCD TFT o tecnología superior, protección contra descarga de desfibrilador. Presión no invasiva (sistólica, diastólica y media). Con diseño que permita al equipo ser usado como monitor de transporte y monitor de cabecera.</v>
          </cell>
          <cell r="G1627" t="str">
            <v>EQUIPO MÉDICO</v>
          </cell>
          <cell r="H1627" t="str">
            <v>EQUIPO</v>
          </cell>
          <cell r="I1627" t="str">
            <v>531.619.0403</v>
          </cell>
          <cell r="J1627" t="str">
            <v>Monitor de signos vitales. Equipo invasivo y no invasivo que registra en pantalla las constantes vitales del paciente con fines diagnósticos y terapéuticos. Con las siguientes características seleccionables de acuerdo a las necesidades de las unidades médicas: monitor configurado o modular con pantalla. Con capacidad para conectarse a red de monitoreo. Pantalla para presentación de curvas fisiológicas simultáneas e información numérica para los siguientes parámetros: Electrocardiograma en derivaciones seleccionables por el usuario. Presentación de un canal de ECG mínimo en pantalla. Oximetría de pulso. Frecuencia respiratoria con despliegue de su curva. Despliegue numérico de: frecuencia cardiaca presión arterial no invasiva sistólica y diastólica. Modos para la toma de presión: Manual y automática a diferentes intervalos de tiempo. Temperatura en al menos un canal. Frecuencia de pulso. Opción de monitoreo de capnografía a futuro. Canales de presión invasiva cada uno debe medir y mostrar simultáneamente en pantalla: presión sistólica diastólica y media. Debe contar con función de etiquetado para cada canal de presión invasiva: presión arterial presión venosa central arteria pulmonar como mínimo. Con ajuste automático de escala y alarmas. Tendencias gráficas y numéricas de todos los parámetros seleccionables por el usuario. Uso para adulto y pediátrico. Con batería interna recargable con cargador integrado e indicador de bajo nivel en pantalla. Alarmas audibles y visibles con función que permita revisar y modificar los límites superior e inferior de los siguientes parámetros: saturación de oxígeno frecuencia cardiaca presión arterial no invasiva sistólica y diastólica temperatura frecuencia respiratoria y alarma de apnea presión invasiva sistólica diastólica y media. Que identifique niveles de prioridad en las alteraciones fisiológicas. Con silenciador de alarmas. Todas las funciones deben ser accesadas mediante teclas de membrana sensibles al tacto o perilla selectora en el gabinete del monitor. Teclado menús y mensajes en pantalla en español. Registrador. Diseño que permita ser usado como monitor de transporte y monitor de cabecera.</v>
          </cell>
          <cell r="N1627">
            <v>53100889</v>
          </cell>
          <cell r="O1627" t="str">
            <v>Monitor de signos vitales</v>
          </cell>
          <cell r="S1627" t="str">
            <v>CNI</v>
          </cell>
          <cell r="T1627" t="str">
            <v>MONIT-5316190403</v>
          </cell>
          <cell r="U1627" t="str">
            <v>0014</v>
          </cell>
          <cell r="V1627" t="str">
            <v>Monitor: 10" mínimo 
Curvas simultáneas: Al menos 4
Despliegue de derivaciones: 2
Detección de arritmias: Taquicardia ventricular, asistolia y fibrilación ventricular
Modificar límites alarmas: Sí</v>
          </cell>
          <cell r="AB1627" t="str">
            <v>TEX</v>
          </cell>
        </row>
        <row r="1628">
          <cell r="B1628" t="str">
            <v>MONIT-5316190403-0015</v>
          </cell>
          <cell r="C1628" t="str">
            <v>TEX</v>
          </cell>
          <cell r="D1628">
            <v>1</v>
          </cell>
          <cell r="E1628" t="str">
            <v xml:space="preserve">MONITOR DE SIGNOS VITALES BASICO NEONATAL </v>
          </cell>
          <cell r="F1628" t="str">
            <v xml:space="preserve">Monitor de signos vitales básico neonatal. Monitor configurado o modular con pantalla de 10 pulgadas como mínimo. Salida analógica de ECG o sincronía para desfibrilación. ECG, que permita el despliegue simultáneo de al menos 2 curvas a elegir de entre 3 derivaciones o más. Tendencias gráficas y numéricas de 24 horas como mínimo de todos los parámetros, seleccionables por el usuario. </v>
          </cell>
          <cell r="G1628" t="str">
            <v>EQUIPO MÉDICO</v>
          </cell>
          <cell r="H1628" t="str">
            <v>EQUIPO</v>
          </cell>
          <cell r="I1628" t="str">
            <v>531.619.0403</v>
          </cell>
          <cell r="J1628" t="str">
            <v>Monitor de signos vitales. Equipo invasivo y no invasivo que registra en pantalla las constantes vitales del paciente con fines diagnósticos y terapéuticos. Con las siguientes características seleccionables de acuerdo a las necesidades de las unidades médicas: monitor configurado o modular con pantalla. Con capacidad para conectarse a red de monitoreo. Pantalla para presentación de curvas fisiológicas simultáneas e información numérica para los siguientes parámetros: Electrocardiograma en derivaciones seleccionables por el usuario. Presentación de un canal de ECG mínimo en pantalla. Oximetría de pulso. Frecuencia respiratoria con despliegue de su curva. Despliegue numérico de: frecuencia cardiaca presión arterial no invasiva sistólica y diastólica. Modos para la toma de presión: Manual y automática a diferentes intervalos de tiempo. Temperatura en al menos un canal. Frecuencia de pulso. Opción de monitoreo de capnografía a futuro. Canales de presión invasiva cada uno debe medir y mostrar simultáneamente en pantalla: presión sistólica diastólica y media. Debe contar con función de etiquetado para cada canal de presión invasiva: presión arterial presión venosa central arteria pulmonar como mínimo. Con ajuste automático de escala y alarmas. Tendencias gráficas y numéricas de todos los parámetros seleccionables por el usuario. Uso para adulto y pediátrico. Con batería interna recargable con cargador integrado e indicador de bajo nivel en pantalla. Alarmas audibles y visibles con función que permita revisar y modificar los límites superior e inferior de los siguientes parámetros: saturación de oxígeno frecuencia cardiaca presión arterial no invasiva sistólica y diastólica temperatura frecuencia respiratoria y alarma de apnea presión invasiva sistólica diastólica y media. Que identifique niveles de prioridad en las alteraciones fisiológicas. Con silenciador de alarmas. Todas las funciones deben ser accesadas mediante teclas de membrana sensibles al tacto o perilla selectora en el gabinete del monitor. Teclado menús y mensajes en pantalla en español. Registrador. Diseño que permita ser usado como monitor de transporte y monitor de cabecera.</v>
          </cell>
          <cell r="N1628">
            <v>53100889</v>
          </cell>
          <cell r="O1628" t="str">
            <v>Monitor de signos vitales</v>
          </cell>
          <cell r="S1628" t="str">
            <v>CNI</v>
          </cell>
          <cell r="T1628" t="str">
            <v>MONIT-5316190403</v>
          </cell>
          <cell r="U1628" t="str">
            <v>0015</v>
          </cell>
          <cell r="V1628" t="str">
            <v>Monitor: 10" mínimo 
Curvas simultáneas: Al menos 4
Despliegue de derivaciones: 2
Tendencias gráficas y numéricas
Detección de arritmias: básicas
Modificar límites alarmas: Sí</v>
          </cell>
          <cell r="AB1628" t="str">
            <v>TEX</v>
          </cell>
        </row>
        <row r="1629">
          <cell r="B1629" t="str">
            <v>MONIT-5316190403-0016</v>
          </cell>
          <cell r="C1629" t="str">
            <v>SI</v>
          </cell>
          <cell r="E1629" t="str">
            <v>MONITOR DE SIGNOS VITALES PARA MAQUINA DE ANESTESIA</v>
          </cell>
          <cell r="G1629" t="str">
            <v>EQUIPO MÉDICO</v>
          </cell>
          <cell r="S1629" t="str">
            <v>CNI</v>
          </cell>
          <cell r="T1629" t="str">
            <v>MONIT-5316190403</v>
          </cell>
          <cell r="U1629" t="str">
            <v>0016</v>
          </cell>
          <cell r="AB1629" t="str">
            <v>CAMP-HGE</v>
          </cell>
        </row>
        <row r="1630">
          <cell r="B1630" t="str">
            <v>MONIT-5316190403-0017</v>
          </cell>
          <cell r="C1630" t="str">
            <v>SI</v>
          </cell>
          <cell r="E1630" t="str">
            <v>MONITOR DE SIGNOS VITALES INTERMEDIO</v>
          </cell>
          <cell r="G1630" t="str">
            <v>EQUIPO MÉDICO</v>
          </cell>
          <cell r="I1630" t="str">
            <v>531.619.0411</v>
          </cell>
          <cell r="N1630">
            <v>53100889</v>
          </cell>
          <cell r="S1630" t="str">
            <v>CNI</v>
          </cell>
          <cell r="T1630" t="str">
            <v>MONIT-5316190403</v>
          </cell>
          <cell r="U1630" t="str">
            <v>0017</v>
          </cell>
          <cell r="AB1630" t="str">
            <v>INR</v>
          </cell>
        </row>
        <row r="1631">
          <cell r="B1631" t="str">
            <v>MONIT-5316190403-0018</v>
          </cell>
          <cell r="C1631" t="str">
            <v>SI</v>
          </cell>
          <cell r="E1631" t="str">
            <v>MONITOR DE SIGNOS VITALES BASICO (CON BASE Y PEDESTAL)</v>
          </cell>
          <cell r="G1631" t="str">
            <v>EQUIPO MÉDICO</v>
          </cell>
          <cell r="I1631" t="str">
            <v>531.619.0403</v>
          </cell>
          <cell r="N1631">
            <v>53100889</v>
          </cell>
          <cell r="S1631" t="str">
            <v>CNI</v>
          </cell>
          <cell r="T1631" t="str">
            <v>MONIT-5316190403</v>
          </cell>
          <cell r="U1631" t="str">
            <v>0018</v>
          </cell>
          <cell r="AB1631" t="str">
            <v>INR</v>
          </cell>
        </row>
        <row r="1632">
          <cell r="B1632" t="str">
            <v>MONIT-5316190403-0019</v>
          </cell>
          <cell r="C1632" t="str">
            <v>SI</v>
          </cell>
          <cell r="E1632" t="str">
            <v>MONITOR DE SIGNOS VITALES INTERMEDIO</v>
          </cell>
          <cell r="G1632" t="str">
            <v>EQUIPO MÉDICO</v>
          </cell>
          <cell r="I1632" t="str">
            <v>531.619.0411</v>
          </cell>
          <cell r="N1632">
            <v>53100889</v>
          </cell>
          <cell r="S1632" t="str">
            <v>CNI</v>
          </cell>
          <cell r="T1632" t="str">
            <v>MONIT-5316190403</v>
          </cell>
          <cell r="U1632" t="str">
            <v>0019</v>
          </cell>
          <cell r="AB1632" t="str">
            <v>INR</v>
          </cell>
        </row>
        <row r="1633">
          <cell r="B1633" t="str">
            <v>MONIT-5316190403-0995</v>
          </cell>
          <cell r="C1633" t="str">
            <v>IMSS</v>
          </cell>
          <cell r="D1633">
            <v>1</v>
          </cell>
          <cell r="E1633" t="str">
            <v xml:space="preserve">MONITOR DE SIGNOS VITALES. (DE TERAPIA INTENSIVA). </v>
          </cell>
          <cell r="F1633" t="str">
            <v>Monitor de signos vitales. (de terapia intensiva). 
Accesorios: Sí
Consumibles: Sí
Refacciones: Según marca y modelo
Instalación: Por personal calificado
Manuales: Sí
Capacitación: Sí
Garantía: 24 meses
Mantenimiento: Sí</v>
          </cell>
          <cell r="G1633" t="str">
            <v>EQUIPO MÉDICO</v>
          </cell>
          <cell r="H1633" t="str">
            <v>EQUIPO</v>
          </cell>
          <cell r="I1633" t="str">
            <v>531.619.0403</v>
          </cell>
          <cell r="J1633" t="str">
            <v>Monitor de signos vitales. Equipo invasivo y no invasivo que registra en pantalla las constantes vitales del paciente con fines diagnósticos y terapéuticos. Con las siguientes características seleccionables de acuerdo a las necesidades de las unidades médicas: monitor configurado o modular con pantalla. Con capacidad para conectarse a red de monitoreo. Pantalla para presentación de curvas fisiológicas simultáneas e información numérica para los siguientes parámetros: Electrocardiograma en derivaciones seleccionables por el usuario. Presentación de un canal de ECG mínimo en pantalla. Oximetría de pulso. Frecuencia respiratoria con despliegue de su curva. Despliegue numérico de: frecuencia cardiaca presión arterial no invasiva sistólica y diastólica. Modos para la toma de presión: Manual y automática a diferentes intervalos de tiempo. Temperatura en al menos un canal. Frecuencia de pulso. Opción de monitoreo de capnografía a futuro. Canales de presión invasiva cada uno debe medir y mostrar simultáneamente en pantalla: presión sistólica diastólica y media. Debe contar con función de etiquetado para cada canal de presión invasiva: presión arterial presión venosa central arteria pulmonar como mínimo. Con ajuste automático de escala y alarmas. Tendencias gráficas y numéricas de todos los parámetros seleccionables por el usuario. Uso para adulto y pediátrico. Con batería interna recargable con cargador integrado e indicador de bajo nivel en pantalla. Alarmas audibles y visibles con función que permita revisar y modificar los límites superior e inferior de los siguientes parámetros: saturación de oxígeno frecuencia cardiaca presión arterial no invasiva sistólica y diastólica temperatura frecuencia respiratoria y alarma de apnea presión invasiva sistólica diastólica y media. Que identifique niveles de prioridad en las alteraciones fisiológicas. Con silenciador de alarmas. Todas las funciones deben ser accesadas mediante teclas de membrana sensibles al tacto o perilla selectora en el gabinete del monitor. Teclado menús y mensajes en pantalla en español. Registrador. Diseño que permita ser usado como monitor de transporte y monitor de cabecera.</v>
          </cell>
          <cell r="N1633">
            <v>53100889</v>
          </cell>
          <cell r="O1633" t="str">
            <v>Monitor de signos vitales</v>
          </cell>
          <cell r="S1633" t="str">
            <v>CNI</v>
          </cell>
          <cell r="T1633" t="str">
            <v>MONIT-5316190403</v>
          </cell>
          <cell r="U1633" t="str">
            <v>0995</v>
          </cell>
          <cell r="V1633" t="str">
            <v>Monitor: 15"
Curvas simultáneas: &gt;=8
Despliegue de derivaciones: 12
Detección de arritmias: &gt;=5
Capnografía: Sí
Modificar límites alarmas: Sí</v>
          </cell>
          <cell r="AB1633" t="str">
            <v>TLAX IMSS</v>
          </cell>
        </row>
        <row r="1634">
          <cell r="B1634" t="str">
            <v>MONIT-5316190403-0996</v>
          </cell>
          <cell r="C1634" t="str">
            <v>IMSS</v>
          </cell>
          <cell r="D1634">
            <v>1</v>
          </cell>
          <cell r="E1634" t="str">
            <v>MONITOR DE SIGNOS VITALES. EQUIPO QUE REGISTRA EN PANTALLA LOS SIGNOS VITALES DEL PACIENTE</v>
          </cell>
          <cell r="F1634" t="str">
            <v>Monitor con pantalla de 12 a 15 pulgadas para presentación de curvas. 
Accesorios: Sí
Consumibles: Sí
Refacciones: Según marca y modelo
Instalación: Por personal calificado
Manuales: Sí
Capacitación: Sí
Garantía: 24 meses
Mantenimiento: Sí</v>
          </cell>
          <cell r="G1634" t="str">
            <v>EQUIPO MÉDICO</v>
          </cell>
          <cell r="H1634" t="str">
            <v>EQUIPO</v>
          </cell>
          <cell r="I1634" t="str">
            <v>531.619.0403</v>
          </cell>
          <cell r="J1634" t="str">
            <v>Monitor de signos vitales. Equipo invasivo y no invasivo que registra en pantalla las constantes vitales del paciente con fines diagnósticos y terapéuticos. Con las siguientes características seleccionables de acuerdo a las necesidades de las unidades médicas: monitor configurado o modular con pantalla. Con capacidad para conectarse a red de monitoreo. Pantalla para presentación de curvas fisiológicas simultáneas e información numérica para los siguientes parámetros: Electrocardiograma en derivaciones seleccionables por el usuario. Presentación de un canal de ECG mínimo en pantalla. Oximetría de pulso. Frecuencia respiratoria con despliegue de su curva. Despliegue numérico de: frecuencia cardiaca presión arterial no invasiva sistólica y diastólica. Modos para la toma de presión: Manual y automática a diferentes intervalos de tiempo. Temperatura en al menos un canal. Frecuencia de pulso. Opción de monitoreo de capnografía a futuro. Canales de presión invasiva cada uno debe medir y mostrar simultáneamente en pantalla: presión sistólica diastólica y media. Debe contar con función de etiquetado para cada canal de presión invasiva: presión arterial presión venosa central arteria pulmonar como mínimo. Con ajuste automático de escala y alarmas. Tendencias gráficas y numéricas de todos los parámetros seleccionables por el usuario. Uso para adulto y pediátrico. Con batería interna recargable con cargador integrado e indicador de bajo nivel en pantalla. Alarmas audibles y visibles con función que permita revisar y modificar los límites superior e inferior de los siguientes parámetros: saturación de oxígeno frecuencia cardiaca presión arterial no invasiva sistólica y diastólica temperatura frecuencia respiratoria y alarma de apnea presión invasiva sistólica diastólica y media. Que identifique niveles de prioridad en las alteraciones fisiológicas. Con silenciador de alarmas. Todas las funciones deben ser accesadas mediante teclas de membrana sensibles al tacto o perilla selectora en el gabinete del monitor. Teclado menús y mensajes en pantalla en español. Registrador. Diseño que permita ser usado como monitor de transporte y monitor de cabecera.</v>
          </cell>
          <cell r="N1634">
            <v>53100889</v>
          </cell>
          <cell r="O1634" t="str">
            <v>Monitor de signos vitales</v>
          </cell>
          <cell r="S1634" t="str">
            <v>CNI</v>
          </cell>
          <cell r="T1634" t="str">
            <v>MONIT-5316190403</v>
          </cell>
          <cell r="U1634" t="str">
            <v>0996</v>
          </cell>
          <cell r="V1634" t="str">
            <v>Monitor: 12-15"
Curvas simultáneas: &gt;=8
Despliegue de derivaciones: 12
Detección de arritmias: &gt;=10
Capnografía: Sí
Modificar límites alarmas: Sí</v>
          </cell>
          <cell r="AB1634" t="str">
            <v>TLAX IMSS</v>
          </cell>
        </row>
        <row r="1635">
          <cell r="B1635" t="str">
            <v>MONIT-5316190403-0997</v>
          </cell>
          <cell r="C1635" t="str">
            <v>IMSS</v>
          </cell>
          <cell r="D1635">
            <v>1</v>
          </cell>
          <cell r="E1635" t="str">
            <v>MONITOR DE SIGNOS VITALES AVANZADO</v>
          </cell>
          <cell r="G1635" t="str">
            <v>EQUIPO MÉDICO</v>
          </cell>
          <cell r="H1635" t="str">
            <v>EQUIPO</v>
          </cell>
          <cell r="I1635" t="str">
            <v>531.619.0403</v>
          </cell>
          <cell r="J1635" t="str">
            <v>Monitor de signos vitales. Equipo invasivo y no invasivo que registra en pantalla las constantes vitales del paciente con fines diagnósticos y terapéuticos. Con las siguientes características seleccionables de acuerdo a las necesidades de las unidades médicas: monitor configurado o modular con pantalla. Con capacidad para conectarse a red de monitoreo. Pantalla para presentación de curvas fisiológicas simultáneas e información numérica para los siguientes parámetros: Electrocardiograma en derivaciones seleccionables por el usuario. Presentación de un canal de ECG mínimo en pantalla. Oximetría de pulso. Frecuencia respiratoria con despliegue de su curva. Despliegue numérico de: frecuencia cardiaca presión arterial no invasiva sistólica y diastólica. Modos para la toma de presión: Manual y automática a diferentes intervalos de tiempo. Temperatura en al menos un canal. Frecuencia de pulso. Opción de monitoreo de capnografía a futuro. Canales de presión invasiva cada uno debe medir y mostrar simultáneamente en pantalla: presión sistólica diastólica y media. Debe contar con función de etiquetado para cada canal de presión invasiva: presión arterial presión venosa central arteria pulmonar como mínimo. Con ajuste automático de escala y alarmas. Tendencias gráficas y numéricas de todos los parámetros seleccionables por el usuario. Uso para adulto y pediátrico. Con batería interna recargable con cargador integrado e indicador de bajo nivel en pantalla. Alarmas audibles y visibles con función que permita revisar y modificar los límites superior e inferior de los siguientes parámetros: saturación de oxígeno frecuencia cardiaca presión arterial no invasiva sistólica y diastólica temperatura frecuencia respiratoria y alarma de apnea presión invasiva sistólica diastólica y media. Que identifique niveles de prioridad en las alteraciones fisiológicas. Con silenciador de alarmas. Todas las funciones deben ser accesadas mediante teclas de membrana sensibles al tacto o perilla selectora en el gabinete del monitor. Teclado menús y mensajes en pantalla en español. Registrador. Diseño que permita ser usado como monitor de transporte y monitor de cabecera.</v>
          </cell>
          <cell r="N1635">
            <v>53100889</v>
          </cell>
          <cell r="O1635" t="str">
            <v>Monitor de signos vitales</v>
          </cell>
          <cell r="R1635" t="str">
            <v>531.619.0403</v>
          </cell>
          <cell r="S1635" t="str">
            <v>CNI</v>
          </cell>
          <cell r="T1635" t="str">
            <v>MONIT-5316190403</v>
          </cell>
          <cell r="U1635" t="str">
            <v>0997</v>
          </cell>
          <cell r="V1635" t="str">
            <v>Refacciones: No</v>
          </cell>
          <cell r="AB1635" t="str">
            <v>NAY IMSS</v>
          </cell>
        </row>
        <row r="1636">
          <cell r="B1636" t="str">
            <v>MONIT-5316190403-0998</v>
          </cell>
          <cell r="C1636" t="str">
            <v>IMSS</v>
          </cell>
          <cell r="D1636">
            <v>1</v>
          </cell>
          <cell r="E1636" t="str">
            <v>MONITOR DE SIGNOS VITALES INTERMEDIO</v>
          </cell>
          <cell r="G1636" t="str">
            <v>EQUIPO MÉDICO</v>
          </cell>
          <cell r="H1636" t="str">
            <v>EQUIPO</v>
          </cell>
          <cell r="I1636" t="str">
            <v>531.619.0403</v>
          </cell>
          <cell r="J1636" t="str">
            <v>Monitor de signos vitales. Equipo invasivo y no invasivo que registra en pantalla las constantes vitales del paciente con fines diagnósticos y terapéuticos. Con las siguientes características seleccionables de acuerdo a las necesidades de las unidades médicas: monitor configurado o modular con pantalla. Con capacidad para conectarse a red de monitoreo. Pantalla para presentación de curvas fisiológicas simultáneas e información numérica para los siguientes parámetros: Electrocardiograma en derivaciones seleccionables por el usuario. Presentación de un canal de ECG mínimo en pantalla. Oximetría de pulso. Frecuencia respiratoria con despliegue de su curva. Despliegue numérico de: frecuencia cardiaca presión arterial no invasiva sistólica y diastólica. Modos para la toma de presión: Manual y automática a diferentes intervalos de tiempo. Temperatura en al menos un canal. Frecuencia de pulso. Opción de monitoreo de capnografía a futuro. Canales de presión invasiva cada uno debe medir y mostrar simultáneamente en pantalla: presión sistólica diastólica y media. Debe contar con función de etiquetado para cada canal de presión invasiva: presión arterial presión venosa central arteria pulmonar como mínimo. Con ajuste automático de escala y alarmas. Tendencias gráficas y numéricas de todos los parámetros seleccionables por el usuario. Uso para adulto y pediátrico. Con batería interna recargable con cargador integrado e indicador de bajo nivel en pantalla. Alarmas audibles y visibles con función que permita revisar y modificar los límites superior e inferior de los siguientes parámetros: saturación de oxígeno frecuencia cardiaca presión arterial no invasiva sistólica y diastólica temperatura frecuencia respiratoria y alarma de apnea presión invasiva sistólica diastólica y media. Que identifique niveles de prioridad en las alteraciones fisiológicas. Con silenciador de alarmas. Todas las funciones deben ser accesadas mediante teclas de membrana sensibles al tacto o perilla selectora en el gabinete del monitor. Teclado menús y mensajes en pantalla en español. Registrador. Diseño que permita ser usado como monitor de transporte y monitor de cabecera.</v>
          </cell>
          <cell r="N1636">
            <v>53100889</v>
          </cell>
          <cell r="O1636" t="str">
            <v>Monitor de signos vitales</v>
          </cell>
          <cell r="R1636" t="str">
            <v>531.619.0403</v>
          </cell>
          <cell r="S1636" t="str">
            <v>CNI</v>
          </cell>
          <cell r="T1636" t="str">
            <v>MONIT-5316190403</v>
          </cell>
          <cell r="U1636" t="str">
            <v>0998</v>
          </cell>
          <cell r="V1636" t="str">
            <v xml:space="preserve">Refacciones: No </v>
          </cell>
          <cell r="AB1636" t="str">
            <v>NAY IMSS</v>
          </cell>
        </row>
        <row r="1637">
          <cell r="B1637" t="str">
            <v>MONIT-5316190403-0999</v>
          </cell>
          <cell r="C1637" t="str">
            <v>IMSS</v>
          </cell>
          <cell r="D1637">
            <v>1</v>
          </cell>
          <cell r="E1637" t="str">
            <v>MONITOR DE SIGNOS VITALES BASICO</v>
          </cell>
          <cell r="G1637" t="str">
            <v>EQUIPO MÉDICO</v>
          </cell>
          <cell r="H1637" t="str">
            <v>EQUIPO</v>
          </cell>
          <cell r="I1637" t="str">
            <v>531.619.0403</v>
          </cell>
          <cell r="J1637" t="str">
            <v>Monitor de signos vitales. Equipo invasivo y no invasivo que registra en pantalla las constantes vitales del paciente con fines diagnósticos y terapéuticos. Con las siguientes características seleccionables de acuerdo a las necesidades de las unidades médicas: monitor configurado o modular con pantalla. Con capacidad para conectarse a red de monitoreo. Pantalla para presentación de curvas fisiológicas simultáneas e información numérica para los siguientes parámetros: Electrocardiograma en derivaciones seleccionables por el usuario. Presentación de un canal de ECG mínimo en pantalla. Oximetría de pulso. Frecuencia respiratoria con despliegue de su curva. Despliegue numérico de: frecuencia cardiaca presión arterial no invasiva sistólica y diastólica. Modos para la toma de presión: Manual y automática a diferentes intervalos de tiempo. Temperatura en al menos un canal. Frecuencia de pulso. Opción de monitoreo de capnografía a futuro. Canales de presión invasiva cada uno debe medir y mostrar simultáneamente en pantalla: presión sistólica diastólica y media. Debe contar con función de etiquetado para cada canal de presión invasiva: presión arterial presión venosa central arteria pulmonar como mínimo. Con ajuste automático de escala y alarmas. Tendencias gráficas y numéricas de todos los parámetros seleccionables por el usuario. Uso para adulto y pediátrico. Con batería interna recargable con cargador integrado e indicador de bajo nivel en pantalla. Alarmas audibles y visibles con función que permita revisar y modificar los límites superior e inferior de los siguientes parámetros: saturación de oxígeno frecuencia cardiaca presión arterial no invasiva sistólica y diastólica temperatura frecuencia respiratoria y alarma de apnea presión invasiva sistólica diastólica y media. Que identifique niveles de prioridad en las alteraciones fisiológicas. Con silenciador de alarmas. Todas las funciones deben ser accesadas mediante teclas de membrana sensibles al tacto o perilla selectora en el gabinete del monitor. Teclado menús y mensajes en pantalla en español. Registrador. Diseño que permita ser usado como monitor de transporte y monitor de cabecera.</v>
          </cell>
          <cell r="N1637">
            <v>53100889</v>
          </cell>
          <cell r="O1637" t="str">
            <v>Monitor de signos vitales</v>
          </cell>
          <cell r="R1637" t="str">
            <v>531.619.0403</v>
          </cell>
          <cell r="S1637" t="str">
            <v>CNI</v>
          </cell>
          <cell r="T1637" t="str">
            <v>MONIT-5316190403</v>
          </cell>
          <cell r="U1637" t="str">
            <v>0999</v>
          </cell>
          <cell r="V1637" t="str">
            <v>Refacciones: No 
Alimentación: 110-120V AC 60 Hz</v>
          </cell>
          <cell r="AB1637" t="str">
            <v>NAY IMSS</v>
          </cell>
        </row>
        <row r="1638">
          <cell r="B1638" t="str">
            <v>MONIT-5316190403-A001</v>
          </cell>
          <cell r="C1638" t="str">
            <v>JA</v>
          </cell>
          <cell r="E1638" t="str">
            <v>MONITOR DE SIGNOS VITALES BASICO (CON BASE Y PEDESTAL)</v>
          </cell>
          <cell r="G1638" t="str">
            <v>EQUIPO MÉDICO</v>
          </cell>
          <cell r="H1638" t="str">
            <v>PIEZA</v>
          </cell>
          <cell r="I1638" t="str">
            <v>531.619.0403</v>
          </cell>
          <cell r="S1638" t="str">
            <v>CNI</v>
          </cell>
          <cell r="T1638" t="str">
            <v>MONIT-5316190403</v>
          </cell>
          <cell r="U1638" t="str">
            <v>A001</v>
          </cell>
          <cell r="AB1638" t="str">
            <v>CAMP-CAND-JunAcla 1V</v>
          </cell>
        </row>
        <row r="1639">
          <cell r="B1639" t="str">
            <v>MONIT-5316190403-A003</v>
          </cell>
          <cell r="C1639" t="str">
            <v>JA</v>
          </cell>
          <cell r="E1639" t="str">
            <v>MONITOR DE SIGNOS VITALES AVANZADO</v>
          </cell>
          <cell r="F1639" t="str">
            <v>Monitor con pantalla de 15 pulgadas como mínimo, preconfigurado o modular</v>
          </cell>
          <cell r="G1639" t="str">
            <v>EQUIPO MÉDICO</v>
          </cell>
          <cell r="H1639" t="str">
            <v>PIEZA</v>
          </cell>
          <cell r="I1639" t="str">
            <v>531.619.0403</v>
          </cell>
          <cell r="J1639" t="str">
            <v>Monitor de signos vitales. Equipo invasivo y no invasivo que registra en pantalla las constantes vitales del paciente con fines diagnósticos y terapéuticos. Con las siguientes características seleccionables de acuerdo a las necesidades de las unidades médicas: monitor configurado o modular con pantalla. Con capacidad para conectarse a red de monitoreo. Pantalla para presentación de curvas fisiológicas simultáneas e información numérica para los siguientes parámetros: Electrocardiograma en derivaciones seleccionables por el usuario. Presentación de un canal de ECG mínimo en pantalla. Oximetría de pulso. Frecuencia respiratoria con despliegue de su curva. Despliegue numérico de: frecuencia cardiaca presión arterial no invasiva sistólica y diastólica. Modos para la toma de presión: Manual y automática a diferentes intervalos de tiempo. Temperatura en al menos un canal. Frecuencia de pulso. Opción de monitoreo de capnografía a futuro. Canales de presión invasiva cada uno debe medir y mostrar simultáneamente en pantalla: presión sistólica diastólica y media. Debe contar con función de etiquetado para cada canal de presión invasiva: presión arterial presión venosa central arteria pulmonar como mínimo. Con ajuste automático de escala y alarmas. Tendencias gráficas y numéricas de todos los parámetros seleccionables por el usuario. Uso para adulto y pediátrico. Con batería interna recargable con cargador integrado e indicador de bajo nivel en pantalla. Alarmas audibles y visibles con función que permita revisar y modificar los límites superior e inferior de los siguientes parámetros: saturación de oxígeno frecuencia cardiaca presión arterial no invasiva sistólica y diastólica temperatura frecuencia respiratoria y alarma de apnea presión invasiva sistólica diastólica y media. Que identifique niveles de prioridad en las alteraciones fisiológicas. Con silenciador de alarmas. Todas las funciones deben ser accesadas mediante teclas de membrana sensibles al tacto o perilla selectora en el gabinete del monitor. Teclado menús y mensajes en pantalla en español. Registrador. Diseño que permita ser usado como monitor de transporte y monitor de cabecera.</v>
          </cell>
          <cell r="S1639" t="str">
            <v>CNI</v>
          </cell>
          <cell r="T1639" t="str">
            <v>MONIT-5316190403</v>
          </cell>
          <cell r="U1639" t="str">
            <v>A003</v>
          </cell>
          <cell r="AB1639" t="str">
            <v>TAB-AE-UNEME-JunAcla-2V</v>
          </cell>
        </row>
        <row r="1640">
          <cell r="B1640" t="str">
            <v>MONIT-5316190403-A004</v>
          </cell>
          <cell r="C1640" t="str">
            <v>JA</v>
          </cell>
          <cell r="E1640" t="str">
            <v>MONITOR DE SIGNOS VITALES BASICO (CON BASE Y PEDESTAL)</v>
          </cell>
          <cell r="F1640" t="str">
            <v>Monitor de 12 pulgadas como mínimo</v>
          </cell>
          <cell r="G1640" t="str">
            <v>EQUIPO MÉDICO</v>
          </cell>
          <cell r="H1640" t="str">
            <v>EQUIPO</v>
          </cell>
          <cell r="I1640" t="str">
            <v>531.619.0403</v>
          </cell>
          <cell r="J1640" t="str">
            <v>Monitor de signos vitales. Equipo invasivo y no invasivo que registra en pantalla las constantes vitales del paciente con fines diagnósticos y terapéuticos. Con las siguientes características seleccionables de acuerdo a las necesidades de las unidades médicas: monitor configurado o modular con pantalla. Con capacidad para conectarse a red de monitoreo. Pantalla para presentación de curvas fisiológicas simultáneas e información numérica para los siguientes parámetros: Electrocardiograma en derivaciones seleccionables por el usuario. Presentación de un canal de ECG mínimo en pantalla. Oximetría de pulso. Frecuencia respiratoria con despliegue de su curva. Despliegue numérico de: frecuencia cardiaca presión arterial no invasiva sistólica y diastólica. Modos para la toma de presión: Manual y automática a diferentes intervalos de tiempo. Temperatura en al menos un canal. Frecuencia de pulso. Opción de monitoreo de capnografía a futuro. Canales de presión invasiva cada uno debe medir y mostrar simultáneamente en pantalla: presión sistólica diastólica y media. Debe contar con función de etiquetado para cada canal de presión invasiva: presión arterial presión venosa central arteria pulmonar como mínimo. Con ajuste automático de escala y alarmas. Tendencias gráficas y numéricas de todos los parámetros seleccionables por el usuario. Uso para adulto y pediátrico. Con batería interna recargable con cargador integrado e indicador de bajo nivel en pantalla. Alarmas audibles y visibles con función que permita revisar y modificar los límites superior e inferior de los siguientes parámetros: saturación de oxígeno frecuencia cardiaca presión arterial no invasiva sistólica y diastólica temperatura frecuencia respiratoria y alarma de apnea presión invasiva sistólica diastólica y media. Que identifique niveles de prioridad en las alteraciones fisiológicas. Con silenciador de alarmas. Todas las funciones deben ser accesadas mediante teclas de membrana sensibles al tacto o perilla selectora en el gabinete del monitor. Teclado menús y mensajes en pantalla en español. Registrador. Diseño que permita ser usado como monitor de transporte y monitor de cabecera.</v>
          </cell>
          <cell r="N1640">
            <v>53100889</v>
          </cell>
          <cell r="O1640" t="str">
            <v>Monitor de signos vitales</v>
          </cell>
          <cell r="R1640" t="str">
            <v>531.619.0403</v>
          </cell>
          <cell r="S1640" t="str">
            <v>CNI</v>
          </cell>
          <cell r="T1640" t="str">
            <v>MONIT-5316190403</v>
          </cell>
          <cell r="U1640" t="str">
            <v>A004</v>
          </cell>
          <cell r="AB1640" t="str">
            <v>TAB HCG-JunAcla</v>
          </cell>
        </row>
        <row r="1641">
          <cell r="B1641" t="str">
            <v>MONIT-5316190403-A007</v>
          </cell>
          <cell r="C1641" t="str">
            <v>JA</v>
          </cell>
          <cell r="E1641" t="str">
            <v>MONITOR DE SIGNOS VITALES INTERMEDIO</v>
          </cell>
          <cell r="G1641" t="str">
            <v>EQUIPO MÉDICO</v>
          </cell>
          <cell r="H1641" t="str">
            <v>EQUIPO</v>
          </cell>
          <cell r="I1641" t="str">
            <v>531.619.0403</v>
          </cell>
          <cell r="N1641">
            <v>53100889</v>
          </cell>
          <cell r="S1641" t="str">
            <v>CNI</v>
          </cell>
          <cell r="T1641" t="str">
            <v>MONIT-5316190403</v>
          </cell>
          <cell r="U1641" t="str">
            <v>A007</v>
          </cell>
          <cell r="AB1641" t="str">
            <v>QRO-JunAcla</v>
          </cell>
        </row>
        <row r="1642">
          <cell r="B1642" t="str">
            <v>MONIT-5316190403-A008</v>
          </cell>
          <cell r="C1642" t="str">
            <v>JA</v>
          </cell>
          <cell r="E1642" t="str">
            <v>MONITOR DE SIGNOS VITALES BASICO (CON BASE Y PEDESTAL)</v>
          </cell>
          <cell r="G1642" t="str">
            <v>EQUIPO MÉDICO</v>
          </cell>
          <cell r="H1642" t="str">
            <v>EQUIPO</v>
          </cell>
          <cell r="I1642" t="str">
            <v>531.619.0403</v>
          </cell>
          <cell r="N1642">
            <v>53100889</v>
          </cell>
          <cell r="S1642" t="str">
            <v>CNI</v>
          </cell>
          <cell r="T1642" t="str">
            <v>MONIT-5316190403</v>
          </cell>
          <cell r="U1642" t="str">
            <v>A008</v>
          </cell>
          <cell r="AB1642" t="str">
            <v>QRO-JunAcla</v>
          </cell>
        </row>
        <row r="1643">
          <cell r="B1643" t="str">
            <v>MONIT-5316190403-A009</v>
          </cell>
          <cell r="C1643" t="str">
            <v>JA</v>
          </cell>
          <cell r="E1643" t="str">
            <v>MONITOR DE SIGNOS VITALES AVANZADO</v>
          </cell>
          <cell r="G1643" t="str">
            <v>EQUIPO MÉDICO</v>
          </cell>
          <cell r="H1643" t="str">
            <v>EQUIPO</v>
          </cell>
          <cell r="I1643" t="str">
            <v>531.619.0403</v>
          </cell>
          <cell r="N1643">
            <v>53100889</v>
          </cell>
          <cell r="S1643" t="str">
            <v>CNI</v>
          </cell>
          <cell r="T1643" t="str">
            <v>MONIT-5316190403</v>
          </cell>
          <cell r="U1643" t="str">
            <v>A009</v>
          </cell>
          <cell r="AB1643" t="str">
            <v>QRO-JunAcla</v>
          </cell>
        </row>
        <row r="1644">
          <cell r="B1644" t="str">
            <v>MONIT-5316190403-A010</v>
          </cell>
          <cell r="C1644" t="str">
            <v>JA</v>
          </cell>
          <cell r="E1644" t="str">
            <v>Monitor de signos vitales (avanzado)</v>
          </cell>
          <cell r="G1644" t="str">
            <v>EQUIPO MÉDICO</v>
          </cell>
          <cell r="H1644" t="str">
            <v>EQUIPO</v>
          </cell>
          <cell r="I1644" t="str">
            <v>531.619.0403</v>
          </cell>
          <cell r="J1644" t="str">
            <v>Monitor de signos vitales. Equipo invasivo y no invasivo que registra en pantalla las constantes vitales del paciente con fines diagnósticos y terapéuticos. Con las siguientes características seleccionables de acuerdo a las necesidades de las unidades médicas: monitor configurado o modular con pantalla. Con capacidad para conectarse a red de monitoreo. Pantalla para presentación de curvas fisiológicas simultáneas e información numérica para los siguientes parámetros: Electrocardiograma en derivaciones seleccionables por el usuario. Presentación de un canal de ECG mínimo en pantalla. Oximetría de pulso. Frecuencia respiratoria con despliegue de su curva. Despliegue numérico de: frecuencia cardiaca presión arterial no invasiva sistólica y diastólica. Modos para la toma de presión: Manual y automática a diferentes intervalos de tiempo. Temperatura en al menos un canal. Frecuencia de pulso. Opción de monitoreo de capnografía a futuro. Canales de presión invasiva cada uno debe medir y mostrar simultáneamente en pantalla: presión sistólica diastólica y media. Debe contar con función de etiquetado para cada canal de presión invasiva: presión arterial presión venosa central arteria pulmonar como mínimo. Con ajuste automático de escala y alarmas. Tendencias gráficas y numéricas de todos los parámetros seleccionables por el usuario. Uso para adulto y pediátrico. Con batería interna recargable con cargador integrado e indicador de bajo nivel en pantalla. Alarmas audibles y visibles con función que permita revisar y modificar los límites superior e inferior de los siguientes parámetros: saturación de oxígeno frecuencia cardiaca presión arterial no invasiva sistólica y diastólica temperatura frecuencia respiratoria y alarma de apnea presión invasiva sistólica diastólica y media. Que identifique niveles de prioridad en las alteraciones fisiológicas. Con silenciador de alarmas. Todas las funciones deben ser accesadas mediante teclas de membrana sensibles al tacto o perilla selectora en el gabinete del monitor. Teclado menús y mensajes en pantalla en español. Registrador. Diseño que permita ser usado como monitor de transporte y monitor de cabecera.</v>
          </cell>
          <cell r="N1644">
            <v>53100889</v>
          </cell>
          <cell r="O1644" t="str">
            <v>Monitor de signos vitales</v>
          </cell>
          <cell r="S1644" t="str">
            <v>CNI</v>
          </cell>
          <cell r="T1644" t="str">
            <v>MONIT-5316190403</v>
          </cell>
          <cell r="U1644" t="str">
            <v>A010</v>
          </cell>
          <cell r="AB1644" t="str">
            <v>SLP-JunAcla</v>
          </cell>
        </row>
        <row r="1645">
          <cell r="B1645" t="str">
            <v>MONIT-5316190403-A011</v>
          </cell>
          <cell r="C1645" t="str">
            <v>JA</v>
          </cell>
          <cell r="E1645" t="str">
            <v>MONITOR DE SIGNOS VITALES INTERMEDIO</v>
          </cell>
          <cell r="G1645" t="str">
            <v>EQUIPO MÉDICO</v>
          </cell>
          <cell r="H1645" t="str">
            <v>EQUIPO</v>
          </cell>
          <cell r="I1645" t="str">
            <v>531.619.0403</v>
          </cell>
          <cell r="J1645" t="str">
            <v>Monitor de signos vitales. Equipo invasivo y no invasivo que registra en pantalla las constantes vitales del paciente con fines diagnósticos y terapéuticos. Con las siguientes características seleccionables de acuerdo a las necesidades de las unidades médicas: monitor configurado o modular con pantalla. Con capacidad para conectarse a red de monitoreo. Pantalla para presentación de curvas fisiológicas simultáneas e información numérica para los siguientes parámetros: Electrocardiograma en derivaciones seleccionables por el usuario. Presentación de un canal de ECG mínimo en pantalla. Oximetría de pulso. Frecuencia respiratoria con despliegue de su curva. Despliegue numérico de: frecuencia cardiaca presión arterial no invasiva sistólica y diastólica. Modos para la toma de presión: Manual y automática a diferentes intervalos de tiempo. Temperatura en al menos un canal. Frecuencia de pulso. Opción de monitoreo de capnografía a futuro. Canales de presión invasiva cada uno debe medir y mostrar simultáneamente en pantalla: presión sistólica diastólica y media. Debe contar con función de etiquetado para cada canal de presión invasiva: presión arterial presión venosa central arteria pulmonar como mínimo. Con ajuste automático de escala y alarmas. Tendencias gráficas y numéricas de todos los parámetros seleccionables por el usuario. Uso para adulto y pediátrico. Con batería interna recargable con cargador integrado e indicador de bajo nivel en pantalla. Alarmas audibles y visibles con función que permita revisar y modificar los límites superior e inferior de los siguientes parámetros: saturación de oxígeno frecuencia cardiaca presión arterial no invasiva sistólica y diastólica temperatura frecuencia respiratoria y alarma de apnea presión invasiva sistólica diastólica y media. Que identifique niveles de prioridad en las alteraciones fisiológicas. Con silenciador de alarmas. Todas las funciones deben ser accesadas mediante teclas de membrana sensibles al tacto o perilla selectora en el gabinete del monitor. Teclado menús y mensajes en pantalla en español. Registrador. Diseño que permita ser usado como monitor de transporte y monitor de cabecera.</v>
          </cell>
          <cell r="N1645">
            <v>53100889</v>
          </cell>
          <cell r="O1645" t="str">
            <v>Monitor de signos vitales</v>
          </cell>
          <cell r="S1645" t="str">
            <v>CNI</v>
          </cell>
          <cell r="T1645" t="str">
            <v>MONIT-5316190403</v>
          </cell>
          <cell r="U1645" t="str">
            <v>A011</v>
          </cell>
          <cell r="AB1645" t="str">
            <v>SLP-JunAcla</v>
          </cell>
        </row>
        <row r="1646">
          <cell r="B1646" t="str">
            <v>MONIT-5316190403-A012</v>
          </cell>
          <cell r="C1646" t="str">
            <v>JA</v>
          </cell>
          <cell r="E1646" t="str">
            <v>MONITOR DE SIGNOS VITALES BASICO (CON BASE Y PEDESTAL)</v>
          </cell>
          <cell r="G1646" t="str">
            <v>EQUIPO MÉDICO</v>
          </cell>
          <cell r="H1646" t="str">
            <v>EQUIPO</v>
          </cell>
          <cell r="I1646" t="str">
            <v>531.619.0403</v>
          </cell>
          <cell r="J1646" t="str">
            <v>Monitor de signos vitales. Equipo invasivo y no invasivo que registra en pantalla las constantes vitales del paciente con fines diagnósticos y terapéuticos. Con las siguientes características seleccionables de acuerdo a las necesidades de las unidades médicas: monitor configurado o modular con pantalla. Con capacidad para conectarse a red de monitoreo. Pantalla para presentación de curvas fisiológicas simultáneas e información numérica para los siguientes parámetros: Electrocardiograma en derivaciones seleccionables por el usuario. Presentación de un canal de ECG mínimo en pantalla. Oximetría de pulso. Frecuencia respiratoria con despliegue de su curva. Despliegue numérico de: frecuencia cardiaca presión arterial no invasiva sistólica y diastólica. Modos para la toma de presión: Manual y automática a diferentes intervalos de tiempo. Temperatura en al menos un canal. Frecuencia de pulso. Opción de monitoreo de capnografía a futuro. Canales de presión invasiva cada uno debe medir y mostrar simultáneamente en pantalla: presión sistólica diastólica y media. Debe contar con función de etiquetado para cada canal de presión invasiva: presión arterial presión venosa central arteria pulmonar como mínimo. Con ajuste automático de escala y alarmas. Tendencias gráficas y numéricas de todos los parámetros seleccionables por el usuario. Uso para adulto y pediátrico. Con batería interna recargable con cargador integrado e indicador de bajo nivel en pantalla. Alarmas audibles y visibles con función que permita revisar y modificar los límites superior e inferior de los siguientes parámetros: saturación de oxígeno frecuencia cardiaca presión arterial no invasiva sistólica y diastólica temperatura frecuencia respiratoria y alarma de apnea presión invasiva sistólica diastólica y media. Que identifique niveles de prioridad en las alteraciones fisiológicas. Con silenciador de alarmas. Todas las funciones deben ser accesadas mediante teclas de membrana sensibles al tacto o perilla selectora en el gabinete del monitor. Teclado menús y mensajes en pantalla en español. Registrador. Diseño que permita ser usado como monitor de transporte y monitor de cabecera.</v>
          </cell>
          <cell r="N1646">
            <v>53100889</v>
          </cell>
          <cell r="O1646" t="str">
            <v>Monitor de signos vitales</v>
          </cell>
          <cell r="S1646" t="str">
            <v>CNI</v>
          </cell>
          <cell r="T1646" t="str">
            <v>MONIT-5316190403</v>
          </cell>
          <cell r="U1646" t="str">
            <v>A012</v>
          </cell>
          <cell r="AB1646" t="str">
            <v>SLP-JunAcla</v>
          </cell>
        </row>
        <row r="1647">
          <cell r="B1647" t="str">
            <v>MONIT-5316190403-A016</v>
          </cell>
          <cell r="C1647" t="str">
            <v>JA</v>
          </cell>
          <cell r="E1647" t="str">
            <v>MONITOR DE SIGNOS VITALES PARA MAQUINA DE ANESTESIA</v>
          </cell>
          <cell r="G1647" t="str">
            <v>EQUIPO MÉDICO</v>
          </cell>
          <cell r="H1647" t="str">
            <v>PIEZA</v>
          </cell>
          <cell r="I1647" t="str">
            <v>531.619.0403</v>
          </cell>
          <cell r="S1647" t="str">
            <v>CNI</v>
          </cell>
          <cell r="T1647" t="str">
            <v>MONIT-5316190403</v>
          </cell>
          <cell r="U1647" t="str">
            <v>A016</v>
          </cell>
          <cell r="AB1647" t="str">
            <v>CAMP-ESCAR-JunAcla 1V</v>
          </cell>
        </row>
        <row r="1648">
          <cell r="B1648" t="str">
            <v>MONIT-5316190403-A997</v>
          </cell>
          <cell r="C1648" t="str">
            <v>JA</v>
          </cell>
          <cell r="E1648" t="str">
            <v>MONITOR DE SIGNOS VITALES AVANZADO</v>
          </cell>
          <cell r="F1648" t="str">
            <v>Monitor de signos vitales avanzado</v>
          </cell>
          <cell r="G1648" t="str">
            <v>EQUIPO MÉDICO</v>
          </cell>
          <cell r="H1648" t="str">
            <v>PIEZA</v>
          </cell>
          <cell r="I1648" t="str">
            <v>531.619.0403</v>
          </cell>
          <cell r="J1648" t="str">
            <v>Monitor de signos vitales. Equipo invasivo y no invasivo que registra en pantalla las constantes vitales del paciente con fines diagnósticos y terapéuticos. Con las siguientes características seleccionables de acuerdo a las necesidades de las unidades médicas: monitor configurado o modular con pantalla. Con capacidad para conectarse a red de monitoreo. Pantalla para presentación de curvas fisiológicas simultáneas e información numérica para los siguientes parámetros: Electrocardiograma en derivaciones seleccionables por el usuario. Presentación de un canal de ECG mínimo en pantalla. Oximetría de pulso. Frecuencia respiratoria con despliegue de su curva. Despliegue numérico de: frecuencia cardiaca presión arterial no invasiva sistólica y diastólica. Modos para la toma de presión: Manual y automática a diferentes intervalos de tiempo. Temperatura en al menos un canal. Frecuencia de pulso. Opción de monitoreo de capnografía a futuro. Canales de presión invasiva cada uno debe medir y mostrar simultáneamente en pantalla: presión sistólica diastólica y media. Debe contar con función de etiquetado para cada canal de presión invasiva: presión arterial presión venosa central arteria pulmonar como mínimo. Con ajuste automático de escala y alarmas. Tendencias gráficas y numéricas de todos los parámetros seleccionables por el usuario. Uso para adulto y pediátrico. Con batería interna recargable con cargador integrado e indicador de bajo nivel en pantalla. Alarmas audibles y visibles con función que permita revisar y modificar los límites superior e inferior de los siguientes parámetros: saturación de oxígeno frecuencia cardiaca presión arterial no invasiva sistólica y diastólica temperatura frecuencia respiratoria y alarma de apnea presión invasiva sistólica diastólica y media. Que identifique niveles de prioridad en las alteraciones fisiológicas. Con silenciador de alarmas. Todas las funciones deben ser accesadas mediante teclas de membrana sensibles al tacto o perilla selectora en el gabinete del monitor. Teclado menús y mensajes en pantalla en español. Registrador. Diseño que permita ser usado como monitor de transporte y monitor de cabecera.</v>
          </cell>
          <cell r="S1648" t="str">
            <v>CNI</v>
          </cell>
          <cell r="T1648" t="str">
            <v>MONIT-5316190403</v>
          </cell>
          <cell r="U1648" t="str">
            <v>A997</v>
          </cell>
          <cell r="AB1648" t="str">
            <v>TLAX 2 NIV-JunAcla</v>
          </cell>
        </row>
        <row r="1649">
          <cell r="B1649" t="str">
            <v>MONIT-5316190403-A999</v>
          </cell>
          <cell r="C1649" t="str">
            <v>JA</v>
          </cell>
          <cell r="E1649" t="str">
            <v>MONITOR DE SIGNOS VITALES BASICO</v>
          </cell>
          <cell r="F1649" t="str">
            <v>Monitor de signos vitales basico</v>
          </cell>
          <cell r="G1649" t="str">
            <v>EQUIPO MÉDICO</v>
          </cell>
          <cell r="H1649" t="str">
            <v>PIEZA</v>
          </cell>
          <cell r="I1649" t="str">
            <v>531.619.0403</v>
          </cell>
          <cell r="J1649" t="str">
            <v>Monitor de signos vitales. Equipo invasivo y no invasivo que registra en pantalla las constantes vitales del paciente con fines diagnósticos y terapéuticos. Con las siguientes características seleccionables de acuerdo a las necesidades de las unidades médicas: monitor configurado o modular con pantalla. Con capacidad para conectarse a red de monitoreo. Pantalla para presentación de curvas fisiológicas simultáneas e información numérica para los siguientes parámetros: Electrocardiograma en derivaciones seleccionables por el usuario. Presentación de un canal de ECG mínimo en pantalla. Oximetría de pulso. Frecuencia respiratoria con despliegue de su curva. Despliegue numérico de: frecuencia cardiaca presión arterial no invasiva sistólica y diastólica. Modos para la toma de presión: Manual y automática a diferentes intervalos de tiempo. Temperatura en al menos un canal. Frecuencia de pulso. Opción de monitoreo de capnografía a futuro. Canales de presión invasiva cada uno debe medir y mostrar simultáneamente en pantalla: presión sistólica diastólica y media. Debe contar con función de etiquetado para cada canal de presión invasiva: presión arterial presión venosa central arteria pulmonar como mínimo. Con ajuste automático de escala y alarmas. Tendencias gráficas y numéricas de todos los parámetros seleccionables por el usuario. Uso para adulto y pediátrico. Con batería interna recargable con cargador integrado e indicador de bajo nivel en pantalla. Alarmas audibles y visibles con función que permita revisar y modificar los límites superior e inferior de los siguientes parámetros: saturación de oxígeno frecuencia cardiaca presión arterial no invasiva sistólica y diastólica temperatura frecuencia respiratoria y alarma de apnea presión invasiva sistólica diastólica y media. Que identifique niveles de prioridad en las alteraciones fisiológicas. Con silenciador de alarmas. Todas las funciones deben ser accesadas mediante teclas de membrana sensibles al tacto o perilla selectora en el gabinete del monitor. Teclado menús y mensajes en pantalla en español. Registrador. Diseño que permita ser usado como monitor de transporte y monitor de cabecera.</v>
          </cell>
          <cell r="S1649" t="str">
            <v>CNI</v>
          </cell>
          <cell r="T1649" t="str">
            <v>MONIT-5316190403</v>
          </cell>
          <cell r="U1649" t="str">
            <v>A999</v>
          </cell>
          <cell r="AB1649" t="str">
            <v>TLAX 2 NIV-JunAcla</v>
          </cell>
        </row>
        <row r="1650">
          <cell r="B1650" t="str">
            <v>MONIT-5316190403-B001</v>
          </cell>
          <cell r="C1650" t="str">
            <v>JA</v>
          </cell>
          <cell r="E1650" t="str">
            <v>MONITOR DE SIGNOS VITALES BASICO (CON BASE Y PEDESTAL)</v>
          </cell>
          <cell r="G1650" t="str">
            <v>EQUIPO MÉDICO</v>
          </cell>
          <cell r="H1650" t="str">
            <v>PIEZA</v>
          </cell>
          <cell r="I1650" t="str">
            <v>531.619.0403</v>
          </cell>
          <cell r="S1650" t="str">
            <v>CNI</v>
          </cell>
          <cell r="T1650" t="str">
            <v>MONIT-5316190403</v>
          </cell>
          <cell r="U1650" t="str">
            <v>B001</v>
          </cell>
          <cell r="AB1650" t="str">
            <v>CAMP-ESCAR-JunAcla 1V</v>
          </cell>
        </row>
        <row r="1651">
          <cell r="B1651" t="str">
            <v>MONIT-5316190403-B004</v>
          </cell>
          <cell r="C1651" t="str">
            <v>JA</v>
          </cell>
          <cell r="E1651" t="str">
            <v>MONITOR DE SIGNOS VITALES BASICO (CON BASE Y PEDESTAL)</v>
          </cell>
          <cell r="F1651" t="str">
            <v>Monitor de 12 pulgadas como mínimo, preconfigurado o modular</v>
          </cell>
          <cell r="G1651" t="str">
            <v>EQUIPO MÉDICO</v>
          </cell>
          <cell r="H1651" t="str">
            <v>PIEZA</v>
          </cell>
          <cell r="I1651" t="str">
            <v>531.619.0403</v>
          </cell>
          <cell r="J1651" t="str">
            <v>Monitor de signos vitales. Equipo invasivo y no invasivo que registra en pantalla las constantes vitales del paciente con fines diagnósticos y terapéuticos. Con las siguientes características seleccionables de acuerdo a las necesidades de las unidades médicas: monitor configurado o modular con pantalla. Con capacidad para conectarse a red de monitoreo. Pantalla para presentación de curvas fisiológicas simultáneas e información numérica para los siguientes parámetros: Electrocardiograma en derivaciones seleccionables por el usuario. Presentación de un canal de ECG mínimo en pantalla. Oximetría de pulso. Frecuencia respiratoria con despliegue de su curva. Despliegue numérico de: frecuencia cardiaca presión arterial no invasiva sistólica y diastólica. Modos para la toma de presión: Manual y automática a diferentes intervalos de tiempo. Temperatura en al menos un canal. Frecuencia de pulso. Opción de monitoreo de capnografía a futuro. Canales de presión invasiva cada uno debe medir y mostrar simultáneamente en pantalla: presión sistólica diastólica y media. Debe contar con función de etiquetado para cada canal de presión invasiva: presión arterial presión venosa central arteria pulmonar como mínimo. Con ajuste automático de escala y alarmas. Tendencias gráficas y numéricas de todos los parámetros seleccionables por el usuario. Uso para adulto y pediátrico. Con batería interna recargable con cargador integrado e indicador de bajo nivel en pantalla. Alarmas audibles y visibles con función que permita revisar y modificar los límites superior e inferior de los siguientes parámetros: saturación de oxígeno frecuencia cardiaca presión arterial no invasiva sistólica y diastólica temperatura frecuencia respiratoria y alarma de apnea presión invasiva sistólica diastólica y media. Que identifique niveles de prioridad en las alteraciones fisiológicas. Con silenciador de alarmas. Todas las funciones deben ser accesadas mediante teclas de membrana sensibles al tacto o perilla selectora en el gabinete del monitor. Teclado menús y mensajes en pantalla en español. Registrador. Diseño que permita ser usado como monitor de transporte y monitor de cabecera.</v>
          </cell>
          <cell r="S1651" t="str">
            <v>CNI</v>
          </cell>
          <cell r="T1651" t="str">
            <v>MONIT-5316190403</v>
          </cell>
          <cell r="U1651" t="str">
            <v>B004</v>
          </cell>
          <cell r="AB1651" t="str">
            <v>TAB-AE-UNEME-JunAcla-2V</v>
          </cell>
        </row>
        <row r="1652">
          <cell r="B1652" t="str">
            <v>MONIT-5316190403-B997</v>
          </cell>
          <cell r="C1652" t="str">
            <v>JA</v>
          </cell>
          <cell r="E1652" t="str">
            <v>MONITOR DE SIGNOS VITALES AVANZADO</v>
          </cell>
          <cell r="G1652" t="str">
            <v>EQUIPO MÉDICO</v>
          </cell>
          <cell r="H1652" t="str">
            <v>PIEZA</v>
          </cell>
          <cell r="I1652" t="str">
            <v>531.619.0403</v>
          </cell>
          <cell r="S1652" t="str">
            <v>CNI</v>
          </cell>
          <cell r="AB1652" t="str">
            <v>COL-I8-Jun-Acla</v>
          </cell>
        </row>
        <row r="1653">
          <cell r="B1653" t="str">
            <v>MONIT-5316190403-B999</v>
          </cell>
          <cell r="C1653" t="str">
            <v>JA</v>
          </cell>
          <cell r="E1653" t="str">
            <v>MONITOR DE SIGNOS VITALES BASICO</v>
          </cell>
          <cell r="G1653" t="str">
            <v>EQUIPO MÉDICO</v>
          </cell>
          <cell r="H1653" t="str">
            <v>PIEZA</v>
          </cell>
          <cell r="I1653" t="str">
            <v>531.619.0403</v>
          </cell>
          <cell r="S1653" t="str">
            <v>CNI</v>
          </cell>
          <cell r="AB1653" t="str">
            <v>COL-I8-Jun-Acla</v>
          </cell>
        </row>
        <row r="1654">
          <cell r="B1654" t="str">
            <v>MONIT-5316190403-C997</v>
          </cell>
          <cell r="C1654" t="str">
            <v>JA</v>
          </cell>
          <cell r="E1654" t="str">
            <v>MONITOR DE SIGNOS VITALES AVANZADO</v>
          </cell>
          <cell r="G1654" t="str">
            <v>EQUIPO MÉDICO</v>
          </cell>
          <cell r="H1654" t="str">
            <v>PIEZA</v>
          </cell>
          <cell r="I1654" t="str">
            <v>531.619.0403</v>
          </cell>
          <cell r="S1654" t="str">
            <v>CNI</v>
          </cell>
          <cell r="T1654" t="str">
            <v>MONIT-5316190403</v>
          </cell>
          <cell r="U1654" t="str">
            <v>C997</v>
          </cell>
          <cell r="AB1654" t="str">
            <v>TLAX 2 NIV-JunAcla- 2V</v>
          </cell>
        </row>
        <row r="1655">
          <cell r="B1655" t="str">
            <v>MONIT-5316190411-0001</v>
          </cell>
          <cell r="C1655" t="str">
            <v>SI</v>
          </cell>
          <cell r="D1655">
            <v>1</v>
          </cell>
          <cell r="E1655" t="str">
            <v>MONITOR DE SIGNOS VITALES PARA TRASLADO</v>
          </cell>
          <cell r="G1655" t="str">
            <v>EQUIPO MÉDICO</v>
          </cell>
          <cell r="H1655" t="str">
            <v>EQUIPO</v>
          </cell>
          <cell r="I1655" t="str">
            <v>531.619.0411</v>
          </cell>
          <cell r="J1655" t="str">
            <v>Monitor de signos vitales para el traslado del paciente. Equipo portátil no invasivo que registra en pantalla las constantes vitales del paciente con fines diagnósticos y terapéuticos. Con las siguientes características seleccionables de acuerdo a las necesidades de las unidades médicas: monitor. Con asa para transporte y sistema para sujeción a rieles laterales de camilla. Controlado por microprocesador. Para presentación simultánea de curvas fisiológicas e información numérica para los siguientes parámetros de acuerdo a las necesidades de las unidades médicas: Oximetría de pulso electrocardiograma respiración por impedancia. Despliegue numérico simultáneo de: frecuencia cardiaca presión arterial no invasiva programación de la toma de presión a diferentes intervalos de tiempo: sistólica diastólica temperatura en al menos un canal frecuencia respiratoria con presentación de su curva oximetría de pulso y frecuencia del pulso. Almacenamiento de tendencias gráficas y numéricas. Uso adulto y pediátrico. Batería interna recargable. Cargador. Indicador luminoso o en pantalla de baja batería. Alarmas audibles y visibles con función que permita revisar y modificar los límites de alarma de los siguientes parámetros: saturación de oxígeno frecuencia cardiaca presión arterial no invasiva temperatura frecuencia respiratoria y alarma de apnea. Con silenciador de alarmas. Manual y mensajes en español. Teclado del equipo en español y con simbología aceptada internacionalmente. Peso incluyendo la batería y el cargador.</v>
          </cell>
          <cell r="N1655">
            <v>53100889</v>
          </cell>
          <cell r="O1655" t="str">
            <v>Monitor de signos vitales</v>
          </cell>
          <cell r="S1655" t="str">
            <v>CNI</v>
          </cell>
          <cell r="T1655" t="str">
            <v>MONIT-5316190411</v>
          </cell>
          <cell r="U1655" t="str">
            <v>0001</v>
          </cell>
          <cell r="V1655" t="str">
            <v>Monitor: 8" mínimo
Curvas simultáneas: &gt;=1
Despliegue de derivaciones: 3
Detección de arritmias: No
Modificar límites alarmas: Sí</v>
          </cell>
          <cell r="W1655">
            <v>4</v>
          </cell>
          <cell r="AB1655" t="str">
            <v>TAB</v>
          </cell>
        </row>
        <row r="1656">
          <cell r="B1656" t="str">
            <v>MONIT-5316190411-0002</v>
          </cell>
          <cell r="C1656" t="str">
            <v>TEX</v>
          </cell>
          <cell r="D1656">
            <v>1</v>
          </cell>
          <cell r="E1656" t="str">
            <v>MONITOR DE SIGNOS VITALES PARA EL TRASLADO DEL PACIENTE</v>
          </cell>
          <cell r="F1656" t="str">
            <v>Monitor de signos vitales para el traslado del paciente. Monitor configurado o modular con pantalla de 10 pulgadas como mínimo. Con capacidad para conectarse a red de monitoreo. Despliegue de curvas fisiológicas en pantalla. Modos para la toma de presión: manual y automática a diferentes intervalos de tiempo.</v>
          </cell>
          <cell r="G1656" t="str">
            <v>EQUIPO MÉDICO</v>
          </cell>
          <cell r="H1656" t="str">
            <v>EQUIPO</v>
          </cell>
          <cell r="I1656" t="str">
            <v>531.619.0411</v>
          </cell>
          <cell r="J1656" t="str">
            <v>Monitor de signos vitales para el traslado del paciente. Equipo portátil no invasivo que registra en pantalla las constantes vitales del paciente con fines diagnósticos y terapéuticos. Con las siguientes características seleccionables de acuerdo a las necesidades de las unidades médicas: monitor. Con asa para transporte y sistema para sujeción a rieles laterales de camilla. Controlado por microprocesador. Para presentación simultánea de curvas fisiológicas e información numérica para los siguientes parámetros de acuerdo a las necesidades de las unidades médicas: Oximetría de pulso electrocardiograma respiración por impedancia. Despliegue numérico simultáneo de: frecuencia cardiaca presión arterial no invasiva programación de la toma de presión a diferentes intervalos de tiempo: sistólica diastólica temperatura en al menos un canal frecuencia respiratoria con presentación de su curva oximetría de pulso y frecuencia del pulso. Almacenamiento de tendencias gráficas y numéricas. Uso adulto y pediátrico. Batería interna recargable. Cargador. Indicador luminoso o en pantalla de baja batería. Alarmas audibles y visibles con función que permita revisar y modificar los límites de alarma de los siguientes parámetros: saturación de oxígeno frecuencia cardiaca presión arterial no invasiva temperatura frecuencia respiratoria y alarma de apnea. Con silenciador de alarmas. Manual y mensajes en español. Teclado del equipo en español y con simbología aceptada internacionalmente. Peso incluyendo la batería y el cargador.</v>
          </cell>
          <cell r="N1656">
            <v>53100889</v>
          </cell>
          <cell r="O1656" t="str">
            <v>Monitor de signos vitales</v>
          </cell>
          <cell r="S1656" t="str">
            <v>CNI</v>
          </cell>
          <cell r="T1656" t="str">
            <v>MONIT-5316190411</v>
          </cell>
          <cell r="U1656" t="str">
            <v>0002</v>
          </cell>
          <cell r="V1656" t="str">
            <v>Monitor: 10" mínimo
Curvas simultáneas: &gt;=4
Despliegue de derivaciones: &gt;=2
Detección de arritmias básicas: &gt;=2
Modificar límites alarmas: Sí</v>
          </cell>
          <cell r="AB1656" t="str">
            <v>TEX</v>
          </cell>
        </row>
        <row r="1657">
          <cell r="B1657" t="str">
            <v>MONIT-5316190411-0003</v>
          </cell>
          <cell r="C1657" t="str">
            <v>SI</v>
          </cell>
          <cell r="E1657" t="str">
            <v>MONITOR DE SIGNOS VITALES PARA TRASLADO</v>
          </cell>
          <cell r="F1657" t="str">
            <v>Monitor modular con pantalla de 12 pulgadas como mínimo</v>
          </cell>
          <cell r="G1657" t="str">
            <v>EQUIPO MÉDICO</v>
          </cell>
          <cell r="H1657" t="str">
            <v>EQUIPO</v>
          </cell>
          <cell r="I1657" t="str">
            <v>531.619.0411</v>
          </cell>
          <cell r="J1657" t="str">
            <v>Monitor de signos vitales para el traslado del paciente. Equipo portátil no invasivo que registra en pantalla las constantes vitales del paciente con fines diagnósticos y terapéuticos. Con las siguientes características seleccionables de acuerdo a las necesidades de las unidades médicas: monitor. Con asa para transporte y sistema para sujeción a rieles laterales de camilla. Controlado por microprocesador. Para presentación simultánea de curvas fisiológicas e información numérica para los siguientes parámetros de acuerdo a las necesidades de las unidades médicas: Oximetría de pulso electrocardiograma respiración por impedancia. Despliegue numérico simultáneo de: frecuencia cardiaca presión arterial no invasiva programación de la toma de presión a diferentes intervalos de tiempo: sistólica diastólica temperatura en al menos un canal frecuencia respiratoria con presentación de su curva oximetría de pulso y frecuencia del pulso. Almacenamiento de tendencias gráficas y numéricas. Uso adulto y pediátrico. Batería interna recargable. Cargador. Indicador luminoso o en pantalla de baja batería. Alarmas audibles y visibles con función que permita revisar y modificar los límites de alarma de los siguientes parámetros: saturación de oxígeno frecuencia cardiaca presión arterial no invasiva temperatura frecuencia respiratoria y alarma de apnea. Con silenciador de alarmas. Manual y mensajes en español. Teclado del equipo en español y con simbología aceptada internacionalmente. Peso incluyendo la batería y el cargador.</v>
          </cell>
          <cell r="N1657">
            <v>53100889</v>
          </cell>
          <cell r="O1657" t="str">
            <v>Monitor de signos vitales</v>
          </cell>
          <cell r="S1657" t="str">
            <v>CNI</v>
          </cell>
          <cell r="T1657" t="str">
            <v>MONIT-5316190411</v>
          </cell>
          <cell r="U1657" t="str">
            <v>0003</v>
          </cell>
          <cell r="V1657" t="str">
            <v>Múltiples diferencias</v>
          </cell>
          <cell r="AB1657" t="str">
            <v>INCAR</v>
          </cell>
        </row>
        <row r="1658">
          <cell r="B1658" t="str">
            <v>MONIT-5316190411-0999</v>
          </cell>
          <cell r="C1658" t="str">
            <v>IMSS</v>
          </cell>
          <cell r="D1658">
            <v>1</v>
          </cell>
          <cell r="E1658" t="str">
            <v>MONITOR DE SIGNOS VITALES PARA EL TRASLADO DEL PACIENTE</v>
          </cell>
          <cell r="G1658" t="str">
            <v>EQUIPO MÉDICO</v>
          </cell>
          <cell r="H1658" t="str">
            <v>EQUIPO</v>
          </cell>
          <cell r="I1658" t="str">
            <v>531.619.0411</v>
          </cell>
          <cell r="J1658" t="str">
            <v>Monitor de signos vitales para el traslado del paciente. Equipo portátil no invasivo que registra en pantalla las constantes vitales del paciente con fines diagnósticos y terapéuticos. Con las siguientes características seleccionables de acuerdo a las necesidades de las unidades médicas: monitor. Con asa para transporte y sistema para sujeción a rieles laterales de camilla. Controlado por microprocesador. Para presentación simultánea de curvas fisiológicas e información numérica para los siguientes parámetros de acuerdo a las necesidades de las unidades médicas: Oximetría de pulso electrocardiograma respiración por impedancia. Despliegue numérico simultáneo de: frecuencia cardiaca presión arterial no invasiva programación de la toma de presión a diferentes intervalos de tiempo: sistólica diastólica temperatura en al menos un canal frecuencia respiratoria con presentación de su curva oximetría de pulso y frecuencia del pulso. Almacenamiento de tendencias gráficas y numéricas. Uso adulto y pediátrico. Batería interna recargable. Cargador. Indicador luminoso o en pantalla de baja batería. Alarmas audibles y visibles con función que permita revisar y modificar los límites de alarma de los siguientes parámetros: saturación de oxígeno frecuencia cardiaca presión arterial no invasiva temperatura frecuencia respiratoria y alarma de apnea. Con silenciador de alarmas. Manual y mensajes en español. Teclado del equipo en español y con simbología aceptada internacionalmente. Peso incluyendo la batería y el cargador.</v>
          </cell>
          <cell r="N1658">
            <v>53100889</v>
          </cell>
          <cell r="O1658" t="str">
            <v>Monitor de signos vitales</v>
          </cell>
          <cell r="R1658" t="str">
            <v>531.619.0411</v>
          </cell>
          <cell r="S1658" t="str">
            <v>CNI</v>
          </cell>
          <cell r="T1658" t="str">
            <v>MONIT-5316190411</v>
          </cell>
          <cell r="U1658" t="str">
            <v>0999</v>
          </cell>
          <cell r="V1658" t="str">
            <v xml:space="preserve">Refacciones: No
Alimentación: 110-120V AC 60 Hz
Mantenimiento: C/personal capacitado
</v>
          </cell>
          <cell r="AB1658" t="str">
            <v>NAY IMSS</v>
          </cell>
        </row>
        <row r="1659">
          <cell r="B1659" t="str">
            <v>MONIT-5316190411-A003</v>
          </cell>
          <cell r="C1659" t="str">
            <v>JA</v>
          </cell>
          <cell r="E1659" t="str">
            <v>MONITOR DE SIGNOS VITALES PARA TRASLADO</v>
          </cell>
          <cell r="F1659" t="str">
            <v>Monitor modular con pantalla de 12 pulgadas como mínimo</v>
          </cell>
          <cell r="G1659" t="str">
            <v>EQUIPO MÉDICO</v>
          </cell>
          <cell r="H1659" t="str">
            <v>PIEZA</v>
          </cell>
          <cell r="I1659" t="str">
            <v>531.619.0411</v>
          </cell>
          <cell r="J1659" t="str">
            <v>Monitor de signos vitales para el traslado del paciente. Equipo portátil no invasivo que registra en pantalla las constantes vitales del paciente con fines diagnósticos y terapéuticos. Con las siguientes características seleccionables de acuerdo a las necesidades de las unidades médicas: monitor. Con asa para transporte y sistema para sujeción a rieles laterales de camilla. Controlado por microprocesador. Para presentación simultánea de curvas fisiológicas e información numérica para los siguientes parámetros de acuerdo a las necesidades de las unidades médicas: Oximetría de pulso electrocardiograma respiración por impedancia. Despliegue numérico simultáneo de: frecuencia cardiaca presión arterial no invasiva programación de la toma de presión a diferentes intervalos de tiempo: sistólica diastólica temperatura en al menos un canal frecuencia respiratoria con presentación de su curva oximetría de pulso y frecuencia del pulso. Almacenamiento de tendencias gráficas y numéricas. Uso adulto y pediátrico. Batería interna recargable. Cargador. Indicador luminoso o en pantalla de baja batería. Alarmas audibles y visibles con función que permita revisar y modificar los límites de alarma de los siguientes parámetros: saturación de oxígeno frecuencia cardiaca presión arterial no invasiva temperatura frecuencia respiratoria y alarma de apnea. Con silenciador de alarmas. Manual y mensajes en español. Teclado del equipo en español y con simbología aceptada internacionalmente. Peso incluyendo la batería y el cargador.</v>
          </cell>
          <cell r="N1659">
            <v>53100889</v>
          </cell>
          <cell r="O1659" t="str">
            <v>Monitor de signos vitales</v>
          </cell>
          <cell r="S1659" t="str">
            <v>CNI</v>
          </cell>
          <cell r="T1659" t="str">
            <v>MONIT-5316190411</v>
          </cell>
          <cell r="U1659" t="str">
            <v>A003</v>
          </cell>
          <cell r="AB1659" t="str">
            <v>INCAR-JunAcla</v>
          </cell>
        </row>
        <row r="1660">
          <cell r="B1660" t="str">
            <v>MONIT-5316190411-A999</v>
          </cell>
          <cell r="C1660" t="str">
            <v>JA</v>
          </cell>
          <cell r="E1660" t="str">
            <v>MONITOR DE SIGNOS VITALES PARA EL TRASLADO DEL PACIENTE</v>
          </cell>
          <cell r="F1660" t="str">
            <v>Monitor configurado o modular con pantalla de 8 pulgadas como mínimo</v>
          </cell>
          <cell r="G1660" t="str">
            <v>EQUIPO MÉDICO</v>
          </cell>
          <cell r="H1660" t="str">
            <v>PIEZA</v>
          </cell>
          <cell r="I1660" t="str">
            <v>531.619.0411</v>
          </cell>
          <cell r="J1660" t="str">
            <v>Monitor de signos vitales para el traslado del paciente. Equipo portátil no invasivo que registra en pantalla las constantes vitales del paciente con fines diagnósticos y terapéuticos. Con las siguientes características seleccionables de acuerdo a las necesidades de las unidades médicas: monitor. Con asa para transporte y sistema para sujeción a rieles laterales de camilla. Controlado por microprocesador. Para presentación simultánea de curvas fisiológicas e información numérica para los siguientes parámetros de acuerdo a las necesidades de las unidades médicas: Oximetría de pulso electrocardiograma respiración por impedancia. Despliegue numérico simultáneo de: frecuencia cardiaca presión arterial no invasiva programación de la toma de presión a diferentes intervalos de tiempo: sistólica diastólica temperatura en al menos un canal frecuencia respiratoria con presentación de su curva oximetría de pulso y frecuencia del pulso. Almacenamiento de tendencias gráficas y numéricas. Uso adulto y pediátrico. Batería interna recargable. Cargador. Indicador luminoso o en pantalla de baja batería. Alarmas audibles y visibles con función que permita revisar y modificar los límites de alarma de los siguientes parámetros: saturación de oxígeno frecuencia cardiaca presión arterial no invasiva temperatura frecuencia respiratoria y alarma de apnea. Con silenciador de alarmas. Manual y mensajes en español. Teclado del equipo en español y con simbología aceptada internacionalmente. Peso incluyendo la batería y el cargador.</v>
          </cell>
          <cell r="S1660" t="str">
            <v>CNI</v>
          </cell>
          <cell r="T1660" t="str">
            <v>MONIT-5316190411</v>
          </cell>
          <cell r="U1660" t="str">
            <v>A999</v>
          </cell>
          <cell r="AB1660" t="str">
            <v>NAY 2 NIV-JunAcla</v>
          </cell>
        </row>
        <row r="1661">
          <cell r="B1661" t="str">
            <v>MONIT-5316190411-B999</v>
          </cell>
          <cell r="C1661" t="str">
            <v>JA</v>
          </cell>
          <cell r="E1661" t="str">
            <v>MONITOR DE SIGNOS VITALES PARA EL TRASLADO DEL PACIENTE</v>
          </cell>
          <cell r="G1661" t="str">
            <v>EQUIPO MÉDICO</v>
          </cell>
          <cell r="H1661" t="str">
            <v>PIEZA</v>
          </cell>
          <cell r="I1661" t="str">
            <v>531.619.0411</v>
          </cell>
          <cell r="S1661" t="str">
            <v>CNI</v>
          </cell>
          <cell r="AB1661" t="str">
            <v>9 EDOS -JunAcla</v>
          </cell>
        </row>
        <row r="1662">
          <cell r="B1662" t="str">
            <v>MONIT-5316190411-C999</v>
          </cell>
          <cell r="C1662" t="str">
            <v>JA</v>
          </cell>
          <cell r="E1662" t="str">
            <v>MONITOR DE SIGNOS VITALES PARA EL TRASLADO DEL PACIENTE</v>
          </cell>
          <cell r="G1662" t="str">
            <v>EQUIPO MÉDICO</v>
          </cell>
          <cell r="H1662" t="str">
            <v>PIEZA</v>
          </cell>
          <cell r="I1662" t="str">
            <v>531.619.0411</v>
          </cell>
          <cell r="S1662" t="str">
            <v>CNI</v>
          </cell>
          <cell r="AB1662" t="str">
            <v>COL-I8-Jun-Acla</v>
          </cell>
        </row>
        <row r="1663">
          <cell r="B1663" t="str">
            <v>MONTA-5620027600-0001</v>
          </cell>
          <cell r="C1663" t="str">
            <v>SI</v>
          </cell>
          <cell r="E1663" t="str">
            <v>MONTACARGAS HOMBRE PARADO</v>
          </cell>
          <cell r="F1663" t="str">
            <v>Montacargas clase II, eléctrico, hombre parado</v>
          </cell>
          <cell r="G1663" t="str">
            <v>EQUIPO</v>
          </cell>
          <cell r="H1663" t="str">
            <v>PIEZA</v>
          </cell>
          <cell r="I1663" t="str">
            <v>SIN CLAVE</v>
          </cell>
          <cell r="M1663" t="str">
            <v>562.002.7600</v>
          </cell>
          <cell r="N1663">
            <v>56200276</v>
          </cell>
          <cell r="O1663" t="str">
            <v>Motoestibador o montacarga industrial</v>
          </cell>
          <cell r="S1663" t="str">
            <v>CUCOP</v>
          </cell>
          <cell r="T1663" t="str">
            <v>MONTA-5620027600</v>
          </cell>
          <cell r="U1663" t="str">
            <v>0001</v>
          </cell>
          <cell r="W1663" t="str">
            <v>-</v>
          </cell>
          <cell r="AB1663" t="str">
            <v>FARMA</v>
          </cell>
        </row>
        <row r="1664">
          <cell r="B1664" t="str">
            <v>MORTE-0806260329-0001</v>
          </cell>
          <cell r="C1664" t="str">
            <v>SI</v>
          </cell>
          <cell r="E1664" t="str">
            <v>MORTERO DE PORCELANA O VIDRIO</v>
          </cell>
          <cell r="G1664" t="str">
            <v>EQUIPO DE LABORATORIO</v>
          </cell>
          <cell r="H1664" t="str">
            <v>PIEZA</v>
          </cell>
          <cell r="I1664" t="str">
            <v>080.626.0329</v>
          </cell>
          <cell r="J1664" t="str">
            <v>Morteros  De porcelana o vidrio; provisto de pistilo con capacidad para: 125 ml.  Pieza.</v>
          </cell>
          <cell r="N1664">
            <v>52900047</v>
          </cell>
          <cell r="O1664" t="str">
            <v>Molino pulverizador (practicas estudiantiles)</v>
          </cell>
          <cell r="S1664" t="str">
            <v>CNI</v>
          </cell>
          <cell r="T1664" t="str">
            <v>MORTE-0806260329</v>
          </cell>
          <cell r="U1664" t="str">
            <v>0001</v>
          </cell>
          <cell r="AB1664" t="str">
            <v>SON 2</v>
          </cell>
        </row>
        <row r="1665">
          <cell r="B1665" t="str">
            <v>MOVIL-5640021142-0001</v>
          </cell>
          <cell r="C1665" t="str">
            <v>SI</v>
          </cell>
          <cell r="E1665" t="str">
            <v>MOVILIZADOR PASIVO DE HOMBRO</v>
          </cell>
          <cell r="G1665" t="str">
            <v>EQUIPO MÉDICO</v>
          </cell>
          <cell r="I1665" t="str">
            <v>564.002.1142</v>
          </cell>
          <cell r="N1665">
            <v>53100347</v>
          </cell>
          <cell r="S1665" t="str">
            <v>CNI</v>
          </cell>
          <cell r="T1665" t="str">
            <v>MOVIL-5640021142</v>
          </cell>
          <cell r="U1665" t="str">
            <v>0001</v>
          </cell>
          <cell r="AB1665" t="str">
            <v>INR</v>
          </cell>
        </row>
        <row r="1666">
          <cell r="B1666" t="str">
            <v>MUEST-5310055200-0001</v>
          </cell>
          <cell r="C1666" t="str">
            <v>SI</v>
          </cell>
          <cell r="E1666" t="str">
            <v>MUESTREADOR MICROBIOLOGICO EN MUESTRAS DE AIRE PARA PLACA DE 90 MM</v>
          </cell>
          <cell r="G1666" t="str">
            <v>EQUIPO DE LABORATORIO</v>
          </cell>
          <cell r="H1666" t="str">
            <v>EQUIPO</v>
          </cell>
          <cell r="I1666" t="str">
            <v>S/C</v>
          </cell>
          <cell r="N1666">
            <v>53100552</v>
          </cell>
          <cell r="T1666" t="str">
            <v>MUEST-5310055200</v>
          </cell>
          <cell r="U1666" t="str">
            <v>0001</v>
          </cell>
          <cell r="AB1666" t="str">
            <v>CMM</v>
          </cell>
        </row>
        <row r="1667">
          <cell r="B1667" t="str">
            <v>NEBUL-5316410082-0001</v>
          </cell>
          <cell r="C1667" t="str">
            <v>SI</v>
          </cell>
          <cell r="E1667" t="str">
            <v>NEBULIZADOR CON DOSIFICADOR DE OXIGENO</v>
          </cell>
          <cell r="F1667" t="str">
            <v>Nebulizador con dosificador de oxígeno. Incluye: reservorio reutilizable con capacidad de suministrar humedad y aerosolterapia; sistema de nebulización; FIO2 regulable.</v>
          </cell>
          <cell r="G1667" t="str">
            <v>EQUIPO MÉDICO</v>
          </cell>
          <cell r="H1667" t="str">
            <v>EQUIPO</v>
          </cell>
          <cell r="I1667" t="str">
            <v>531.641.0082</v>
          </cell>
          <cell r="J1667" t="str">
            <v>Nebulizador con dosificador de oxígeno. Equipo eléctrico y neumático que genera partículas de vapor para proporcionar aire en condiciones de humedad temperatura y oxígeno controlado Con las siguientes características seleccionables de acuerdo a las necesidades de las unidades médicas: nebulizador de reservorio reutilizable y desarmable en todas sus partes. Con capacidad para suministrar humedad y aerosolterapia. Cabeza y sistema de nebulización. Tamaño de partículas. Válvula de seguridad para sobrecalentamiento. Conector neumático universal de acuerdo a DISS para oxígeno manguera de alta presión. FIO2 regulable. Orificio con tapa para llenado de la jarra. Filtro. Flujo nominal. Jarra transparente base disco con rosca para sujetar la placa y el empaque capacidad en ml marcas de llenado. Sistema térmico de placa externa: para colocarse en la base de la jarra control para regular la temperatura ajuste de la temperatura con escala y equivalencia en grados Celsius y Farenheit. Fusible térmico para evitar sobrecalentamiento interruptor de encendido y apagado iluminado cable para conectar a la corriente alterna con clips para sujetarse a la jarra con ajuste. Manguera flexible conectores para la salida del nebulizador y la entrada de la tienda facial. Tienda facial con sujetador ajustable a la cabeza del paciente en diferentes tamaños.</v>
          </cell>
          <cell r="N1667">
            <v>53100256</v>
          </cell>
          <cell r="O1667" t="str">
            <v>Nebulizadores (equipo medico quirurgico)</v>
          </cell>
          <cell r="S1667" t="str">
            <v>CNI</v>
          </cell>
          <cell r="T1667" t="str">
            <v>NEBUL-5316410082</v>
          </cell>
          <cell r="U1667" t="str">
            <v>0001</v>
          </cell>
          <cell r="V1667" t="str">
            <v xml:space="preserve">Interruptor de encendido y apagado </v>
          </cell>
          <cell r="W1667">
            <v>4</v>
          </cell>
          <cell r="AB1667" t="str">
            <v>QRO</v>
          </cell>
        </row>
        <row r="1668">
          <cell r="B1668" t="str">
            <v>NEBUL-5316410082-0002</v>
          </cell>
          <cell r="C1668" t="str">
            <v>SI</v>
          </cell>
          <cell r="E1668" t="str">
            <v>NEBULIZADOR CON DOSIFICADOR DE OXIGENO</v>
          </cell>
          <cell r="G1668" t="str">
            <v>EQUIPO MÉDICO</v>
          </cell>
          <cell r="H1668" t="str">
            <v>EQUIPO</v>
          </cell>
          <cell r="I1668" t="str">
            <v>531.641.0082</v>
          </cell>
          <cell r="J1668" t="str">
            <v>Nebulizador con dosificador de oxígeno. Equipo eléctrico y neumático que genera partículas de vapor para proporcionar aire en condiciones de humedad temperatura y oxígeno controlado Con las siguientes características seleccionables de acuerdo a las necesidades de las unidades médicas: nebulizador de reservorio reutilizable y desarmable en todas sus partes. Con capacidad para suministrar humedad y aerosolterapia. Cabeza y sistema de nebulización. Tamaño de partículas. Válvula de seguridad para sobrecalentamiento. Conector neumático universal de acuerdo a DISS para oxígeno manguera de alta presión. FIO2 regulable. Orificio con tapa para llenado de la jarra. Filtro. Flujo nominal. Jarra transparente base disco con rosca para sujetar la placa y el empaque capacidad en ml marcas de llenado. Sistema térmico de placa externa: para colocarse en la base de la jarra control para regular la temperatura ajuste de la temperatura con escala y equivalencia en grados Celsius y Farenheit. Fusible térmico para evitar sobrecalentamiento interruptor de encendido y apagado iluminado cable para conectar a la corriente alterna con clips para sujetarse a la jarra con ajuste. Manguera flexible conectores para la salida del nebulizador y la entrada de la tienda facial. Tienda facial con sujetador ajustable a la cabeza del paciente en diferentes tamaños.</v>
          </cell>
          <cell r="N1668">
            <v>53100256</v>
          </cell>
          <cell r="O1668" t="str">
            <v>Nebulizadores (equipo medico quirurgico)</v>
          </cell>
          <cell r="S1668" t="str">
            <v>CNI</v>
          </cell>
          <cell r="T1668" t="str">
            <v>NEBUL-5316410082</v>
          </cell>
          <cell r="U1668" t="str">
            <v>0002</v>
          </cell>
          <cell r="V1668" t="str">
            <v>Interruptor de encendido y apagado iluminado</v>
          </cell>
          <cell r="W1668">
            <v>4</v>
          </cell>
          <cell r="AB1668" t="str">
            <v>SLP</v>
          </cell>
        </row>
        <row r="1669">
          <cell r="B1669" t="str">
            <v>NEBUL-5316410082-0999</v>
          </cell>
          <cell r="C1669" t="str">
            <v>IMSS</v>
          </cell>
          <cell r="E1669" t="str">
            <v>NEBULIZADOR CON DOSIFICADOR DE OXIGENO</v>
          </cell>
          <cell r="G1669" t="str">
            <v>EQUIPO MÉDICO</v>
          </cell>
          <cell r="H1669" t="str">
            <v>EQUIPO</v>
          </cell>
          <cell r="I1669" t="str">
            <v>531.641.0082</v>
          </cell>
          <cell r="J1669" t="str">
            <v>Nebulizador con dosificador de oxígeno. Equipo eléctrico y neumático que genera partículas de vapor para proporcionar aire en condiciones de humedad temperatura y oxígeno controlado Con las siguientes características seleccionables de acuerdo a las necesidades de las unidades médicas: nebulizador de reservorio reutilizable y desarmable en todas sus partes. Con capacidad para suministrar humedad y aerosolterapia. Cabeza y sistema de nebulización. Tamaño de partículas. Válvula de seguridad para sobrecalentamiento. Conector neumático universal de acuerdo a DISS para oxígeno manguera de alta presión. FIO2 regulable. Orificio con tapa para llenado de la jarra. Filtro. Flujo nominal. Jarra transparente base disco con rosca para sujetar la placa y el empaque capacidad en ml marcas de llenado. Sistema térmico de placa externa: para colocarse en la base de la jarra control para regular la temperatura ajuste de la temperatura con escala y equivalencia en grados Celsius y Farenheit. Fusible térmico para evitar sobrecalentamiento interruptor de encendido y apagado iluminado cable para conectar a la corriente alterna con clips para sujetarse a la jarra con ajuste. Manguera flexible conectores para la salida del nebulizador y la entrada de la tienda facial. Tienda facial con sujetador ajustable a la cabeza del paciente en diferentes tamaños.</v>
          </cell>
          <cell r="N1669">
            <v>53100256</v>
          </cell>
          <cell r="O1669" t="str">
            <v>Nebulizadores (equipo medico quirurgico)</v>
          </cell>
          <cell r="P1669">
            <v>53100785</v>
          </cell>
          <cell r="Q1669" t="str">
            <v xml:space="preserve">Nebulizador (instrumento cientifico 
</v>
          </cell>
          <cell r="R1669" t="str">
            <v>531.641.0082</v>
          </cell>
          <cell r="S1669" t="str">
            <v>CNI</v>
          </cell>
          <cell r="T1669" t="str">
            <v>NEBUL-5316410082</v>
          </cell>
          <cell r="U1669" t="str">
            <v>0999</v>
          </cell>
          <cell r="V1669" t="str">
            <v>Refacciones: No
Alimentación: 110-120V AC 60 Hz
Mantenimiento: C/personal capacitado
Software en español: Sí</v>
          </cell>
          <cell r="AB1669" t="str">
            <v>NAY IMSS</v>
          </cell>
        </row>
        <row r="1670">
          <cell r="B1670" t="str">
            <v>NEBUL-5316410082-A001</v>
          </cell>
          <cell r="C1670" t="str">
            <v>JA</v>
          </cell>
          <cell r="E1670" t="str">
            <v>NEBULIZADOR CON DOSIFICADOR DE OXIGENO</v>
          </cell>
          <cell r="F1670" t="str">
            <v>Nebulizador de reservorio reutilizable y desarmable en todas sus partes</v>
          </cell>
          <cell r="G1670" t="str">
            <v>EQUIPO MÉDICO</v>
          </cell>
          <cell r="H1670" t="str">
            <v>PIEZA</v>
          </cell>
          <cell r="I1670" t="str">
            <v>531.641.0082</v>
          </cell>
          <cell r="J1670" t="str">
            <v>Nebulizador con dosificador de oxígeno. Equipo eléctrico y neumático que genera partículas de vapor para proporcionar aire en condiciones de humedad temperatura y oxígeno controlado Con las siguientes características seleccionables de acuerdo a las necesidades de las unidades médicas: nebulizador de reservorio reutilizable y desarmable en todas sus partes. Con capacidad para suministrar humedad y aerosolterapia. Cabeza y sistema de nebulización. Tamaño de partículas. Válvula de seguridad para sobrecalentamiento. Conector neumático universal de acuerdo a DISS para oxígeno manguera de alta presión. FIO2 regulable. Orificio con tapa para llenado de la jarra. Filtro. Flujo nominal. Jarra transparente base disco con rosca para sujetar la placa y el empaque capacidad en ml marcas de llenado. Sistema térmico de placa externa: para colocarse en la base de la jarra control para regular la temperatura ajuste de la temperatura con escala y equivalencia en grados Celsius y Farenheit. Fusible térmico para evitar sobrecalentamiento interruptor de encendido y apagado iluminado cable para conectar a la corriente alterna con clips para sujetarse a la jarra con ajuste. Manguera flexible conectores para la salida del nebulizador y la entrada de la tienda facial. Tienda facial con sujetador ajustable a la cabeza del paciente en diferentes tamaños.</v>
          </cell>
          <cell r="S1670" t="str">
            <v>CNI</v>
          </cell>
          <cell r="T1670" t="str">
            <v>NEBUL-5316410082</v>
          </cell>
          <cell r="U1670" t="str">
            <v>A001</v>
          </cell>
          <cell r="AB1670" t="str">
            <v>TAB-AE-UNEME-JunAcla-2V</v>
          </cell>
        </row>
        <row r="1671">
          <cell r="B1671" t="str">
            <v>NEBUL-5316410082-A999</v>
          </cell>
          <cell r="C1671" t="str">
            <v>JA</v>
          </cell>
          <cell r="E1671" t="str">
            <v>NEBULIZADOR CON DOSIFICADOR DE OXIGENO</v>
          </cell>
          <cell r="G1671" t="str">
            <v>EQUIPO MÉDICO</v>
          </cell>
          <cell r="H1671" t="str">
            <v>EQUIPO</v>
          </cell>
          <cell r="I1671" t="str">
            <v>531.641.0082</v>
          </cell>
          <cell r="S1671" t="str">
            <v>CNI</v>
          </cell>
          <cell r="AB1671" t="str">
            <v>COL-I8-Jun-Acla</v>
          </cell>
        </row>
        <row r="1672">
          <cell r="B1672" t="str">
            <v>NEBUL-5316410082-B999</v>
          </cell>
          <cell r="C1672" t="str">
            <v>JA</v>
          </cell>
          <cell r="E1672" t="str">
            <v>NEBULIZADOR CON DOSIFICADOR DE OXIGENO</v>
          </cell>
          <cell r="G1672" t="str">
            <v>EQUIPO MÉDICO</v>
          </cell>
          <cell r="H1672" t="str">
            <v>EQUIPO</v>
          </cell>
          <cell r="I1672" t="str">
            <v>531.641.0082</v>
          </cell>
          <cell r="S1672" t="str">
            <v>CNI</v>
          </cell>
          <cell r="T1672" t="str">
            <v>NEBUL-5316410082</v>
          </cell>
          <cell r="U1672" t="str">
            <v>B999</v>
          </cell>
          <cell r="AB1672" t="str">
            <v>TLAX 2 NIV-JunAcla- 2V</v>
          </cell>
        </row>
        <row r="1673">
          <cell r="B1673" t="str">
            <v>NEBUL-5316410207-0001</v>
          </cell>
          <cell r="C1673" t="str">
            <v>SI</v>
          </cell>
          <cell r="E1673" t="str">
            <v>NEBULIZADOR ULTRASONICO CONTINUO</v>
          </cell>
          <cell r="G1673" t="str">
            <v>EQUIPO MÉDICO</v>
          </cell>
          <cell r="H1673" t="str">
            <v>EQUIPO</v>
          </cell>
          <cell r="I1673" t="str">
            <v>531.641.0207</v>
          </cell>
          <cell r="J1673" t="str">
            <v>Nebulizador ultrasónico contínuo. Equipo portátil para aerosolterapia con sistema de sonido de alta frecuencia para producir aerosol. Con las siguientes características seleccionables de acuerdo a las necesidades de las unidades médicas: aparato eléctrico para trabajo continuo. Cámara de acoplamiento con transductor para la generación de partículas finas flujo de salida regulable en ml/h. Sistema automático de alimentación de agua. Interruptor de operación sin agua con alarma visual. Cámara de nebulización esterilizable y reutilizable. Soporte rodable.</v>
          </cell>
          <cell r="N1673">
            <v>53100785</v>
          </cell>
          <cell r="O1673" t="str">
            <v>Nebulizador (instrumento cientifico)</v>
          </cell>
          <cell r="S1673" t="str">
            <v>CNI</v>
          </cell>
          <cell r="T1673" t="str">
            <v>NEBUL-5316410207</v>
          </cell>
          <cell r="U1673" t="str">
            <v>0001</v>
          </cell>
          <cell r="AB1673" t="str">
            <v>SON 2</v>
          </cell>
        </row>
        <row r="1674">
          <cell r="B1674" t="str">
            <v>NEBUL-5316410207-0002</v>
          </cell>
          <cell r="C1674" t="str">
            <v>SI</v>
          </cell>
          <cell r="E1674" t="str">
            <v>NEBULIZADOR ULTRASONICO CONTINUO</v>
          </cell>
          <cell r="G1674" t="str">
            <v>EQUIPO MÉDICO</v>
          </cell>
          <cell r="I1674" t="str">
            <v>531.641.0207</v>
          </cell>
          <cell r="N1674">
            <v>53100785</v>
          </cell>
          <cell r="S1674" t="str">
            <v>CNI</v>
          </cell>
          <cell r="T1674" t="str">
            <v>NEBUL-5316410207</v>
          </cell>
          <cell r="U1674" t="str">
            <v>0002</v>
          </cell>
          <cell r="AB1674" t="str">
            <v>INR</v>
          </cell>
        </row>
        <row r="1675">
          <cell r="B1675" t="str">
            <v>NEBUL-5316410215-0001</v>
          </cell>
          <cell r="C1675" t="str">
            <v>SI</v>
          </cell>
          <cell r="E1675" t="str">
            <v>NEBULIZADOR ULTRASONICO INTERMITENTE</v>
          </cell>
          <cell r="G1675" t="str">
            <v>EQUIPO MÉDICO</v>
          </cell>
          <cell r="H1675" t="str">
            <v>EQUIPO</v>
          </cell>
          <cell r="I1675" t="str">
            <v>531.641.0215</v>
          </cell>
          <cell r="J1675" t="str">
            <v>Nebulizador ultrasónico intermitente. Equipo para aplicar terapia en aerosol a pacientes con enfermedad obstructiva o con problema en el manejo de las secreciones broncopulmonares. Nebulizador para trabajo intermitente con generación de niebla fría y partículas finas para aplicación de aerosoles. Dotado con sistema automático de alimentación de agua secador de Tubos. y aditamentos. Tienda de plástico estructura de soporte para tienda de plástico y carro de transporte.</v>
          </cell>
          <cell r="N1675">
            <v>53100785</v>
          </cell>
          <cell r="O1675" t="str">
            <v>Nebulizador (instrumento cientifico)</v>
          </cell>
          <cell r="S1675" t="str">
            <v>CNI</v>
          </cell>
          <cell r="T1675" t="str">
            <v>NEBUL-5316410215</v>
          </cell>
          <cell r="U1675" t="str">
            <v>0001</v>
          </cell>
          <cell r="AB1675" t="str">
            <v>SON 2</v>
          </cell>
        </row>
        <row r="1676">
          <cell r="B1676" t="str">
            <v>NEBUL-5316410397-0999</v>
          </cell>
          <cell r="C1676" t="str">
            <v>IMSS</v>
          </cell>
          <cell r="E1676" t="str">
            <v>NEBULIZADOR SIN ELEMENTO TERMICO</v>
          </cell>
          <cell r="G1676" t="str">
            <v>EQUIPO MÉDICO</v>
          </cell>
          <cell r="H1676" t="str">
            <v>EQUIPO</v>
          </cell>
          <cell r="I1676" t="str">
            <v>531.641.0397</v>
          </cell>
          <cell r="J1676" t="str">
            <v>Nebulizador sin elemento térmico. Equipo eléctrico y neumático móvil que genera partículas de vapor para proporcionar aire en condiciones de humedad y oxígeno controlados por método no invasivo. Nebulizador de reservorio reusable y desarmable en todas sus partes. Con capacidad para suministrar humedad y aerosolterapia. Cabeza de nebulización. Con sistema de nebulización. Con válvula de seguridad. Con conector neumático. FiO2 regulable. Filtro reusable y esterilizable. Flujo nominal. Jarra reusable y esterilizable transparente base desmontable.</v>
          </cell>
          <cell r="N1676">
            <v>53100785</v>
          </cell>
          <cell r="O1676" t="str">
            <v>Nebulizador (instrumento cientifico)</v>
          </cell>
          <cell r="R1676" t="str">
            <v>531.641.0397</v>
          </cell>
          <cell r="S1676" t="str">
            <v>CNI</v>
          </cell>
          <cell r="T1676" t="str">
            <v>NEBUL-5316410397</v>
          </cell>
          <cell r="U1676" t="str">
            <v>0999</v>
          </cell>
          <cell r="AB1676" t="str">
            <v>NAY IMSS</v>
          </cell>
        </row>
        <row r="1677">
          <cell r="B1677" t="str">
            <v>NEGAT-5136340030-0001</v>
          </cell>
          <cell r="C1677" t="str">
            <v>TEX</v>
          </cell>
          <cell r="E1677" t="str">
            <v>NEGATOSCOPIO (SENCILLO DE LED)</v>
          </cell>
          <cell r="F1677" t="str">
            <v>Negatoscopio (sencillo de led). Fuente de alimentación electrónica regulada o balastra de encendido rápido</v>
          </cell>
          <cell r="G1677" t="str">
            <v>EQUIPO MÉDICO</v>
          </cell>
          <cell r="H1677" t="str">
            <v>EQUIPO</v>
          </cell>
          <cell r="I1677" t="str">
            <v>513.634.0030</v>
          </cell>
          <cell r="J1677" t="str">
            <v>Imagenología.  NEGATOSCOPIO.  Equipo que genera un campo uniforme de luz para visualizar la película radiográfica. Con las siguientes características seleccionables de acuerdo a las necesidades de las unidades médicas: estructura: dimensiones y material móvil o fijo o empotrado con una o más secciones y campos; panel frontal; balastra de encendido rápido; sujetador de películas; iluminación continua sin parpadeos. Brillo de negatoscopio de al menos 1500 cd/m2 o 5000 luxes para radiografía convencional. Iluminación con variación de menos de 15% entre una zona y otra. La variación de iluminación entre un negatoscopio y otro de un mismo banco o panel deberá ser menor que el 15%.</v>
          </cell>
          <cell r="N1677">
            <v>53100257</v>
          </cell>
          <cell r="O1677" t="str">
            <v>Negatoscopio (equipo medico quirurgico)</v>
          </cell>
          <cell r="S1677" t="str">
            <v>CNI</v>
          </cell>
          <cell r="T1677" t="str">
            <v>NEGAT-5136340030</v>
          </cell>
          <cell r="U1677" t="str">
            <v>0001</v>
          </cell>
          <cell r="V1677" t="str">
            <v xml:space="preserve">No. campos: 1
Luminancia: 300-4000 cd/m2
Variación máxima de ilumunación: 10% </v>
          </cell>
          <cell r="AB1677" t="str">
            <v>TEX</v>
          </cell>
        </row>
        <row r="1678">
          <cell r="B1678" t="str">
            <v>NEGAT-5136340030-0002</v>
          </cell>
          <cell r="C1678" t="str">
            <v>SI</v>
          </cell>
          <cell r="E1678" t="str">
            <v>NEGATOSCOPIO DOBLE</v>
          </cell>
          <cell r="F1678" t="str">
            <v>Negatoscopio (doble) fabricado en acero inoxidable o acero o aluminio.  Con iluminación LED. Accesorios de dos campos.</v>
          </cell>
          <cell r="G1678" t="str">
            <v>EQUIPO MÉDICO</v>
          </cell>
          <cell r="H1678" t="str">
            <v>EQUIPO</v>
          </cell>
          <cell r="I1678" t="str">
            <v>513.634.0030</v>
          </cell>
          <cell r="J1678" t="str">
            <v>Imagenología.  NEGATOSCOPIO.  Equipo que genera un campo uniforme de luz para visualizar la película radiográfica. Con las siguientes características seleccionables de acuerdo a las necesidades de las unidades médicas: estructura: dimensiones y material móvil o fijo o empotrado con una o más secciones y campos; panel frontal; balastra de encendido rápido; sujetador de películas; iluminación continua sin parpadeos. Brillo de negatoscopio de al menos 1500 cd/m2 o 5000 luxes para radiografía convencional. Iluminación con variación de menos de 15% entre una zona y otra. La variación de iluminación entre un negatoscopio y otro de un mismo banco o panel deberá ser menor que el 15%.</v>
          </cell>
          <cell r="N1678">
            <v>53100257</v>
          </cell>
          <cell r="O1678" t="str">
            <v>Negatoscopio (equipo medico quirurgico)</v>
          </cell>
          <cell r="S1678" t="str">
            <v>CNI</v>
          </cell>
          <cell r="T1678" t="str">
            <v>NEGAT-5136340030</v>
          </cell>
          <cell r="U1678" t="str">
            <v>0002</v>
          </cell>
          <cell r="V1678" t="str">
            <v xml:space="preserve">No. campos: 2
Luminancia: 1000 cd/m2 o 3333 luxes
Variación máxima de ilumunación: 15% </v>
          </cell>
          <cell r="W1678" t="str">
            <v>-</v>
          </cell>
          <cell r="AB1678" t="str">
            <v>SLP</v>
          </cell>
        </row>
        <row r="1679">
          <cell r="B1679" t="str">
            <v>NEGAT-5136340030-0003</v>
          </cell>
          <cell r="C1679" t="str">
            <v>SI</v>
          </cell>
          <cell r="U1679" t="str">
            <v>0003</v>
          </cell>
          <cell r="V1679" t="str">
            <v>No. campos: XX</v>
          </cell>
          <cell r="AB1679" t="str">
            <v>Ficha Disponible</v>
          </cell>
        </row>
        <row r="1680">
          <cell r="B1680" t="str">
            <v>NEGAT-5136340030-0004</v>
          </cell>
          <cell r="C1680" t="str">
            <v>SI</v>
          </cell>
          <cell r="E1680" t="str">
            <v>NEGATOSCOPIO CUADRUPLE</v>
          </cell>
          <cell r="F1680" t="str">
            <v>Negatoscopio (cuadruple) fabricado en acero inoxidable o acero o aluminio. Iluminación LED. Accesorios de cuatro campos.</v>
          </cell>
          <cell r="G1680" t="str">
            <v>EQUIPO MÉDICO</v>
          </cell>
          <cell r="H1680" t="str">
            <v>EQUIPO</v>
          </cell>
          <cell r="I1680" t="str">
            <v>513.634.0030</v>
          </cell>
          <cell r="J1680" t="str">
            <v>Imagenología.  NEGATOSCOPIO.  Equipo que genera un campo uniforme de luz para visualizar la película radiográfica. Con las siguientes características seleccionables de acuerdo a las necesidades de las unidades médicas: estructura: dimensiones y material móvil o fijo o empotrado con una o más secciones y campos; panel frontal; balastra de encendido rápido; sujetador de películas; iluminación continua sin parpadeos. Brillo de negatoscopio de al menos 1500 cd/m2 o 5000 luxes para radiografía convencional. Iluminación con variación de menos de 15% entre una zona y otra. La variación de iluminación entre un negatoscopio y otro de un mismo banco o panel deberá ser menor que el 15%.</v>
          </cell>
          <cell r="N1680">
            <v>53100257</v>
          </cell>
          <cell r="O1680" t="str">
            <v>Negatoscopio (equipo medico quirurgico)</v>
          </cell>
          <cell r="S1680" t="str">
            <v>CNI</v>
          </cell>
          <cell r="T1680" t="str">
            <v>NEGAT-5136340030</v>
          </cell>
          <cell r="U1680" t="str">
            <v>0004</v>
          </cell>
          <cell r="V1680" t="str">
            <v>No. campos: 4</v>
          </cell>
          <cell r="W1680" t="str">
            <v>-</v>
          </cell>
          <cell r="AB1680" t="str">
            <v>SLP</v>
          </cell>
        </row>
        <row r="1681">
          <cell r="B1681" t="str">
            <v>NEGAT-5136340030-0999</v>
          </cell>
          <cell r="C1681" t="str">
            <v>IMSS</v>
          </cell>
          <cell r="E1681" t="str">
            <v>NEGATOSCOPIO</v>
          </cell>
          <cell r="F1681" t="str">
            <v xml:space="preserve">Estructura: dimensiones y material, movil o fijo, o empotrado, con una o mas secciones y campos. 
Accesorios: Sí
Consumibles: No
Refacciones: Según marca y modelo
Instalación: Por personal calificado
Manuales: Sí
Capacitación: No
Garantía: 24 meses
Mantenimiento: Sí
</v>
          </cell>
          <cell r="G1681" t="str">
            <v>EQUIPO MÉDICO</v>
          </cell>
          <cell r="H1681" t="str">
            <v>EQUIPO</v>
          </cell>
          <cell r="I1681" t="str">
            <v>513.634.0030</v>
          </cell>
          <cell r="J1681" t="str">
            <v>Imagenología.  NEGATOSCOPIO.  Equipo que genera un campo uniforme de luz para visualizar la película radiográfica. Con las siguientes características seleccionables de acuerdo a las necesidades de las unidades médicas: estructura: dimensiones y material móvil o fijo o empotrado con una o más secciones y campos; panel frontal; balastra de encendido rápido; sujetador de películas; iluminación continua sin parpadeos. Brillo de negatoscopio de al menos 1500 cd/m2 o 5000 luxes para radiografía convencional. Iluminación con variación de menos de 15% entre una zona y otra. La variación de iluminación entre un negatoscopio y otro de un mismo banco o panel deberá ser menor que el 15%.</v>
          </cell>
          <cell r="N1681">
            <v>53100257</v>
          </cell>
          <cell r="O1681" t="str">
            <v>Negatoscopio (equipo medico quirurgico)</v>
          </cell>
          <cell r="S1681" t="str">
            <v>CNI</v>
          </cell>
          <cell r="T1681" t="str">
            <v>NEGAT-5136340030</v>
          </cell>
          <cell r="U1681" t="str">
            <v>0999</v>
          </cell>
          <cell r="V1681" t="str">
            <v>Múltiples diferencias</v>
          </cell>
          <cell r="AB1681" t="str">
            <v>TLAX IMSS</v>
          </cell>
        </row>
        <row r="1682">
          <cell r="B1682" t="str">
            <v>NEGAT-5136340030-A002</v>
          </cell>
          <cell r="C1682" t="str">
            <v>JA</v>
          </cell>
          <cell r="E1682" t="str">
            <v>Negatoscopio (doble)</v>
          </cell>
          <cell r="G1682" t="str">
            <v>EQUIPO MÉDICO</v>
          </cell>
          <cell r="H1682" t="str">
            <v>EQUIPO</v>
          </cell>
          <cell r="I1682" t="str">
            <v>513.634.0030</v>
          </cell>
          <cell r="J1682" t="str">
            <v>Imagenología.  NEGATOSCOPIO.  Equipo que genera un campo uniforme de luz para visualizar la película radiográfica. Con las siguientes características seleccionables de acuerdo a las necesidades de las unidades médicas: estructura: dimensiones y material móvil o fijo o empotrado con una o más secciones y campos; panel frontal; balastra de encendido rápido; sujetador de películas; iluminación continua sin parpadeos. Brillo de negatoscopio de al menos 1500 cd/m2 o 5000 luxes para radiografía convencional. Iluminación con variación de menos de 15% entre una zona y otra. La variación de iluminación entre un negatoscopio y otro de un mismo banco o panel deberá ser menor que el 15%.</v>
          </cell>
          <cell r="N1682">
            <v>53100257</v>
          </cell>
          <cell r="O1682" t="str">
            <v>Negatoscopio (equipo medico quirurgico)</v>
          </cell>
          <cell r="S1682" t="str">
            <v>CNI</v>
          </cell>
          <cell r="T1682" t="str">
            <v>NEGAT-5136340030</v>
          </cell>
          <cell r="U1682" t="str">
            <v>A002</v>
          </cell>
          <cell r="AB1682" t="str">
            <v>SLP-JunAcla</v>
          </cell>
        </row>
        <row r="1683">
          <cell r="B1683" t="str">
            <v>NEGAT-5136340030-A004</v>
          </cell>
          <cell r="C1683" t="str">
            <v>JA</v>
          </cell>
          <cell r="E1683" t="str">
            <v>Negatoscopio (cuadruple)</v>
          </cell>
          <cell r="G1683" t="str">
            <v>EQUIPO MÉDICO</v>
          </cell>
          <cell r="H1683" t="str">
            <v>EQUIPO</v>
          </cell>
          <cell r="I1683" t="str">
            <v>513.634.0030</v>
          </cell>
          <cell r="J1683" t="str">
            <v>Imagenología.  NEGATOSCOPIO.  Equipo que genera un campo uniforme de luz para visualizar la película radiográfica. Con las siguientes características seleccionables de acuerdo a las necesidades de las unidades médicas: estructura: dimensiones y material móvil o fijo o empotrado con una o más secciones y campos; panel frontal; balastra de encendido rápido; sujetador de películas; iluminación continua sin parpadeos. Brillo de negatoscopio de al menos 1500 cd/m2 o 5000 luxes para radiografía convencional. Iluminación con variación de menos de 15% entre una zona y otra. La variación de iluminación entre un negatoscopio y otro de un mismo banco o panel deberá ser menor que el 15%.</v>
          </cell>
          <cell r="N1683">
            <v>53100257</v>
          </cell>
          <cell r="O1683" t="str">
            <v>Negatoscopio (equipo medico quirurgico)</v>
          </cell>
          <cell r="S1683" t="str">
            <v>CNI</v>
          </cell>
          <cell r="T1683" t="str">
            <v>NEGAT-5136340030</v>
          </cell>
          <cell r="U1683" t="str">
            <v>A004</v>
          </cell>
          <cell r="AB1683" t="str">
            <v>SLP-JunAcla</v>
          </cell>
        </row>
        <row r="1684">
          <cell r="B1684" t="str">
            <v>OBTUR-5376610027-0001</v>
          </cell>
          <cell r="C1684" t="str">
            <v>TEX</v>
          </cell>
          <cell r="E1684" t="str">
            <v>OBTURADOR PARA AMALGAMA MORTONSON</v>
          </cell>
          <cell r="F1684" t="str">
            <v>Obturador para amalgama Mortonson.</v>
          </cell>
          <cell r="G1684" t="str">
            <v>INSTRUMENTAL</v>
          </cell>
          <cell r="H1684" t="str">
            <v>PIEZA</v>
          </cell>
          <cell r="I1684" t="str">
            <v>537.661.0027</v>
          </cell>
          <cell r="J1684" t="str">
            <v>Obturador.  Obturador para amalgama Mortonson.</v>
          </cell>
          <cell r="N1684">
            <v>53200200</v>
          </cell>
          <cell r="O1684" t="str">
            <v>Obturador odontologia (equipo medico quirurgico)</v>
          </cell>
          <cell r="S1684" t="str">
            <v>CNI</v>
          </cell>
          <cell r="T1684" t="str">
            <v>OBTUR-5376610027</v>
          </cell>
          <cell r="U1684" t="str">
            <v>0001</v>
          </cell>
          <cell r="AB1684" t="str">
            <v>TEX</v>
          </cell>
        </row>
        <row r="1685">
          <cell r="B1685" t="str">
            <v>OBTUR-5376610035-0001</v>
          </cell>
          <cell r="C1685" t="str">
            <v>SI</v>
          </cell>
          <cell r="E1685" t="str">
            <v>OBTURADOR MORTONSON PUNTA LISA</v>
          </cell>
          <cell r="F1685" t="str">
            <v>Obturador mortonson, punta lisa</v>
          </cell>
          <cell r="G1685" t="str">
            <v>INSTRUMENTAL</v>
          </cell>
          <cell r="H1685" t="str">
            <v>PIEZA</v>
          </cell>
          <cell r="I1685" t="str">
            <v>537.661.0035</v>
          </cell>
          <cell r="J1685" t="str">
            <v>Obturador.  Obturador Mortonson punta lisa.</v>
          </cell>
          <cell r="N1685">
            <v>53200200</v>
          </cell>
          <cell r="O1685" t="str">
            <v>Obturador odontologia (equipo medico quirurgico)</v>
          </cell>
          <cell r="S1685" t="str">
            <v>CNI</v>
          </cell>
          <cell r="T1685" t="str">
            <v>OBTUR-5376610035</v>
          </cell>
          <cell r="U1685" t="str">
            <v>0001</v>
          </cell>
          <cell r="W1685">
            <v>2</v>
          </cell>
          <cell r="AB1685" t="str">
            <v>TAB</v>
          </cell>
        </row>
        <row r="1686">
          <cell r="B1686" t="str">
            <v>OBTUR-5376610308-0001</v>
          </cell>
          <cell r="C1686" t="str">
            <v>SI</v>
          </cell>
          <cell r="E1686" t="str">
            <v>OBTURADOR BENNET CUADRUPLE</v>
          </cell>
          <cell r="F1686" t="str">
            <v>Obturador bennet, cuádruple</v>
          </cell>
          <cell r="G1686" t="str">
            <v>INSTRUMENTAL</v>
          </cell>
          <cell r="H1686" t="str">
            <v>PIEZA</v>
          </cell>
          <cell r="I1686" t="str">
            <v>537.661.0308</v>
          </cell>
          <cell r="J1686" t="str">
            <v>Obturador.  Obturador Bennet cuádruple.</v>
          </cell>
          <cell r="N1686">
            <v>53200200</v>
          </cell>
          <cell r="O1686" t="str">
            <v>Obturador odontologia (equipo medico quirurgico)</v>
          </cell>
          <cell r="S1686" t="str">
            <v>CNI</v>
          </cell>
          <cell r="T1686" t="str">
            <v>OBTUR-5376610308</v>
          </cell>
          <cell r="U1686" t="str">
            <v>0001</v>
          </cell>
          <cell r="W1686">
            <v>2</v>
          </cell>
          <cell r="AB1686" t="str">
            <v>TAB</v>
          </cell>
        </row>
        <row r="1687">
          <cell r="B1687" t="str">
            <v>OBTUR-5376610357-0001</v>
          </cell>
          <cell r="C1687" t="str">
            <v>SI</v>
          </cell>
          <cell r="E1687" t="str">
            <v>OBTURADOR HOLLENBACK 2 DOBLE EXTREMO</v>
          </cell>
          <cell r="F1687" t="str">
            <v>Obturador hollenback 2, doble extremo</v>
          </cell>
          <cell r="G1687" t="str">
            <v>INSTRUMENTAL</v>
          </cell>
          <cell r="H1687" t="str">
            <v>PIEZA</v>
          </cell>
          <cell r="I1687" t="str">
            <v>537.661.0357</v>
          </cell>
          <cell r="J1687" t="str">
            <v>Obturador.  Obturador Hollenback 2 doble extremo.</v>
          </cell>
          <cell r="N1687">
            <v>53200200</v>
          </cell>
          <cell r="O1687" t="str">
            <v>Obturador odontologia (equipo medico quirurgico)</v>
          </cell>
          <cell r="S1687" t="str">
            <v>CNI</v>
          </cell>
          <cell r="T1687" t="str">
            <v>OBTUR-5376610357</v>
          </cell>
          <cell r="U1687" t="str">
            <v>0001</v>
          </cell>
          <cell r="W1687">
            <v>2</v>
          </cell>
          <cell r="AB1687" t="str">
            <v>TAB</v>
          </cell>
        </row>
        <row r="1688">
          <cell r="B1688" t="str">
            <v>OBTUR-5376610456-0001</v>
          </cell>
          <cell r="C1688" t="str">
            <v>SI</v>
          </cell>
          <cell r="E1688" t="str">
            <v>OBTURADOR PARA AMALGAMA DEL NO 3 DE DOBLE EXTREMO</v>
          </cell>
          <cell r="F1688" t="str">
            <v>Obturador para amalgama del No. 3 de doble extremo</v>
          </cell>
          <cell r="G1688" t="str">
            <v>INSTRUMENTAL</v>
          </cell>
          <cell r="H1688" t="str">
            <v>PIEZA</v>
          </cell>
          <cell r="I1688" t="str">
            <v>537.661.0456</v>
          </cell>
          <cell r="J1688" t="str">
            <v>Obturador.  Obturador para amalgama del No. 3 de doble extremo.</v>
          </cell>
          <cell r="S1688" t="str">
            <v>CNI</v>
          </cell>
          <cell r="T1688" t="str">
            <v>OBTUR-5376610456</v>
          </cell>
          <cell r="U1688" t="str">
            <v>0001</v>
          </cell>
          <cell r="AB1688" t="str">
            <v>GRO 1 Y 2 NIV</v>
          </cell>
        </row>
        <row r="1689">
          <cell r="B1689" t="str">
            <v>OBTUR-5376610506-0001</v>
          </cell>
          <cell r="C1689" t="str">
            <v>SI</v>
          </cell>
          <cell r="E1689" t="str">
            <v>OBTURADOR WESCOTT / USA</v>
          </cell>
          <cell r="F1689" t="str">
            <v>Obturador wescott o usa, de doble extremo</v>
          </cell>
          <cell r="G1689" t="str">
            <v>INSTRUMENTAL</v>
          </cell>
          <cell r="H1689" t="str">
            <v>PIEZA</v>
          </cell>
          <cell r="I1689" t="str">
            <v>537.661.0506</v>
          </cell>
          <cell r="J1689" t="str">
            <v>Obturador.  Obturador  Wescott  o  USA  de  doble extremo.</v>
          </cell>
          <cell r="N1689">
            <v>53200200</v>
          </cell>
          <cell r="O1689" t="str">
            <v>Obturador odontologia (equipo medico quirurgico)</v>
          </cell>
          <cell r="S1689" t="str">
            <v>CNI</v>
          </cell>
          <cell r="T1689" t="str">
            <v>OBTUR-5376610506</v>
          </cell>
          <cell r="U1689" t="str">
            <v>0001</v>
          </cell>
          <cell r="W1689">
            <v>2</v>
          </cell>
          <cell r="AB1689" t="str">
            <v>NAY</v>
          </cell>
        </row>
        <row r="1690">
          <cell r="B1690" t="str">
            <v>OBTUR-5376610597-0001</v>
          </cell>
          <cell r="C1690" t="str">
            <v>SI</v>
          </cell>
          <cell r="E1690" t="str">
            <v>OBTURADOR TIPO ESTIQUES DOBLE EXTREMO</v>
          </cell>
          <cell r="G1690" t="str">
            <v>INSTRUMENTAL</v>
          </cell>
          <cell r="H1690" t="str">
            <v>PIEZA</v>
          </cell>
          <cell r="I1690" t="str">
            <v>537.661.0597</v>
          </cell>
          <cell r="J1690" t="str">
            <v>Obturador.  Obturador tipo Estiques doble extremo.</v>
          </cell>
          <cell r="N1690">
            <v>53200200</v>
          </cell>
          <cell r="O1690" t="str">
            <v>Obturador odontologia (equipo medico quirurgico)</v>
          </cell>
          <cell r="S1690" t="str">
            <v>CNI</v>
          </cell>
          <cell r="T1690" t="str">
            <v>OBTUR-5376610597</v>
          </cell>
          <cell r="U1690" t="str">
            <v>0001</v>
          </cell>
          <cell r="V1690" t="str">
            <v>Certificado de calidad DIN-17442: No
Certicado de acero: No especifica
Prueba de corrosión: No</v>
          </cell>
          <cell r="AB1690" t="str">
            <v>SON 2</v>
          </cell>
        </row>
        <row r="1691">
          <cell r="B1691" t="str">
            <v>OBTUR-5376610597-0002</v>
          </cell>
          <cell r="C1691" t="str">
            <v>TEX</v>
          </cell>
          <cell r="E1691" t="str">
            <v>OBTURADOR TIPO ESTIQUES DOBLE EXTREMO</v>
          </cell>
          <cell r="F1691" t="str">
            <v>Obturador tipo Estiques, doble extremo.</v>
          </cell>
          <cell r="G1691" t="str">
            <v>INSTRUMENTAL</v>
          </cell>
          <cell r="H1691" t="str">
            <v>PIEZA</v>
          </cell>
          <cell r="I1691" t="str">
            <v>537.661.0597</v>
          </cell>
          <cell r="J1691" t="str">
            <v>Obturador.  Obturador tipo Estiques doble extremo.</v>
          </cell>
          <cell r="N1691">
            <v>53200200</v>
          </cell>
          <cell r="O1691" t="str">
            <v>Obturador odontologia (equipo medico quirurgico)</v>
          </cell>
          <cell r="S1691" t="str">
            <v>CNI</v>
          </cell>
          <cell r="T1691" t="str">
            <v>OBTUR-5376610597</v>
          </cell>
          <cell r="U1691" t="str">
            <v>0002</v>
          </cell>
          <cell r="V1691" t="str">
            <v>Certificado de calidad DIN-17442: Sí
Certicado de acero: 302 o 303 o 304 o 316)
Prueba de corrosión: Sí</v>
          </cell>
          <cell r="AB1691" t="str">
            <v>TEX</v>
          </cell>
        </row>
        <row r="1692">
          <cell r="B1692" t="str">
            <v>OCLUS-5316560118-0001</v>
          </cell>
          <cell r="C1692" t="str">
            <v>SI</v>
          </cell>
          <cell r="E1692" t="str">
            <v>OCLUSOR</v>
          </cell>
          <cell r="F1692" t="str">
            <v xml:space="preserve">Oclusor color negro de pantalla redonda sencilla. </v>
          </cell>
          <cell r="G1692" t="str">
            <v>MOBILIARIO MÉDICO</v>
          </cell>
          <cell r="H1692" t="str">
            <v>PIEZA</v>
          </cell>
          <cell r="I1692" t="str">
            <v>531.656.0118</v>
          </cell>
          <cell r="J1692" t="str">
            <v>Oclusor. Oclusor para valorar agudeza visual. Instrumento médico fabricado con un material derivado del estireno necesario durante la exploración de la agudeza visual para ocluir el ojo contralateral al que explora así como para la detección eficaz de estrabismo. Pantalla redonda sencilla. Longitud en el rango de 25 cm X 7 cm. Color negro.</v>
          </cell>
          <cell r="N1692">
            <v>53200438</v>
          </cell>
          <cell r="O1692" t="str">
            <v>Pinza (equipo medico quirurgico)</v>
          </cell>
          <cell r="S1692" t="str">
            <v>CNI</v>
          </cell>
          <cell r="T1692" t="str">
            <v>OCLUS-5316560118</v>
          </cell>
          <cell r="U1692" t="str">
            <v>0001</v>
          </cell>
          <cell r="W1692">
            <v>0</v>
          </cell>
          <cell r="AB1692" t="str">
            <v>SLP</v>
          </cell>
        </row>
        <row r="1693">
          <cell r="B1693" t="str">
            <v>OFTAL-5316600096-0001</v>
          </cell>
          <cell r="C1693" t="str">
            <v>SI</v>
          </cell>
          <cell r="E1693" t="str">
            <v>OFTALMOSCOPIO BINOCULAR INDIRECTO</v>
          </cell>
          <cell r="F1693" t="str">
            <v>Oftalmoscopio binocular indirecto. Incluye: sistema de óptica sellado; cabezal ajustable; ajuste de distancia interpupilar; filtro azul y exento de rojo; control de iluminación; batería recargable.</v>
          </cell>
          <cell r="G1693" t="str">
            <v>EQUIPO MÉDICO</v>
          </cell>
          <cell r="H1693" t="str">
            <v>EQUIPO</v>
          </cell>
          <cell r="I1693" t="str">
            <v>531.660.0096</v>
          </cell>
          <cell r="J1693" t="str">
            <v>Oftalmoscopio binocular indirecto. Oftalmoscopio binocular indirecto. Sistema de óptica sellado. Cabezal ajustable en perímetro y altura. Ajuste de distancia interpupilar. Filtro azul para angioscopía fluorescente y filtro exento de rojo. Lente anesférico de cristal de +20 dioptrías. Lámpara de halógeno. Depresor esclera. Ajuste de ángulo de espejo de reflexión. Dispositivo de prisma para enseñanza. Control de intensidad de luz. Estuche para guarda. Consume: Tarjetas para diagnóstico de fondo y focos de halógeno. Transformador de mesa de conexión a 120V/60Hz.</v>
          </cell>
          <cell r="N1693">
            <v>53100549</v>
          </cell>
          <cell r="O1693" t="str">
            <v>Microscopio binocular (instrumento cientifico)</v>
          </cell>
          <cell r="S1693" t="str">
            <v>CNI</v>
          </cell>
          <cell r="T1693" t="str">
            <v>OFTAL-5316600096</v>
          </cell>
          <cell r="U1693" t="str">
            <v>0001</v>
          </cell>
          <cell r="V1693" t="str">
            <v>Lámpara: Halógeno.</v>
          </cell>
          <cell r="W1693">
            <v>4</v>
          </cell>
          <cell r="AB1693" t="str">
            <v>SIN</v>
          </cell>
        </row>
        <row r="1694">
          <cell r="B1694" t="str">
            <v>OFTAL-5316600096-0002</v>
          </cell>
          <cell r="C1694" t="str">
            <v>SI</v>
          </cell>
          <cell r="E1694" t="str">
            <v>OFTALMOSCOPIO BINOCULAR INDIRECTO</v>
          </cell>
          <cell r="G1694" t="str">
            <v>EQUIPO MÉDICO</v>
          </cell>
          <cell r="H1694" t="str">
            <v>EQUIPO</v>
          </cell>
          <cell r="I1694" t="str">
            <v>531.660.0096</v>
          </cell>
          <cell r="J1694" t="str">
            <v>Oftalmoscopio binocular indirecto. Oftalmoscopio binocular indirecto. Sistema de óptica sellado. Cabezal ajustable en perímetro y altura. Ajuste de distancia interpupilar. Filtro azul para angioscopía fluorescente y filtro exento de rojo. Lente anesférico de cristal de +20 dioptrías. Lámpara de halógeno. Depresor esclera. Ajuste de ángulo de espejo de reflexión. Dispositivo de prisma para enseñanza. Control de intensidad de luz. Estuche para guarda. Consume: Tarjetas para diagnóstico de fondo y focos de halógeno. Transformador de mesa de conexión a 120V/60Hz.</v>
          </cell>
          <cell r="N1694">
            <v>53100549</v>
          </cell>
          <cell r="O1694" t="str">
            <v>Microscopio binocular (instrumento cientifico)</v>
          </cell>
          <cell r="S1694" t="str">
            <v>CNI</v>
          </cell>
          <cell r="T1694" t="str">
            <v>OFTAL-5316600096</v>
          </cell>
          <cell r="U1694" t="str">
            <v>0002</v>
          </cell>
          <cell r="V1694" t="str">
            <v>Lámpara: Halógeno o LED.</v>
          </cell>
          <cell r="AB1694" t="str">
            <v>QRO</v>
          </cell>
        </row>
        <row r="1695">
          <cell r="B1695" t="str">
            <v>OFTAL-5316600096-0003</v>
          </cell>
          <cell r="C1695" t="str">
            <v>SI</v>
          </cell>
          <cell r="E1695" t="str">
            <v>OFTALMOSCOPIO BINOCULAR INDIRECTO</v>
          </cell>
          <cell r="G1695" t="str">
            <v>EQUIPO MÉDICO</v>
          </cell>
          <cell r="H1695" t="str">
            <v>EQUIPO</v>
          </cell>
          <cell r="I1695" t="str">
            <v>531.660.0096</v>
          </cell>
          <cell r="J1695" t="str">
            <v>Oftalmoscopio binocular indirecto. Oftalmoscopio binocular indirecto. Sistema de óptica sellado. Cabezal ajustable en perímetro y altura. Ajuste de distancia interpupilar. Filtro azul para angioscopía fluorescente y filtro exento de rojo. Lente anesférico de cristal de +20 dioptrías. Lámpara de halógeno. Depresor esclera. Ajuste de ángulo de espejo de reflexión. Dispositivo de prisma para enseñanza. Control de intensidad de luz. Estuche para guarda. Consume: Tarjetas para diagnóstico de fondo y focos de halógeno. Transformador de mesa de conexión a 120V/60Hz.</v>
          </cell>
          <cell r="N1695">
            <v>53100549</v>
          </cell>
          <cell r="O1695" t="str">
            <v>Microscopio binocular (instrumento cientifico)</v>
          </cell>
          <cell r="S1695" t="str">
            <v>CNI</v>
          </cell>
          <cell r="T1695" t="str">
            <v>OFTAL-5316600096</v>
          </cell>
          <cell r="U1695" t="str">
            <v>0003</v>
          </cell>
          <cell r="V1695" t="str">
            <v>Lámpara: Halógeno
Transformador de mesa: Conexión a 120V/60Hz.</v>
          </cell>
          <cell r="AB1695" t="str">
            <v>SLP</v>
          </cell>
        </row>
        <row r="1696">
          <cell r="B1696" t="str">
            <v>OFTAL-5316600096-0999</v>
          </cell>
          <cell r="C1696" t="str">
            <v>IMSS</v>
          </cell>
          <cell r="E1696" t="str">
            <v>OFTALMOSCOPIO BINOCULAR INDIRECTO</v>
          </cell>
          <cell r="G1696" t="str">
            <v>EQUIPO MÉDICO</v>
          </cell>
          <cell r="H1696" t="str">
            <v>EQUIPO</v>
          </cell>
          <cell r="I1696" t="str">
            <v>531.660.0096</v>
          </cell>
          <cell r="J1696" t="str">
            <v>Oftalmoscopio binocular indirecto. Oftalmoscopio binocular indirecto. Sistema de óptica sellado. Cabezal ajustable en perímetro y altura. Ajuste de distancia interpupilar. Filtro azul para angioscopía fluorescente y filtro exento de rojo. Lente anesférico de cristal de +20 dioptrías. Lámpara de halógeno. Depresor esclera. Ajuste de ángulo de espejo de reflexión. Dispositivo de prisma para enseñanza. Control de intensidad de luz. Estuche para guarda. Consume: Tarjetas para diagnóstico de fondo y focos de halógeno. Transformador de mesa de conexión a 120V/60Hz.</v>
          </cell>
          <cell r="N1696">
            <v>53100549</v>
          </cell>
          <cell r="O1696" t="str">
            <v>Microscopio binocular (instrumento cientifico)</v>
          </cell>
          <cell r="P1696">
            <v>53200201</v>
          </cell>
          <cell r="Q1696" t="str">
            <v>Oftalmoscopio (instrumental de laboratorio)</v>
          </cell>
          <cell r="R1696" t="str">
            <v>531.660.0096</v>
          </cell>
          <cell r="S1696" t="str">
            <v>CNI</v>
          </cell>
          <cell r="T1696" t="str">
            <v>OFTAL-5316600096</v>
          </cell>
          <cell r="U1696" t="str">
            <v>0999</v>
          </cell>
          <cell r="V1696" t="str">
            <v>Refacciones: No
Alimentación: 110-120V AC 60 Hz
Mantenimiento: C/personal capacitado
Licencias liberadas: No</v>
          </cell>
          <cell r="AB1696" t="str">
            <v>NAY IMSS</v>
          </cell>
        </row>
        <row r="1697">
          <cell r="B1697" t="str">
            <v>ORINA-5136350054-0001</v>
          </cell>
          <cell r="C1697" t="str">
            <v>SI</v>
          </cell>
          <cell r="E1697" t="str">
            <v>ORINAL PARA VARONES</v>
          </cell>
          <cell r="F1697" t="str">
            <v>Orinal para varones, de acero inoxidable, dimensiones: base 10 cm de diámetro, boca 7 cm, altura 25 cm.</v>
          </cell>
          <cell r="G1697" t="str">
            <v>MOBILIARIO</v>
          </cell>
          <cell r="H1697" t="str">
            <v>EQUIPO</v>
          </cell>
          <cell r="I1697" t="str">
            <v>SIN CLAVE</v>
          </cell>
          <cell r="M1697" t="str">
            <v>513.635.0054</v>
          </cell>
          <cell r="N1697">
            <v>53100260</v>
          </cell>
          <cell r="O1697" t="str">
            <v>Orinal (equipo medico quirurgico)</v>
          </cell>
          <cell r="S1697" t="str">
            <v>IMSS</v>
          </cell>
          <cell r="T1697" t="str">
            <v>ORINA-5136350054</v>
          </cell>
          <cell r="U1697" t="str">
            <v>0001</v>
          </cell>
          <cell r="V1697" t="str">
            <v>Lámina de acero inoxidable: AISI 304, Cal. 22
Dimensiones generales: 10 cm diámetro, boca 7 cm, altura 25 cm</v>
          </cell>
          <cell r="W1697">
            <v>0</v>
          </cell>
          <cell r="AB1697" t="str">
            <v>SLP</v>
          </cell>
        </row>
        <row r="1698">
          <cell r="B1698" t="str">
            <v>ORINA-5136350054-0002</v>
          </cell>
          <cell r="C1698" t="str">
            <v>TEX</v>
          </cell>
          <cell r="E1698" t="str">
            <v>ORINAL PARA VARONES</v>
          </cell>
          <cell r="F1698" t="str">
            <v>Asa de lamina de acero, acabado pulido.</v>
          </cell>
          <cell r="G1698" t="str">
            <v>MOBILIARIO</v>
          </cell>
          <cell r="H1698" t="str">
            <v>EQUIPO</v>
          </cell>
          <cell r="I1698" t="str">
            <v>SIN CLAVE</v>
          </cell>
          <cell r="M1698" t="str">
            <v>513.635.0054</v>
          </cell>
          <cell r="N1698">
            <v>53100260</v>
          </cell>
          <cell r="O1698" t="str">
            <v>Orinal (equipo medico quirurgico)</v>
          </cell>
          <cell r="S1698" t="str">
            <v>IMSS</v>
          </cell>
          <cell r="T1698" t="str">
            <v>ORINA-5136350054</v>
          </cell>
          <cell r="U1698" t="str">
            <v>0002</v>
          </cell>
          <cell r="V1698" t="str">
            <v>Lámina de acero inoxidable: Acabado pulido
Dimensiones generales: 23x9 cm
Capacidad: 1500 ml</v>
          </cell>
          <cell r="AB1698" t="str">
            <v>TEX</v>
          </cell>
        </row>
        <row r="1699">
          <cell r="B1699" t="str">
            <v>OSTEO-5313412446-0001</v>
          </cell>
          <cell r="C1699" t="str">
            <v>SI</v>
          </cell>
          <cell r="E1699" t="str">
            <v>OSTEODENSITOMETRO</v>
          </cell>
          <cell r="F1699" t="str">
            <v>Osteodensitómetro. Incluye: software integrado para aplicaciones de columna, fémur, cuerpo completo, etc.; programa para análisis corporal; interfaz  gráfica; sistema de generación automática de reportes.</v>
          </cell>
          <cell r="G1699" t="str">
            <v>EQUIPO MÉDICO</v>
          </cell>
          <cell r="H1699" t="str">
            <v>EQUIPO</v>
          </cell>
          <cell r="I1699" t="str">
            <v>531.341.2446</v>
          </cell>
          <cell r="J1699" t="str">
            <v>Osteodensitómetro. Equipo de diagnóstico para medir la densidad ósea por rastreo. Para rastreos de fémur columna AP cuerpo entero columna lateral. Brazo con rotación de 140 ° o más. Detector de doble energía de 570 elementos o más. Mesa de altura motorizada de 65 cm o menos a 85 cm o más. Tiempos de rastreo: de 12 seg o menos para columna AP de 12 seg o menos para fémur de 240 seg o menos para cuerpo entero. Precisión de 1.0% o menos. Programa informático para cuantificación del tejido con indicación de la masa grasa y la masa magra. Morfometría en 40 segundos con software de altura de formación vertebral.</v>
          </cell>
          <cell r="N1699">
            <v>53100461</v>
          </cell>
          <cell r="O1699" t="str">
            <v>Densimetro (instrumento cientifico)</v>
          </cell>
          <cell r="S1699" t="str">
            <v>CNI</v>
          </cell>
          <cell r="T1699" t="str">
            <v>OSTEO-5313412446</v>
          </cell>
          <cell r="U1699" t="str">
            <v>0001</v>
          </cell>
          <cell r="V1699" t="str">
            <v>Detectores digitales o de alta definición: No especifica
Herramienta de evaluación de riesgo de fractura: No</v>
          </cell>
          <cell r="W1699">
            <v>4</v>
          </cell>
          <cell r="AB1699" t="str">
            <v>_SLP</v>
          </cell>
        </row>
        <row r="1700">
          <cell r="B1700" t="str">
            <v>OSTEO-5313412446-0002</v>
          </cell>
          <cell r="C1700" t="str">
            <v>SI</v>
          </cell>
          <cell r="E1700" t="str">
            <v>OSTEODENSITOMETRO</v>
          </cell>
          <cell r="G1700" t="str">
            <v>EQUIPO MÉDICO</v>
          </cell>
          <cell r="H1700" t="str">
            <v>EQUIPO</v>
          </cell>
          <cell r="I1700" t="str">
            <v>531.341.2446</v>
          </cell>
          <cell r="J1700" t="str">
            <v>Osteodensitómetro. Equipo de diagnóstico para medir la densidad ósea por rastreo. Para rastreos de fémur columna AP cuerpo entero columna lateral. Brazo con rotación de 140 ° o más. Detector de doble energía de 570 elementos o más. Mesa de altura motorizada de 65 cm o menos a 85 cm o más. Tiempos de rastreo: de 12 seg o menos para columna AP de 12 seg o menos para fémur de 240 seg o menos para cuerpo entero. Precisión de 1.0% o menos. Programa informático para cuantificación del tejido con indicación de la masa grasa y la masa magra. Morfometría en 40 segundos con software de altura de formación vertebral.</v>
          </cell>
          <cell r="N1700">
            <v>53100461</v>
          </cell>
          <cell r="O1700" t="str">
            <v>Densimetro (instrumento cientifico)</v>
          </cell>
          <cell r="S1700" t="str">
            <v>CNI</v>
          </cell>
          <cell r="T1700" t="str">
            <v>OSTEO-5313412446</v>
          </cell>
          <cell r="U1700" t="str">
            <v>0002</v>
          </cell>
          <cell r="V1700" t="str">
            <v>Detectores digitales o de alta definición: Sí
Herramienta de evaluación de riesgo de fractura: Sí</v>
          </cell>
          <cell r="AB1700" t="str">
            <v>SLP</v>
          </cell>
        </row>
        <row r="1701">
          <cell r="B1701" t="str">
            <v>OSTEO-5313412446-A002</v>
          </cell>
          <cell r="C1701" t="str">
            <v>JA</v>
          </cell>
          <cell r="E1701" t="str">
            <v>Osteodensitómetro</v>
          </cell>
          <cell r="G1701" t="str">
            <v>EQUIPO MÉDICO</v>
          </cell>
          <cell r="H1701" t="str">
            <v>EQUIPO</v>
          </cell>
          <cell r="I1701" t="str">
            <v>531.341.2446</v>
          </cell>
          <cell r="J1701" t="str">
            <v>Osteodensitómetro. Equipo de diagnóstico para medir la densidad ósea por rastreo. Para rastreos de fémur columna AP cuerpo entero columna lateral. Brazo con rotación de 140 ° o más. Detector de doble energía de 570 elementos o más. Mesa de altura motorizada de 65 cm o menos a 85 cm o más. Tiempos de rastreo: de 12 seg o menos para columna AP de 12 seg o menos para fémur de 240 seg o menos para cuerpo entero. Precisión de 1.0% o menos. Programa informático para cuantificación del tejido con indicación de la masa grasa y la masa magra. Morfometría en 40 segundos con software de altura de formación vertebral.</v>
          </cell>
          <cell r="N1701">
            <v>53100461</v>
          </cell>
          <cell r="O1701" t="str">
            <v>Densimetro (instrumento cientifico)</v>
          </cell>
          <cell r="S1701" t="str">
            <v>CNI</v>
          </cell>
          <cell r="T1701" t="str">
            <v>OSTEO-5313412446</v>
          </cell>
          <cell r="U1701" t="str">
            <v>A002</v>
          </cell>
          <cell r="AB1701" t="str">
            <v>SLP-JunAcla</v>
          </cell>
        </row>
        <row r="1702">
          <cell r="B1702" t="str">
            <v>OSTEO-5313412446-B002</v>
          </cell>
          <cell r="C1702" t="str">
            <v>JA</v>
          </cell>
          <cell r="E1702" t="str">
            <v>OSTEODENSITOMETRO</v>
          </cell>
          <cell r="F1702" t="str">
            <v>Con tecnología DEXA o DXA</v>
          </cell>
          <cell r="G1702" t="str">
            <v>EQUIPO MÉDICO</v>
          </cell>
          <cell r="H1702" t="str">
            <v>EQUIPO</v>
          </cell>
          <cell r="I1702" t="str">
            <v>531.341.2446</v>
          </cell>
          <cell r="J1702" t="str">
            <v>Osteodensitómetro. Equipo de diagnóstico para medir la densidad ósea por rastreo. Para rastreos de fémur columna AP cuerpo entero columna lateral. Brazo con rotación de 140 ° o más. Detector de doble energía de 570 elementos o más. Mesa de altura motorizada de 65 cm o menos a 85 cm o más. Tiempos de rastreo: de 12 seg o menos para columna AP de 12 seg o menos para fémur de 240 seg o menos para cuerpo entero. Precisión de 1.0% o menos. Programa informático para cuantificación del tejido con indicación de la masa grasa y la masa magra. Morfometría en 40 segundos con software de altura de formación vertebral.</v>
          </cell>
          <cell r="N1702">
            <v>53100461</v>
          </cell>
          <cell r="O1702" t="str">
            <v>Densimetro (instrumento cientifico)</v>
          </cell>
          <cell r="S1702" t="str">
            <v>CNI</v>
          </cell>
          <cell r="T1702" t="str">
            <v>OSTEO-5313412446</v>
          </cell>
          <cell r="U1702" t="str">
            <v>B002</v>
          </cell>
          <cell r="AB1702" t="str">
            <v>SLP-JunAcla</v>
          </cell>
        </row>
        <row r="1703">
          <cell r="B1703" t="str">
            <v>OXIME-5316670065-0001</v>
          </cell>
          <cell r="C1703" t="str">
            <v>SI</v>
          </cell>
          <cell r="E1703" t="str">
            <v>OXIMETRO DE PULSO PORTATIL</v>
          </cell>
          <cell r="G1703" t="str">
            <v>EQUIPO MÉDICO</v>
          </cell>
          <cell r="H1703" t="str">
            <v>EQUIPO</v>
          </cell>
          <cell r="I1703" t="str">
            <v>531.667.0065</v>
          </cell>
          <cell r="J1703" t="str">
            <v>Oxímetro de pulso. Portátil. Equipo portátil para registro y control continuo del nivel de saturación de oxígeno en la sangre y la frecuencia del pulso con fines diagnósticos y terapéuticos. Equipo portátil para la medición del nivel de saturación de oxígeno en un dedo o multisitio y con registro del pulso. Despliegue digital de: porcentaje de saturación de oxígeno en sangre con intervalo de 0 a 100%. Frecuencia de pulso dentro del rango de 18 a 300 pulsos por minuto. LED o barra de color para indicar la calidad de la señal de perfusión recibida. Con indicador de batería baja. Memoria de almacenamiento de 18 horas de datos del paciente como mínimo. Alarmas programables audibles y visuales alta y baja. SpO2: frecuencia de pulso que permita lecturas en pacientes en movimiento y con baja perfusión. Con interfase RS 232 para comunicación a computadora. Teclado plano de membrana. Con indicador de batería baja. Peso máximo de 550 gramos. Estuche para guarda de oxímetro y sensores.</v>
          </cell>
          <cell r="N1703">
            <v>53100675</v>
          </cell>
          <cell r="O1703" t="str">
            <v>Oximetro (instrumento cientifico)</v>
          </cell>
          <cell r="S1703" t="str">
            <v>CNI</v>
          </cell>
          <cell r="T1703" t="str">
            <v>OXIME-5316670065</v>
          </cell>
          <cell r="U1703" t="str">
            <v>0001</v>
          </cell>
          <cell r="V1703" t="str">
            <v>Refacciones: Según marca y modelo
Instalación: Sí</v>
          </cell>
          <cell r="W1703">
            <v>4</v>
          </cell>
          <cell r="X1703" t="str">
            <v>X</v>
          </cell>
          <cell r="Y1703" t="str">
            <v>X</v>
          </cell>
          <cell r="Z1703" t="str">
            <v>X</v>
          </cell>
          <cell r="AA1703" t="str">
            <v>X</v>
          </cell>
          <cell r="AB1703" t="str">
            <v>AMB</v>
          </cell>
        </row>
        <row r="1704">
          <cell r="B1704" t="str">
            <v>OXIME-5316670065-0002</v>
          </cell>
          <cell r="C1704" t="str">
            <v>SI</v>
          </cell>
          <cell r="E1704" t="str">
            <v>OXIMETRO DE PULSO PORTATIL</v>
          </cell>
          <cell r="G1704" t="str">
            <v>EQUIPO MÉDICO</v>
          </cell>
          <cell r="I1704" t="str">
            <v>531.667.0065</v>
          </cell>
          <cell r="N1704">
            <v>53100675</v>
          </cell>
          <cell r="S1704" t="str">
            <v>CNI</v>
          </cell>
          <cell r="T1704" t="str">
            <v>OXIME-5316670065</v>
          </cell>
          <cell r="U1704" t="str">
            <v>0002</v>
          </cell>
          <cell r="AB1704" t="str">
            <v>INR</v>
          </cell>
        </row>
        <row r="1705">
          <cell r="B1705" t="str">
            <v>OXIME-5316670065-0999</v>
          </cell>
          <cell r="C1705" t="str">
            <v>IMSS</v>
          </cell>
          <cell r="E1705" t="str">
            <v>OXIMETRO DE PULSO PORTATIL</v>
          </cell>
          <cell r="G1705" t="str">
            <v>EQUIPO MÉDICO</v>
          </cell>
          <cell r="H1705" t="str">
            <v>EQUIPO</v>
          </cell>
          <cell r="I1705" t="str">
            <v>531.667.0065</v>
          </cell>
          <cell r="J1705" t="str">
            <v>Oxímetro de pulso. Portátil. Equipo portátil para registro y control continuo del nivel de saturación de oxígeno en la sangre y la frecuencia del pulso con fines diagnósticos y terapéuticos. Equipo portátil para la medición del nivel de saturación de oxígeno en un dedo o multisitio y con registro del pulso. Despliegue digital de: porcentaje de saturación de oxígeno en sangre con intervalo de 0 a 100%. Frecuencia de pulso dentro del rango de 18 a 300 pulsos por minuto. LED o barra de color para indicar la calidad de la señal de perfusión recibida. Con indicador de batería baja. Memoria de almacenamiento de 18 horas de datos del paciente como mínimo. Alarmas programables audibles y visuales alta y baja. SpO2: frecuencia de pulso que permita lecturas en pacientes en movimiento y con baja perfusión. Con interfase RS 232 para comunicación a computadora. Teclado plano de membrana. Con indicador de batería baja. Peso máximo de 550 gramos. Estuche para guarda de oxímetro y sensores.</v>
          </cell>
          <cell r="N1705">
            <v>53100675</v>
          </cell>
          <cell r="O1705" t="str">
            <v>Oximetro (instrumento cientifico)</v>
          </cell>
          <cell r="R1705" t="str">
            <v>531.667.0065</v>
          </cell>
          <cell r="S1705" t="str">
            <v>CNI</v>
          </cell>
          <cell r="T1705" t="str">
            <v>OXIME-5316670065</v>
          </cell>
          <cell r="U1705" t="str">
            <v>0999</v>
          </cell>
          <cell r="V1705" t="str">
            <v xml:space="preserve">Refacciones: No
Instalación: No
</v>
          </cell>
          <cell r="AB1705" t="str">
            <v>NAY IMSS</v>
          </cell>
        </row>
        <row r="1706">
          <cell r="B1706" t="str">
            <v>OXIME-5316670065-A999</v>
          </cell>
          <cell r="C1706" t="str">
            <v>JA</v>
          </cell>
          <cell r="E1706" t="str">
            <v>OXIMETRO DE PULSO PORTATIL</v>
          </cell>
          <cell r="G1706" t="str">
            <v>EQUIPO MÉDICO</v>
          </cell>
          <cell r="H1706" t="str">
            <v>PIEZA</v>
          </cell>
          <cell r="I1706" t="str">
            <v>531.667.0065</v>
          </cell>
          <cell r="S1706" t="str">
            <v>CNI</v>
          </cell>
          <cell r="AB1706" t="str">
            <v>9 EDOS -JunAcla</v>
          </cell>
        </row>
        <row r="1707">
          <cell r="B1707" t="str">
            <v>OXIME-5316670081-0001</v>
          </cell>
          <cell r="C1707" t="str">
            <v>SI</v>
          </cell>
          <cell r="E1707" t="str">
            <v>OXIMETRO DE PULSO</v>
          </cell>
          <cell r="F1707" t="str">
            <v>Oxímetro de pulso de mesa para aplicaciones en pacientes adultos, pediátricos y neonatos. Incluye: pantalla de despliegue; sensores adulto/pediátrico; dedal reusable multiusos; capacidad de transferencia de datos; baterías recargables.</v>
          </cell>
          <cell r="G1707" t="str">
            <v>EQUIPO MÉDICO</v>
          </cell>
          <cell r="H1707" t="str">
            <v>EQUIPO</v>
          </cell>
          <cell r="I1707" t="str">
            <v>531.667.0081</v>
          </cell>
          <cell r="J1707" t="str">
            <v>Oximetro de Pulso. Equipo para la medición y el registro continúo de la saturación de oxígeno en sangre periférica. Con las siguientes características seleccionables de acuerdo a las necesidades de las unidades médicas: Despliegue digital en pantalla de porcentaje de saturación de oxígeno en sangre. Frecuencia cardiaca. Curva de pletismografía. Tendencias de saturación de oxígeno. Memoria para almacenamiento de datos. Sistema de alarmas audibles y visibles ajustables. Teclado. Volumen para tono de pulso ajustable. Dimensiones y peso.</v>
          </cell>
          <cell r="N1707">
            <v>53100675</v>
          </cell>
          <cell r="O1707" t="str">
            <v>Oximetro (instrumento cientifico)</v>
          </cell>
          <cell r="S1707" t="str">
            <v>CNI</v>
          </cell>
          <cell r="T1707" t="str">
            <v>OXIME-5316670081</v>
          </cell>
          <cell r="U1707" t="str">
            <v>0001</v>
          </cell>
          <cell r="V1707" t="str">
            <v>Sensores: reusables, paciente adulto/ pediátrico</v>
          </cell>
          <cell r="W1707">
            <v>4</v>
          </cell>
          <cell r="AB1707" t="str">
            <v>QRO</v>
          </cell>
        </row>
        <row r="1708">
          <cell r="B1708" t="str">
            <v>OXIME-5316670081-0002</v>
          </cell>
          <cell r="C1708" t="str">
            <v>SI</v>
          </cell>
          <cell r="E1708" t="str">
            <v>OXIMETRO DE PULSO</v>
          </cell>
          <cell r="G1708" t="str">
            <v>EQUIPO MÉDICO</v>
          </cell>
          <cell r="H1708" t="str">
            <v>EQUIPO</v>
          </cell>
          <cell r="I1708" t="str">
            <v>531.667.0081</v>
          </cell>
          <cell r="J1708" t="str">
            <v>Oximetro de Pulso. Equipo para la medición y el registro continúo de la saturación de oxígeno en sangre periférica. Con las siguientes características seleccionables de acuerdo a las necesidades de las unidades médicas: Despliegue digital en pantalla de porcentaje de saturación de oxígeno en sangre. Frecuencia cardiaca. Curva de pletismografía. Tendencias de saturación de oxígeno. Memoria para almacenamiento de datos. Sistema de alarmas audibles y visibles ajustables. Teclado. Volumen para tono de pulso ajustable. Dimensiones y peso.</v>
          </cell>
          <cell r="N1708">
            <v>53100675</v>
          </cell>
          <cell r="O1708" t="str">
            <v>Oximetro (instrumento cientifico)</v>
          </cell>
          <cell r="S1708" t="str">
            <v>CNI</v>
          </cell>
          <cell r="T1708" t="str">
            <v>OXIME-5316670081</v>
          </cell>
          <cell r="U1708" t="str">
            <v>0002</v>
          </cell>
          <cell r="V1708" t="str">
            <v>Sensores: reusables, paciente adulto, pediátrico y neonatal</v>
          </cell>
          <cell r="AB1708" t="str">
            <v>SLP</v>
          </cell>
        </row>
        <row r="1709">
          <cell r="B1709" t="str">
            <v>OXIME-5316670081-A002</v>
          </cell>
          <cell r="C1709" t="str">
            <v>JA</v>
          </cell>
          <cell r="E1709" t="str">
            <v>Oxímetro de pulso</v>
          </cell>
          <cell r="G1709" t="str">
            <v>EQUIPO MÉDICO</v>
          </cell>
          <cell r="H1709" t="str">
            <v>EQUIPO</v>
          </cell>
          <cell r="I1709" t="str">
            <v>531.667.0081</v>
          </cell>
          <cell r="J1709" t="str">
            <v>Oximetro de Pulso. Equipo para la medición y el registro continúo de la saturación de oxígeno en sangre periférica. Con las siguientes características seleccionables de acuerdo a las necesidades de las unidades médicas: Despliegue digital en pantalla de porcentaje de saturación de oxígeno en sangre. Frecuencia cardiaca. Curva de pletismografía. Tendencias de saturación de oxígeno. Memoria para almacenamiento de datos. Sistema de alarmas audibles y visibles ajustables. Teclado. Volumen para tono de pulso ajustable. Dimensiones y peso.</v>
          </cell>
          <cell r="N1709">
            <v>53100675</v>
          </cell>
          <cell r="O1709" t="str">
            <v>Oximetro (instrumento cientifico)</v>
          </cell>
          <cell r="S1709" t="str">
            <v>CNI</v>
          </cell>
          <cell r="T1709" t="str">
            <v>OXIME-5316670081</v>
          </cell>
          <cell r="U1709" t="str">
            <v>A002</v>
          </cell>
          <cell r="AB1709" t="str">
            <v>SLP-JunAcla</v>
          </cell>
        </row>
        <row r="1710">
          <cell r="B1710" t="str">
            <v>PACS-SC-53156401-0001</v>
          </cell>
          <cell r="C1710" t="str">
            <v>TEX</v>
          </cell>
          <cell r="E1710" t="str">
            <v>SISTEMA RIS-PACS</v>
          </cell>
          <cell r="F1710" t="str">
            <v>Sistema Ris-Pacs. Estación de diagnóstico (2 unidades). Estación de trabajo para la visualización e interpretación de imágenes médicas en formato DICOM 3.0. Software de acceso remoto vía WEB a las imágenes y reportes de pacientes. Software con funciones de post-proceso para imágenes DICOM 3.0 sin alterar la adquisición, su resolución y características.</v>
          </cell>
          <cell r="G1710" t="str">
            <v>EQUIPO MÉDICO</v>
          </cell>
          <cell r="H1710" t="str">
            <v>EQUIPO</v>
          </cell>
          <cell r="I1710" t="str">
            <v>SIN CLAVE</v>
          </cell>
          <cell r="N1710">
            <v>51500107</v>
          </cell>
          <cell r="O1710" t="str">
            <v>Contenedor para centro de datos</v>
          </cell>
          <cell r="S1710" t="str">
            <v>CUCOP</v>
          </cell>
          <cell r="T1710" t="str">
            <v>PACS-SC-53156401</v>
          </cell>
          <cell r="U1710" t="str">
            <v>0001</v>
          </cell>
          <cell r="AB1710" t="str">
            <v>TEX</v>
          </cell>
        </row>
        <row r="1711">
          <cell r="B1711" t="str">
            <v>PALAN-SC-1600000-0001</v>
          </cell>
          <cell r="C1711" t="str">
            <v>SI</v>
          </cell>
          <cell r="E1711" t="str">
            <v>PALANGANA DE ACERO INOXIDABLE PARA YESOS</v>
          </cell>
          <cell r="F1711" t="str">
            <v>Palangana de acero inoxidable para yesos, diámetro 400 mm y capacidad 8.5 litros.</v>
          </cell>
          <cell r="G1711" t="str">
            <v>MOBILIARIO</v>
          </cell>
          <cell r="H1711" t="str">
            <v>PIEZA</v>
          </cell>
          <cell r="I1711" t="str">
            <v>SIN CLAVE</v>
          </cell>
          <cell r="N1711">
            <v>53200033</v>
          </cell>
          <cell r="O1711" t="str">
            <v>Charola instrumental cirugia (equipo medico quirurgico)</v>
          </cell>
          <cell r="R1711">
            <v>1600000</v>
          </cell>
          <cell r="S1711" t="str">
            <v>OTRA</v>
          </cell>
          <cell r="T1711" t="str">
            <v>PALAN-SC-1600000</v>
          </cell>
          <cell r="U1711" t="str">
            <v>0001</v>
          </cell>
          <cell r="W1711">
            <v>0</v>
          </cell>
          <cell r="AB1711" t="str">
            <v>SLP</v>
          </cell>
        </row>
        <row r="1712">
          <cell r="B1712" t="str">
            <v>PANTA-5190025932-0001</v>
          </cell>
          <cell r="C1712" t="str">
            <v>SI</v>
          </cell>
          <cell r="E1712" t="str">
            <v>PANTALLA PLANA DE 32"</v>
          </cell>
          <cell r="F1712" t="str">
            <v>Pantalla plana de led de 32". Con al menos resolución ultra-HD (4k). Conexión Wi-Fi. Puertos: USB (1), HDMI (3). Con tecnología Smart TV o aplicaciones de internet.</v>
          </cell>
          <cell r="G1712" t="str">
            <v>MOBILIARIO</v>
          </cell>
          <cell r="H1712" t="str">
            <v>PIEZA</v>
          </cell>
          <cell r="I1712" t="str">
            <v>SIN CLAVE</v>
          </cell>
          <cell r="M1712" t="str">
            <v>519.002.5932</v>
          </cell>
          <cell r="N1712">
            <v>51900259</v>
          </cell>
          <cell r="O1712" t="str">
            <v>Television/pantalla plana  (eq. de com., cinemat. o fotograf.)</v>
          </cell>
          <cell r="S1712" t="str">
            <v>CUCOP</v>
          </cell>
          <cell r="T1712" t="str">
            <v>PANTA-5190025932</v>
          </cell>
          <cell r="U1712" t="str">
            <v>0001</v>
          </cell>
          <cell r="W1712">
            <v>0</v>
          </cell>
          <cell r="AB1712" t="str">
            <v>TAB</v>
          </cell>
        </row>
        <row r="1713">
          <cell r="B1713" t="str">
            <v>PANTA-5190025942-0001</v>
          </cell>
          <cell r="C1713" t="str">
            <v>SI</v>
          </cell>
          <cell r="E1713" t="str">
            <v>PANTALLA PLANA DE 42"</v>
          </cell>
          <cell r="F1713" t="str">
            <v>Pantalla plana de led de 42". Con al menos resolución Full-HD (1080p). Conexión Wi-Fi. Puertos: USB (1), HDMI (3). Con tecnología Smart TV o aplicaciones de internet.</v>
          </cell>
          <cell r="G1713" t="str">
            <v>MOBILIARIO</v>
          </cell>
          <cell r="H1713" t="str">
            <v>PIEZA</v>
          </cell>
          <cell r="I1713" t="str">
            <v>SIN CLAVE</v>
          </cell>
          <cell r="M1713" t="str">
            <v>519.002.5942</v>
          </cell>
          <cell r="N1713">
            <v>51900259</v>
          </cell>
          <cell r="O1713" t="str">
            <v>Television/pantalla plana  (eq. de com., cinemat. o fotograf.)</v>
          </cell>
          <cell r="S1713" t="str">
            <v>CUCOP</v>
          </cell>
          <cell r="T1713" t="str">
            <v>PANTA-5190025942</v>
          </cell>
          <cell r="U1713" t="str">
            <v>0001</v>
          </cell>
          <cell r="W1713">
            <v>0</v>
          </cell>
          <cell r="AB1713" t="str">
            <v>SIN</v>
          </cell>
        </row>
        <row r="1714">
          <cell r="B1714" t="str">
            <v>PANTA-5190025948-0001</v>
          </cell>
          <cell r="C1714" t="str">
            <v>SI</v>
          </cell>
          <cell r="E1714" t="str">
            <v>PANTALLA PLANA DE 48"</v>
          </cell>
          <cell r="F1714" t="str">
            <v>Pantalla plana de led de 48". Con al menos resolución ultra-HD (4k). Conexión Wi-Fi. Puertos: USB (1), HDMI (3). Con tecnología Smart TV o aplicaciones de internet.</v>
          </cell>
          <cell r="G1714" t="str">
            <v>MOBILIARIO</v>
          </cell>
          <cell r="H1714" t="str">
            <v>PIEZA</v>
          </cell>
          <cell r="I1714" t="str">
            <v>SIN CLAVE</v>
          </cell>
          <cell r="M1714" t="str">
            <v>519.002.5948</v>
          </cell>
          <cell r="N1714">
            <v>51900259</v>
          </cell>
          <cell r="O1714" t="str">
            <v>Television/pantalla plana  (eq. de com., cinemat. o fotograf.)</v>
          </cell>
          <cell r="S1714" t="str">
            <v>CUCOP</v>
          </cell>
          <cell r="T1714" t="str">
            <v>PANTA-5190025948</v>
          </cell>
          <cell r="U1714" t="str">
            <v>0001</v>
          </cell>
          <cell r="W1714">
            <v>0</v>
          </cell>
          <cell r="AB1714" t="str">
            <v>TAB</v>
          </cell>
        </row>
        <row r="1715">
          <cell r="B1715" t="str">
            <v>PANTA-5190025950-0001</v>
          </cell>
          <cell r="C1715" t="str">
            <v>SI</v>
          </cell>
          <cell r="E1715" t="str">
            <v>PANTALLA PLANA DE 50"</v>
          </cell>
          <cell r="F1715" t="str">
            <v>Pantalla plana de led de 50”. Con al menos resolución Full-HD (1080p). Conexión Wi-Fi. Puertos: USB (1), HDMI (3). Con tecnología Smart TV o aplicaciones de internet.</v>
          </cell>
          <cell r="G1715" t="str">
            <v>MOBILIARIO</v>
          </cell>
          <cell r="H1715" t="str">
            <v>PIEZA</v>
          </cell>
          <cell r="I1715" t="str">
            <v>SIN CLAVE</v>
          </cell>
          <cell r="M1715" t="str">
            <v>519.002.5950</v>
          </cell>
          <cell r="N1715">
            <v>51900259</v>
          </cell>
          <cell r="O1715" t="str">
            <v>Television/pantalla plana  (eq. de com., cinemat. o fotograf.)</v>
          </cell>
          <cell r="S1715" t="str">
            <v>CUCOP</v>
          </cell>
          <cell r="T1715" t="str">
            <v>PANTA-5190025950</v>
          </cell>
          <cell r="U1715" t="str">
            <v>0001</v>
          </cell>
          <cell r="V1715" t="str">
            <v>Baterías recargables y cargador: Sí
Instalación: Corriente eléctrica 120V +/-10%, 60 Hz
Manual y software: En español</v>
          </cell>
          <cell r="W1715">
            <v>0</v>
          </cell>
          <cell r="AB1715" t="str">
            <v>SLP</v>
          </cell>
        </row>
        <row r="1716">
          <cell r="B1716" t="str">
            <v>PANTA-5190025950-0002</v>
          </cell>
          <cell r="C1716" t="str">
            <v>TEX</v>
          </cell>
          <cell r="E1716" t="str">
            <v>TELEVISOR PANTALLA PLANA 50 PULGADAS</v>
          </cell>
          <cell r="F1716" t="str">
            <v>Pantalla plana de led de 50”, con al menos resolución Full-HD (1080p).</v>
          </cell>
          <cell r="G1716" t="str">
            <v>MOBILIARIO</v>
          </cell>
          <cell r="H1716" t="str">
            <v>PIEZA</v>
          </cell>
          <cell r="I1716" t="str">
            <v>SIN CLAVE</v>
          </cell>
          <cell r="M1716" t="str">
            <v>519.002.5950</v>
          </cell>
          <cell r="N1716">
            <v>51900259</v>
          </cell>
          <cell r="O1716" t="str">
            <v>Television/pantalla plana  (eq. de com., cinemat. o fotograf.)</v>
          </cell>
          <cell r="S1716" t="str">
            <v>CUCOP</v>
          </cell>
          <cell r="T1716" t="str">
            <v>PANTA-5190025950</v>
          </cell>
          <cell r="U1716" t="str">
            <v>0002</v>
          </cell>
          <cell r="V1716" t="str">
            <v xml:space="preserve">Baterías recargables y cargador: No
Instalación: No requiere
Manual y software: No requiere
</v>
          </cell>
          <cell r="AB1716" t="str">
            <v>TEX</v>
          </cell>
        </row>
        <row r="1717">
          <cell r="B1717" t="str">
            <v>PANTA-5190025952-0001</v>
          </cell>
          <cell r="C1717" t="str">
            <v>SI</v>
          </cell>
          <cell r="E1717" t="str">
            <v>PANTALLA PLANA DE 52"</v>
          </cell>
          <cell r="F1717" t="str">
            <v>Pantalla plana de led de 52”. Con al menos resolución Full-HD (1080p). Conexión Wi-Fi. Puertos: USB (1), HDMI (3). Con tecnología Smart TV o aplicaciones de internet.</v>
          </cell>
          <cell r="G1717" t="str">
            <v>MOBILIARIO</v>
          </cell>
          <cell r="H1717" t="str">
            <v>PIEZA</v>
          </cell>
          <cell r="I1717" t="str">
            <v>SIN CLAVE</v>
          </cell>
          <cell r="M1717" t="str">
            <v>519.002.5952</v>
          </cell>
          <cell r="N1717">
            <v>51900259</v>
          </cell>
          <cell r="O1717" t="str">
            <v>Television/pantalla plana  (eq. de com., cinemat. o fotograf.)</v>
          </cell>
          <cell r="S1717" t="str">
            <v>CUCOP</v>
          </cell>
          <cell r="T1717" t="str">
            <v>PANTA-5190025952</v>
          </cell>
          <cell r="U1717" t="str">
            <v>0001</v>
          </cell>
          <cell r="W1717">
            <v>0</v>
          </cell>
          <cell r="AB1717" t="str">
            <v>QRO</v>
          </cell>
        </row>
        <row r="1718">
          <cell r="B1718" t="str">
            <v>PANTA-5190025955-0001</v>
          </cell>
          <cell r="C1718" t="str">
            <v>SI</v>
          </cell>
          <cell r="E1718" t="str">
            <v>PANTALLA (WALL SCREEN)</v>
          </cell>
          <cell r="G1718" t="str">
            <v>MOBILIARIO</v>
          </cell>
          <cell r="H1718" t="str">
            <v>PIEZA</v>
          </cell>
          <cell r="I1718" t="str">
            <v>S/C</v>
          </cell>
          <cell r="N1718">
            <v>52100014</v>
          </cell>
          <cell r="T1718" t="str">
            <v>PANTA-5190025955</v>
          </cell>
          <cell r="U1718" t="str">
            <v>0001</v>
          </cell>
          <cell r="AB1718" t="str">
            <v>CMM</v>
          </cell>
        </row>
        <row r="1719">
          <cell r="B1719" t="str">
            <v>PANTA-5190025960-0001</v>
          </cell>
          <cell r="C1719" t="str">
            <v>SI</v>
          </cell>
          <cell r="E1719" t="str">
            <v>PANTALLA PLANA DE 60"</v>
          </cell>
          <cell r="F1719" t="str">
            <v>Pantalla plana de led de 60". Con al menos resolución ultra-HD (4k). Conexión Wi-Fi. Puertos: USB (1), HDMI (3). Con tecnología Smart TV o aplicaciones de internet.</v>
          </cell>
          <cell r="G1719" t="str">
            <v>MOBILIARIO</v>
          </cell>
          <cell r="H1719" t="str">
            <v>PIEZA</v>
          </cell>
          <cell r="I1719" t="str">
            <v>SIN CLAVE</v>
          </cell>
          <cell r="M1719" t="str">
            <v>519.002.5960</v>
          </cell>
          <cell r="N1719">
            <v>51900259</v>
          </cell>
          <cell r="O1719" t="str">
            <v>Television/pantalla plana  (eq. de com., cinemat. o fotograf.)</v>
          </cell>
          <cell r="S1719" t="str">
            <v>CUCOP</v>
          </cell>
          <cell r="T1719" t="str">
            <v>PANTA-5190025960</v>
          </cell>
          <cell r="U1719" t="str">
            <v>0001</v>
          </cell>
          <cell r="W1719">
            <v>0</v>
          </cell>
          <cell r="AB1719" t="str">
            <v>TAB</v>
          </cell>
        </row>
        <row r="1720">
          <cell r="B1720" t="str">
            <v>PANTA-5210001400-0001</v>
          </cell>
          <cell r="C1720" t="str">
            <v>SI</v>
          </cell>
          <cell r="E1720" t="str">
            <v>PANTALLA RETRACTIL</v>
          </cell>
          <cell r="F1720" t="str">
            <v>Pantalla retráctril para proyector de al menos 96” (2.4 metros) en diagonal para formato HD. Sistema motorizado para control de altura. Tela fabricada en material retardante al fuego, resistente al moho y de fácil limpieza.</v>
          </cell>
          <cell r="G1720" t="str">
            <v>MOBILIARIO</v>
          </cell>
          <cell r="H1720" t="str">
            <v>PIEZA</v>
          </cell>
          <cell r="I1720" t="str">
            <v>SIN CLAVE</v>
          </cell>
          <cell r="M1720" t="str">
            <v>521.000.1400</v>
          </cell>
          <cell r="N1720">
            <v>51900259</v>
          </cell>
          <cell r="O1720" t="str">
            <v>Television/pantalla plana  (eq. de com., cinemat. o fotograf.)</v>
          </cell>
          <cell r="P1720">
            <v>52100014</v>
          </cell>
          <cell r="Q1720" t="str">
            <v>Pantalla proyector (eq. De com., cinemat. O fotograf.)</v>
          </cell>
          <cell r="S1720" t="str">
            <v>CUCOP 2</v>
          </cell>
          <cell r="T1720" t="str">
            <v>PANTA-5210001400</v>
          </cell>
          <cell r="U1720" t="str">
            <v>0001</v>
          </cell>
          <cell r="V1720" t="str">
            <v>Dimensiones:  96” (2.4 m)
Remarco: No
Instalación techo: No</v>
          </cell>
          <cell r="W1720">
            <v>0</v>
          </cell>
          <cell r="AB1720" t="str">
            <v>SLP</v>
          </cell>
        </row>
        <row r="1721">
          <cell r="B1721" t="str">
            <v>PANTA-5210001400-0002</v>
          </cell>
          <cell r="C1721" t="str">
            <v>SI</v>
          </cell>
          <cell r="E1721" t="str">
            <v>PANTALLA RETRACTIL</v>
          </cell>
          <cell r="F1721" t="str">
            <v>Pantalla retráctil eléctrica de 300x225 cm. Sistema motorizado para control de altura. Tela fabricada en material retardante al fuego, resistente al moho y de fácil limpieza.</v>
          </cell>
          <cell r="G1721" t="str">
            <v>MOBILIARIO</v>
          </cell>
          <cell r="H1721" t="str">
            <v>PIEZA</v>
          </cell>
          <cell r="I1721" t="str">
            <v>SIN CLAVE</v>
          </cell>
          <cell r="M1721" t="str">
            <v>521.000.1400</v>
          </cell>
          <cell r="N1721">
            <v>51900259</v>
          </cell>
          <cell r="O1721" t="str">
            <v>Television/pantalla plana  (eq. de com., cinemat. o fotograf.)</v>
          </cell>
          <cell r="P1721">
            <v>52100014</v>
          </cell>
          <cell r="Q1721" t="str">
            <v>Pantalla proyector (eq. De com., cinemat. O fotograf.)</v>
          </cell>
          <cell r="S1721" t="str">
            <v>CUCOP 2</v>
          </cell>
          <cell r="T1721" t="str">
            <v>PANTA-5210001400</v>
          </cell>
          <cell r="U1721" t="str">
            <v>0002</v>
          </cell>
          <cell r="V1721" t="str">
            <v>Dimensiones:  300 x 225 cm
Remarco: Si, negro
Instalación techo: Si</v>
          </cell>
          <cell r="W1721">
            <v>0</v>
          </cell>
          <cell r="AB1721" t="str">
            <v>TAB</v>
          </cell>
        </row>
        <row r="1722">
          <cell r="B1722" t="str">
            <v>PANTA-5210001400-0003</v>
          </cell>
          <cell r="C1722" t="str">
            <v>SI</v>
          </cell>
          <cell r="E1722" t="str">
            <v>PANTALLA RETRACTIL</v>
          </cell>
          <cell r="F1722" t="str">
            <v>Pantalla rretráctil eléctrica de 400x225 cm. Sistema motorizado para control de altura. Tela fabricada en material retardante al fuego, resistente al moho y de fácil limpieza.</v>
          </cell>
          <cell r="G1722" t="str">
            <v>MOBILIARIO</v>
          </cell>
          <cell r="H1722" t="str">
            <v>PIEZA</v>
          </cell>
          <cell r="I1722" t="str">
            <v>SIN CLAVE</v>
          </cell>
          <cell r="M1722" t="str">
            <v>521.000.1400</v>
          </cell>
          <cell r="N1722">
            <v>51900259</v>
          </cell>
          <cell r="O1722" t="str">
            <v>Television/pantalla plana  (eq. de com., cinemat. o fotograf.)</v>
          </cell>
          <cell r="P1722">
            <v>52100014</v>
          </cell>
          <cell r="Q1722" t="str">
            <v>Pantalla proyector (eq. De com., cinemat. O fotograf.)</v>
          </cell>
          <cell r="S1722" t="str">
            <v>CUCOP 2</v>
          </cell>
          <cell r="T1722" t="str">
            <v>PANTA-5210001400</v>
          </cell>
          <cell r="U1722" t="str">
            <v>0003</v>
          </cell>
          <cell r="V1722" t="str">
            <v>Dimensiones:  400 x 225 cm
Remarco: Si, negro
Instalación techo: Si</v>
          </cell>
          <cell r="W1722">
            <v>0</v>
          </cell>
          <cell r="AB1722" t="str">
            <v>TAB</v>
          </cell>
        </row>
        <row r="1723">
          <cell r="B1723" t="str">
            <v>PANTA-5210001400-A001</v>
          </cell>
          <cell r="C1723" t="str">
            <v>JA</v>
          </cell>
          <cell r="E1723" t="str">
            <v>PANTALLA RETRACTIL</v>
          </cell>
          <cell r="F1723" t="str">
            <v>Pantalla retráctril para proyector de al menos 96” (2.4 metros) en diagonal para formato HD. Sistema motorizado para control de altura. Tela fabricada en material retardante al fuego, resistente al moho y de fácil limpieza.</v>
          </cell>
          <cell r="G1723" t="str">
            <v>MOBILIARIO</v>
          </cell>
          <cell r="H1723" t="str">
            <v>PIEZA</v>
          </cell>
          <cell r="I1723" t="str">
            <v>SIN CLAVE</v>
          </cell>
          <cell r="M1723" t="str">
            <v>521.000.1400</v>
          </cell>
          <cell r="N1723">
            <v>51900259</v>
          </cell>
          <cell r="O1723" t="str">
            <v>Television/pantalla plana  (eq. de com., cinemat. o fotograf.)</v>
          </cell>
          <cell r="P1723">
            <v>52100014</v>
          </cell>
          <cell r="Q1723" t="str">
            <v>Pantalla proyector (eq. De com., cinemat. O fotograf.)</v>
          </cell>
          <cell r="S1723" t="str">
            <v>CUCOP 2</v>
          </cell>
          <cell r="T1723" t="str">
            <v>PANTA-5210001400</v>
          </cell>
          <cell r="U1723" t="str">
            <v>A001</v>
          </cell>
          <cell r="AB1723" t="str">
            <v>SLP-JunAcla</v>
          </cell>
        </row>
        <row r="1724">
          <cell r="B1724" t="str">
            <v>PAQUI-5316140374-0001</v>
          </cell>
          <cell r="C1724" t="str">
            <v>SI</v>
          </cell>
          <cell r="E1724" t="str">
            <v>PAQUIMETRO ULTRASONICO</v>
          </cell>
          <cell r="F1724" t="str">
            <v>Paquímetro ultrasónico diseñado para medición de cornea. Incluye: modo de lectura automático; despligue digital. Funciona con baterías.</v>
          </cell>
          <cell r="G1724" t="str">
            <v>EQUIPO MÉDICO</v>
          </cell>
          <cell r="H1724" t="str">
            <v>EQUIPO</v>
          </cell>
          <cell r="I1724" t="str">
            <v>531.614.0374</v>
          </cell>
          <cell r="J1724" t="str">
            <v>Paquímetro ultrasónico. Aparato electrónico que permite el estudio del ojo para detectar alteraciones córneales. Para realizar medidas en el espesor córneal. Con resolución de un micrón. Un transductor angulado. Con modo de lectura automático. Con despliegue digital de medida actualy calculada.</v>
          </cell>
          <cell r="N1724">
            <v>53100387</v>
          </cell>
          <cell r="O1724" t="str">
            <v>Analizador biometrico</v>
          </cell>
          <cell r="S1724" t="str">
            <v>CNI</v>
          </cell>
          <cell r="T1724" t="str">
            <v>PAQUI-5316140374</v>
          </cell>
          <cell r="U1724" t="str">
            <v>0001</v>
          </cell>
          <cell r="V1724" t="str">
            <v>Corriente eléctrica: 120 V +/- 10% a 60 Hz</v>
          </cell>
          <cell r="W1724">
            <v>4</v>
          </cell>
          <cell r="AB1724" t="str">
            <v>SIN</v>
          </cell>
        </row>
        <row r="1725">
          <cell r="B1725" t="str">
            <v>PAQUI-5316140374-0002</v>
          </cell>
          <cell r="C1725" t="str">
            <v>SI</v>
          </cell>
          <cell r="E1725" t="str">
            <v>PAQUIMETRO ULTRASONICO</v>
          </cell>
          <cell r="G1725" t="str">
            <v>EQUIPO MÉDICO</v>
          </cell>
          <cell r="H1725" t="str">
            <v>EQUIPO</v>
          </cell>
          <cell r="I1725" t="str">
            <v>531.614.0374</v>
          </cell>
          <cell r="J1725" t="str">
            <v>Paquímetro ultrasónico. Aparato electrónico que permite el estudio del ojo para detectar alteraciones córneales. Para realizar medidas en el espesor córneal. Con resolución de un micrón. Un transductor angulado. Con modo de lectura automático. Con despliegue digital de medida actualy calculada.</v>
          </cell>
          <cell r="N1725">
            <v>53100387</v>
          </cell>
          <cell r="O1725" t="str">
            <v>Analizador biometrico</v>
          </cell>
          <cell r="S1725" t="str">
            <v>CNI</v>
          </cell>
          <cell r="T1725" t="str">
            <v>PAQUI-5316140374</v>
          </cell>
          <cell r="U1725" t="str">
            <v>0002</v>
          </cell>
          <cell r="V1725" t="str">
            <v>Corriente eléctrica: No especifica</v>
          </cell>
          <cell r="AB1725" t="str">
            <v>QRO</v>
          </cell>
        </row>
        <row r="1726">
          <cell r="B1726" t="str">
            <v>PAQUI-5316140374-0003</v>
          </cell>
          <cell r="C1726" t="str">
            <v>SI</v>
          </cell>
          <cell r="E1726" t="str">
            <v>PAQUIMETRO ULTRASONICO</v>
          </cell>
          <cell r="G1726" t="str">
            <v>EQUIPO MÉDICO</v>
          </cell>
          <cell r="H1726" t="str">
            <v>EQUIPO</v>
          </cell>
          <cell r="I1726" t="str">
            <v>531.614.0374</v>
          </cell>
          <cell r="J1726" t="str">
            <v>Paquímetro ultrasónico. Aparato electrónico que permite el estudio del ojo para detectar alteraciones córneales. Para realizar medidas en el espesor córneal. Con resolución de un micrón. Un transductor angulado. Con modo de lectura automático. Con despliegue digital de medida actualy calculada.</v>
          </cell>
          <cell r="N1726">
            <v>53100387</v>
          </cell>
          <cell r="O1726" t="str">
            <v>Analizador biometrico</v>
          </cell>
          <cell r="S1726" t="str">
            <v>CNI</v>
          </cell>
          <cell r="T1726" t="str">
            <v>PAQUI-5316140374</v>
          </cell>
          <cell r="U1726" t="str">
            <v>0003</v>
          </cell>
          <cell r="V1726" t="str">
            <v>Cargador para batería recargable: Sí</v>
          </cell>
          <cell r="AB1726" t="str">
            <v>SLP</v>
          </cell>
        </row>
        <row r="1727">
          <cell r="B1727" t="str">
            <v>PAQUI-5316140374-A003</v>
          </cell>
          <cell r="C1727" t="str">
            <v>JA</v>
          </cell>
          <cell r="E1727" t="str">
            <v>Paquímetro ultrasónico</v>
          </cell>
          <cell r="G1727" t="str">
            <v>EQUIPO MÉDICO</v>
          </cell>
          <cell r="H1727" t="str">
            <v>EQUIPO</v>
          </cell>
          <cell r="I1727" t="str">
            <v>531.614.0374</v>
          </cell>
          <cell r="J1727" t="str">
            <v>Paquímetro ultrasónico. Aparato electrónico que permite el estudio del ojo para detectar alteraciones córneales. Para realizar medidas en el espesor córneal. Con resolución de un micrón. Un transductor angulado. Con modo de lectura automático. Con despliegue digital de medida actualy calculada.</v>
          </cell>
          <cell r="N1727">
            <v>53100387</v>
          </cell>
          <cell r="O1727" t="str">
            <v>Analizador biometrico</v>
          </cell>
          <cell r="S1727" t="str">
            <v>CNI</v>
          </cell>
          <cell r="T1727" t="str">
            <v>PAQUI-5316140374</v>
          </cell>
          <cell r="U1727" t="str">
            <v>A003</v>
          </cell>
          <cell r="AB1727" t="str">
            <v>SLP-JunAcla</v>
          </cell>
        </row>
        <row r="1728">
          <cell r="B1728" t="str">
            <v>PARRI-5236850357-0999</v>
          </cell>
          <cell r="C1728" t="str">
            <v>IMSS</v>
          </cell>
          <cell r="E1728" t="str">
            <v>PARRILLA ELECTRICA DE 2 QUEMADORES</v>
          </cell>
          <cell r="G1728" t="str">
            <v>MOBILIARIO</v>
          </cell>
          <cell r="H1728" t="str">
            <v>EQUIPO</v>
          </cell>
          <cell r="I1728" t="str">
            <v>SIN CLAVE</v>
          </cell>
          <cell r="N1728">
            <v>51900114</v>
          </cell>
          <cell r="O1728" t="str">
            <v>Estufa cocina (gas o eléctrica)</v>
          </cell>
          <cell r="R1728" t="str">
            <v>523.685.0357</v>
          </cell>
          <cell r="S1728" t="str">
            <v>CUCOP</v>
          </cell>
          <cell r="T1728" t="str">
            <v>PARRI-5236850357</v>
          </cell>
          <cell r="U1728" t="str">
            <v>0999</v>
          </cell>
          <cell r="AB1728" t="str">
            <v>NAY IMSS</v>
          </cell>
        </row>
        <row r="1729">
          <cell r="B1729" t="str">
            <v>PARRI-5336810014-0001</v>
          </cell>
          <cell r="C1729" t="str">
            <v>SI</v>
          </cell>
          <cell r="E1729" t="str">
            <v>PARRILLA PARA USO RUTINARIO</v>
          </cell>
          <cell r="F1729" t="str">
            <v>Parrilla para uso rutinario, con control de temperatura en pasos de 10ºC arriba del ambiente hasta 370ºC.</v>
          </cell>
          <cell r="G1729" t="str">
            <v>EQUIPO MÉDICO</v>
          </cell>
          <cell r="H1729" t="str">
            <v>PIEZA</v>
          </cell>
          <cell r="I1729" t="str">
            <v>533.681.0014</v>
          </cell>
          <cell r="J1729" t="str">
            <v>Parrillas Parrilla para uso rutinario con control de temperatura en pasos de 10 °C arriba del ambiente hasta 370 °C termostato foco piloto que indica el encendido gabinete de acero inoxidable placa aislante en contacto con los recipientes superficie de calentamiento rectangular de 15 x 15 cm o circular de 21 cm.</v>
          </cell>
          <cell r="N1729">
            <v>51900114</v>
          </cell>
          <cell r="O1729" t="str">
            <v>Estufa cocina (gas o electrica)</v>
          </cell>
          <cell r="S1729" t="str">
            <v>CNI</v>
          </cell>
          <cell r="T1729" t="str">
            <v>PARRI-5336810014</v>
          </cell>
          <cell r="U1729" t="str">
            <v>0001</v>
          </cell>
          <cell r="V1729" t="str">
            <v>Control de temperatura: 10° a 370°
Norma mexicana de calidad: Sí</v>
          </cell>
          <cell r="AB1729" t="str">
            <v>SIN</v>
          </cell>
        </row>
        <row r="1730">
          <cell r="B1730" t="str">
            <v>PARRI-5336810014-0002</v>
          </cell>
          <cell r="C1730" t="str">
            <v>SI</v>
          </cell>
          <cell r="E1730" t="str">
            <v>PARRILLA PARA USO RUTINARIO</v>
          </cell>
          <cell r="G1730" t="str">
            <v>EQUIPO DE LABORATORIO</v>
          </cell>
          <cell r="H1730" t="str">
            <v>PIEZA</v>
          </cell>
          <cell r="I1730" t="str">
            <v>533.681.0014</v>
          </cell>
          <cell r="J1730" t="str">
            <v>Parrillas Parrilla para uso rutinario con control de temperatura en pasos de 10 °C arriba del ambiente hasta 370 °C termostato foco piloto que indica el encendido gabinete de acero inoxidable placa aislante en contacto con los recipientes superficie de calentamiento rectangular de 15 x 15 cm o circular de 21 cm.</v>
          </cell>
          <cell r="N1730">
            <v>51900114</v>
          </cell>
          <cell r="O1730" t="str">
            <v>Estufa cocina (gas o electrica)</v>
          </cell>
          <cell r="S1730" t="str">
            <v>CNI</v>
          </cell>
          <cell r="T1730" t="str">
            <v>PARRI-5336810014</v>
          </cell>
          <cell r="U1730" t="str">
            <v>0002</v>
          </cell>
          <cell r="V1730" t="str">
            <v>Control de temperatura: de 10° a 500°
Norma mexicana de calidad: No</v>
          </cell>
          <cell r="AB1730" t="str">
            <v>QRO</v>
          </cell>
        </row>
        <row r="1731">
          <cell r="B1731" t="str">
            <v>PARRI-5336810014-A002</v>
          </cell>
          <cell r="C1731" t="str">
            <v>JA</v>
          </cell>
          <cell r="E1731" t="str">
            <v xml:space="preserve">Parrilla para uso rutinario </v>
          </cell>
          <cell r="G1731" t="str">
            <v>EQUIPO DE LABORATORIO</v>
          </cell>
          <cell r="H1731" t="str">
            <v>PIEZA</v>
          </cell>
          <cell r="I1731" t="str">
            <v>533.681.0014</v>
          </cell>
          <cell r="J1731" t="str">
            <v>Parrillas Parrilla para uso rutinario con control de temperatura en pasos de 10 °C arriba del ambiente hasta 370 °C termostato foco piloto que indica el encendido gabinete de acero inoxidable placa aislante en contacto con los recipientes superficie de calentamiento rectangular de 15 x 15 cm o circular de 21 cm.</v>
          </cell>
          <cell r="N1731">
            <v>51900114</v>
          </cell>
          <cell r="O1731" t="str">
            <v>Estufa cocina (gas o electrica)</v>
          </cell>
          <cell r="S1731" t="str">
            <v>CNI</v>
          </cell>
          <cell r="T1731" t="str">
            <v>PARRI-5336810014</v>
          </cell>
          <cell r="U1731" t="str">
            <v>A002</v>
          </cell>
          <cell r="AB1731" t="str">
            <v>SLP-JunAcla</v>
          </cell>
        </row>
        <row r="1732">
          <cell r="B1732" t="str">
            <v>PATIN-5630014000-0001</v>
          </cell>
          <cell r="C1732" t="str">
            <v>SI</v>
          </cell>
          <cell r="E1732" t="str">
            <v>PATIN HIDRAULICO</v>
          </cell>
          <cell r="F1732" t="str">
            <v>Patín hidráulico estándar, apto para tarimas de 1.20 x 1.00 metros, con freno de mano, capacidad de carga de 3 toneladas</v>
          </cell>
          <cell r="G1732" t="str">
            <v>EQUIPO</v>
          </cell>
          <cell r="H1732" t="str">
            <v>PIEZA</v>
          </cell>
          <cell r="I1732" t="str">
            <v>SIN CLAVE</v>
          </cell>
          <cell r="M1732" t="str">
            <v>563.001.4000</v>
          </cell>
          <cell r="N1732">
            <v>56300140</v>
          </cell>
          <cell r="O1732" t="str">
            <v>Soporte para remolque (patin)</v>
          </cell>
          <cell r="S1732" t="str">
            <v>CUCOP</v>
          </cell>
          <cell r="T1732" t="str">
            <v>PATIN-5630014000</v>
          </cell>
          <cell r="U1732" t="str">
            <v>0001</v>
          </cell>
          <cell r="W1732">
            <v>0</v>
          </cell>
          <cell r="AB1732" t="str">
            <v>FARMA</v>
          </cell>
        </row>
        <row r="1733">
          <cell r="B1733" t="str">
            <v>PCTIP-5225800294-0999</v>
          </cell>
          <cell r="C1733" t="str">
            <v>IMSS</v>
          </cell>
          <cell r="E1733" t="str">
            <v>EQUIPO DE MICROCOMPUTACION TIPO TORRE</v>
          </cell>
          <cell r="G1733" t="str">
            <v>EQUIPO INFORMÁTICO</v>
          </cell>
          <cell r="H1733" t="str">
            <v>EQUIPO</v>
          </cell>
          <cell r="I1733" t="str">
            <v>SIN CLAVE</v>
          </cell>
          <cell r="N1733">
            <v>51500061</v>
          </cell>
          <cell r="O1733" t="str">
            <v>Micro-computadora (eq. De computación)</v>
          </cell>
          <cell r="R1733" t="str">
            <v>522.580.0294</v>
          </cell>
          <cell r="S1733" t="str">
            <v>CUCOP</v>
          </cell>
          <cell r="T1733" t="str">
            <v>PCTIP-5225800294</v>
          </cell>
          <cell r="U1733" t="str">
            <v>0999</v>
          </cell>
          <cell r="AB1733" t="str">
            <v>NAY IMSS</v>
          </cell>
        </row>
        <row r="1734">
          <cell r="B1734" t="str">
            <v>PELAD-5190021400-0001</v>
          </cell>
          <cell r="C1734" t="str">
            <v>SI</v>
          </cell>
          <cell r="E1734" t="str">
            <v>PELADOR DE PAPAS</v>
          </cell>
          <cell r="F1734" t="str">
            <v>Peladora de papas. Sistema de frenado automático al finalizar el pelado. Con base de plástico antideslizante.</v>
          </cell>
          <cell r="G1734" t="str">
            <v>MOBILIARIO</v>
          </cell>
          <cell r="H1734" t="str">
            <v>PIEZA</v>
          </cell>
          <cell r="I1734" t="str">
            <v>SIN CLAVE</v>
          </cell>
          <cell r="M1734" t="str">
            <v>519.002.1400</v>
          </cell>
          <cell r="N1734">
            <v>51900214</v>
          </cell>
          <cell r="O1734" t="str">
            <v>Pela papas (aparato)</v>
          </cell>
          <cell r="S1734" t="str">
            <v>CUCOP</v>
          </cell>
          <cell r="T1734" t="str">
            <v>PELAD-5190021400</v>
          </cell>
          <cell r="U1734" t="str">
            <v>0001</v>
          </cell>
          <cell r="W1734">
            <v>0</v>
          </cell>
          <cell r="AB1734" t="str">
            <v>SIN</v>
          </cell>
        </row>
        <row r="1735">
          <cell r="B1735" t="str">
            <v>PELAD-5236950071-0999</v>
          </cell>
          <cell r="C1735" t="str">
            <v>IMSS</v>
          </cell>
          <cell r="E1735" t="str">
            <v>PELADORA DE VERDURAS, CAPACIDAD DE 9 A 12 KG</v>
          </cell>
          <cell r="G1735" t="str">
            <v>MOBILIARIO</v>
          </cell>
          <cell r="H1735" t="str">
            <v>EQUIPO</v>
          </cell>
          <cell r="I1735" t="str">
            <v>SIN CLAVE</v>
          </cell>
          <cell r="N1735">
            <v>51900080</v>
          </cell>
          <cell r="O1735" t="str">
            <v>Cortador legumbres y verduras</v>
          </cell>
          <cell r="R1735" t="str">
            <v>523.695.0071</v>
          </cell>
          <cell r="S1735" t="str">
            <v>CUCOP</v>
          </cell>
          <cell r="T1735" t="str">
            <v>PELAD-5236950071</v>
          </cell>
          <cell r="U1735" t="str">
            <v>0999</v>
          </cell>
          <cell r="AB1735" t="str">
            <v>NAY IMSS</v>
          </cell>
        </row>
        <row r="1736">
          <cell r="B1736" t="str">
            <v>PELOT-5640020375-0001</v>
          </cell>
          <cell r="C1736" t="str">
            <v>SI</v>
          </cell>
          <cell r="E1736" t="str">
            <v>PELOTA TIPO BOBATH</v>
          </cell>
          <cell r="F1736" t="str">
            <v>Pelota tipo bobath, juego de tres pelotas. De vinil de uso rudo, con relieves antiderrapantes. Dimensiones 55 cm, 65 cm y 75 cm.</v>
          </cell>
          <cell r="G1736" t="str">
            <v>MOBILIARIO MÉDICO</v>
          </cell>
          <cell r="H1736" t="str">
            <v>PIEZA</v>
          </cell>
          <cell r="I1736" t="str">
            <v>564.002.0375</v>
          </cell>
          <cell r="J1736" t="str">
            <v>Pelota tipo bobath. Equipo para contribuir a la estimulación orientación espacial equilibrio comportamiento corporal y fortalecimiento muscular. Consta de los siguiente elementos: Elaborada de vinil suave inflable por bomba manual compresora portátil o bomba de pie; capacidad para soportar peso resistente al trabajo rudo. Las especificaciones de cada uno de los elementos señalados serán determinadas por las unidades médicas de acuerdo a sus necesidades.</v>
          </cell>
          <cell r="N1736">
            <v>53100347</v>
          </cell>
          <cell r="O1736" t="str">
            <v>Aparatos de rehabilitacion</v>
          </cell>
          <cell r="S1736" t="str">
            <v>CNI</v>
          </cell>
          <cell r="T1736" t="str">
            <v>PELOT-5640020375</v>
          </cell>
          <cell r="U1736" t="str">
            <v>0001</v>
          </cell>
          <cell r="V1736" t="str">
            <v xml:space="preserve">Tamaño: 55cm, 65cm y 75cm
Cantidad: 3 
</v>
          </cell>
          <cell r="W1736">
            <v>0</v>
          </cell>
          <cell r="AB1736" t="str">
            <v>SIN</v>
          </cell>
        </row>
        <row r="1737">
          <cell r="B1737" t="str">
            <v>PELOT-5640020375-0002</v>
          </cell>
          <cell r="C1737" t="str">
            <v>SI</v>
          </cell>
          <cell r="E1737" t="str">
            <v>PELOTA TIPO BOBATH DE MANO MEDIO</v>
          </cell>
          <cell r="G1737" t="str">
            <v>MOBILIARIO MÉDICO</v>
          </cell>
          <cell r="H1737" t="str">
            <v>PIEZA</v>
          </cell>
          <cell r="I1737" t="str">
            <v>564.002.0375</v>
          </cell>
          <cell r="J1737" t="str">
            <v>Pelota tipo bobath. Equipo para contribuir a la estimulación orientación espacial equilibrio comportamiento corporal y fortalecimiento muscular. Consta de los siguiente elementos: Elaborada de vinil suave inflable por bomba manual compresora portátil o bomba de pie; capacidad para soportar peso resistente al trabajo rudo. Las especificaciones de cada uno de los elementos señalados serán determinadas por las unidades médicas de acuerdo a sus necesidades.</v>
          </cell>
          <cell r="N1737">
            <v>53100347</v>
          </cell>
          <cell r="O1737" t="str">
            <v>Aparatos de rehabilitacion</v>
          </cell>
          <cell r="S1737" t="str">
            <v>CNI</v>
          </cell>
          <cell r="T1737" t="str">
            <v>PELOT-5640020375</v>
          </cell>
          <cell r="U1737" t="str">
            <v>0002</v>
          </cell>
          <cell r="V1737" t="str">
            <v xml:space="preserve">Tamaño: De mano
Cantidad: 1 </v>
          </cell>
          <cell r="W1737">
            <v>0</v>
          </cell>
          <cell r="AB1737" t="str">
            <v>NAY</v>
          </cell>
        </row>
        <row r="1738">
          <cell r="B1738" t="str">
            <v>PELOT-5640020375-0003</v>
          </cell>
          <cell r="C1738" t="str">
            <v>SI</v>
          </cell>
          <cell r="E1738" t="str">
            <v>PELOTA TIPO BOBATH DE 23 CM</v>
          </cell>
          <cell r="G1738" t="str">
            <v>MOBILIARIO MÉDICO</v>
          </cell>
          <cell r="H1738" t="str">
            <v>PIEZA</v>
          </cell>
          <cell r="I1738" t="str">
            <v>564.002.0375</v>
          </cell>
          <cell r="J1738" t="str">
            <v>Pelota tipo bobath. Equipo para contribuir a la estimulación orientación espacial equilibrio comportamiento corporal y fortalecimiento muscular. Consta de los siguiente elementos: Elaborada de vinil suave inflable por bomba manual compresora portátil o bomba de pie; capacidad para soportar peso resistente al trabajo rudo. Las especificaciones de cada uno de los elementos señalados serán determinadas por las unidades médicas de acuerdo a sus necesidades.</v>
          </cell>
          <cell r="N1738">
            <v>53100347</v>
          </cell>
          <cell r="O1738" t="str">
            <v>Aparatos de rehabilitacion</v>
          </cell>
          <cell r="S1738" t="str">
            <v>CNI</v>
          </cell>
          <cell r="T1738" t="str">
            <v>PELOT-5640020375</v>
          </cell>
          <cell r="U1738" t="str">
            <v>0003</v>
          </cell>
          <cell r="V1738" t="str">
            <v xml:space="preserve">Tamaño: 23 cm
Cantidad: 1 </v>
          </cell>
          <cell r="W1738">
            <v>0</v>
          </cell>
          <cell r="AB1738" t="str">
            <v>NAY</v>
          </cell>
        </row>
        <row r="1739">
          <cell r="B1739" t="str">
            <v>PELOT-5640020375-0004</v>
          </cell>
          <cell r="C1739" t="str">
            <v>SI</v>
          </cell>
          <cell r="E1739" t="str">
            <v>PELOTA TIPO BOBATH DE 45 CM</v>
          </cell>
          <cell r="G1739" t="str">
            <v>MOBILIARIO MÉDICO</v>
          </cell>
          <cell r="H1739" t="str">
            <v>PIEZA</v>
          </cell>
          <cell r="I1739" t="str">
            <v>564.002.0375</v>
          </cell>
          <cell r="J1739" t="str">
            <v>Pelota tipo bobath. Equipo para contribuir a la estimulación orientación espacial equilibrio comportamiento corporal y fortalecimiento muscular. Consta de los siguiente elementos: Elaborada de vinil suave inflable por bomba manual compresora portátil o bomba de pie; capacidad para soportar peso resistente al trabajo rudo. Las especificaciones de cada uno de los elementos señalados serán determinadas por las unidades médicas de acuerdo a sus necesidades.</v>
          </cell>
          <cell r="N1739">
            <v>53100347</v>
          </cell>
          <cell r="O1739" t="str">
            <v>Aparatos de rehabilitacion</v>
          </cell>
          <cell r="S1739" t="str">
            <v>CNI</v>
          </cell>
          <cell r="T1739" t="str">
            <v>PELOT-5640020375</v>
          </cell>
          <cell r="U1739" t="str">
            <v>0004</v>
          </cell>
          <cell r="V1739" t="str">
            <v>Tamaño: 45 cm
Cantidad: 1</v>
          </cell>
          <cell r="W1739">
            <v>0</v>
          </cell>
          <cell r="AB1739" t="str">
            <v>NAY</v>
          </cell>
        </row>
        <row r="1740">
          <cell r="B1740" t="str">
            <v>PELOT-5640020375-0005</v>
          </cell>
          <cell r="C1740" t="str">
            <v>SI</v>
          </cell>
          <cell r="E1740" t="str">
            <v>PELOTA TIPO BOBATH DE 65 CM</v>
          </cell>
          <cell r="G1740" t="str">
            <v>MOBILIARIO MÉDICO</v>
          </cell>
          <cell r="H1740" t="str">
            <v>PIEZA</v>
          </cell>
          <cell r="I1740" t="str">
            <v>564.002.0375</v>
          </cell>
          <cell r="J1740" t="str">
            <v>Pelota tipo bobath. Equipo para contribuir a la estimulación orientación espacial equilibrio comportamiento corporal y fortalecimiento muscular. Consta de los siguiente elementos: Elaborada de vinil suave inflable por bomba manual compresora portátil o bomba de pie; capacidad para soportar peso resistente al trabajo rudo. Las especificaciones de cada uno de los elementos señalados serán determinadas por las unidades médicas de acuerdo a sus necesidades.</v>
          </cell>
          <cell r="N1740">
            <v>53100347</v>
          </cell>
          <cell r="O1740" t="str">
            <v>Aparatos de rehabilitacion</v>
          </cell>
          <cell r="S1740" t="str">
            <v>CNI</v>
          </cell>
          <cell r="T1740" t="str">
            <v>PELOT-5640020375</v>
          </cell>
          <cell r="U1740" t="str">
            <v>0005</v>
          </cell>
          <cell r="V1740" t="str">
            <v>Tamaño: 65 cm
Cantidad: 1</v>
          </cell>
          <cell r="W1740">
            <v>0</v>
          </cell>
          <cell r="AB1740" t="str">
            <v>NAY</v>
          </cell>
        </row>
        <row r="1741">
          <cell r="B1741" t="str">
            <v>PELOT-5640020375-0006</v>
          </cell>
          <cell r="C1741" t="str">
            <v>SI</v>
          </cell>
          <cell r="E1741" t="str">
            <v>PELOTA TIPO BOBATH DE 85 CM</v>
          </cell>
          <cell r="G1741" t="str">
            <v>MOBILIARIO MÉDICO</v>
          </cell>
          <cell r="H1741" t="str">
            <v>PIEZA</v>
          </cell>
          <cell r="I1741" t="str">
            <v>564.002.0375</v>
          </cell>
          <cell r="J1741" t="str">
            <v>Pelota tipo bobath. Equipo para contribuir a la estimulación orientación espacial equilibrio comportamiento corporal y fortalecimiento muscular. Consta de los siguiente elementos: Elaborada de vinil suave inflable por bomba manual compresora portátil o bomba de pie; capacidad para soportar peso resistente al trabajo rudo. Las especificaciones de cada uno de los elementos señalados serán determinadas por las unidades médicas de acuerdo a sus necesidades.</v>
          </cell>
          <cell r="N1741">
            <v>53100347</v>
          </cell>
          <cell r="O1741" t="str">
            <v>Aparatos de rehabilitacion</v>
          </cell>
          <cell r="S1741" t="str">
            <v>CNI</v>
          </cell>
          <cell r="T1741" t="str">
            <v>PELOT-5640020375</v>
          </cell>
          <cell r="U1741" t="str">
            <v>0006</v>
          </cell>
          <cell r="V1741" t="str">
            <v>Tamaño: 85 cm
Cantidad: 1</v>
          </cell>
          <cell r="W1741">
            <v>0</v>
          </cell>
          <cell r="AB1741" t="str">
            <v>NAY</v>
          </cell>
        </row>
        <row r="1742">
          <cell r="B1742" t="str">
            <v>PERCH-5116950063-0001</v>
          </cell>
          <cell r="C1742" t="str">
            <v>SI</v>
          </cell>
          <cell r="E1742" t="str">
            <v>PERCHERO DE PEDESTAL</v>
          </cell>
          <cell r="F1742" t="str">
            <v>Perchero de pedestal, fabricado en acero al carbono, dimensiones: frente 50 cm, ancho 50 cm, altura 180 cm, con ganchos de aluminio.</v>
          </cell>
          <cell r="G1742" t="str">
            <v>MOBILIARIO</v>
          </cell>
          <cell r="H1742" t="str">
            <v>PIEZA</v>
          </cell>
          <cell r="I1742" t="str">
            <v>SIN CLAVE</v>
          </cell>
          <cell r="M1742" t="str">
            <v>511.695.0063</v>
          </cell>
          <cell r="N1742">
            <v>51100082</v>
          </cell>
          <cell r="O1742" t="str">
            <v>Perchero</v>
          </cell>
          <cell r="S1742" t="str">
            <v>IMSS</v>
          </cell>
          <cell r="T1742" t="str">
            <v>PERCH-5116950063</v>
          </cell>
          <cell r="U1742" t="str">
            <v>0001</v>
          </cell>
          <cell r="W1742">
            <v>0</v>
          </cell>
          <cell r="AB1742" t="str">
            <v>SLP</v>
          </cell>
        </row>
        <row r="1743">
          <cell r="B1743" t="str">
            <v>PERCH-SC-1600000-0001</v>
          </cell>
          <cell r="C1743" t="str">
            <v>SI</v>
          </cell>
          <cell r="E1743" t="str">
            <v>PERCHERO EJECUTIVO</v>
          </cell>
          <cell r="F1743" t="str">
            <v>Perchero ejecutivo, base de madera de 50 x 50 cm acabado en pintura color caoba, ganchos de acero inoxidable.</v>
          </cell>
          <cell r="G1743" t="str">
            <v>MOBILIARIO</v>
          </cell>
          <cell r="H1743" t="str">
            <v>PIEZA</v>
          </cell>
          <cell r="I1743" t="str">
            <v>SIN CLAVE</v>
          </cell>
          <cell r="N1743">
            <v>51100082</v>
          </cell>
          <cell r="O1743" t="str">
            <v>Perchero</v>
          </cell>
          <cell r="R1743">
            <v>1600000</v>
          </cell>
          <cell r="S1743" t="str">
            <v>OTRA</v>
          </cell>
          <cell r="T1743" t="str">
            <v>PERCH-SC-1600000</v>
          </cell>
          <cell r="U1743" t="str">
            <v>0001</v>
          </cell>
          <cell r="W1743">
            <v>0</v>
          </cell>
          <cell r="AB1743" t="str">
            <v>SLP</v>
          </cell>
        </row>
        <row r="1744">
          <cell r="B1744" t="str">
            <v>PERCH-SC-1640000-0001</v>
          </cell>
          <cell r="C1744" t="str">
            <v>SI</v>
          </cell>
          <cell r="E1744" t="str">
            <v>PERCHERO DE 4 GANCHOS DE PARED</v>
          </cell>
          <cell r="F1744" t="str">
            <v>Perchero de pared, fabricado en acero inoxidable, con 4 ganchos.</v>
          </cell>
          <cell r="G1744" t="str">
            <v>MOBILIARIO</v>
          </cell>
          <cell r="H1744" t="str">
            <v>PIEZA</v>
          </cell>
          <cell r="I1744" t="str">
            <v>SIN CLAVE</v>
          </cell>
          <cell r="N1744">
            <v>51100082</v>
          </cell>
          <cell r="O1744" t="str">
            <v>Perchero</v>
          </cell>
          <cell r="R1744">
            <v>1640000</v>
          </cell>
          <cell r="S1744" t="str">
            <v>OTRA</v>
          </cell>
          <cell r="T1744" t="str">
            <v>PERCH-SC-1640000</v>
          </cell>
          <cell r="U1744" t="str">
            <v>0001</v>
          </cell>
          <cell r="V1744" t="str">
            <v>Ganchos: 4
Carga: no especifica
Dimensiones: no especifica
Instalación: Sí</v>
          </cell>
          <cell r="W1744">
            <v>0</v>
          </cell>
          <cell r="AB1744" t="str">
            <v>SLP</v>
          </cell>
        </row>
        <row r="1745">
          <cell r="B1745" t="str">
            <v>PERCH-SC-1640000-0002</v>
          </cell>
          <cell r="C1745" t="str">
            <v>TEX</v>
          </cell>
          <cell r="E1745" t="str">
            <v>PERCHERO</v>
          </cell>
          <cell r="F1745" t="str">
            <v>Perchero. De 5 a 7 ganchos adhesivos de acero inoxidable, carga mínima de 3 kg máximo 5 kg.</v>
          </cell>
          <cell r="G1745" t="str">
            <v>MOBILIARIO</v>
          </cell>
          <cell r="H1745" t="str">
            <v>PIEZA</v>
          </cell>
          <cell r="I1745" t="str">
            <v>SIN CLAVE</v>
          </cell>
          <cell r="N1745">
            <v>51100082</v>
          </cell>
          <cell r="O1745" t="str">
            <v>Perchero</v>
          </cell>
          <cell r="R1745">
            <v>1640000</v>
          </cell>
          <cell r="S1745" t="str">
            <v>OTRA</v>
          </cell>
          <cell r="T1745" t="str">
            <v>PERCH-SC-1640000</v>
          </cell>
          <cell r="U1745" t="str">
            <v>0002</v>
          </cell>
          <cell r="V1745" t="str">
            <v>Ganchos: 5 a 7
Carga: Mín. 3 kg, Máx. 5 kg.
Dimensiones: 4-6 cm x  4-6 cm x 3-5 cm
Instalación: No</v>
          </cell>
          <cell r="AB1745" t="str">
            <v>TEX</v>
          </cell>
        </row>
        <row r="1746">
          <cell r="B1746" t="str">
            <v>PERCU-5376900014-0001</v>
          </cell>
          <cell r="C1746" t="str">
            <v>SI</v>
          </cell>
          <cell r="E1746" t="str">
            <v>PERCUTOR ELECTRICO</v>
          </cell>
          <cell r="G1746" t="str">
            <v>EQUIPO MÉDICO</v>
          </cell>
          <cell r="I1746" t="str">
            <v>537.690.0014</v>
          </cell>
          <cell r="N1746">
            <v>53100796</v>
          </cell>
          <cell r="S1746" t="str">
            <v>CNI</v>
          </cell>
          <cell r="T1746" t="str">
            <v>PERCU-5376900014</v>
          </cell>
          <cell r="U1746" t="str">
            <v>0001</v>
          </cell>
          <cell r="AB1746" t="str">
            <v>INR</v>
          </cell>
        </row>
        <row r="1747">
          <cell r="B1747" t="str">
            <v>PERFO-5376950019-0999</v>
          </cell>
          <cell r="C1747" t="str">
            <v>IMSS</v>
          </cell>
          <cell r="E1747" t="str">
            <v>PERFORADOR RALK TIPO PISTOLA</v>
          </cell>
          <cell r="G1747" t="str">
            <v>INSTRUMENTAL</v>
          </cell>
          <cell r="H1747" t="str">
            <v>EQUIPO</v>
          </cell>
          <cell r="I1747" t="str">
            <v>537.695.0019</v>
          </cell>
          <cell r="J1747" t="str">
            <v>Perforador. Perforador Ralk tipo pistola.</v>
          </cell>
          <cell r="N1747">
            <v>53200436</v>
          </cell>
          <cell r="O1747" t="str">
            <v>Perforador (equipo medico quirurgico)</v>
          </cell>
          <cell r="R1747" t="str">
            <v>537.695.0019</v>
          </cell>
          <cell r="S1747" t="str">
            <v>CNI</v>
          </cell>
          <cell r="T1747" t="str">
            <v>PERFO-5376950019</v>
          </cell>
          <cell r="U1747" t="str">
            <v>0999</v>
          </cell>
          <cell r="AB1747" t="str">
            <v>NAY IMSS</v>
          </cell>
        </row>
        <row r="1748">
          <cell r="B1748" t="str">
            <v>PERFO-5376960042-0999</v>
          </cell>
          <cell r="C1748" t="str">
            <v>IMSS</v>
          </cell>
          <cell r="E1748" t="str">
            <v>PERFORADOR BUNNELL</v>
          </cell>
          <cell r="G1748" t="str">
            <v>INSTRUMENTAL</v>
          </cell>
          <cell r="H1748" t="str">
            <v>JUEGO</v>
          </cell>
          <cell r="I1748" t="str">
            <v>537.696.0042</v>
          </cell>
          <cell r="J1748" t="str">
            <v>Perforador Bunnell manual con mandril y llave 16 cm de longitud. Juego.</v>
          </cell>
          <cell r="N1748">
            <v>53200436</v>
          </cell>
          <cell r="O1748" t="str">
            <v xml:space="preserve">Perforador (equipo medico quirurgico)
</v>
          </cell>
          <cell r="R1748" t="str">
            <v>537.696.0042</v>
          </cell>
          <cell r="S1748" t="str">
            <v>CNI</v>
          </cell>
          <cell r="T1748" t="str">
            <v>PERFO-5376960042</v>
          </cell>
          <cell r="U1748" t="str">
            <v>0999</v>
          </cell>
          <cell r="AB1748" t="str">
            <v>NAY IMSS</v>
          </cell>
        </row>
        <row r="1749">
          <cell r="B1749" t="str">
            <v>PICHO-5190019400-0001</v>
          </cell>
          <cell r="C1749" t="str">
            <v>SI</v>
          </cell>
          <cell r="E1749" t="str">
            <v>PICHONERA DE GUARDA CON 10 ENTREPAÑOS DE ACERO INOXIDABLE</v>
          </cell>
          <cell r="G1749" t="str">
            <v>MOBILIARIO MÉDICO</v>
          </cell>
          <cell r="H1749" t="str">
            <v>PIEZA</v>
          </cell>
          <cell r="I1749" t="str">
            <v>S/C</v>
          </cell>
          <cell r="N1749">
            <v>51900194</v>
          </cell>
          <cell r="T1749" t="str">
            <v>PICHO-5190019400</v>
          </cell>
          <cell r="U1749" t="str">
            <v>0001</v>
          </cell>
          <cell r="AB1749" t="str">
            <v>CMM</v>
          </cell>
        </row>
        <row r="1750">
          <cell r="B1750" t="str">
            <v>PIEZA-SC-5300000-0001</v>
          </cell>
          <cell r="C1750" t="str">
            <v>TEX</v>
          </cell>
          <cell r="E1750" t="str">
            <v>PIEZA DE MANO ALTA</v>
          </cell>
          <cell r="F1750" t="str">
            <v>Pieza de mano alta. Mango de acero inoxidable, aluminio o titanio. Dos vías</v>
          </cell>
          <cell r="G1750" t="str">
            <v>EQUIPO MÉDICO</v>
          </cell>
          <cell r="H1750" t="str">
            <v>PIEZA</v>
          </cell>
          <cell r="I1750" t="str">
            <v>SIN CLAVE</v>
          </cell>
          <cell r="N1750">
            <v>53200334</v>
          </cell>
          <cell r="O1750" t="str">
            <v>Rotor mano excavacion dental (equipo medico quirurgico)</v>
          </cell>
          <cell r="S1750" t="str">
            <v>CUCOP</v>
          </cell>
          <cell r="T1750" t="str">
            <v>PIEZA-SC-5300000</v>
          </cell>
          <cell r="U1750" t="str">
            <v>0001</v>
          </cell>
          <cell r="V1750" t="str">
            <v>Múltiples diferencias con 0002</v>
          </cell>
          <cell r="AB1750" t="str">
            <v>TEX</v>
          </cell>
        </row>
        <row r="1751">
          <cell r="B1751" t="str">
            <v>PIEZA-SC-5300000-0002</v>
          </cell>
          <cell r="C1751" t="str">
            <v>TEX</v>
          </cell>
          <cell r="E1751" t="str">
            <v>PIEZA DE MANO BAJA</v>
          </cell>
          <cell r="F1751" t="str">
            <v>Pieza de mano baja. Mango de acero inoxidable, aluminio o titanio. Dos vías</v>
          </cell>
          <cell r="G1751" t="str">
            <v>EQUIPO MÉDICO</v>
          </cell>
          <cell r="H1751" t="str">
            <v>PIEZA</v>
          </cell>
          <cell r="I1751" t="str">
            <v>SIN CLAVE</v>
          </cell>
          <cell r="N1751">
            <v>53200334</v>
          </cell>
          <cell r="O1751" t="str">
            <v>Rotor mano excavacion dental (equipo medico quirurgico)</v>
          </cell>
          <cell r="S1751" t="str">
            <v>CUCOP</v>
          </cell>
          <cell r="T1751" t="str">
            <v>PIEZA-SC-5300000</v>
          </cell>
          <cell r="U1751" t="str">
            <v>0002</v>
          </cell>
          <cell r="V1751" t="str">
            <v>Múltiples diferencias con 0001</v>
          </cell>
          <cell r="AB1751" t="str">
            <v>TEX</v>
          </cell>
        </row>
        <row r="1752">
          <cell r="B1752" t="str">
            <v>PINTA-5120003000-0150</v>
          </cell>
          <cell r="C1752" t="str">
            <v>SI</v>
          </cell>
          <cell r="E1752" t="str">
            <v>PINTARRON DE 150 CM MAGNETICO</v>
          </cell>
          <cell r="G1752" t="str">
            <v>MOBILIARIO</v>
          </cell>
          <cell r="H1752" t="str">
            <v>PIEZA</v>
          </cell>
          <cell r="I1752" t="str">
            <v>SIN CLAVE</v>
          </cell>
          <cell r="M1752" t="str">
            <v>512.000.3000</v>
          </cell>
          <cell r="N1752">
            <v>51200030</v>
          </cell>
          <cell r="O1752" t="str">
            <v>Pizarrones de metal</v>
          </cell>
          <cell r="S1752" t="str">
            <v>CUCOP</v>
          </cell>
          <cell r="T1752" t="str">
            <v>PINTA-5120003000</v>
          </cell>
          <cell r="U1752" t="str">
            <v>0150</v>
          </cell>
          <cell r="V1752" t="str">
            <v>Dimensiones: 150cm (l) x 90cm (h)
 Lámina de acero: Porcelanizado color blanco</v>
          </cell>
          <cell r="W1752">
            <v>0</v>
          </cell>
          <cell r="AB1752" t="str">
            <v>SON</v>
          </cell>
        </row>
        <row r="1753">
          <cell r="B1753" t="str">
            <v>PINTA-5120003000-0240</v>
          </cell>
          <cell r="C1753" t="str">
            <v>SI</v>
          </cell>
          <cell r="E1753" t="str">
            <v>PINTARRON DE 240 X120 CM</v>
          </cell>
          <cell r="G1753" t="str">
            <v>MOBILIARIO</v>
          </cell>
          <cell r="H1753" t="str">
            <v>PIEZA</v>
          </cell>
          <cell r="I1753" t="str">
            <v>SIN CLAVE</v>
          </cell>
          <cell r="M1753" t="str">
            <v>512.000.3000</v>
          </cell>
          <cell r="N1753">
            <v>51900216</v>
          </cell>
          <cell r="O1753" t="str">
            <v>Pizarrones y rotafolios</v>
          </cell>
          <cell r="P1753">
            <v>51200030</v>
          </cell>
          <cell r="Q1753" t="str">
            <v>Pizarrones de metal</v>
          </cell>
          <cell r="S1753" t="str">
            <v>CUCOP 2</v>
          </cell>
          <cell r="T1753" t="str">
            <v>PINTA-5120003000</v>
          </cell>
          <cell r="U1753" t="str">
            <v>0240</v>
          </cell>
          <cell r="V1753" t="str">
            <v>Dimensiones: 240cm (l) x 120cm (h), 5cm (a)
 Lámina de acero: Rolado en frío</v>
          </cell>
          <cell r="W1753">
            <v>0</v>
          </cell>
          <cell r="AB1753" t="str">
            <v>NAY</v>
          </cell>
        </row>
        <row r="1754">
          <cell r="B1754" t="str">
            <v>PINZA-5357010098-0001</v>
          </cell>
          <cell r="C1754" t="str">
            <v>SI</v>
          </cell>
          <cell r="E1754" t="str">
            <v>PINZA BACKHAUS DE 130 A 140 MM</v>
          </cell>
          <cell r="F1754" t="str">
            <v>Pinza backhaus, longitud de 130 a 140, mm.</v>
          </cell>
          <cell r="G1754" t="str">
            <v>INSTRUMENTAL</v>
          </cell>
          <cell r="H1754" t="str">
            <v>PIEZA</v>
          </cell>
          <cell r="I1754" t="str">
            <v>535.701.0098</v>
          </cell>
          <cell r="J1754" t="str">
            <v>Pinza Backhaus longitud de 130 a 140 mm.</v>
          </cell>
          <cell r="N1754">
            <v>53200438</v>
          </cell>
          <cell r="O1754" t="str">
            <v>Pinza (equipo medico quirurgico)</v>
          </cell>
          <cell r="S1754" t="str">
            <v>CNI</v>
          </cell>
          <cell r="T1754" t="str">
            <v>PINZA-5357010098</v>
          </cell>
          <cell r="U1754" t="str">
            <v>0001</v>
          </cell>
          <cell r="W1754">
            <v>2</v>
          </cell>
          <cell r="AB1754" t="str">
            <v>TAB</v>
          </cell>
        </row>
        <row r="1755">
          <cell r="B1755" t="str">
            <v>PINZA-5357010247-0001</v>
          </cell>
          <cell r="C1755" t="str">
            <v>SI</v>
          </cell>
          <cell r="E1755" t="str">
            <v>PINZA OVERHOLT HEMOSTATICA CURVA NO 6 DE 210 MM</v>
          </cell>
          <cell r="F1755" t="str">
            <v>Pinza overholt hemostática, fina. Con estrías transversales, curva no. 6, longitud de 210 mm.</v>
          </cell>
          <cell r="G1755" t="str">
            <v>INSTRUMENTAL</v>
          </cell>
          <cell r="H1755" t="str">
            <v>PIEZA</v>
          </cell>
          <cell r="I1755" t="str">
            <v>535.701.0247</v>
          </cell>
          <cell r="J1755" t="str">
            <v>Pinza Overholt hemostática fina. Con estrías transversales curva N ° 6 longitud de 210 a 225 mm.</v>
          </cell>
          <cell r="N1755">
            <v>53200438</v>
          </cell>
          <cell r="O1755" t="str">
            <v>Pinza (equipo medico quirurgico)</v>
          </cell>
          <cell r="S1755" t="str">
            <v>CNI</v>
          </cell>
          <cell r="T1755" t="str">
            <v>PINZA-5357010247</v>
          </cell>
          <cell r="U1755" t="str">
            <v>0001</v>
          </cell>
          <cell r="W1755">
            <v>2</v>
          </cell>
          <cell r="AB1755" t="str">
            <v>TAB</v>
          </cell>
        </row>
        <row r="1756">
          <cell r="B1756" t="str">
            <v>PINZA-5357010247-A001</v>
          </cell>
          <cell r="C1756" t="str">
            <v>JA</v>
          </cell>
          <cell r="E1756" t="str">
            <v>PINZA OVERHOLT HEMOSTATICA CURVA NO 6 DE 210 MM</v>
          </cell>
          <cell r="F1756" t="str">
            <v>Pinza overholt o Overholt Geissendoerfer, hemostática, fina</v>
          </cell>
          <cell r="G1756" t="str">
            <v>INSTRUMENTAL</v>
          </cell>
          <cell r="H1756" t="str">
            <v>PIEZA</v>
          </cell>
          <cell r="I1756" t="str">
            <v>535.701.0247</v>
          </cell>
          <cell r="J1756" t="str">
            <v>Pinza Overholt hemostática fina. Con estrías transversales curva N ° 6 longitud de 210 a 225 mm.</v>
          </cell>
          <cell r="N1756">
            <v>53200438</v>
          </cell>
          <cell r="O1756" t="str">
            <v>Pinza (equipo medico quirurgico)</v>
          </cell>
          <cell r="S1756" t="str">
            <v>CNI</v>
          </cell>
          <cell r="T1756" t="str">
            <v>PINZA-5357010247</v>
          </cell>
          <cell r="U1756" t="str">
            <v>A001</v>
          </cell>
          <cell r="AB1756" t="str">
            <v>TAB-GRA-JunAcla</v>
          </cell>
        </row>
        <row r="1757">
          <cell r="B1757" t="str">
            <v>PINZA-5357010551-0001</v>
          </cell>
          <cell r="C1757" t="str">
            <v>SI</v>
          </cell>
          <cell r="E1757" t="str">
            <v>PINZA DE DISECCION ESTANDAR ESTRIADA CON DIENTES 1 X 2 LONGITUD DE 140 A 150 MM</v>
          </cell>
          <cell r="F1757" t="str">
            <v>Pinza de disección estándar estriada con dientes 1 x 2 longitud de 140 a 150 mm</v>
          </cell>
          <cell r="G1757" t="str">
            <v>INSTRUMENTAL</v>
          </cell>
          <cell r="H1757" t="str">
            <v>PIEZA</v>
          </cell>
          <cell r="I1757" t="str">
            <v>535.701.0551</v>
          </cell>
          <cell r="J1757" t="str">
            <v>Pinza de disección estándar estriada con dientes 1 x 2 longitud de 140 a 150 mm.</v>
          </cell>
          <cell r="S1757" t="str">
            <v>CNI</v>
          </cell>
          <cell r="T1757" t="str">
            <v>PINZA-5357010551</v>
          </cell>
          <cell r="U1757" t="str">
            <v>0001</v>
          </cell>
          <cell r="AB1757" t="str">
            <v>GRO 1 Y 2 NIV</v>
          </cell>
        </row>
        <row r="1758">
          <cell r="B1758" t="str">
            <v>PINZA-5357010551-A001</v>
          </cell>
          <cell r="C1758" t="str">
            <v>JA</v>
          </cell>
          <cell r="E1758" t="str">
            <v>PINZA DE DISECCION ESTANDAR ESTRIADA CON DIENTES 1 X 2 LONGITUD DE 140 A 150 MM</v>
          </cell>
          <cell r="G1758" t="str">
            <v>INSTRUMENTAL</v>
          </cell>
          <cell r="H1758" t="str">
            <v>PIEZA</v>
          </cell>
          <cell r="I1758" t="str">
            <v>535.701.0551</v>
          </cell>
          <cell r="S1758" t="str">
            <v>CNI</v>
          </cell>
          <cell r="T1758" t="str">
            <v>PINZA-5357010551</v>
          </cell>
          <cell r="U1758" t="str">
            <v>A001</v>
          </cell>
          <cell r="AB1758" t="str">
            <v>GRO-1N-Jun Acla 1V</v>
          </cell>
        </row>
        <row r="1759">
          <cell r="B1759" t="str">
            <v>PINZA-5357010585-0001</v>
          </cell>
          <cell r="C1759" t="str">
            <v>SI</v>
          </cell>
          <cell r="E1759" t="str">
            <v>PINZA DE DISECCION ESTANDAR ESTRIADA SIN DIENTES LONGITUD DE 130 A 140 MM</v>
          </cell>
          <cell r="F1759" t="str">
            <v>Pinza de disección estándar estriada sin dientes longitud de 130 a 140 mm</v>
          </cell>
          <cell r="G1759" t="str">
            <v>INSTRUMENTAL</v>
          </cell>
          <cell r="H1759" t="str">
            <v>PIEZA</v>
          </cell>
          <cell r="I1759" t="str">
            <v>535.701.0585</v>
          </cell>
          <cell r="J1759" t="str">
            <v>Pinza de disección estándar estriada sin dientes longitud de 130 a 140 mm.</v>
          </cell>
          <cell r="S1759" t="str">
            <v>CNI</v>
          </cell>
          <cell r="T1759" t="str">
            <v>PINZA-5357010585</v>
          </cell>
          <cell r="U1759" t="str">
            <v>0001</v>
          </cell>
          <cell r="AB1759" t="str">
            <v>GRO 1 Y 2 NIV</v>
          </cell>
        </row>
        <row r="1760">
          <cell r="B1760" t="str">
            <v>PINZA-5357010585-A001</v>
          </cell>
          <cell r="C1760" t="str">
            <v>JA</v>
          </cell>
          <cell r="E1760" t="str">
            <v>PINZA DE DISECCION ESTANDAR ESTRIADA SIN DIENTES LONGITUD DE 130 A 140 MM</v>
          </cell>
          <cell r="G1760" t="str">
            <v>INSTRUMENTAL</v>
          </cell>
          <cell r="H1760" t="str">
            <v>PIEZA</v>
          </cell>
          <cell r="I1760" t="str">
            <v>535.701.0585</v>
          </cell>
          <cell r="S1760" t="str">
            <v>CNI</v>
          </cell>
          <cell r="T1760" t="str">
            <v>PINZA-5357010585</v>
          </cell>
          <cell r="U1760" t="str">
            <v>A001</v>
          </cell>
          <cell r="AB1760" t="str">
            <v>GRO-1N-Jun Acla 1V</v>
          </cell>
        </row>
        <row r="1761">
          <cell r="B1761" t="str">
            <v>PINZA-5357010601-0001</v>
          </cell>
          <cell r="C1761" t="str">
            <v>SI</v>
          </cell>
          <cell r="E1761" t="str">
            <v>PINZA DE DISECCION ESTANDAR ESTRIADA SIN DIENTES DE 200 MM.</v>
          </cell>
          <cell r="F1761" t="str">
            <v>Pinza de disección estándar, estriada, sin dientes, longitud de 200 mm.</v>
          </cell>
          <cell r="G1761" t="str">
            <v>INSTRUMENTAL</v>
          </cell>
          <cell r="H1761" t="str">
            <v>PIEZA</v>
          </cell>
          <cell r="I1761" t="str">
            <v>535.701.0601</v>
          </cell>
          <cell r="J1761" t="str">
            <v>Pinza estándar recta sin dientes estrías transversales longitud de 200 a 205 mm.</v>
          </cell>
          <cell r="N1761">
            <v>53200242</v>
          </cell>
          <cell r="O1761" t="str">
            <v>Pinza diseccion (equipo medico quirurgico)</v>
          </cell>
          <cell r="S1761" t="str">
            <v>CNI</v>
          </cell>
          <cell r="T1761" t="str">
            <v>PINZA-5357010601</v>
          </cell>
          <cell r="U1761" t="str">
            <v>0001</v>
          </cell>
          <cell r="W1761">
            <v>2</v>
          </cell>
          <cell r="AB1761" t="str">
            <v>TAB</v>
          </cell>
        </row>
        <row r="1762">
          <cell r="B1762" t="str">
            <v>PINZA-5357010767-0001</v>
          </cell>
          <cell r="C1762" t="str">
            <v>TEX</v>
          </cell>
          <cell r="E1762" t="str">
            <v>PINZA HALSTED MOSQUITO RECTA SIN DIENTES LONGITUD DE 120 A 130 MM</v>
          </cell>
          <cell r="F1762" t="str">
            <v>Pinza Halsted mosquito, recta, sin dientes, longitud de 120 a 130 mm.</v>
          </cell>
          <cell r="G1762" t="str">
            <v>INSTRUMENTAL</v>
          </cell>
          <cell r="H1762" t="str">
            <v>PIEZA</v>
          </cell>
          <cell r="I1762" t="str">
            <v>535.701.0767</v>
          </cell>
          <cell r="J1762" t="str">
            <v>Pinza Halsted mosquito recta sin dientes longitud de 120 a 130 mm.</v>
          </cell>
          <cell r="N1762">
            <v>53200438</v>
          </cell>
          <cell r="O1762" t="str">
            <v>Pinza (equipo medico quirurgico)</v>
          </cell>
          <cell r="S1762" t="str">
            <v>CNI</v>
          </cell>
          <cell r="T1762" t="str">
            <v>PINZA-5357010767</v>
          </cell>
          <cell r="U1762" t="str">
            <v>0001</v>
          </cell>
          <cell r="AB1762" t="str">
            <v>TEX</v>
          </cell>
        </row>
        <row r="1763">
          <cell r="B1763" t="str">
            <v>PINZA-5357010833-0001</v>
          </cell>
          <cell r="C1763" t="str">
            <v>TEX</v>
          </cell>
          <cell r="E1763" t="str">
            <v>PINZA HALSTED MOSQUITO CURVA SIN DIENTES LONGITUD DE 120 A 130 MM</v>
          </cell>
          <cell r="F1763" t="str">
            <v>Pinza Halsted mosquito, curva, sin dientes, longitud de 120 a 130 mm.</v>
          </cell>
          <cell r="G1763" t="str">
            <v>INSTRUMENTAL</v>
          </cell>
          <cell r="H1763" t="str">
            <v>PIEZA</v>
          </cell>
          <cell r="I1763" t="str">
            <v>535.701.0833</v>
          </cell>
          <cell r="J1763" t="str">
            <v>Pinza Halsted mosquito curva sin dientes longitud de 120 a 130 mm.</v>
          </cell>
          <cell r="N1763">
            <v>53200438</v>
          </cell>
          <cell r="O1763" t="str">
            <v>Pinza (equipo medico quirurgico)</v>
          </cell>
          <cell r="S1763" t="str">
            <v>CNI</v>
          </cell>
          <cell r="T1763" t="str">
            <v>PINZA-5357010833</v>
          </cell>
          <cell r="U1763" t="str">
            <v>0001</v>
          </cell>
          <cell r="AB1763" t="str">
            <v>TEX</v>
          </cell>
        </row>
        <row r="1764">
          <cell r="B1764" t="str">
            <v>PINZA-5357010874-0001</v>
          </cell>
          <cell r="C1764" t="str">
            <v>SI</v>
          </cell>
          <cell r="E1764" t="str">
            <v>PINZA KELLY CURVA CON ESTRIAS TRANSVERSALES 14 CM</v>
          </cell>
          <cell r="F1764" t="str">
            <v>Pinza kelly, curva, con estrías transversales, longitud 14 cm</v>
          </cell>
          <cell r="G1764" t="str">
            <v>INSTRUMENTAL</v>
          </cell>
          <cell r="H1764" t="str">
            <v>PIEZA</v>
          </cell>
          <cell r="I1764" t="str">
            <v>535.701.0874</v>
          </cell>
          <cell r="J1764" t="str">
            <v>Pinza Kelly curva con estrías transversales longitud 14 cm.</v>
          </cell>
          <cell r="N1764">
            <v>53200315</v>
          </cell>
          <cell r="O1764" t="str">
            <v>Pinzas de kelly (equipo medico quirurgico)</v>
          </cell>
          <cell r="S1764" t="str">
            <v>CNI</v>
          </cell>
          <cell r="T1764" t="str">
            <v>PINZA-5357010874</v>
          </cell>
          <cell r="U1764" t="str">
            <v>0001</v>
          </cell>
          <cell r="V1764" t="str">
            <v>Certificado de calidad DIN-17442: Sí
Certicado de acero: 302 o 303 o 304 o 316
Certificado de prueba dureza: Sí
Prueba de corrosión: Sí</v>
          </cell>
          <cell r="W1764">
            <v>2</v>
          </cell>
          <cell r="AB1764" t="str">
            <v>TAB</v>
          </cell>
        </row>
        <row r="1765">
          <cell r="B1765" t="str">
            <v>PINZA-5357010874-0002</v>
          </cell>
          <cell r="C1765" t="str">
            <v>TEX</v>
          </cell>
          <cell r="E1765" t="str">
            <v>PINZA KELLY CURVA CON ESTRIAS TRANSVERSALES LONGITUD 14 CM</v>
          </cell>
          <cell r="F1765" t="str">
            <v>Pinza Kelly, curva, con estrías transversales, longitud 14 cm.</v>
          </cell>
          <cell r="G1765" t="str">
            <v>INSTRUMENTAL</v>
          </cell>
          <cell r="H1765" t="str">
            <v>PIEZA</v>
          </cell>
          <cell r="I1765" t="str">
            <v>535.701.0874</v>
          </cell>
          <cell r="J1765" t="str">
            <v>Pinza Kelly curva con estrías transversales longitud 14 cm.</v>
          </cell>
          <cell r="N1765">
            <v>53200315</v>
          </cell>
          <cell r="O1765" t="str">
            <v>Pinzas de kelly (equipo medico quirurgico)</v>
          </cell>
          <cell r="S1765" t="str">
            <v>CNI</v>
          </cell>
          <cell r="T1765" t="str">
            <v>PINZA-5357010874</v>
          </cell>
          <cell r="U1765" t="str">
            <v>0002</v>
          </cell>
          <cell r="V1765" t="str">
            <v>Certificado de calidad DIN-17442: No
Certicado de acero: Sí
Certificado de prueba dureza: No
Prueba de corrosión: No</v>
          </cell>
          <cell r="AB1765" t="str">
            <v>TEX</v>
          </cell>
        </row>
        <row r="1766">
          <cell r="B1766" t="str">
            <v>PINZA-5357010924-0001</v>
          </cell>
          <cell r="C1766" t="str">
            <v>SI</v>
          </cell>
          <cell r="E1766" t="str">
            <v>PINZA HALSTED MOSQUITO O MICRO MOSQUITO O HARTMAN RECTA DE 90 A 100 MM</v>
          </cell>
          <cell r="F1766" t="str">
            <v>Pinza halsted mosquito o micro mosquito o hartman, recta, longitud de 90 a 100 mm</v>
          </cell>
          <cell r="G1766" t="str">
            <v>INSTRUMENTAL</v>
          </cell>
          <cell r="H1766" t="str">
            <v>PIEZA</v>
          </cell>
          <cell r="I1766" t="str">
            <v>535.701.0924</v>
          </cell>
          <cell r="J1766" t="str">
            <v>Pinza Halsted Mosquito o Micro Mosquito o Hartman recta longitud de 90 a 100 mm.</v>
          </cell>
          <cell r="N1766">
            <v>53200316</v>
          </cell>
          <cell r="O1766" t="str">
            <v>Pinzas de mosquito (equipo medico quirurgico)</v>
          </cell>
          <cell r="S1766" t="str">
            <v>CNI</v>
          </cell>
          <cell r="T1766" t="str">
            <v>PINZA-5357010924</v>
          </cell>
          <cell r="U1766" t="str">
            <v>0001</v>
          </cell>
          <cell r="W1766">
            <v>2</v>
          </cell>
          <cell r="AB1766" t="str">
            <v>TAB</v>
          </cell>
        </row>
        <row r="1767">
          <cell r="B1767" t="str">
            <v>PINZA-5357011203-0001</v>
          </cell>
          <cell r="C1767" t="str">
            <v>SI</v>
          </cell>
          <cell r="E1767" t="str">
            <v>PINZA PARA TRASLADO DE INSTRUMENTAL O MATERIAL ESTERIL</v>
          </cell>
          <cell r="F1767" t="str">
            <v>Pinza para traslado de instrumental o material estéril, longitud de 240 a 260 mm.</v>
          </cell>
          <cell r="G1767" t="str">
            <v>INSTRUMENTAL</v>
          </cell>
          <cell r="H1767" t="str">
            <v>PIEZA</v>
          </cell>
          <cell r="I1767" t="str">
            <v>535.701.1203</v>
          </cell>
          <cell r="J1767" t="str">
            <v>Pinza Para Material Diverso.  Pinza para traslado de instrumental o material estéril longitud de 240 a 260 mm.</v>
          </cell>
          <cell r="N1767">
            <v>53200307</v>
          </cell>
          <cell r="O1767" t="str">
            <v>Pinza transportar instrumental quirurgico (equipo medico quirurgico)</v>
          </cell>
          <cell r="S1767" t="str">
            <v>CNI</v>
          </cell>
          <cell r="T1767" t="str">
            <v>PINZA-5357011203</v>
          </cell>
          <cell r="U1767" t="str">
            <v>0001</v>
          </cell>
          <cell r="V1767" t="str">
            <v>Certificado de calidad DIN-17442: Sí
Certicado de acero: 302 o 303 o 304 o 316
Certificado de prueba dureza: Sí
Prueba de corrosión: Sí</v>
          </cell>
          <cell r="W1767">
            <v>2</v>
          </cell>
          <cell r="AB1767" t="str">
            <v>SIN</v>
          </cell>
        </row>
        <row r="1768">
          <cell r="B1768" t="str">
            <v>PINZA-5357011203-0002</v>
          </cell>
          <cell r="C1768" t="str">
            <v>TEX</v>
          </cell>
          <cell r="E1768" t="str">
            <v>PINZA PARA TRASLADO DE INSTRUMENTAL O MATERIAL ESTERIL LONGITUD DE 240 A 260 MM</v>
          </cell>
          <cell r="F1768" t="str">
            <v>Pinza para traslado de instrumental o material estéril, longitud de 240 a 260 mm</v>
          </cell>
          <cell r="G1768" t="str">
            <v>INSTRUMENTAL</v>
          </cell>
          <cell r="H1768" t="str">
            <v>PIEZA</v>
          </cell>
          <cell r="I1768" t="str">
            <v>535.701.1203</v>
          </cell>
          <cell r="J1768" t="str">
            <v>Pinza Para Material Diverso.  Pinza para traslado de instrumental o material estéril longitud de 240 a 260 mm.</v>
          </cell>
          <cell r="N1768">
            <v>53200307</v>
          </cell>
          <cell r="O1768" t="str">
            <v>Pinza transportar instrumental quirurgico (equipo medico quirurgico)</v>
          </cell>
          <cell r="S1768" t="str">
            <v>CNI</v>
          </cell>
          <cell r="T1768" t="str">
            <v>PINZA-5357011203</v>
          </cell>
          <cell r="U1768" t="str">
            <v>0002</v>
          </cell>
          <cell r="V1768" t="str">
            <v>Certificado de calidad DIN-17442: No
Certicado de acero: Sí
Certificado de prueba dureza: No
Prueba de corrosión: No</v>
          </cell>
          <cell r="AB1768" t="str">
            <v>TEX</v>
          </cell>
        </row>
        <row r="1769">
          <cell r="B1769" t="str">
            <v>PINZA-5357011294-0001</v>
          </cell>
          <cell r="C1769" t="str">
            <v>SI</v>
          </cell>
          <cell r="E1769" t="str">
            <v>PINZA BACKHAUS DE 80 A 90 MM</v>
          </cell>
          <cell r="F1769" t="str">
            <v>Pinza backhaus, longitud de 80 a 90 mm</v>
          </cell>
          <cell r="G1769" t="str">
            <v>INSTRUMENTAL</v>
          </cell>
          <cell r="H1769" t="str">
            <v>PIEZA</v>
          </cell>
          <cell r="I1769" t="str">
            <v>535.701.1294</v>
          </cell>
          <cell r="J1769" t="str">
            <v>Pinza Backhaus longitud de 80 a 90 mm.</v>
          </cell>
          <cell r="N1769">
            <v>53200438</v>
          </cell>
          <cell r="O1769" t="str">
            <v>Pinza (equipo medico quirurgico)</v>
          </cell>
          <cell r="S1769" t="str">
            <v>CNI</v>
          </cell>
          <cell r="T1769" t="str">
            <v>PINZA-5357011294</v>
          </cell>
          <cell r="U1769" t="str">
            <v>0001</v>
          </cell>
          <cell r="W1769">
            <v>2</v>
          </cell>
          <cell r="AB1769" t="str">
            <v>TAB</v>
          </cell>
        </row>
        <row r="1770">
          <cell r="B1770" t="str">
            <v>PINZA-5357011302-0001</v>
          </cell>
          <cell r="C1770" t="str">
            <v>TEX</v>
          </cell>
          <cell r="E1770" t="str">
            <v>PINZA ALLIS O THOMS-ALLIS CON 6 X 7 DIENTES, LONGITUD DE 200 A 205 MM</v>
          </cell>
          <cell r="F1770" t="str">
            <v>Pinza Allis o Thoms-Allis, con 6 x 7 dientes, longitud de 200 a 205 mm.</v>
          </cell>
          <cell r="G1770" t="str">
            <v>INSTRUMENTAL</v>
          </cell>
          <cell r="H1770" t="str">
            <v>PIEZA</v>
          </cell>
          <cell r="I1770" t="str">
            <v>535.701.1302</v>
          </cell>
          <cell r="J1770" t="str">
            <v>Pinza Allis o Thoms-Allis con 6 x 7 dientes longitud de 200 a 205 mm.</v>
          </cell>
          <cell r="N1770">
            <v>53200438</v>
          </cell>
          <cell r="O1770" t="str">
            <v>Pinza (equipo medico quirurgico)</v>
          </cell>
          <cell r="S1770" t="str">
            <v>CNI</v>
          </cell>
          <cell r="T1770" t="str">
            <v>PINZA-5357011302</v>
          </cell>
          <cell r="U1770" t="str">
            <v>0001</v>
          </cell>
          <cell r="AB1770" t="str">
            <v>TEX</v>
          </cell>
        </row>
        <row r="1771">
          <cell r="B1771" t="str">
            <v>PINZA-5357011385-0001</v>
          </cell>
          <cell r="C1771" t="str">
            <v>SI</v>
          </cell>
          <cell r="E1771" t="str">
            <v>PINZA DE DISECCION ESTANDAR RECTA SIN DIENTES ESTRIAS TRANSVERSALES DE 140 A 150 MM</v>
          </cell>
          <cell r="F1771" t="str">
            <v>Pinza de disección estándar, recta, sin dientes, estrías transversales, longitud de 140 a 150 mm</v>
          </cell>
          <cell r="G1771" t="str">
            <v>INSTRUMENTAL</v>
          </cell>
          <cell r="H1771" t="str">
            <v>PIEZA</v>
          </cell>
          <cell r="I1771" t="str">
            <v>535.701.1385</v>
          </cell>
          <cell r="J1771" t="str">
            <v>Pinza estándar recta sin dientes estrías transversales longitud de 140 a 150 mm.</v>
          </cell>
          <cell r="N1771">
            <v>53200242</v>
          </cell>
          <cell r="O1771" t="str">
            <v>Pinza diseccion (equipo medico quirurgico)</v>
          </cell>
          <cell r="S1771" t="str">
            <v>CNI</v>
          </cell>
          <cell r="T1771" t="str">
            <v>PINZA-5357011385</v>
          </cell>
          <cell r="U1771" t="str">
            <v>0001</v>
          </cell>
          <cell r="W1771">
            <v>2</v>
          </cell>
          <cell r="AB1771" t="str">
            <v>TAB</v>
          </cell>
        </row>
        <row r="1772">
          <cell r="B1772" t="str">
            <v>PINZA-5357011419-0001</v>
          </cell>
          <cell r="C1772" t="str">
            <v>TEX</v>
          </cell>
          <cell r="E1772" t="str">
            <v>PINZA ESTANDAR RECTA SIN DIENTES ESTRIAS TRANSVERSALES LONGITUD DE 170 A 180 MM</v>
          </cell>
          <cell r="F1772" t="str">
            <v>Pinza de disección estándar, recta, sin dientes, estrías transversales, longitud de 170 a 180mm.</v>
          </cell>
          <cell r="G1772" t="str">
            <v>INSTRUMENTAL</v>
          </cell>
          <cell r="H1772" t="str">
            <v>PIEZA</v>
          </cell>
          <cell r="I1772" t="str">
            <v>535.701.1419</v>
          </cell>
          <cell r="J1772" t="str">
            <v>Pinza estándar recta sin dientes estrías transversales longitud de 170 a 180 mm.</v>
          </cell>
          <cell r="N1772">
            <v>53200438</v>
          </cell>
          <cell r="O1772" t="str">
            <v>Pinza (equipo medico quirurgico)</v>
          </cell>
          <cell r="S1772" t="str">
            <v>CNI</v>
          </cell>
          <cell r="T1772" t="str">
            <v>PINZA-5357011419</v>
          </cell>
          <cell r="U1772" t="str">
            <v>0001</v>
          </cell>
          <cell r="AB1772" t="str">
            <v>TEX</v>
          </cell>
        </row>
        <row r="1773">
          <cell r="B1773" t="str">
            <v>PINZA-5357011542-0001</v>
          </cell>
          <cell r="C1773" t="str">
            <v>SI</v>
          </cell>
          <cell r="E1773" t="str">
            <v>PINZA PEAN O ROCHESTER PEAN LONGITUD DE 180 A 185 MM</v>
          </cell>
          <cell r="F1773" t="str">
            <v>Pinza Pean o Rochester Pean curva estrías transversales longitud de 180 a 185 mm</v>
          </cell>
          <cell r="G1773" t="str">
            <v>INSTRUMENTAL</v>
          </cell>
          <cell r="H1773" t="str">
            <v>PIEZA</v>
          </cell>
          <cell r="I1773" t="str">
            <v>535.701.1542</v>
          </cell>
          <cell r="J1773" t="str">
            <v>Pinza Pean o Rochester Pean curva estrías transversales longitud de 180 a 185 mm.</v>
          </cell>
          <cell r="S1773" t="str">
            <v>CNI</v>
          </cell>
          <cell r="T1773" t="str">
            <v>PINZA-5357011542</v>
          </cell>
          <cell r="U1773" t="str">
            <v>0001</v>
          </cell>
          <cell r="AB1773" t="str">
            <v>GRO 1 Y 2 NIV</v>
          </cell>
        </row>
        <row r="1774">
          <cell r="B1774" t="str">
            <v>PINZA-5357011542-A001</v>
          </cell>
          <cell r="C1774" t="str">
            <v>JA</v>
          </cell>
          <cell r="E1774" t="str">
            <v>PINZA PEAN O ROCHESTER PEAN LONGITUD DE 180 A 185 MM</v>
          </cell>
          <cell r="G1774" t="str">
            <v>INSTRUMENTAL</v>
          </cell>
          <cell r="H1774" t="str">
            <v>PIEZA</v>
          </cell>
          <cell r="I1774" t="str">
            <v>535.701.1542</v>
          </cell>
          <cell r="S1774" t="str">
            <v>CNI</v>
          </cell>
          <cell r="T1774" t="str">
            <v>PINZA-5357011542</v>
          </cell>
          <cell r="U1774" t="str">
            <v>A001</v>
          </cell>
          <cell r="AB1774" t="str">
            <v>GRO-1N-Jun Acla 1V</v>
          </cell>
        </row>
        <row r="1775">
          <cell r="B1775" t="str">
            <v>PINZA-5357011625-0001</v>
          </cell>
          <cell r="C1775" t="str">
            <v>SI</v>
          </cell>
          <cell r="E1775" t="str">
            <v>PINZA ROCHESTER OCHSNER CURVA ESTRIADA SIN DIENTES DE 20 CM</v>
          </cell>
          <cell r="F1775" t="str">
            <v>Pinza rochester ochsner, curva, estriada, sin dientes, longitud 20 cm</v>
          </cell>
          <cell r="G1775" t="str">
            <v>INSTRUMENTAL</v>
          </cell>
          <cell r="H1775" t="str">
            <v>PIEZA</v>
          </cell>
          <cell r="I1775" t="str">
            <v>535.701.1625</v>
          </cell>
          <cell r="J1775" t="str">
            <v>Pinza De Hemostasia.  Pinza Rochester Ochsner curva estriada sin dientes longitud 20 cm.</v>
          </cell>
          <cell r="N1775">
            <v>53200438</v>
          </cell>
          <cell r="O1775" t="str">
            <v>Pinza (equipo medico quirurgico)</v>
          </cell>
          <cell r="S1775" t="str">
            <v>CNI</v>
          </cell>
          <cell r="T1775" t="str">
            <v>PINZA-5357011625</v>
          </cell>
          <cell r="U1775" t="str">
            <v>0001</v>
          </cell>
          <cell r="W1775">
            <v>2</v>
          </cell>
          <cell r="AB1775" t="str">
            <v>TAB</v>
          </cell>
        </row>
        <row r="1776">
          <cell r="B1776" t="str">
            <v>PINZA-5357011682-0001</v>
          </cell>
          <cell r="C1776" t="str">
            <v>SI</v>
          </cell>
          <cell r="E1776" t="str">
            <v>PINZA BABCOCK RECTA ATRAUMATICA DE 200 A 215 MM</v>
          </cell>
          <cell r="F1776" t="str">
            <v>Pinza babcock, recta, atraumática, longitud de 200 a 215 mm.</v>
          </cell>
          <cell r="G1776" t="str">
            <v>INSTRUMENTAL</v>
          </cell>
          <cell r="H1776" t="str">
            <v>PIEZA</v>
          </cell>
          <cell r="I1776" t="str">
            <v>535.701.1682</v>
          </cell>
          <cell r="J1776" t="str">
            <v>Pinza Babcock recta atraumática longitud de 200 a 215 mm.</v>
          </cell>
          <cell r="N1776">
            <v>53200438</v>
          </cell>
          <cell r="O1776" t="str">
            <v>Pinza (equipo medico quirurgico)</v>
          </cell>
          <cell r="S1776" t="str">
            <v>CNI</v>
          </cell>
          <cell r="T1776" t="str">
            <v>PINZA-5357011682</v>
          </cell>
          <cell r="U1776" t="str">
            <v>0001</v>
          </cell>
          <cell r="W1776">
            <v>2</v>
          </cell>
          <cell r="AB1776" t="str">
            <v>TAB</v>
          </cell>
        </row>
        <row r="1777">
          <cell r="B1777" t="str">
            <v>PINZA-5357011831-0001</v>
          </cell>
          <cell r="C1777" t="str">
            <v>SI</v>
          </cell>
          <cell r="E1777" t="str">
            <v>PINZA FOERSTER O FOERSTER-BALLENGER RECTA ESTRIADA DE 180 A 200 MM</v>
          </cell>
          <cell r="F1777" t="str">
            <v>Pinza foerster o foerster-ballenger, recta, estriada, longitud de 180 a 200 mm.</v>
          </cell>
          <cell r="G1777" t="str">
            <v>INSTRUMENTAL</v>
          </cell>
          <cell r="H1777" t="str">
            <v>PIEZA</v>
          </cell>
          <cell r="I1777" t="str">
            <v>535.701.1831</v>
          </cell>
          <cell r="J1777" t="str">
            <v>Pinza Foerster o Foerster-Ballenger recta estriada longitud de 180 a 200 mm.</v>
          </cell>
          <cell r="N1777">
            <v>53200241</v>
          </cell>
          <cell r="O1777" t="str">
            <v>Pinza dientes estriados (equipo medico quirurgico)</v>
          </cell>
          <cell r="S1777" t="str">
            <v>CNI</v>
          </cell>
          <cell r="T1777" t="str">
            <v>PINZA-5357011831</v>
          </cell>
          <cell r="U1777" t="str">
            <v>0001</v>
          </cell>
          <cell r="V1777" t="str">
            <v>Certificado de calidad DIN-17442: Sí
Certicado de acero: 302 o 303 o 304 o 316
Certificado de prueba dureza: Sí
Prueba de corrosión: Sí</v>
          </cell>
          <cell r="W1777">
            <v>2</v>
          </cell>
          <cell r="AB1777" t="str">
            <v>TAB</v>
          </cell>
        </row>
        <row r="1778">
          <cell r="B1778" t="str">
            <v>PINZA-5357011831-0002</v>
          </cell>
          <cell r="C1778" t="str">
            <v>TEX</v>
          </cell>
          <cell r="E1778" t="str">
            <v>PINZA FOERSTER O FOERSTER-BALLENGER RECTA ESTRIADA LONGITUD DE 180 A 200 MM</v>
          </cell>
          <cell r="F1778" t="str">
            <v>Pinza Foerster o Foerster-Ballenger, recta, estriada, longitud de 180 a 200 mm.</v>
          </cell>
          <cell r="G1778" t="str">
            <v>INSTRUMENTAL</v>
          </cell>
          <cell r="H1778" t="str">
            <v>PIEZA</v>
          </cell>
          <cell r="I1778" t="str">
            <v>535.701.1831</v>
          </cell>
          <cell r="J1778" t="str">
            <v>Pinza Foerster o Foerster-Ballenger recta estriada longitud de 180 a 200 mm.</v>
          </cell>
          <cell r="N1778">
            <v>53200241</v>
          </cell>
          <cell r="O1778" t="str">
            <v>Pinza dientes estriados (equipo medico quirurgico)</v>
          </cell>
          <cell r="S1778" t="str">
            <v>CNI</v>
          </cell>
          <cell r="T1778" t="str">
            <v>PINZA-5357011831</v>
          </cell>
          <cell r="U1778" t="str">
            <v>0002</v>
          </cell>
          <cell r="V1778" t="str">
            <v>Certificado de calidad DIN-17442: No
Certicado de acero: Sí
Certificado de prueba dureza: No
Prueba de corrosión: No</v>
          </cell>
          <cell r="AB1778" t="str">
            <v>TEX</v>
          </cell>
        </row>
        <row r="1779">
          <cell r="B1779" t="str">
            <v>PINZA-5357011849-0001</v>
          </cell>
          <cell r="C1779" t="str">
            <v>SI</v>
          </cell>
          <cell r="E1779" t="str">
            <v>PINZA FOERSTER O FOERSTER-BALLENGER CURVA ESTRIADA DE 180 A 200 MM</v>
          </cell>
          <cell r="G1779" t="str">
            <v>INSTRUMENTAL</v>
          </cell>
          <cell r="H1779" t="str">
            <v>PIEZA</v>
          </cell>
          <cell r="I1779" t="str">
            <v>535.701.1849</v>
          </cell>
          <cell r="J1779" t="str">
            <v>Pinza Foerster o Foerster-Ballenger curva estriada longitud de 180 a 200 mm.</v>
          </cell>
          <cell r="N1779">
            <v>53200241</v>
          </cell>
          <cell r="O1779" t="str">
            <v>Pinza dientes estriados (equipo medico quirurgico)</v>
          </cell>
          <cell r="S1779" t="str">
            <v>CNI</v>
          </cell>
          <cell r="T1779" t="str">
            <v>PINZA-5357011849</v>
          </cell>
          <cell r="U1779" t="str">
            <v>0001</v>
          </cell>
          <cell r="W1779">
            <v>2</v>
          </cell>
          <cell r="AB1779" t="str">
            <v>TAB</v>
          </cell>
        </row>
        <row r="1780">
          <cell r="B1780" t="str">
            <v>PINZA-5357011906-0001</v>
          </cell>
          <cell r="C1780" t="str">
            <v>SI</v>
          </cell>
          <cell r="E1780" t="str">
            <v>PINZA FOERSTER CURVA FENESTRADA ESTRIADA LONGITUD 20 CM</v>
          </cell>
          <cell r="F1780" t="str">
            <v>Pinza Foerster curva fenestrada estriada longitud 20 cm</v>
          </cell>
          <cell r="G1780" t="str">
            <v>INSTRUMENTAL</v>
          </cell>
          <cell r="H1780" t="str">
            <v>PIEZA</v>
          </cell>
          <cell r="I1780" t="str">
            <v>535.701.1906</v>
          </cell>
          <cell r="J1780" t="str">
            <v>Pinza Foerster curva fenestrada estriada longitud 20 cm.</v>
          </cell>
          <cell r="S1780" t="str">
            <v>CNI</v>
          </cell>
          <cell r="T1780" t="str">
            <v>PINZA-5357011906</v>
          </cell>
          <cell r="U1780" t="str">
            <v>0001</v>
          </cell>
          <cell r="AB1780" t="str">
            <v>GRO 1 Y 2 NIV</v>
          </cell>
        </row>
        <row r="1781">
          <cell r="B1781" t="str">
            <v>PINZA-5357011906-A001</v>
          </cell>
          <cell r="C1781" t="str">
            <v>JA</v>
          </cell>
          <cell r="E1781" t="str">
            <v>PINZA FOERSTER CURVA FENESTRADA ESTRIADA LONGITUD 20 CM</v>
          </cell>
          <cell r="G1781" t="str">
            <v>INSTRUMENTAL</v>
          </cell>
          <cell r="H1781" t="str">
            <v>PIEZA</v>
          </cell>
          <cell r="I1781" t="str">
            <v>535.701.1906</v>
          </cell>
          <cell r="S1781" t="str">
            <v>CNI</v>
          </cell>
          <cell r="T1781" t="str">
            <v>PINZA-5357011906</v>
          </cell>
          <cell r="U1781" t="str">
            <v>A001</v>
          </cell>
          <cell r="AB1781" t="str">
            <v>GRO-1N-Jun Acla 1V</v>
          </cell>
        </row>
        <row r="1782">
          <cell r="B1782" t="str">
            <v>PINZA-5357011955-0001</v>
          </cell>
          <cell r="C1782" t="str">
            <v>TEX</v>
          </cell>
          <cell r="E1782" t="str">
            <v>PINZA FOERSTER O FOERSTER-BALLENGER CURVA ESTRIADA LONGITUD DE 240 A 250 MM</v>
          </cell>
          <cell r="F1782" t="str">
            <v xml:space="preserve">Pinza Foerster o Foerster-Ballenger, curva, estriada, longitud de 240 a 250 mm. </v>
          </cell>
          <cell r="G1782" t="str">
            <v>INSTRUMENTAL</v>
          </cell>
          <cell r="H1782" t="str">
            <v>PIEZA</v>
          </cell>
          <cell r="I1782" t="str">
            <v>535.701.1955</v>
          </cell>
          <cell r="J1782" t="str">
            <v>Pinza Foerster o Foerster-Ballenger curva estriada longitud de 240 a 250 mm.</v>
          </cell>
          <cell r="N1782">
            <v>53200438</v>
          </cell>
          <cell r="O1782" t="str">
            <v>Pinza (equipo medico quirurgico)</v>
          </cell>
          <cell r="S1782" t="str">
            <v>CNI</v>
          </cell>
          <cell r="T1782" t="str">
            <v>PINZA-5357011955</v>
          </cell>
          <cell r="U1782" t="str">
            <v>0001</v>
          </cell>
          <cell r="AB1782" t="str">
            <v>TEX</v>
          </cell>
        </row>
        <row r="1783">
          <cell r="B1783" t="str">
            <v>PINZA-5357012037-0001</v>
          </cell>
          <cell r="C1783" t="str">
            <v>SI</v>
          </cell>
          <cell r="E1783" t="str">
            <v>PINZA ALLIS CON 4 X 5 DIENTES DE 150 A 155 MM</v>
          </cell>
          <cell r="F1783" t="str">
            <v>Pinza allis, con 4 x 5 dientes, longitud de 150 a 155 mm.</v>
          </cell>
          <cell r="G1783" t="str">
            <v>INSTRUMENTAL</v>
          </cell>
          <cell r="H1783" t="str">
            <v>PIEZA</v>
          </cell>
          <cell r="I1783" t="str">
            <v>535.701.2037</v>
          </cell>
          <cell r="J1783" t="str">
            <v>Pinza Allis con 4 x 5 dientes longitud de 150 a 155 mm.</v>
          </cell>
          <cell r="N1783">
            <v>53200438</v>
          </cell>
          <cell r="O1783" t="str">
            <v>Pinza (equipo medico quirurgico)</v>
          </cell>
          <cell r="S1783" t="str">
            <v>CNI</v>
          </cell>
          <cell r="T1783" t="str">
            <v>PINZA-5357012037</v>
          </cell>
          <cell r="U1783" t="str">
            <v>0001</v>
          </cell>
          <cell r="W1783">
            <v>2</v>
          </cell>
          <cell r="AB1783" t="str">
            <v>TAB</v>
          </cell>
        </row>
        <row r="1784">
          <cell r="B1784" t="str">
            <v>PINZA-5357012318-0001</v>
          </cell>
          <cell r="C1784" t="str">
            <v>SI</v>
          </cell>
          <cell r="E1784" t="str">
            <v>PINZA KELLY RECTA DE 14 CM</v>
          </cell>
          <cell r="F1784" t="str">
            <v>Pinza kelly, recta, con estrias transversales, longitud 14 cm.</v>
          </cell>
          <cell r="G1784" t="str">
            <v>INSTRUMENTAL</v>
          </cell>
          <cell r="H1784" t="str">
            <v>PIEZA</v>
          </cell>
          <cell r="I1784" t="str">
            <v>535.701.2318</v>
          </cell>
          <cell r="J1784" t="str">
            <v>Pinza Kelly recta con estrías transversales longitud 14 cm.</v>
          </cell>
          <cell r="N1784">
            <v>53200315</v>
          </cell>
          <cell r="O1784" t="str">
            <v>Pinzas de kelly (equipo medico quirurgico)</v>
          </cell>
          <cell r="S1784" t="str">
            <v>CNI</v>
          </cell>
          <cell r="T1784" t="str">
            <v>PINZA-5357012318</v>
          </cell>
          <cell r="U1784" t="str">
            <v>0001</v>
          </cell>
          <cell r="W1784">
            <v>2</v>
          </cell>
          <cell r="AB1784" t="str">
            <v>TAB</v>
          </cell>
        </row>
        <row r="1785">
          <cell r="B1785" t="str">
            <v>PINZA-5357014280-0001</v>
          </cell>
          <cell r="C1785" t="str">
            <v>SI</v>
          </cell>
          <cell r="E1785" t="str">
            <v>PINZA PARA TUBOS DE ENSAYE DE METAL DE 12.5 CM DE LONGITUD</v>
          </cell>
          <cell r="G1785" t="str">
            <v>INSTRUMENTAL</v>
          </cell>
          <cell r="H1785" t="str">
            <v>PZA</v>
          </cell>
          <cell r="I1785" t="str">
            <v>535.701.4546</v>
          </cell>
          <cell r="N1785">
            <v>53200438</v>
          </cell>
          <cell r="S1785" t="str">
            <v>CNI</v>
          </cell>
          <cell r="T1785" t="str">
            <v>PINZA-5357014280</v>
          </cell>
          <cell r="U1785" t="str">
            <v>0001</v>
          </cell>
          <cell r="AB1785" t="str">
            <v>CMM</v>
          </cell>
        </row>
        <row r="1786">
          <cell r="B1786" t="str">
            <v>PINZA-5357014546-0001</v>
          </cell>
          <cell r="C1786" t="str">
            <v>SI</v>
          </cell>
          <cell r="E1786" t="str">
            <v>PINZA DOYEN CURVA CON ESTRIAS LONGITUDINALES LONGITUD 13 CM</v>
          </cell>
          <cell r="G1786" t="str">
            <v>INSTRUMENTAL</v>
          </cell>
          <cell r="H1786" t="str">
            <v>PZA</v>
          </cell>
          <cell r="I1786" t="str">
            <v>535.701.4561</v>
          </cell>
          <cell r="N1786">
            <v>53200300</v>
          </cell>
          <cell r="S1786" t="str">
            <v>CNI</v>
          </cell>
          <cell r="T1786" t="str">
            <v>PINZA-5357014546</v>
          </cell>
          <cell r="U1786" t="str">
            <v>0001</v>
          </cell>
          <cell r="AB1786" t="str">
            <v>CMM</v>
          </cell>
        </row>
        <row r="1787">
          <cell r="B1787" t="str">
            <v>PINZA-5357014561-0001</v>
          </cell>
          <cell r="C1787" t="str">
            <v>SI</v>
          </cell>
          <cell r="E1787" t="str">
            <v>PINZA DOYEN CURVA CON ESTRIAS LONGITUDINALES LONGITUD 24 CM</v>
          </cell>
          <cell r="G1787" t="str">
            <v>INSTRUMENTAL</v>
          </cell>
          <cell r="H1787" t="str">
            <v>PZA</v>
          </cell>
          <cell r="I1787" t="str">
            <v>535.701.4280</v>
          </cell>
          <cell r="N1787">
            <v>53200300</v>
          </cell>
          <cell r="S1787" t="str">
            <v>CNI</v>
          </cell>
          <cell r="T1787" t="str">
            <v>PINZA-5357014561</v>
          </cell>
          <cell r="U1787" t="str">
            <v>0001</v>
          </cell>
          <cell r="AB1787" t="str">
            <v>CMM</v>
          </cell>
        </row>
        <row r="1788">
          <cell r="B1788" t="str">
            <v>PINZA-5357014629-0001</v>
          </cell>
          <cell r="C1788" t="str">
            <v>SI</v>
          </cell>
          <cell r="E1788" t="str">
            <v>PINZA MIXTER PUNTO FINO CON ESTRIAS TRANSVERSALES DE 210 MM</v>
          </cell>
          <cell r="F1788" t="str">
            <v>Pinza mixter punto fino, con estrias transversales de 210 mm</v>
          </cell>
          <cell r="G1788" t="str">
            <v>INSTRUMENTAL</v>
          </cell>
          <cell r="H1788" t="str">
            <v>PIEZA</v>
          </cell>
          <cell r="I1788" t="str">
            <v>535.701.4629</v>
          </cell>
          <cell r="J1788" t="str">
            <v>Pinza Mixter quijadas curvas estrías longitudinales longitud de 220 a 230 mm.</v>
          </cell>
          <cell r="N1788">
            <v>53200438</v>
          </cell>
          <cell r="O1788" t="str">
            <v>Pinza (equipo medico quirurgico)</v>
          </cell>
          <cell r="S1788" t="str">
            <v>CNI</v>
          </cell>
          <cell r="T1788" t="str">
            <v>PINZA-5357014629</v>
          </cell>
          <cell r="U1788" t="str">
            <v>0001</v>
          </cell>
          <cell r="W1788">
            <v>2</v>
          </cell>
          <cell r="AB1788" t="str">
            <v>TAB</v>
          </cell>
        </row>
        <row r="1789">
          <cell r="B1789" t="str">
            <v>PINZA-5357014637-0001</v>
          </cell>
          <cell r="C1789" t="str">
            <v>SI</v>
          </cell>
          <cell r="E1789" t="str">
            <v>PINZA MIXTER PUNTO GRUESO CON ESTRIAS TRANSVERSALES DE 245 MM</v>
          </cell>
          <cell r="F1789" t="str">
            <v>Pinza mixter punto grueso, con estrias transversales de 245mm</v>
          </cell>
          <cell r="G1789" t="str">
            <v>INSTRUMENTAL</v>
          </cell>
          <cell r="H1789" t="str">
            <v>PIEZA</v>
          </cell>
          <cell r="I1789" t="str">
            <v>535.701.4637</v>
          </cell>
          <cell r="J1789" t="str">
            <v>Pinza Mixter con estrías longitudinales longitud 25 cm.</v>
          </cell>
          <cell r="N1789">
            <v>53200438</v>
          </cell>
          <cell r="O1789" t="str">
            <v>Pinza (equipo medico quirurgico)</v>
          </cell>
          <cell r="S1789" t="str">
            <v>CNI</v>
          </cell>
          <cell r="T1789" t="str">
            <v>PINZA-5357014637</v>
          </cell>
          <cell r="U1789" t="str">
            <v>0001</v>
          </cell>
          <cell r="V1789" t="str">
            <v>Punto: Grueso</v>
          </cell>
          <cell r="W1789">
            <v>2</v>
          </cell>
          <cell r="AB1789" t="str">
            <v>TAB</v>
          </cell>
        </row>
        <row r="1790">
          <cell r="B1790" t="str">
            <v>PINZA-5357014637-0002</v>
          </cell>
          <cell r="C1790" t="str">
            <v>SI</v>
          </cell>
          <cell r="E1790" t="str">
            <v>PINZA MIXTER PUNTO MEDIANO CON ESTRIAS TRANSVERSALES DE 245 MM</v>
          </cell>
          <cell r="F1790" t="str">
            <v>Pinza mixter punto mediano, con estrías transversales de 245mm</v>
          </cell>
          <cell r="G1790" t="str">
            <v>INSTRUMENTAL</v>
          </cell>
          <cell r="H1790" t="str">
            <v>PIEZA</v>
          </cell>
          <cell r="I1790" t="str">
            <v>535.701.4637</v>
          </cell>
          <cell r="J1790" t="str">
            <v>Pinza Mixter con estrías longitudinales longitud 25 cm.</v>
          </cell>
          <cell r="N1790">
            <v>53200438</v>
          </cell>
          <cell r="O1790" t="str">
            <v>Pinza (equipo medico quirurgico)</v>
          </cell>
          <cell r="S1790" t="str">
            <v>CNI</v>
          </cell>
          <cell r="T1790" t="str">
            <v>PINZA-5357014637</v>
          </cell>
          <cell r="U1790" t="str">
            <v>0002</v>
          </cell>
          <cell r="V1790" t="str">
            <v>Punto: Mediano</v>
          </cell>
          <cell r="W1790">
            <v>2</v>
          </cell>
          <cell r="AB1790" t="str">
            <v>TAB</v>
          </cell>
        </row>
        <row r="1791">
          <cell r="B1791" t="str">
            <v>PINZA-5357019743-0001</v>
          </cell>
          <cell r="C1791" t="str">
            <v>SI</v>
          </cell>
          <cell r="E1791" t="str">
            <v>PINZA ADSON SIN DIENTES DE 150 A 155 MM</v>
          </cell>
          <cell r="F1791" t="str">
            <v>Pinza adson, sin dientes, longitud de 150 a 155 mm.</v>
          </cell>
          <cell r="G1791" t="str">
            <v>INSTRUMENTAL</v>
          </cell>
          <cell r="H1791" t="str">
            <v>PIEZA</v>
          </cell>
          <cell r="I1791" t="str">
            <v>535.701.9743</v>
          </cell>
          <cell r="J1791" t="str">
            <v>Pinza Adson sin dientes longitud de 150 a 155 mm.</v>
          </cell>
          <cell r="N1791">
            <v>53200438</v>
          </cell>
          <cell r="O1791" t="str">
            <v>Pinza (equipo medico quirurgico)</v>
          </cell>
          <cell r="S1791" t="str">
            <v>CNI</v>
          </cell>
          <cell r="T1791" t="str">
            <v>PINZA-5357019743</v>
          </cell>
          <cell r="U1791" t="str">
            <v>0001</v>
          </cell>
          <cell r="V1791" t="str">
            <v>Certificado de calidad DIN-17442: Sí
Certicado de acero: 302 o 303 o 304 o 316
Certificado de prueba dureza: Sí
Prueba de corrosión: Sí</v>
          </cell>
          <cell r="W1791">
            <v>2</v>
          </cell>
          <cell r="AB1791" t="str">
            <v>TAB</v>
          </cell>
        </row>
        <row r="1792">
          <cell r="B1792" t="str">
            <v>PINZA-5357019743-0002</v>
          </cell>
          <cell r="C1792" t="str">
            <v>TEX</v>
          </cell>
          <cell r="E1792" t="str">
            <v>PINZA ADSON SIN DIENTES LONGITUD DE 150 A 155 MM</v>
          </cell>
          <cell r="F1792" t="str">
            <v xml:space="preserve"> Pinza adson sin dientes longitud de 150 a 155 mm.</v>
          </cell>
          <cell r="G1792" t="str">
            <v>INSTRUMENTAL</v>
          </cell>
          <cell r="H1792" t="str">
            <v>PIEZA</v>
          </cell>
          <cell r="I1792" t="str">
            <v>535.701.9743</v>
          </cell>
          <cell r="J1792" t="str">
            <v>Pinza Adson sin dientes longitud de 150 a 155 mm.</v>
          </cell>
          <cell r="N1792">
            <v>53200438</v>
          </cell>
          <cell r="O1792" t="str">
            <v>Pinza (equipo medico quirurgico)</v>
          </cell>
          <cell r="S1792" t="str">
            <v>CNI</v>
          </cell>
          <cell r="T1792" t="str">
            <v>PINZA-5357019743</v>
          </cell>
          <cell r="U1792" t="str">
            <v>0002</v>
          </cell>
          <cell r="V1792" t="str">
            <v>Certificado de calidad DIN-17442: No
Certicado de acero: Sí
Certificado de prueba dureza: No
Prueba de corrosión: No</v>
          </cell>
          <cell r="AB1792" t="str">
            <v>TEX</v>
          </cell>
        </row>
        <row r="1793">
          <cell r="B1793" t="str">
            <v>PINZA-5374570181-0001</v>
          </cell>
          <cell r="C1793" t="str">
            <v>SI</v>
          </cell>
          <cell r="E1793" t="str">
            <v>PINZA GUBIA STILLE RUSKIN DOBLE ARTICULACION QUIJADA CURVA 220 A 240MM</v>
          </cell>
          <cell r="F1793" t="str">
            <v>Pinza gubia stille ruskin, doble articulación, quijada curva, longitud 220 a 240mm</v>
          </cell>
          <cell r="G1793" t="str">
            <v>INSTRUMENTAL</v>
          </cell>
          <cell r="H1793" t="str">
            <v>PIEZA</v>
          </cell>
          <cell r="I1793" t="str">
            <v>537.457.0181</v>
          </cell>
          <cell r="J1793" t="str">
            <v>Gubia Ruskin o Stille Ruskin doble articulación quijada curva longitud 220 a 240 mm.</v>
          </cell>
          <cell r="N1793">
            <v>53200256</v>
          </cell>
          <cell r="O1793" t="str">
            <v>Pinza gubia (rascador oseo) (equipo medico quirurgico)</v>
          </cell>
          <cell r="S1793" t="str">
            <v>CNI</v>
          </cell>
          <cell r="T1793" t="str">
            <v>PINZA-5374570181</v>
          </cell>
          <cell r="U1793" t="str">
            <v>0001</v>
          </cell>
          <cell r="W1793">
            <v>2</v>
          </cell>
          <cell r="AB1793" t="str">
            <v>TAB</v>
          </cell>
        </row>
        <row r="1794">
          <cell r="B1794" t="str">
            <v>PINZA-5374570371-0001</v>
          </cell>
          <cell r="C1794" t="str">
            <v>SI</v>
          </cell>
          <cell r="E1794" t="str">
            <v>PINZA GUBIA LUER STILLE CURVA DE 260 A 270 MM</v>
          </cell>
          <cell r="F1794" t="str">
            <v>Pinza gubia luer stille curva, longitud de 260 a 270 mm</v>
          </cell>
          <cell r="G1794" t="str">
            <v>INSTRUMENTAL</v>
          </cell>
          <cell r="H1794" t="str">
            <v>PIEZA</v>
          </cell>
          <cell r="I1794" t="str">
            <v>537.457.0371</v>
          </cell>
          <cell r="J1794" t="str">
            <v>Gubia.  Gubia Stille Luer curva longitud de 260 a 270 mm.</v>
          </cell>
          <cell r="N1794">
            <v>53200256</v>
          </cell>
          <cell r="O1794" t="str">
            <v>Pinza gubia (rascador oseo) (equipo medico quirurgico)</v>
          </cell>
          <cell r="S1794" t="str">
            <v>CNI</v>
          </cell>
          <cell r="T1794" t="str">
            <v>PINZA-5374570371</v>
          </cell>
          <cell r="U1794" t="str">
            <v>0001</v>
          </cell>
          <cell r="W1794">
            <v>2</v>
          </cell>
          <cell r="AB1794" t="str">
            <v>TAB</v>
          </cell>
        </row>
        <row r="1795">
          <cell r="B1795" t="str">
            <v>PINZA-5377020531-0001</v>
          </cell>
          <cell r="C1795" t="str">
            <v>SI</v>
          </cell>
          <cell r="E1795" t="str">
            <v>PINZA BREWER / PORTA GRAPAS</v>
          </cell>
          <cell r="F1795" t="str">
            <v>Pinza brewer, porta grapas para dique de hule, longitud de 170 a 175 mm</v>
          </cell>
          <cell r="G1795" t="str">
            <v>INSTRUMENTAL</v>
          </cell>
          <cell r="H1795" t="str">
            <v>PIEZA</v>
          </cell>
          <cell r="I1795" t="str">
            <v>537.702.0531</v>
          </cell>
          <cell r="J1795" t="str">
            <v>Pinza Para Material Diverso.  Pinza Brewer porta grapas para dique de hule longitud de 170 a 175 mm.</v>
          </cell>
          <cell r="N1795">
            <v>53200438</v>
          </cell>
          <cell r="O1795" t="str">
            <v>Pinza (equipo medico quirurgico)</v>
          </cell>
          <cell r="S1795" t="str">
            <v>CNI</v>
          </cell>
          <cell r="T1795" t="str">
            <v>PINZA-5377020531</v>
          </cell>
          <cell r="U1795" t="str">
            <v>0001</v>
          </cell>
          <cell r="W1795">
            <v>2</v>
          </cell>
          <cell r="AB1795" t="str">
            <v>NAY</v>
          </cell>
        </row>
        <row r="1796">
          <cell r="B1796" t="str">
            <v>PINZA-5377020598-0001</v>
          </cell>
          <cell r="C1796" t="str">
            <v>SI</v>
          </cell>
          <cell r="E1796" t="str">
            <v>PINZA SMITH WICK 27 CM</v>
          </cell>
          <cell r="F1796" t="str">
            <v>Pinza smith, wick, lontitud 27 cm.</v>
          </cell>
          <cell r="G1796" t="str">
            <v>INSTRUMENTAL</v>
          </cell>
          <cell r="H1796" t="str">
            <v>PIEZA</v>
          </cell>
          <cell r="I1796" t="str">
            <v>537.702.0598</v>
          </cell>
          <cell r="J1796" t="str">
            <v>Pinza Para Material Diverso.  Pinza Smithwick longitud 27 cm.</v>
          </cell>
          <cell r="N1796">
            <v>53200438</v>
          </cell>
          <cell r="O1796" t="str">
            <v>Pinza (equipo medico quirurgico)</v>
          </cell>
          <cell r="S1796" t="str">
            <v>CNI</v>
          </cell>
          <cell r="T1796" t="str">
            <v>PINZA-5377020598</v>
          </cell>
          <cell r="U1796" t="str">
            <v>0001</v>
          </cell>
          <cell r="W1796">
            <v>2</v>
          </cell>
          <cell r="AB1796" t="str">
            <v>TAB</v>
          </cell>
        </row>
        <row r="1797">
          <cell r="B1797" t="str">
            <v>PINZA-5377020598-A001</v>
          </cell>
          <cell r="C1797" t="str">
            <v>JA</v>
          </cell>
          <cell r="E1797" t="str">
            <v>PINZA SMITH WICK 27 CM</v>
          </cell>
          <cell r="F1797" t="str">
            <v>Pinza smith, wick, lontitud 27 cm. Opcional: Pinza Smithwick, longitud 26 cm</v>
          </cell>
          <cell r="G1797" t="str">
            <v>INSTRUMENTAL</v>
          </cell>
          <cell r="H1797" t="str">
            <v>PIEZA</v>
          </cell>
          <cell r="I1797" t="str">
            <v>537.702.0598</v>
          </cell>
          <cell r="J1797" t="str">
            <v>Pinza Para Material Diverso.  Pinza Smithwick longitud 27 cm.</v>
          </cell>
          <cell r="N1797">
            <v>53200438</v>
          </cell>
          <cell r="O1797" t="str">
            <v>Pinza (equipo medico quirurgico)</v>
          </cell>
          <cell r="S1797" t="str">
            <v>CNI</v>
          </cell>
          <cell r="T1797" t="str">
            <v>PINZA-5377020598</v>
          </cell>
          <cell r="U1797" t="str">
            <v>A001</v>
          </cell>
          <cell r="AB1797" t="str">
            <v>TAB-GRA-JunAcla</v>
          </cell>
        </row>
        <row r="1798">
          <cell r="B1798" t="str">
            <v>PINZA-5377020952-0001</v>
          </cell>
          <cell r="C1798" t="str">
            <v>SI</v>
          </cell>
          <cell r="E1798" t="str">
            <v>PINZA POZZI 24 CM</v>
          </cell>
          <cell r="F1798" t="str">
            <v>Pinza pozzi, longitud 24 cm.</v>
          </cell>
          <cell r="G1798" t="str">
            <v>INSTRUMENTAL</v>
          </cell>
          <cell r="H1798" t="str">
            <v>PIEZA</v>
          </cell>
          <cell r="I1798" t="str">
            <v>537.702.0952</v>
          </cell>
          <cell r="J1798" t="str">
            <v>Pinza De Sujeción Tracción Fijación.  Pinza Pozzi longitud 24 cm.</v>
          </cell>
          <cell r="N1798">
            <v>53200438</v>
          </cell>
          <cell r="O1798" t="str">
            <v>Pinza (equipo medico quirurgico)</v>
          </cell>
          <cell r="S1798" t="str">
            <v>CNI</v>
          </cell>
          <cell r="T1798" t="str">
            <v>PINZA-5377020952</v>
          </cell>
          <cell r="U1798" t="str">
            <v>0001</v>
          </cell>
          <cell r="V1798" t="str">
            <v>Certificado de calidad DIN-17442: Sí
Certicado de acero: 302 o 303 o 304 o 316
Certificado de prueba dureza: Sí
Prueba de corrosión: Sí</v>
          </cell>
          <cell r="W1798">
            <v>2</v>
          </cell>
          <cell r="AB1798" t="str">
            <v>TAB</v>
          </cell>
        </row>
        <row r="1799">
          <cell r="B1799" t="str">
            <v>PINZA-5377020952-0002</v>
          </cell>
          <cell r="C1799" t="str">
            <v>TEX</v>
          </cell>
          <cell r="E1799" t="str">
            <v>PINZA POZZI LONGITUD 24 CM</v>
          </cell>
          <cell r="F1799" t="str">
            <v>Pinza Pozzi, longitud 24 cm.</v>
          </cell>
          <cell r="G1799" t="str">
            <v>INSTRUMENTAL</v>
          </cell>
          <cell r="H1799" t="str">
            <v>PIEZA</v>
          </cell>
          <cell r="I1799" t="str">
            <v>537.702.0952</v>
          </cell>
          <cell r="J1799" t="str">
            <v>Pinza De Sujeción Tracción Fijación.  Pinza Pozzi longitud 24 cm.</v>
          </cell>
          <cell r="N1799">
            <v>53200438</v>
          </cell>
          <cell r="O1799" t="str">
            <v>Pinza (equipo medico quirurgico)</v>
          </cell>
          <cell r="S1799" t="str">
            <v>CNI</v>
          </cell>
          <cell r="T1799" t="str">
            <v>PINZA-5377020952</v>
          </cell>
          <cell r="U1799" t="str">
            <v>0002</v>
          </cell>
          <cell r="V1799" t="str">
            <v>Certificado de calidad DIN-17442: No
Certicado de acero: Sí
Certificado de prueba dureza: No
Prueba de corrosión: No</v>
          </cell>
          <cell r="AB1799" t="str">
            <v>TEX</v>
          </cell>
        </row>
        <row r="1800">
          <cell r="B1800" t="str">
            <v>PINZA-5377020952-A001</v>
          </cell>
          <cell r="C1800" t="str">
            <v>JA</v>
          </cell>
          <cell r="E1800" t="str">
            <v>PINZA POZZI 24 CM</v>
          </cell>
          <cell r="F1800" t="str">
            <v>Pinza pozzi, longitud 24 o 25 cm</v>
          </cell>
          <cell r="G1800" t="str">
            <v>INSTRUMENTAL</v>
          </cell>
          <cell r="H1800" t="str">
            <v>PIEZA</v>
          </cell>
          <cell r="I1800" t="str">
            <v>537.702.0952</v>
          </cell>
          <cell r="J1800" t="str">
            <v>Pinza De Sujeción Tracción Fijación.  Pinza Pozzi longitud 24 cm.</v>
          </cell>
          <cell r="N1800">
            <v>53200438</v>
          </cell>
          <cell r="O1800" t="str">
            <v>Pinza (equipo medico quirurgico)</v>
          </cell>
          <cell r="S1800" t="str">
            <v>CNI</v>
          </cell>
          <cell r="T1800" t="str">
            <v>PINZA-5377020952</v>
          </cell>
          <cell r="U1800" t="str">
            <v>A001</v>
          </cell>
          <cell r="AB1800" t="str">
            <v>TAB-GRA-JunAcla</v>
          </cell>
        </row>
        <row r="1801">
          <cell r="B1801" t="str">
            <v>PINZA-5377022362-0001</v>
          </cell>
          <cell r="C1801" t="str">
            <v>SI</v>
          </cell>
          <cell r="E1801" t="str">
            <v>PINZA DE SUJECION DUVAL 200 MM</v>
          </cell>
          <cell r="F1801" t="str">
            <v>Pinza de sujeción duval, extremos aserrados. Longitud total 200 mm.</v>
          </cell>
          <cell r="G1801" t="str">
            <v>INSTRUMENTAL</v>
          </cell>
          <cell r="H1801" t="str">
            <v>PIEZA</v>
          </cell>
          <cell r="I1801" t="str">
            <v>537.702.2362</v>
          </cell>
          <cell r="J1801" t="str">
            <v>Pinza de sujeción Duval extremos aserrados. Longitud total 200 mm.</v>
          </cell>
          <cell r="N1801">
            <v>53200295</v>
          </cell>
          <cell r="O1801" t="str">
            <v>Pinza sujecion y corte grapas sutura (equipo medico quirurgico)</v>
          </cell>
          <cell r="S1801" t="str">
            <v>CNI</v>
          </cell>
          <cell r="T1801" t="str">
            <v>PINZA-5377022362</v>
          </cell>
          <cell r="U1801" t="str">
            <v>0001</v>
          </cell>
          <cell r="W1801">
            <v>2</v>
          </cell>
          <cell r="AB1801" t="str">
            <v>TAB</v>
          </cell>
        </row>
        <row r="1802">
          <cell r="B1802" t="str">
            <v>PINZA-5377024111-0001</v>
          </cell>
          <cell r="C1802" t="str">
            <v>SI</v>
          </cell>
          <cell r="E1802" t="str">
            <v>PINZA DE BAKEY DE DISECCION ATRAUMATICA RECTA RAMAS DE 2 MM DE ANCHO DE 200 MM</v>
          </cell>
          <cell r="F1802" t="str">
            <v>Pinza de bakey, de disección, atraumática, recta, ramas de 2 mm de ancho, longitud de 200 mm.</v>
          </cell>
          <cell r="G1802" t="str">
            <v>INSTRUMENTAL</v>
          </cell>
          <cell r="H1802" t="str">
            <v>PIEZA</v>
          </cell>
          <cell r="I1802" t="str">
            <v>537.702.4111</v>
          </cell>
          <cell r="J1802" t="str">
            <v>Pinza de Bakey de disección atraumática recta ramas de 2 mm de ancho longitud de 190 mm a 200 mm.</v>
          </cell>
          <cell r="N1802">
            <v>53200438</v>
          </cell>
          <cell r="O1802" t="str">
            <v>Pinza (equipo medico quirurgico)</v>
          </cell>
          <cell r="S1802" t="str">
            <v>CNI</v>
          </cell>
          <cell r="T1802" t="str">
            <v>PINZA-5377024111</v>
          </cell>
          <cell r="U1802" t="str">
            <v>0001</v>
          </cell>
          <cell r="W1802">
            <v>1</v>
          </cell>
          <cell r="AB1802" t="str">
            <v>TAB</v>
          </cell>
        </row>
        <row r="1803">
          <cell r="B1803" t="str">
            <v>PINZA-5377024129-0001</v>
          </cell>
          <cell r="C1803" t="str">
            <v>SI</v>
          </cell>
          <cell r="E1803" t="str">
            <v>PINZA DE BAKEY ATRAUMATICA RECTA RAMAS DE 2 MM DE ANCHO DE 240 MM</v>
          </cell>
          <cell r="F1803" t="str">
            <v>Pinza de bakey, atraumática, recta, ramas de 2 mm de ancho, longitud de 240 mm.</v>
          </cell>
          <cell r="G1803" t="str">
            <v>INSTRUMENTAL</v>
          </cell>
          <cell r="H1803" t="str">
            <v>PIEZA</v>
          </cell>
          <cell r="I1803" t="str">
            <v>537.702.4129</v>
          </cell>
          <cell r="J1803" t="str">
            <v>Pinza De Disección.  Pinza De Bakey atraumática recta ramas de 2 mm. de ancho longitud de 240 mm.</v>
          </cell>
          <cell r="N1803">
            <v>53200438</v>
          </cell>
          <cell r="O1803" t="str">
            <v>Pinza (equipo medico quirurgico)</v>
          </cell>
          <cell r="S1803" t="str">
            <v>CNI</v>
          </cell>
          <cell r="T1803" t="str">
            <v>PINZA-5377024129</v>
          </cell>
          <cell r="U1803" t="str">
            <v>0001</v>
          </cell>
          <cell r="W1803">
            <v>1</v>
          </cell>
          <cell r="AB1803" t="str">
            <v>TAB</v>
          </cell>
        </row>
        <row r="1804">
          <cell r="B1804" t="str">
            <v>PINZA-5377024194-0001</v>
          </cell>
          <cell r="C1804" t="str">
            <v>SI</v>
          </cell>
          <cell r="E1804" t="str">
            <v>PINZA DE DISECCION ESTANDAR ESTRIADA SIN DIENTES DE 250 MM</v>
          </cell>
          <cell r="F1804" t="str">
            <v>Pinza de disección estándar, estriada, sin dientes, longitud de 250 mm.</v>
          </cell>
          <cell r="G1804" t="str">
            <v>INSTRUMENTAL</v>
          </cell>
          <cell r="H1804" t="str">
            <v>PIEZA</v>
          </cell>
          <cell r="I1804" t="str">
            <v>537.702.4194</v>
          </cell>
          <cell r="J1804" t="str">
            <v>Pinza estándar recta estriada de 250 a 260 mm.</v>
          </cell>
          <cell r="N1804">
            <v>53200242</v>
          </cell>
          <cell r="O1804" t="str">
            <v>Pinza diseccion (equipo medico quirurgico)</v>
          </cell>
          <cell r="S1804" t="str">
            <v>CNI</v>
          </cell>
          <cell r="T1804" t="str">
            <v>PINZA-5377024194</v>
          </cell>
          <cell r="U1804" t="str">
            <v>0001</v>
          </cell>
          <cell r="W1804">
            <v>1</v>
          </cell>
          <cell r="AB1804" t="str">
            <v>TAB</v>
          </cell>
        </row>
        <row r="1805">
          <cell r="B1805" t="str">
            <v>PINZA-5377024673-0001</v>
          </cell>
          <cell r="C1805" t="str">
            <v>SI</v>
          </cell>
          <cell r="E1805" t="str">
            <v>PINZA CRILLE CURVA CON 1X2 DIENTES DE 160 MM</v>
          </cell>
          <cell r="F1805" t="str">
            <v>Pinza crille, curva, con 1x2 dientes, longitud de 160 mm</v>
          </cell>
          <cell r="G1805" t="str">
            <v>INSTRUMENTAL</v>
          </cell>
          <cell r="H1805" t="str">
            <v>PIEZA</v>
          </cell>
          <cell r="I1805" t="str">
            <v>537.702.4673</v>
          </cell>
          <cell r="J1805" t="str">
            <v>Pinza De Hemostasia.  Pinza  Crile  curva  con  1x2  dientes longitud de 160 mm.</v>
          </cell>
          <cell r="N1805">
            <v>53200438</v>
          </cell>
          <cell r="O1805" t="str">
            <v>Pinza (equipo medico quirurgico)</v>
          </cell>
          <cell r="S1805" t="str">
            <v>CNI</v>
          </cell>
          <cell r="T1805" t="str">
            <v>PINZA-5377024673</v>
          </cell>
          <cell r="U1805" t="str">
            <v>0001</v>
          </cell>
          <cell r="W1805">
            <v>1</v>
          </cell>
          <cell r="AB1805" t="str">
            <v>TAB</v>
          </cell>
        </row>
        <row r="1806">
          <cell r="B1806" t="str">
            <v>PINZA-5377024749-0001</v>
          </cell>
          <cell r="C1806" t="str">
            <v>SI</v>
          </cell>
          <cell r="E1806" t="str">
            <v>PINZA KOCHER RECTA CON DIENTES DE 140 MM</v>
          </cell>
          <cell r="F1806" t="str">
            <v>Pinza kocher, recta, con dientes, longitud de 140 mm</v>
          </cell>
          <cell r="G1806" t="str">
            <v>INSTRUMENTAL</v>
          </cell>
          <cell r="H1806" t="str">
            <v>PIEZA</v>
          </cell>
          <cell r="I1806" t="str">
            <v>537.702.4749</v>
          </cell>
          <cell r="J1806" t="str">
            <v>Pinza Kocher recta con dientes longitud de 140 mm.</v>
          </cell>
          <cell r="N1806">
            <v>53200438</v>
          </cell>
          <cell r="O1806" t="str">
            <v>Pinza (equipo medico quirurgico)</v>
          </cell>
          <cell r="S1806" t="str">
            <v>CNI</v>
          </cell>
          <cell r="T1806" t="str">
            <v>PINZA-5377024749</v>
          </cell>
          <cell r="U1806" t="str">
            <v>0001</v>
          </cell>
          <cell r="W1806">
            <v>1</v>
          </cell>
          <cell r="AB1806" t="str">
            <v>TAB</v>
          </cell>
        </row>
        <row r="1807">
          <cell r="B1807" t="str">
            <v>PINZA-5377025043-0001</v>
          </cell>
          <cell r="C1807" t="str">
            <v>SI</v>
          </cell>
          <cell r="E1807" t="str">
            <v>PINZA ROCHESTER OCHSNER O KOCHER-OCHSNER RECTA CON DIENTES DE 200 MM</v>
          </cell>
          <cell r="F1807" t="str">
            <v>Pinza rochester ochsner o kocher-ochsner, recta, con dientes, longitud de 200 mm</v>
          </cell>
          <cell r="G1807" t="str">
            <v>INSTRUMENTAL</v>
          </cell>
          <cell r="H1807" t="str">
            <v>PIEZA</v>
          </cell>
          <cell r="I1807" t="str">
            <v>537.702.5043</v>
          </cell>
          <cell r="J1807" t="str">
            <v>Pinza Rochester Ochsner o Kocher-Ochsner recta con dientes longitud de 200 a 205 mm.</v>
          </cell>
          <cell r="N1807">
            <v>53200438</v>
          </cell>
          <cell r="O1807" t="str">
            <v>Pinza (equipo medico quirurgico)</v>
          </cell>
          <cell r="S1807" t="str">
            <v>CNI</v>
          </cell>
          <cell r="T1807" t="str">
            <v>PINZA-5377025043</v>
          </cell>
          <cell r="U1807" t="str">
            <v>0001</v>
          </cell>
          <cell r="W1807">
            <v>1</v>
          </cell>
          <cell r="AB1807" t="str">
            <v>TAB</v>
          </cell>
        </row>
        <row r="1808">
          <cell r="B1808" t="str">
            <v>PINZA-5377025050-0001</v>
          </cell>
          <cell r="C1808" t="str">
            <v>SI</v>
          </cell>
          <cell r="E1808" t="str">
            <v>PINZA ROCHESTER OCHSNER O KOCHER-OCHSNER CURVA CON DIENTES DE 200 MM</v>
          </cell>
          <cell r="F1808" t="str">
            <v>Pinza rochester ochsner o kocher-ochsner, curva, con dientes, longitud de 200 mm.</v>
          </cell>
          <cell r="G1808" t="str">
            <v>INSTRUMENTAL</v>
          </cell>
          <cell r="H1808" t="str">
            <v>PIEZA</v>
          </cell>
          <cell r="I1808" t="str">
            <v>537.702.5050</v>
          </cell>
          <cell r="J1808" t="str">
            <v>Pinza Rochester Ochsner o Kocher-Ochsner curva con dientes longitud de 200 a 205 mm.</v>
          </cell>
          <cell r="N1808">
            <v>53200438</v>
          </cell>
          <cell r="O1808" t="str">
            <v>Pinza (equipo medico quirurgico)</v>
          </cell>
          <cell r="S1808" t="str">
            <v>CNI</v>
          </cell>
          <cell r="T1808" t="str">
            <v>PINZA-5377025050</v>
          </cell>
          <cell r="U1808" t="str">
            <v>0001</v>
          </cell>
          <cell r="W1808">
            <v>1</v>
          </cell>
          <cell r="AB1808" t="str">
            <v>TAB</v>
          </cell>
        </row>
        <row r="1809">
          <cell r="B1809" t="str">
            <v>PINZA-5377025415-0001</v>
          </cell>
          <cell r="C1809" t="str">
            <v>TEX</v>
          </cell>
          <cell r="E1809" t="str">
            <v>PINZA KOGAN CON CREMALLERA GRADUADA LONGITUD DE 230 A 250 MM</v>
          </cell>
          <cell r="F1809" t="str">
            <v>Pinza Kogan, con cremallera graduada, longitud de 230 a 250 mm</v>
          </cell>
          <cell r="G1809" t="str">
            <v>INSTRUMENTAL</v>
          </cell>
          <cell r="H1809" t="str">
            <v>PIEZA</v>
          </cell>
          <cell r="I1809" t="str">
            <v>537.702.5415</v>
          </cell>
          <cell r="J1809" t="str">
            <v>Pinza Vaginal.  Pinza Kogan con cremallera graduada longitud de 230 a 250 mm.</v>
          </cell>
          <cell r="N1809">
            <v>53200438</v>
          </cell>
          <cell r="O1809" t="str">
            <v>Pinza (equipo medico quirurgico)</v>
          </cell>
          <cell r="S1809" t="str">
            <v>CNI</v>
          </cell>
          <cell r="T1809" t="str">
            <v>PINZA-5377025415</v>
          </cell>
          <cell r="U1809" t="str">
            <v>0001</v>
          </cell>
          <cell r="AB1809" t="str">
            <v>TEX</v>
          </cell>
        </row>
        <row r="1810">
          <cell r="B1810" t="str">
            <v>PINZA-5377025928-0001</v>
          </cell>
          <cell r="C1810" t="str">
            <v>SI</v>
          </cell>
          <cell r="E1810" t="str">
            <v>PINZA ALLIS ATRAUMATICA DE 300 MM</v>
          </cell>
          <cell r="F1810" t="str">
            <v>Pinza allis atraumatica, longitud de 300 mm.</v>
          </cell>
          <cell r="G1810" t="str">
            <v>INSTRUMENTAL</v>
          </cell>
          <cell r="H1810" t="str">
            <v>PIEZA</v>
          </cell>
          <cell r="I1810" t="str">
            <v>537.702.5928</v>
          </cell>
          <cell r="J1810" t="str">
            <v>Pinza Allis atraumática longitud de 300 mm.</v>
          </cell>
          <cell r="N1810">
            <v>53200438</v>
          </cell>
          <cell r="O1810" t="str">
            <v>Pinza (equipo medico quirurgico)</v>
          </cell>
          <cell r="S1810" t="str">
            <v>CNI</v>
          </cell>
          <cell r="T1810" t="str">
            <v>PINZA-5377025928</v>
          </cell>
          <cell r="U1810" t="str">
            <v>0001</v>
          </cell>
          <cell r="W1810">
            <v>1</v>
          </cell>
          <cell r="AB1810" t="str">
            <v>TAB</v>
          </cell>
        </row>
        <row r="1811">
          <cell r="B1811" t="str">
            <v>PINZA-5377026082-0001</v>
          </cell>
          <cell r="C1811" t="str">
            <v>SI</v>
          </cell>
          <cell r="E1811" t="str">
            <v>PINZA FOERSTER O FOERSTER-BALLENGER RECTA LISA DE 240 A 250 MM</v>
          </cell>
          <cell r="F1811" t="str">
            <v>Pinza foerster o foerster-ballenger, recta, lisa,</v>
          </cell>
          <cell r="G1811" t="str">
            <v>INSTRUMENTAL</v>
          </cell>
          <cell r="H1811" t="str">
            <v>PIEZA</v>
          </cell>
          <cell r="I1811" t="str">
            <v>537.702.6082</v>
          </cell>
          <cell r="J1811" t="str">
            <v>Pinza de sujeción tracción fijación.  Pinza   Foerster   o   Foerster-Ballenger recta lisa longitud de 240 a 250 mm.</v>
          </cell>
          <cell r="N1811">
            <v>53200241</v>
          </cell>
          <cell r="O1811" t="str">
            <v>Pinza dientes estriados (equipo medico quirurgico)</v>
          </cell>
          <cell r="S1811" t="str">
            <v>CNI</v>
          </cell>
          <cell r="T1811" t="str">
            <v>PINZA-5377026082</v>
          </cell>
          <cell r="U1811" t="str">
            <v>0001</v>
          </cell>
          <cell r="W1811">
            <v>1</v>
          </cell>
          <cell r="AB1811" t="str">
            <v>TAB</v>
          </cell>
        </row>
        <row r="1812">
          <cell r="B1812" t="str">
            <v>PINZA-5377026850-0001</v>
          </cell>
          <cell r="C1812" t="str">
            <v>SI</v>
          </cell>
          <cell r="E1812" t="str">
            <v>PINZA HEANEY O HEANEY MODIFICADA CON 2 DIENTE TRANSVERSAL DE 205 MM</v>
          </cell>
          <cell r="F1812" t="str">
            <v>Pinza de sujeción tracción fijación. Pinza Heaney o Heaney modificada con 2 diente transversal longitud de 205 a 210 mm.</v>
          </cell>
          <cell r="G1812" t="str">
            <v>INSTRUMENTAL</v>
          </cell>
          <cell r="H1812" t="str">
            <v>PIEZA</v>
          </cell>
          <cell r="I1812" t="str">
            <v>537.702.6850</v>
          </cell>
          <cell r="J1812" t="str">
            <v>Pinza de sujeción tracción fijación. Pinza Heaney o Heaney modificada con 2 diente transversal longitud de 205 a 210 mm.</v>
          </cell>
          <cell r="N1812">
            <v>53200438</v>
          </cell>
          <cell r="O1812" t="str">
            <v>Pinza (equipo medico quirurgico)</v>
          </cell>
          <cell r="S1812" t="str">
            <v>CNI</v>
          </cell>
          <cell r="T1812" t="str">
            <v>PINZA-5377026850</v>
          </cell>
          <cell r="U1812" t="str">
            <v>0001</v>
          </cell>
          <cell r="W1812">
            <v>1</v>
          </cell>
          <cell r="AB1812" t="str">
            <v>TAB</v>
          </cell>
        </row>
        <row r="1813">
          <cell r="B1813" t="str">
            <v>PINZA-5377026942-0001</v>
          </cell>
          <cell r="C1813" t="str">
            <v>SI</v>
          </cell>
          <cell r="E1813" t="str">
            <v>PINZA SCHROEDER RECTA CON 1 X 1 GARFIOS LONGITUD DE 250 A 255 MM</v>
          </cell>
          <cell r="F1813" t="str">
            <v>Pinza de sujeción tracción fijación. Pinza Schroeder recta con 1 x 1 garfios longitud de 250 a 255 mm</v>
          </cell>
          <cell r="G1813" t="str">
            <v>INSTRUMENTAL</v>
          </cell>
          <cell r="H1813" t="str">
            <v>PIEZA</v>
          </cell>
          <cell r="I1813" t="str">
            <v>537.702.6942</v>
          </cell>
          <cell r="J1813" t="str">
            <v>Pinza de sujeción tracción fijación.  Pinza  Schroeder  recta  con  1  x  1 garfios longitud de 250 a 255 mm.</v>
          </cell>
          <cell r="S1813" t="str">
            <v>CNI</v>
          </cell>
          <cell r="T1813" t="str">
            <v>PINZA-5377026942</v>
          </cell>
          <cell r="U1813" t="str">
            <v>0001</v>
          </cell>
          <cell r="AB1813" t="str">
            <v>GRO 1 Y 2 NIV</v>
          </cell>
        </row>
        <row r="1814">
          <cell r="B1814" t="str">
            <v>PINZA-5377026942-A001</v>
          </cell>
          <cell r="C1814" t="str">
            <v>JA</v>
          </cell>
          <cell r="E1814" t="str">
            <v>PINZA SCHROEDER RECTA CON 1 X 1 GARFIOS LONGITUD DE 250 A 255 MM</v>
          </cell>
          <cell r="G1814" t="str">
            <v>INSTRUMENTAL</v>
          </cell>
          <cell r="H1814" t="str">
            <v>PIEZA</v>
          </cell>
          <cell r="I1814" t="str">
            <v>537.702.6942</v>
          </cell>
          <cell r="S1814" t="str">
            <v>CNI</v>
          </cell>
          <cell r="T1814" t="str">
            <v>PINZA-5377026942</v>
          </cell>
          <cell r="U1814" t="str">
            <v>A001</v>
          </cell>
          <cell r="AB1814" t="str">
            <v>GRO-1N-Jun Acla 1V</v>
          </cell>
        </row>
        <row r="1815">
          <cell r="B1815" t="str">
            <v>PINZA-5377037493-0001</v>
          </cell>
          <cell r="C1815" t="str">
            <v>SI</v>
          </cell>
          <cell r="E1815" t="str">
            <v xml:space="preserve">PINZA AINSWORTH </v>
          </cell>
          <cell r="F1815" t="str">
            <v>Pinza perforadora ainsworth para dique de hule.</v>
          </cell>
          <cell r="G1815" t="str">
            <v>INSTRUMENTAL</v>
          </cell>
          <cell r="H1815" t="str">
            <v>PIEZA</v>
          </cell>
          <cell r="I1815" t="str">
            <v>537.703.7493</v>
          </cell>
          <cell r="J1815" t="str">
            <v>Pinza Para Material Diverso.  Pinza Ainsworth longitud de 160 a 165 mm.</v>
          </cell>
          <cell r="N1815">
            <v>53200438</v>
          </cell>
          <cell r="O1815" t="str">
            <v>Pinza (equipo medico quirurgico)</v>
          </cell>
          <cell r="S1815" t="str">
            <v>CNI</v>
          </cell>
          <cell r="T1815" t="str">
            <v>PINZA-5377037493</v>
          </cell>
          <cell r="U1815" t="str">
            <v>0001</v>
          </cell>
          <cell r="W1815">
            <v>1</v>
          </cell>
          <cell r="AB1815" t="str">
            <v>TAB</v>
          </cell>
        </row>
        <row r="1816">
          <cell r="B1816" t="str">
            <v>PINZA-5377038483-0001</v>
          </cell>
          <cell r="C1816" t="str">
            <v>TEX</v>
          </cell>
          <cell r="E1816" t="str">
            <v>PINZA BOZEMANN CURVA EN FORMA DE "S" CON ESTRIAS TRANSVERSALES LONGITUD DE 240 A 260 MM</v>
          </cell>
          <cell r="F1816" t="str">
            <v>Pinza Bozemann, curva en forma de “S”, con estrías transversales, longitud de 240 a 260 mm.</v>
          </cell>
          <cell r="G1816" t="str">
            <v>INSTRUMENTAL</v>
          </cell>
          <cell r="H1816" t="str">
            <v>PIEZA</v>
          </cell>
          <cell r="I1816" t="str">
            <v>537.703.8483</v>
          </cell>
          <cell r="J1816" t="str">
            <v>Pinza De Curación.  Pinza Bozemann curva en forma de "S" con estrías transversales longitud de 240 a 260 mm.</v>
          </cell>
          <cell r="N1816">
            <v>53200438</v>
          </cell>
          <cell r="O1816" t="str">
            <v>Pinza (equipo medico quirurgico)</v>
          </cell>
          <cell r="S1816" t="str">
            <v>CNI</v>
          </cell>
          <cell r="T1816" t="str">
            <v>PINZA-5377038483</v>
          </cell>
          <cell r="U1816" t="str">
            <v>0001</v>
          </cell>
          <cell r="AB1816" t="str">
            <v>TEX</v>
          </cell>
        </row>
        <row r="1817">
          <cell r="B1817" t="str">
            <v>PINZA-5377038483-0002</v>
          </cell>
          <cell r="C1817" t="str">
            <v>SI</v>
          </cell>
          <cell r="E1817" t="str">
            <v>PINZA BOZEMAN CURVA EN FORMA DE "S" CON ESTRIAS TRANSVERSALES LONGITUD DE 240 A 260 MM</v>
          </cell>
          <cell r="F1817" t="str">
            <v>Pinza Bozeman curva en forma de "S" con estrías transversales longitud de 240 a 260 mm</v>
          </cell>
          <cell r="G1817" t="str">
            <v>INSTRUMENTAL</v>
          </cell>
          <cell r="H1817" t="str">
            <v>PIEZA</v>
          </cell>
          <cell r="I1817" t="str">
            <v>537.703.8483</v>
          </cell>
          <cell r="J1817" t="str">
            <v>Pinza De Curación.  Pinza Bozemann curva en forma de "S" con estrías transversales longitud de 240 a 260 mm.</v>
          </cell>
          <cell r="S1817" t="str">
            <v>CNI</v>
          </cell>
          <cell r="T1817" t="str">
            <v>PINZA-5377038483</v>
          </cell>
          <cell r="U1817" t="str">
            <v>0002</v>
          </cell>
          <cell r="AB1817" t="str">
            <v>GRO 1 Y 2 NIV</v>
          </cell>
        </row>
        <row r="1818">
          <cell r="B1818" t="str">
            <v>PINZA-5377038483-A002</v>
          </cell>
          <cell r="C1818" t="str">
            <v>JA</v>
          </cell>
          <cell r="E1818" t="str">
            <v>PINZA BOZEMAN CURVA EN FORMA DE "S" CON ESTRIAS TRANSVERSALES LONGITUD DE 240 A 260 MM</v>
          </cell>
          <cell r="G1818" t="str">
            <v>INSTRUMENTAL</v>
          </cell>
          <cell r="H1818" t="str">
            <v>PIEZA</v>
          </cell>
          <cell r="I1818" t="str">
            <v>537.703.8483</v>
          </cell>
          <cell r="S1818" t="str">
            <v>CNI</v>
          </cell>
          <cell r="T1818" t="str">
            <v>PINZA-5377038483</v>
          </cell>
          <cell r="U1818" t="str">
            <v>A002</v>
          </cell>
          <cell r="AB1818" t="str">
            <v>GRO-1N-Jun Acla 1V</v>
          </cell>
        </row>
        <row r="1819">
          <cell r="B1819" t="str">
            <v>PINZA-5377039598-0001</v>
          </cell>
          <cell r="C1819" t="str">
            <v>SI</v>
          </cell>
          <cell r="E1819" t="str">
            <v>PINZA COLLEGE O LONDON-COLLEGE</v>
          </cell>
          <cell r="F1819" t="str">
            <v>Pinza College o London-College tipo bayoneta longitud de 150 a 155 mm.</v>
          </cell>
          <cell r="G1819" t="str">
            <v>INSTRUMENTAL</v>
          </cell>
          <cell r="H1819" t="str">
            <v>PIEZA</v>
          </cell>
          <cell r="I1819" t="str">
            <v>537.703.9598</v>
          </cell>
          <cell r="J1819" t="str">
            <v>Pinza College o London-College tipo bayoneta longitud de 150 a 155 mm.</v>
          </cell>
          <cell r="N1819">
            <v>53200438</v>
          </cell>
          <cell r="O1819" t="str">
            <v>Pinza (equipo medico quirurgico)</v>
          </cell>
          <cell r="S1819" t="str">
            <v>CNI</v>
          </cell>
          <cell r="T1819" t="str">
            <v>PINZA-5377039598</v>
          </cell>
          <cell r="U1819" t="str">
            <v>0001</v>
          </cell>
          <cell r="W1819">
            <v>1</v>
          </cell>
          <cell r="AB1819" t="str">
            <v>TAB</v>
          </cell>
        </row>
        <row r="1820">
          <cell r="B1820" t="str">
            <v>PINZA-5377039655-0001</v>
          </cell>
          <cell r="C1820" t="str">
            <v>SI</v>
          </cell>
          <cell r="E1820" t="str">
            <v>PINZA ADSON CON 1 X 2 DIENTES DE 150 A 155 MM</v>
          </cell>
          <cell r="F1820" t="str">
            <v>Pinza Adson con 1 x 2 dientes longitud de 150 a 155 mm.</v>
          </cell>
          <cell r="G1820" t="str">
            <v>INSTRUMENTAL</v>
          </cell>
          <cell r="H1820" t="str">
            <v>PIEZA</v>
          </cell>
          <cell r="I1820" t="str">
            <v>537.703.9655</v>
          </cell>
          <cell r="J1820" t="str">
            <v>Pinza Adson con 1 x 2 dientes longitud de 150 a 155 mm.</v>
          </cell>
          <cell r="N1820">
            <v>53200438</v>
          </cell>
          <cell r="O1820" t="str">
            <v>Pinza (equipo medico quirurgico)</v>
          </cell>
          <cell r="S1820" t="str">
            <v>CNI</v>
          </cell>
          <cell r="T1820" t="str">
            <v>PINZA-5377039655</v>
          </cell>
          <cell r="U1820" t="str">
            <v>0001</v>
          </cell>
          <cell r="V1820" t="str">
            <v>Certificado de calidad DIN-17442: Sí
Certicado de acero: 302 o 303 o 304 o 316
Certificado de prueba dureza: Sí
Prueba de corrosión: Sí</v>
          </cell>
          <cell r="W1820">
            <v>1</v>
          </cell>
          <cell r="AB1820" t="str">
            <v>TAB</v>
          </cell>
        </row>
        <row r="1821">
          <cell r="B1821" t="str">
            <v>PINZA-5377039655-0002</v>
          </cell>
          <cell r="C1821" t="str">
            <v>TEX</v>
          </cell>
          <cell r="E1821" t="str">
            <v>PINZA ADSON CON 1 X 2 DIENTES LONGITUD DE  150 A 155 MM</v>
          </cell>
          <cell r="F1821" t="str">
            <v>Pinza adson, con 1 x 2 dientes, longitud de 110 a 125 mm.</v>
          </cell>
          <cell r="G1821" t="str">
            <v>INSTRUMENTAL</v>
          </cell>
          <cell r="H1821" t="str">
            <v>PIEZA</v>
          </cell>
          <cell r="I1821" t="str">
            <v>537.703.9655</v>
          </cell>
          <cell r="J1821" t="str">
            <v>Pinza Adson con 1 x 2 dientes longitud de 150 a 155 mm.</v>
          </cell>
          <cell r="N1821">
            <v>53200438</v>
          </cell>
          <cell r="O1821" t="str">
            <v>Pinza (equipo medico quirurgico)</v>
          </cell>
          <cell r="S1821" t="str">
            <v>CNI</v>
          </cell>
          <cell r="T1821" t="str">
            <v>PINZA-5377039655</v>
          </cell>
          <cell r="U1821" t="str">
            <v>0002</v>
          </cell>
          <cell r="V1821" t="str">
            <v>Certificado de calidad DIN-17442: No
Certicado de acero: Sí
Certificado de prueba dureza: No
Prueba de corrosión: No</v>
          </cell>
          <cell r="AB1821" t="str">
            <v>TEX</v>
          </cell>
        </row>
        <row r="1822">
          <cell r="B1822" t="str">
            <v>PINZA-5377040463-0001</v>
          </cell>
          <cell r="C1822" t="str">
            <v>SI</v>
          </cell>
          <cell r="E1822" t="str">
            <v>PINZA YEOMAN TIPO COCODRILO</v>
          </cell>
          <cell r="F1822" t="str">
            <v>Pinza Para Biopsia.  Pinza Ycoman tipo cocodrilo mordida ovalada 27.9 cm de longitud</v>
          </cell>
          <cell r="G1822" t="str">
            <v>INSTRUMENTAL</v>
          </cell>
          <cell r="H1822" t="str">
            <v>PIEZA</v>
          </cell>
          <cell r="I1822" t="str">
            <v>537.704.0463</v>
          </cell>
          <cell r="J1822" t="str">
            <v>Pinza Para Biopsia.  Pinza Ycoman tipo cocodrilo mordida ovalada 27.9 cm de longitud</v>
          </cell>
          <cell r="N1822">
            <v>53200438</v>
          </cell>
          <cell r="O1822" t="str">
            <v>Pinza (equipo medico quirurgico)</v>
          </cell>
          <cell r="S1822" t="str">
            <v>CNI</v>
          </cell>
          <cell r="T1822" t="str">
            <v>PINZA-5377040463</v>
          </cell>
          <cell r="U1822" t="str">
            <v>0001</v>
          </cell>
          <cell r="W1822">
            <v>1</v>
          </cell>
          <cell r="AB1822" t="str">
            <v>TAB</v>
          </cell>
        </row>
        <row r="1823">
          <cell r="B1823" t="str">
            <v>PINZA-5377040463-A001</v>
          </cell>
          <cell r="C1823" t="str">
            <v>JA</v>
          </cell>
          <cell r="E1823" t="str">
            <v>PINZA YEOMAN TIPO COCODRILO</v>
          </cell>
          <cell r="F1823" t="str">
            <v>Pinza Yeoman, tipo cocodrilo, mordida ovalada</v>
          </cell>
          <cell r="G1823" t="str">
            <v>INSTRUMENTAL</v>
          </cell>
          <cell r="H1823" t="str">
            <v>PIEZA</v>
          </cell>
          <cell r="I1823" t="str">
            <v>537.704.0463</v>
          </cell>
          <cell r="J1823" t="str">
            <v>Pinza Para Biopsia.  Pinza Ycoman tipo cocodrilo mordida ovalada 27.9 cm de longitud</v>
          </cell>
          <cell r="N1823">
            <v>53200438</v>
          </cell>
          <cell r="O1823" t="str">
            <v>Pinza (equipo medico quirurgico)</v>
          </cell>
          <cell r="S1823" t="str">
            <v>CNI</v>
          </cell>
          <cell r="T1823" t="str">
            <v>PINZA-5377040463</v>
          </cell>
          <cell r="U1823" t="str">
            <v>A001</v>
          </cell>
          <cell r="AB1823" t="str">
            <v>TAB HCG-JunAcla</v>
          </cell>
        </row>
        <row r="1824">
          <cell r="B1824" t="str">
            <v>PINZA-5377041214-0001</v>
          </cell>
          <cell r="C1824" t="str">
            <v>SI</v>
          </cell>
          <cell r="E1824" t="str">
            <v>PINZA DE ANILLO DE 140 MM Y DIAMETRO DE 3 MM</v>
          </cell>
          <cell r="F1824" t="str">
            <v>Urología.  Pinza   de   anillo.   Diámetro:   3.0   mm. Longitud 140 mm.</v>
          </cell>
          <cell r="G1824" t="str">
            <v>INSTRUMENTAL</v>
          </cell>
          <cell r="H1824" t="str">
            <v>PIEZA</v>
          </cell>
          <cell r="I1824" t="str">
            <v>537.704.1214</v>
          </cell>
          <cell r="J1824" t="str">
            <v>Urología.  Pinza   de   anillo.   Diámetro:   3.0   mm. Longitud 140 mm.</v>
          </cell>
          <cell r="N1824">
            <v>53200438</v>
          </cell>
          <cell r="O1824" t="str">
            <v>Pinza (equipo medico quirurgico)</v>
          </cell>
          <cell r="S1824" t="str">
            <v>CNI</v>
          </cell>
          <cell r="T1824" t="str">
            <v>PINZA-5377041214</v>
          </cell>
          <cell r="U1824" t="str">
            <v>0001</v>
          </cell>
          <cell r="W1824">
            <v>1</v>
          </cell>
          <cell r="AB1824" t="str">
            <v>TAB</v>
          </cell>
        </row>
        <row r="1825">
          <cell r="B1825" t="str">
            <v>PINZA-SC-5300000-0001</v>
          </cell>
          <cell r="C1825" t="str">
            <v>TEX</v>
          </cell>
          <cell r="E1825" t="str">
            <v>PINZA PARA SUJETAR CUELLO DE MATRIZ</v>
          </cell>
          <cell r="F1825" t="str">
            <v>Pinza para sujetar cuello de matriz</v>
          </cell>
          <cell r="G1825" t="str">
            <v>INSTRUMENTAL</v>
          </cell>
          <cell r="H1825" t="str">
            <v>PIEZA</v>
          </cell>
          <cell r="I1825" t="str">
            <v>SIN CLAVE</v>
          </cell>
          <cell r="N1825">
            <v>53200438</v>
          </cell>
          <cell r="O1825" t="str">
            <v>Pinza (equipo medico quirurgico)</v>
          </cell>
          <cell r="S1825" t="str">
            <v>CUCOP</v>
          </cell>
          <cell r="T1825" t="str">
            <v>PINZA-SC-5300000</v>
          </cell>
          <cell r="U1825" t="str">
            <v>0001</v>
          </cell>
          <cell r="AB1825" t="str">
            <v>TEX</v>
          </cell>
        </row>
        <row r="1826">
          <cell r="B1826" t="str">
            <v>PIPET-0807050232-0001</v>
          </cell>
          <cell r="C1826" t="str">
            <v>SI</v>
          </cell>
          <cell r="E1826" t="str">
            <v>PIPETA AUTOMATICA DE REPETICION GRADUABLE</v>
          </cell>
          <cell r="F1826" t="str">
            <v>Pipetores automáticos de repetición Pipetores automáticos de repetición graduable. Capacidad de 1 a 10 ml. Pieza.</v>
          </cell>
          <cell r="G1826" t="str">
            <v>EQUIPO DE LABORATORIO</v>
          </cell>
          <cell r="H1826" t="str">
            <v>EQUIPO</v>
          </cell>
          <cell r="I1826" t="str">
            <v>080.705.0232</v>
          </cell>
          <cell r="J1826" t="str">
            <v>Pipetores automáticos de repetición Pipetores automáticos de repetición graduable. Capacidad de 1 a 10 ml. Pieza.</v>
          </cell>
          <cell r="N1826">
            <v>53100850</v>
          </cell>
          <cell r="O1826" t="str">
            <v>Agitador pipetas (aparato cientifico)</v>
          </cell>
          <cell r="S1826" t="str">
            <v>CNI</v>
          </cell>
          <cell r="T1826" t="str">
            <v>PIPET-0807050232</v>
          </cell>
          <cell r="U1826" t="str">
            <v>0001</v>
          </cell>
          <cell r="W1826" t="str">
            <v>-</v>
          </cell>
          <cell r="AB1826" t="str">
            <v>TAB</v>
          </cell>
        </row>
        <row r="1827">
          <cell r="B1827" t="str">
            <v>PIPET-0807093463-0001</v>
          </cell>
          <cell r="C1827" t="str">
            <v>SI</v>
          </cell>
          <cell r="E1827" t="str">
            <v>PIPETA AUTOMATICA DE VOLUMEN VARIABLE</v>
          </cell>
          <cell r="G1827" t="str">
            <v>EQUIPO DE LABORATORIO</v>
          </cell>
          <cell r="H1827" t="str">
            <v>PIEZA</v>
          </cell>
          <cell r="I1827" t="str">
            <v>080.709.3463</v>
          </cell>
          <cell r="N1827">
            <v>53200318</v>
          </cell>
          <cell r="S1827" t="str">
            <v>CNI</v>
          </cell>
          <cell r="T1827" t="str">
            <v>PIPET-0807093463</v>
          </cell>
          <cell r="U1827" t="str">
            <v>0001</v>
          </cell>
          <cell r="AB1827" t="str">
            <v>CMM</v>
          </cell>
        </row>
        <row r="1828">
          <cell r="B1828" t="str">
            <v>PIPET-0807093471-0001</v>
          </cell>
          <cell r="C1828" t="str">
            <v>SI</v>
          </cell>
          <cell r="E1828" t="str">
            <v>PIPETA AUTOMATICA DE VOLUMEN VARIABLE</v>
          </cell>
          <cell r="G1828" t="str">
            <v>EQUIPO DE LABORATORIO</v>
          </cell>
          <cell r="H1828" t="str">
            <v>PIEZA</v>
          </cell>
          <cell r="I1828" t="str">
            <v>080.709.3471</v>
          </cell>
          <cell r="N1828">
            <v>53200318</v>
          </cell>
          <cell r="S1828" t="str">
            <v>CNI</v>
          </cell>
          <cell r="T1828" t="str">
            <v>PIPET-0807093471</v>
          </cell>
          <cell r="U1828" t="str">
            <v>0001</v>
          </cell>
          <cell r="AB1828" t="str">
            <v>CMM</v>
          </cell>
        </row>
        <row r="1829">
          <cell r="B1829" t="str">
            <v>PIPET-0807093489-0001</v>
          </cell>
          <cell r="C1829" t="str">
            <v>SI</v>
          </cell>
          <cell r="E1829" t="str">
            <v>PIPETA AUTOMATICA DE VOLUMEN VARIABLE</v>
          </cell>
          <cell r="G1829" t="str">
            <v>EQUIPO DE LABORATORIO</v>
          </cell>
          <cell r="H1829" t="str">
            <v>PIEZA</v>
          </cell>
          <cell r="I1829" t="str">
            <v>080.709.3489</v>
          </cell>
          <cell r="N1829">
            <v>53200318</v>
          </cell>
          <cell r="S1829" t="str">
            <v>CNI</v>
          </cell>
          <cell r="T1829" t="str">
            <v>PIPET-0807093489</v>
          </cell>
          <cell r="U1829" t="str">
            <v>0001</v>
          </cell>
          <cell r="AB1829" t="str">
            <v>CMM</v>
          </cell>
        </row>
        <row r="1830">
          <cell r="B1830" t="str">
            <v>PIPET-SC-5300000-0001</v>
          </cell>
          <cell r="C1830" t="str">
            <v>TEX</v>
          </cell>
          <cell r="E1830" t="str">
            <v>KIT DE MICROPIPETAS</v>
          </cell>
          <cell r="F1830" t="str">
            <v>Micropipetas múltiples o de multicanales automáticas. Precisión de +/- 1.5%. Esterilizable en autoclave. Sistema para expulsión de puntas</v>
          </cell>
          <cell r="G1830" t="str">
            <v>EQUIPO DE LABORATORIO</v>
          </cell>
          <cell r="H1830" t="str">
            <v>EQUIPO</v>
          </cell>
          <cell r="I1830" t="str">
            <v>SIN CLAVE</v>
          </cell>
          <cell r="N1830">
            <v>53100850</v>
          </cell>
          <cell r="O1830" t="str">
            <v>Pipeteador automatico (equipo medico quirurgico)</v>
          </cell>
          <cell r="S1830" t="str">
            <v>CUCOP</v>
          </cell>
          <cell r="T1830" t="str">
            <v>PIPET-SC-5300000</v>
          </cell>
          <cell r="U1830" t="str">
            <v>0001</v>
          </cell>
          <cell r="AB1830" t="str">
            <v>TEX</v>
          </cell>
        </row>
        <row r="1831">
          <cell r="B1831" t="str">
            <v>PISTO-5316920023-0001</v>
          </cell>
          <cell r="C1831" t="str">
            <v>SI</v>
          </cell>
          <cell r="E1831" t="str">
            <v>PISTOLA PARA TOMA DE BIOPSIAS</v>
          </cell>
          <cell r="F1831" t="str">
            <v>Pistola para toma de biopsias. Instrumento automático para toma de biopsias. Instrumento con mecanismo automático de 12 cm de longitud y 250 g de peso aproximadamente. Presión de disparo de 5.3 libras/pulgada3. Se le adaptan Agujas. para biopsia con diámetros de 14 a 20 gauge y longitudes de 10 a 30 cm. Profundidad de penetración seleccionable de 15 o 22 mm.</v>
          </cell>
          <cell r="G1831" t="str">
            <v>EQUIPO MÉDICO</v>
          </cell>
          <cell r="H1831" t="str">
            <v>EQUIPO</v>
          </cell>
          <cell r="I1831" t="str">
            <v>531.692.0023</v>
          </cell>
          <cell r="J1831" t="str">
            <v>Pistola para toma de biopsias. Instrumento automático para toma de biopsias. Instrumento con mecanismo automático de 12 cm de longitud y 250 g de peso aproximadamente. Presión de disparo de 5.3 libras/pulgada3. Se le adaptan Agujas. para biopsia con diámetros de 14 a 20 gauge y longitudes de 10 a 30 cm. Profundidad de penetración seleccionable de 15 o 22 mm.</v>
          </cell>
          <cell r="N1831">
            <v>53200038</v>
          </cell>
          <cell r="O1831" t="str">
            <v>Clamp biopsia musculo (equipo medico quirurgico)</v>
          </cell>
          <cell r="S1831" t="str">
            <v>CNI</v>
          </cell>
          <cell r="T1831" t="str">
            <v>PISTO-5316920023</v>
          </cell>
          <cell r="U1831" t="str">
            <v>0001</v>
          </cell>
          <cell r="W1831">
            <v>2</v>
          </cell>
          <cell r="AB1831" t="str">
            <v>TAB</v>
          </cell>
        </row>
        <row r="1832">
          <cell r="B1832" t="str">
            <v>PIZAR-5120002900-0001</v>
          </cell>
          <cell r="C1832" t="str">
            <v>SI</v>
          </cell>
          <cell r="E1832" t="str">
            <v>PIZARRON DE CORCHO</v>
          </cell>
          <cell r="F1832" t="str">
            <v>Pizzarón de corcho, base de aglomedaro de madera de 6 mm, dimensiones: 120x90 cm y laminado de corcho con espesor de 4.5 mm.</v>
          </cell>
          <cell r="G1832" t="str">
            <v>MOBILIARIO</v>
          </cell>
          <cell r="H1832" t="str">
            <v>PIEZA</v>
          </cell>
          <cell r="I1832" t="str">
            <v>SIN CLAVE</v>
          </cell>
          <cell r="M1832" t="str">
            <v>512.000.2900</v>
          </cell>
          <cell r="N1832">
            <v>51900216</v>
          </cell>
          <cell r="O1832" t="str">
            <v>Pizarrones y rotafolios</v>
          </cell>
          <cell r="P1832">
            <v>51200029</v>
          </cell>
          <cell r="Q1832" t="str">
            <v>Pizarrones de madera</v>
          </cell>
          <cell r="S1832" t="str">
            <v>CUCOP 2</v>
          </cell>
          <cell r="T1832" t="str">
            <v>PIZAR-5120002900</v>
          </cell>
          <cell r="U1832" t="str">
            <v>0001</v>
          </cell>
          <cell r="W1832">
            <v>0</v>
          </cell>
          <cell r="AB1832" t="str">
            <v>SLP</v>
          </cell>
        </row>
        <row r="1833">
          <cell r="B1833" t="str">
            <v>PIZAR-5120002900-A001</v>
          </cell>
          <cell r="C1833" t="str">
            <v>JA</v>
          </cell>
          <cell r="E1833" t="str">
            <v>PIZARRON DE CORCHO</v>
          </cell>
          <cell r="G1833" t="str">
            <v>MOBILIARIO ADMINISTRATIVO</v>
          </cell>
          <cell r="H1833" t="str">
            <v>PIEZA</v>
          </cell>
          <cell r="I1833" t="str">
            <v>NO APLICA</v>
          </cell>
          <cell r="M1833" t="str">
            <v>512.000.2900</v>
          </cell>
          <cell r="N1833">
            <v>51900216</v>
          </cell>
          <cell r="O1833" t="str">
            <v>Pizarrones y rotafolios</v>
          </cell>
          <cell r="P1833">
            <v>51200029</v>
          </cell>
          <cell r="Q1833" t="str">
            <v>Pizarrones de madera</v>
          </cell>
          <cell r="S1833" t="str">
            <v>CUCOP 2</v>
          </cell>
          <cell r="T1833" t="str">
            <v>PIZAR-5120002900</v>
          </cell>
          <cell r="U1833" t="str">
            <v>A001</v>
          </cell>
          <cell r="AB1833" t="str">
            <v>QRO-JunAcla</v>
          </cell>
        </row>
        <row r="1834">
          <cell r="B1834" t="str">
            <v>PIZAR-5120002900-B001</v>
          </cell>
          <cell r="C1834" t="str">
            <v>JA</v>
          </cell>
          <cell r="E1834" t="str">
            <v>PIZARRON DE CORCHO</v>
          </cell>
          <cell r="F1834" t="str">
            <v>Pizzarón de corcho, base de aglomedaro de madera de 6 mm, dimensiones: 120x90 cm y laminado de corcho con espesor de 4.5 mm.</v>
          </cell>
          <cell r="G1834" t="str">
            <v>MOBILIARIO</v>
          </cell>
          <cell r="H1834" t="str">
            <v>PIEZA</v>
          </cell>
          <cell r="I1834" t="str">
            <v>SIN CLAVE</v>
          </cell>
          <cell r="M1834" t="str">
            <v>512.000.2900</v>
          </cell>
          <cell r="N1834">
            <v>51900216</v>
          </cell>
          <cell r="O1834" t="str">
            <v>Pizarrones y rotafolios</v>
          </cell>
          <cell r="P1834">
            <v>51200029</v>
          </cell>
          <cell r="Q1834" t="str">
            <v>Pizarrones de madera</v>
          </cell>
          <cell r="S1834" t="str">
            <v>CUCOP 2</v>
          </cell>
          <cell r="T1834" t="str">
            <v>PIZAR-5120002900</v>
          </cell>
          <cell r="U1834" t="str">
            <v>B001</v>
          </cell>
          <cell r="AB1834" t="str">
            <v>SLP-JunAcla</v>
          </cell>
        </row>
        <row r="1835">
          <cell r="B1835" t="str">
            <v>PLACA-4137160539-0001</v>
          </cell>
          <cell r="C1835" t="str">
            <v>SI</v>
          </cell>
          <cell r="E1835" t="str">
            <v>PLACA CALEFACTORA PARA SECAR</v>
          </cell>
          <cell r="G1835" t="str">
            <v>EQUIPO DE LABORATORIO</v>
          </cell>
          <cell r="H1835" t="str">
            <v>EQUIPO</v>
          </cell>
          <cell r="I1835" t="str">
            <v>413.716.0539</v>
          </cell>
          <cell r="J1835" t="str">
            <v>Placas Calefactoras. Para secar incubar y humidificar portaobjetos. Accesorios: Sistema de drenaje acanalado con cubierta de plástico transparente. Dimensiones: 63.5 x 19.6 x 89 cm. peso: 8.711 Kg. 120 V - 50/60 Hz.</v>
          </cell>
          <cell r="N1835">
            <v>53200012</v>
          </cell>
          <cell r="O1835" t="str">
            <v>Aparato placa calefactora termo linea (instrumento cientifico)</v>
          </cell>
          <cell r="S1835" t="str">
            <v>CNI</v>
          </cell>
          <cell r="T1835" t="str">
            <v>PLACA-4137160539</v>
          </cell>
          <cell r="U1835" t="str">
            <v>0001</v>
          </cell>
          <cell r="W1835">
            <v>2</v>
          </cell>
          <cell r="AB1835" t="str">
            <v>TAB</v>
          </cell>
        </row>
        <row r="1836">
          <cell r="B1836" t="str">
            <v>PLANT-5316980019-0999</v>
          </cell>
          <cell r="C1836" t="str">
            <v>IMSS</v>
          </cell>
          <cell r="E1836" t="str">
            <v>PLANTOSCOPIO</v>
          </cell>
          <cell r="G1836" t="str">
            <v>EQUIPO MÉDICO</v>
          </cell>
          <cell r="H1836" t="str">
            <v>EQUIPO</v>
          </cell>
          <cell r="I1836" t="str">
            <v>531.698.0019</v>
          </cell>
          <cell r="J1836" t="str">
            <v>Plantoscopio de estructura metálica (acero inoxidable o aluminio) o plástico resistente al alto impacto con cubierta de vidrio templado biselado de 9 mm. de espesor o mayor que permita la colocación de ambos pies (no menor de 25 x 35 cm.) con espejo móvil que permita visualizar la superficie plantar de ambos pies con iluminación fluorescente interna con control de apagado y encendido.</v>
          </cell>
          <cell r="N1836">
            <v>53100369</v>
          </cell>
          <cell r="O1836" t="str">
            <v>Plantoscopio</v>
          </cell>
          <cell r="R1836" t="str">
            <v>531.698.0019</v>
          </cell>
          <cell r="S1836" t="str">
            <v>CNI</v>
          </cell>
          <cell r="T1836" t="str">
            <v>PLANT-5316980019</v>
          </cell>
          <cell r="U1836" t="str">
            <v>0999</v>
          </cell>
          <cell r="AB1836" t="str">
            <v>NAY IMSS</v>
          </cell>
        </row>
        <row r="1837">
          <cell r="B1837" t="str">
            <v>PLETI-5317000106-0001</v>
          </cell>
          <cell r="C1837" t="str">
            <v>SI</v>
          </cell>
          <cell r="E1837" t="str">
            <v>PLETISMOGRAFO CORPORAL PEDIATRICO-ADULTO</v>
          </cell>
          <cell r="F1837" t="str">
            <v>Pletismógrafo corporal pediátrico-adulto. Mide: Volúmenes y resistencias pulmonares; espacio muerto anatómico; espacio muerto fisiológico. Incluye: cabina de acrílico transparente; silla para paciente; brazo para neumotacógrafo; equipo de cómputo.</v>
          </cell>
          <cell r="G1837" t="str">
            <v>EQUIPO MÉDICO</v>
          </cell>
          <cell r="H1837" t="str">
            <v>EQUIPO</v>
          </cell>
          <cell r="I1837" t="str">
            <v>531.700.0106</v>
          </cell>
          <cell r="J1837" t="str">
            <v>Pletismógrafo corporal pediátrico-adulto.. Equipo fijo electro-neumático computarizado integrado a una cabina para el paciente utilizado con fines de diagnóstico por el médico especialista para definir las alteraciones en la función pulmonar. Sistema automatizado para pletismografía corporal para paciente pediátrico y adulto que mide: volúmenes y resistencias pulmonares espacio muerto anatómico espacio muerto fisiológico capacidad de difusión rinomanometría fuerza muscular pruebas de reto bronquial. Analizador de gases para: helio con principio de medición por conducción térmica rango de medición 0 a 9.5% con precisión de 0.05%. Monóxido de carbono con principio de celda electroquímica rango de medición de 0 a 0.4% con precisión del 0.0003%. Medición de metano y acetileno con rango de 0 a 0.33%. Neumotacógrafo calentado con tecnología de rejilla: bidireccional desmontable reusable y esterilizable flujo de 0 a ±20 litros/segundo con exactitud del 2% y sistema que evite la condensación. Sistema de calibración automática para: sensores de la cabina presión de la cabina presión de la boca de paciente constante de tiempo los analizadores de gases; sistema de calibración manual con jeringa para neumotacógrafo. Cabina de acrílico transparente en sus cuatro paredes que permita visualizar al paciente durante el estudio con: dimensiones de 90 x 90 cm mínimo silla para paciente desmontable y con altura ajustable brazo para neumotacógrafo con posicionamiento ajustable de forma continua capacidad de volumen de la cabina de 830 litros o mayor acceso con rampa para introducir una silla de ruedas dentro de la cabina pletismográfica sistema de bluetooth integrado para intercomunicación entre el médico y el paciente capacidad para compensar y suprimir artefactos medición automática de las condiciones ambientales de temperatura presión barométrica altitud y humedad. Pletismografía con reporte de al menos los siguientes parámetros: volumen inspiratorio de reserva volumen residual capacidad residual funcional capacidad pulmonar total volumen minuto volumen corriente tiempo inspiratorio tiempo espiratorio capacidad espiratoria. Sistema de autopruebas de todas las funciones del equipo. Sistema basado en computadora personal con: procesador intel pentium core 2 dúo o mayor sistema operativo Windows XP con service pack II tarjeta de gráficos compatibilidad con sistema operativo gráfico DVD-RW memoria RAM 2 Gb disco duro de 160 Gb 4 puertos USB 2 puertos seriales y 1 paralelo teclado alfanumérico con mouse integrado capacidad para interface a redes programa de animación para pruebas de flujo. Cuenta con doble pantalla a color de alta resolución de 19 pulgadas para despliegue de: gráficas numéricas parámetros calculados. Sistema de impresión de inyección de tinta. Mesa de trabajo con ajuste de la posición del teclado y de todos sus componentes de la misma marca que el equipo. Capacidad para realizar espirometría con reporte de al menos los siguientes parámetros: volumen espirado forzado en el primer segundo volumen espirado forzado en el medio segundo flujo máximo espirado al 25% de la capacidad vital flujo máximo espirado al 50% de la capacidad vital flujo máximo espirado al 75% de la capacidad vital volumen corriente frecuencia respiratoria volumen minuto. Capacidad para realizar pletismografía con reporte de al menos los siguientes parámetros: capacidad pulmonar total volumen de gas intratorácico (capacidad residual funcional) volumen residual volumen de reserva espiratoria. Curva de flujo volumen con capacidad de realizar hasta cinco pruebas con cálculo y despliegue de las cinco curvas así como selección automática y manual del mejor reporte de al menos los siguientes parámetros: capacidad vital forzada volumen espirado forzado al primer segundo volumen espirado forzado al medio segundo volumen espirado forzado del primer segundo con porcentaje de la capacidad vital flujo máximo espirado al 25% de la capacidad vital flujo máximo espirado al 50% de la capacidad vital flujo máximo espirado al 75% de la capacidad vital. Pruebas de difusión por el método de única respiración y por método de jadeo con capacidad de realizar hasta cinco pruebas con selección del mejor valor. Cálculo y despliegue en forma simultánea de los siguientes parámetros: volumen alveolar volumen residual por prueba con helio tiempo de oclusión difusión al monóxido de carbono corregido al volumen alveolar capacidad de difusión concentración inspirada y espirada de helio concentración inspirada y espirada de monóxido de carbono. Medición de la distensibilidad dinámica y estática mediante balón esofágico con reporte de los siguientes parámetros: distensibilidad dinámica distensibilidad estática esfuerzo respiratorio elástico resistencia pulmonar efectiva y trabajo respiratorio elástico total. Presión inspiratoria máxima y a los 100 mSeg. Prueba para medición de rinomanometría; pruebas de bronco-provocación debe incluir nebulizador automático controlado por flujo para suministro de dosis exacta de aerosol con capacidad de realizar diferentes etapas de reto bronquial asegurando de forma automática: la concentración dosis tiempo y número de respiraciones que se pueda controlar desde la computadora y que permita la generación de secuencia de pruebas asignando: número y tipo de pasos sustancia y su concentración dosis que debe ser administrada tiempo de exposición y modo de administración como mínimo. Estación de trabajo que permita realizar de forma simultánea pruebas de ergo-espirometría con capacidad de programación de pruebas adquisición almacenamiento y análisis de eventos fisiológicos como respuesta al esfuerzo con sistema de interpretación automática y capacidad de cambiar los diferentes criterios de interpretación.</v>
          </cell>
          <cell r="N1837">
            <v>53100370</v>
          </cell>
          <cell r="O1837" t="str">
            <v>Pletismografo</v>
          </cell>
          <cell r="S1837" t="str">
            <v>CNI</v>
          </cell>
          <cell r="T1837" t="str">
            <v>PLETI-5317000106</v>
          </cell>
          <cell r="U1837" t="str">
            <v>0001</v>
          </cell>
          <cell r="W1837">
            <v>4</v>
          </cell>
          <cell r="AB1837" t="str">
            <v>SIN</v>
          </cell>
        </row>
        <row r="1838">
          <cell r="B1838" t="str">
            <v>PLETI-5317000106-A001</v>
          </cell>
          <cell r="C1838" t="str">
            <v>JA</v>
          </cell>
          <cell r="E1838" t="str">
            <v>PLETISMOGRAFO CORPORAL PEDIATRICO-ADULTO</v>
          </cell>
          <cell r="F1838" t="str">
            <v>Pletismógrafo corporal pediátrico-adulto. Mide: Volúmenes y resistencias pulmonares; espacio muerto anatómico; espacio muerto fisiológico. Incluye: cabina de acrílico transparente; silla para paciente; brazo para neumotacógrafo; equipo de cómputo.</v>
          </cell>
          <cell r="G1838" t="str">
            <v>EQUIPO MÉDICO</v>
          </cell>
          <cell r="H1838" t="str">
            <v>EQUIPO</v>
          </cell>
          <cell r="I1838" t="str">
            <v>531.700.0106</v>
          </cell>
          <cell r="N1838">
            <v>53100370</v>
          </cell>
          <cell r="O1838" t="str">
            <v>Pletismografo</v>
          </cell>
          <cell r="S1838" t="str">
            <v>CNI</v>
          </cell>
          <cell r="T1838" t="str">
            <v>PLETI-5317000106</v>
          </cell>
          <cell r="U1838" t="str">
            <v>A001</v>
          </cell>
          <cell r="AB1838" t="str">
            <v>SIN HP-JunAcla</v>
          </cell>
        </row>
        <row r="1839">
          <cell r="B1839" t="str">
            <v>PLICO-5316780013-0001</v>
          </cell>
          <cell r="C1839" t="str">
            <v>SI</v>
          </cell>
          <cell r="E1839" t="str">
            <v>PLICOMETRO</v>
          </cell>
          <cell r="F1839" t="str">
            <v>Plicómetro de aluminio de acero inoxidable. Rango de apertura de 50 mm.</v>
          </cell>
          <cell r="G1839" t="str">
            <v>EQUIPO MÉDICO</v>
          </cell>
          <cell r="H1839" t="str">
            <v>EQUIPO</v>
          </cell>
          <cell r="I1839" t="str">
            <v>531.678.0013</v>
          </cell>
          <cell r="J1839" t="str">
            <v>Plicómetro. Auxiliar para medir el grosor de la grasa subcutánea con fines de valoracion nutricional. Consta de los siguientes elementos: de aluminio anticorrosivo o acero inoxidable resolución de 0.20 mm rango de apertura de 50 mm calibrado para ejercer una presión constante de 10 g/mm 2 ± 10% calibrador de acero inoxidable.</v>
          </cell>
          <cell r="N1839">
            <v>53100862</v>
          </cell>
          <cell r="O1839" t="str">
            <v>Equipo e instrumental para mediciones de masa</v>
          </cell>
          <cell r="S1839" t="str">
            <v>CNI</v>
          </cell>
          <cell r="T1839" t="str">
            <v>PLICO-5316780013</v>
          </cell>
          <cell r="U1839" t="str">
            <v>0001</v>
          </cell>
          <cell r="V1839" t="str">
            <v>Apertura: 0.20-50mm
Calibrador de acero inoxidable: No</v>
          </cell>
          <cell r="W1839">
            <v>0</v>
          </cell>
          <cell r="AB1839" t="str">
            <v>QRO</v>
          </cell>
        </row>
        <row r="1840">
          <cell r="B1840" t="str">
            <v>PLICO-5316780013-0002</v>
          </cell>
          <cell r="C1840" t="str">
            <v>SI</v>
          </cell>
          <cell r="E1840" t="str">
            <v>PLICOMETRO</v>
          </cell>
          <cell r="G1840" t="str">
            <v>EQUIPO MÉDICO</v>
          </cell>
          <cell r="H1840" t="str">
            <v>EQUIPO</v>
          </cell>
          <cell r="I1840" t="str">
            <v>531.678.0013</v>
          </cell>
          <cell r="J1840" t="str">
            <v>Plicómetro. Auxiliar para medir el grosor de la grasa subcutánea con fines de valoracion nutricional. Consta de los siguientes elementos: de aluminio anticorrosivo o acero inoxidable resolución de 0.20 mm rango de apertura de 50 mm calibrado para ejercer una presión constante de 10 g/mm 2 ± 10% calibrador de acero inoxidable.</v>
          </cell>
          <cell r="N1840">
            <v>53100862</v>
          </cell>
          <cell r="O1840" t="str">
            <v>Equipo e instrumental para mediciones de masa</v>
          </cell>
          <cell r="S1840" t="str">
            <v>CNI</v>
          </cell>
          <cell r="T1840" t="str">
            <v>PLICO-5316780013</v>
          </cell>
          <cell r="U1840" t="str">
            <v>0002</v>
          </cell>
          <cell r="V1840" t="str">
            <v>Apertura: 50mm
Calibrador de acero inoxidable: Sí</v>
          </cell>
          <cell r="AB1840" t="str">
            <v>SLP</v>
          </cell>
        </row>
        <row r="1841">
          <cell r="B1841" t="str">
            <v>PLICO-5316780013-0999</v>
          </cell>
          <cell r="C1841" t="str">
            <v>IMSS</v>
          </cell>
          <cell r="E1841" t="str">
            <v>PLICOMETRO</v>
          </cell>
          <cell r="G1841" t="str">
            <v>EQUIPO MÉDICO</v>
          </cell>
          <cell r="H1841" t="str">
            <v>EQUIPO</v>
          </cell>
          <cell r="I1841" t="str">
            <v>531.678.0013</v>
          </cell>
          <cell r="J1841" t="str">
            <v>Plicómetro. Auxiliar para medir el grosor de la grasa subcutánea con fines de valoracion nutricional. Consta de los siguientes elementos: de aluminio anticorrosivo o acero inoxidable resolución de 0.20 mm rango de apertura de 50 mm calibrado para ejercer una presión constante de 10 g/mm 2 ± 10% calibrador de acero inoxidable.</v>
          </cell>
          <cell r="N1841">
            <v>53100862</v>
          </cell>
          <cell r="O1841" t="str">
            <v>Equipo e instrumental para mediciones de masa</v>
          </cell>
          <cell r="P1841">
            <v>53100412</v>
          </cell>
          <cell r="Q1841" t="str">
            <v>Medidor peso especifico (instrumento cientifico)</v>
          </cell>
          <cell r="R1841" t="str">
            <v>531.678.0013</v>
          </cell>
          <cell r="S1841" t="str">
            <v>CNI</v>
          </cell>
          <cell r="T1841" t="str">
            <v>PLICO-5316780013</v>
          </cell>
          <cell r="U1841" t="str">
            <v>0999</v>
          </cell>
          <cell r="V1841" t="str">
            <v>Instalación: Si se requiere
Certificado ISO:9001 p/equipo extranjero: No especifica
Certificado FDA/CE/JIS: No especifica
Garantía p/vicios ocultos: Sí</v>
          </cell>
          <cell r="AB1841" t="str">
            <v>NAY IMSS</v>
          </cell>
        </row>
        <row r="1842">
          <cell r="B1842" t="str">
            <v>POLEA-5640021092-0001</v>
          </cell>
          <cell r="C1842" t="str">
            <v>SI</v>
          </cell>
          <cell r="E1842" t="str">
            <v>POLEAS DOBLES FIJAS A LA PARED</v>
          </cell>
          <cell r="F1842" t="str">
            <v>Poleas dobles fijas a la pared: un par a la altura del pecho; un par a la altura del piso con ajuste de altura para gimnasio para realizar ejercicios de hombro codo cadera y rodilla. Con discos: cuatro de 0.5 kg y ocho de 1 kg.</v>
          </cell>
          <cell r="G1842" t="str">
            <v>MOBILIARIO MÉDICO</v>
          </cell>
          <cell r="H1842" t="str">
            <v>JUEGO</v>
          </cell>
          <cell r="I1842" t="str">
            <v>564.002.1092</v>
          </cell>
          <cell r="J1842" t="str">
            <v>Poleas dobles fijas a la pared. Poleas dobles fijas a la pared. Con las siguientes características seleccionables de acuerdo a las necesidades de las unidades médicas: un par a la altura del pecho y un par a la altura del piso con ajuste de altura para gimnasio para realizar ejercicios de hombro codo cadera y rodilla. Agarraderas cuerda juego de pesas.</v>
          </cell>
          <cell r="N1842">
            <v>53100347</v>
          </cell>
          <cell r="O1842" t="str">
            <v>Aparatos de rehabilitacion</v>
          </cell>
          <cell r="S1842" t="str">
            <v>CNI</v>
          </cell>
          <cell r="T1842" t="str">
            <v>POLEA-5640021092</v>
          </cell>
          <cell r="U1842" t="str">
            <v>0001</v>
          </cell>
          <cell r="W1842">
            <v>0</v>
          </cell>
          <cell r="AB1842" t="str">
            <v>SIN</v>
          </cell>
        </row>
        <row r="1843">
          <cell r="B1843" t="str">
            <v>POLIS-5310690036-0001</v>
          </cell>
          <cell r="C1843" t="str">
            <v>SI</v>
          </cell>
          <cell r="E1843" t="str">
            <v>POLISOMNOGRAFO PORTATIL</v>
          </cell>
          <cell r="F1843" t="str">
            <v>Polisomnografo portátil de 8 canales. Medición de respiración, oximetría, electrocardiografía. Incluye computadora, monitor e impresora.</v>
          </cell>
          <cell r="G1843" t="str">
            <v>EQUIPO MÉDICO</v>
          </cell>
          <cell r="H1843" t="str">
            <v>EQUIPO</v>
          </cell>
          <cell r="I1843" t="str">
            <v>531.069.0036</v>
          </cell>
          <cell r="J1843" t="str">
            <v>Polisomnógrafo portátil. Equipo para el estudio de alta especialidad en pacientes con desórdenes del sueño. Aparato de polisomnografía computarizado portátil con 8 canales de registro simultáneo y análisis de dos entradas auxiliares para equipo externo diez horas de registro por sesión con cambio manual o ajuste automático de ganancias medición de impedancia cambio de la base de tiempo y revisión de datos anteriores. Análisis automático de nivel de sueño estadios de sueño apneas hipopneas respiración periódica apneas por nivel de CPAP oximetría de pulso electrocardiografía frecuencia cardiaca movimientos periódicos de extremidades ronquido posición corporal esfuerzo torácico esfuerzo abdominal movimientos edición de nivel o estados de sueño edición de eventos de apnea-hipopnea. Mediciones en pantalla de su frecuencia amplitud y duración valoración y frecuencia de repetición generación automática de respuestas. Incluye computadora pentium de 133 MHz 32 Mb de memoria RAM disco duro de 1 Gb disco flexible de 1.44 Mb dispositivo señalador (mouse) monitor de color de alta resolución SVGA unidad de registro de alta densidad disco óptico o CD ROM módem para recepción de estudios remotos.</v>
          </cell>
          <cell r="N1843">
            <v>53100137</v>
          </cell>
          <cell r="O1843" t="str">
            <v>Equipo electroencefalografo (equipo medico quirurgico)</v>
          </cell>
          <cell r="S1843" t="str">
            <v>CNI</v>
          </cell>
          <cell r="T1843" t="str">
            <v>POLIS-5310690036</v>
          </cell>
          <cell r="U1843" t="str">
            <v>0001</v>
          </cell>
          <cell r="V1843" t="str">
            <v>Múltiples diferencias con 0002</v>
          </cell>
          <cell r="W1843">
            <v>4</v>
          </cell>
          <cell r="AB1843" t="str">
            <v>_SLP</v>
          </cell>
        </row>
        <row r="1844">
          <cell r="B1844" t="str">
            <v>POLIS-5310690036-0002</v>
          </cell>
          <cell r="C1844" t="str">
            <v>SI</v>
          </cell>
          <cell r="E1844" t="str">
            <v>POLISOMNOGRAFO PORTATIL</v>
          </cell>
          <cell r="G1844" t="str">
            <v>EQUIPO MÉDICO</v>
          </cell>
          <cell r="H1844" t="str">
            <v>EQUIPO</v>
          </cell>
          <cell r="I1844" t="str">
            <v>531.069.0036</v>
          </cell>
          <cell r="J1844" t="str">
            <v>Polisomnógrafo portátil. Equipo para el estudio de alta especialidad en pacientes con desórdenes del sueño. Aparato de polisomnografía computarizado portátil con 8 canales de registro simultáneo y análisis de dos entradas auxiliares para equipo externo diez horas de registro por sesión con cambio manual o ajuste automático de ganancias medición de impedancia cambio de la base de tiempo y revisión de datos anteriores. Análisis automático de nivel de sueño estadios de sueño apneas hipopneas respiración periódica apneas por nivel de CPAP oximetría de pulso electrocardiografía frecuencia cardiaca movimientos periódicos de extremidades ronquido posición corporal esfuerzo torácico esfuerzo abdominal movimientos edición de nivel o estados de sueño edición de eventos de apnea-hipopnea. Mediciones en pantalla de su frecuencia amplitud y duración valoración y frecuencia de repetición generación automática de respuestas. Incluye computadora pentium de 133 MHz 32 Mb de memoria RAM disco duro de 1 Gb disco flexible de 1.44 Mb dispositivo señalador (mouse) monitor de color de alta resolución SVGA unidad de registro de alta densidad disco óptico o CD ROM módem para recepción de estudios remotos.</v>
          </cell>
          <cell r="N1844">
            <v>53100137</v>
          </cell>
          <cell r="O1844" t="str">
            <v>Equipo electroencefalografo (equipo medico quirurgico)</v>
          </cell>
          <cell r="S1844" t="str">
            <v>CNI</v>
          </cell>
          <cell r="T1844" t="str">
            <v>POLIS-5310690036</v>
          </cell>
          <cell r="U1844" t="str">
            <v>0002</v>
          </cell>
          <cell r="V1844" t="str">
            <v>Múltiples diferencias con 0001</v>
          </cell>
          <cell r="AB1844" t="str">
            <v>SLP</v>
          </cell>
        </row>
        <row r="1845">
          <cell r="B1845" t="str">
            <v>PORTA-5137310107-0001</v>
          </cell>
          <cell r="C1845" t="str">
            <v>SI</v>
          </cell>
          <cell r="E1845" t="str">
            <v>PORTA DELANTALES Y GUANTES</v>
          </cell>
          <cell r="F1845" t="str">
            <v>Soporte para delantales y guantes macizo, de placa y tubo de calibre No. 16 acabado cromado de dimensiones: 71.3 x 24.5 x 42.7 cm.</v>
          </cell>
          <cell r="G1845" t="str">
            <v>MOBILIARIO MÉDICO</v>
          </cell>
          <cell r="H1845" t="str">
            <v>PIEZA</v>
          </cell>
          <cell r="I1845" t="str">
            <v>SIN CLAVE</v>
          </cell>
          <cell r="M1845" t="str">
            <v>513.731.0107</v>
          </cell>
          <cell r="N1845">
            <v>51100084</v>
          </cell>
          <cell r="O1845" t="str">
            <v>Perchero de metal</v>
          </cell>
          <cell r="S1845" t="str">
            <v>IMSS</v>
          </cell>
          <cell r="T1845" t="str">
            <v>PORTA-5137310107</v>
          </cell>
          <cell r="U1845" t="str">
            <v>0001</v>
          </cell>
          <cell r="V1845" t="str">
            <v>Certificado de Norma Mexicana de Calidad: No</v>
          </cell>
          <cell r="W1845">
            <v>0</v>
          </cell>
          <cell r="AB1845" t="str">
            <v>SLP</v>
          </cell>
        </row>
        <row r="1846">
          <cell r="B1846" t="str">
            <v>PORTA-5137310107-0002</v>
          </cell>
          <cell r="C1846" t="str">
            <v>TEX</v>
          </cell>
          <cell r="E1846" t="str">
            <v>PORTA DELANTALES Y GUANTES</v>
          </cell>
          <cell r="F1846" t="str">
            <v>Porta delantales y guantes macizo, fundido, acabado pulido. Soporte de placa de acero calibre 16, con preparación y herrajes para su fijación a muro, acabdo en pintora en color gris. Dimensiones generales de 71.3 x 24.5 x 42.7 cm</v>
          </cell>
          <cell r="G1846" t="str">
            <v>MOBILIARIO MÉDICO</v>
          </cell>
          <cell r="H1846" t="str">
            <v>PIEZA</v>
          </cell>
          <cell r="I1846" t="str">
            <v>SIN CLAVE</v>
          </cell>
          <cell r="M1846" t="str">
            <v>513.731.0107</v>
          </cell>
          <cell r="N1846">
            <v>51100084</v>
          </cell>
          <cell r="O1846" t="str">
            <v>Perchero de metal</v>
          </cell>
          <cell r="S1846" t="str">
            <v>IMSS</v>
          </cell>
          <cell r="T1846" t="str">
            <v>PORTA-5137310107</v>
          </cell>
          <cell r="U1846" t="str">
            <v>0002</v>
          </cell>
          <cell r="V1846" t="str">
            <v>Certificado de Norma Mexicana de Calidad: Sí</v>
          </cell>
          <cell r="AB1846" t="str">
            <v>TEX</v>
          </cell>
        </row>
        <row r="1847">
          <cell r="B1847" t="str">
            <v>PORTA-5137310107-A001</v>
          </cell>
          <cell r="C1847" t="str">
            <v>JA</v>
          </cell>
          <cell r="E1847" t="str">
            <v>PORTA DELANTALES Y GUANTES</v>
          </cell>
          <cell r="F1847" t="str">
            <v>Porta delantales y guantes macizo, fundido, acabado pulido</v>
          </cell>
          <cell r="G1847" t="str">
            <v>MOBILIARIO MÉDICO</v>
          </cell>
          <cell r="H1847" t="str">
            <v>SET</v>
          </cell>
          <cell r="I1847" t="str">
            <v>SIN CLAVE</v>
          </cell>
          <cell r="M1847" t="str">
            <v>513.731.0107</v>
          </cell>
          <cell r="N1847">
            <v>51100084</v>
          </cell>
          <cell r="O1847" t="str">
            <v>Perchero de metal</v>
          </cell>
          <cell r="S1847" t="str">
            <v>IMSS</v>
          </cell>
          <cell r="T1847" t="str">
            <v>PORTA-5137310107</v>
          </cell>
          <cell r="U1847" t="str">
            <v>A001</v>
          </cell>
          <cell r="AB1847" t="str">
            <v>TAB-GRA-JunAcla</v>
          </cell>
        </row>
        <row r="1848">
          <cell r="B1848" t="str">
            <v>PORTA-5137310305-0001</v>
          </cell>
          <cell r="C1848" t="str">
            <v>SI</v>
          </cell>
          <cell r="E1848" t="str">
            <v>PORTACUBETA RODABLE</v>
          </cell>
          <cell r="F1848" t="str">
            <v>Arillo fabricado en lámina de acero inoxidable, AISI 304, calibre No. 12, Cuatro rodajas de 51 mm (2”) de diámetro fabricada en hule sintético antiestático  macizo con un diámetro de 35 cm y altura de la portacubeta de 29 cm.</v>
          </cell>
          <cell r="G1848" t="str">
            <v>MOBILIARIO MÉDICO</v>
          </cell>
          <cell r="H1848" t="str">
            <v>PIEZA</v>
          </cell>
          <cell r="I1848" t="str">
            <v>SIN CLAVE</v>
          </cell>
          <cell r="M1848" t="str">
            <v>513.731.0305</v>
          </cell>
          <cell r="N1848">
            <v>53100273</v>
          </cell>
          <cell r="O1848" t="str">
            <v>Porta cubeta patada (equipo medico quirurgico)</v>
          </cell>
          <cell r="S1848" t="str">
            <v>IMSS</v>
          </cell>
          <cell r="T1848" t="str">
            <v>PORTA-5137310305</v>
          </cell>
          <cell r="U1848" t="str">
            <v>0001</v>
          </cell>
          <cell r="V1848" t="str">
            <v>Múltiples diferencias con 0002</v>
          </cell>
          <cell r="W1848">
            <v>0</v>
          </cell>
          <cell r="AB1848" t="str">
            <v>SLP</v>
          </cell>
        </row>
        <row r="1849">
          <cell r="B1849" t="str">
            <v>PORTA-5137310305-0002</v>
          </cell>
          <cell r="C1849" t="str">
            <v>TEX</v>
          </cell>
          <cell r="E1849" t="str">
            <v>PORTACUBETA RODABLE</v>
          </cell>
          <cell r="F1849" t="str">
            <v>Portacubeta rodable. Arillo de lámina de acero inoxidable, acabado pulido</v>
          </cell>
          <cell r="G1849" t="str">
            <v>MOBILIARIO MÉDICO</v>
          </cell>
          <cell r="H1849" t="str">
            <v>PIEZA</v>
          </cell>
          <cell r="I1849" t="str">
            <v>SIN CLAVE</v>
          </cell>
          <cell r="M1849" t="str">
            <v>513.731.0305</v>
          </cell>
          <cell r="N1849">
            <v>53100273</v>
          </cell>
          <cell r="O1849" t="str">
            <v>Porta cubeta patada (equipo medico quirurgico)</v>
          </cell>
          <cell r="S1849" t="str">
            <v>IMSS</v>
          </cell>
          <cell r="T1849" t="str">
            <v>PORTA-5137310305</v>
          </cell>
          <cell r="U1849" t="str">
            <v>0002</v>
          </cell>
          <cell r="V1849" t="str">
            <v>Múltiples diferencias con 0001</v>
          </cell>
          <cell r="AB1849" t="str">
            <v>TEX</v>
          </cell>
        </row>
        <row r="1850">
          <cell r="B1850" t="str">
            <v>PORTA-5137310339-0001</v>
          </cell>
          <cell r="C1850" t="str">
            <v>SI</v>
          </cell>
          <cell r="E1850" t="str">
            <v>PORTALEBRILLOS DOBLE</v>
          </cell>
          <cell r="F1850" t="str">
            <v>Estructura tubo de lámina de acero inoxidable calibre n° 18 de 25mm (1”) de diámetro acabado pulido, con rodajas de gel transparente de 50.8mm (2”) con horquilla, dimensiones generales largo 65 cm, ancho 30 cm y altura 85 cm y dos bandejas de lamina de acero inoxidable, AISI - 304, calibre n° 20 mínimo</v>
          </cell>
          <cell r="G1850" t="str">
            <v>MOBILIARIO MÉDICO</v>
          </cell>
          <cell r="H1850" t="str">
            <v>PIEZA</v>
          </cell>
          <cell r="I1850" t="str">
            <v>513.731.0339</v>
          </cell>
          <cell r="J1850" t="str">
            <v>Porta  lebrillo  doble  rodable  de  acero inoxidable.</v>
          </cell>
          <cell r="N1850">
            <v>53100084</v>
          </cell>
          <cell r="O1850" t="str">
            <v>Carro porta-bandejas (equipo medico quirurgico)</v>
          </cell>
          <cell r="S1850" t="str">
            <v>CNI</v>
          </cell>
          <cell r="T1850" t="str">
            <v>PORTA-5137310339</v>
          </cell>
          <cell r="U1850" t="str">
            <v>0001</v>
          </cell>
          <cell r="W1850">
            <v>0</v>
          </cell>
          <cell r="AB1850" t="str">
            <v>SLP</v>
          </cell>
        </row>
        <row r="1851">
          <cell r="B1851" t="str">
            <v>PORTA-5137310339-A001</v>
          </cell>
          <cell r="C1851" t="str">
            <v>JA</v>
          </cell>
          <cell r="E1851" t="str">
            <v>PORTALEBRILLOS DOBLE</v>
          </cell>
          <cell r="G1851" t="str">
            <v>MOBILIARIO MÉDICO</v>
          </cell>
          <cell r="H1851" t="str">
            <v>PIEZA</v>
          </cell>
          <cell r="I1851" t="str">
            <v>513.731.0339</v>
          </cell>
          <cell r="N1851">
            <v>53100084</v>
          </cell>
          <cell r="T1851" t="str">
            <v>PORTA-5137310339</v>
          </cell>
          <cell r="U1851" t="str">
            <v>A001</v>
          </cell>
          <cell r="AB1851" t="str">
            <v>QRO-JunAcla</v>
          </cell>
        </row>
        <row r="1852">
          <cell r="B1852" t="str">
            <v>PORTA-5139070030-0001</v>
          </cell>
          <cell r="C1852" t="str">
            <v>SI</v>
          </cell>
          <cell r="E1852" t="str">
            <v>PORTA TERMOMETRO DE ACERO INOXIDABLE</v>
          </cell>
          <cell r="G1852" t="str">
            <v>INSTRUMENTAL</v>
          </cell>
          <cell r="H1852" t="str">
            <v>PIEZA</v>
          </cell>
          <cell r="I1852" t="str">
            <v>513.907.0030</v>
          </cell>
          <cell r="J1852" t="str">
            <v>Porta Termómetro.  Porta termómetro de acero inoxidable.</v>
          </cell>
          <cell r="N1852">
            <v>53200369</v>
          </cell>
          <cell r="O1852" t="str">
            <v>Termometro visual no programable (instrumental de laboratorio)</v>
          </cell>
          <cell r="S1852" t="str">
            <v>CNI</v>
          </cell>
          <cell r="T1852" t="str">
            <v>PORTA-5139070030</v>
          </cell>
          <cell r="U1852" t="str">
            <v>0001</v>
          </cell>
          <cell r="V1852" t="str">
            <v>Material  de fabricación: acero inoxidable
Medidas: No especifica
Certificado de calidad DIN-17442: Sí
Certicado de acero: 302 o 303 o 304 o 316
Certificado de prueba dureza: Sí
Prueba de corrosión: Sí</v>
          </cell>
          <cell r="W1852">
            <v>1</v>
          </cell>
          <cell r="AB1852" t="str">
            <v>TAB</v>
          </cell>
        </row>
        <row r="1853">
          <cell r="B1853" t="str">
            <v>PORTA-5139070030-0002</v>
          </cell>
          <cell r="C1853" t="str">
            <v>TEX</v>
          </cell>
          <cell r="E1853" t="str">
            <v>PORTATERMOMETRO</v>
          </cell>
          <cell r="F1853" t="str">
            <v>Portatermometro. Instrumento  para colocar y desinfectar el termometro. Material  de fabricación, acero inoxidable tipo 304, calibre 22</v>
          </cell>
          <cell r="G1853" t="str">
            <v>INSTRUMENTAL</v>
          </cell>
          <cell r="H1853" t="str">
            <v>PIEZA</v>
          </cell>
          <cell r="I1853" t="str">
            <v>513.907.0030</v>
          </cell>
          <cell r="J1853" t="str">
            <v>Porta Termómetro.  Porta termómetro de acero inoxidable.</v>
          </cell>
          <cell r="N1853">
            <v>53200369</v>
          </cell>
          <cell r="O1853" t="str">
            <v>Termometro visual no programable (instrumental de laboratorio)</v>
          </cell>
          <cell r="S1853" t="str">
            <v>CNI</v>
          </cell>
          <cell r="T1853" t="str">
            <v>PORTA-5139070030</v>
          </cell>
          <cell r="U1853" t="str">
            <v>0002</v>
          </cell>
          <cell r="V1853" t="str">
            <v>Material  de fabricación: acero inoxidable tipo 304, calibre 22
Medidas: altura 10 cm x 2.5 de diametro superior x 5.5. cm diametro inferior, tolerancia +/-10%.
Certificado de calidad DIN-17442: No
Certicado de acero: Sí
Certificado de prueba dureza: No
Prueba de corrosión: No</v>
          </cell>
          <cell r="AB1853" t="str">
            <v>TEX</v>
          </cell>
        </row>
        <row r="1854">
          <cell r="B1854" t="str">
            <v>PORTA-5139070055-0001</v>
          </cell>
          <cell r="C1854" t="str">
            <v>SI</v>
          </cell>
          <cell r="E1854" t="str">
            <v>PORTAVENOCLISIS RODABLE</v>
          </cell>
          <cell r="F1854" t="str">
            <v>Antena telescópica de barra redonda fabricada en acero inoxidable, AISI 304, de 12.7 mm (1/2”) de diámetro, cruceta de 2 ganchos de 9.5 mm (3/8”), base de cinco apoyos fabricada en perfil tubular de lámina de acero y cinco ruedas giratorias de doble huella tipo yoyo de nylon.</v>
          </cell>
          <cell r="G1854" t="str">
            <v>MOBILIARIO MÉDICO</v>
          </cell>
          <cell r="H1854" t="str">
            <v>PIEZA</v>
          </cell>
          <cell r="I1854" t="str">
            <v>SIN CLAVE</v>
          </cell>
          <cell r="M1854" t="str">
            <v>513.907.0055</v>
          </cell>
          <cell r="N1854">
            <v>53200133</v>
          </cell>
          <cell r="O1854" t="str">
            <v>Equipo para venoclisis (instrumental de laboratorio)</v>
          </cell>
          <cell r="S1854" t="str">
            <v>IMSS</v>
          </cell>
          <cell r="T1854" t="str">
            <v>PORTA-5139070055</v>
          </cell>
          <cell r="U1854" t="str">
            <v>0001</v>
          </cell>
          <cell r="V1854" t="str">
            <v>Múltiples diferencias con 0002</v>
          </cell>
          <cell r="W1854">
            <v>0</v>
          </cell>
          <cell r="AB1854" t="str">
            <v>SLP</v>
          </cell>
        </row>
        <row r="1855">
          <cell r="B1855" t="str">
            <v>PORTA-5139070055-0002</v>
          </cell>
          <cell r="C1855" t="str">
            <v>TEX</v>
          </cell>
          <cell r="E1855" t="str">
            <v>PORTAVENOCLISIS RODABLE</v>
          </cell>
          <cell r="F1855" t="str">
            <v>Antena telescopica de barra de extensión de acero para venoclisis, acabado pulido.</v>
          </cell>
          <cell r="G1855" t="str">
            <v>MOBILIARIO MÉDICO</v>
          </cell>
          <cell r="H1855" t="str">
            <v>PIEZA</v>
          </cell>
          <cell r="I1855" t="str">
            <v>SIN CLAVE</v>
          </cell>
          <cell r="M1855" t="str">
            <v>513.907.0055</v>
          </cell>
          <cell r="N1855">
            <v>53200133</v>
          </cell>
          <cell r="O1855" t="str">
            <v>Equipo para venoclisis (instrumental de laboratorio)</v>
          </cell>
          <cell r="S1855" t="str">
            <v>IMSS</v>
          </cell>
          <cell r="T1855" t="str">
            <v>PORTA-5139070055</v>
          </cell>
          <cell r="U1855" t="str">
            <v>0002</v>
          </cell>
          <cell r="V1855" t="str">
            <v>Múltiples diferencias con 0001</v>
          </cell>
          <cell r="AB1855" t="str">
            <v>TEX</v>
          </cell>
        </row>
        <row r="1856">
          <cell r="B1856" t="str">
            <v>PORTA-5316870012-0001</v>
          </cell>
          <cell r="C1856" t="str">
            <v>SI</v>
          </cell>
          <cell r="E1856" t="str">
            <v>PORTA ABATELENGUAS</v>
          </cell>
          <cell r="F1856" t="str">
            <v>Porta abatelenguas con tapa de acero inoxidable.</v>
          </cell>
          <cell r="G1856" t="str">
            <v>MOBILIARIO MÉDICO</v>
          </cell>
          <cell r="H1856" t="str">
            <v>PIEZA</v>
          </cell>
          <cell r="I1856" t="str">
            <v>531.687.0012</v>
          </cell>
          <cell r="J1856" t="str">
            <v>Porta Abatelenguas.  Portaabatelenguas  con  tapa  de  acero inoxidable.</v>
          </cell>
          <cell r="N1856">
            <v>53100274</v>
          </cell>
          <cell r="O1856" t="str">
            <v>Porta gasa (equipo medico quirurgico)</v>
          </cell>
          <cell r="S1856" t="str">
            <v>CNI</v>
          </cell>
          <cell r="T1856" t="str">
            <v>PORTA-5316870012</v>
          </cell>
          <cell r="U1856" t="str">
            <v>0001</v>
          </cell>
          <cell r="W1856">
            <v>0</v>
          </cell>
          <cell r="AB1856" t="str">
            <v>SIN</v>
          </cell>
        </row>
        <row r="1857">
          <cell r="B1857" t="str">
            <v>PORTA-5357160190-0001</v>
          </cell>
          <cell r="C1857" t="str">
            <v>SI</v>
          </cell>
          <cell r="E1857" t="str">
            <v>PORTA AGUJA FINOCHIETO DE 14.6 CM</v>
          </cell>
          <cell r="G1857" t="str">
            <v>INSTRUMENTAL</v>
          </cell>
          <cell r="H1857" t="str">
            <v>PIEZA</v>
          </cell>
          <cell r="I1857" t="str">
            <v>535.716.0190</v>
          </cell>
          <cell r="J1857" t="str">
            <v>Porta aguja Finochieto longitud 14.6 cm.</v>
          </cell>
          <cell r="N1857">
            <v>53100271</v>
          </cell>
          <cell r="O1857" t="str">
            <v>Porta agujas quirurgico (equipo medico quirurgico)</v>
          </cell>
          <cell r="S1857" t="str">
            <v>CNI</v>
          </cell>
          <cell r="T1857" t="str">
            <v>PORTA-5357160190</v>
          </cell>
          <cell r="U1857" t="str">
            <v>0001</v>
          </cell>
          <cell r="AB1857" t="str">
            <v>SON 2</v>
          </cell>
        </row>
        <row r="1858">
          <cell r="B1858" t="str">
            <v>PORTA-5357160299-0001</v>
          </cell>
          <cell r="C1858" t="str">
            <v>SI</v>
          </cell>
          <cell r="E1858" t="str">
            <v>PORTA AGUJA MAYO HEGAR DE 20 CM</v>
          </cell>
          <cell r="G1858" t="str">
            <v>INSTRUMENTAL</v>
          </cell>
          <cell r="H1858" t="str">
            <v>PIEZA</v>
          </cell>
          <cell r="I1858" t="str">
            <v>535.716.0299</v>
          </cell>
          <cell r="J1858" t="str">
            <v>Porta aguja Mayo-Hegar recto sin ranura central estrías cruzadas longitud 20 cm.</v>
          </cell>
          <cell r="N1858">
            <v>53100271</v>
          </cell>
          <cell r="O1858" t="str">
            <v>Porta agujas quirurgico (equipo medico quirurgico)</v>
          </cell>
          <cell r="S1858" t="str">
            <v>CNI</v>
          </cell>
          <cell r="T1858" t="str">
            <v>PORTA-5357160299</v>
          </cell>
          <cell r="U1858" t="str">
            <v>0001</v>
          </cell>
          <cell r="W1858">
            <v>1</v>
          </cell>
          <cell r="AB1858" t="str">
            <v>TAB</v>
          </cell>
        </row>
        <row r="1859">
          <cell r="B1859" t="str">
            <v>PORTA-5357160380-0001</v>
          </cell>
          <cell r="C1859" t="str">
            <v>SI</v>
          </cell>
          <cell r="E1859" t="str">
            <v>PORTA AGUJA MAYO HEGAR DE 24 CM</v>
          </cell>
          <cell r="G1859" t="str">
            <v>INSTRUMENTAL</v>
          </cell>
          <cell r="H1859" t="str">
            <v>PIEZA</v>
          </cell>
          <cell r="I1859" t="str">
            <v>535.716.0380</v>
          </cell>
          <cell r="J1859" t="str">
            <v>Porta aguja Mayo-Hegar recto sin ranura central estrías transversales longitud 24 cm.</v>
          </cell>
          <cell r="N1859">
            <v>53100271</v>
          </cell>
          <cell r="O1859" t="str">
            <v>Porta agujas quirurgico (equipo medico quirurgico)</v>
          </cell>
          <cell r="S1859" t="str">
            <v>CNI</v>
          </cell>
          <cell r="T1859" t="str">
            <v>PORTA-5357160380</v>
          </cell>
          <cell r="U1859" t="str">
            <v>0001</v>
          </cell>
          <cell r="W1859">
            <v>1</v>
          </cell>
          <cell r="AB1859" t="str">
            <v>TAB</v>
          </cell>
        </row>
        <row r="1860">
          <cell r="B1860" t="str">
            <v>PORTA-5357160398-0001</v>
          </cell>
          <cell r="C1860" t="str">
            <v>SI</v>
          </cell>
          <cell r="E1860" t="str">
            <v>PORTA AGUJA DE SAROT  DE 26 CM</v>
          </cell>
          <cell r="G1860" t="str">
            <v>INSTRUMENTAL</v>
          </cell>
          <cell r="H1860" t="str">
            <v>PIEZA</v>
          </cell>
          <cell r="I1860" t="str">
            <v>535.716.0398</v>
          </cell>
          <cell r="J1860" t="str">
            <v>Porta aguja Sarot recto con ranura central y estrías cruzadas longitud 26 cm.</v>
          </cell>
          <cell r="N1860">
            <v>53100271</v>
          </cell>
          <cell r="O1860" t="str">
            <v>Porta agujas quirurgico (equipo medico quirurgico)</v>
          </cell>
          <cell r="S1860" t="str">
            <v>CNI</v>
          </cell>
          <cell r="T1860" t="str">
            <v>PORTA-5357160398</v>
          </cell>
          <cell r="U1860" t="str">
            <v>0001</v>
          </cell>
          <cell r="W1860">
            <v>1</v>
          </cell>
          <cell r="AB1860" t="str">
            <v>TAB</v>
          </cell>
        </row>
        <row r="1861">
          <cell r="B1861" t="str">
            <v>PORTA-5357161735-0001</v>
          </cell>
          <cell r="C1861" t="str">
            <v>SI</v>
          </cell>
          <cell r="E1861" t="str">
            <v>PORTA AGUJAS HEGAR O MAYO-HEGAR DE 140 A 150 MM</v>
          </cell>
          <cell r="G1861" t="str">
            <v>INSTRUMENTAL</v>
          </cell>
          <cell r="H1861" t="str">
            <v>PIEZA</v>
          </cell>
          <cell r="I1861" t="str">
            <v>535.716.1735</v>
          </cell>
          <cell r="J1861" t="str">
            <v>Porta aguja Hegar o Mayo-Hegar recto con ranura central longitud de 140 a 150 mm.</v>
          </cell>
          <cell r="N1861">
            <v>53100271</v>
          </cell>
          <cell r="O1861" t="str">
            <v>Porta agujas quirurgico (equipo medico quirurgico)</v>
          </cell>
          <cell r="S1861" t="str">
            <v>CNI</v>
          </cell>
          <cell r="T1861" t="str">
            <v>PORTA-5357161735</v>
          </cell>
          <cell r="U1861" t="str">
            <v>0001</v>
          </cell>
          <cell r="W1861">
            <v>1</v>
          </cell>
          <cell r="AB1861" t="str">
            <v>TAB</v>
          </cell>
        </row>
        <row r="1862">
          <cell r="B1862" t="str">
            <v>PORTA-5357161792-0001</v>
          </cell>
          <cell r="C1862" t="str">
            <v>TEX</v>
          </cell>
          <cell r="E1862" t="str">
            <v>PORTA AGUJA HEGAR O MAYO-HEGAR RECTO CON RANURA CENTRAL LONGITUD DE 180 A 185 MM</v>
          </cell>
          <cell r="F1862" t="str">
            <v>Porta aguja hegar o mayo-hegar recto con ranura central longitud de 180 a 185 mm.</v>
          </cell>
          <cell r="G1862" t="str">
            <v>INSTRUMENTAL</v>
          </cell>
          <cell r="H1862" t="str">
            <v>PIEZA</v>
          </cell>
          <cell r="I1862" t="str">
            <v>535.716.1792</v>
          </cell>
          <cell r="J1862" t="str">
            <v>Porta aguja Hegar o Mayo-Hegar recto con ranura central longitud de 180 a 185 mm.</v>
          </cell>
          <cell r="N1862">
            <v>53100271</v>
          </cell>
          <cell r="O1862" t="str">
            <v>Porta agujas quirurgico (equipo medico quirurgico)</v>
          </cell>
          <cell r="S1862" t="str">
            <v>CNI</v>
          </cell>
          <cell r="T1862" t="str">
            <v>PORTA-5357161792</v>
          </cell>
          <cell r="U1862" t="str">
            <v>0001</v>
          </cell>
          <cell r="AB1862" t="str">
            <v>TEX</v>
          </cell>
        </row>
        <row r="1863">
          <cell r="B1863" t="str">
            <v>PORTA-5357162006-0001</v>
          </cell>
          <cell r="C1863" t="str">
            <v>SI</v>
          </cell>
          <cell r="E1863" t="str">
            <v>PORTA AGUJA MAYO HEGAR</v>
          </cell>
          <cell r="G1863" t="str">
            <v>INSTRUMENTAL</v>
          </cell>
          <cell r="H1863" t="str">
            <v>PIEZA</v>
          </cell>
          <cell r="I1863" t="str">
            <v>535.716.2006</v>
          </cell>
          <cell r="J1863" t="str">
            <v>Porta Aguja De Uso General.  Porta aguja Mayo Hegar recto con ranura central y estrías cruzadas longitud 30 cm.</v>
          </cell>
          <cell r="N1863">
            <v>53100271</v>
          </cell>
          <cell r="O1863" t="str">
            <v>Porta agujas quirurgico (equipo medico quirurgico)</v>
          </cell>
          <cell r="S1863" t="str">
            <v>CNI</v>
          </cell>
          <cell r="T1863" t="str">
            <v>PORTA-5357162006</v>
          </cell>
          <cell r="U1863" t="str">
            <v>0001</v>
          </cell>
          <cell r="V1863" t="str">
            <v>Certificado de calidad DIN-17442: Sí
Certicado de acero: 302 o 303 o 304 o 316
Certificado de prueba dureza: Sí
Prueba de corrosión: Sí</v>
          </cell>
          <cell r="AB1863" t="str">
            <v>SON 2</v>
          </cell>
        </row>
        <row r="1864">
          <cell r="B1864" t="str">
            <v>PORTA-5357162006-0002</v>
          </cell>
          <cell r="C1864" t="str">
            <v>TEX</v>
          </cell>
          <cell r="E1864" t="str">
            <v>PORTA AGUJA MAYO HEGAR RECTO CON RANURA CENTRAL Y ESTRIAS CRUZADAS LONGITUD 30 CM</v>
          </cell>
          <cell r="F1864" t="str">
            <v>Porta aguja mayo hegar recto con ranura central y estrías cruzadas longitud 30 cm.</v>
          </cell>
          <cell r="G1864" t="str">
            <v>INSTRUMENTAL</v>
          </cell>
          <cell r="H1864" t="str">
            <v>PIEZA</v>
          </cell>
          <cell r="I1864" t="str">
            <v>535.716.2006</v>
          </cell>
          <cell r="J1864" t="str">
            <v>Porta Aguja De Uso General.  Porta aguja Mayo Hegar recto con ranura central y estrías cruzadas longitud 30 cm.</v>
          </cell>
          <cell r="N1864">
            <v>53100271</v>
          </cell>
          <cell r="O1864" t="str">
            <v>Porta agujas quirurgico (equipo medico quirurgico)</v>
          </cell>
          <cell r="S1864" t="str">
            <v>CNI</v>
          </cell>
          <cell r="T1864" t="str">
            <v>PORTA-5357162006</v>
          </cell>
          <cell r="U1864" t="str">
            <v>0002</v>
          </cell>
          <cell r="V1864" t="str">
            <v>Certificado de calidad DIN-17442: No
Certicado de acero: Sí
Certificado de prueba dureza: No
Prueba de corrosión: No</v>
          </cell>
          <cell r="AB1864" t="str">
            <v>TEX</v>
          </cell>
        </row>
        <row r="1865">
          <cell r="B1865" t="str">
            <v>PORTA-5357162683-0001</v>
          </cell>
          <cell r="C1865" t="str">
            <v>SI</v>
          </cell>
          <cell r="E1865" t="str">
            <v>PORTA AGUJAS HEGAR O MAYO-HEGAR DE 160 MM</v>
          </cell>
          <cell r="G1865" t="str">
            <v>INSTRUMENTAL</v>
          </cell>
          <cell r="H1865" t="str">
            <v>PIEZA</v>
          </cell>
          <cell r="I1865" t="str">
            <v>535.716.2683</v>
          </cell>
          <cell r="J1865" t="str">
            <v>Porta Aguja De Uso General.  Porta agujas Hegar o Mayo-Hegar recto con ranura central longitud de 160 mm.</v>
          </cell>
          <cell r="N1865">
            <v>53100271</v>
          </cell>
          <cell r="O1865" t="str">
            <v>Porta agujas quirurgico (equipo medico quirurgico)</v>
          </cell>
          <cell r="S1865" t="str">
            <v>CNI</v>
          </cell>
          <cell r="T1865" t="str">
            <v>PORTA-5357162683</v>
          </cell>
          <cell r="U1865" t="str">
            <v>0001</v>
          </cell>
          <cell r="W1865">
            <v>1</v>
          </cell>
          <cell r="AB1865" t="str">
            <v>TAB</v>
          </cell>
        </row>
        <row r="1866">
          <cell r="B1866" t="str">
            <v>PORTA-5357162717-0001</v>
          </cell>
          <cell r="C1866" t="str">
            <v>SI</v>
          </cell>
          <cell r="E1866" t="str">
            <v>PORTA AGUJA MAYO HEGAR DE 180 A 185 MM</v>
          </cell>
          <cell r="F1866" t="str">
            <v xml:space="preserve">Porta aguja Hegar o Mayo-Hegar recto sin ranura central </v>
          </cell>
          <cell r="G1866" t="str">
            <v>INSTRUMENTAL</v>
          </cell>
          <cell r="H1866" t="str">
            <v>PIEZA</v>
          </cell>
          <cell r="I1866" t="str">
            <v>535.716.2717</v>
          </cell>
          <cell r="J1866" t="str">
            <v>Porta aguja Hegar o Mayo-Hegar recto sin ranura central con insertos de carburo de tungsteno longitud de 180 a 185 mm.</v>
          </cell>
          <cell r="S1866" t="str">
            <v>CNI</v>
          </cell>
          <cell r="T1866" t="str">
            <v>PORTA-5357162717</v>
          </cell>
          <cell r="U1866" t="str">
            <v>0001</v>
          </cell>
          <cell r="AB1866" t="str">
            <v>GRO 1 Y 2 NIV</v>
          </cell>
        </row>
        <row r="1867">
          <cell r="B1867" t="str">
            <v>PORTA-5357162717-A001</v>
          </cell>
          <cell r="C1867" t="str">
            <v>JA</v>
          </cell>
          <cell r="E1867" t="str">
            <v>PORTA AGUJA MAYO HEGAR DE 180 A 185 MM</v>
          </cell>
          <cell r="G1867" t="str">
            <v>INSTRUMENTAL</v>
          </cell>
          <cell r="H1867" t="str">
            <v>PIEZA</v>
          </cell>
          <cell r="I1867" t="str">
            <v>535.716.2717</v>
          </cell>
          <cell r="S1867" t="str">
            <v>CNI</v>
          </cell>
          <cell r="T1867" t="str">
            <v>PORTA-5357162717</v>
          </cell>
          <cell r="U1867" t="str">
            <v>A001</v>
          </cell>
          <cell r="AB1867" t="str">
            <v>GRO-1N-Jun Acla 1V</v>
          </cell>
        </row>
        <row r="1868">
          <cell r="B1868" t="str">
            <v>PORTA-5377160725-0001</v>
          </cell>
          <cell r="C1868" t="str">
            <v>SI</v>
          </cell>
          <cell r="E1868" t="str">
            <v>PORTA AGUJAS MASING DE 130 MM</v>
          </cell>
          <cell r="G1868" t="str">
            <v>INSTRUMENTAL</v>
          </cell>
          <cell r="H1868" t="str">
            <v>PIEZA</v>
          </cell>
          <cell r="I1868" t="str">
            <v>537.716.0725</v>
          </cell>
          <cell r="J1868" t="str">
            <v>Porta aguja Masing quijadas aserradas con punta de diamante. Longitud 130 mm.</v>
          </cell>
          <cell r="N1868">
            <v>53100271</v>
          </cell>
          <cell r="O1868" t="str">
            <v>Porta agujas quirurgico (equipo medico quirurgico)</v>
          </cell>
          <cell r="S1868" t="str">
            <v>CNI</v>
          </cell>
          <cell r="T1868" t="str">
            <v>PORTA-5377160725</v>
          </cell>
          <cell r="U1868" t="str">
            <v>0001</v>
          </cell>
          <cell r="W1868">
            <v>1</v>
          </cell>
          <cell r="AB1868" t="str">
            <v>TAB</v>
          </cell>
        </row>
        <row r="1869">
          <cell r="B1869" t="str">
            <v>PORTA-5377160725-A001</v>
          </cell>
          <cell r="C1869" t="str">
            <v>JA</v>
          </cell>
          <cell r="E1869" t="str">
            <v>PORTA AGUJAS MASING DE 130 MM</v>
          </cell>
          <cell r="F1869" t="str">
            <v>Porta agujas masing de 130 mm</v>
          </cell>
          <cell r="G1869" t="str">
            <v>INSTRUMENTAL</v>
          </cell>
          <cell r="H1869" t="str">
            <v>PIEZA</v>
          </cell>
          <cell r="I1869" t="str">
            <v>537.716.0725</v>
          </cell>
          <cell r="J1869" t="str">
            <v>Porta aguja Masing quijadas aserradas con punta de diamante. Longitud 130 mm.</v>
          </cell>
          <cell r="N1869">
            <v>53100271</v>
          </cell>
          <cell r="O1869" t="str">
            <v>Porta agujas quirurgico (equipo medico quirurgico)</v>
          </cell>
          <cell r="S1869" t="str">
            <v>CNI</v>
          </cell>
          <cell r="T1869" t="str">
            <v>PORTA-5377160725</v>
          </cell>
          <cell r="U1869" t="str">
            <v>A001</v>
          </cell>
          <cell r="AB1869" t="str">
            <v>TAB-GRA-JunAcla</v>
          </cell>
        </row>
        <row r="1870">
          <cell r="B1870" t="str">
            <v>PORTA-5377170039-0001</v>
          </cell>
          <cell r="C1870" t="str">
            <v>SI</v>
          </cell>
          <cell r="E1870" t="str">
            <v>PORTA AMALGAMA ROWER DOBLE EXTREMO</v>
          </cell>
          <cell r="G1870" t="str">
            <v>INSTRUMENTAL</v>
          </cell>
          <cell r="H1870" t="str">
            <v>PIEZA</v>
          </cell>
          <cell r="I1870" t="str">
            <v>537.717.0039</v>
          </cell>
          <cell r="J1870" t="str">
            <v>Porta amalgama. Porta amalgama Rower con puntas desmontables doble extremo.</v>
          </cell>
          <cell r="N1870">
            <v>53200236</v>
          </cell>
          <cell r="O1870" t="str">
            <v>Pinza curaciones odontologicas (equipo medico quirurgico)</v>
          </cell>
          <cell r="S1870" t="str">
            <v>CNI</v>
          </cell>
          <cell r="T1870" t="str">
            <v>PORTA-5377170039</v>
          </cell>
          <cell r="U1870" t="str">
            <v>0001</v>
          </cell>
          <cell r="V1870" t="str">
            <v>Certificado de calidad DIN-17442: Sí
Certicado de acero: 302 o 303 o 304 o 316
Certificado de prueba dureza: Sí
Prueba de corrosión: Sí</v>
          </cell>
          <cell r="W1870">
            <v>2</v>
          </cell>
          <cell r="AB1870" t="str">
            <v>TAB</v>
          </cell>
        </row>
        <row r="1871">
          <cell r="B1871" t="str">
            <v>PORTA-5377170039-0002</v>
          </cell>
          <cell r="C1871" t="str">
            <v>TEX</v>
          </cell>
          <cell r="E1871" t="str">
            <v>PORTA AMALGAMA ROWER CON PUNTAS DESMONTABLES DOBLE EXTREMO</v>
          </cell>
          <cell r="F1871" t="str">
            <v>Porta amalgama Rower con puntas desmontables, doble extremo.</v>
          </cell>
          <cell r="G1871" t="str">
            <v>INSTRUMENTAL</v>
          </cell>
          <cell r="H1871" t="str">
            <v>PIEZA</v>
          </cell>
          <cell r="I1871" t="str">
            <v>537.717.0039</v>
          </cell>
          <cell r="J1871" t="str">
            <v>Porta amalgama. Porta amalgama Rower con puntas desmontables doble extremo.</v>
          </cell>
          <cell r="N1871">
            <v>53200236</v>
          </cell>
          <cell r="O1871" t="str">
            <v>Pinza curaciones odontologicas (equipo medico quirurgico)</v>
          </cell>
          <cell r="S1871" t="str">
            <v>CNI</v>
          </cell>
          <cell r="T1871" t="str">
            <v>PORTA-5377170039</v>
          </cell>
          <cell r="U1871" t="str">
            <v>0002</v>
          </cell>
          <cell r="V1871" t="str">
            <v>Certificado de calidad DIN-17442: No
Certicado de acero: Sí
Certificado de prueba dureza: No
Prueba de corrosión: No</v>
          </cell>
          <cell r="AB1871" t="str">
            <v>TEX</v>
          </cell>
        </row>
        <row r="1872">
          <cell r="B1872" t="str">
            <v>PORTA-5377170138-0001</v>
          </cell>
          <cell r="C1872" t="str">
            <v>SI</v>
          </cell>
          <cell r="E1872" t="str">
            <v>PORTA AMALGAMA IVORY CON PUNTAS DESMONTABLES</v>
          </cell>
          <cell r="G1872" t="str">
            <v>INSTRUMENTAL</v>
          </cell>
          <cell r="H1872" t="str">
            <v>PIEZA</v>
          </cell>
          <cell r="I1872" t="str">
            <v>537.717.0138</v>
          </cell>
          <cell r="J1872" t="str">
            <v>Porta Amalgama.  Porta amalgama Ivory con puntas desmontables.</v>
          </cell>
          <cell r="N1872">
            <v>53200236</v>
          </cell>
          <cell r="O1872" t="str">
            <v>Pinza curaciones odontologicas (equipo medico quirurgico)</v>
          </cell>
          <cell r="S1872" t="str">
            <v>CNI</v>
          </cell>
          <cell r="T1872" t="str">
            <v>PORTA-5377170138</v>
          </cell>
          <cell r="U1872" t="str">
            <v>0001</v>
          </cell>
          <cell r="W1872">
            <v>1</v>
          </cell>
          <cell r="AB1872" t="str">
            <v>NAY</v>
          </cell>
        </row>
        <row r="1873">
          <cell r="B1873" t="str">
            <v>PORTA-5377190011-0001</v>
          </cell>
          <cell r="C1873" t="str">
            <v>SI</v>
          </cell>
          <cell r="E1873" t="str">
            <v>PORTA MATRIZ TIPO TOFFEMIRE UNIVERSAL 5 MM</v>
          </cell>
          <cell r="G1873" t="str">
            <v>INSTRUMENTAL</v>
          </cell>
          <cell r="H1873" t="str">
            <v>PIEZA</v>
          </cell>
          <cell r="I1873" t="str">
            <v>537.719.0011</v>
          </cell>
          <cell r="J1873" t="str">
            <v>Porta matriz. Porta matriz tipo Toffemire universal 5 mm.</v>
          </cell>
          <cell r="N1873">
            <v>53200439</v>
          </cell>
          <cell r="O1873" t="str">
            <v>Porta matriz (equipo medico quirurgico)</v>
          </cell>
          <cell r="S1873" t="str">
            <v>CNI</v>
          </cell>
          <cell r="T1873" t="str">
            <v>PORTA-5377190011</v>
          </cell>
          <cell r="U1873" t="str">
            <v>0001</v>
          </cell>
          <cell r="W1873">
            <v>1</v>
          </cell>
          <cell r="AB1873" t="str">
            <v>NAY</v>
          </cell>
        </row>
        <row r="1874">
          <cell r="B1874" t="str">
            <v>PORTA-5378290323-0001</v>
          </cell>
          <cell r="C1874" t="str">
            <v>SI</v>
          </cell>
          <cell r="E1874" t="str">
            <v>PORTA AGUJAS 5 MM RECTO</v>
          </cell>
          <cell r="G1874" t="str">
            <v>INSTRUMENTAL</v>
          </cell>
          <cell r="H1874" t="str">
            <v>PIEZA</v>
          </cell>
          <cell r="I1874" t="str">
            <v>537.829.0323</v>
          </cell>
          <cell r="J1874" t="str">
            <v>Toracoscopía Juego Básico Según Linder.  Portaagujas 5 mm. Recto.</v>
          </cell>
          <cell r="N1874">
            <v>53100271</v>
          </cell>
          <cell r="O1874" t="str">
            <v>Porta agujas quirurgico (equipo medico quirurgico)</v>
          </cell>
          <cell r="S1874" t="str">
            <v>CNI</v>
          </cell>
          <cell r="T1874" t="str">
            <v>PORTA-5378290323</v>
          </cell>
          <cell r="U1874" t="str">
            <v>0001</v>
          </cell>
          <cell r="W1874">
            <v>1</v>
          </cell>
          <cell r="AB1874" t="str">
            <v>NAY</v>
          </cell>
        </row>
        <row r="1875">
          <cell r="B1875" t="str">
            <v>POTEN-5337310162-0001</v>
          </cell>
          <cell r="C1875" t="str">
            <v>SI</v>
          </cell>
          <cell r="E1875" t="str">
            <v>POTENCIOMETRO DIGITAL</v>
          </cell>
          <cell r="F1875" t="str">
            <v>Potenciómetro digital. Reconocimiento automático del electrodo y buffer. Display de la medición y la temperatura. Rango de pH de -2.000 a 19.999.</v>
          </cell>
          <cell r="G1875" t="str">
            <v>EQUIPO DE LABORATORIO</v>
          </cell>
          <cell r="H1875" t="str">
            <v>EQUIPO</v>
          </cell>
          <cell r="I1875" t="str">
            <v>533.731.0162</v>
          </cell>
          <cell r="J1875" t="str">
            <v>Potenciómetro. Potenciómetro digital. Especialidad(es): Médicas y Quirúrgicas. Servicio(s): Laboratorio Clínico. Descripción: Aparato eléctrico empleado para determinar electroquímicamente concentraciones de iones hidrógeno en soluciones líquidas viscosas o semisólidas. Rango de pH de 0 a 14 ± 0.1 unidades. De 0 a 1999 milivoltios con escala expandida en dos unidades de pH pantalla LCD digital con cuatro cifras y punto desplazable botones de calibración de tacto para pH y milivoltios  compensación automática de -5°C a +105°C. Rango de temperatura de 0 a 100°C.  Humedad  de  0  a  90%.  Electrodos  de  combinación  para  medición  de  pH  en volúmenes de 5 ml. en adelante.</v>
          </cell>
          <cell r="N1875">
            <v>56600110</v>
          </cell>
          <cell r="O1875" t="str">
            <v>Potenciometro (eq. Electrico)</v>
          </cell>
          <cell r="S1875" t="str">
            <v>CNI</v>
          </cell>
          <cell r="T1875" t="str">
            <v>POTEN-5337310162</v>
          </cell>
          <cell r="U1875" t="str">
            <v>0001</v>
          </cell>
          <cell r="V1875" t="str">
            <v>Múltiples diferencias con 0002</v>
          </cell>
          <cell r="W1875">
            <v>0</v>
          </cell>
          <cell r="AB1875" t="str">
            <v>SLP</v>
          </cell>
        </row>
        <row r="1876">
          <cell r="B1876" t="str">
            <v>POTEN-5337310162-0002</v>
          </cell>
          <cell r="C1876" t="str">
            <v>SI</v>
          </cell>
          <cell r="E1876" t="str">
            <v>POTENCIOMETRO DIGITAL</v>
          </cell>
          <cell r="F1876" t="str">
            <v>Potenciómetro digital, rango pH: -2,00 a 16,00 pH</v>
          </cell>
          <cell r="G1876" t="str">
            <v>EQUIPO DE LABORATORIO</v>
          </cell>
          <cell r="H1876" t="str">
            <v>EQUIPO</v>
          </cell>
          <cell r="I1876" t="str">
            <v>533.731.0162</v>
          </cell>
          <cell r="J1876" t="str">
            <v>Potenciómetro. Potenciómetro digital. Especialidad(es): Médicas y Quirúrgicas. Servicio(s): Laboratorio Clínico. Descripción: Aparato eléctrico empleado para determinar electroquímicamente concentraciones de iones hidrógeno en soluciones líquidas viscosas o semisólidas. Rango de pH de 0 a 14 ± 0.1 unidades. De 0 a 1999 milivoltios con escala expandida en dos unidades de pH pantalla LCD digital con cuatro cifras y punto desplazable botones de calibración de tacto para pH y milivoltios  compensación automática de -5°C a +105°C. Rango de temperatura de 0 a 100°C.  Humedad  de  0  a  90%.  Electrodos  de  combinación  para  medición  de  pH  en volúmenes de 5 ml. en adelante.</v>
          </cell>
          <cell r="S1876" t="str">
            <v>CNI</v>
          </cell>
          <cell r="T1876" t="str">
            <v>POTEN-5337310162</v>
          </cell>
          <cell r="U1876" t="str">
            <v>0002</v>
          </cell>
          <cell r="V1876" t="str">
            <v>Múltiples diferencias con 0001</v>
          </cell>
          <cell r="AB1876" t="str">
            <v>INCAR</v>
          </cell>
        </row>
        <row r="1877">
          <cell r="B1877" t="str">
            <v>PRISM-5317070166-0001</v>
          </cell>
          <cell r="C1877" t="str">
            <v>SI</v>
          </cell>
          <cell r="E1877" t="str">
            <v>PRISMAS</v>
          </cell>
          <cell r="F1877" t="str">
            <v>Prismas para medir forias tipo rotatorio con aumentos de una dioptría en el rango de 1 a 5 y de cinco dioptrías en el rango de 5 a 50.</v>
          </cell>
          <cell r="G1877" t="str">
            <v>MOBILIARIO MÉDICO</v>
          </cell>
          <cell r="H1877" t="str">
            <v>EQUIPO</v>
          </cell>
          <cell r="I1877" t="str">
            <v>531.707.0166</v>
          </cell>
          <cell r="J1877" t="str">
            <v>Prismas. Prismas para medir forias tipo rotatorio con aumentos de una dioptría en el rango de 1 a 5 y de cinco dioptrías en el rango de 5 a 50.</v>
          </cell>
          <cell r="N1877">
            <v>53100164</v>
          </cell>
          <cell r="O1877" t="str">
            <v>Estuche lentes pruebas oftalmologicas (jgo. De) (equipo medico quirurgico)</v>
          </cell>
          <cell r="S1877" t="str">
            <v>CNI</v>
          </cell>
          <cell r="T1877" t="str">
            <v>PRISM-5317070166</v>
          </cell>
          <cell r="U1877" t="str">
            <v>0001</v>
          </cell>
          <cell r="W1877">
            <v>0</v>
          </cell>
          <cell r="AB1877" t="str">
            <v>SLP</v>
          </cell>
        </row>
        <row r="1878">
          <cell r="B1878" t="str">
            <v>PRISM-5317070166-0999</v>
          </cell>
          <cell r="C1878" t="str">
            <v>IMSS</v>
          </cell>
          <cell r="E1878" t="str">
            <v>PRISMAS</v>
          </cell>
          <cell r="G1878" t="str">
            <v>MOBILIARIO MÉDICO</v>
          </cell>
          <cell r="H1878" t="str">
            <v>EQUIPO</v>
          </cell>
          <cell r="I1878" t="str">
            <v>531.707.0166</v>
          </cell>
          <cell r="J1878" t="str">
            <v>Prismas. Prismas para medir forias tipo rotatorio con aumentos de una dioptría en el rango de 1 a 5 y de cinco dioptrías en el rango de 5 a 50.</v>
          </cell>
          <cell r="N1878">
            <v>53100164</v>
          </cell>
          <cell r="O1878" t="str">
            <v>Estuche lentes pruebas oftalmologicas (jgo. De) (equipo medico quirurgico)</v>
          </cell>
          <cell r="P1878">
            <v>53100859</v>
          </cell>
          <cell r="Q1878" t="str">
            <v>Equipo e instrumental para mediciones de optica</v>
          </cell>
          <cell r="R1878" t="str">
            <v>531.707.0166</v>
          </cell>
          <cell r="S1878" t="str">
            <v>CNI</v>
          </cell>
          <cell r="T1878" t="str">
            <v>PRISM-5317070166</v>
          </cell>
          <cell r="U1878" t="str">
            <v>0999</v>
          </cell>
          <cell r="V1878" t="str">
            <v>Instalación: Si se requiere
Certificado ISO:9001 p/equipo extranjero: No especifica</v>
          </cell>
          <cell r="AB1878" t="str">
            <v>NAY IMSS</v>
          </cell>
        </row>
        <row r="1879">
          <cell r="B1879" t="str">
            <v>PROCE-5190028200-0001</v>
          </cell>
          <cell r="C1879" t="str">
            <v>SI</v>
          </cell>
          <cell r="E1879" t="str">
            <v>PROCESADOR DE ALIMENTOS ELECTRICO</v>
          </cell>
          <cell r="F1879" t="str">
            <v>Procesador de alimentos eléctrico, con capacidad de al menos 7 tazas de alimento.</v>
          </cell>
          <cell r="G1879" t="str">
            <v>MOBILIARIO</v>
          </cell>
          <cell r="H1879" t="str">
            <v>PIEZA</v>
          </cell>
          <cell r="I1879" t="str">
            <v>SIN CLAVE</v>
          </cell>
          <cell r="M1879" t="str">
            <v>519.002.8200</v>
          </cell>
          <cell r="N1879">
            <v>51900282</v>
          </cell>
          <cell r="O1879" t="str">
            <v>Procesador multifuncional de alimentos</v>
          </cell>
          <cell r="S1879" t="str">
            <v>CUCOP</v>
          </cell>
          <cell r="T1879" t="str">
            <v>PROCE-5190028200</v>
          </cell>
          <cell r="U1879" t="str">
            <v>0001</v>
          </cell>
          <cell r="W1879">
            <v>0</v>
          </cell>
          <cell r="AB1879" t="str">
            <v>SIN</v>
          </cell>
        </row>
        <row r="1880">
          <cell r="B1880" t="str">
            <v>PROCE-5337460108-0001</v>
          </cell>
          <cell r="C1880" t="str">
            <v>SI</v>
          </cell>
          <cell r="E1880" t="str">
            <v>PROCESADOR AUTOMATICO DE TEJIDOS</v>
          </cell>
          <cell r="F1880" t="str">
            <v>Procesador automático de tejidos. Sistema abierto tipo carrusel. Carga max. de 100 casetes. Canastillas contenedoras de casetes en diferentes capacidades.
Estación de procesamiento para solventes y parafina. Dos baños de parafina con opción a un tercero. Protección contra desecación de las muestras.</v>
          </cell>
          <cell r="G1880" t="str">
            <v>EQUIPO DE LABORATORIO</v>
          </cell>
          <cell r="H1880" t="str">
            <v>EQUIPO</v>
          </cell>
          <cell r="I1880" t="str">
            <v>533.746.0108</v>
          </cell>
          <cell r="J1880" t="str">
            <v>Procesadores. Procesador automático de tejidos. Sistema eléctrico que permite incluir tejidos en parafina a través de un tratamiento completo. Capacidad de 110 casetes o cápsulas doce estaciones de operación: canastillas de tamaños diferentes: una de 60 casetes y otra de 120 casetes. Diez Contenedores de melamina o acero inoxidable resistentes a solventes. Dos baños de parafina con posibilidad de aplicar un tercero. Programable de un minuto a 24 horas por cada estación como mínimo. Retraso mínimo de 72 horas. Capacidad de cuatro programas independientes. Sistema sellado que evite el escape de humo o vapor.</v>
          </cell>
          <cell r="N1880">
            <v>53101058</v>
          </cell>
          <cell r="O1880" t="str">
            <v>Procesador de tejidos</v>
          </cell>
          <cell r="S1880" t="str">
            <v>CNI</v>
          </cell>
          <cell r="T1880" t="str">
            <v>PROCE-5337460108</v>
          </cell>
          <cell r="U1880" t="str">
            <v>0001</v>
          </cell>
          <cell r="W1880">
            <v>4</v>
          </cell>
          <cell r="AB1880" t="str">
            <v>SLP</v>
          </cell>
        </row>
        <row r="1881">
          <cell r="B1881" t="str">
            <v>PROCE-5337460108-A001</v>
          </cell>
          <cell r="C1881" t="str">
            <v>JA</v>
          </cell>
          <cell r="E1881" t="str">
            <v>PROCESADOR AUTOMATICO DE TEJIDOS</v>
          </cell>
          <cell r="G1881" t="str">
            <v>EQUIPO DE LABORATORIO</v>
          </cell>
          <cell r="H1881" t="str">
            <v>EQUIPO</v>
          </cell>
          <cell r="I1881" t="str">
            <v>533.746.0108</v>
          </cell>
          <cell r="N1881">
            <v>53101058</v>
          </cell>
          <cell r="O1881" t="str">
            <v>Procesador de tejidos</v>
          </cell>
          <cell r="S1881" t="str">
            <v>CNI</v>
          </cell>
          <cell r="T1881" t="str">
            <v>PROCE-5337460108</v>
          </cell>
          <cell r="U1881" t="str">
            <v>A001</v>
          </cell>
          <cell r="AB1881" t="str">
            <v>QRO-JunAcla</v>
          </cell>
        </row>
        <row r="1882">
          <cell r="B1882" t="str">
            <v>PROCE-5337460108-B001</v>
          </cell>
          <cell r="C1882" t="str">
            <v>JA</v>
          </cell>
          <cell r="E1882" t="str">
            <v>Procesador automático de tejidos</v>
          </cell>
          <cell r="F1882" t="str">
            <v>Procesador automático de tejidos. Sistema abierto tipo carrusel. Carga max. de 100 casetes. Canastillas contenedoras de casetes en diferentes capacidades.
Estación de procesamiento para solventes y parafina. Dos baños de parafina con opción a un tercero. Protección contra desecación de las muestras.</v>
          </cell>
          <cell r="G1882" t="str">
            <v>EQUIPO DE LABORATORIO</v>
          </cell>
          <cell r="H1882" t="str">
            <v>EQUIPO</v>
          </cell>
          <cell r="I1882" t="str">
            <v>533.746.0108</v>
          </cell>
          <cell r="J1882" t="str">
            <v>Procesadores. Procesador automático de tejidos. Sistema eléctrico que permite incluir tejidos en parafina a través de un tratamiento completo. Capacidad de 110 casetes o cápsulas doce estaciones de operación: canastillas de tamaños diferentes: una de 60 casetes y otra de 120 casetes. Diez Contenedores de melamina o acero inoxidable resistentes a solventes. Dos baños de parafina con posibilidad de aplicar un tercero. Programable de un minuto a 24 horas por cada estación como mínimo. Retraso mínimo de 72 horas. Capacidad de cuatro programas independientes. Sistema sellado que evite el escape de humo o vapor.</v>
          </cell>
          <cell r="N1882">
            <v>53101058</v>
          </cell>
          <cell r="O1882" t="str">
            <v>Procesador de tejidos</v>
          </cell>
          <cell r="S1882" t="str">
            <v>CNI</v>
          </cell>
          <cell r="T1882" t="str">
            <v>PROCE-5337460108</v>
          </cell>
          <cell r="U1882" t="str">
            <v>B001</v>
          </cell>
          <cell r="AB1882" t="str">
            <v>SLP-JunAcla</v>
          </cell>
        </row>
        <row r="1883">
          <cell r="B1883" t="str">
            <v>PROCE-5337460108-C001</v>
          </cell>
          <cell r="C1883" t="str">
            <v>JA</v>
          </cell>
          <cell r="E1883" t="str">
            <v>PROCESADOR AUTOMATICO DE TEJIDOS</v>
          </cell>
          <cell r="F1883" t="str">
            <v>Procesador automático para tejidos tipo abierto con procesamiento convencional (tipo carrusel)</v>
          </cell>
          <cell r="G1883" t="str">
            <v>EQUIPO DE LABORATORIO</v>
          </cell>
          <cell r="H1883" t="str">
            <v>EQUIPO</v>
          </cell>
          <cell r="I1883" t="str">
            <v>533.746.0108</v>
          </cell>
          <cell r="J1883" t="str">
            <v>Procesadores. Procesador automático de tejidos. Sistema eléctrico que permite incluir tejidos en parafina a través de un tratamiento completo. Capacidad de 110 casetes o cápsulas doce estaciones de operación: canastillas de tamaños diferentes: una de 60 casetes y otra de 120 casetes. Diez Contenedores de melamina o acero inoxidable resistentes a solventes. Dos baños de parafina con posibilidad de aplicar un tercero. Programable de un minuto a 24 horas por cada estación como mínimo. Retraso mínimo de 72 horas. Capacidad de cuatro programas independientes. Sistema sellado que evite el escape de humo o vapor.</v>
          </cell>
          <cell r="N1883">
            <v>53101058</v>
          </cell>
          <cell r="O1883" t="str">
            <v>Procesador de tejidos</v>
          </cell>
          <cell r="S1883" t="str">
            <v>CNI</v>
          </cell>
          <cell r="T1883" t="str">
            <v>PROCE-5337460108</v>
          </cell>
          <cell r="U1883" t="str">
            <v>C001</v>
          </cell>
          <cell r="AB1883" t="str">
            <v>TAB-GRA-JunAcla</v>
          </cell>
        </row>
        <row r="1884">
          <cell r="B1884" t="str">
            <v>PROCE-5337460108-D001</v>
          </cell>
          <cell r="C1884" t="str">
            <v>JA</v>
          </cell>
          <cell r="E1884" t="str">
            <v>PROCESADOR AUTOMÁTICO DE TEJIDOS</v>
          </cell>
          <cell r="G1884" t="str">
            <v>EQUIPO DE LABORATORIO</v>
          </cell>
          <cell r="H1884" t="str">
            <v>EQUIPO</v>
          </cell>
          <cell r="I1884" t="str">
            <v>533.746.0108</v>
          </cell>
          <cell r="N1884">
            <v>53101058</v>
          </cell>
          <cell r="S1884" t="str">
            <v>CNI</v>
          </cell>
          <cell r="T1884" t="str">
            <v>PROCE-5337460108</v>
          </cell>
          <cell r="U1884" t="str">
            <v>D001</v>
          </cell>
          <cell r="AB1884" t="str">
            <v>TAB-AE-UNEME-JunAcla</v>
          </cell>
        </row>
        <row r="1885">
          <cell r="B1885" t="str">
            <v>PROYE-5150010300-0001</v>
          </cell>
          <cell r="C1885" t="str">
            <v>SI</v>
          </cell>
          <cell r="E1885" t="str">
            <v>PROYECTOR INTERACTIVO DE TIRO CORTO</v>
          </cell>
          <cell r="G1885" t="str">
            <v>EQUIPO</v>
          </cell>
          <cell r="H1885" t="str">
            <v>PIEZA</v>
          </cell>
          <cell r="I1885" t="str">
            <v>S/C</v>
          </cell>
          <cell r="N1885">
            <v>52100014</v>
          </cell>
          <cell r="T1885" t="str">
            <v>PROYE-5150010300</v>
          </cell>
          <cell r="U1885" t="str">
            <v>0001</v>
          </cell>
          <cell r="AB1885" t="str">
            <v>CMM</v>
          </cell>
        </row>
        <row r="1886">
          <cell r="B1886" t="str">
            <v>PROYE-5220040186-0999</v>
          </cell>
          <cell r="C1886" t="str">
            <v>IMSS</v>
          </cell>
          <cell r="E1886" t="str">
            <v>PROYECTOR MULTIMEDIA TIPO 1</v>
          </cell>
          <cell r="G1886" t="str">
            <v>EQUIPO INFORMÁTICO</v>
          </cell>
          <cell r="H1886" t="str">
            <v>EQUIPO</v>
          </cell>
          <cell r="I1886" t="str">
            <v>SIN CLAVE</v>
          </cell>
          <cell r="N1886">
            <v>52100011</v>
          </cell>
          <cell r="O1886" t="str">
            <v>Microproyector (eq. De com., cinemat. O fotograf.)</v>
          </cell>
          <cell r="R1886" t="str">
            <v>522.004.0186</v>
          </cell>
          <cell r="S1886" t="str">
            <v>CUCOP</v>
          </cell>
          <cell r="T1886" t="str">
            <v>PROYE-5220040186</v>
          </cell>
          <cell r="U1886" t="str">
            <v>0999</v>
          </cell>
          <cell r="AB1886" t="str">
            <v>NAY IMSS</v>
          </cell>
        </row>
        <row r="1887">
          <cell r="B1887" t="str">
            <v>PROYE-5317140076-0001</v>
          </cell>
          <cell r="C1887" t="str">
            <v>SI</v>
          </cell>
          <cell r="E1887" t="str">
            <v>PROYECTOR DE OPTOTIPOS</v>
          </cell>
          <cell r="F1887" t="str">
            <v>Proyector de optotipos: Anillos; niño o iletrados; retícula en cruz; prueba de conciencia horizontal vertical; prueba de verde-rojo. Montaje a pared o techo.</v>
          </cell>
          <cell r="G1887" t="str">
            <v>EQUIPO MÉDICO</v>
          </cell>
          <cell r="H1887" t="str">
            <v>EQUIPO</v>
          </cell>
          <cell r="I1887" t="str">
            <v>531.714.0076</v>
          </cell>
          <cell r="J1887" t="str">
            <v>Proyector de optotipos. Proyector de optotipos de mesa. Objetivo para proyección de 2 a 6 metros o más. Ajuste de ángulo de proyección con los siguientes optotipos: anillo "Eš. Niño o iletrados. Retícula en cruz. Prueba de conciencia horizontal vertical. Prueba de verde-rojo</v>
          </cell>
          <cell r="N1887">
            <v>53100263</v>
          </cell>
          <cell r="O1887" t="str">
            <v>Pantalla optotipos (equipo medico quirurgico)</v>
          </cell>
          <cell r="S1887" t="str">
            <v>CNI</v>
          </cell>
          <cell r="T1887" t="str">
            <v>PROYE-5317140076</v>
          </cell>
          <cell r="U1887" t="str">
            <v>0001</v>
          </cell>
          <cell r="W1887">
            <v>4</v>
          </cell>
          <cell r="AB1887" t="str">
            <v>SLP</v>
          </cell>
        </row>
        <row r="1888">
          <cell r="B1888" t="str">
            <v>QUERA-5317620028-0001</v>
          </cell>
          <cell r="C1888" t="str">
            <v>SI</v>
          </cell>
          <cell r="E1888" t="str">
            <v>QUERATOMETRO PORTATIL</v>
          </cell>
          <cell r="G1888" t="str">
            <v>EQUIPO MÉDICO</v>
          </cell>
          <cell r="H1888" t="str">
            <v>EQUIPO</v>
          </cell>
          <cell r="I1888" t="str">
            <v>531.762.0028</v>
          </cell>
          <cell r="J1888" t="str">
            <v>Queratómetro portátil.. Equipo electromédico fijo auxiliar en la exploración para la detección de patologías de refracción. Para determinación de astigmatismo corneal y medidas queratométricas electrónico digital. Con impresora integrada. Con mentonera integrada al equipo. Radios de curvatura dentro del rango de 5.00 a 10.00 en incrementos de 0.1 mm o su equivalente en dioptrías queratométricas. Medidas del eje dentro del rango de 0 a 180 grados en incrementos de un grado. Con panel de control que permita seleccionar las funciones. Refracción que incluya los siguientes parámetros: Esfera dentro del rango de -20 a +20 dioptrías mínimo. Cilindro en el rango de 0 a +/- 10 dioptrías máximo. Eje de 1 a 180 grados. Distancia al vértice a escoger de 0 12. 13.5. Diámetro de pupila a medir de 3.0 mm o menor. Medición interpupilar con impresión de la suma del resultado de ambos ojos.</v>
          </cell>
          <cell r="N1888">
            <v>53101022</v>
          </cell>
          <cell r="O1888" t="str">
            <v>Queratomo (electrico) (aparato cientifico)</v>
          </cell>
          <cell r="S1888" t="str">
            <v>CNI</v>
          </cell>
          <cell r="T1888" t="str">
            <v>QUERA-5317620028</v>
          </cell>
          <cell r="U1888" t="str">
            <v>0001</v>
          </cell>
          <cell r="AB1888" t="str">
            <v>SON 2</v>
          </cell>
        </row>
        <row r="1889">
          <cell r="B1889" t="str">
            <v>RACKS-5190022500-0001</v>
          </cell>
          <cell r="C1889" t="str">
            <v>SI</v>
          </cell>
          <cell r="E1889" t="str">
            <v>RACK SELECTIVO</v>
          </cell>
          <cell r="F1889" t="str">
            <v>Rack metálico de tipo selectivo para pallets y picking manual, de 4 niveles</v>
          </cell>
          <cell r="G1889" t="str">
            <v>MOBILIARIO</v>
          </cell>
          <cell r="H1889" t="str">
            <v>PIEZA</v>
          </cell>
          <cell r="I1889" t="str">
            <v>SIN CLAVE</v>
          </cell>
          <cell r="M1889" t="str">
            <v>519.002.2500</v>
          </cell>
          <cell r="N1889">
            <v>51900225</v>
          </cell>
          <cell r="O1889" t="str">
            <v>Racks (eq. Para comercios)</v>
          </cell>
          <cell r="S1889" t="str">
            <v>CUCOP</v>
          </cell>
          <cell r="T1889" t="str">
            <v>RACKS-5190022500</v>
          </cell>
          <cell r="U1889" t="str">
            <v>0001</v>
          </cell>
          <cell r="W1889">
            <v>0</v>
          </cell>
          <cell r="AB1889" t="str">
            <v>FARMA</v>
          </cell>
        </row>
        <row r="1890">
          <cell r="B1890" t="str">
            <v>RADIN-5317690088-0001</v>
          </cell>
          <cell r="C1890" t="str">
            <v>SI</v>
          </cell>
          <cell r="E1890" t="str">
            <v>UNIDAD DE RADIOTERAPIA INTRACAVITARIA CON IRIDIUM 192</v>
          </cell>
          <cell r="F1890" t="str">
            <v xml:space="preserve">Fuente (se suministrarán 8, a lo largo de 2 años). Isótopo radioactivo Iridio 192. Actividad de la fuente de 370 Gbq (10 Ci) o mayor. </v>
          </cell>
          <cell r="G1890" t="str">
            <v>EQUIPO MÉDICO</v>
          </cell>
          <cell r="H1890" t="str">
            <v>EQUIPO</v>
          </cell>
          <cell r="I1890" t="str">
            <v>531.769.0088</v>
          </cell>
          <cell r="J1890" t="str">
            <v>Unidad de radioterapia intracavitaria con iridium 192.. Equipo invasivo para radioterapia intracavitaria e intersticial de carga diferida de alta tasa de dosis con fuentes de Iridio 192. Equipo de carga diferida a control remoto. Consola de mando para programación de tratamientos y control de: Pasos de la fuente. Tiempos de tratamiento para cada posición. Fuente de alta tasa de dosis de Iridio 192 10 Ci (370 GBq). Debe contemplarse la dotación de ocho fuentes para garantizar su funcionamiento por dos años como mínimo después de instalado el equipo. Contenedor para guarda de fuentes radiactivas. Detector de nivel de radiación tipo GM localizado dentro del mismo con indicadores audibles y visuales. 20 Canales de tratamiento como mínimo. Posicionamiento de la fuente con una exactitud de * 1 mm. Cable de comprobación del camino de la fuente. Sistema de retracción del alambre de la fuente en caso de emergencia. Batería de carga constante y verificador de carga de batería. Mesa de tratamiento. Circuito cerrado de televisión para observación del paciente con dos cámaras de video e intercomunicador. Sistema para la localización radiografía de los Aplicadores. (marco con referencias). Monitor de radiación externo. Con alarma luminosa y audible. Con niveles de disparo programable. Equipo para control de calidad: Cámara de pozo. Sistema para controlar el posicionamiento de la fuente. Sistema de planeación de tratamiento con estación de trabajo. Con software y hardware. Impresora láser. Con mesa digitalizadora o escáner. Con contenedor para guarda de fuentes durante la reposición o mantenimiento.</v>
          </cell>
          <cell r="S1890" t="str">
            <v>CNI</v>
          </cell>
          <cell r="T1890" t="str">
            <v>RADIN-5317690088</v>
          </cell>
          <cell r="U1890" t="str">
            <v>0001</v>
          </cell>
          <cell r="AB1890" t="str">
            <v>TAB-GRA</v>
          </cell>
        </row>
        <row r="1891">
          <cell r="B1891" t="str">
            <v>RADIN-5317690088-A001</v>
          </cell>
          <cell r="C1891" t="str">
            <v>JA</v>
          </cell>
          <cell r="E1891" t="str">
            <v>UNIDAD DE RADIOTERAPIA INTRACAVITARIA CON IRIDIU</v>
          </cell>
          <cell r="F1891" t="str">
            <v xml:space="preserve">Isótopo radioactivo Iridio 192. </v>
          </cell>
          <cell r="G1891" t="str">
            <v>EQUIPO MÉDICO</v>
          </cell>
          <cell r="H1891" t="str">
            <v>EQUIPO</v>
          </cell>
          <cell r="I1891" t="str">
            <v>531.769.0088</v>
          </cell>
          <cell r="J1891" t="str">
            <v>Unidad de radioterapia intracavitaria con iridium 192.. Equipo invasivo para radioterapia intracavitaria e intersticial de carga diferida de alta tasa de dosis con fuentes de Iridio 192. Equipo de carga diferida a control remoto. Consola de mando para programación de tratamientos y control de: Pasos de la fuente. Tiempos de tratamiento para cada posición. Fuente de alta tasa de dosis de Iridio 192 10 Ci (370 GBq). Debe contemplarse la dotación de ocho fuentes para garantizar su funcionamiento por dos años como mínimo después de instalado el equipo. Contenedor para guarda de fuentes radiactivas. Detector de nivel de radiación tipo GM localizado dentro del mismo con indicadores audibles y visuales. 20 Canales de tratamiento como mínimo. Posicionamiento de la fuente con una exactitud de * 1 mm. Cable de comprobación del camino de la fuente. Sistema de retracción del alambre de la fuente en caso de emergencia. Batería de carga constante y verificador de carga de batería. Mesa de tratamiento. Circuito cerrado de televisión para observación del paciente con dos cámaras de video e intercomunicador. Sistema para la localización radiografía de los Aplicadores. (marco con referencias). Monitor de radiación externo. Con alarma luminosa y audible. Con niveles de disparo programable. Equipo para control de calidad: Cámara de pozo. Sistema para controlar el posicionamiento de la fuente. Sistema de planeación de tratamiento con estación de trabajo. Con software y hardware. Impresora láser. Con mesa digitalizadora o escáner. Con contenedor para guarda de fuentes durante la reposición o mantenimiento.</v>
          </cell>
          <cell r="S1891" t="str">
            <v>CNI</v>
          </cell>
          <cell r="T1891" t="str">
            <v>RADIN-5317690088</v>
          </cell>
          <cell r="U1891" t="str">
            <v>A001</v>
          </cell>
          <cell r="AB1891" t="str">
            <v>TAB-JunAcla</v>
          </cell>
        </row>
        <row r="1892">
          <cell r="B1892" t="str">
            <v>RADIO-5319250089-0999</v>
          </cell>
          <cell r="C1892" t="str">
            <v>IMSS</v>
          </cell>
          <cell r="E1892" t="str">
            <v>UNIDAD DE RADIOTERAPIA INTRACAVITARIA CON COBALTO 60</v>
          </cell>
          <cell r="G1892" t="str">
            <v>EQUIPO MÉDICO</v>
          </cell>
          <cell r="H1892" t="str">
            <v>EQUIPO</v>
          </cell>
          <cell r="I1892" t="str">
            <v>531.925.0089</v>
          </cell>
          <cell r="J1892" t="str">
            <v>Unidad de radioterapia intracavitaria con cobalto 60. Equipo para radioterapia intracavitaria. Aparato con carga diferida a control remoto con fuentes de alta tasa de Cobalto 60 contenedor para guarda de fuentes radiactivas y consola de mando. Para tratamientos Ginecológicos con Aplicadores. vaginales e intracavitarios con Aplicadores. múltiples de sistema Fletcher. Incluye mesa de tratamiento Cámara de televisión con zoom y movimientos automáticos laterales. Monitor de color. Alarma luminosa y auditiva de rayos gamma. Equipo de dosimetría que permite concluir tiempo de tratamiento.</v>
          </cell>
          <cell r="N1892">
            <v>53100136</v>
          </cell>
          <cell r="O1892" t="str">
            <v>Equipo de rayos x (equipo medico quirurgico)</v>
          </cell>
          <cell r="R1892" t="str">
            <v>531.925.0089</v>
          </cell>
          <cell r="S1892" t="str">
            <v>CNI</v>
          </cell>
          <cell r="T1892" t="str">
            <v>RADIO-5319250089</v>
          </cell>
          <cell r="U1892" t="str">
            <v>0999</v>
          </cell>
          <cell r="AB1892" t="str">
            <v>NAY IMSS</v>
          </cell>
        </row>
        <row r="1893">
          <cell r="B1893" t="str">
            <v>RAYOS-5313412248-0999</v>
          </cell>
          <cell r="C1893" t="str">
            <v>IMSS</v>
          </cell>
          <cell r="E1893" t="str">
            <v>RAYOS X CON FLUROSCOPIA MOVIL ANALOGICO AVANZADO TIPO ARCO EN "C"</v>
          </cell>
          <cell r="G1893" t="str">
            <v>EQUIPO MÉDICO</v>
          </cell>
          <cell r="H1893" t="str">
            <v>EQUIPO</v>
          </cell>
          <cell r="I1893" t="str">
            <v>531.341.2248</v>
          </cell>
          <cell r="J1893" t="str">
            <v xml:space="preserve">Rayos X con fluroscopia móvil analógico avanzado tipo arco en "C". Equipo móvil de radiología con fluoroscopia para diagnóstico con sustracción digital en tiempo real que utiliza un brazo en C y aplica técnicas analógicas o de conversión analógica a digital para la captura presentación y manipulación de imágenes para diversas aplicaciones como la evaluación visual y cuantitativa de la anatomía y funcionamiento de diversas zonas seleccionadas. Generador de rayos X de alta frecuencia: Potencia de 7 kW. o mayor kV. de 40 o menor a 110 corriente en fluoroscopia pulsada o continua de 15 mA. o mayor corriente de radiografía de 60 mA. o mayor. Tubo de rayos X: Dos puntos focales uno de 0.3 mm. o menor y el otro de 0.6 mm. o menor capacidad de almacenamiento de calor térmico en el ánodo de 270 KHU o mayor anodo giratorio o rotatorio. Arco en C: SID de 90 cm. o mayor. Distancia entre foco e imagen (Source Image Distance) rotación de +-110 grados o mayor recorrido horizontal recorrido vertical movimiento panorámico o lateral. Cadena de imagen digital o cámara de video o CCD de al menos 1k x 1k o mayor a 12 bits o mayor. Diámetro del intensificador de imagen de 9" o mayor de 3 campos como mínimo. Sustracción digital en tiempo real o sustracción digital angiográfica (DSA). Adquisición o almacenamiento de 30 imágenes o frames/segundo o mayor. Capacidad de almacenamiento de 10000 imágenes o mayor o 100 Gb o mayor. DICOM Print y DICOM Send o Store DICOM Worklist al menos. Con unidad de grabación CD-R o DVD en formato DICOM. Se deberá incluir un visor DICOM. Consola de control móvil: Dos monitores de 18" o mayor con resolución de 1k x 1k teclado alfa numérico de control de procesos. 
</v>
          </cell>
          <cell r="N1893">
            <v>53100136</v>
          </cell>
          <cell r="O1893" t="str">
            <v>Equipo de rayos x (equipo medico quirurgico)</v>
          </cell>
          <cell r="R1893" t="str">
            <v>531.341.2248</v>
          </cell>
          <cell r="S1893" t="str">
            <v>CNI</v>
          </cell>
          <cell r="T1893" t="str">
            <v>RAYOS-5313412248</v>
          </cell>
          <cell r="U1893" t="str">
            <v>0999</v>
          </cell>
          <cell r="AB1893" t="str">
            <v>NAY IMSS</v>
          </cell>
        </row>
        <row r="1894">
          <cell r="B1894" t="str">
            <v>REANI-5317840204-0001</v>
          </cell>
          <cell r="C1894" t="str">
            <v>SI</v>
          </cell>
          <cell r="E1894" t="str">
            <v>REANIMADOR PULMONAR MANUAL PARA ADULTO</v>
          </cell>
          <cell r="G1894" t="str">
            <v>EQUIPO MÉDICO</v>
          </cell>
          <cell r="H1894" t="str">
            <v>EQUIPO</v>
          </cell>
          <cell r="I1894" t="str">
            <v>531.784.0204</v>
          </cell>
          <cell r="J1894" t="str">
            <v>Reanimador de asistencia ventilatoria. Equipo para ayudar a restablecer la función de la ventilación por método no invasivo en pacientes neonatos pediátricos y adultos. Con las siguientes características seleccionables de acuerdo a las necesidades de las unidades médicas: Bolsa de doble cubierta o cubierta sencilla. Autoinflable. Desarmable y esterilizable. Válvula de no reinhalación de baja resistencia espiratoria. Reservorio de oxígeno con capacidad en ml. Conexión para oxígeno suplementario. Conectores para el paciente. Volumen de la bolsa. Resistencias inspiratoria y espiratoria máximas en agua/litro/segundo.</v>
          </cell>
          <cell r="N1894">
            <v>53100018</v>
          </cell>
          <cell r="O1894" t="str">
            <v>Aparato resucitador (equipo medico quirurgico)</v>
          </cell>
          <cell r="S1894" t="str">
            <v>CNI</v>
          </cell>
          <cell r="T1894" t="str">
            <v>REANI-5317840204</v>
          </cell>
          <cell r="U1894" t="str">
            <v>0001</v>
          </cell>
          <cell r="V1894" t="str">
            <v xml:space="preserve">Paciente: Adulto
Volumen bolsa: 1500 mL  mínimo
Volumen máximo entregado: 800-1350 mL
Tamaño mascarilla: 4 y 5
Reservorio O2: 2,500 mL
Válvula de PEEP ajustable y reutilizable: Solo en áreas críticas
</v>
          </cell>
          <cell r="W1894">
            <v>0</v>
          </cell>
          <cell r="X1894" t="str">
            <v>X</v>
          </cell>
          <cell r="Y1894" t="str">
            <v>X</v>
          </cell>
          <cell r="Z1894" t="str">
            <v>X</v>
          </cell>
          <cell r="AA1894" t="str">
            <v>X</v>
          </cell>
          <cell r="AB1894" t="str">
            <v>AMB</v>
          </cell>
        </row>
        <row r="1895">
          <cell r="B1895" t="str">
            <v>REANI-5317840204-0002</v>
          </cell>
          <cell r="C1895" t="str">
            <v>SI</v>
          </cell>
          <cell r="E1895" t="str">
            <v>REANIMADOR PULMONAR MANUAL NEONATAL</v>
          </cell>
          <cell r="G1895" t="str">
            <v>EQUIPO MÉDICO</v>
          </cell>
          <cell r="H1895" t="str">
            <v>EQUIPO</v>
          </cell>
          <cell r="I1895" t="str">
            <v>531.784.0204</v>
          </cell>
          <cell r="J1895" t="str">
            <v>Reanimador de asistencia ventilatoria. Equipo para ayudar a restablecer la función de la ventilación por método no invasivo en pacientes neonatos pediátricos y adultos. Con las siguientes características seleccionables de acuerdo a las necesidades de las unidades médicas: Bolsa de doble cubierta o cubierta sencilla. Autoinflable. Desarmable y esterilizable. Válvula de no reinhalación de baja resistencia espiratoria. Reservorio de oxígeno con capacidad en ml. Conexión para oxígeno suplementario. Conectores para el paciente. Volumen de la bolsa. Resistencias inspiratoria y espiratoria máximas en agua/litro/segundo.</v>
          </cell>
          <cell r="N1895">
            <v>53100018</v>
          </cell>
          <cell r="O1895" t="str">
            <v>Aparato resucitador (equipo medico quirurgico)</v>
          </cell>
          <cell r="S1895" t="str">
            <v>CNI</v>
          </cell>
          <cell r="T1895" t="str">
            <v>REANI-5317840204</v>
          </cell>
          <cell r="U1895" t="str">
            <v>0002</v>
          </cell>
          <cell r="V1895" t="str">
            <v>Paciente: Neonatal
Volumen bolsa: 320 mL máximo
Volumen máximo entregado: 100-180 mL
Tamaño mascarilla: 0 y 1
Reservorio O2: 600 mL</v>
          </cell>
          <cell r="W1895">
            <v>0</v>
          </cell>
          <cell r="X1895" t="str">
            <v>X</v>
          </cell>
          <cell r="Y1895" t="str">
            <v>X</v>
          </cell>
          <cell r="Z1895" t="str">
            <v>X</v>
          </cell>
          <cell r="AA1895" t="str">
            <v>X</v>
          </cell>
          <cell r="AB1895" t="str">
            <v>AMB</v>
          </cell>
        </row>
        <row r="1896">
          <cell r="B1896" t="str">
            <v>REANI-5317840204-0003</v>
          </cell>
          <cell r="C1896" t="str">
            <v>SI</v>
          </cell>
          <cell r="E1896" t="str">
            <v>REANIMADOR PULMONAR MANUAL PEDIATRICO</v>
          </cell>
          <cell r="G1896" t="str">
            <v>EQUIPO MÉDICO</v>
          </cell>
          <cell r="H1896" t="str">
            <v>EQUIPO</v>
          </cell>
          <cell r="I1896" t="str">
            <v>531.784.0204</v>
          </cell>
          <cell r="J1896" t="str">
            <v>Reanimador de asistencia ventilatoria. Equipo para ayudar a restablecer la función de la ventilación por método no invasivo en pacientes neonatos pediátricos y adultos. Con las siguientes características seleccionables de acuerdo a las necesidades de las unidades médicas: Bolsa de doble cubierta o cubierta sencilla. Autoinflable. Desarmable y esterilizable. Válvula de no reinhalación de baja resistencia espiratoria. Reservorio de oxígeno con capacidad en ml. Conexión para oxígeno suplementario. Conectores para el paciente. Volumen de la bolsa. Resistencias inspiratoria y espiratoria máximas en agua/litro/segundo.</v>
          </cell>
          <cell r="N1896">
            <v>53100018</v>
          </cell>
          <cell r="O1896" t="str">
            <v>Aparato resucitador (equipo medico quirurgico)</v>
          </cell>
          <cell r="S1896" t="str">
            <v>CNI</v>
          </cell>
          <cell r="T1896" t="str">
            <v>REANI-5317840204</v>
          </cell>
          <cell r="U1896" t="str">
            <v>0003</v>
          </cell>
          <cell r="V1896" t="str">
            <v>Paciente: Pediatrico
Volumen bolsa: 500-700
Volumen máximo entregado: 300-450 mL
Tamaño mascarilla: 2 y 3
Reservorio O2: 600 mL</v>
          </cell>
          <cell r="W1896">
            <v>0</v>
          </cell>
          <cell r="X1896" t="str">
            <v>X</v>
          </cell>
          <cell r="Y1896" t="str">
            <v>X</v>
          </cell>
          <cell r="Z1896" t="str">
            <v>X</v>
          </cell>
          <cell r="AA1896" t="str">
            <v>X</v>
          </cell>
          <cell r="AB1896" t="str">
            <v>AMB</v>
          </cell>
        </row>
        <row r="1897">
          <cell r="B1897" t="str">
            <v>REANI-5317840204-0004</v>
          </cell>
          <cell r="C1897" t="str">
            <v>TEX</v>
          </cell>
          <cell r="E1897" t="str">
            <v>REANIMADOR DE ASISTENCIA VENTILATORIA (ADULTO)</v>
          </cell>
          <cell r="G1897" t="str">
            <v>EQUIPO MÉDICO</v>
          </cell>
          <cell r="H1897" t="str">
            <v>EQUIPO</v>
          </cell>
          <cell r="I1897" t="str">
            <v>531.784.0204</v>
          </cell>
          <cell r="J1897" t="str">
            <v>Reanimador de asistencia ventilatoria. Equipo para ayudar a restablecer la función de la ventilación por método no invasivo en pacientes neonatos pediátricos y adultos. Con las siguientes características seleccionables de acuerdo a las necesidades de las unidades médicas: Bolsa de doble cubierta o cubierta sencilla. Autoinflable. Desarmable y esterilizable. Válvula de no reinhalación de baja resistencia espiratoria. Reservorio de oxígeno con capacidad en ml. Conexión para oxígeno suplementario. Conectores para el paciente. Volumen de la bolsa. Resistencias inspiratoria y espiratoria máximas en agua/litro/segundo.</v>
          </cell>
          <cell r="N1897">
            <v>53100018</v>
          </cell>
          <cell r="O1897" t="str">
            <v>Aparato resucitador (equipo medico quirurgico)</v>
          </cell>
          <cell r="S1897" t="str">
            <v>CNI</v>
          </cell>
          <cell r="T1897" t="str">
            <v>REANI-5317840204</v>
          </cell>
          <cell r="U1897" t="str">
            <v>0004</v>
          </cell>
          <cell r="V1897" t="str">
            <v>Válvula de PEEP ajustable y reutilizable: Sí
Diferencias en Normas y Certificados con 0001</v>
          </cell>
          <cell r="AB1897" t="str">
            <v>TEX</v>
          </cell>
        </row>
        <row r="1898">
          <cell r="B1898" t="str">
            <v>REANI-5317840204-0005</v>
          </cell>
          <cell r="C1898" t="str">
            <v>TEX</v>
          </cell>
          <cell r="E1898" t="str">
            <v>REANIMADOR DE ASISTENCIA VENTILATORIA (NEONATAL)</v>
          </cell>
          <cell r="F1898" t="str">
            <v>Reanimador pulmonar manual neonatal. Desarmable y esterilizable en vapor. Volumen de la bolsa de 250 ml.</v>
          </cell>
          <cell r="G1898" t="str">
            <v>EQUIPO MÉDICO</v>
          </cell>
          <cell r="H1898" t="str">
            <v>EQUIPO</v>
          </cell>
          <cell r="I1898" t="str">
            <v>531.784.0204</v>
          </cell>
          <cell r="J1898" t="str">
            <v>Reanimador de asistencia ventilatoria. Equipo para ayudar a restablecer la función de la ventilación por método no invasivo en pacientes neonatos pediátricos y adultos. Con las siguientes características seleccionables de acuerdo a las necesidades de las unidades médicas: Bolsa de doble cubierta o cubierta sencilla. Autoinflable. Desarmable y esterilizable. Válvula de no reinhalación de baja resistencia espiratoria. Reservorio de oxígeno con capacidad en ml. Conexión para oxígeno suplementario. Conectores para el paciente. Volumen de la bolsa. Resistencias inspiratoria y espiratoria máximas en agua/litro/segundo.</v>
          </cell>
          <cell r="N1898">
            <v>53100018</v>
          </cell>
          <cell r="O1898" t="str">
            <v>Aparato resucitador (equipo medico quirurgico)</v>
          </cell>
          <cell r="S1898" t="str">
            <v>CNI</v>
          </cell>
          <cell r="T1898" t="str">
            <v>REANI-5317840204</v>
          </cell>
          <cell r="U1898" t="str">
            <v>0005</v>
          </cell>
          <cell r="V1898" t="str">
            <v>Paciente: Neonatal
Volumen bolsa: 250 mL máximo
Volumen máximo entregado: 250 mL
Tamaño mascarilla: 0 y 1
Reservorio O2: &gt;=600 mL</v>
          </cell>
          <cell r="AB1898" t="str">
            <v>TEX</v>
          </cell>
        </row>
        <row r="1899">
          <cell r="B1899" t="str">
            <v>REANI-5317840204-0006</v>
          </cell>
          <cell r="C1899" t="str">
            <v>TEX</v>
          </cell>
          <cell r="E1899" t="str">
            <v>REANIMADOR DE ASISTENCIA VENTILATORIA (PEDIATRICO)</v>
          </cell>
          <cell r="F1899" t="str">
            <v>Reanimador pulmonar manual pediatrico. Desarmable y esterilizable en vapor.</v>
          </cell>
          <cell r="G1899" t="str">
            <v>EQUIPO MÉDICO</v>
          </cell>
          <cell r="H1899" t="str">
            <v>EQUIPO</v>
          </cell>
          <cell r="I1899" t="str">
            <v>531.784.0204</v>
          </cell>
          <cell r="J1899" t="str">
            <v>Reanimador de asistencia ventilatoria. Equipo para ayudar a restablecer la función de la ventilación por método no invasivo en pacientes neonatos pediátricos y adultos. Con las siguientes características seleccionables de acuerdo a las necesidades de las unidades médicas: Bolsa de doble cubierta o cubierta sencilla. Autoinflable. Desarmable y esterilizable. Válvula de no reinhalación de baja resistencia espiratoria. Reservorio de oxígeno con capacidad en ml. Conexión para oxígeno suplementario. Conectores para el paciente. Volumen de la bolsa. Resistencias inspiratoria y espiratoria máximas en agua/litro/segundo.</v>
          </cell>
          <cell r="N1899">
            <v>53100018</v>
          </cell>
          <cell r="O1899" t="str">
            <v>Aparato resucitador (equipo medico quirurgico)</v>
          </cell>
          <cell r="S1899" t="str">
            <v>CNI</v>
          </cell>
          <cell r="T1899" t="str">
            <v>REANI-5317840204</v>
          </cell>
          <cell r="U1899" t="str">
            <v>0006</v>
          </cell>
          <cell r="V1899" t="str">
            <v>Paciente: Pediatrico
Volumen bolsa: 500-600
Volumen máximo entregado: 200-360 mL
Tamaño mascarilla: 2 y 3
Reservorio O2: 2,500 mL</v>
          </cell>
          <cell r="AB1899" t="str">
            <v>TEX</v>
          </cell>
        </row>
        <row r="1900">
          <cell r="B1900" t="str">
            <v>REANI-5317840204-0997</v>
          </cell>
          <cell r="C1900" t="str">
            <v>IMSS</v>
          </cell>
          <cell r="E1900" t="str">
            <v>REANIMADOR DE ASISTENCIA VENTILATORIA PEDIATRICO</v>
          </cell>
          <cell r="G1900" t="str">
            <v>EQUIPO MÉDICO</v>
          </cell>
          <cell r="H1900" t="str">
            <v>EQUIPO</v>
          </cell>
          <cell r="I1900" t="str">
            <v>531.784.0204</v>
          </cell>
          <cell r="J1900" t="str">
            <v>Reanimador de asistencia ventilatoria. Equipo para ayudar a restablecer la función de la ventilación por método no invasivo en pacientes neonatos pediátricos y adultos. Con las siguientes características seleccionables de acuerdo a las necesidades de las unidades médicas: Bolsa de doble cubierta o cubierta sencilla. Autoinflable. Desarmable y esterilizable. Válvula de no reinhalación de baja resistencia espiratoria. Reservorio de oxígeno con capacidad en ml. Conexión para oxígeno suplementario. Conectores para el paciente. Volumen de la bolsa. Resistencias inspiratoria y espiratoria máximas en agua/litro/segundo.</v>
          </cell>
          <cell r="N1900">
            <v>53100018</v>
          </cell>
          <cell r="O1900" t="str">
            <v>Aparato resucitador (equipo medico quirurgico)</v>
          </cell>
          <cell r="R1900" t="str">
            <v>531.784.0204</v>
          </cell>
          <cell r="S1900" t="str">
            <v>CNI</v>
          </cell>
          <cell r="T1900" t="str">
            <v>REANI-5317840204</v>
          </cell>
          <cell r="U1900" t="str">
            <v>0997</v>
          </cell>
          <cell r="V1900" t="str">
            <v>Múltiples diferencias con 0003</v>
          </cell>
          <cell r="AB1900" t="str">
            <v>NAY IMSS</v>
          </cell>
        </row>
        <row r="1901">
          <cell r="B1901" t="str">
            <v>REANI-5317840204-0998</v>
          </cell>
          <cell r="C1901" t="str">
            <v>IMSS</v>
          </cell>
          <cell r="E1901" t="str">
            <v>REANIMADOR DE ASISTENCIA VENTILATORIA NEONATAL</v>
          </cell>
          <cell r="G1901" t="str">
            <v>EQUIPO MÉDICO</v>
          </cell>
          <cell r="H1901" t="str">
            <v>EQUIPO</v>
          </cell>
          <cell r="I1901" t="str">
            <v>531.784.0204</v>
          </cell>
          <cell r="J1901" t="str">
            <v>Reanimador de asistencia ventilatoria. Equipo para ayudar a restablecer la función de la ventilación por método no invasivo en pacientes neonatos pediátricos y adultos. Con las siguientes características seleccionables de acuerdo a las necesidades de las unidades médicas: Bolsa de doble cubierta o cubierta sencilla. Autoinflable. Desarmable y esterilizable. Válvula de no reinhalación de baja resistencia espiratoria. Reservorio de oxígeno con capacidad en ml. Conexión para oxígeno suplementario. Conectores para el paciente. Volumen de la bolsa. Resistencias inspiratoria y espiratoria máximas en agua/litro/segundo.</v>
          </cell>
          <cell r="N1901">
            <v>53100018</v>
          </cell>
          <cell r="O1901" t="str">
            <v>Aparato resucitador (equipo medico quirurgico)</v>
          </cell>
          <cell r="R1901" t="str">
            <v>531.784.0204</v>
          </cell>
          <cell r="S1901" t="str">
            <v>CNI</v>
          </cell>
          <cell r="T1901" t="str">
            <v>REANI-5317840204</v>
          </cell>
          <cell r="U1901" t="str">
            <v>0998</v>
          </cell>
          <cell r="V1901" t="str">
            <v>Múltiples diferencias con 0002</v>
          </cell>
          <cell r="AB1901" t="str">
            <v>NAY IMSS</v>
          </cell>
        </row>
        <row r="1902">
          <cell r="B1902" t="str">
            <v>REANI-5317840204-0999</v>
          </cell>
          <cell r="C1902" t="str">
            <v>IMSS</v>
          </cell>
          <cell r="E1902" t="str">
            <v>REANIMADOR DE ASISTENCIA VENTILATORIA ADULTO</v>
          </cell>
          <cell r="G1902" t="str">
            <v>EQUIPO MÉDICO</v>
          </cell>
          <cell r="H1902" t="str">
            <v>EQUIPO</v>
          </cell>
          <cell r="I1902" t="str">
            <v>531.784.0204</v>
          </cell>
          <cell r="J1902" t="str">
            <v>Reanimador de asistencia ventilatoria. Equipo para ayudar a restablecer la función de la ventilación por método no invasivo en pacientes neonatos pediátricos y adultos. Con las siguientes características seleccionables de acuerdo a las necesidades de las unidades médicas: Bolsa de doble cubierta o cubierta sencilla. Autoinflable. Desarmable y esterilizable. Válvula de no reinhalación de baja resistencia espiratoria. Reservorio de oxígeno con capacidad en ml. Conexión para oxígeno suplementario. Conectores para el paciente. Volumen de la bolsa. Resistencias inspiratoria y espiratoria máximas en agua/litro/segundo.</v>
          </cell>
          <cell r="N1902">
            <v>53100018</v>
          </cell>
          <cell r="O1902" t="str">
            <v>Aparato resucitador (equipo medico quirurgico)</v>
          </cell>
          <cell r="R1902" t="str">
            <v>531.784.0204</v>
          </cell>
          <cell r="S1902" t="str">
            <v>CNI</v>
          </cell>
          <cell r="T1902" t="str">
            <v>REANI-5317840204</v>
          </cell>
          <cell r="U1902" t="str">
            <v>0999</v>
          </cell>
          <cell r="V1902" t="str">
            <v>Múltiples diferencias con 0001</v>
          </cell>
          <cell r="AB1902" t="str">
            <v>NAY IMSS</v>
          </cell>
        </row>
        <row r="1903">
          <cell r="B1903" t="str">
            <v>REANI-5317840204-A997</v>
          </cell>
          <cell r="C1903" t="str">
            <v>JA</v>
          </cell>
          <cell r="E1903" t="str">
            <v>REANIMADOR DE ASISTENCIA VENTILATORIA PEDIATRICO</v>
          </cell>
          <cell r="F1903" t="str">
            <v>Reanimador de asistencia ventilatoria pediátrico</v>
          </cell>
          <cell r="G1903" t="str">
            <v>EQUIPO MÉDICO</v>
          </cell>
          <cell r="H1903" t="str">
            <v>EQUIPO</v>
          </cell>
          <cell r="I1903" t="str">
            <v>531.784.0204</v>
          </cell>
          <cell r="J1903" t="str">
            <v>Reanimador de asistencia ventilatoria. Equipo para ayudar a restablecer la función de la ventilación por método no invasivo en pacientes neonatos pediátricos y adultos. Con las siguientes características seleccionables de acuerdo a las necesidades de las unidades médicas: Bolsa de doble cubierta o cubierta sencilla. Autoinflable. Desarmable y esterilizable. Válvula de no reinhalación de baja resistencia espiratoria. Reservorio de oxígeno con capacidad en ml. Conexión para oxígeno suplementario. Conectores para el paciente. Volumen de la bolsa. Resistencias inspiratoria y espiratoria máximas en agua/litro/segundo.</v>
          </cell>
          <cell r="N1903">
            <v>53100018</v>
          </cell>
          <cell r="O1903" t="str">
            <v>Aparato resucitador (equipo medico quirurgico)</v>
          </cell>
          <cell r="R1903" t="str">
            <v>531.784.0204</v>
          </cell>
          <cell r="S1903" t="str">
            <v>CNI</v>
          </cell>
          <cell r="T1903" t="str">
            <v>REANI-5317840204</v>
          </cell>
          <cell r="U1903" t="str">
            <v>A997</v>
          </cell>
          <cell r="AB1903" t="str">
            <v>NAY IMSS-JunAcla</v>
          </cell>
        </row>
        <row r="1904">
          <cell r="B1904" t="str">
            <v>REANI-5317840204-A998</v>
          </cell>
          <cell r="C1904" t="str">
            <v>JA</v>
          </cell>
          <cell r="E1904" t="str">
            <v>REANIMADOR DE ASISTENCIA VENTILATORIA NEONATAL</v>
          </cell>
          <cell r="G1904" t="str">
            <v>EQUIPO MÉDICO</v>
          </cell>
          <cell r="H1904" t="str">
            <v>EQUIPO</v>
          </cell>
          <cell r="I1904" t="str">
            <v>531.784.0204</v>
          </cell>
          <cell r="S1904" t="str">
            <v>CNI</v>
          </cell>
          <cell r="AB1904" t="str">
            <v>COL-I8-Jun-Acla</v>
          </cell>
        </row>
        <row r="1905">
          <cell r="B1905" t="str">
            <v>REANI-5317840204-B997</v>
          </cell>
          <cell r="C1905" t="str">
            <v>JA</v>
          </cell>
          <cell r="E1905" t="str">
            <v>REANIMADOR DE ASISTENCIA VENTILATORIA PEDIATRICO</v>
          </cell>
          <cell r="G1905" t="str">
            <v>EQUIPO MÉDICO</v>
          </cell>
          <cell r="H1905" t="str">
            <v>EQUIPO</v>
          </cell>
          <cell r="I1905" t="str">
            <v>531.784.0204</v>
          </cell>
          <cell r="S1905" t="str">
            <v>CNI</v>
          </cell>
          <cell r="AB1905" t="str">
            <v>COL-I8-Jun-Acla</v>
          </cell>
        </row>
        <row r="1906">
          <cell r="B1906" t="str">
            <v>REBAN-5190022700-0001</v>
          </cell>
          <cell r="C1906" t="str">
            <v>SI</v>
          </cell>
          <cell r="E1906" t="str">
            <v>REBANADORA ELECTRICA DE CARNES FRIAS</v>
          </cell>
          <cell r="F1906" t="str">
            <v>Máquina para rebanar embutidos, eléctrica, con un diámetro de cuchilla: 300 mm, de acero inoxidable con ajuste de rebanadas entre 0.5 a 11 mm.</v>
          </cell>
          <cell r="G1906" t="str">
            <v>MOBILIARIO</v>
          </cell>
          <cell r="H1906" t="str">
            <v>PIEZA</v>
          </cell>
          <cell r="I1906" t="str">
            <v>SIN CLAVE</v>
          </cell>
          <cell r="M1906" t="str">
            <v>519.002.2700</v>
          </cell>
          <cell r="N1906">
            <v>51900227</v>
          </cell>
          <cell r="O1906" t="str">
            <v>Rebanadora electrica (cocina)</v>
          </cell>
          <cell r="S1906" t="str">
            <v>CUCOP</v>
          </cell>
          <cell r="T1906" t="str">
            <v>REBAN-5190022700</v>
          </cell>
          <cell r="U1906" t="str">
            <v>0001</v>
          </cell>
          <cell r="W1906">
            <v>0</v>
          </cell>
          <cell r="AB1906" t="str">
            <v>SLP</v>
          </cell>
        </row>
        <row r="1907">
          <cell r="B1907" t="str">
            <v>REBAN-5237660013-0001</v>
          </cell>
          <cell r="C1907" t="str">
            <v>SI</v>
          </cell>
          <cell r="E1907" t="str">
            <v>REBANADOR DE PIEZAS QUIRURGICAS</v>
          </cell>
          <cell r="G1907" t="str">
            <v>EQUIPO MÉDICO</v>
          </cell>
          <cell r="H1907" t="str">
            <v>PIEZA</v>
          </cell>
          <cell r="I1907" t="str">
            <v>523.766.0013</v>
          </cell>
          <cell r="J1907" t="str">
            <v>Rebanadoras De piezas quirúrgicas. Eléctrica. Pieza.</v>
          </cell>
          <cell r="N1907">
            <v>53100296</v>
          </cell>
          <cell r="O1907" t="str">
            <v>Sierra electrica necropsia (equipo medico quirurgico)</v>
          </cell>
          <cell r="S1907" t="str">
            <v>CNI</v>
          </cell>
          <cell r="T1907" t="str">
            <v>REBAN-5237660013</v>
          </cell>
          <cell r="U1907" t="str">
            <v>0001</v>
          </cell>
          <cell r="AB1907" t="str">
            <v>SON 2</v>
          </cell>
        </row>
        <row r="1908">
          <cell r="B1908" t="str">
            <v>RECEP-5110006200-0001</v>
          </cell>
          <cell r="C1908" t="str">
            <v>SI</v>
          </cell>
          <cell r="E1908" t="str">
            <v>MODULO RECEPCION CURVO 140 CM</v>
          </cell>
          <cell r="G1908" t="str">
            <v>MOBILIARIO</v>
          </cell>
          <cell r="H1908" t="str">
            <v>PIEZA</v>
          </cell>
          <cell r="I1908" t="str">
            <v>SIN CLAVE</v>
          </cell>
          <cell r="M1908" t="str">
            <v>511.000.6200</v>
          </cell>
          <cell r="N1908">
            <v>51100079</v>
          </cell>
          <cell r="O1908" t="str">
            <v>Mueble mostrador para atencion al publico</v>
          </cell>
          <cell r="P1908">
            <v>51100062</v>
          </cell>
          <cell r="Q1908" t="str">
            <v>Mesa de trabajo</v>
          </cell>
          <cell r="S1908" t="str">
            <v>CUCOP 2</v>
          </cell>
          <cell r="T1908" t="str">
            <v>RECEP-5110006200</v>
          </cell>
          <cell r="U1908" t="str">
            <v>0001</v>
          </cell>
          <cell r="V1908" t="str">
            <v>Tipo: Curva
Dimensiones: 140cm (l) x 120cm (h)
Cajonera: No</v>
          </cell>
          <cell r="W1908">
            <v>0</v>
          </cell>
          <cell r="AB1908" t="str">
            <v>TAB</v>
          </cell>
        </row>
        <row r="1909">
          <cell r="B1909" t="str">
            <v>RECEP-5110006200-0002</v>
          </cell>
          <cell r="C1909" t="str">
            <v>SI</v>
          </cell>
          <cell r="E1909" t="str">
            <v>MODULO RECEPCION  MOSTRADOR ALTO / BAJO</v>
          </cell>
          <cell r="G1909" t="str">
            <v>MOBILIARIO</v>
          </cell>
          <cell r="H1909" t="str">
            <v>PIEZA</v>
          </cell>
          <cell r="I1909" t="str">
            <v>SIN CLAVE</v>
          </cell>
          <cell r="M1909" t="str">
            <v>511.000.6200</v>
          </cell>
          <cell r="N1909">
            <v>51100079</v>
          </cell>
          <cell r="O1909" t="str">
            <v>Mueble mostrador para atencion al publico</v>
          </cell>
          <cell r="P1909">
            <v>51100062</v>
          </cell>
          <cell r="Q1909" t="str">
            <v>Mesa de trabajo</v>
          </cell>
          <cell r="S1909" t="str">
            <v>CUCOP 2</v>
          </cell>
          <cell r="T1909" t="str">
            <v>RECEP-5110006200</v>
          </cell>
          <cell r="U1909" t="str">
            <v>0002</v>
          </cell>
          <cell r="V1909" t="str">
            <v>Tipo: Recta, mostrador alto y bajo
Dimensiones: 150cm (l) x 120cm (h) x 60cm (a)
Cajonera: 1</v>
          </cell>
          <cell r="W1909">
            <v>0</v>
          </cell>
          <cell r="AB1909" t="str">
            <v>NAY</v>
          </cell>
        </row>
        <row r="1910">
          <cell r="B1910" t="str">
            <v>RECEP-5110006200-0003</v>
          </cell>
          <cell r="C1910" t="str">
            <v>SI</v>
          </cell>
          <cell r="E1910" t="str">
            <v>MODULO RECEPCION RECTO 300 CM</v>
          </cell>
          <cell r="G1910" t="str">
            <v>MOBILIARIO</v>
          </cell>
          <cell r="H1910" t="str">
            <v>PIEZA</v>
          </cell>
          <cell r="I1910" t="str">
            <v>SIN CLAVE</v>
          </cell>
          <cell r="M1910" t="str">
            <v>511.000.6200</v>
          </cell>
          <cell r="N1910">
            <v>51100079</v>
          </cell>
          <cell r="O1910" t="str">
            <v>Mueble mostrador para atencion al publico</v>
          </cell>
          <cell r="P1910">
            <v>51100062</v>
          </cell>
          <cell r="Q1910" t="str">
            <v>Mesa de trabajo</v>
          </cell>
          <cell r="S1910" t="str">
            <v>CUCOP 2</v>
          </cell>
          <cell r="T1910" t="str">
            <v>RECEP-5110006200</v>
          </cell>
          <cell r="U1910" t="str">
            <v>0003</v>
          </cell>
          <cell r="V1910" t="str">
            <v>Tipo: Recta
Dimensiones: 300cm (l) x 120cm (h) x 42cm (a)
Cajonera: 4</v>
          </cell>
          <cell r="W1910">
            <v>0</v>
          </cell>
          <cell r="AB1910" t="str">
            <v>NAY</v>
          </cell>
        </row>
        <row r="1911">
          <cell r="B1911" t="str">
            <v>RECEP-5110006200-0004</v>
          </cell>
          <cell r="C1911" t="str">
            <v>SI</v>
          </cell>
          <cell r="E1911" t="str">
            <v>MODULO RECEPCION SEMICIRCULAR 220 CM</v>
          </cell>
          <cell r="G1911" t="str">
            <v>MOBILIARIO</v>
          </cell>
          <cell r="H1911" t="str">
            <v>PIEZA</v>
          </cell>
          <cell r="I1911" t="str">
            <v>S/C</v>
          </cell>
          <cell r="N1911">
            <v>51100079</v>
          </cell>
          <cell r="T1911" t="str">
            <v>RECEP-5110006200</v>
          </cell>
          <cell r="U1911" t="str">
            <v>0004</v>
          </cell>
          <cell r="AB1911" t="str">
            <v>CMM</v>
          </cell>
        </row>
        <row r="1912">
          <cell r="B1912" t="str">
            <v>RECIP-5620009200-0001</v>
          </cell>
          <cell r="C1912" t="str">
            <v>SI</v>
          </cell>
          <cell r="E1912" t="str">
            <v>RECIPIENTE TERMICO DE ALIMENTOS A GRANEL 4.7L</v>
          </cell>
          <cell r="G1912" t="str">
            <v>MOBILIARIO</v>
          </cell>
          <cell r="H1912" t="str">
            <v>PIEZA</v>
          </cell>
          <cell r="I1912" t="str">
            <v>SIN CLAVE</v>
          </cell>
          <cell r="N1912">
            <v>56200092</v>
          </cell>
          <cell r="O1912" t="str">
            <v>Cilindro termico</v>
          </cell>
          <cell r="S1912" t="str">
            <v>CUCOP</v>
          </cell>
          <cell r="T1912" t="str">
            <v>RECIP-5620009200</v>
          </cell>
          <cell r="U1912" t="str">
            <v>0001</v>
          </cell>
          <cell r="V1912" t="str">
            <v>Capacidad: 4.7 L</v>
          </cell>
          <cell r="AB1912" t="str">
            <v>QRO</v>
          </cell>
        </row>
        <row r="1913">
          <cell r="B1913" t="str">
            <v>RECIP-5620009200-0002</v>
          </cell>
          <cell r="C1913" t="str">
            <v>SI</v>
          </cell>
          <cell r="E1913" t="str">
            <v>RECIPIENTE TERMICO DE ALIMENTOS A GRANEL 11L</v>
          </cell>
          <cell r="G1913" t="str">
            <v>MOBILIARIO</v>
          </cell>
          <cell r="H1913" t="str">
            <v>PIEZA</v>
          </cell>
          <cell r="I1913" t="str">
            <v>SIN CLAVE</v>
          </cell>
          <cell r="N1913">
            <v>56200092</v>
          </cell>
          <cell r="O1913" t="str">
            <v>Cilindro termico</v>
          </cell>
          <cell r="S1913" t="str">
            <v>CUCOP</v>
          </cell>
          <cell r="T1913" t="str">
            <v>RECIP-5620009200</v>
          </cell>
          <cell r="U1913" t="str">
            <v>0002</v>
          </cell>
          <cell r="V1913" t="str">
            <v>Capacidad: 11L</v>
          </cell>
          <cell r="AB1913" t="str">
            <v>QRO</v>
          </cell>
        </row>
        <row r="1914">
          <cell r="B1914" t="str">
            <v>RECIP-5620009200-0003</v>
          </cell>
          <cell r="C1914" t="str">
            <v>SI</v>
          </cell>
          <cell r="E1914" t="str">
            <v>RECIPIENTE TERMICO DE ALIMENTOS A GRANEL 17L</v>
          </cell>
          <cell r="G1914" t="str">
            <v>MOBILIARIO</v>
          </cell>
          <cell r="H1914" t="str">
            <v>PIEZA</v>
          </cell>
          <cell r="I1914" t="str">
            <v>SIN CLAVE</v>
          </cell>
          <cell r="N1914">
            <v>56200092</v>
          </cell>
          <cell r="O1914" t="str">
            <v>Cilindro termico</v>
          </cell>
          <cell r="S1914" t="str">
            <v>CUCOP</v>
          </cell>
          <cell r="T1914" t="str">
            <v>RECIP-5620009200</v>
          </cell>
          <cell r="U1914" t="str">
            <v>0003</v>
          </cell>
          <cell r="V1914" t="str">
            <v>Capacidad: 17 L</v>
          </cell>
          <cell r="AB1914" t="str">
            <v>QRO</v>
          </cell>
        </row>
        <row r="1915">
          <cell r="B1915" t="str">
            <v>RECIP-5620009200-0004</v>
          </cell>
          <cell r="C1915" t="str">
            <v>SI</v>
          </cell>
          <cell r="E1915" t="str">
            <v>RECIPIENTE TERMICO DE ALIMENTOS A GRANEL 22L</v>
          </cell>
          <cell r="G1915" t="str">
            <v>MOBILIARIO</v>
          </cell>
          <cell r="H1915" t="str">
            <v>PIEZA</v>
          </cell>
          <cell r="I1915" t="str">
            <v>SIN CLAVE</v>
          </cell>
          <cell r="N1915">
            <v>56200092</v>
          </cell>
          <cell r="O1915" t="str">
            <v>Cilindro termico</v>
          </cell>
          <cell r="S1915" t="str">
            <v>CUCOP</v>
          </cell>
          <cell r="T1915" t="str">
            <v>RECIP-5620009200</v>
          </cell>
          <cell r="U1915" t="str">
            <v>0004</v>
          </cell>
          <cell r="V1915" t="str">
            <v>Capacidad: 22L</v>
          </cell>
          <cell r="AB1915" t="str">
            <v>QRO</v>
          </cell>
        </row>
        <row r="1916">
          <cell r="B1916" t="str">
            <v>RECOR-5320032400-0001</v>
          </cell>
          <cell r="C1916" t="str">
            <v>SI</v>
          </cell>
          <cell r="E1916" t="str">
            <v>RECORTADOR DE AMALGAMA CLEOIDE DISCOIDE</v>
          </cell>
          <cell r="G1916" t="str">
            <v>INSTRUMENTAL</v>
          </cell>
          <cell r="H1916" t="str">
            <v>PIEZA</v>
          </cell>
          <cell r="I1916" t="str">
            <v>SIN CLAVE</v>
          </cell>
          <cell r="M1916" t="str">
            <v>532.003.2400</v>
          </cell>
          <cell r="N1916">
            <v>53200325</v>
          </cell>
          <cell r="O1916" t="str">
            <v>Removedor puentes y coronas (equipo medico quirurgico)</v>
          </cell>
          <cell r="P1916">
            <v>53200324</v>
          </cell>
          <cell r="Q1916" t="str">
            <v>Recortador amalgama (instrumental de laboratorio)</v>
          </cell>
          <cell r="S1916" t="str">
            <v>CUCOP 2</v>
          </cell>
          <cell r="T1916" t="str">
            <v>RECOR-5320032400</v>
          </cell>
          <cell r="U1916" t="str">
            <v>0001</v>
          </cell>
          <cell r="W1916">
            <v>1</v>
          </cell>
          <cell r="AB1916" t="str">
            <v>TAB</v>
          </cell>
        </row>
        <row r="1917">
          <cell r="B1917" t="str">
            <v>RECTO-5318190179-0001</v>
          </cell>
          <cell r="C1917" t="str">
            <v>SI</v>
          </cell>
          <cell r="D1917" t="str">
            <v>3 o 4</v>
          </cell>
          <cell r="E1917" t="str">
            <v>RECTOSIGMOIDOSCOPIO RIGIDO (EQUIPO DE VIDEOCOLONOSCOPIA)</v>
          </cell>
          <cell r="F1917" t="str">
            <v xml:space="preserve">Rectosigmoidoscopio rígido (equipo de videocolonoscopia). Angulación en 4 direcciones: arriba, abajo, izquierda y derecha. Incluye: pinza para biopsia; set de limpieza; maleta de transporte; </v>
          </cell>
          <cell r="G1917" t="str">
            <v>EQUIPO MÉDICO</v>
          </cell>
          <cell r="H1917" t="str">
            <v>EQUIPO</v>
          </cell>
          <cell r="I1917" t="str">
            <v>531.819.0179</v>
          </cell>
          <cell r="J1917" t="str">
            <v>Rectosigmoidoscopio. Equipo fijo con fines de diagnóstico y tratamiento por método invasivo que permite visualizar la porción interna del recto y sigmoides. Video rectosigmoidoscopio estándar con: Profundidad de campo 5-100 mm diámetro de inserción de 12.8 a 13.3 mm longitud de trabajo de 650 mm o más flexible ángulo de 180 grados o mayor hacia abajo ángulo hacia arriba de 180 grados o mayor ángulo a la derecha y a la izquierda de 160 grados o mayor canal para biopsia de 3.7 a 4 mm instrumento para toma de biopsia tipo cocodrilo instrumento para extracción de pólipos de forma hexagonal. Procesador de imágenes. Fuente de luz de xenón. Con balance de blancos salidas para video compuesto y RGB ajuste manual y automático de brillantez. Monitor a color de alta resolución de 13 pulgadas como mínimo.</v>
          </cell>
          <cell r="N1917">
            <v>53100283</v>
          </cell>
          <cell r="O1917" t="str">
            <v>Rectosigmoidoscopio (equipo medico quirurgico)</v>
          </cell>
          <cell r="S1917" t="str">
            <v>CNI</v>
          </cell>
          <cell r="T1917" t="str">
            <v>RECTO-5318190179</v>
          </cell>
          <cell r="U1917" t="str">
            <v>0001</v>
          </cell>
          <cell r="V1917" t="str">
            <v>Angulación:  4 direcciones
Longitud de trabajo: 40 cm
Chip CCD: 410,000 pixels o mayor.</v>
          </cell>
          <cell r="W1917">
            <v>4</v>
          </cell>
          <cell r="AB1917" t="str">
            <v>SIN</v>
          </cell>
        </row>
        <row r="1918">
          <cell r="B1918" t="str">
            <v>RECTO-5318190179-0002</v>
          </cell>
          <cell r="C1918" t="str">
            <v>SI</v>
          </cell>
          <cell r="D1918" t="str">
            <v>3 o 4</v>
          </cell>
          <cell r="E1918" t="str">
            <v>RECTOSIGMOIDOSCOPIO RIGIDO (EQUIPO DE VIDEOCOLONOSCOPIA)</v>
          </cell>
          <cell r="F1918" t="str">
            <v xml:space="preserve">Rectosigmoidoscopio rígido (equipo de videocolonoscopia). Angulación en 2 direcciones: arriba, abajo. Incluye: pinza para biopsia; set de limpieza; maleta de transporte; </v>
          </cell>
          <cell r="G1918" t="str">
            <v>EQUIPO MÉDICO</v>
          </cell>
          <cell r="H1918" t="str">
            <v>EQUIPO</v>
          </cell>
          <cell r="I1918" t="str">
            <v>531.819.0179</v>
          </cell>
          <cell r="J1918" t="str">
            <v>Rectosigmoidoscopio. Equipo fijo con fines de diagnóstico y tratamiento por método invasivo que permite visualizar la porción interna del recto y sigmoides. Video rectosigmoidoscopio estándar con: Profundidad de campo 5-100 mm diámetro de inserción de 12.8 a 13.3 mm longitud de trabajo de 650 mm o más flexible ángulo de 180 grados o mayor hacia abajo ángulo hacia arriba de 180 grados o mayor ángulo a la derecha y a la izquierda de 160 grados o mayor canal para biopsia de 3.7 a 4 mm instrumento para toma de biopsia tipo cocodrilo instrumento para extracción de pólipos de forma hexagonal. Procesador de imágenes. Fuente de luz de xenón. Con balance de blancos salidas para video compuesto y RGB ajuste manual y automático de brillantez. Monitor a color de alta resolución de 13 pulgadas como mínimo.</v>
          </cell>
          <cell r="N1918">
            <v>53100283</v>
          </cell>
          <cell r="O1918" t="str">
            <v>Rectosigmoidoscopio (equipo medico quirurgico)</v>
          </cell>
          <cell r="S1918" t="str">
            <v>CNI</v>
          </cell>
          <cell r="T1918" t="str">
            <v>RECTO-5318190179</v>
          </cell>
          <cell r="U1918" t="str">
            <v>0002</v>
          </cell>
          <cell r="V1918" t="str">
            <v>Angulación:  2 direcciones
Longitud de trabajo: 25 cm</v>
          </cell>
          <cell r="W1918">
            <v>4</v>
          </cell>
          <cell r="AB1918" t="str">
            <v>_SLP</v>
          </cell>
        </row>
        <row r="1919">
          <cell r="B1919" t="str">
            <v>RECTO-5318190179-0003</v>
          </cell>
          <cell r="C1919" t="str">
            <v>SI</v>
          </cell>
          <cell r="D1919" t="str">
            <v>3 o 4</v>
          </cell>
          <cell r="E1919" t="str">
            <v>RECTOSIGMOIDOSCOPIO RIGIDO (EQUIPO DE VIDEOCOLONOSCOPIA)</v>
          </cell>
          <cell r="G1919" t="str">
            <v>EQUIPO MÉDICO</v>
          </cell>
          <cell r="H1919" t="str">
            <v>EQUIPO</v>
          </cell>
          <cell r="I1919" t="str">
            <v>531.819.0179</v>
          </cell>
          <cell r="J1919" t="str">
            <v>Rectosigmoidoscopio. Equipo fijo con fines de diagnóstico y tratamiento por método invasivo que permite visualizar la porción interna del recto y sigmoides. Video rectosigmoidoscopio estándar con: Profundidad de campo 5-100 mm diámetro de inserción de 12.8 a 13.3 mm longitud de trabajo de 650 mm o más flexible ángulo de 180 grados o mayor hacia abajo ángulo hacia arriba de 180 grados o mayor ángulo a la derecha y a la izquierda de 160 grados o mayor canal para biopsia de 3.7 a 4 mm instrumento para toma de biopsia tipo cocodrilo instrumento para extracción de pólipos de forma hexagonal. Procesador de imágenes. Fuente de luz de xenón. Con balance de blancos salidas para video compuesto y RGB ajuste manual y automático de brillantez. Monitor a color de alta resolución de 13 pulgadas como mínimo.</v>
          </cell>
          <cell r="N1919">
            <v>53100283</v>
          </cell>
          <cell r="O1919" t="str">
            <v>Rectosigmoidoscopio (equipo medico quirurgico)</v>
          </cell>
          <cell r="S1919" t="str">
            <v>CNI</v>
          </cell>
          <cell r="T1919" t="str">
            <v>RECTO-5318190179</v>
          </cell>
          <cell r="U1919" t="str">
            <v>0003</v>
          </cell>
          <cell r="V1919" t="str">
            <v>Chip CCD: Alta resolución</v>
          </cell>
          <cell r="AB1919" t="str">
            <v>QRO</v>
          </cell>
        </row>
        <row r="1920">
          <cell r="B1920" t="str">
            <v>RECTO-5318190179-0004</v>
          </cell>
          <cell r="C1920" t="str">
            <v>SI</v>
          </cell>
          <cell r="D1920" t="str">
            <v>3 o 4</v>
          </cell>
          <cell r="E1920" t="str">
            <v>RECTOSIGMOIDOSCOPIO RIGIDO (EQUIPO DE VIDEOCOLONOSCOPIA)</v>
          </cell>
          <cell r="G1920" t="str">
            <v>EQUIPO MÉDICO</v>
          </cell>
          <cell r="H1920" t="str">
            <v>EQUIPO</v>
          </cell>
          <cell r="I1920" t="str">
            <v>531.819.0179</v>
          </cell>
          <cell r="J1920" t="str">
            <v>Rectosigmoidoscopio. Equipo fijo con fines de diagnóstico y tratamiento por método invasivo que permite visualizar la porción interna del recto y sigmoides. Video rectosigmoidoscopio estándar con: Profundidad de campo 5-100 mm diámetro de inserción de 12.8 a 13.3 mm longitud de trabajo de 650 mm o más flexible ángulo de 180 grados o mayor hacia abajo ángulo hacia arriba de 180 grados o mayor ángulo a la derecha y a la izquierda de 160 grados o mayor canal para biopsia de 3.7 a 4 mm instrumento para toma de biopsia tipo cocodrilo instrumento para extracción de pólipos de forma hexagonal. Procesador de imágenes. Fuente de luz de xenón. Con balance de blancos salidas para video compuesto y RGB ajuste manual y automático de brillantez. Monitor a color de alta resolución de 13 pulgadas como mínimo.</v>
          </cell>
          <cell r="N1920">
            <v>53100283</v>
          </cell>
          <cell r="O1920" t="str">
            <v>Rectosigmoidoscopio (equipo medico quirurgico)</v>
          </cell>
          <cell r="S1920" t="str">
            <v>CNI</v>
          </cell>
          <cell r="T1920" t="str">
            <v>RECTO-5318190179</v>
          </cell>
          <cell r="U1920" t="str">
            <v>0004</v>
          </cell>
          <cell r="V1920" t="str">
            <v>Angulación total arriba-abajo: 360° (al menos 180 grados arriba y 180 grados abajo)
Ángulo derecha- izquierda: &gt;= 60°</v>
          </cell>
          <cell r="AB1920" t="str">
            <v>SLP</v>
          </cell>
        </row>
        <row r="1921">
          <cell r="B1921" t="str">
            <v>RECTO-5318190179-A003</v>
          </cell>
          <cell r="C1921" t="str">
            <v>JA</v>
          </cell>
          <cell r="E1921" t="str">
            <v>RECTOSIGMOIDOSCOPIO RIGIDO (EQUIPO DE VIDEOCOLONOSCOPIA)</v>
          </cell>
          <cell r="G1921" t="str">
            <v>EQUIPO MÉDICO</v>
          </cell>
          <cell r="H1921" t="e">
            <v>#REF!</v>
          </cell>
          <cell r="I1921" t="str">
            <v>531.819.0179</v>
          </cell>
          <cell r="N1921">
            <v>53100283</v>
          </cell>
          <cell r="T1921" t="str">
            <v>RECTO-5318190179</v>
          </cell>
          <cell r="U1921" t="str">
            <v>A003</v>
          </cell>
          <cell r="V1921" t="str">
            <v>Múltiples diferencias</v>
          </cell>
          <cell r="AB1921" t="str">
            <v>QRO-JunAcla</v>
          </cell>
        </row>
        <row r="1922">
          <cell r="B1922" t="str">
            <v>RECTO-5318190179-A004</v>
          </cell>
          <cell r="C1922" t="str">
            <v>JA</v>
          </cell>
          <cell r="E1922" t="str">
            <v>Rectosigmoidoscopio Rigido (Equipo de videocolonoscopia)</v>
          </cell>
          <cell r="G1922" t="str">
            <v>EQUIPO MÉDICO</v>
          </cell>
          <cell r="H1922" t="str">
            <v>EQUIPO</v>
          </cell>
          <cell r="I1922" t="str">
            <v>531.819.0179</v>
          </cell>
          <cell r="J1922" t="str">
            <v>Rectosigmoidoscopio. Equipo fijo con fines de diagnóstico y tratamiento por método invasivo que permite visualizar la porción interna del recto y sigmoides. Video rectosigmoidoscopio estándar con: Profundidad de campo 5-100 mm diámetro de inserción de 12.8 a 13.3 mm longitud de trabajo de 650 mm o más flexible ángulo de 180 grados o mayor hacia abajo ángulo hacia arriba de 180 grados o mayor ángulo a la derecha y a la izquierda de 160 grados o mayor canal para biopsia de 3.7 a 4 mm instrumento para toma de biopsia tipo cocodrilo instrumento para extracción de pólipos de forma hexagonal. Procesador de imágenes. Fuente de luz de xenón. Con balance de blancos salidas para video compuesto y RGB ajuste manual y automático de brillantez. Monitor a color de alta resolución de 13 pulgadas como mínimo.</v>
          </cell>
          <cell r="N1922">
            <v>53100283</v>
          </cell>
          <cell r="O1922" t="str">
            <v>Rectosigmoidoscopio (equipo medico quirurgico)</v>
          </cell>
          <cell r="S1922" t="str">
            <v>CNI</v>
          </cell>
          <cell r="T1922" t="str">
            <v>RECTO-5318190179</v>
          </cell>
          <cell r="U1922" t="str">
            <v>A004</v>
          </cell>
          <cell r="AB1922" t="str">
            <v>SLP-JunAcla</v>
          </cell>
        </row>
        <row r="1923">
          <cell r="B1923" t="str">
            <v>RECTO-5318190179-B003</v>
          </cell>
          <cell r="C1923" t="str">
            <v>JA</v>
          </cell>
          <cell r="E1923" t="str">
            <v xml:space="preserve">RECTOSIGMOIDOSCOPIO RIGIDO (EQUIPO DE VIDEOCOLONOSCOPIA) </v>
          </cell>
          <cell r="F1923" t="str">
            <v>Diámetro exterior del tubo de inserción de 11.8 mm a 12.8 mm</v>
          </cell>
          <cell r="G1923" t="str">
            <v>EQUIPO MÉDICO</v>
          </cell>
          <cell r="H1923" t="str">
            <v>PIEZA</v>
          </cell>
          <cell r="I1923" t="str">
            <v>531.819.0179</v>
          </cell>
          <cell r="J1923" t="str">
            <v>Rectosigmoidoscopio. Equipo fijo con fines de diagnóstico y tratamiento por método invasivo que permite visualizar la porción interna del recto y sigmoides. Video rectosigmoidoscopio estándar con: Profundidad de campo 5-100 mm diámetro de inserción de 12.8 a 13.3 mm longitud de trabajo de 650 mm o más flexible ángulo de 180 grados o mayor hacia abajo ángulo hacia arriba de 180 grados o mayor ángulo a la derecha y a la izquierda de 160 grados o mayor canal para biopsia de 3.7 a 4 mm instrumento para toma de biopsia tipo cocodrilo instrumento para extracción de pólipos de forma hexagonal. Procesador de imágenes. Fuente de luz de xenón. Con balance de blancos salidas para video compuesto y RGB ajuste manual y automático de brillantez. Monitor a color de alta resolución de 13 pulgadas como mínimo.</v>
          </cell>
          <cell r="S1923" t="str">
            <v>CNI</v>
          </cell>
          <cell r="T1923" t="str">
            <v>RECTO-5318190179</v>
          </cell>
          <cell r="U1923" t="str">
            <v>B003</v>
          </cell>
          <cell r="AB1923" t="str">
            <v>QRO-JunAcla</v>
          </cell>
        </row>
        <row r="1924">
          <cell r="B1924" t="str">
            <v>REFRA-5317720265-0001</v>
          </cell>
          <cell r="C1924" t="str">
            <v>SI</v>
          </cell>
          <cell r="E1924" t="str">
            <v>REFRACTOMETRO Y QUERATOMETRO AUTOMATICO</v>
          </cell>
          <cell r="F1924" t="str">
            <v>Refractómetro y queratómetro automático. Autorefractor, rangos de: esfera; cilindro; eje; distancia pupilar. Queratómetro, rangos de: curvatura corneal; refracción corneal; astigmatismo corneal; diámetro corneal.</v>
          </cell>
          <cell r="G1924" t="str">
            <v>EQUIPO MÉDICO</v>
          </cell>
          <cell r="H1924" t="str">
            <v>EQUIPO</v>
          </cell>
          <cell r="I1924" t="str">
            <v>531.772.0265</v>
          </cell>
          <cell r="J1924" t="str">
            <v>Refractor y queratómetro automático.. Aparato que realiza autorrefracción y queratometría en diferentes tipos de pacientes (aun con catarata o con lente intraocular). Autorrefractor y queratómetro con panel de control a 90 o 180 grados con alineamiento automático con rangos de esfera de -17d a +20d en pasos de 0.12d y 0.25d rango del cilindro de -7d a +7d con pasos de 0.12d a 0.25d rango del eje de 0 a 180 ° en pasos de 1 grado. Líneas de agudeza de 20 / 15 a 20 / 400 distancia al vértice de 0.0 10.5 12.0 13.5 16.5 mm. Rangos de queratometría de 30.00d a 60.00d en pasos de 0.12d. Eje de 0 a 180 ° en pasos de 1 grado una pantalla de 5 ". Crt interfase rs-232c y video. Eléctrico de 90-264 vac. Cartillas Starbust Snellen Rojo-verde visión cercana bajo contraste y para niños. Impresión de refracción objetiva subjetiva visión cercana agudeza visual bajo contraste queratometría distancia al vértice y distancia interpupilar. Mesa de altura eléctrica.</v>
          </cell>
          <cell r="N1924">
            <v>53100495</v>
          </cell>
          <cell r="O1924" t="str">
            <v>Refractometro (instrumento cientifico)</v>
          </cell>
          <cell r="S1924" t="str">
            <v>CNI</v>
          </cell>
          <cell r="T1924" t="str">
            <v>REFRA-5317720265</v>
          </cell>
          <cell r="U1924" t="str">
            <v>0001</v>
          </cell>
          <cell r="V1924" t="str">
            <v>Distancia pupila: 10-85 cm
Astigmatismo: 0 a 15 d 
Diámetro corneal: 2.0 a 12.0 mm 
Pantalla: 6.4"
Conectividad: 1 x RS232, 1 x USB, 1 x ext. Video
Alimentación: 120 V +/- 10%, 60 Hz</v>
          </cell>
          <cell r="W1924">
            <v>6</v>
          </cell>
          <cell r="AB1924" t="str">
            <v>SIN</v>
          </cell>
        </row>
        <row r="1925">
          <cell r="B1925" t="str">
            <v>REFRA-5317720265-0002</v>
          </cell>
          <cell r="C1925" t="str">
            <v>SI</v>
          </cell>
          <cell r="E1925" t="str">
            <v>REFRACTOMETRO Y QUERATOMETRO AUTOMATICO</v>
          </cell>
          <cell r="G1925" t="str">
            <v>EQUIPO MÉDICO</v>
          </cell>
          <cell r="H1925" t="str">
            <v>EQUIPO</v>
          </cell>
          <cell r="I1925" t="str">
            <v>531.772.0265</v>
          </cell>
          <cell r="J1925" t="str">
            <v>Refractor y queratómetro automático.. Aparato que realiza autorrefracción y queratometría en diferentes tipos de pacientes (aun con catarata o con lente intraocular). Autorrefractor y queratómetro con panel de control a 90 o 180 grados con alineamiento automático con rangos de esfera de -17d a +20d en pasos de 0.12d y 0.25d rango del cilindro de -7d a +7d con pasos de 0.12d a 0.25d rango del eje de 0 a 180 ° en pasos de 1 grado. Líneas de agudeza de 20 / 15 a 20 / 400 distancia al vértice de 0.0 10.5 12.0 13.5 16.5 mm. Rangos de queratometría de 30.00d a 60.00d en pasos de 0.12d. Eje de 0 a 180 ° en pasos de 1 grado una pantalla de 5 ". Crt interfase rs-232c y video. Eléctrico de 90-264 vac. Cartillas Starbust Snellen Rojo-verde visión cercana bajo contraste y para niños. Impresión de refracción objetiva subjetiva visión cercana agudeza visual bajo contraste queratometría distancia al vértice y distancia interpupilar. Mesa de altura eléctrica.</v>
          </cell>
          <cell r="N1925">
            <v>53100495</v>
          </cell>
          <cell r="O1925" t="str">
            <v>Refractometro (instrumento cientifico)</v>
          </cell>
          <cell r="S1925" t="str">
            <v>CNI</v>
          </cell>
          <cell r="T1925" t="str">
            <v>REFRA-5317720265</v>
          </cell>
          <cell r="U1925" t="str">
            <v>0002</v>
          </cell>
          <cell r="V1925" t="str">
            <v>Distancia pupila: 02-85 cm
Astigmatismo: 0 a 10D
Diámetro corneal: 2.0 a 8.5 mm
Pantalla: 5.7"
Alimentación: 100 a 240v a 50/60 HZ, 60VA</v>
          </cell>
          <cell r="AB1925" t="str">
            <v>QRO</v>
          </cell>
        </row>
        <row r="1926">
          <cell r="B1926" t="str">
            <v>REFRA-5317720265-0999</v>
          </cell>
          <cell r="C1926" t="str">
            <v>IMSS</v>
          </cell>
          <cell r="E1926" t="str">
            <v>REFRACTOMETRO Y QUERATOMETRO AUTOMATICO</v>
          </cell>
          <cell r="G1926" t="str">
            <v>EQUIPO MÉDICO</v>
          </cell>
          <cell r="H1926" t="str">
            <v>EQUIPO</v>
          </cell>
          <cell r="I1926" t="str">
            <v>531.772.0265</v>
          </cell>
          <cell r="J1926" t="str">
            <v>Refractor y queratómetro automático.. Aparato que realiza autorrefracción y queratometría en diferentes tipos de pacientes (aun con catarata o con lente intraocular). Autorrefractor y queratómetro con panel de control a 90 o 180 grados con alineamiento automático con rangos de esfera de -17d a +20d en pasos de 0.12d y 0.25d rango del cilindro de -7d a +7d con pasos de 0.12d a 0.25d rango del eje de 0 a 180 ° en pasos de 1 grado. Líneas de agudeza de 20 / 15 a 20 / 400 distancia al vértice de 0.0 10.5 12.0 13.5 16.5 mm. Rangos de queratometría de 30.00d a 60.00d en pasos de 0.12d. Eje de 0 a 180 ° en pasos de 1 grado una pantalla de 5 ". Crt interfase rs-232c y video. Eléctrico de 90-264 vac. Cartillas Starbust Snellen Rojo-verde visión cercana bajo contraste y para niños. Impresión de refracción objetiva subjetiva visión cercana agudeza visual bajo contraste queratometría distancia al vértice y distancia interpupilar. Mesa de altura eléctrica.</v>
          </cell>
          <cell r="N1926">
            <v>53100495</v>
          </cell>
          <cell r="O1926" t="str">
            <v>Refractometro (instrumento cientifico)</v>
          </cell>
          <cell r="R1926" t="str">
            <v>531.772.0265</v>
          </cell>
          <cell r="S1926" t="str">
            <v>CNI</v>
          </cell>
          <cell r="T1926" t="str">
            <v>REFRA-5317720265</v>
          </cell>
          <cell r="U1926" t="str">
            <v>0999</v>
          </cell>
          <cell r="V1926" t="str">
            <v>Garantía: 24 meses</v>
          </cell>
          <cell r="AB1926" t="str">
            <v>NAY IMSS</v>
          </cell>
        </row>
        <row r="1927">
          <cell r="B1927" t="str">
            <v>REFRA-5317720265-A002</v>
          </cell>
          <cell r="C1927" t="str">
            <v>JA</v>
          </cell>
          <cell r="E1927" t="str">
            <v>Refractometro y queratometro automatico</v>
          </cell>
          <cell r="G1927" t="str">
            <v>EQUIPO MÉDICO</v>
          </cell>
          <cell r="H1927" t="str">
            <v>EQUIPO</v>
          </cell>
          <cell r="I1927" t="str">
            <v>531.772.0265</v>
          </cell>
          <cell r="J1927" t="str">
            <v>Refractor y queratómetro automático.. Aparato que realiza autorrefracción y queratometría en diferentes tipos de pacientes (aun con catarata o con lente intraocular). Autorrefractor y queratómetro con panel de control a 90 o 180 grados con alineamiento automático con rangos de esfera de -17d a +20d en pasos de 0.12d y 0.25d rango del cilindro de -7d a +7d con pasos de 0.12d a 0.25d rango del eje de 0 a 180 ° en pasos de 1 grado. Líneas de agudeza de 20 / 15 a 20 / 400 distancia al vértice de 0.0 10.5 12.0 13.5 16.5 mm. Rangos de queratometría de 30.00d a 60.00d en pasos de 0.12d. Eje de 0 a 180 ° en pasos de 1 grado una pantalla de 5 ". Crt interfase rs-232c y video. Eléctrico de 90-264 vac. Cartillas Starbust Snellen Rojo-verde visión cercana bajo contraste y para niños. Impresión de refracción objetiva subjetiva visión cercana agudeza visual bajo contraste queratometría distancia al vértice y distancia interpupilar. Mesa de altura eléctrica.</v>
          </cell>
          <cell r="N1927">
            <v>53100495</v>
          </cell>
          <cell r="O1927" t="str">
            <v>Refractometro (instrumento cientifico)</v>
          </cell>
          <cell r="S1927" t="str">
            <v>CNI</v>
          </cell>
          <cell r="T1927" t="str">
            <v>REFRA-5317720265</v>
          </cell>
          <cell r="U1927" t="str">
            <v>A002</v>
          </cell>
          <cell r="AB1927" t="str">
            <v>SLP-JunAcla</v>
          </cell>
        </row>
        <row r="1928">
          <cell r="B1928" t="str">
            <v>REFRA-5317720265-A999</v>
          </cell>
          <cell r="C1928" t="str">
            <v>JA</v>
          </cell>
          <cell r="E1928" t="str">
            <v>REFRACTOMETRO Y QUERATOMETRO AUTOMATICO</v>
          </cell>
          <cell r="F1928" t="str">
            <v>Autorrefractor y queratómetro con panel de control</v>
          </cell>
          <cell r="G1928" t="str">
            <v>EQUIPO MÉDICO</v>
          </cell>
          <cell r="H1928" t="str">
            <v>PIEZA</v>
          </cell>
          <cell r="I1928" t="str">
            <v>531.772.0265</v>
          </cell>
          <cell r="J1928" t="str">
            <v>Refractor y queratómetro automático.. Aparato que realiza autorrefracción y queratometría en diferentes tipos de pacientes (aun con catarata o con lente intraocular). Autorrefractor y queratómetro con panel de control a 90 o 180 grados con alineamiento automático con rangos de esfera de -17d a +20d en pasos de 0.12d y 0.25d rango del cilindro de -7d a +7d con pasos de 0.12d a 0.25d rango del eje de 0 a 180 ° en pasos de 1 grado. Líneas de agudeza de 20 / 15 a 20 / 400 distancia al vértice de 0.0 10.5 12.0 13.5 16.5 mm. Rangos de queratometría de 30.00d a 60.00d en pasos de 0.12d. Eje de 0 a 180 ° en pasos de 1 grado una pantalla de 5 ". Crt interfase rs-232c y video. Eléctrico de 90-264 vac. Cartillas Starbust Snellen Rojo-verde visión cercana bajo contraste y para niños. Impresión de refracción objetiva subjetiva visión cercana agudeza visual bajo contraste queratometría distancia al vértice y distancia interpupilar. Mesa de altura eléctrica.</v>
          </cell>
          <cell r="S1928" t="str">
            <v>CNI</v>
          </cell>
          <cell r="T1928" t="str">
            <v>REFRA-5317720265</v>
          </cell>
          <cell r="U1928" t="str">
            <v>A999</v>
          </cell>
          <cell r="AB1928" t="str">
            <v>TLAX 2 NIV-JunAcla</v>
          </cell>
        </row>
        <row r="1929">
          <cell r="B1929" t="str">
            <v>REFRA-5317720265-B999</v>
          </cell>
          <cell r="C1929" t="str">
            <v>JA</v>
          </cell>
          <cell r="E1929" t="str">
            <v>REFRACTOMETRO Y QUERATOMETRO AUTOMATICO</v>
          </cell>
          <cell r="G1929" t="str">
            <v>EQUIPO MÉDICO</v>
          </cell>
          <cell r="H1929" t="str">
            <v>PIEZA</v>
          </cell>
          <cell r="I1929" t="str">
            <v>531.772.0265</v>
          </cell>
          <cell r="S1929" t="str">
            <v>CNI</v>
          </cell>
          <cell r="AB1929" t="str">
            <v>9 EDOS -JunAcla</v>
          </cell>
        </row>
        <row r="1930">
          <cell r="B1930" t="str">
            <v>REFRA-5317720265-C999</v>
          </cell>
          <cell r="C1930" t="str">
            <v>JA</v>
          </cell>
          <cell r="E1930" t="str">
            <v>REFRACTOMETRO Y QUERATOMETRO AUTOMATICO</v>
          </cell>
          <cell r="G1930" t="str">
            <v>EQUIPO MÉDICO</v>
          </cell>
          <cell r="H1930" t="str">
            <v>EQUIPO</v>
          </cell>
          <cell r="I1930" t="str">
            <v>531.772.0265</v>
          </cell>
          <cell r="S1930" t="str">
            <v>CNI</v>
          </cell>
          <cell r="T1930" t="str">
            <v>REFRA-5317720265</v>
          </cell>
          <cell r="U1930" t="str">
            <v>C999</v>
          </cell>
          <cell r="AB1930" t="str">
            <v>TLAX 2 NIV-JunAcla- 2V</v>
          </cell>
        </row>
        <row r="1931">
          <cell r="B1931" t="str">
            <v>REFRA-5337780034-0001</v>
          </cell>
          <cell r="C1931" t="str">
            <v>SI</v>
          </cell>
          <cell r="E1931" t="str">
            <v>REFRACTOMETRO DE MANO TIPO GOLDBERG</v>
          </cell>
          <cell r="G1931" t="str">
            <v>EQUIPO MÉDICO</v>
          </cell>
          <cell r="H1931" t="str">
            <v>EQUIPO</v>
          </cell>
          <cell r="I1931" t="str">
            <v>533.778.0034</v>
          </cell>
          <cell r="J1931" t="str">
            <v>Refractómetros Refractómetro de mano tipo Goldberg temperatura compensada sellado con doble escala: una para medir densidad de la orina entre 1000 y 1035 otra para la concentración de orina y otra para la concentración de proteínas en plasma de 2.5 a 15 g/dL. Escala con tres divisiones 1.010 1.020 y 1.030. Base iluminada.</v>
          </cell>
          <cell r="N1931">
            <v>53100495</v>
          </cell>
          <cell r="O1931" t="str">
            <v>Refractometro (instrumento cientifico)</v>
          </cell>
          <cell r="S1931" t="str">
            <v>CNI</v>
          </cell>
          <cell r="T1931" t="str">
            <v>REFRA-5337780034</v>
          </cell>
          <cell r="U1931" t="str">
            <v>0001</v>
          </cell>
          <cell r="V1931" t="str">
            <v>Garantía: 36 meses</v>
          </cell>
          <cell r="W1931">
            <v>6</v>
          </cell>
          <cell r="AB1931" t="str">
            <v>_SLP</v>
          </cell>
        </row>
        <row r="1932">
          <cell r="B1932" t="str">
            <v>REFRA-5337780034-0002</v>
          </cell>
          <cell r="C1932" t="str">
            <v>SI</v>
          </cell>
          <cell r="E1932" t="str">
            <v>REFRACTOMETRO DE MANO TIPO GOLDBERG</v>
          </cell>
          <cell r="G1932" t="str">
            <v>EQUIPO MÉDICO</v>
          </cell>
          <cell r="H1932" t="str">
            <v>EQUIPO</v>
          </cell>
          <cell r="I1932" t="str">
            <v>533.778.0034</v>
          </cell>
          <cell r="J1932" t="str">
            <v>Refractómetros Refractómetro de mano tipo Goldberg temperatura compensada sellado con doble escala: una para medir densidad de la orina entre 1000 y 1035 otra para la concentración de orina y otra para la concentración de proteínas en plasma de 2.5 a 15 g/dL. Escala con tres divisiones 1.010 1.020 y 1.030. Base iluminada.</v>
          </cell>
          <cell r="N1932">
            <v>53100495</v>
          </cell>
          <cell r="O1932" t="str">
            <v>Refractometro (instrumento cientifico)</v>
          </cell>
          <cell r="S1932" t="str">
            <v>CNI</v>
          </cell>
          <cell r="T1932" t="str">
            <v>REFRA-5337780034</v>
          </cell>
          <cell r="U1932" t="str">
            <v>0002</v>
          </cell>
          <cell r="V1932" t="str">
            <v>Garantía: 24 meses</v>
          </cell>
          <cell r="AB1932" t="str">
            <v>QRO</v>
          </cell>
        </row>
        <row r="1933">
          <cell r="B1933" t="str">
            <v>REFRI-5190022900-0001</v>
          </cell>
          <cell r="C1933" t="str">
            <v>SI</v>
          </cell>
          <cell r="E1933" t="str">
            <v>REFRIGERADOR DE 9 PIES CUBICOS</v>
          </cell>
          <cell r="G1933" t="str">
            <v>MOBILIARIO</v>
          </cell>
          <cell r="H1933" t="str">
            <v>EQUIPO</v>
          </cell>
          <cell r="I1933" t="str">
            <v>SIN CLAVE</v>
          </cell>
          <cell r="M1933" t="str">
            <v>519.002.2900</v>
          </cell>
          <cell r="N1933">
            <v>51900229</v>
          </cell>
          <cell r="O1933" t="str">
            <v>Refrigerador (cocina)</v>
          </cell>
          <cell r="S1933" t="str">
            <v>CUCOP</v>
          </cell>
          <cell r="T1933" t="str">
            <v>REFRI-5190022900</v>
          </cell>
          <cell r="U1933" t="str">
            <v>0001</v>
          </cell>
          <cell r="V1933" t="str">
            <v>Capacidad: 9 ft3
Múltiples diferencias</v>
          </cell>
          <cell r="W1933">
            <v>0</v>
          </cell>
          <cell r="AB1933" t="str">
            <v>TAB</v>
          </cell>
        </row>
        <row r="1934">
          <cell r="B1934" t="str">
            <v>REFRI-5190022900-0002</v>
          </cell>
          <cell r="C1934" t="str">
            <v>SI</v>
          </cell>
          <cell r="E1934" t="str">
            <v xml:space="preserve">FRIGO BAR DE 5" </v>
          </cell>
          <cell r="G1934" t="str">
            <v>MOBILIARIO</v>
          </cell>
          <cell r="H1934" t="str">
            <v>PIEZA</v>
          </cell>
          <cell r="I1934" t="str">
            <v>SIN CLAVE</v>
          </cell>
          <cell r="M1934" t="str">
            <v>519.002.2900</v>
          </cell>
          <cell r="N1934">
            <v>51900229</v>
          </cell>
          <cell r="O1934" t="str">
            <v>Refrigerador (cocina)</v>
          </cell>
          <cell r="S1934" t="str">
            <v>CUCOP</v>
          </cell>
          <cell r="T1934" t="str">
            <v>REFRI-5190022900</v>
          </cell>
          <cell r="U1934" t="str">
            <v>0002</v>
          </cell>
          <cell r="V1934" t="str">
            <v>Capacidad: 5-6 ft3
Múltiples diferencias</v>
          </cell>
          <cell r="W1934">
            <v>0</v>
          </cell>
          <cell r="AB1934" t="str">
            <v>TAB</v>
          </cell>
        </row>
        <row r="1935">
          <cell r="B1935" t="str">
            <v>REFRI-5190022900-0003</v>
          </cell>
          <cell r="C1935" t="str">
            <v>TEX</v>
          </cell>
          <cell r="E1935" t="str">
            <v>FRIGOBAR 4 PIES CUBICOS</v>
          </cell>
          <cell r="F1935" t="str">
            <v>Capacidad de 4 pies cúbicos elaborado de acero inoxidable,  que cuente con una puerta. Peso de 25 a 30 kg</v>
          </cell>
          <cell r="G1935" t="str">
            <v>MOBILIARIO</v>
          </cell>
          <cell r="H1935" t="str">
            <v>PIEZA</v>
          </cell>
          <cell r="I1935" t="str">
            <v>SIN CLAVE</v>
          </cell>
          <cell r="M1935" t="str">
            <v>519.002.2900</v>
          </cell>
          <cell r="N1935">
            <v>51900229</v>
          </cell>
          <cell r="O1935" t="str">
            <v>Refrigerador (cocina)</v>
          </cell>
          <cell r="S1935" t="str">
            <v>CUCOP</v>
          </cell>
          <cell r="T1935" t="str">
            <v>REFRI-5190022900</v>
          </cell>
          <cell r="U1935" t="str">
            <v>0003</v>
          </cell>
          <cell r="V1935" t="str">
            <v>Capacidad: 4 ft3
Múltiples diferencias</v>
          </cell>
          <cell r="AB1935" t="str">
            <v>TEX</v>
          </cell>
        </row>
        <row r="1936">
          <cell r="B1936" t="str">
            <v>REFRI-5237820609-0001</v>
          </cell>
          <cell r="C1936" t="str">
            <v>SI</v>
          </cell>
          <cell r="E1936" t="str">
            <v>REFRIGERADOR VERTICAL 2 PUERTAS CRISTAL CAPACIDAD 566 DM3 (20 PIES CUBICOS)</v>
          </cell>
          <cell r="F1936" t="str">
            <v>Aparato que se usa para la conservación de artículos perecederos, a  temperatura de 0°C a 7°C, con capacidad de volumen en 20 pies cúbicos, con 2 puertas de vidrio templado, sellado herméticamente y aislamiento para la conservación de la temperatura en puertas y cuerpo del equipo, este debe de tener un aislante libre de CFC y HFC, con al menos 8 parrillas y condensador de libre mantenimiento.</v>
          </cell>
          <cell r="G1936" t="str">
            <v>MOBILIARIO</v>
          </cell>
          <cell r="H1936" t="str">
            <v>PIEZA</v>
          </cell>
          <cell r="I1936" t="str">
            <v>SIN CLAVE</v>
          </cell>
          <cell r="M1936" t="str">
            <v>523.782.0609</v>
          </cell>
          <cell r="N1936">
            <v>51900229</v>
          </cell>
          <cell r="O1936" t="str">
            <v>Refrigerador (cocina)</v>
          </cell>
          <cell r="S1936" t="str">
            <v>IMSS</v>
          </cell>
          <cell r="T1936" t="str">
            <v>REFRI-5237820609</v>
          </cell>
          <cell r="U1936" t="str">
            <v>0001</v>
          </cell>
          <cell r="W1936">
            <v>0</v>
          </cell>
          <cell r="AB1936" t="str">
            <v>SLP</v>
          </cell>
        </row>
        <row r="1937">
          <cell r="B1937" t="str">
            <v>REFRI-5237820609-A001</v>
          </cell>
          <cell r="C1937" t="str">
            <v>JA</v>
          </cell>
          <cell r="E1937" t="str">
            <v>REFRIGERADOR VERTICAL 2 PUERTAS CRISTAL CAPACIDAD 566 DM3 (20 PIES CUBICOS)</v>
          </cell>
          <cell r="G1937" t="str">
            <v>MOBILIARIO DE COCINA</v>
          </cell>
          <cell r="H1937" t="str">
            <v>PIEZA</v>
          </cell>
          <cell r="I1937" t="str">
            <v>NO APLICA</v>
          </cell>
          <cell r="N1937">
            <v>51900229</v>
          </cell>
          <cell r="T1937" t="str">
            <v>REFRI-5237820609</v>
          </cell>
          <cell r="U1937" t="str">
            <v>A001</v>
          </cell>
          <cell r="AB1937" t="str">
            <v>QRO-JunAcla</v>
          </cell>
        </row>
        <row r="1938">
          <cell r="B1938" t="str">
            <v>REFRI-5237820609-B001</v>
          </cell>
          <cell r="C1938" t="str">
            <v>JA</v>
          </cell>
          <cell r="E1938" t="str">
            <v>REFRIGERADOR VERTICAL 2 PUERTAS CRISTAL CAPACIDAD 566 DM3 (20 PIES CUBICOS)</v>
          </cell>
          <cell r="G1938" t="str">
            <v>MOBILIARIO</v>
          </cell>
          <cell r="H1938" t="str">
            <v>PIEZA</v>
          </cell>
          <cell r="I1938" t="str">
            <v>SIN CLAVE</v>
          </cell>
          <cell r="M1938" t="str">
            <v>523.782.0609</v>
          </cell>
          <cell r="N1938">
            <v>51900229</v>
          </cell>
          <cell r="O1938" t="str">
            <v>Refrigerador (cocina)</v>
          </cell>
          <cell r="S1938" t="str">
            <v>IMSS</v>
          </cell>
          <cell r="T1938" t="str">
            <v>REFRI-5237820609</v>
          </cell>
          <cell r="U1938" t="str">
            <v>B001</v>
          </cell>
          <cell r="AB1938" t="str">
            <v>SLP-JunAcla</v>
          </cell>
        </row>
        <row r="1939">
          <cell r="B1939" t="str">
            <v>REFRI-5237821474-0001</v>
          </cell>
          <cell r="C1939" t="str">
            <v>SI</v>
          </cell>
          <cell r="E1939" t="str">
            <v>REFRIGERADOR VERTICAL 4 PUERTAS CAPACIDAD 850 DM3 (30 PIES CUBICOS)</v>
          </cell>
          <cell r="F1939" t="str">
            <v>Aparato que se usa para la conservación de artículos perecederos, a  temperatura de 0°C a 7°C, con capacidad de volumen en 30 pies cúbicos, con 4 puertas de vidrio templado, sellado herméticamente y aislamiento para la conservación de la temperatura en puertas y cuerpo del equipo, este debe de tener un aislante libre de CFC y HFC, con al menos 8 parrillas y condensador de libre mantenimiento.</v>
          </cell>
          <cell r="G1939" t="str">
            <v>MOBILIARIO</v>
          </cell>
          <cell r="H1939" t="str">
            <v>PIEZA</v>
          </cell>
          <cell r="I1939" t="str">
            <v>SIN CLAVE</v>
          </cell>
          <cell r="M1939" t="str">
            <v>523.782.1474</v>
          </cell>
          <cell r="N1939">
            <v>51900229</v>
          </cell>
          <cell r="O1939" t="str">
            <v>Refrigerador (cocina)</v>
          </cell>
          <cell r="S1939" t="str">
            <v>IMSS</v>
          </cell>
          <cell r="T1939" t="str">
            <v>REFRI-5237821474</v>
          </cell>
          <cell r="U1939" t="str">
            <v>0001</v>
          </cell>
          <cell r="W1939">
            <v>0</v>
          </cell>
          <cell r="AB1939" t="str">
            <v>SLP</v>
          </cell>
        </row>
        <row r="1940">
          <cell r="B1940" t="str">
            <v>REFRI-5237821474-A001</v>
          </cell>
          <cell r="C1940" t="str">
            <v>JA</v>
          </cell>
          <cell r="E1940" t="str">
            <v>REFRIGERADOR VERTICAL 4 PUERTAS CAPACIDAD 850 DM3 (30 PIES CUBICOS)</v>
          </cell>
          <cell r="G1940" t="str">
            <v>MOBILIARIO DE COCINA</v>
          </cell>
          <cell r="H1940" t="str">
            <v>PIEZA</v>
          </cell>
          <cell r="I1940" t="str">
            <v>NO APLICA</v>
          </cell>
          <cell r="N1940">
            <v>51900229</v>
          </cell>
          <cell r="T1940" t="str">
            <v>REFRI-5237821474</v>
          </cell>
          <cell r="U1940" t="str">
            <v>A001</v>
          </cell>
          <cell r="V1940" t="str">
            <v>Capacidad de volumen bruto: 850 dm3 o 30-35 pies cúbicos.</v>
          </cell>
          <cell r="AB1940" t="str">
            <v>QRO-JunAcla</v>
          </cell>
        </row>
        <row r="1941">
          <cell r="B1941" t="str">
            <v>REFRI-5237821474-B001</v>
          </cell>
          <cell r="C1941" t="str">
            <v>JA</v>
          </cell>
          <cell r="E1941" t="str">
            <v>REFRIGERADOR VERTICAL 4 PUERTAS CAPACIDAD 850 DM3 (30 PIES CUBICOS)</v>
          </cell>
          <cell r="G1941" t="str">
            <v>MOBILIARIO</v>
          </cell>
          <cell r="H1941" t="str">
            <v>PIEZA</v>
          </cell>
          <cell r="I1941" t="str">
            <v>SIN CLAVE</v>
          </cell>
          <cell r="M1941" t="str">
            <v>523.782.1474</v>
          </cell>
          <cell r="N1941">
            <v>51900229</v>
          </cell>
          <cell r="O1941" t="str">
            <v>Refrigerador (cocina)</v>
          </cell>
          <cell r="S1941" t="str">
            <v>IMSS</v>
          </cell>
          <cell r="T1941" t="str">
            <v>REFRI-5237821474</v>
          </cell>
          <cell r="U1941" t="str">
            <v>B001</v>
          </cell>
          <cell r="AB1941" t="str">
            <v>SLP-JunAcla</v>
          </cell>
        </row>
        <row r="1942">
          <cell r="B1942" t="str">
            <v>REFRI-5237821627-0999</v>
          </cell>
          <cell r="C1942" t="str">
            <v>IMSS</v>
          </cell>
          <cell r="E1942" t="str">
            <v>REFRIGERADOR TIPO DOMESTICO 15 PIES CUBICOS</v>
          </cell>
          <cell r="G1942" t="str">
            <v>MOBILIARIO</v>
          </cell>
          <cell r="H1942" t="str">
            <v>EQUIPO</v>
          </cell>
          <cell r="I1942" t="str">
            <v>SIN CLAVE</v>
          </cell>
          <cell r="N1942">
            <v>51900229</v>
          </cell>
          <cell r="O1942" t="str">
            <v>Refrigerador (cocina)</v>
          </cell>
          <cell r="R1942" t="str">
            <v>523.782.1627</v>
          </cell>
          <cell r="S1942" t="str">
            <v>CUCOP</v>
          </cell>
          <cell r="T1942" t="str">
            <v>REFRI-5237821627</v>
          </cell>
          <cell r="U1942" t="str">
            <v>0999</v>
          </cell>
          <cell r="V1942" t="str">
            <v>Interior porcelanizado.</v>
          </cell>
          <cell r="AB1942" t="str">
            <v>NAY IMSS</v>
          </cell>
        </row>
        <row r="1943">
          <cell r="B1943" t="str">
            <v>REFRI-5237821627-A999</v>
          </cell>
          <cell r="C1943" t="str">
            <v>JA</v>
          </cell>
          <cell r="E1943" t="str">
            <v>REFRIGERADOR TIPO DOMESTICO 15 PIES CUBICOS</v>
          </cell>
          <cell r="F1943" t="str">
            <v>Cuerpo de lámina de acero</v>
          </cell>
          <cell r="G1943" t="str">
            <v>MOBILIARIO</v>
          </cell>
          <cell r="H1943" t="str">
            <v>PIEZA</v>
          </cell>
          <cell r="I1943" t="str">
            <v>SIN CLAVE</v>
          </cell>
          <cell r="N1943">
            <v>51900229</v>
          </cell>
          <cell r="O1943" t="str">
            <v>Refrigerador (cocina)</v>
          </cell>
          <cell r="R1943" t="str">
            <v>523.782.1627</v>
          </cell>
          <cell r="S1943" t="str">
            <v>CUCOP</v>
          </cell>
          <cell r="T1943" t="str">
            <v>REFRI-5237821627</v>
          </cell>
          <cell r="U1943" t="str">
            <v>A999</v>
          </cell>
          <cell r="V1943" t="str">
            <v>Interior plástico ó porcelanizado
Charola para carne o deshielo: opcional</v>
          </cell>
          <cell r="AB1943" t="str">
            <v>NAY IMSS-JunAcla</v>
          </cell>
        </row>
        <row r="1944">
          <cell r="B1944" t="str">
            <v>REFRI-5237821632-0999</v>
          </cell>
          <cell r="C1944" t="str">
            <v>IMSS</v>
          </cell>
          <cell r="E1944" t="str">
            <v>REFRIGERADOR TIPO DOMESTICO 10 PIES CUBICOS</v>
          </cell>
          <cell r="G1944" t="str">
            <v>MOBILIARIO</v>
          </cell>
          <cell r="H1944" t="str">
            <v>EQUIPO</v>
          </cell>
          <cell r="I1944" t="str">
            <v>SIN CLAVE</v>
          </cell>
          <cell r="N1944">
            <v>51900229</v>
          </cell>
          <cell r="O1944" t="str">
            <v>Refrigerador (cocina)</v>
          </cell>
          <cell r="R1944" t="str">
            <v>523.782.1632</v>
          </cell>
          <cell r="S1944" t="str">
            <v>CUCOP</v>
          </cell>
          <cell r="T1944" t="str">
            <v>REFRI-5237821632</v>
          </cell>
          <cell r="U1944" t="str">
            <v>0999</v>
          </cell>
          <cell r="AB1944" t="str">
            <v>NAY IMSS</v>
          </cell>
        </row>
        <row r="1945">
          <cell r="B1945" t="str">
            <v>REFRI-5237821692-0999</v>
          </cell>
          <cell r="C1945" t="str">
            <v>IMSS</v>
          </cell>
          <cell r="E1945" t="str">
            <v>REFRIGERADOR VERTICAL 20 PIES CUBICOS</v>
          </cell>
          <cell r="G1945" t="str">
            <v>MOBILIARIO</v>
          </cell>
          <cell r="H1945" t="str">
            <v>EQUIPO</v>
          </cell>
          <cell r="I1945" t="str">
            <v>SIN CLAVE</v>
          </cell>
          <cell r="N1945">
            <v>56200388</v>
          </cell>
          <cell r="O1945" t="str">
            <v>Refrigeradores industriales</v>
          </cell>
          <cell r="R1945" t="str">
            <v>523.782.1692</v>
          </cell>
          <cell r="S1945" t="str">
            <v>CUCOP</v>
          </cell>
          <cell r="T1945" t="str">
            <v>REFRI-5237821692</v>
          </cell>
          <cell r="U1945" t="str">
            <v>0999</v>
          </cell>
          <cell r="AB1945" t="str">
            <v>NAY IMSS</v>
          </cell>
        </row>
        <row r="1946">
          <cell r="B1946" t="str">
            <v>REFRI-5317730207-0001</v>
          </cell>
          <cell r="C1946" t="str">
            <v>SI</v>
          </cell>
          <cell r="E1946" t="str">
            <v>REFRIGERADOR PARA CADAVERES</v>
          </cell>
          <cell r="F1946" t="str">
            <v>Refrigerador para dos cadáveres con gavetas de acceso lateral. Fabricado en lámina de acero inoxidable. Temperatura dentro del rango de 2 a 8 °C. Con iluminación interna. Dimensiones 225 x 95 x 220 cm. Incluye carro elevador.</v>
          </cell>
          <cell r="G1946" t="str">
            <v>EQUIPO MÉDICO</v>
          </cell>
          <cell r="H1946" t="str">
            <v>EQUIPO</v>
          </cell>
          <cell r="I1946" t="str">
            <v>531.773.0207</v>
          </cell>
          <cell r="J1946" t="str">
            <v>Refrigeradores. Refrigerador para cadáveres. Equipo para preservar cadáveres a temperatura de 2 a 8 grados centígrados. Dos gavetas y puertas laterales con bisagras y cerrojos especiales de tambor aisladas. Dos bandejas para cuerpo. Sistema de correderas telescópicas embaleradas para soportar marcos de acero inoxidable con jaladeras integradas. Construido totalmente en lámina de acero inoxidable calibre 20 (cuerpo interior y exterior). Dimensiones 225 x 95 x 220 cm +10%. Sistema de refrigerador con compresor de acuerdo a equipo condensador y difusor. Temperatura en gavetas de 2 a 6 grados centígrados. Aislamiento y base de paneles de espuma de poliuretano. Control de alarmas visible y audible en caso de accidente de refrigeración. Con refrigerante libre de CFC.</v>
          </cell>
          <cell r="N1946">
            <v>53100286</v>
          </cell>
          <cell r="O1946" t="str">
            <v>Refrigerador cadaveres (equipo medico quirurgico)</v>
          </cell>
          <cell r="S1946" t="str">
            <v>CNI</v>
          </cell>
          <cell r="T1946" t="str">
            <v>REFRI-5317730207</v>
          </cell>
          <cell r="U1946" t="str">
            <v>0001</v>
          </cell>
          <cell r="V1946" t="str">
            <v>Capacidad: 2 cadáveres con gaveta de acceso lateral.
Compresor: De acuerdo al equipo
Dimensiones: 225 x 95 x 220 cm +10%
Instalación: De acuerdo al equipo</v>
          </cell>
          <cell r="W1946">
            <v>4</v>
          </cell>
          <cell r="AB1946" t="str">
            <v>SLP</v>
          </cell>
        </row>
        <row r="1947">
          <cell r="B1947" t="str">
            <v>REFRI-5317730207-0002</v>
          </cell>
          <cell r="C1947" t="str">
            <v>TEX</v>
          </cell>
          <cell r="E1947" t="str">
            <v>REFRIGERADOR PARA CADAVERES</v>
          </cell>
          <cell r="F1947" t="str">
            <v>Refrigerador para un cadáver con gaveta de acceso lateral.</v>
          </cell>
          <cell r="G1947" t="str">
            <v>EQUIPO MÉDICO</v>
          </cell>
          <cell r="H1947" t="str">
            <v>EQUIPO</v>
          </cell>
          <cell r="I1947" t="str">
            <v>531.773.0207</v>
          </cell>
          <cell r="J1947" t="str">
            <v>Refrigeradores. Refrigerador para cadáveres. Equipo para preservar cadáveres a temperatura de 2 a 8 grados centígrados. Dos gavetas y puertas laterales con bisagras y cerrojos especiales de tambor aisladas. Dos bandejas para cuerpo. Sistema de correderas telescópicas embaleradas para soportar marcos de acero inoxidable con jaladeras integradas. Construido totalmente en lámina de acero inoxidable calibre 20 (cuerpo interior y exterior). Dimensiones 225 x 95 x 220 cm +10%. Sistema de refrigerador con compresor de acuerdo a equipo condensador y difusor. Temperatura en gavetas de 2 a 6 grados centígrados. Aislamiento y base de paneles de espuma de poliuretano. Control de alarmas visible y audible en caso de accidente de refrigeración. Con refrigerante libre de CFC.</v>
          </cell>
          <cell r="N1947">
            <v>53100286</v>
          </cell>
          <cell r="O1947" t="str">
            <v>Refrigerador cadaveres (equipo medico quirurgico)</v>
          </cell>
          <cell r="S1947" t="str">
            <v>CNI</v>
          </cell>
          <cell r="T1947" t="str">
            <v>REFRI-5317730207</v>
          </cell>
          <cell r="U1947" t="str">
            <v>0002</v>
          </cell>
          <cell r="V1947" t="str">
            <v>Capacidad: 1 cadáver con gaveta de acceso lateral.
Compresor: Potencia de 1/2 H.P
Dimensiones: 225 x 100 x 140 cm +/- 5%.
Instalación: 120V, 60 Hz. ±10%</v>
          </cell>
          <cell r="AB1947" t="str">
            <v>TEX</v>
          </cell>
        </row>
        <row r="1948">
          <cell r="B1948" t="str">
            <v>REFRI-5317730207-0999</v>
          </cell>
          <cell r="C1948" t="str">
            <v>IMSS</v>
          </cell>
          <cell r="E1948" t="str">
            <v>REFRIGERADOR PARA CADAVERES</v>
          </cell>
          <cell r="G1948" t="str">
            <v>EQUIPO MÉDICO</v>
          </cell>
          <cell r="H1948" t="str">
            <v>EQUIPO</v>
          </cell>
          <cell r="I1948" t="str">
            <v>531.773.0207</v>
          </cell>
          <cell r="J1948" t="str">
            <v>Refrigeradores. Refrigerador para cadáveres. Equipo para preservar cadáveres a temperatura de 2 a 8 grados centígrados. Dos gavetas y puertas laterales con bisagras y cerrojos especiales de tambor aisladas. Dos bandejas para cuerpo. Sistema de correderas telescópicas embaleradas para soportar marcos de acero inoxidable con jaladeras integradas. Construido totalmente en lámina de acero inoxidable calibre 20 (cuerpo interior y exterior). Dimensiones 225 x 95 x 220 cm +10%. Sistema de refrigerador con compresor de acuerdo a equipo condensador y difusor. Temperatura en gavetas de 2 a 6 grados centígrados. Aislamiento y base de paneles de espuma de poliuretano. Control de alarmas visible y audible en caso de accidente de refrigeración. Con refrigerante libre de CFC.</v>
          </cell>
          <cell r="N1948">
            <v>53100286</v>
          </cell>
          <cell r="O1948" t="str">
            <v>Refrigerador cadaveres (equipo medico quirurgico)</v>
          </cell>
          <cell r="R1948" t="str">
            <v>531.773.0207</v>
          </cell>
          <cell r="S1948" t="str">
            <v>CNI</v>
          </cell>
          <cell r="T1948" t="str">
            <v>REFRI-5317730207</v>
          </cell>
          <cell r="U1948" t="str">
            <v>0999</v>
          </cell>
          <cell r="V1948" t="str">
            <v>Alimentación: 120 V/60 Hz</v>
          </cell>
          <cell r="AB1948" t="str">
            <v>NAY IMSS</v>
          </cell>
        </row>
        <row r="1949">
          <cell r="B1949" t="str">
            <v>REFRI-5317730207-A999</v>
          </cell>
          <cell r="C1949" t="str">
            <v>JA</v>
          </cell>
          <cell r="E1949" t="str">
            <v>REFRIGERADOR PARA CADAVERES</v>
          </cell>
          <cell r="G1949" t="str">
            <v>EQUIPO MÉDICO</v>
          </cell>
          <cell r="H1949" t="str">
            <v>PIEZA</v>
          </cell>
          <cell r="I1949" t="str">
            <v>531.773.0207</v>
          </cell>
          <cell r="S1949" t="str">
            <v>CNI</v>
          </cell>
          <cell r="AB1949" t="str">
            <v>COL-I8-Jun-Acla</v>
          </cell>
        </row>
        <row r="1950">
          <cell r="B1950" t="str">
            <v>REFRI-5317730256-0001</v>
          </cell>
          <cell r="C1950" t="str">
            <v>SI</v>
          </cell>
          <cell r="E1950" t="str">
            <v>REFRIGERADOR PARA PIEZAS QUIRURGICAS</v>
          </cell>
          <cell r="G1950" t="str">
            <v>EQUIPO DE LABORATORIO</v>
          </cell>
          <cell r="H1950" t="str">
            <v>EQUIPO</v>
          </cell>
          <cell r="I1950" t="str">
            <v>531.773.0256</v>
          </cell>
          <cell r="J1950" t="str">
            <v>Refrigeradores Para piezas quirúrgicas. Capacidad: 850 dm3 Temperatura -3 °C a 6 °C.</v>
          </cell>
          <cell r="N1950">
            <v>53100287</v>
          </cell>
          <cell r="O1950" t="str">
            <v>Refrigerador laboratorio (equipo medico quirurgico)</v>
          </cell>
          <cell r="S1950" t="str">
            <v>CNI</v>
          </cell>
          <cell r="T1950" t="str">
            <v>REFRI-5317730256</v>
          </cell>
          <cell r="U1950" t="str">
            <v>0001</v>
          </cell>
          <cell r="W1950">
            <v>4</v>
          </cell>
          <cell r="AB1950" t="str">
            <v>TAB</v>
          </cell>
        </row>
        <row r="1951">
          <cell r="B1951" t="str">
            <v>REFRI-5317730322-0001</v>
          </cell>
          <cell r="C1951" t="str">
            <v>SI</v>
          </cell>
          <cell r="E1951" t="str">
            <v>REFRIGERADOR PARA REACTIVOS Y PRODUCTOS BIOLOGICOS</v>
          </cell>
          <cell r="F1951" t="str">
            <v>Refrigerador para reactivos y productos biologicos. Sin congelador, opera con refrigerante libre de CFC.</v>
          </cell>
          <cell r="G1951" t="str">
            <v>EQUIPO DE LABORATORIO</v>
          </cell>
          <cell r="H1951" t="str">
            <v>EQUIPO</v>
          </cell>
          <cell r="I1951" t="str">
            <v>531.773.0322</v>
          </cell>
          <cell r="J1951" t="str">
            <v>Refrigerador para reactivos y productos Biológicos. Equipo eléctrico fijo para preservar muestras biológicas medios de cultivo y reactivos diagnóstico clínico en general a temperatura de 2 a 8 grados centígrados; para ser utilizado por personal técnico de laboratorio y químico del servicio de laboratorio en unidades de primero segundo y tercer niveles de operación. Sin congelador. Opera con refrigerante libre de CFC. Vertical Capacidad 12 pies cúbicos ± 2 pies cúbicos. Puerta de cristal con difusor de aire con válvula de presión capilar. Caja del difusor con al menos 3 entrePaños de alambrón cromado con Guías para introducción de entrePaños deshielo automático. Control de temperatura ajustable con registrador de 7 días. Circulación de aire a través de un difusor de flujo transversal Escala o perilla de temperatura que cubra el rango de 1 a 8 grados centígrados. Sistema de alarmas: alarma acústica y visual en caso de falla corriente. Capacidad de seleccionar límites de temperatura superior e inferior. Indicador audible y visual cuando la temperatura sale de los límites seleccionados. Alarma audible y visual cuando la puerta del refrigerador permanezca abierta por periodos prolongados. Alarma audible y visual cuando el sensor de la temperatura no funcione correctamente. Batería recargable para fallas en la corriente y en la temperatura con duración mínima de seis horas. Compresor de 1/8 H.P. o de la potencia adecuada según tamaño y capacidad del equipo. Cubierta exterior de acero galvanizado electrolíticamente cubierto con pintura epóxica. Cubierta interior de acero inoxidable. Aislamiento de alto grado presurizado.</v>
          </cell>
          <cell r="N1951">
            <v>53100287</v>
          </cell>
          <cell r="O1951" t="str">
            <v>Refrigerador laboratorio (equipo medico quirurgico)</v>
          </cell>
          <cell r="S1951" t="str">
            <v>CNI</v>
          </cell>
          <cell r="T1951" t="str">
            <v>REFRI-5317730322</v>
          </cell>
          <cell r="U1951" t="str">
            <v>0001</v>
          </cell>
          <cell r="V1951" t="str">
            <v>Múltiples diferencias con 0002</v>
          </cell>
          <cell r="AB1951" t="str">
            <v>SON</v>
          </cell>
        </row>
        <row r="1952">
          <cell r="B1952" t="str">
            <v>REFRI-5317730322-0002</v>
          </cell>
          <cell r="C1952" t="str">
            <v>SI</v>
          </cell>
          <cell r="E1952" t="str">
            <v>REFRIGERADOR PARA REACTIVOS Y PRODUCTOS BIOLOGICOS</v>
          </cell>
          <cell r="G1952" t="str">
            <v>EQUIPO DE LABORATORIO</v>
          </cell>
          <cell r="H1952" t="str">
            <v>EQUIPO</v>
          </cell>
          <cell r="I1952" t="str">
            <v>531.773.0322</v>
          </cell>
          <cell r="J1952" t="str">
            <v>Refrigerador para reactivos y productos Biológicos. Equipo eléctrico fijo para preservar muestras biológicas medios de cultivo y reactivos diagnóstico clínico en general a temperatura de 2 a 8 grados centígrados; para ser utilizado por personal técnico de laboratorio y químico del servicio de laboratorio en unidades de primero segundo y tercer niveles de operación. Sin congelador. Opera con refrigerante libre de CFC. Vertical Capacidad 12 pies cúbicos ± 2 pies cúbicos. Puerta de cristal con difusor de aire con válvula de presión capilar. Caja del difusor con al menos 3 entrePaños de alambrón cromado con Guías para introducción de entrePaños deshielo automático. Control de temperatura ajustable con registrador de 7 días. Circulación de aire a través de un difusor de flujo transversal Escala o perilla de temperatura que cubra el rango de 1 a 8 grados centígrados. Sistema de alarmas: alarma acústica y visual en caso de falla corriente. Capacidad de seleccionar límites de temperatura superior e inferior. Indicador audible y visual cuando la temperatura sale de los límites seleccionados. Alarma audible y visual cuando la puerta del refrigerador permanezca abierta por periodos prolongados. Alarma audible y visual cuando el sensor de la temperatura no funcione correctamente. Batería recargable para fallas en la corriente y en la temperatura con duración mínima de seis horas. Compresor de 1/8 H.P. o de la potencia adecuada según tamaño y capacidad del equipo. Cubierta exterior de acero galvanizado electrolíticamente cubierto con pintura epóxica. Cubierta interior de acero inoxidable. Aislamiento de alto grado presurizado.</v>
          </cell>
          <cell r="N1952">
            <v>53100287</v>
          </cell>
          <cell r="O1952" t="str">
            <v>Refrigerador laboratorio (equipo medico quirurgico)</v>
          </cell>
          <cell r="S1952" t="str">
            <v>CNI</v>
          </cell>
          <cell r="T1952" t="str">
            <v>REFRI-5317730322</v>
          </cell>
          <cell r="U1952" t="str">
            <v>0002</v>
          </cell>
          <cell r="V1952" t="str">
            <v>Múltiples diferencias con 0001</v>
          </cell>
          <cell r="AB1952" t="str">
            <v>QRO</v>
          </cell>
        </row>
        <row r="1953">
          <cell r="B1953" t="str">
            <v>REFRI-5317730322-0003</v>
          </cell>
          <cell r="C1953" t="str">
            <v>SI</v>
          </cell>
          <cell r="E1953" t="str">
            <v>REFRIGERADOR PARA MEDICAMENTOS</v>
          </cell>
          <cell r="F1953" t="str">
            <v>Refrigerador vertical de 5.6 pies cúbicos</v>
          </cell>
          <cell r="G1953" t="str">
            <v>EQUIPO MÉDICO</v>
          </cell>
          <cell r="H1953" t="str">
            <v>EQUIPO</v>
          </cell>
          <cell r="I1953" t="str">
            <v>531.773.0322</v>
          </cell>
          <cell r="J1953" t="str">
            <v>Refrigerador para reactivos y productos Biológicos. Equipo eléctrico fijo para preservar muestras biológicas medios de cultivo y reactivos diagnóstico clínico en general a temperatura de 2 a 8 grados centígrados; para ser utilizado por personal técnico de laboratorio y químico del servicio de laboratorio en unidades de primero segundo y tercer niveles de operación. Sin congelador. Opera con refrigerante libre de CFC. Vertical Capacidad 12 pies cúbicos ± 2 pies cúbicos. Puerta de cristal con difusor de aire con válvula de presión capilar. Caja del difusor con al menos 3 entrePaños de alambrón cromado con Guías para introducción de entrePaños deshielo automático. Control de temperatura ajustable con registrador de 7 días. Circulación de aire a través de un difusor de flujo transversal Escala o perilla de temperatura que cubra el rango de 1 a 8 grados centígrados. Sistema de alarmas: alarma acústica y visual en caso de falla corriente. Capacidad de seleccionar límites de temperatura superior e inferior. Indicador audible y visual cuando la temperatura sale de los límites seleccionados. Alarma audible y visual cuando la puerta del refrigerador permanezca abierta por periodos prolongados. Alarma audible y visual cuando el sensor de la temperatura no funcione correctamente. Batería recargable para fallas en la corriente y en la temperatura con duración mínima de seis horas. Compresor de 1/8 H.P. o de la potencia adecuada según tamaño y capacidad del equipo. Cubierta exterior de acero galvanizado electrolíticamente cubierto con pintura epóxica. Cubierta interior de acero inoxidable. Aislamiento de alto grado presurizado.</v>
          </cell>
          <cell r="T1953" t="str">
            <v>REFRI-5317730322</v>
          </cell>
          <cell r="U1953" t="str">
            <v>0003</v>
          </cell>
          <cell r="AB1953" t="str">
            <v>HG-TOPI</v>
          </cell>
        </row>
        <row r="1954">
          <cell r="B1954" t="str">
            <v>REFRI-5337860018-0001</v>
          </cell>
          <cell r="C1954" t="str">
            <v>TEX</v>
          </cell>
          <cell r="E1954" t="str">
            <v>REFRIGERADOR CONGELADOR DE 5.4 PIES CUBICOS</v>
          </cell>
          <cell r="F1954" t="str">
            <v>Refrigerador congelador capacidad en el rango de 5.4 pies cúnbicos +/- 1 pie cúbico incluyendo congelador. Congelador colocado en el mismo cuerpo del refrigerador en la parte superior de una sola pieza.</v>
          </cell>
          <cell r="G1954" t="str">
            <v>EQUIPO DE LABORATORIO</v>
          </cell>
          <cell r="H1954" t="str">
            <v>EQUIPO</v>
          </cell>
          <cell r="I1954" t="str">
            <v>533.786.0018</v>
          </cell>
          <cell r="J1954" t="str">
            <v>Refrigeradores. Refrigerador congelador de 5.4 pies cúbicos. Contenedor de material a temperatura de refrigeración para la guarda de insumos de laboratorio. Capacidad de 5.4 pies cúbicos. Tipo vertical. Consta de: Una sola puerta congelador en el mismo cuerpo en la parte superior capaz de mantener temperatura interna de -10 grados C o menor para el congelador y de +2 a +8 grados para el refrigerador. Graficador de temperatura externo fijo para 7 días. Sistema de alarma que permita seleccionar límites superior e inferior de temperatura. Indicador audible y visual para temperatura fuera de los límites seleccionados. Punta de plasma para graficador en caso de requerirla. Refrigerante libre de CFC.</v>
          </cell>
          <cell r="N1954">
            <v>53100287</v>
          </cell>
          <cell r="O1954" t="str">
            <v>Refrigerador laboratorio (equipo medico quirurgico)</v>
          </cell>
          <cell r="S1954" t="str">
            <v>CNI</v>
          </cell>
          <cell r="T1954" t="str">
            <v>REFRI-5337860018</v>
          </cell>
          <cell r="U1954" t="str">
            <v>0001</v>
          </cell>
          <cell r="AB1954" t="str">
            <v>TEX</v>
          </cell>
        </row>
        <row r="1955">
          <cell r="B1955" t="str">
            <v>REFRI-5337860018-0999</v>
          </cell>
          <cell r="C1955" t="str">
            <v>IMSS</v>
          </cell>
          <cell r="E1955" t="str">
            <v>REFRIGERADOR CONGELADOR DE 5.4 PIES CUBICOS</v>
          </cell>
          <cell r="G1955" t="str">
            <v>EQUIPO DE LABORATORIO</v>
          </cell>
          <cell r="H1955" t="str">
            <v>EQUIPO</v>
          </cell>
          <cell r="I1955" t="str">
            <v>533.786.0018</v>
          </cell>
          <cell r="J1955" t="str">
            <v>Refrigeradores. Refrigerador congelador de 5.4 pies cúbicos. Contenedor de material a temperatura de refrigeración para la guarda de insumos de laboratorio. Capacidad de 5.4 pies cúbicos. Tipo vertical. Consta de: Una sola puerta congelador en el mismo cuerpo en la parte superior capaz de mantener temperatura interna de -10 grados C o menor para el congelador y de +2 a +8 grados para el refrigerador. Graficador de temperatura externo fijo para 7 días. Sistema de alarma que permita seleccionar límites superior e inferior de temperatura. Indicador audible y visual para temperatura fuera de los límites seleccionados. Punta de plasma para graficador en caso de requerirla. Refrigerante libre de CFC.</v>
          </cell>
          <cell r="N1955">
            <v>53100287</v>
          </cell>
          <cell r="O1955" t="str">
            <v>Refrigerador laboratorio (equipo medico quirurgico)</v>
          </cell>
          <cell r="R1955" t="str">
            <v>533.786.0018</v>
          </cell>
          <cell r="S1955" t="str">
            <v>CNI</v>
          </cell>
          <cell r="T1955" t="str">
            <v>REFRI-5337860018</v>
          </cell>
          <cell r="U1955" t="str">
            <v>0999</v>
          </cell>
          <cell r="AB1955" t="str">
            <v>NAY IMSS</v>
          </cell>
        </row>
        <row r="1956">
          <cell r="B1956" t="str">
            <v>REFRI-5337860026-0001</v>
          </cell>
          <cell r="C1956" t="str">
            <v>SI</v>
          </cell>
          <cell r="E1956" t="str">
            <v>REFRIGERADOR VERTICAL PARA LABORATORIO CAP. 20 PIES CUBICOS</v>
          </cell>
          <cell r="F1956" t="str">
            <v>Refrigerador vertical para laboratorio capacidad de 20 pies cúbicos. Sin congelador. Con puerta de cristal. Registrador de temperatura. Rango de temperatura de 1 a 8°C. Cubierta: exterior de acero galvanizado; interior de acero inoxidable.</v>
          </cell>
          <cell r="G1956" t="str">
            <v>EQUIPO DE LABORATORIO</v>
          </cell>
          <cell r="H1956" t="str">
            <v>EQUIPO</v>
          </cell>
          <cell r="I1956" t="str">
            <v>533.786.0026</v>
          </cell>
          <cell r="J1956" t="str">
            <v>Refrigeradores. Refrigerador vertical para laboratorio cap. 20 pies cúbicos. Equipo para preservar muestras biológicas medios de cultivo y reactivos de diagnóstico clínico en general a temperaturas de 2 a 8 grados centígrados. Sin congelador. Que opere con refrigerante libre de CFC. Capacidad 571 dm3 (20 pies cúbicos) ± 3 pies cúbicos. Puerta de cristal. Difusor de aire con válvula de presión capilar. Caja del difusor. Entrepaños de alambrón cromado o similar. Deshielo automático. Control de temperatura ajustable con termorregistrador automático. Circulación reforzada de aire a través de un difusor de flujo transversal o equivalente. Escala o perilla de control de temperatura que incluya el rango entre 2 a 8 grados centígrados. Alarma acústica. Operado con pilas y visual en caso de falla de corriente. Batería recargable para fallas en la corriente y en la temperatura con duración mínima de seis horas. Compresor de 1/8 HP o de la potencia adecuada según tamaño y capacidad del equipo. Registrador de temperatura. Rango adecuado a la temperatura del refrigerador y punta de pluma para Graficador. Cubierta exterior de acero galvanizado electrolíticamente cubierto con pintura epóxica. Cubierta interior con aluminio liso o acero con recubrimiento anticorrosivo. Sistema de alarma con posibilidad de conectar a varias alarmas remotas. Selección de humedad. Aislamiento de alto grado mediante espuma presurizada o espuma de poliuretano inyectado. Alarma audible y visual cuando la puerta quede abierta más tiempo del necesario. Alarma audible y visual cuando el sensor de la temperatura no funcione correctamente.</v>
          </cell>
          <cell r="N1956">
            <v>53100287</v>
          </cell>
          <cell r="O1956" t="str">
            <v>Refrigerador laboratorio (equipo medico quirurgico)</v>
          </cell>
          <cell r="S1956" t="str">
            <v>CNI</v>
          </cell>
          <cell r="T1956" t="str">
            <v>REFRI-5337860026</v>
          </cell>
          <cell r="U1956" t="str">
            <v>0001</v>
          </cell>
          <cell r="V1956" t="str">
            <v>Múltiples diferencias con 0002</v>
          </cell>
          <cell r="W1956">
            <v>4</v>
          </cell>
          <cell r="AB1956" t="str">
            <v>SIN</v>
          </cell>
        </row>
        <row r="1957">
          <cell r="B1957" t="str">
            <v>REFRI-5337860026-0002</v>
          </cell>
          <cell r="C1957" t="str">
            <v>SI</v>
          </cell>
          <cell r="E1957" t="str">
            <v>REFRIGERADOR VERTICAL PARA LABORATORIO CAP. 20 PIES CUBICOS</v>
          </cell>
          <cell r="G1957" t="str">
            <v>EQUIPO DE LABORATORIO</v>
          </cell>
          <cell r="H1957" t="str">
            <v>EQUIPO</v>
          </cell>
          <cell r="I1957" t="str">
            <v>533.786.0026</v>
          </cell>
          <cell r="J1957" t="str">
            <v>Refrigeradores. Refrigerador vertical para laboratorio cap. 20 pies cúbicos. Equipo para preservar muestras biológicas medios de cultivo y reactivos de diagnóstico clínico en general a temperaturas de 2 a 8 grados centígrados. Sin congelador. Que opere con refrigerante libre de CFC. Capacidad 571 dm3 (20 pies cúbicos) ± 3 pies cúbicos. Puerta de cristal. Difusor de aire con válvula de presión capilar. Caja del difusor. Entrepaños de alambrón cromado o similar. Deshielo automático. Control de temperatura ajustable con termorregistrador automático. Circulación reforzada de aire a través de un difusor de flujo transversal o equivalente. Escala o perilla de control de temperatura que incluya el rango entre 2 a 8 grados centígrados. Alarma acústica. Operado con pilas y visual en caso de falla de corriente. Batería recargable para fallas en la corriente y en la temperatura con duración mínima de seis horas. Compresor de 1/8 HP o de la potencia adecuada según tamaño y capacidad del equipo. Registrador de temperatura. Rango adecuado a la temperatura del refrigerador y punta de pluma para Graficador. Cubierta exterior de acero galvanizado electrolíticamente cubierto con pintura epóxica. Cubierta interior con aluminio liso o acero con recubrimiento anticorrosivo. Sistema de alarma con posibilidad de conectar a varias alarmas remotas. Selección de humedad. Aislamiento de alto grado mediante espuma presurizada o espuma de poliuretano inyectado. Alarma audible y visual cuando la puerta quede abierta más tiempo del necesario. Alarma audible y visual cuando el sensor de la temperatura no funcione correctamente.</v>
          </cell>
          <cell r="N1957">
            <v>53100287</v>
          </cell>
          <cell r="O1957" t="str">
            <v>Refrigerador laboratorio (equipo medico quirurgico)</v>
          </cell>
          <cell r="S1957" t="str">
            <v>CNI</v>
          </cell>
          <cell r="T1957" t="str">
            <v>REFRI-5337860026</v>
          </cell>
          <cell r="U1957" t="str">
            <v>0002</v>
          </cell>
          <cell r="V1957" t="str">
            <v>Múltiples diferencias con 0001</v>
          </cell>
          <cell r="AB1957" t="str">
            <v>QRO</v>
          </cell>
        </row>
        <row r="1958">
          <cell r="B1958" t="str">
            <v>REFRI-5337860034-0001</v>
          </cell>
          <cell r="C1958" t="str">
            <v>SI</v>
          </cell>
          <cell r="E1958" t="str">
            <v>REFRIGERADOR PARA VACUNAS</v>
          </cell>
          <cell r="F1958" t="str">
            <v>Refrigerador para vacunas. Capacidad de 12 pies cúbicos. Con congelador. Graficador de temperatura. Rango de temperatura de 2 a 8°C. Puerta, paneles interno y externos de acero inoxidable.</v>
          </cell>
          <cell r="G1958" t="str">
            <v>EQUIPO MÉDICO</v>
          </cell>
          <cell r="H1958" t="str">
            <v>EQUIPO</v>
          </cell>
          <cell r="I1958" t="str">
            <v>533.786.0034</v>
          </cell>
          <cell r="J1958" t="str">
            <v>Refrigerador para vacunas. Contenedor de material a temperatura de refrigeración para la guarda de vacunas. Consta de los siguientes elementos: una sola puerta con sellado hermético con congelador en el mismo cuerpo en la parte superior o sin congelador. La puerta en su parte interna debe ser completamente lisa no debe tener molduras anaqueles ni retenes (liner completamente liso) regatones de acero inoxidable para nivelar en superficies irregulares sin llantas o con llantas con sistema de freno; cerradura de seguridad de una o dos llaves; compresor condensador y evaporador. Capacidad en dm3. Capaz de mantener temperatura interna de +2 a +8 grados centígrados funcionando en regiones cuya temperatura ambiental sea hasta de +42 grados centígrados. Dispositivo para control de temperatura paro-arranque automático iluminación interior. Deshielo automático. Graficador externo de temperatura con rango de al menos -35 °C a +15 °C y/o monitor electrónico con soporte de batería que permite el registro y almacenamiento de datos de 7 días. Con parrillas de acero inoxidable y charolas perforadas montadas independientemente. Aislamiento de alto grado mediante espuma presurizada paneles exteriores e interiores de acero inoxidable tipo 304. Canastilla de aluminio para estibar vacunas con múltiples perforaciones simétricas. Alarma visual y audible que se dispare ante la falla en el suministro eléctrico y para temperaturas mayores o menores a las programadas indicador de batería baja. Las especificaciones de cada uno de los elementos señalados serán determinadas por las unidades médicas de acuerdo a sus necesidades.</v>
          </cell>
          <cell r="N1958">
            <v>53100287</v>
          </cell>
          <cell r="O1958" t="str">
            <v>Refrigerador laboratorio (equipo medico quirurgico)</v>
          </cell>
          <cell r="S1958" t="str">
            <v>CNI</v>
          </cell>
          <cell r="T1958" t="str">
            <v>REFRI-5337860034</v>
          </cell>
          <cell r="U1958" t="str">
            <v>0001</v>
          </cell>
          <cell r="V1958" t="str">
            <v>Capacidad: 12 ft3 +/- 1ft3 
Congelador: Sí
Múltiples diferencias</v>
          </cell>
          <cell r="W1958">
            <v>4</v>
          </cell>
          <cell r="AB1958" t="str">
            <v>SIN</v>
          </cell>
        </row>
        <row r="1959">
          <cell r="B1959" t="str">
            <v>REFRI-5337860034-0002</v>
          </cell>
          <cell r="C1959" t="str">
            <v>SI</v>
          </cell>
          <cell r="E1959" t="str">
            <v>REFRIGERADOR PARA VACUNAS</v>
          </cell>
          <cell r="F1959" t="str">
            <v>Refrigerador para vacunas.
Capacidad de 17.6 pies cúbicos. Congelador en la parte superior.
Graficador de temperatura.
Rango de temperatura de 2 a 8°C .
Puerta, paneles interno y externos de acero inoxidable.</v>
          </cell>
          <cell r="G1959" t="str">
            <v>EQUIPO MÉDICO</v>
          </cell>
          <cell r="H1959" t="str">
            <v>EQUIPO</v>
          </cell>
          <cell r="I1959" t="str">
            <v>533.786.0034</v>
          </cell>
          <cell r="J1959" t="str">
            <v>Refrigerador para vacunas. Contenedor de material a temperatura de refrigeración para la guarda de vacunas. Consta de los siguientes elementos: una sola puerta con sellado hermético con congelador en el mismo cuerpo en la parte superior o sin congelador. La puerta en su parte interna debe ser completamente lisa no debe tener molduras anaqueles ni retenes (liner completamente liso) regatones de acero inoxidable para nivelar en superficies irregulares sin llantas o con llantas con sistema de freno; cerradura de seguridad de una o dos llaves; compresor condensador y evaporador. Capacidad en dm3. Capaz de mantener temperatura interna de +2 a +8 grados centígrados funcionando en regiones cuya temperatura ambiental sea hasta de +42 grados centígrados. Dispositivo para control de temperatura paro-arranque automático iluminación interior. Deshielo automático. Graficador externo de temperatura con rango de al menos -35 °C a +15 °C y/o monitor electrónico con soporte de batería que permite el registro y almacenamiento de datos de 7 días. Con parrillas de acero inoxidable y charolas perforadas montadas independientemente. Aislamiento de alto grado mediante espuma presurizada paneles exteriores e interiores de acero inoxidable tipo 304. Canastilla de aluminio para estibar vacunas con múltiples perforaciones simétricas. Alarma visual y audible que se dispare ante la falla en el suministro eléctrico y para temperaturas mayores o menores a las programadas indicador de batería baja. Las especificaciones de cada uno de los elementos señalados serán determinadas por las unidades médicas de acuerdo a sus necesidades.</v>
          </cell>
          <cell r="N1959">
            <v>53100287</v>
          </cell>
          <cell r="O1959" t="str">
            <v>Refrigerador laboratorio (equipo medico quirurgico)</v>
          </cell>
          <cell r="S1959" t="str">
            <v>CNI</v>
          </cell>
          <cell r="T1959" t="str">
            <v>REFRI-5337860034</v>
          </cell>
          <cell r="U1959" t="str">
            <v>0002</v>
          </cell>
          <cell r="V1959" t="str">
            <v>Capacidad: 17.3 ft3
Múltiples diferencias</v>
          </cell>
          <cell r="W1959">
            <v>4</v>
          </cell>
          <cell r="AB1959" t="str">
            <v>_SLP</v>
          </cell>
        </row>
        <row r="1960">
          <cell r="B1960" t="str">
            <v>REFRI-5337860034-0003</v>
          </cell>
          <cell r="C1960" t="str">
            <v>SI</v>
          </cell>
          <cell r="E1960" t="str">
            <v>REFRIGERADOR PARA VACUNAS</v>
          </cell>
          <cell r="F1960" t="str">
            <v>Refrigerador para vacunas.
Capacidad de 17.6 pies cúbicos. Congelador en la parte superior.
Graficador de temperatura.
Rango de temperatura de 2 a 8°C .
Puerta, paneles interno y externos de acero inoxidable.</v>
          </cell>
          <cell r="G1960" t="str">
            <v>EQUIPO DE LABORATORIO</v>
          </cell>
          <cell r="H1960" t="str">
            <v>EQUIPO</v>
          </cell>
          <cell r="I1960" t="str">
            <v>533.786.0034</v>
          </cell>
          <cell r="J1960" t="str">
            <v>Refrigerador para vacunas. Contenedor de material a temperatura de refrigeración para la guarda de vacunas. Consta de los siguientes elementos: una sola puerta con sellado hermético con congelador en el mismo cuerpo en la parte superior o sin congelador. La puerta en su parte interna debe ser completamente lisa no debe tener molduras anaqueles ni retenes (liner completamente liso) regatones de acero inoxidable para nivelar en superficies irregulares sin llantas o con llantas con sistema de freno; cerradura de seguridad de una o dos llaves; compresor condensador y evaporador. Capacidad en dm3. Capaz de mantener temperatura interna de +2 a +8 grados centígrados funcionando en regiones cuya temperatura ambiental sea hasta de +42 grados centígrados. Dispositivo para control de temperatura paro-arranque automático iluminación interior. Deshielo automático. Graficador externo de temperatura con rango de al menos -35 °C a +15 °C y/o monitor electrónico con soporte de batería que permite el registro y almacenamiento de datos de 7 días. Con parrillas de acero inoxidable y charolas perforadas montadas independientemente. Aislamiento de alto grado mediante espuma presurizada paneles exteriores e interiores de acero inoxidable tipo 304. Canastilla de aluminio para estibar vacunas con múltiples perforaciones simétricas. Alarma visual y audible que se dispare ante la falla en el suministro eléctrico y para temperaturas mayores o menores a las programadas indicador de batería baja. Las especificaciones de cada uno de los elementos señalados serán determinadas por las unidades médicas de acuerdo a sus necesidades.</v>
          </cell>
          <cell r="N1960">
            <v>53100287</v>
          </cell>
          <cell r="O1960" t="str">
            <v>Refrigerador laboratorio (equipo medico quirurgico)</v>
          </cell>
          <cell r="S1960" t="str">
            <v>CNI</v>
          </cell>
          <cell r="T1960" t="str">
            <v>REFRI-5337860034</v>
          </cell>
          <cell r="U1960" t="str">
            <v>0003</v>
          </cell>
          <cell r="V1960" t="str">
            <v>Capacidad: 17.3 ft3
Múltiples diferencias</v>
          </cell>
          <cell r="AB1960" t="str">
            <v>QRO</v>
          </cell>
        </row>
        <row r="1961">
          <cell r="B1961" t="str">
            <v>REFRI-5337860034-0004</v>
          </cell>
          <cell r="C1961" t="str">
            <v>TEX</v>
          </cell>
          <cell r="E1961" t="str">
            <v>REFRIGERADOR PARA VACUNAS</v>
          </cell>
          <cell r="F1961" t="str">
            <v>Refrigerador para vacunas.</v>
          </cell>
          <cell r="G1961" t="str">
            <v>EQUIPO MÉDICO</v>
          </cell>
          <cell r="H1961" t="str">
            <v>EQUIPO</v>
          </cell>
          <cell r="I1961" t="str">
            <v>533.786.0034</v>
          </cell>
          <cell r="J1961" t="str">
            <v>Refrigerador para vacunas. Contenedor de material a temperatura de refrigeración para la guarda de vacunas. Consta de los siguientes elementos: una sola puerta con sellado hermético con congelador en el mismo cuerpo en la parte superior o sin congelador. La puerta en su parte interna debe ser completamente lisa no debe tener molduras anaqueles ni retenes (liner completamente liso) regatones de acero inoxidable para nivelar en superficies irregulares sin llantas o con llantas con sistema de freno; cerradura de seguridad de una o dos llaves; compresor condensador y evaporador. Capacidad en dm3. Capaz de mantener temperatura interna de +2 a +8 grados centígrados funcionando en regiones cuya temperatura ambiental sea hasta de +42 grados centígrados. Dispositivo para control de temperatura paro-arranque automático iluminación interior. Deshielo automático. Graficador externo de temperatura con rango de al menos -35 °C a +15 °C y/o monitor electrónico con soporte de batería que permite el registro y almacenamiento de datos de 7 días. Con parrillas de acero inoxidable y charolas perforadas montadas independientemente. Aislamiento de alto grado mediante espuma presurizada paneles exteriores e interiores de acero inoxidable tipo 304. Canastilla de aluminio para estibar vacunas con múltiples perforaciones simétricas. Alarma visual y audible que se dispare ante la falla en el suministro eléctrico y para temperaturas mayores o menores a las programadas indicador de batería baja. Las especificaciones de cada uno de los elementos señalados serán determinadas por las unidades médicas de acuerdo a sus necesidades.</v>
          </cell>
          <cell r="N1961">
            <v>53100287</v>
          </cell>
          <cell r="O1961" t="str">
            <v>Refrigerador laboratorio (equipo medico quirurgico)</v>
          </cell>
          <cell r="S1961" t="str">
            <v>CNI</v>
          </cell>
          <cell r="T1961" t="str">
            <v>REFRI-5337860034</v>
          </cell>
          <cell r="U1961" t="str">
            <v>0004</v>
          </cell>
          <cell r="V1961" t="str">
            <v>Capacidad: 5.4 ft3 +/- 1ft3
Congelador: Sí
Múltiples diferencias</v>
          </cell>
          <cell r="AB1961" t="str">
            <v>TEX</v>
          </cell>
        </row>
        <row r="1962">
          <cell r="B1962" t="str">
            <v>REFRI-5337860034-0999</v>
          </cell>
          <cell r="C1962" t="str">
            <v>IMSS</v>
          </cell>
          <cell r="E1962" t="str">
            <v>REFRIGERADOR PARA VACUNAS</v>
          </cell>
          <cell r="F1962" t="str">
            <v>Refrigerador para vacunas.
Capacidad de 17.6 pies cúbicos. Congelador en la parte superior.
Graficador de temperatura.
Rango de temperatura de 2 a 8°C .
Puerta, paneles interno y externos de acero inoxidable.</v>
          </cell>
          <cell r="G1962" t="str">
            <v>EQUIPO MÉDICO</v>
          </cell>
          <cell r="H1962" t="str">
            <v>EQUIPO</v>
          </cell>
          <cell r="I1962" t="str">
            <v>533.786.0034</v>
          </cell>
          <cell r="J1962" t="str">
            <v>Refrigerador para vacunas. Contenedor de material a temperatura de refrigeración para la guarda de vacunas. Consta de los siguientes elementos: una sola puerta con sellado hermético con congelador en el mismo cuerpo en la parte superior o sin congelador. La puerta en su parte interna debe ser completamente lisa no debe tener molduras anaqueles ni retenes (liner completamente liso) regatones de acero inoxidable para nivelar en superficies irregulares sin llantas o con llantas con sistema de freno; cerradura de seguridad de una o dos llaves; compresor condensador y evaporador. Capacidad en dm3. Capaz de mantener temperatura interna de +2 a +8 grados centígrados funcionando en regiones cuya temperatura ambiental sea hasta de +42 grados centígrados. Dispositivo para control de temperatura paro-arranque automático iluminación interior. Deshielo automático. Graficador externo de temperatura con rango de al menos -35 °C a +15 °C y/o monitor electrónico con soporte de batería que permite el registro y almacenamiento de datos de 7 días. Con parrillas de acero inoxidable y charolas perforadas montadas independientemente. Aislamiento de alto grado mediante espuma presurizada paneles exteriores e interiores de acero inoxidable tipo 304. Canastilla de aluminio para estibar vacunas con múltiples perforaciones simétricas. Alarma visual y audible que se dispare ante la falla en el suministro eléctrico y para temperaturas mayores o menores a las programadas indicador de batería baja. Las especificaciones de cada uno de los elementos señalados serán determinadas por las unidades médicas de acuerdo a sus necesidades.</v>
          </cell>
          <cell r="N1962">
            <v>53100287</v>
          </cell>
          <cell r="O1962" t="str">
            <v>Refrigerador laboratorio (equipo medico quirurgico)</v>
          </cell>
          <cell r="R1962" t="str">
            <v>533.786.0034</v>
          </cell>
          <cell r="S1962" t="str">
            <v>CNI</v>
          </cell>
          <cell r="T1962" t="str">
            <v>REFRI-5337860034</v>
          </cell>
          <cell r="U1962" t="str">
            <v>0999</v>
          </cell>
          <cell r="V1962" t="str">
            <v>Software en español: No</v>
          </cell>
          <cell r="AB1962" t="str">
            <v>NAY IMSS</v>
          </cell>
        </row>
        <row r="1963">
          <cell r="B1963" t="str">
            <v>REFRI-5337860034-A003</v>
          </cell>
          <cell r="C1963" t="str">
            <v>JA</v>
          </cell>
          <cell r="E1963" t="str">
            <v>REFRIGERADOR PARA VACUNAS</v>
          </cell>
          <cell r="G1963" t="str">
            <v>EQUIPO MÉDICO</v>
          </cell>
          <cell r="H1963" t="str">
            <v>PIEZA</v>
          </cell>
          <cell r="I1963" t="str">
            <v>533.786.0034</v>
          </cell>
          <cell r="N1963">
            <v>53101071</v>
          </cell>
          <cell r="T1963" t="str">
            <v>REFRI-5337860034</v>
          </cell>
          <cell r="U1963" t="str">
            <v>A003</v>
          </cell>
          <cell r="AB1963" t="str">
            <v>QRO-JunAcla</v>
          </cell>
        </row>
        <row r="1964">
          <cell r="B1964" t="str">
            <v>REFRI-5337870041-0001</v>
          </cell>
          <cell r="C1964" t="str">
            <v>SI</v>
          </cell>
          <cell r="E1964" t="str">
            <v>REFRIGERADOR VERTICAL CON PUERTAS DE CRISTAL DESLIZABLES</v>
          </cell>
          <cell r="F1964" t="str">
            <v>Refrigerador vertical con puertas de cristal deslizables (una o dos). Temperatura de operación 4°C. Registrador de temperatura. Capacidad de 225 hasta 480 bolsas.</v>
          </cell>
          <cell r="G1964" t="str">
            <v>EQUIPO DE LABORATORIO</v>
          </cell>
          <cell r="H1964" t="str">
            <v>PIEZA</v>
          </cell>
          <cell r="I1964" t="str">
            <v>533.787.0041</v>
          </cell>
          <cell r="J1964" t="str">
            <v>Refrigeradores. Vertical. Con puertas de cristal (una o dos) deslizables o abatibles con sobrepuerta de protección que evite la pérdida de temperatura.  Temperatura de operación 4 ° ±1 °C.  Registro gráfico de temperatura integrado para disco de 6 pulgadas alarma visual y acústica por falla de energía eléctrica apertura de puerta o sobre temperatura.  Despliegue digital de temperatura capacidad de 225 hasta 480 Bolsas de 4 a 10 divisiones.  120 V - 60 Hz.</v>
          </cell>
          <cell r="N1964">
            <v>53100287</v>
          </cell>
          <cell r="O1964" t="str">
            <v>Refrigerador laboratorio (equipo medico quirurgico)</v>
          </cell>
          <cell r="S1964" t="str">
            <v>CNI</v>
          </cell>
          <cell r="T1964" t="str">
            <v>REFRI-5337870041</v>
          </cell>
          <cell r="U1964" t="str">
            <v>0001</v>
          </cell>
          <cell r="W1964">
            <v>4</v>
          </cell>
          <cell r="AB1964" t="str">
            <v>SLP</v>
          </cell>
        </row>
        <row r="1965">
          <cell r="B1965" t="str">
            <v>REFRI-5337870041-A001</v>
          </cell>
          <cell r="C1965" t="str">
            <v>JA</v>
          </cell>
          <cell r="E1965" t="str">
            <v>Refrigerador vertical con puertas de cristal deslizables</v>
          </cell>
          <cell r="G1965" t="str">
            <v>EQUIPO DE LABORATORIO</v>
          </cell>
          <cell r="H1965" t="str">
            <v>PIEZA</v>
          </cell>
          <cell r="I1965" t="str">
            <v>533.787.0041</v>
          </cell>
          <cell r="J1965" t="str">
            <v>Refrigeradores. Vertical. Con puertas de cristal (una o dos) deslizables o abatibles con sobrepuerta de protección que evite la pérdida de temperatura.  Temperatura de operación 4 ° ±1 °C.  Registro gráfico de temperatura integrado para disco de 6 pulgadas alarma visual y acústica por falla de energía eléctrica apertura de puerta o sobre temperatura.  Despliegue digital de temperatura capacidad de 225 hasta 480 Bolsas de 4 a 10 divisiones.  120 V - 60 Hz.</v>
          </cell>
          <cell r="N1965">
            <v>53100287</v>
          </cell>
          <cell r="O1965" t="str">
            <v>Refrigerador laboratorio (equipo medico quirurgico)</v>
          </cell>
          <cell r="S1965" t="str">
            <v>CNI</v>
          </cell>
          <cell r="T1965" t="str">
            <v>REFRI-5337870041</v>
          </cell>
          <cell r="U1965" t="str">
            <v>A001</v>
          </cell>
          <cell r="AB1965" t="str">
            <v>SLP-JunAcla</v>
          </cell>
        </row>
        <row r="1966">
          <cell r="B1966" t="str">
            <v>REFRI-5337870066-0001</v>
          </cell>
          <cell r="C1966" t="str">
            <v>SI</v>
          </cell>
          <cell r="E1966" t="str">
            <v>REFRIGERADOR PARA BANCO DE SANGRE TEMPERATURA DE 4 A 8 °C</v>
          </cell>
          <cell r="F1966" t="str">
            <v xml:space="preserve">Refrigerador para banco de sangre temperatura de 4 a 8 °C. Registrador de la temperatura para 7 días. Capacidad de 23.2 pies cúbicos. Capacidad de 360 bolsas de 450 ml.
</v>
          </cell>
          <cell r="G1966" t="str">
            <v>EQUIPO DE LABORATORIO</v>
          </cell>
          <cell r="H1966" t="str">
            <v>EQUIPO</v>
          </cell>
          <cell r="I1966" t="str">
            <v>533.787.0066</v>
          </cell>
          <cell r="J1966" t="str">
            <v>Refrigeradores. Refrigerador para banco de sangre. Equipo eléctrico utilizado para preservar muestras biológicas o hemoderivados a temperatura de 4 a 8 grados centígrados. Panel de temperatura con control computarizado para mantener los cambios de temperatura interna del refrigerador independientemente de la temperatura ambiente. Panel de temperatura digital. Sistema de alarma audible y visual con alimentación eléctrica independiente del refrigerador para cambios de temperatura fallas en la corriente y límites de temperatura mal seleccionados. Registrador circular externa de la temperatura para 7 días. Capacidad de 23.2 pies cúbicos con seis repisas. Almacenaje de 360 Bolsas de 450 ml. Circulación reforzada a través de un difusor de flujo transversal o su equivalente. Refrigerador libre de CFC. Registro gráfico automático de temperatura diario/semanal con manejo adecuado a la temperatura del refrigerador y punta de pluma para graficador. Aislamiento de alto grado mediante espuma presurizada. Alarma audible y visual cuando el sensor de la temperatura no funcione correctamente. Alarma en caso de puerta abierta.</v>
          </cell>
          <cell r="N1966">
            <v>53100285</v>
          </cell>
          <cell r="O1966" t="str">
            <v>Refrigerador banco-sangre (equipo medico quirurgico)</v>
          </cell>
          <cell r="S1966" t="str">
            <v>CNI</v>
          </cell>
          <cell r="T1966" t="str">
            <v>REFRI-5337870066</v>
          </cell>
          <cell r="U1966" t="str">
            <v>0001</v>
          </cell>
          <cell r="V1966" t="str">
            <v>Múltiples diferencias con 0002</v>
          </cell>
          <cell r="W1966">
            <v>6</v>
          </cell>
          <cell r="AB1966" t="str">
            <v>SIN</v>
          </cell>
        </row>
        <row r="1967">
          <cell r="B1967" t="str">
            <v>REFRI-5337870066-0002</v>
          </cell>
          <cell r="C1967" t="str">
            <v>SI</v>
          </cell>
          <cell r="E1967" t="str">
            <v>REFRIGERADOR PARA BANCO DE SANGRE TEMPERATURA DE 4 A 8 °C</v>
          </cell>
          <cell r="G1967" t="str">
            <v>EQUIPO DE LABORATORIO</v>
          </cell>
          <cell r="H1967" t="str">
            <v>EQUIPO</v>
          </cell>
          <cell r="I1967" t="str">
            <v>533.787.0066</v>
          </cell>
          <cell r="J1967" t="str">
            <v>Refrigeradores. Refrigerador para banco de sangre. Equipo eléctrico utilizado para preservar muestras biológicas o hemoderivados a temperatura de 4 a 8 grados centígrados. Panel de temperatura con control computarizado para mantener los cambios de temperatura interna del refrigerador independientemente de la temperatura ambiente. Panel de temperatura digital. Sistema de alarma audible y visual con alimentación eléctrica independiente del refrigerador para cambios de temperatura fallas en la corriente y límites de temperatura mal seleccionados. Registrador circular externa de la temperatura para 7 días. Capacidad de 23.2 pies cúbicos con seis repisas. Almacenaje de 360 Bolsas de 450 ml. Circulación reforzada a través de un difusor de flujo transversal o su equivalente. Refrigerador libre de CFC. Registro gráfico automático de temperatura diario/semanal con manejo adecuado a la temperatura del refrigerador y punta de pluma para graficador. Aislamiento de alto grado mediante espuma presurizada. Alarma audible y visual cuando el sensor de la temperatura no funcione correctamente. Alarma en caso de puerta abierta.</v>
          </cell>
          <cell r="N1967">
            <v>53100285</v>
          </cell>
          <cell r="O1967" t="str">
            <v>Refrigerador banco-sangre (equipo medico quirurgico)</v>
          </cell>
          <cell r="S1967" t="str">
            <v>CNI</v>
          </cell>
          <cell r="T1967" t="str">
            <v>REFRI-5337870066</v>
          </cell>
          <cell r="U1967" t="str">
            <v>0002</v>
          </cell>
          <cell r="V1967" t="str">
            <v>Múltiples diferencias con 0001</v>
          </cell>
          <cell r="AB1967" t="str">
            <v>QRO</v>
          </cell>
        </row>
        <row r="1968">
          <cell r="B1968" t="str">
            <v>REFRI-5337870066-0999</v>
          </cell>
          <cell r="C1968" t="str">
            <v>IMSS</v>
          </cell>
          <cell r="E1968" t="str">
            <v>REFRIGERADOR PARA BANCO DE SANGRE TEMPERATURA DE 4 A 8 °C</v>
          </cell>
          <cell r="G1968" t="str">
            <v>EQUIPO DE LABORATORIO</v>
          </cell>
          <cell r="H1968" t="str">
            <v>EQUIPO</v>
          </cell>
          <cell r="I1968" t="str">
            <v>533.787.0066</v>
          </cell>
          <cell r="J1968" t="str">
            <v>Refrigeradores. Refrigerador para banco de sangre. Equipo eléctrico utilizado para preservar muestras biológicas o hemoderivados a temperatura de 4 a 8 grados centígrados. Panel de temperatura con control computarizado para mantener los cambios de temperatura interna del refrigerador independientemente de la temperatura ambiente. Panel de temperatura digital. Sistema de alarma audible y visual con alimentación eléctrica independiente del refrigerador para cambios de temperatura fallas en la corriente y límites de temperatura mal seleccionados. Registrador circular externa de la temperatura para 7 días. Capacidad de 23.2 pies cúbicos con seis repisas. Almacenaje de 360 Bolsas de 450 ml. Circulación reforzada a través de un difusor de flujo transversal o su equivalente. Refrigerador libre de CFC. Registro gráfico automático de temperatura diario/semanal con manejo adecuado a la temperatura del refrigerador y punta de pluma para graficador. Aislamiento de alto grado mediante espuma presurizada. Alarma audible y visual cuando el sensor de la temperatura no funcione correctamente. Alarma en caso de puerta abierta.</v>
          </cell>
          <cell r="N1968">
            <v>53100285</v>
          </cell>
          <cell r="O1968" t="str">
            <v>Refrigerador banco-sangre (equipo medico quirurgico)</v>
          </cell>
          <cell r="R1968" t="str">
            <v>533.787.0066</v>
          </cell>
          <cell r="S1968" t="str">
            <v>CNI</v>
          </cell>
          <cell r="T1968" t="str">
            <v>REFRI-5337870066</v>
          </cell>
          <cell r="U1968" t="str">
            <v>0999</v>
          </cell>
          <cell r="V1968" t="str">
            <v>Refacciones: Según marca y modelo
Garantía: 24 meses
Alimentación: 120V AC</v>
          </cell>
          <cell r="AB1968" t="str">
            <v>NAY IMSS</v>
          </cell>
        </row>
        <row r="1969">
          <cell r="B1969" t="str">
            <v>REFRI-5337870181-0001</v>
          </cell>
          <cell r="C1969" t="str">
            <v>SI</v>
          </cell>
          <cell r="E1969" t="str">
            <v>REFRIGERADOR PARA LABORATORIO</v>
          </cell>
          <cell r="F1969" t="str">
            <v>Refrigerador para laboratorio uso rutinario 14 pies cúbicos. Puerta de cristal, entrepaños. Rango de temperatura de 2 a 8°C . Graficador de temperatura. Cubierta exterior de acero galvanizado con pintura epóxica.  Cubierta interior de plástico o acero inoxidable.</v>
          </cell>
          <cell r="G1969" t="str">
            <v>EQUIPO DE LABORATORIO</v>
          </cell>
          <cell r="H1969" t="str">
            <v>EQUIPO</v>
          </cell>
          <cell r="I1969" t="str">
            <v>533.787.0181</v>
          </cell>
          <cell r="J1969" t="str">
            <v>Refrigerador para laboratorio uso rutinario 14 pies cúbicos. Equipo para preservar muestras biológicas medios de cultivo y reactivos de diagnóstico clínico en general a temperatura de 2 a 8 grados centígrados. Sin congelador. Opera con refrigerante libre de CFC. Vertical Capacidad 400 dm3 (14.2 pies cúbicos). Puerta de cristal con difusor de aire con válvula de presión capilar. Caja del difusor. EntrePaños de alambrón cromado o similar. Deshielo automático. Control de temperatura ajustable con termoregistrador automático. Circulación reforzada de aire a través de un difusor de flujo transversal o su equivalente. Escala o perilla de temperatura que incluya el rango entre 2 a 8 grados centígrados. Alarma acústica (operado con pila) y visual en caso de falla corriente. Batería recargable para fallas en la corriente y en la temperatura con duración mínima de seis horas. Compresor de la potencia adecuada según tamaño y capacidad del equipo. Graficador externo fijo de temperatura para siete días con registro gráfico de temperatura en forma automática diario/semanal automático con rango adecuado a la temperatura del refrigerador. Cubierta exterior de acero galvanizado electrolíticamente cubierto con pintura epóxica. Cubierta interior de plástico resistente a alto impacto inerte y no reactivo o acero inoxidable con Guías para introducción de entrePaños. Sistema de alarma con posibilidad de conectar a varias alarmas remotas. Aislamiento de alto grado presurizado. Sistema de alarma en donde el operador puede seleccionar límites de temperatura (superior o inferior) e indicador audible y visual cuando la temperatura sale de los límites seleccionados. Alarma audible y visual cuando la puerta del refrigerador se quede abierta más tiempo del necesario. Alarma audible y visual cuando el sensor de la temperatura no funcione correctamente.</v>
          </cell>
          <cell r="N1969">
            <v>53100287</v>
          </cell>
          <cell r="O1969" t="str">
            <v>Refrigerador laboratorio (equipo medico quirurgico)</v>
          </cell>
          <cell r="S1969" t="str">
            <v>CNI</v>
          </cell>
          <cell r="T1969" t="str">
            <v>REFRI-5337870181</v>
          </cell>
          <cell r="U1969" t="str">
            <v>0001</v>
          </cell>
          <cell r="W1969">
            <v>6</v>
          </cell>
          <cell r="AB1969" t="str">
            <v>SIN</v>
          </cell>
        </row>
        <row r="1970">
          <cell r="B1970" t="str">
            <v>REFRI-5337870181-0002</v>
          </cell>
          <cell r="C1970" t="str">
            <v>SI</v>
          </cell>
          <cell r="E1970" t="str">
            <v>REFRIGERADOR PARA LABORATORIO 14 PIES CUBICOS</v>
          </cell>
          <cell r="F1970" t="str">
            <v>Refrigerador vertical con capacidad 400 dm3 (14 pies cúbicos)</v>
          </cell>
          <cell r="G1970" t="str">
            <v>EQUIPO DE LABORATORIO</v>
          </cell>
          <cell r="H1970" t="str">
            <v>PIEZA</v>
          </cell>
          <cell r="I1970" t="str">
            <v>533.787.0181</v>
          </cell>
          <cell r="J1970" t="str">
            <v>Refrigerador para laboratorio uso rutinario 14 pies cúbicos. Equipo para preservar muestras biológicas medios de cultivo y reactivos de diagnóstico clínico en general a temperatura de 2 a 8 grados centígrados. Sin congelador. Opera con refrigerante libre de CFC. Vertical Capacidad 400 dm3 (14.2 pies cúbicos). Puerta de cristal con difusor de aire con válvula de presión capilar. Caja del difusor. EntrePaños de alambrón cromado o similar. Deshielo automático. Control de temperatura ajustable con termoregistrador automático. Circulación reforzada de aire a través de un difusor de flujo transversal o su equivalente. Escala o perilla de temperatura que incluya el rango entre 2 a 8 grados centígrados. Alarma acústica (operado con pila) y visual en caso de falla corriente. Batería recargable para fallas en la corriente y en la temperatura con duración mínima de seis horas. Compresor de la potencia adecuada según tamaño y capacidad del equipo. Graficador externo fijo de temperatura para siete días con registro gráfico de temperatura en forma automática diario/semanal automático con rango adecuado a la temperatura del refrigerador. Cubierta exterior de acero galvanizado electrolíticamente cubierto con pintura epóxica. Cubierta interior de plástico resistente a alto impacto inerte y no reactivo o acero inoxidable con Guías para introducción de entrePaños. Sistema de alarma con posibilidad de conectar a varias alarmas remotas. Aislamiento de alto grado presurizado. Sistema de alarma en donde el operador puede seleccionar límites de temperatura (superior o inferior) e indicador audible y visual cuando la temperatura sale de los límites seleccionados. Alarma audible y visual cuando la puerta del refrigerador se quede abierta más tiempo del necesario. Alarma audible y visual cuando el sensor de la temperatura no funcione correctamente.</v>
          </cell>
          <cell r="S1970" t="str">
            <v>CNI</v>
          </cell>
          <cell r="T1970" t="str">
            <v>REFRI-5337870181</v>
          </cell>
          <cell r="U1970" t="str">
            <v>0002</v>
          </cell>
          <cell r="AB1970" t="str">
            <v>GRO 1 Y 2 NIV</v>
          </cell>
        </row>
        <row r="1971">
          <cell r="B1971" t="str">
            <v>REFRI-5337870181-0999</v>
          </cell>
          <cell r="C1971" t="str">
            <v>IMSS</v>
          </cell>
          <cell r="E1971" t="str">
            <v>REFRIGERADOR PARA LABORATORIO</v>
          </cell>
          <cell r="G1971" t="str">
            <v>EQUIPO DE LABORATORIO</v>
          </cell>
          <cell r="H1971" t="str">
            <v>EQUIPO</v>
          </cell>
          <cell r="I1971" t="str">
            <v>533.787.0181</v>
          </cell>
          <cell r="J1971" t="str">
            <v>Refrigerador para laboratorio uso rutinario 14 pies cúbicos. Equipo para preservar muestras biológicas medios de cultivo y reactivos de diagnóstico clínico en general a temperatura de 2 a 8 grados centígrados. Sin congelador. Opera con refrigerante libre de CFC. Vertical Capacidad 400 dm3 (14.2 pies cúbicos). Puerta de cristal con difusor de aire con válvula de presión capilar. Caja del difusor. EntrePaños de alambrón cromado o similar. Deshielo automático. Control de temperatura ajustable con termoregistrador automático. Circulación reforzada de aire a través de un difusor de flujo transversal o su equivalente. Escala o perilla de temperatura que incluya el rango entre 2 a 8 grados centígrados. Alarma acústica (operado con pila) y visual en caso de falla corriente. Batería recargable para fallas en la corriente y en la temperatura con duración mínima de seis horas. Compresor de la potencia adecuada según tamaño y capacidad del equipo. Graficador externo fijo de temperatura para siete días con registro gráfico de temperatura en forma automática diario/semanal automático con rango adecuado a la temperatura del refrigerador. Cubierta exterior de acero galvanizado electrolíticamente cubierto con pintura epóxica. Cubierta interior de plástico resistente a alto impacto inerte y no reactivo o acero inoxidable con Guías para introducción de entrePaños. Sistema de alarma con posibilidad de conectar a varias alarmas remotas. Aislamiento de alto grado presurizado. Sistema de alarma en donde el operador puede seleccionar límites de temperatura (superior o inferior) e indicador audible y visual cuando la temperatura sale de los límites seleccionados. Alarma audible y visual cuando la puerta del refrigerador se quede abierta más tiempo del necesario. Alarma audible y visual cuando el sensor de la temperatura no funcione correctamente.</v>
          </cell>
          <cell r="N1971">
            <v>53100287</v>
          </cell>
          <cell r="O1971" t="str">
            <v>Refrigerador laboratorio (equipo medico quirurgico)</v>
          </cell>
          <cell r="R1971" t="str">
            <v>533.787.0181</v>
          </cell>
          <cell r="S1971" t="str">
            <v>CNI</v>
          </cell>
          <cell r="T1971" t="str">
            <v>REFRI-5337870181</v>
          </cell>
          <cell r="U1971" t="str">
            <v>0999</v>
          </cell>
          <cell r="V1971" t="str">
            <v>Software en español: No
Garantía: 24 meses</v>
          </cell>
          <cell r="AB1971" t="str">
            <v>NAY IMSS</v>
          </cell>
        </row>
        <row r="1972">
          <cell r="B1972" t="str">
            <v>REFRI-5337870181-A002</v>
          </cell>
          <cell r="C1972" t="str">
            <v>JA</v>
          </cell>
          <cell r="E1972" t="str">
            <v>REFRIGERADOR PARA LABORATORIO 14 PIES CUBICOS</v>
          </cell>
          <cell r="G1972" t="str">
            <v>EQUIPO DE LABORATORIO</v>
          </cell>
          <cell r="H1972" t="str">
            <v>PIEZA</v>
          </cell>
          <cell r="I1972" t="str">
            <v>533.787.0181</v>
          </cell>
          <cell r="S1972" t="str">
            <v>CNI</v>
          </cell>
          <cell r="T1972" t="str">
            <v>REFRI-5337870181</v>
          </cell>
          <cell r="U1972" t="str">
            <v>A002</v>
          </cell>
          <cell r="AB1972" t="str">
            <v>GRO-1N-Jun Acla 1V</v>
          </cell>
        </row>
        <row r="1973">
          <cell r="B1973" t="str">
            <v>REFRI-5417340028-0999</v>
          </cell>
          <cell r="C1973" t="str">
            <v>IMSS</v>
          </cell>
          <cell r="E1973" t="str">
            <v>REFRIGERADOR VERTICAL 35 PIES CUBICOS</v>
          </cell>
          <cell r="G1973" t="str">
            <v>MOBILIARIO</v>
          </cell>
          <cell r="H1973" t="str">
            <v>EQUIPO</v>
          </cell>
          <cell r="I1973" t="str">
            <v>SIN CLAVE</v>
          </cell>
          <cell r="N1973">
            <v>56200388</v>
          </cell>
          <cell r="O1973" t="str">
            <v>Refrigeradores industriales</v>
          </cell>
          <cell r="R1973" t="str">
            <v>541.734.0028</v>
          </cell>
          <cell r="S1973" t="str">
            <v>CUCOP</v>
          </cell>
          <cell r="T1973" t="str">
            <v>REFRI-5417340028</v>
          </cell>
          <cell r="U1973" t="str">
            <v>0999</v>
          </cell>
          <cell r="AB1973" t="str">
            <v>NAY IMSS</v>
          </cell>
        </row>
        <row r="1974">
          <cell r="B1974" t="str">
            <v>REPIS-5110008700-0001</v>
          </cell>
          <cell r="C1974" t="str">
            <v>SI</v>
          </cell>
          <cell r="E1974" t="str">
            <v>REPISA DE 230 CM CONTRA MURO</v>
          </cell>
          <cell r="F1974" t="str">
            <v>Ménsula fabricada en acero inoxidable, AISI 304, calibre 18 acabado pulido, con preparación para fijar a muro con taquete y tornillo  que tiene más longitud que vuelo, dimensiones generales frente de 230 cm, fondo 30 cm, altura 30 cm y con un soporte de carga de 50 kg.</v>
          </cell>
          <cell r="G1974" t="str">
            <v>MOBILIARIO</v>
          </cell>
          <cell r="H1974" t="str">
            <v>PIEZA</v>
          </cell>
          <cell r="I1974" t="str">
            <v>SIN CLAVE</v>
          </cell>
          <cell r="M1974" t="str">
            <v>511.000.8700</v>
          </cell>
          <cell r="N1974">
            <v>51100087</v>
          </cell>
          <cell r="O1974" t="str">
            <v>Repisa</v>
          </cell>
          <cell r="S1974" t="str">
            <v>CUCOP</v>
          </cell>
          <cell r="T1974" t="str">
            <v>REPIS-5110008700</v>
          </cell>
          <cell r="U1974" t="str">
            <v>0001</v>
          </cell>
          <cell r="V1974" t="str">
            <v>Dimensiones: Frente 180 cm, Fondo 30 cm, Altura 30 cm</v>
          </cell>
          <cell r="W1974">
            <v>0</v>
          </cell>
          <cell r="AB1974" t="str">
            <v>SLP</v>
          </cell>
        </row>
        <row r="1975">
          <cell r="B1975" t="str">
            <v>REPIS-5110008700-0002</v>
          </cell>
          <cell r="C1975" t="str">
            <v>SI</v>
          </cell>
          <cell r="E1975" t="str">
            <v>REPISA DE 180 CM CONTRA MURO</v>
          </cell>
          <cell r="G1975" t="str">
            <v>MOBILIARIO</v>
          </cell>
          <cell r="H1975" t="str">
            <v>PIEZA</v>
          </cell>
          <cell r="I1975" t="str">
            <v>SIN CLAVE</v>
          </cell>
          <cell r="N1975">
            <v>51100087</v>
          </cell>
          <cell r="O1975" t="str">
            <v>Repisa</v>
          </cell>
          <cell r="S1975" t="str">
            <v>CUCOP</v>
          </cell>
          <cell r="T1975" t="str">
            <v>REPIS-5110008700</v>
          </cell>
          <cell r="U1975" t="str">
            <v>0002</v>
          </cell>
          <cell r="V1975" t="str">
            <v>Dimensiones: Frente 230 cm, Fondo 30 cm, Altura 30 cm</v>
          </cell>
          <cell r="AB1975" t="str">
            <v>SON 2</v>
          </cell>
        </row>
        <row r="1976">
          <cell r="B1976" t="str">
            <v>REPIS-5137710256-0001</v>
          </cell>
          <cell r="C1976" t="str">
            <v>SI</v>
          </cell>
          <cell r="E1976" t="str">
            <v>REPISA 120 CM CONTRA MURO</v>
          </cell>
          <cell r="F1976" t="str">
            <v>Ménsula fabricada en acero inoxidable, AISI 304, calibre 18 acabado pulido, con preparación para fijar a muro con taquete y tornillo  que tiene más longitud que vuelo, dimensiones generales frente de 120 cm, fondo 30 cm, altura 30 cm y con un soporte de carga de 50 kg.</v>
          </cell>
          <cell r="G1976" t="str">
            <v>MOBILIARIO</v>
          </cell>
          <cell r="H1976" t="str">
            <v>PIEZA</v>
          </cell>
          <cell r="I1976" t="str">
            <v>SIN CLAVE</v>
          </cell>
          <cell r="M1976" t="str">
            <v>513.771.0256</v>
          </cell>
          <cell r="N1976">
            <v>51100087</v>
          </cell>
          <cell r="O1976" t="str">
            <v>Repisa</v>
          </cell>
          <cell r="S1976" t="str">
            <v>IMSS</v>
          </cell>
          <cell r="T1976" t="str">
            <v>REPIS-5137710256</v>
          </cell>
          <cell r="U1976" t="str">
            <v>0001</v>
          </cell>
          <cell r="W1976">
            <v>0</v>
          </cell>
          <cell r="AB1976" t="str">
            <v>SLP</v>
          </cell>
        </row>
        <row r="1977">
          <cell r="B1977" t="str">
            <v>REPRO-5650017100-0001</v>
          </cell>
          <cell r="C1977" t="str">
            <v>SI</v>
          </cell>
          <cell r="E1977" t="str">
            <v>REPRODUCTOR DE BLUERAY</v>
          </cell>
          <cell r="F1977" t="str">
            <v>Reproductor de Blue Ray.
Formato de 1080p o mayor.
Reproduce música, video y fotos en múltiples formatos.
Conexión inalámbrica Wi-Fi.
Puertos: HDMI y USB.
Control remoto.</v>
          </cell>
          <cell r="G1977" t="str">
            <v>MOBILIARIO</v>
          </cell>
          <cell r="H1977" t="str">
            <v>PIEZA</v>
          </cell>
          <cell r="I1977" t="str">
            <v>SIN CLAVE</v>
          </cell>
          <cell r="M1977" t="str">
            <v>565.001.7100</v>
          </cell>
          <cell r="N1977">
            <v>56500172</v>
          </cell>
          <cell r="O1977" t="str">
            <v>Reproductor de discos de video digital (dvd) y videocasetera (tipo combo)  (eq. De com., cinemat. O fotograf.)</v>
          </cell>
          <cell r="P1977">
            <v>56500171</v>
          </cell>
          <cell r="Q1977" t="str">
            <v>Reproductor de discos de video digital (dvd) (eq. De com., cinemat. O fotograf.)</v>
          </cell>
          <cell r="S1977" t="str">
            <v>CUCOP 2</v>
          </cell>
          <cell r="T1977" t="str">
            <v>REPRO-5650017100</v>
          </cell>
          <cell r="U1977" t="str">
            <v>0001</v>
          </cell>
          <cell r="W1977">
            <v>0</v>
          </cell>
          <cell r="AB1977" t="str">
            <v>SLP</v>
          </cell>
        </row>
        <row r="1978">
          <cell r="B1978" t="str">
            <v>RESEC-5317810207-0001</v>
          </cell>
          <cell r="C1978" t="str">
            <v>SI</v>
          </cell>
          <cell r="D1978" t="str">
            <v>3 o 4</v>
          </cell>
          <cell r="E1978" t="str">
            <v>RESECTOSCOPIO DE FLUJO CONTINUO</v>
          </cell>
          <cell r="F1978" t="str">
            <v>Resectoscopio de flujo continuo y rotatorio. Esterilizable en autoclave. Juego de camisas o vainas. Incluye: Asa de corte; evacuador; dilatadores metálicos; bandeja quirúrgica perforada con adaptador de limpieza; llave para dosificación.</v>
          </cell>
          <cell r="G1978" t="str">
            <v>EQUIPO MÉDICO</v>
          </cell>
          <cell r="H1978" t="str">
            <v>EQUIPO</v>
          </cell>
          <cell r="I1978" t="str">
            <v>531.781.0207</v>
          </cell>
          <cell r="J1978" t="str">
            <v>Resectoscopio de flujo continuo. Equipo utilizado para realizar tratamiento transuretral de próstata. Consta de los siguientes elementos: telescopios con angulación; diámetro; camisa-obturador de punta móvil con dos vías. Rotable. Asa electroquirúrgica y electrodos. Evacuador. Las especificaciones de cada uno de los elementos señalados serán determinadas por las unidades médicas de acuerdo a sus necesidades.</v>
          </cell>
          <cell r="N1978">
            <v>53100290</v>
          </cell>
          <cell r="O1978" t="str">
            <v>Resectoscopio (equipo medico quirurgico)</v>
          </cell>
          <cell r="S1978" t="str">
            <v>CNI</v>
          </cell>
          <cell r="T1978" t="str">
            <v>RESEC-5317810207</v>
          </cell>
          <cell r="U1978" t="str">
            <v>0001</v>
          </cell>
          <cell r="V1978" t="str">
            <v>Óptica: 0 a 30°
Corte: Pasivo (tipo iglesias) de mango abierto
Anilla móvil para pulgar: No</v>
          </cell>
          <cell r="W1978">
            <v>4</v>
          </cell>
          <cell r="AB1978" t="str">
            <v>SLP</v>
          </cell>
        </row>
        <row r="1979">
          <cell r="B1979" t="str">
            <v>RESEC-5317810207-0002</v>
          </cell>
          <cell r="C1979" t="str">
            <v>SI</v>
          </cell>
          <cell r="D1979" t="str">
            <v>3 o 4</v>
          </cell>
          <cell r="E1979" t="str">
            <v>RESECTOSCOPIO DE FLUJO CONTINUO</v>
          </cell>
          <cell r="G1979" t="str">
            <v>EQUIPO MÉDICO</v>
          </cell>
          <cell r="H1979" t="str">
            <v>EQUIPO</v>
          </cell>
          <cell r="I1979" t="str">
            <v>531.781.0207</v>
          </cell>
          <cell r="J1979" t="str">
            <v>Resectoscopio de flujo continuo. Equipo utilizado para realizar tratamiento transuretral de próstata. Consta de los siguientes elementos: telescopios con angulación; diámetro; camisa-obturador de punta móvil con dos vías. Rotable. Asa electroquirúrgica y electrodos. Evacuador. Las especificaciones de cada uno de los elementos señalados serán determinadas por las unidades médicas de acuerdo a sus necesidades.</v>
          </cell>
          <cell r="N1979">
            <v>53100290</v>
          </cell>
          <cell r="O1979" t="str">
            <v>Resectoscopio (equipo medico quirurgico)</v>
          </cell>
          <cell r="S1979" t="str">
            <v>CNI</v>
          </cell>
          <cell r="T1979" t="str">
            <v>RESEC-5317810207</v>
          </cell>
          <cell r="U1979" t="str">
            <v>0002</v>
          </cell>
          <cell r="V1979" t="str">
            <v>Óptica: 012a 30°
Corte: Tensión del resorte
Anilla móvil para pulgar: Sí</v>
          </cell>
          <cell r="AB1979" t="str">
            <v>QRO</v>
          </cell>
        </row>
        <row r="1980">
          <cell r="B1980" t="str">
            <v>RESEC-5317810207-A001</v>
          </cell>
          <cell r="C1980" t="str">
            <v>JA</v>
          </cell>
          <cell r="E1980" t="str">
            <v>Resectoscopio de flujo continuo</v>
          </cell>
          <cell r="G1980" t="str">
            <v>EQUIPO MÉDICO</v>
          </cell>
          <cell r="H1980" t="str">
            <v>EQUIPO</v>
          </cell>
          <cell r="I1980" t="str">
            <v>531.781.0207</v>
          </cell>
          <cell r="J1980" t="str">
            <v>Resectoscopio de flujo continuo. Equipo utilizado para realizar tratamiento transuretral de próstata. Consta de los siguientes elementos: telescopios con angulación; diámetro; camisa-obturador de punta móvil con dos vías. Rotable. Asa electroquirúrgica y electrodos. Evacuador. Las especificaciones de cada uno de los elementos señalados serán determinadas por las unidades médicas de acuerdo a sus necesidades.</v>
          </cell>
          <cell r="N1980">
            <v>53100290</v>
          </cell>
          <cell r="O1980" t="str">
            <v>Resectoscopio (equipo medico quirurgico)</v>
          </cell>
          <cell r="S1980" t="str">
            <v>CNI</v>
          </cell>
          <cell r="T1980" t="str">
            <v>RESEC-5317810207</v>
          </cell>
          <cell r="U1980" t="str">
            <v>A001</v>
          </cell>
          <cell r="AB1980" t="str">
            <v>SLP-JunAcla</v>
          </cell>
        </row>
        <row r="1981">
          <cell r="B1981" t="str">
            <v>RESEC-5317810207-A002</v>
          </cell>
          <cell r="C1981" t="str">
            <v>JA</v>
          </cell>
          <cell r="E1981" t="str">
            <v>RESECTOSCOPIO DE FLUJO CONTINUO</v>
          </cell>
          <cell r="G1981" t="str">
            <v>EQUIPO MÉDICO</v>
          </cell>
          <cell r="H1981" t="str">
            <v>EQUIPO</v>
          </cell>
          <cell r="I1981" t="str">
            <v>531.781.0207</v>
          </cell>
          <cell r="N1981">
            <v>53100290</v>
          </cell>
          <cell r="O1981" t="str">
            <v>Resectoscopio (equipo medico quirurgico)</v>
          </cell>
          <cell r="S1981" t="str">
            <v>CNI</v>
          </cell>
          <cell r="T1981" t="str">
            <v>RESEC-5317810207</v>
          </cell>
          <cell r="U1981" t="str">
            <v>A002</v>
          </cell>
          <cell r="AB1981" t="str">
            <v>QRO-JunAcla</v>
          </cell>
        </row>
        <row r="1982">
          <cell r="B1982" t="str">
            <v>RETIN-5317850153-0001</v>
          </cell>
          <cell r="C1982" t="str">
            <v>SI</v>
          </cell>
          <cell r="E1982" t="str">
            <v>RETINOSCOPIO LINEAL</v>
          </cell>
          <cell r="F1982" t="str">
            <v>Retinoscopio lineal. Lineal o de franja. Con mango recargable directo a la corriente.</v>
          </cell>
          <cell r="G1982" t="str">
            <v>EQUIPO MÉDICO</v>
          </cell>
          <cell r="H1982" t="str">
            <v>EQUIPO</v>
          </cell>
          <cell r="I1982" t="str">
            <v>531.785.0153</v>
          </cell>
          <cell r="J1982" t="str">
            <v>Retinoscopio lineal. Equipo que permite la exploración de la retina en forma directa. Con las siguientes características seleccionables de acuerdo a las necesidades de las unidades médicas: lineal o de franja. Mango de dispositivo para control de giro de 360 ° y enfoque de línea luminosa proyectada. Con mango recargable directo a la corriente y batería recargable.</v>
          </cell>
          <cell r="N1982">
            <v>53100420</v>
          </cell>
          <cell r="O1982" t="str">
            <v>Retinoscopio (instrumento cientifico)</v>
          </cell>
          <cell r="S1982" t="str">
            <v>CNI</v>
          </cell>
          <cell r="T1982" t="str">
            <v>RETIN-5317850153</v>
          </cell>
          <cell r="U1982" t="str">
            <v>0001</v>
          </cell>
          <cell r="V1982" t="str">
            <v>Tipo: Lineal o de franja
Mango: Recargable conectado directo a corriente y c/batería recargable
Garantía: 12 meses</v>
          </cell>
          <cell r="W1982">
            <v>0</v>
          </cell>
          <cell r="AB1982" t="str">
            <v>SIN</v>
          </cell>
        </row>
        <row r="1983">
          <cell r="B1983" t="str">
            <v>RETIN-5317850153-0002</v>
          </cell>
          <cell r="C1983" t="str">
            <v>SI</v>
          </cell>
          <cell r="E1983" t="str">
            <v>RETINOSCOPIO LINEAL</v>
          </cell>
          <cell r="G1983" t="str">
            <v>EQUIPO MÉDICO</v>
          </cell>
          <cell r="H1983" t="str">
            <v>EQUIPO</v>
          </cell>
          <cell r="I1983" t="str">
            <v>531.785.0153</v>
          </cell>
          <cell r="J1983" t="str">
            <v>Retinoscopio lineal. Equipo que permite la exploración de la retina en forma directa. Con las siguientes características seleccionables de acuerdo a las necesidades de las unidades médicas: lineal o de franja. Mango de dispositivo para control de giro de 360 ° y enfoque de línea luminosa proyectada. Con mango recargable directo a la corriente y batería recargable.</v>
          </cell>
          <cell r="N1983">
            <v>53100420</v>
          </cell>
          <cell r="O1983" t="str">
            <v>Retinoscopio (instrumento cientifico)</v>
          </cell>
          <cell r="S1983" t="str">
            <v>CNI</v>
          </cell>
          <cell r="T1983" t="str">
            <v>RETIN-5317850153</v>
          </cell>
          <cell r="U1983" t="str">
            <v>0002</v>
          </cell>
          <cell r="V1983" t="str">
            <v>Tipo: Lineal 
Mango: Recargable conectado directo a corriente con USB y c/batería lion recargable
Garantía: 24 meses</v>
          </cell>
          <cell r="AB1983" t="str">
            <v>QRO</v>
          </cell>
        </row>
        <row r="1984">
          <cell r="B1984" t="str">
            <v>RETIN-5317850153-0003</v>
          </cell>
          <cell r="C1984" t="str">
            <v>SI</v>
          </cell>
          <cell r="E1984" t="str">
            <v>RETINOSCOPIO LINEAL</v>
          </cell>
          <cell r="G1984" t="str">
            <v>EQUIPO MÉDICO</v>
          </cell>
          <cell r="H1984" t="str">
            <v>EQUIPO</v>
          </cell>
          <cell r="I1984" t="str">
            <v>531.785.0153</v>
          </cell>
          <cell r="J1984" t="str">
            <v>Retinoscopio lineal. Equipo que permite la exploración de la retina en forma directa. Con las siguientes características seleccionables de acuerdo a las necesidades de las unidades médicas: lineal o de franja. Mango de dispositivo para control de giro de 360 ° y enfoque de línea luminosa proyectada. Con mango recargable directo a la corriente y batería recargable.</v>
          </cell>
          <cell r="N1984">
            <v>53100420</v>
          </cell>
          <cell r="O1984" t="str">
            <v>Retinoscopio (instrumento cientifico)</v>
          </cell>
          <cell r="S1984" t="str">
            <v>CNI</v>
          </cell>
          <cell r="T1984" t="str">
            <v>RETIN-5317850153</v>
          </cell>
          <cell r="U1984" t="str">
            <v>0003</v>
          </cell>
          <cell r="V1984" t="str">
            <v>Eliminador: Sí</v>
          </cell>
          <cell r="AB1984" t="str">
            <v>SLP</v>
          </cell>
        </row>
        <row r="1985">
          <cell r="B1985" t="str">
            <v>RETIN-5317850153-0999</v>
          </cell>
          <cell r="C1985" t="str">
            <v>IMSS</v>
          </cell>
          <cell r="E1985" t="str">
            <v>RETINOSCOPIO LINEAL</v>
          </cell>
          <cell r="G1985" t="str">
            <v>EQUIPO MÉDICO</v>
          </cell>
          <cell r="H1985" t="str">
            <v>EQUIPO</v>
          </cell>
          <cell r="I1985" t="str">
            <v>531.785.0153</v>
          </cell>
          <cell r="J1985" t="str">
            <v>Retinoscopio lineal. Equipo que permite la exploración de la retina en forma directa. Con las siguientes características seleccionables de acuerdo a las necesidades de las unidades médicas: lineal o de franja. Mango de dispositivo para control de giro de 360 ° y enfoque de línea luminosa proyectada. Con mango recargable directo a la corriente y batería recargable.</v>
          </cell>
          <cell r="N1985">
            <v>53100420</v>
          </cell>
          <cell r="O1985" t="str">
            <v>Retinoscopio (instrumento cientifico)</v>
          </cell>
          <cell r="R1985" t="str">
            <v>531.785.0153</v>
          </cell>
          <cell r="S1985" t="str">
            <v>CNI</v>
          </cell>
          <cell r="T1985" t="str">
            <v>RETIN-5317850153</v>
          </cell>
          <cell r="U1985" t="str">
            <v>0999</v>
          </cell>
          <cell r="V1985" t="str">
            <v>Múltiples diferencias con 0001, 0002, 0003</v>
          </cell>
          <cell r="AB1985" t="str">
            <v>NAY IMSS</v>
          </cell>
        </row>
        <row r="1986">
          <cell r="B1986" t="str">
            <v>REVEL-5317860079-0001</v>
          </cell>
          <cell r="C1986" t="str">
            <v>SI</v>
          </cell>
          <cell r="E1986" t="str">
            <v>REVELADOR MANUAL DE PLACAS DENTALES</v>
          </cell>
          <cell r="G1986" t="str">
            <v>MOBILIARIO</v>
          </cell>
          <cell r="H1986" t="str">
            <v>EQUIPO</v>
          </cell>
          <cell r="I1986" t="str">
            <v>531.786.0079</v>
          </cell>
          <cell r="J1986" t="str">
            <v>Revelador manual de placas dentales. Instrumento portátil para revelar manualmente placas radiográficas dentales. Gabinete de acrílico transparente sellado para impedir el paso de la luz: dos entradas laterales con mangas de seguridad de tela color negro que permita los movimientos del usuario tres recipientes uno para líquido revelador otro para agua y otro para fijador. Gancho portaplacas.</v>
          </cell>
          <cell r="N1986">
            <v>56200101</v>
          </cell>
          <cell r="O1986" t="str">
            <v>Contenedor de solventes utilizados en la elaboracion de marbetes (rotulos)</v>
          </cell>
          <cell r="S1986" t="str">
            <v>CNI</v>
          </cell>
          <cell r="T1986" t="str">
            <v>REVEL-5317860079</v>
          </cell>
          <cell r="U1986" t="str">
            <v>0001</v>
          </cell>
          <cell r="W1986">
            <v>0</v>
          </cell>
          <cell r="AB1986" t="str">
            <v>TAB</v>
          </cell>
        </row>
        <row r="1987">
          <cell r="B1987" t="str">
            <v>RIELS-5137830054-0001</v>
          </cell>
          <cell r="C1987" t="str">
            <v>SI</v>
          </cell>
          <cell r="E1987" t="str">
            <v>RIEL PORTAVENOCLISIS</v>
          </cell>
          <cell r="F1987" t="str">
            <v>Riel   de aluminio   no reciclado, aleación 6063, carretilla de aluminio no reciclado aleación 6063 temple 5* con sistema de frenado integrado a base de un resorte calibre 22,  con gancho de la carretilla de barra de acero CR.</v>
          </cell>
          <cell r="G1987" t="str">
            <v>MOBILIARIO MÉDICO</v>
          </cell>
          <cell r="H1987" t="str">
            <v>PIEZA</v>
          </cell>
          <cell r="I1987" t="str">
            <v>SIN CLAVE</v>
          </cell>
          <cell r="M1987" t="str">
            <v>513.783.0054</v>
          </cell>
          <cell r="N1987">
            <v>53100360</v>
          </cell>
          <cell r="O1987" t="str">
            <v>Equipo para venoclisis</v>
          </cell>
          <cell r="S1987" t="str">
            <v>IMSS</v>
          </cell>
          <cell r="T1987" t="str">
            <v>RIELS-5137830054</v>
          </cell>
          <cell r="U1987" t="str">
            <v>0001</v>
          </cell>
          <cell r="W1987">
            <v>0</v>
          </cell>
          <cell r="AB1987" t="str">
            <v>SLP</v>
          </cell>
        </row>
        <row r="1988">
          <cell r="B1988" t="str">
            <v>RINOL-5314200105-0001</v>
          </cell>
          <cell r="C1988" t="str">
            <v>SI</v>
          </cell>
          <cell r="D1988" t="str">
            <v>3 o 5</v>
          </cell>
          <cell r="E1988" t="str">
            <v>RINOLARINGOFIBROSCOPIO</v>
          </cell>
          <cell r="G1988" t="str">
            <v>EQUIPO MÉDICO</v>
          </cell>
          <cell r="H1988" t="str">
            <v>EQUIPO</v>
          </cell>
          <cell r="I1988" t="str">
            <v>531.420.0105</v>
          </cell>
          <cell r="J1988" t="str">
            <v>Rinolaringofibroscopio. Equipo de endoscopia flexible para visualización de vías aéreas superiores con fines diagnósticos y terapéuticos. Consta de los siguientes elementos: endoscopio esterilizable flexible de fibra óptica con flexión de la punta arriba-abajo; con o sin canal de trabajo. Las especificaciones de cada uno de los elementos señalados serán determinadas por las unidades médicas de acuerdo a sus necesidades.</v>
          </cell>
          <cell r="N1988">
            <v>53100886</v>
          </cell>
          <cell r="O1988" t="str">
            <v>Videolaringoscopio</v>
          </cell>
          <cell r="S1988" t="str">
            <v>CNI</v>
          </cell>
          <cell r="T1988" t="str">
            <v>RINOL-5314200105</v>
          </cell>
          <cell r="U1988" t="str">
            <v>0001</v>
          </cell>
          <cell r="W1988">
            <v>4</v>
          </cell>
          <cell r="AB1988" t="str">
            <v>TAB</v>
          </cell>
        </row>
        <row r="1989">
          <cell r="B1989" t="str">
            <v>RINOL-5314200105-A001</v>
          </cell>
          <cell r="C1989" t="str">
            <v>JA</v>
          </cell>
          <cell r="E1989" t="str">
            <v>RINOLARINGOFIBROSCOPIO</v>
          </cell>
          <cell r="F1989" t="str">
            <v>Rinolaringofibroscopio para adulto</v>
          </cell>
          <cell r="G1989" t="str">
            <v>EQUIPO MÉDICO</v>
          </cell>
          <cell r="H1989" t="str">
            <v>EQUIPO</v>
          </cell>
          <cell r="I1989" t="str">
            <v>531.420.0105</v>
          </cell>
          <cell r="J1989" t="str">
            <v>Rinolaringofibroscopio. Equipo de endoscopia flexible para visualización de vías aéreas superiores con fines diagnósticos y terapéuticos. Consta de los siguientes elementos: endoscopio esterilizable flexible de fibra óptica con flexión de la punta arriba-abajo; con o sin canal de trabajo. Las especificaciones de cada uno de los elementos señalados serán determinadas por las unidades médicas de acuerdo a sus necesidades.</v>
          </cell>
          <cell r="N1989">
            <v>53100886</v>
          </cell>
          <cell r="O1989" t="str">
            <v>Videolaringoscopio</v>
          </cell>
          <cell r="S1989" t="str">
            <v>CNI</v>
          </cell>
          <cell r="T1989" t="str">
            <v>RINOL-5314200105</v>
          </cell>
          <cell r="U1989" t="str">
            <v>A001</v>
          </cell>
          <cell r="AB1989" t="str">
            <v>TAB-GRA-JunAcla</v>
          </cell>
        </row>
        <row r="1990">
          <cell r="B1990" t="str">
            <v>RINON-5137900014-0001</v>
          </cell>
          <cell r="C1990" t="str">
            <v>SI</v>
          </cell>
          <cell r="E1990" t="str">
            <v>RIÑON</v>
          </cell>
          <cell r="F1990" t="str">
            <v>Riñón de acero inoxidable 500 ml de capacidad.</v>
          </cell>
          <cell r="G1990" t="str">
            <v>INSTRUMENTAL</v>
          </cell>
          <cell r="H1990" t="str">
            <v>PIEZA</v>
          </cell>
          <cell r="I1990" t="str">
            <v>513.790.0014</v>
          </cell>
          <cell r="J1990" t="str">
            <v>Riñón de acero inoxidable 500 ml de capacidad.</v>
          </cell>
          <cell r="N1990">
            <v>53200015</v>
          </cell>
          <cell r="O1990" t="str">
            <v>Bandeja cuadrangular y forma riñon (equipo medico quirurgico)</v>
          </cell>
          <cell r="S1990" t="str">
            <v>CNI</v>
          </cell>
          <cell r="T1990" t="str">
            <v>RINON-5137900014</v>
          </cell>
          <cell r="U1990" t="str">
            <v>0001</v>
          </cell>
          <cell r="V1990" t="str">
            <v>Capacidad: 500 ml
Medidas: No especifica
Certificado de calidad DIN-17442: Sí
Certicado de acero: 302 o 303 o 304 o 316
Certificado de prueba dureza: Sí
Prueba de corrosión: Sí</v>
          </cell>
          <cell r="W1990">
            <v>0</v>
          </cell>
          <cell r="AB1990" t="str">
            <v>SIN</v>
          </cell>
        </row>
        <row r="1991">
          <cell r="B1991" t="str">
            <v>RINON-5137900014-0002</v>
          </cell>
          <cell r="C1991" t="str">
            <v>TEX</v>
          </cell>
          <cell r="E1991" t="str">
            <v>RIÑON</v>
          </cell>
          <cell r="F1991" t="str">
            <v>Fabricado en lamina de acero inoxidable.</v>
          </cell>
          <cell r="G1991" t="str">
            <v>INSTRUMENTAL</v>
          </cell>
          <cell r="H1991" t="str">
            <v>PIEZA</v>
          </cell>
          <cell r="I1991" t="str">
            <v>513.790.0014</v>
          </cell>
          <cell r="J1991" t="str">
            <v>Riñón de acero inoxidable 500 ml de capacidad.</v>
          </cell>
          <cell r="N1991">
            <v>53200015</v>
          </cell>
          <cell r="O1991" t="str">
            <v>Bandeja cuadrangular y forma riñon (equipo medico quirurgico)</v>
          </cell>
          <cell r="S1991" t="str">
            <v>CNI</v>
          </cell>
          <cell r="T1991" t="str">
            <v>RINON-5137900014</v>
          </cell>
          <cell r="U1991" t="str">
            <v>0002</v>
          </cell>
          <cell r="V1991" t="str">
            <v>Capacidad: 500 ml
Medidas: 21 x 9.5 x 5 cm</v>
          </cell>
          <cell r="AB1991" t="str">
            <v>TEX</v>
          </cell>
        </row>
        <row r="1992">
          <cell r="B1992" t="str">
            <v>RINON-5137900014-0003</v>
          </cell>
          <cell r="C1992" t="str">
            <v>TEX</v>
          </cell>
          <cell r="E1992" t="str">
            <v>RIÑON DE 250 ML</v>
          </cell>
          <cell r="F1992" t="str">
            <v>Fabricado en lamina de acero inoxidable.</v>
          </cell>
          <cell r="G1992" t="str">
            <v>INSTRUMENTAL</v>
          </cell>
          <cell r="H1992" t="str">
            <v>PIEZA</v>
          </cell>
          <cell r="I1992" t="str">
            <v>513.790.0014</v>
          </cell>
          <cell r="J1992" t="str">
            <v>Riñón de acero inoxidable 500 ml de capacidad.</v>
          </cell>
          <cell r="N1992">
            <v>53200015</v>
          </cell>
          <cell r="O1992" t="str">
            <v>Bandeja cuadrangular y forma riñon (equipo medico quirurgico)</v>
          </cell>
          <cell r="S1992" t="str">
            <v>CNI</v>
          </cell>
          <cell r="T1992" t="str">
            <v>RINON-5137900014</v>
          </cell>
          <cell r="U1992" t="str">
            <v>0003</v>
          </cell>
          <cell r="V1992" t="str">
            <v>Capacidad: 250 ml.
Medidas: 18 x 10 x 3 cm</v>
          </cell>
          <cell r="AB1992" t="str">
            <v>TEX</v>
          </cell>
        </row>
        <row r="1993">
          <cell r="B1993" t="str">
            <v>ROTOR-5330200402-0001</v>
          </cell>
          <cell r="C1993" t="str">
            <v>SI</v>
          </cell>
          <cell r="E1993" t="str">
            <v>ROTOR DE PLACAS</v>
          </cell>
          <cell r="G1993" t="str">
            <v>EQUIPO DE LABORATORIO</v>
          </cell>
          <cell r="H1993" t="str">
            <v>PIEZA</v>
          </cell>
          <cell r="I1993" t="str">
            <v>533.020.0402</v>
          </cell>
          <cell r="J1993" t="str">
            <v>Agitadores eléctricos De movimiento horizontal circular velocidad de 0 a 2200 r.p.m. Capacidad: 120 tubos. 110 V y 50-60 Hz.</v>
          </cell>
          <cell r="N1993">
            <v>53100739</v>
          </cell>
          <cell r="O1993" t="str">
            <v>Agitador rotatorio tubos (aparato cientifico)</v>
          </cell>
          <cell r="S1993" t="str">
            <v>CNI</v>
          </cell>
          <cell r="T1993" t="str">
            <v>ROTOR-5330200402</v>
          </cell>
          <cell r="U1993" t="str">
            <v>0001</v>
          </cell>
          <cell r="V1993" t="str">
            <v>Múltiples diferencias</v>
          </cell>
          <cell r="W1993">
            <v>0</v>
          </cell>
          <cell r="AB1993" t="str">
            <v>TAB</v>
          </cell>
        </row>
        <row r="1994">
          <cell r="B1994" t="str">
            <v>ROTOR-5330200402-0002</v>
          </cell>
          <cell r="C1994" t="str">
            <v>SI</v>
          </cell>
          <cell r="E1994" t="str">
            <v>ROTOR DE PLACAS / AGITADOR</v>
          </cell>
          <cell r="F1994" t="str">
            <v>Con plataforma de goma para agitación de tubo</v>
          </cell>
          <cell r="G1994" t="str">
            <v>EQUIPO DE LABORATORIO</v>
          </cell>
          <cell r="H1994" t="str">
            <v>PIEZA</v>
          </cell>
          <cell r="I1994" t="str">
            <v>533.020.0402</v>
          </cell>
          <cell r="J1994" t="str">
            <v>Agitadores eléctricos De movimiento horizontal circular velocidad de 0 a 2200 r.p.m. Capacidad: 120 tubos. 110 V y 50-60 Hz.</v>
          </cell>
          <cell r="S1994" t="str">
            <v>CNI</v>
          </cell>
          <cell r="T1994" t="str">
            <v>ROTOR-5330200402</v>
          </cell>
          <cell r="U1994" t="str">
            <v>0002</v>
          </cell>
          <cell r="V1994" t="str">
            <v>Múltiples diferencias</v>
          </cell>
          <cell r="AB1994" t="str">
            <v>INCAR</v>
          </cell>
        </row>
        <row r="1995">
          <cell r="B1995" t="str">
            <v>ROTOR-5330200402-0003</v>
          </cell>
          <cell r="C1995" t="str">
            <v>SI</v>
          </cell>
          <cell r="E1995" t="str">
            <v>ROTOR DE PLACAS / AGITADOR</v>
          </cell>
          <cell r="F1995" t="str">
            <v>Agitador con movimiento ondulatorio orbital de 360° que permite mezclar las muestras</v>
          </cell>
          <cell r="G1995" t="str">
            <v>EQUIPO DE LABORATORIO</v>
          </cell>
          <cell r="H1995" t="str">
            <v>PIEZA</v>
          </cell>
          <cell r="I1995" t="str">
            <v>533.020.0402</v>
          </cell>
          <cell r="J1995" t="str">
            <v>Agitadores eléctricos De movimiento horizontal circular velocidad de 0 a 2200 r.p.m. Capacidad: 120 tubos. 110 V y 50-60 Hz.</v>
          </cell>
          <cell r="S1995" t="str">
            <v>CNI</v>
          </cell>
          <cell r="T1995" t="str">
            <v>ROTOR-5330200402</v>
          </cell>
          <cell r="U1995" t="str">
            <v>0003</v>
          </cell>
          <cell r="V1995" t="str">
            <v>Múltiples diferencias</v>
          </cell>
          <cell r="AB1995" t="str">
            <v>INCAR</v>
          </cell>
        </row>
        <row r="1996">
          <cell r="B1996" t="str">
            <v>ROTOR-5330200402-A002</v>
          </cell>
          <cell r="C1996" t="str">
            <v>JA</v>
          </cell>
          <cell r="E1996" t="str">
            <v>ROTOR DE PLACAS / AGITADOR</v>
          </cell>
          <cell r="F1996" t="str">
            <v>Rotor de placas / agitador</v>
          </cell>
          <cell r="G1996" t="str">
            <v>EQUIPO DE LABORATORIO</v>
          </cell>
          <cell r="H1996" t="str">
            <v>PIEZA</v>
          </cell>
          <cell r="I1996" t="str">
            <v>533.020.0402</v>
          </cell>
          <cell r="J1996" t="str">
            <v>Agitadores eléctricos De movimiento horizontal circular velocidad de 0 a 2200 r.p.m. Capacidad: 120 tubos. 110 V y 50-60 Hz.</v>
          </cell>
          <cell r="S1996" t="str">
            <v>CNI</v>
          </cell>
          <cell r="T1996" t="str">
            <v>ROTOR-5330200402</v>
          </cell>
          <cell r="U1996" t="str">
            <v>A002</v>
          </cell>
          <cell r="AB1996" t="str">
            <v>INCAR-JunAcla-2V</v>
          </cell>
        </row>
        <row r="1997">
          <cell r="B1997" t="str">
            <v>RUEDA-5640021100-0001</v>
          </cell>
          <cell r="C1997" t="str">
            <v>SI</v>
          </cell>
          <cell r="E1997" t="str">
            <v>RUEDA PARA EJERCICIO DE BRAZO Y HOMBRO</v>
          </cell>
          <cell r="F1997" t="str">
            <v>Rueda para ejercicio de brazo y hombro. Dial en grados con ajuste de resistencia.  Regulación en altura. Plataforma para sujección a pared.</v>
          </cell>
          <cell r="G1997" t="str">
            <v>MOBILIARIO MÉDICO</v>
          </cell>
          <cell r="H1997" t="str">
            <v>PIEZA</v>
          </cell>
          <cell r="I1997" t="str">
            <v>564.002.1100</v>
          </cell>
          <cell r="J1997" t="str">
            <v>Rueda para ejercicio de brazo y hombro. Rueda para incrementar arcos de movilidad de hombro. Con las siguientes características seleccionables de acuerdo a las necesidades de las unidades médicas: Diámetro giro y material. Dial en grados con ajuste de resistencia.</v>
          </cell>
          <cell r="N1997">
            <v>53100347</v>
          </cell>
          <cell r="O1997" t="str">
            <v>Aparatos de rehabilitacion</v>
          </cell>
          <cell r="S1997" t="str">
            <v>CNI</v>
          </cell>
          <cell r="T1997" t="str">
            <v>RUEDA-5640021100</v>
          </cell>
          <cell r="U1997" t="str">
            <v>0001</v>
          </cell>
          <cell r="W1997">
            <v>0</v>
          </cell>
          <cell r="AB1997" t="str">
            <v>SIN</v>
          </cell>
        </row>
        <row r="1998">
          <cell r="B1998" t="str">
            <v>SABAN-5318030029-0001</v>
          </cell>
          <cell r="C1998" t="str">
            <v>SI</v>
          </cell>
          <cell r="E1998" t="str">
            <v>SABANA TERMICA CON AIRE CALIENTE</v>
          </cell>
          <cell r="G1998" t="str">
            <v>EQUIPO MÉDICO</v>
          </cell>
          <cell r="H1998" t="str">
            <v>EQUIPO</v>
          </cell>
          <cell r="I1998" t="str">
            <v>531.803.0029</v>
          </cell>
          <cell r="J1998" t="str">
            <v>Sábana térmica con aire caliente. Equipo electroneumático rodable que permite regular la temperatura corporal del paciente pediátrico o adulto por método no invasivo. Con las siguientes características seleccionables de acuerdo a las necesidades de las unidades médicas: control electrónico. Gabinete. Panel de control. Indicador de la temperatura seleccionada. Alarmas audibles y visibles. Sistema neumático. Eficiencia de trabajo. Manguera o tubo. Base rodable. Termostato de protección de sobretemperatura. Potencia máxima de calentamiento. Con contador de horas de servicio.</v>
          </cell>
          <cell r="N1998">
            <v>56200042</v>
          </cell>
          <cell r="O1998" t="str">
            <v>Bomba flujo mixto (equipo)</v>
          </cell>
          <cell r="S1998" t="str">
            <v>CNI</v>
          </cell>
          <cell r="T1998" t="str">
            <v>SABAN-5318030029</v>
          </cell>
          <cell r="U1998" t="str">
            <v>0001</v>
          </cell>
          <cell r="AB1998" t="str">
            <v>SON 2</v>
          </cell>
        </row>
        <row r="1999">
          <cell r="B1999" t="str">
            <v>SABAN-5318030029-0999</v>
          </cell>
          <cell r="C1999" t="str">
            <v>IMSS</v>
          </cell>
          <cell r="E1999" t="str">
            <v>SABANA TERMICA CON AIRE CALIENTE</v>
          </cell>
          <cell r="G1999" t="str">
            <v>EQUIPO MÉDICO</v>
          </cell>
          <cell r="H1999" t="str">
            <v>EQUIPO</v>
          </cell>
          <cell r="I1999" t="str">
            <v>531.803.0029</v>
          </cell>
          <cell r="J1999" t="str">
            <v>Sábana térmica con aire caliente. Equipo electroneumático rodable que permite regular la temperatura corporal del paciente pediátrico o adulto por método no invasivo. Con las siguientes características seleccionables de acuerdo a las necesidades de las unidades médicas: control electrónico. Gabinete. Panel de control. Indicador de la temperatura seleccionada. Alarmas audibles y visibles. Sistema neumático. Eficiencia de trabajo. Manguera o tubo. Base rodable. Termostato de protección de sobretemperatura. Potencia máxima de calentamiento. Con contador de horas de servicio.</v>
          </cell>
          <cell r="N1999">
            <v>56200042</v>
          </cell>
          <cell r="O1999" t="str">
            <v>Bomba flujo mixto (equipo)</v>
          </cell>
          <cell r="R1999" t="str">
            <v>531.803.0029</v>
          </cell>
          <cell r="S1999" t="str">
            <v>CNI</v>
          </cell>
          <cell r="T1999" t="str">
            <v>SABAN-5318030029</v>
          </cell>
          <cell r="U1999" t="str">
            <v>0999</v>
          </cell>
          <cell r="V1999" t="str">
            <v>Múltiples diferencias con 0001</v>
          </cell>
          <cell r="AB1999" t="str">
            <v>NAY IMSS</v>
          </cell>
        </row>
        <row r="2000">
          <cell r="B2000" t="str">
            <v>SARTE-5238080161-0001</v>
          </cell>
          <cell r="C2000" t="str">
            <v>SI</v>
          </cell>
          <cell r="E2000" t="str">
            <v>SARTEN ELECTRICO GRANDE, CAPACIDAD 116 L</v>
          </cell>
          <cell r="F2000" t="str">
            <v xml:space="preserve">Dispositivo autónomo utilizado para cocinar los alimentos sin un hornillo u otra fuente de calor, fabricado en acero inoxidable AISI-304 acabado sanitario, con termostato y sistema de calentamiento. </v>
          </cell>
          <cell r="G2000" t="str">
            <v>MOBILIARIO</v>
          </cell>
          <cell r="H2000" t="str">
            <v>PIEZA</v>
          </cell>
          <cell r="I2000" t="str">
            <v>SIN CLAVE</v>
          </cell>
          <cell r="M2000" t="str">
            <v>523.808.0161</v>
          </cell>
          <cell r="N2000">
            <v>51900245</v>
          </cell>
          <cell r="O2000" t="str">
            <v>Sarten de volteo</v>
          </cell>
          <cell r="S2000" t="str">
            <v>IMSS</v>
          </cell>
          <cell r="T2000" t="str">
            <v>SARTE-5238080161</v>
          </cell>
          <cell r="U2000" t="str">
            <v>0001</v>
          </cell>
          <cell r="W2000">
            <v>0</v>
          </cell>
          <cell r="AB2000" t="str">
            <v>SLP</v>
          </cell>
        </row>
        <row r="2001">
          <cell r="B2001" t="str">
            <v>SECAD-5190024900-0001</v>
          </cell>
          <cell r="C2001" t="str">
            <v>SI</v>
          </cell>
          <cell r="E2001" t="str">
            <v>SECADORA SEMI INDUSTRIAL</v>
          </cell>
          <cell r="G2001" t="str">
            <v>MOBILIARIO</v>
          </cell>
          <cell r="H2001" t="str">
            <v>EQUIPO</v>
          </cell>
          <cell r="I2001" t="str">
            <v>SIN CLAVE</v>
          </cell>
          <cell r="M2001" t="str">
            <v>519.002.4900</v>
          </cell>
          <cell r="N2001">
            <v>56200397</v>
          </cell>
          <cell r="O2001" t="str">
            <v>Secadora</v>
          </cell>
          <cell r="P2001">
            <v>51900249</v>
          </cell>
          <cell r="Q2001" t="str">
            <v>Secadora ropa</v>
          </cell>
          <cell r="S2001" t="str">
            <v>CUCOP 2</v>
          </cell>
          <cell r="T2001" t="str">
            <v>SECAD-5190024900</v>
          </cell>
          <cell r="U2001" t="str">
            <v>0001</v>
          </cell>
          <cell r="W2001">
            <v>4</v>
          </cell>
          <cell r="AB2001" t="str">
            <v>TAB</v>
          </cell>
        </row>
        <row r="2002">
          <cell r="B2002" t="str">
            <v>SECAD-5620039700-0001</v>
          </cell>
          <cell r="C2002" t="str">
            <v>SI</v>
          </cell>
          <cell r="E2002" t="str">
            <v>SECADORA INDUSTRIAL 57 A 63 KG</v>
          </cell>
          <cell r="F2002" t="str">
            <v>Dispositivo que permite secar la ropa, con tómbola de secado a gas L.P. y capacidad de 57 a 63 kg, control electrónico con display, puerta de cristal y  sistema de ignición rápida.</v>
          </cell>
          <cell r="G2002" t="str">
            <v>MOBILIARIO</v>
          </cell>
          <cell r="H2002" t="str">
            <v>EQUIPO</v>
          </cell>
          <cell r="I2002" t="str">
            <v>SIN CLAVE</v>
          </cell>
          <cell r="M2002" t="str">
            <v>562.003.9700</v>
          </cell>
          <cell r="N2002">
            <v>56200397</v>
          </cell>
          <cell r="O2002" t="str">
            <v>Secadora</v>
          </cell>
          <cell r="S2002" t="str">
            <v>CUCOP</v>
          </cell>
          <cell r="T2002" t="str">
            <v>SECAD-5620039700</v>
          </cell>
          <cell r="U2002" t="str">
            <v>0001</v>
          </cell>
          <cell r="W2002">
            <v>2</v>
          </cell>
          <cell r="AB2002" t="str">
            <v>SLP</v>
          </cell>
        </row>
        <row r="2003">
          <cell r="B2003" t="str">
            <v>SELLA-5318070017-0001</v>
          </cell>
          <cell r="C2003" t="str">
            <v>SI</v>
          </cell>
          <cell r="E2003" t="str">
            <v>SELLADORA TERMICA PARA BOLSAS DE ESTERILIZACION</v>
          </cell>
          <cell r="G2003" t="str">
            <v>EQUIPO MÉDICO</v>
          </cell>
          <cell r="H2003" t="str">
            <v>EQUIPO</v>
          </cell>
          <cell r="I2003" t="str">
            <v>531.807.0017</v>
          </cell>
          <cell r="J2003" t="str">
            <v>Selladora térmica para Bolsas de esterilización. Equipo portátil eléctrico para el sellado de Bolsas de plástico utilizado en la preparación de material y equipo para esterilización en el servicio de central de Equipos. y esterilización. Base de acero esmaltado. Area de calentamiento de 50 a 60 cm de largo. Funcionamiento electrónico o con microprocesador. Control de temperatura de 50 grados centígrados o menor a 180 o mayor. Con impresión automática de: fecha de preparación de caducidad y código de operador. Con capacidad de programar la fecha de caducidad por el usuario.</v>
          </cell>
          <cell r="N2003">
            <v>56700153</v>
          </cell>
          <cell r="O2003" t="str">
            <v>Termo sellador electrico</v>
          </cell>
          <cell r="S2003" t="str">
            <v>CNI</v>
          </cell>
          <cell r="T2003" t="str">
            <v>SELLA-5318070017</v>
          </cell>
          <cell r="U2003" t="str">
            <v>0001</v>
          </cell>
          <cell r="V2003" t="str">
            <v>Pantalla LCD o táctil: No
Reloj y calendario: No
Velocidad de sallado: No esp.
Stand by automático: No
Paro automático: No</v>
          </cell>
          <cell r="W2003">
            <v>4</v>
          </cell>
          <cell r="AB2003" t="str">
            <v>SON</v>
          </cell>
        </row>
        <row r="2004">
          <cell r="B2004" t="str">
            <v>SELLA-5318070017-0002</v>
          </cell>
          <cell r="C2004" t="str">
            <v>TEX</v>
          </cell>
          <cell r="E2004" t="str">
            <v>SELLADORA TERMICA PARA BOLSAS DE ESTERILIZACION</v>
          </cell>
          <cell r="F2004" t="str">
            <v>Base de acero esmaltado. Área de calentamiento de 50 a 60 cm de largo.</v>
          </cell>
          <cell r="G2004" t="str">
            <v>EQUIPO MÉDICO</v>
          </cell>
          <cell r="H2004" t="str">
            <v>EQUIPO</v>
          </cell>
          <cell r="I2004" t="str">
            <v>531.807.0017</v>
          </cell>
          <cell r="J2004" t="str">
            <v>Selladora térmica para Bolsas de esterilización. Equipo portátil eléctrico para el sellado de Bolsas de plástico utilizado en la preparación de material y equipo para esterilización en el servicio de central de Equipos. y esterilización. Base de acero esmaltado. Area de calentamiento de 50 a 60 cm de largo. Funcionamiento electrónico o con microprocesador. Control de temperatura de 50 grados centígrados o menor a 180 o mayor. Con impresión automática de: fecha de preparación de caducidad y código de operador. Con capacidad de programar la fecha de caducidad por el usuario.</v>
          </cell>
          <cell r="N2004">
            <v>56700153</v>
          </cell>
          <cell r="O2004" t="str">
            <v>Termo sellador electrico</v>
          </cell>
          <cell r="S2004" t="str">
            <v>CNI</v>
          </cell>
          <cell r="T2004" t="str">
            <v>SELLA-5318070017</v>
          </cell>
          <cell r="U2004" t="str">
            <v>0002</v>
          </cell>
          <cell r="V2004" t="str">
            <v>Pantalla LCD o táctil: Sí
Reloj y calendario: Sí
Velocidad de sallado: &gt;= 8 m/min
Stand by automático: Sí
Paro automático: Sí</v>
          </cell>
          <cell r="AB2004" t="str">
            <v>TEX</v>
          </cell>
        </row>
        <row r="2005">
          <cell r="B2005" t="str">
            <v>SELLA-5318070017-0999</v>
          </cell>
          <cell r="C2005" t="str">
            <v>IMSS</v>
          </cell>
          <cell r="E2005" t="str">
            <v>SELLADORA TERMICA PARA BOLSAS DE ESTERILIZACION</v>
          </cell>
          <cell r="G2005" t="str">
            <v>EQUIPO MÉDICO</v>
          </cell>
          <cell r="H2005" t="str">
            <v>EQUIPO</v>
          </cell>
          <cell r="I2005" t="str">
            <v>531.807.0017</v>
          </cell>
          <cell r="J2005" t="str">
            <v>Selladora térmica para Bolsas de esterilización. Equipo portátil eléctrico para el sellado de Bolsas de plástico utilizado en la preparación de material y equipo para esterilización en el servicio de central de Equipos. y esterilización. Base de acero esmaltado. Area de calentamiento de 50 a 60 cm de largo. Funcionamiento electrónico o con microprocesador. Control de temperatura de 50 grados centígrados o menor a 180 o mayor. Con impresión automática de: fecha de preparación de caducidad y código de operador. Con capacidad de programar la fecha de caducidad por el usuario.</v>
          </cell>
          <cell r="N2005">
            <v>56700153</v>
          </cell>
          <cell r="O2005" t="str">
            <v>Termo sellador electrico</v>
          </cell>
          <cell r="R2005" t="str">
            <v>531.807.0017</v>
          </cell>
          <cell r="S2005" t="str">
            <v>CNI</v>
          </cell>
          <cell r="T2005" t="str">
            <v>SELLA-5318070017</v>
          </cell>
          <cell r="U2005" t="str">
            <v>0999</v>
          </cell>
          <cell r="V2005" t="str">
            <v>Refacciones: No
Alimentación: 110-120V AC
Mantenimiento: No</v>
          </cell>
          <cell r="AB2005" t="str">
            <v>NAY IMSS</v>
          </cell>
        </row>
        <row r="2006">
          <cell r="B2006" t="str">
            <v>SELLA-5318070017-A001</v>
          </cell>
          <cell r="C2006" t="str">
            <v>JA</v>
          </cell>
          <cell r="E2006" t="str">
            <v>SELLADORA TERMICA PARA BOLSAS DE ESTERILIZACION</v>
          </cell>
          <cell r="F2006" t="str">
            <v>Selladora termica para bolsas de esterilizacion</v>
          </cell>
          <cell r="G2006" t="str">
            <v>EQUIPO MÉDICO</v>
          </cell>
          <cell r="H2006" t="str">
            <v>EQUIPO</v>
          </cell>
          <cell r="I2006" t="str">
            <v>531.807.0017</v>
          </cell>
          <cell r="J2006" t="str">
            <v>Selladora térmica para Bolsas de esterilización. Equipo portátil eléctrico para el sellado de Bolsas de plástico utilizado en la preparación de material y equipo para esterilización en el servicio de central de Equipos. y esterilización. Base de acero esmaltado. Area de calentamiento de 50 a 60 cm de largo. Funcionamiento electrónico o con microprocesador. Control de temperatura de 50 grados centígrados o menor a 180 o mayor. Con impresión automática de: fecha de preparación de caducidad y código de operador. Con capacidad de programar la fecha de caducidad por el usuario.</v>
          </cell>
          <cell r="N2006">
            <v>56700153</v>
          </cell>
          <cell r="O2006" t="str">
            <v>Termo sellador electrico</v>
          </cell>
          <cell r="R2006" t="str">
            <v>531.807.0017</v>
          </cell>
          <cell r="S2006" t="str">
            <v>CNI</v>
          </cell>
          <cell r="T2006" t="str">
            <v>SELLA-5318070017</v>
          </cell>
          <cell r="U2006" t="str">
            <v>A001</v>
          </cell>
          <cell r="AB2006" t="str">
            <v>TAB-GRA-JunAcla</v>
          </cell>
        </row>
        <row r="2007">
          <cell r="B2007" t="str">
            <v>SELLA-5318070017-A999</v>
          </cell>
          <cell r="C2007" t="str">
            <v>JA</v>
          </cell>
          <cell r="E2007" t="str">
            <v>SELLADORA TERMICA PARA BOLSAS DE ESTERILIZACION</v>
          </cell>
          <cell r="G2007" t="str">
            <v>EQUIPO MÉDICO</v>
          </cell>
          <cell r="H2007" t="str">
            <v>PIEZA</v>
          </cell>
          <cell r="I2007" t="str">
            <v>531.807.0017</v>
          </cell>
          <cell r="S2007" t="str">
            <v>CNI</v>
          </cell>
          <cell r="T2007" t="str">
            <v>SELLA-5318070017</v>
          </cell>
          <cell r="U2007" t="str">
            <v>A999</v>
          </cell>
          <cell r="AB2007" t="str">
            <v>TLAX 2 NIV-JunAcla- 2V</v>
          </cell>
        </row>
        <row r="2008">
          <cell r="B2008" t="str">
            <v>SELLA-5338140055-0001</v>
          </cell>
          <cell r="C2008" t="str">
            <v>SI</v>
          </cell>
          <cell r="E2008" t="str">
            <v>SELLADOR ELECTRICO PARA TUBOS DE BOLSA DE SANGRE</v>
          </cell>
          <cell r="F2008" t="str">
            <v>Sellador eléctrico para tubos de bolsa de sangre. Opera manualmente. Pinza para sellar el tubo de plástico.</v>
          </cell>
          <cell r="G2008" t="str">
            <v>EQUIPO DE LABORATORIO</v>
          </cell>
          <cell r="H2008" t="str">
            <v>EQUIPO</v>
          </cell>
          <cell r="I2008" t="str">
            <v>533.814.0055</v>
          </cell>
          <cell r="J2008" t="str">
            <v>Sellador. Sellador eléctrico para Tubos. de bolsa de sangre. Operable manualmente. Soporte de goma que lo fijen en caso de requerirlos.  Pinza para sellar el tubo de plástico.  Tiempo de sellado de 1.5 segundos. Sellado automáticamente. Separación de segmentos sin uso de tijeras.</v>
          </cell>
          <cell r="N2008">
            <v>56700153</v>
          </cell>
          <cell r="O2008" t="str">
            <v>Termo sellador electrico</v>
          </cell>
          <cell r="S2008" t="str">
            <v>CNI</v>
          </cell>
          <cell r="T2008" t="str">
            <v>SELLA-5338140055</v>
          </cell>
          <cell r="U2008" t="str">
            <v>0001</v>
          </cell>
          <cell r="W2008">
            <v>4</v>
          </cell>
          <cell r="AB2008" t="str">
            <v>SLP</v>
          </cell>
        </row>
        <row r="2009">
          <cell r="B2009" t="str">
            <v>SELLA-5338140055-0999</v>
          </cell>
          <cell r="C2009" t="str">
            <v>IMSS</v>
          </cell>
          <cell r="E2009" t="str">
            <v>SELLADOR ELECTRICO PARA TUBOS DE BOLSA DE SANGRE</v>
          </cell>
          <cell r="G2009" t="str">
            <v>EQUIPO DE LABORATORIO</v>
          </cell>
          <cell r="H2009" t="str">
            <v>EQUIPO</v>
          </cell>
          <cell r="I2009" t="str">
            <v>533.814.0055</v>
          </cell>
          <cell r="J2009" t="str">
            <v>Sellador. Sellador eléctrico para Tubos. de bolsa de sangre. Operable manualmente. Soporte de goma que lo fijen en caso de requerirlos. Pinza para sellar el tubo de plástico. Tiempo de sellado de 1.5 segundos. Sellado automáticamente. Separación de segmentos sin uso de tijeras.</v>
          </cell>
          <cell r="N2009">
            <v>56700153</v>
          </cell>
          <cell r="O2009" t="str">
            <v>Termo sellador electrico</v>
          </cell>
          <cell r="R2009" t="str">
            <v>533.814.0055</v>
          </cell>
          <cell r="S2009" t="str">
            <v>CNI</v>
          </cell>
          <cell r="T2009" t="str">
            <v>SELLA-5338140055</v>
          </cell>
          <cell r="U2009" t="str">
            <v>0999</v>
          </cell>
          <cell r="V2009" t="str">
            <v>Múltiples diferencias con 0001</v>
          </cell>
          <cell r="AB2009" t="str">
            <v>NAY IMSS</v>
          </cell>
        </row>
        <row r="2010">
          <cell r="B2010" t="str">
            <v>SEPAR-5358140266-0001</v>
          </cell>
          <cell r="C2010" t="str">
            <v>SI</v>
          </cell>
          <cell r="E2010" t="str">
            <v>SEPARADOR VOLKMANN CON 2 GARFIOS ROMOS DE 110 A 120 MM</v>
          </cell>
          <cell r="G2010" t="str">
            <v>INSTRUMENTAL</v>
          </cell>
          <cell r="H2010" t="str">
            <v>PIEZA</v>
          </cell>
          <cell r="I2010" t="str">
            <v>535.814.0266</v>
          </cell>
          <cell r="J2010" t="str">
            <v>Separador Volkmann con 2 garfios romos longitud de 110 a 120 mm.</v>
          </cell>
          <cell r="N2010">
            <v>53200341</v>
          </cell>
          <cell r="O2010" t="str">
            <v>Separador cirugia general (equipo medico quirurgico)</v>
          </cell>
          <cell r="S2010" t="str">
            <v>CNI</v>
          </cell>
          <cell r="T2010" t="str">
            <v>SEPAR-5358140266</v>
          </cell>
          <cell r="U2010" t="str">
            <v>0001</v>
          </cell>
          <cell r="W2010">
            <v>1</v>
          </cell>
          <cell r="AB2010" t="str">
            <v>TAB</v>
          </cell>
        </row>
        <row r="2011">
          <cell r="B2011" t="str">
            <v>SEPAR-5358143609-0001</v>
          </cell>
          <cell r="C2011" t="str">
            <v>SI</v>
          </cell>
          <cell r="E2011" t="str">
            <v>SEPARADOR O’SULLIVAN O’CONNOR</v>
          </cell>
          <cell r="G2011" t="str">
            <v>INSTRUMENTAL</v>
          </cell>
          <cell r="H2011" t="str">
            <v>PIEZA</v>
          </cell>
          <cell r="I2011" t="str">
            <v>535.814.3609</v>
          </cell>
          <cell r="J2011" t="str">
            <v>Separador Abdominal. Separador O'Sullivan O'Connor con tres hojas intercambiables</v>
          </cell>
          <cell r="N2011">
            <v>53200341</v>
          </cell>
          <cell r="O2011" t="str">
            <v>Separador cirugia general (equipo medico quirurgico)</v>
          </cell>
          <cell r="S2011" t="str">
            <v>CNI</v>
          </cell>
          <cell r="T2011" t="str">
            <v>SEPAR-5358143609</v>
          </cell>
          <cell r="U2011" t="str">
            <v>0001</v>
          </cell>
          <cell r="W2011">
            <v>1</v>
          </cell>
          <cell r="AB2011" t="str">
            <v>TAB</v>
          </cell>
        </row>
        <row r="2012">
          <cell r="B2012" t="str">
            <v>SEPAR-5358146321-0001</v>
          </cell>
          <cell r="C2012" t="str">
            <v>SI</v>
          </cell>
          <cell r="E2012" t="str">
            <v>SEPARADOR DEAVER VALVA DE 50 MM X 300 MM</v>
          </cell>
          <cell r="G2012" t="str">
            <v>INSTRUMENTAL</v>
          </cell>
          <cell r="H2012" t="str">
            <v>PIEZA</v>
          </cell>
          <cell r="I2012" t="str">
            <v>535.814.6321</v>
          </cell>
          <cell r="J2012" t="str">
            <v>Separador Deaver valva de 50 x 300 a 310 mm.</v>
          </cell>
          <cell r="N2012">
            <v>53200341</v>
          </cell>
          <cell r="O2012" t="str">
            <v>Separador cirugia general (equipo medico quirurgico)</v>
          </cell>
          <cell r="S2012" t="str">
            <v>CNI</v>
          </cell>
          <cell r="T2012" t="str">
            <v>SEPAR-5358146321</v>
          </cell>
          <cell r="U2012" t="str">
            <v>0001</v>
          </cell>
          <cell r="W2012">
            <v>1</v>
          </cell>
          <cell r="AB2012" t="str">
            <v>TAB</v>
          </cell>
        </row>
        <row r="2013">
          <cell r="B2013" t="str">
            <v>SEPAR-5358146339-0001</v>
          </cell>
          <cell r="C2013" t="str">
            <v>SI</v>
          </cell>
          <cell r="E2013" t="str">
            <v>SEPARADOR DEAVER VALVA DE 75 MM X 300 MM</v>
          </cell>
          <cell r="G2013" t="str">
            <v>INSTRUMENTAL</v>
          </cell>
          <cell r="H2013" t="str">
            <v>PIEZA</v>
          </cell>
          <cell r="I2013" t="str">
            <v>535.814.6339</v>
          </cell>
          <cell r="J2013" t="str">
            <v>Separador Deaver valva de 75 mm x 300 a 310 mm.</v>
          </cell>
          <cell r="N2013">
            <v>53200341</v>
          </cell>
          <cell r="O2013" t="str">
            <v>Separador cirugia general (equipo medico quirurgico)</v>
          </cell>
          <cell r="S2013" t="str">
            <v>CNI</v>
          </cell>
          <cell r="T2013" t="str">
            <v>SEPAR-5358146339</v>
          </cell>
          <cell r="U2013" t="str">
            <v>0001</v>
          </cell>
          <cell r="W2013">
            <v>1</v>
          </cell>
          <cell r="AB2013" t="str">
            <v>TAB</v>
          </cell>
        </row>
        <row r="2014">
          <cell r="B2014" t="str">
            <v>SEPAR-5358146495-0001</v>
          </cell>
          <cell r="C2014" t="str">
            <v>SI</v>
          </cell>
          <cell r="E2014" t="str">
            <v>SEPARADOR FARABEUF DE 150 MM</v>
          </cell>
          <cell r="G2014" t="str">
            <v>INSTRUMENTAL</v>
          </cell>
          <cell r="H2014" t="str">
            <v>PIEZA</v>
          </cell>
          <cell r="I2014" t="str">
            <v>535.814.6495</v>
          </cell>
          <cell r="J2014" t="str">
            <v>Separador Farabeuf juego de 2 longitud de 150 a 155 mm.</v>
          </cell>
          <cell r="N2014">
            <v>53200341</v>
          </cell>
          <cell r="O2014" t="str">
            <v>Separador cirugia general (equipo medico quirurgico)</v>
          </cell>
          <cell r="S2014" t="str">
            <v>CNI</v>
          </cell>
          <cell r="T2014" t="str">
            <v>SEPAR-5358146495</v>
          </cell>
          <cell r="U2014" t="str">
            <v>0001</v>
          </cell>
          <cell r="W2014">
            <v>1</v>
          </cell>
          <cell r="AB2014" t="str">
            <v>TAB</v>
          </cell>
        </row>
        <row r="2015">
          <cell r="B2015" t="str">
            <v>SEPAR-5358146578-0001</v>
          </cell>
          <cell r="C2015" t="str">
            <v>SI</v>
          </cell>
          <cell r="E2015" t="str">
            <v>SEPARADOR VOLKMANN DE UN GARFIO AGUDO</v>
          </cell>
          <cell r="G2015" t="str">
            <v>INSTRUMENTAL</v>
          </cell>
          <cell r="H2015" t="str">
            <v>PIEZA</v>
          </cell>
          <cell r="I2015" t="str">
            <v>535.814.6578</v>
          </cell>
          <cell r="J2015" t="str">
            <v>Separador Volkmann de un garfio agudo longitud de 200 a 220 mm.</v>
          </cell>
          <cell r="N2015">
            <v>53200341</v>
          </cell>
          <cell r="O2015" t="str">
            <v>Separador cirugia general (equipo medico quirurgico)</v>
          </cell>
          <cell r="S2015" t="str">
            <v>CNI</v>
          </cell>
          <cell r="T2015" t="str">
            <v>SEPAR-5358146578</v>
          </cell>
          <cell r="U2015" t="str">
            <v>0001</v>
          </cell>
          <cell r="W2015">
            <v>1</v>
          </cell>
          <cell r="AB2015" t="str">
            <v>TAB</v>
          </cell>
        </row>
        <row r="2016">
          <cell r="B2016" t="str">
            <v>SEPAR-5358146610-0001</v>
          </cell>
          <cell r="C2016" t="str">
            <v>SI</v>
          </cell>
          <cell r="E2016" t="str">
            <v>SEPARADOR VOLKMANN CON 3 GARFIOS ROMOS</v>
          </cell>
          <cell r="G2016" t="str">
            <v>INSTRUMENTAL</v>
          </cell>
          <cell r="H2016" t="str">
            <v>PIEZA</v>
          </cell>
          <cell r="I2016" t="str">
            <v>535.814.6610</v>
          </cell>
          <cell r="J2016" t="str">
            <v>Separador Volkmann con 3 garfios romos longitud de 110 a 120 mm.</v>
          </cell>
          <cell r="N2016">
            <v>53200341</v>
          </cell>
          <cell r="O2016" t="str">
            <v>Separador cirugia general (equipo medico quirurgico)</v>
          </cell>
          <cell r="S2016" t="str">
            <v>CNI</v>
          </cell>
          <cell r="T2016" t="str">
            <v>SEPAR-5358146610</v>
          </cell>
          <cell r="U2016" t="str">
            <v>0001</v>
          </cell>
          <cell r="W2016">
            <v>1</v>
          </cell>
          <cell r="AB2016" t="str">
            <v>TAB</v>
          </cell>
        </row>
        <row r="2017">
          <cell r="B2017" t="str">
            <v>SEPAR-5358146818-0001</v>
          </cell>
          <cell r="C2017" t="str">
            <v>SI</v>
          </cell>
          <cell r="E2017" t="str">
            <v>SEPARADOR DE DOBLE EXTREMO DE 70 MM X 330MM</v>
          </cell>
          <cell r="G2017" t="str">
            <v>INSTRUMENTAL</v>
          </cell>
          <cell r="H2017" t="str">
            <v>PIEZA</v>
          </cell>
          <cell r="I2017" t="str">
            <v>535.814.6818</v>
          </cell>
          <cell r="J2017" t="str">
            <v>Separador de doble extremo forma de abatelengua maleable de 50 a 51 x 330 mm.</v>
          </cell>
          <cell r="N2017">
            <v>53200341</v>
          </cell>
          <cell r="O2017" t="str">
            <v>Separador cirugia general (equipo medico quirurgico)</v>
          </cell>
          <cell r="S2017" t="str">
            <v>CNI</v>
          </cell>
          <cell r="T2017" t="str">
            <v>SEPAR-5358146818</v>
          </cell>
          <cell r="U2017" t="str">
            <v>0001</v>
          </cell>
          <cell r="W2017">
            <v>1</v>
          </cell>
          <cell r="AB2017" t="str">
            <v>TAB</v>
          </cell>
        </row>
        <row r="2018">
          <cell r="B2018" t="str">
            <v>SEPAR-5378140478-0001</v>
          </cell>
          <cell r="C2018" t="str">
            <v>SI</v>
          </cell>
          <cell r="E2018" t="str">
            <v>SEPARADOR SENN-MUELLER DE 150 A 170 MM</v>
          </cell>
          <cell r="G2018" t="str">
            <v>INSTRUMENTAL</v>
          </cell>
          <cell r="H2018" t="str">
            <v>PIEZA</v>
          </cell>
          <cell r="I2018" t="str">
            <v>537.814.0478</v>
          </cell>
          <cell r="J2018" t="str">
            <v>Separador Senn o Baby Senn-Miller o Senn-Mueller de doble extremo con 3 garfios agudos longitud de 150 a 170 mm.</v>
          </cell>
          <cell r="N2018">
            <v>53200341</v>
          </cell>
          <cell r="O2018" t="str">
            <v>Separador cirugia general (equipo medico quirurgico)</v>
          </cell>
          <cell r="S2018" t="str">
            <v>CNI</v>
          </cell>
          <cell r="T2018" t="str">
            <v>SEPAR-5378140478</v>
          </cell>
          <cell r="U2018" t="str">
            <v>0001</v>
          </cell>
          <cell r="W2018">
            <v>1</v>
          </cell>
          <cell r="AB2018" t="str">
            <v>TAB</v>
          </cell>
        </row>
        <row r="2019">
          <cell r="B2019" t="str">
            <v>SEPAR-5378148182-0001</v>
          </cell>
          <cell r="C2019" t="str">
            <v>SI</v>
          </cell>
          <cell r="E2019" t="str">
            <v>SEPARADOR FINOCHIETTO BURFORD</v>
          </cell>
          <cell r="G2019" t="str">
            <v>INSTRUMENTAL</v>
          </cell>
          <cell r="H2019" t="str">
            <v>PIEZA</v>
          </cell>
          <cell r="I2019" t="str">
            <v>537.814.8182</v>
          </cell>
          <cell r="J2019" t="str">
            <v>Separador Finochietto Burford. Longitud del brazo 300 mm apertura de 220 mm con 3 juegos de valvas intercambiables de: 67 mm ancho x 40 mm de profundidad 80 mm ancho x 30 mm de profundidad 67 mm ancho x 80 mm de profundidad. Valva sola de 80 mm de ancho x 25.5 mm de profundidad.</v>
          </cell>
          <cell r="N2019">
            <v>53200341</v>
          </cell>
          <cell r="O2019" t="str">
            <v>Separador cirugia general (equipo medico quirurgico)</v>
          </cell>
          <cell r="S2019" t="str">
            <v>CNI</v>
          </cell>
          <cell r="T2019" t="str">
            <v>SEPAR-5378148182</v>
          </cell>
          <cell r="U2019" t="str">
            <v>0001</v>
          </cell>
          <cell r="W2019">
            <v>1</v>
          </cell>
          <cell r="AB2019" t="str">
            <v>TAB</v>
          </cell>
        </row>
        <row r="2020">
          <cell r="B2020" t="str">
            <v>SEPAR-5378148182-A001</v>
          </cell>
          <cell r="C2020" t="str">
            <v>JA</v>
          </cell>
          <cell r="E2020" t="str">
            <v>SEPARADOR FINOCHIETTO BURFORD</v>
          </cell>
          <cell r="F2020" t="str">
            <v>Separador finochietto burford</v>
          </cell>
          <cell r="G2020" t="str">
            <v>INSTRUMENTAL</v>
          </cell>
          <cell r="H2020" t="str">
            <v>PIEZA</v>
          </cell>
          <cell r="I2020" t="str">
            <v>537.814.8182</v>
          </cell>
          <cell r="J2020" t="str">
            <v>Separador Finochietto Burford. Longitud del brazo 300 mm apertura de 220 mm con 3 juegos de valvas intercambiables de: 67 mm ancho x 40 mm de profundidad 80 mm ancho x 30 mm de profundidad 67 mm ancho x 80 mm de profundidad. Valva sola de 80 mm de ancho x 25.5 mm de profundidad.</v>
          </cell>
          <cell r="N2020">
            <v>53200341</v>
          </cell>
          <cell r="O2020" t="str">
            <v>Separador cirugia general (equipo medico quirurgico)</v>
          </cell>
          <cell r="S2020" t="str">
            <v>CNI</v>
          </cell>
          <cell r="T2020" t="str">
            <v>SEPAR-5378148182</v>
          </cell>
          <cell r="U2020" t="str">
            <v>A001</v>
          </cell>
          <cell r="AB2020" t="str">
            <v>TAB-GRA-JunAcla</v>
          </cell>
        </row>
        <row r="2021">
          <cell r="B2021" t="str">
            <v>SEPAR-5378148224-0001</v>
          </cell>
          <cell r="C2021" t="str">
            <v>SI</v>
          </cell>
          <cell r="E2021" t="str">
            <v>SEPARADOR ALLISON</v>
          </cell>
          <cell r="G2021" t="str">
            <v>INSTRUMENTAL</v>
          </cell>
          <cell r="H2021" t="str">
            <v>PIEZA</v>
          </cell>
          <cell r="I2021" t="str">
            <v>537.814.8224</v>
          </cell>
          <cell r="J2021" t="str">
            <v>Cirugía Oncológica Pediátrica.  Separador Allison espátula pulmonar fenestrada de 40 mm. de ancho. Longitud total 255 mm.</v>
          </cell>
          <cell r="N2021">
            <v>53200341</v>
          </cell>
          <cell r="O2021" t="str">
            <v>Separador cirugia general (equipo medico quirurgico)</v>
          </cell>
          <cell r="S2021" t="str">
            <v>CNI</v>
          </cell>
          <cell r="T2021" t="str">
            <v>SEPAR-5378148224</v>
          </cell>
          <cell r="U2021" t="str">
            <v>0001</v>
          </cell>
          <cell r="W2021">
            <v>1</v>
          </cell>
          <cell r="AB2021" t="str">
            <v>TAB</v>
          </cell>
        </row>
        <row r="2022">
          <cell r="B2022" t="str">
            <v>SEPAR-5378148224-A001</v>
          </cell>
          <cell r="C2022" t="str">
            <v>JA</v>
          </cell>
          <cell r="E2022" t="str">
            <v>SEPARADOR ALLISON</v>
          </cell>
          <cell r="F2022" t="str">
            <v>Separador espatula pulmonar allison</v>
          </cell>
          <cell r="G2022" t="str">
            <v>INSTRUMENTAL</v>
          </cell>
          <cell r="H2022" t="str">
            <v>PIEZA</v>
          </cell>
          <cell r="I2022" t="str">
            <v>537.814.8224</v>
          </cell>
          <cell r="J2022" t="str">
            <v>Cirugía Oncológica Pediátrica.  Separador Allison espátula pulmonar fenestrada de 40 mm. de ancho. Longitud total 255 mm.</v>
          </cell>
          <cell r="O2022" t="str">
            <v>Separador cirugia general (equipo medico quirurgico)</v>
          </cell>
          <cell r="S2022" t="str">
            <v>CNI</v>
          </cell>
          <cell r="T2022" t="str">
            <v>SEPAR-5378148224</v>
          </cell>
          <cell r="U2022" t="str">
            <v>A001</v>
          </cell>
          <cell r="AB2022" t="str">
            <v>TAB-GRA-JunAcla</v>
          </cell>
        </row>
        <row r="2023">
          <cell r="B2023" t="str">
            <v>SEPAR-5378148976-0001</v>
          </cell>
          <cell r="C2023" t="str">
            <v>SI</v>
          </cell>
          <cell r="E2023" t="str">
            <v>SEPARADOR DAVIDSON VALVA DE 75 X 90MM</v>
          </cell>
          <cell r="G2023" t="str">
            <v>INSTRUMENTAL</v>
          </cell>
          <cell r="H2023" t="str">
            <v>PIEZA</v>
          </cell>
          <cell r="I2023" t="str">
            <v>537.814.8976</v>
          </cell>
          <cell r="J2023" t="str">
            <v>Separador Davidson valva de 75 x 90 mm y 160 mm de longitud.</v>
          </cell>
          <cell r="N2023">
            <v>53200341</v>
          </cell>
          <cell r="O2023" t="str">
            <v>Separador cirugia general (equipo medico quirurgico)</v>
          </cell>
          <cell r="S2023" t="str">
            <v>CNI</v>
          </cell>
          <cell r="T2023" t="str">
            <v>SEPAR-5378148976</v>
          </cell>
          <cell r="U2023" t="str">
            <v>0001</v>
          </cell>
          <cell r="W2023">
            <v>1</v>
          </cell>
          <cell r="AB2023" t="str">
            <v>TAB</v>
          </cell>
        </row>
        <row r="2024">
          <cell r="B2024" t="str">
            <v>SETAV-SC-5300000-0001</v>
          </cell>
          <cell r="C2024" t="str">
            <v>TEX</v>
          </cell>
          <cell r="E2024" t="str">
            <v>SET DE INSTRUMENTAL DE ASEO VULVAR</v>
          </cell>
          <cell r="F2024" t="str">
            <v>Set de instrumental de aseo vulvar</v>
          </cell>
          <cell r="G2024" t="str">
            <v>INSTRUMENTAL</v>
          </cell>
          <cell r="H2024" t="str">
            <v>SET</v>
          </cell>
          <cell r="I2024" t="str">
            <v>SIN CLAVE</v>
          </cell>
          <cell r="N2024">
            <v>53200320</v>
          </cell>
          <cell r="O2024" t="str">
            <v>Punzon ortopedico (equipo medico quirurgico)</v>
          </cell>
          <cell r="S2024" t="str">
            <v>CUCOP</v>
          </cell>
          <cell r="T2024" t="str">
            <v>SETAV-SC-5300000</v>
          </cell>
          <cell r="U2024" t="str">
            <v>0001</v>
          </cell>
          <cell r="AB2024" t="str">
            <v>TEX</v>
          </cell>
        </row>
        <row r="2025">
          <cell r="B2025" t="str">
            <v>SETCE-5378300977-0001</v>
          </cell>
          <cell r="C2025" t="str">
            <v>TEX</v>
          </cell>
          <cell r="E2025" t="str">
            <v>SET DE EXTRACCION DE CUERPOS EXTRAÑOS</v>
          </cell>
          <cell r="F2025" t="str">
            <v>Set de extraccion de cuerpos extraños</v>
          </cell>
          <cell r="G2025" t="str">
            <v>INSTRUMENTAL</v>
          </cell>
          <cell r="H2025" t="str">
            <v>SET</v>
          </cell>
          <cell r="I2025" t="str">
            <v>537.830.0977</v>
          </cell>
          <cell r="J2025" t="str">
            <v>Set de extracción de cuerpos extraños</v>
          </cell>
          <cell r="N2025">
            <v>53200320</v>
          </cell>
          <cell r="O2025" t="str">
            <v>Punzon ortopedico (equipo medico quirurgico)</v>
          </cell>
          <cell r="S2025" t="str">
            <v>CNI</v>
          </cell>
          <cell r="T2025" t="str">
            <v>SETCE-5378300977</v>
          </cell>
          <cell r="U2025" t="str">
            <v>0001</v>
          </cell>
          <cell r="AB2025" t="str">
            <v>TEX</v>
          </cell>
        </row>
        <row r="2026">
          <cell r="B2026" t="str">
            <v>SETCG-SC-5300000-0001</v>
          </cell>
          <cell r="C2026" t="str">
            <v>TEX</v>
          </cell>
          <cell r="E2026" t="str">
            <v>SET DE INSTRUMENTAL DE CESAREA</v>
          </cell>
          <cell r="F2026" t="str">
            <v>Set de instrumental de cesarea</v>
          </cell>
          <cell r="G2026" t="str">
            <v>INSTRUMENTAL</v>
          </cell>
          <cell r="H2026" t="str">
            <v>SET</v>
          </cell>
          <cell r="I2026" t="str">
            <v>SIN CLAVE</v>
          </cell>
          <cell r="N2026">
            <v>53200320</v>
          </cell>
          <cell r="O2026" t="str">
            <v>Punzon ortopedico (equipo medico quirurgico)</v>
          </cell>
          <cell r="S2026" t="str">
            <v>CUCOP</v>
          </cell>
          <cell r="T2026" t="str">
            <v>SETCG-SC-5300000</v>
          </cell>
          <cell r="U2026" t="str">
            <v>0001</v>
          </cell>
          <cell r="AB2026" t="str">
            <v>TEX</v>
          </cell>
        </row>
        <row r="2027">
          <cell r="B2027" t="str">
            <v>SETCM-5378300327-0001</v>
          </cell>
          <cell r="C2027" t="str">
            <v>TEX</v>
          </cell>
          <cell r="E2027" t="str">
            <v>SET DE CIRUGIA MENOR</v>
          </cell>
          <cell r="F2027" t="str">
            <v>Set de cirugia menor</v>
          </cell>
          <cell r="G2027" t="str">
            <v>INSTRUMENTAL</v>
          </cell>
          <cell r="H2027" t="str">
            <v>SET</v>
          </cell>
          <cell r="I2027" t="str">
            <v>537.830.0327</v>
          </cell>
          <cell r="J2027" t="str">
            <v>Set de cirugía menor</v>
          </cell>
          <cell r="N2027">
            <v>53200320</v>
          </cell>
          <cell r="O2027" t="str">
            <v>Punzon ortopedico (equipo medico quirurgico)</v>
          </cell>
          <cell r="S2027" t="str">
            <v>CNI</v>
          </cell>
          <cell r="T2027" t="str">
            <v>SETCM-5378300327</v>
          </cell>
          <cell r="U2027" t="str">
            <v>0001</v>
          </cell>
          <cell r="AB2027" t="str">
            <v>TEX</v>
          </cell>
        </row>
        <row r="2028">
          <cell r="B2028" t="str">
            <v>SETCM-SC-5300000-0001</v>
          </cell>
          <cell r="C2028" t="str">
            <v>TEX</v>
          </cell>
          <cell r="E2028" t="str">
            <v>SET DE CIRUGIA MAYOR</v>
          </cell>
          <cell r="F2028" t="str">
            <v>Set de cirugía mayor</v>
          </cell>
          <cell r="G2028" t="str">
            <v>INSTRUMENTAL</v>
          </cell>
          <cell r="H2028" t="str">
            <v>SET</v>
          </cell>
          <cell r="I2028" t="str">
            <v>SIN CLAVE</v>
          </cell>
          <cell r="N2028">
            <v>53200320</v>
          </cell>
          <cell r="O2028" t="str">
            <v>Punzon ortopedico (equipo medico quirurgico)</v>
          </cell>
          <cell r="S2028" t="str">
            <v>CUCOP</v>
          </cell>
          <cell r="T2028" t="str">
            <v>SETCM-SC-5300000</v>
          </cell>
          <cell r="U2028" t="str">
            <v>0001</v>
          </cell>
          <cell r="AB2028" t="str">
            <v>TEX</v>
          </cell>
        </row>
        <row r="2029">
          <cell r="B2029" t="str">
            <v>SETDA-SC-5300000-0001</v>
          </cell>
          <cell r="C2029" t="str">
            <v>TEX</v>
          </cell>
          <cell r="E2029" t="str">
            <v xml:space="preserve">SET DE ASEPSIA </v>
          </cell>
          <cell r="F2029" t="str">
            <v>Set de asepsia</v>
          </cell>
          <cell r="G2029" t="str">
            <v>INSTRUMENTAL</v>
          </cell>
          <cell r="H2029" t="str">
            <v>SET</v>
          </cell>
          <cell r="I2029" t="str">
            <v>SIN CLAVE</v>
          </cell>
          <cell r="N2029">
            <v>53200320</v>
          </cell>
          <cell r="O2029" t="str">
            <v>Punzon ortopedico (equipo medico quirurgico)</v>
          </cell>
          <cell r="S2029" t="str">
            <v>CUCOP</v>
          </cell>
          <cell r="T2029" t="str">
            <v>SETDA-SC-5300000</v>
          </cell>
          <cell r="U2029" t="str">
            <v>0001</v>
          </cell>
          <cell r="AB2029" t="str">
            <v>TEX</v>
          </cell>
        </row>
        <row r="2030">
          <cell r="B2030" t="str">
            <v>SETDC-SC-5300000-0001</v>
          </cell>
          <cell r="C2030" t="str">
            <v>TEX</v>
          </cell>
          <cell r="E2030" t="str">
            <v>EQUIPO DE CURACION</v>
          </cell>
          <cell r="F2030" t="str">
            <v>Equipo de curación</v>
          </cell>
          <cell r="G2030" t="str">
            <v>INSTRUMENTAL</v>
          </cell>
          <cell r="H2030" t="str">
            <v>SET</v>
          </cell>
          <cell r="I2030" t="str">
            <v>SIN CLAVE</v>
          </cell>
          <cell r="N2030">
            <v>53200320</v>
          </cell>
          <cell r="O2030" t="str">
            <v>Punzon ortopedico (equipo medico quirurgico)</v>
          </cell>
          <cell r="S2030" t="str">
            <v>CUCOP</v>
          </cell>
          <cell r="T2030" t="str">
            <v>SETDC-SC-5300000</v>
          </cell>
          <cell r="U2030" t="str">
            <v>0001</v>
          </cell>
          <cell r="AB2030" t="str">
            <v>TEX</v>
          </cell>
        </row>
        <row r="2031">
          <cell r="B2031" t="str">
            <v>SETDI-SC-5300000-0001</v>
          </cell>
          <cell r="C2031" t="str">
            <v>TEX</v>
          </cell>
          <cell r="E2031" t="str">
            <v>SET DE COLOCACION DE DIU</v>
          </cell>
          <cell r="F2031" t="str">
            <v>Set de colocación de DIU</v>
          </cell>
          <cell r="G2031" t="str">
            <v>INSTRUMENTAL</v>
          </cell>
          <cell r="H2031" t="str">
            <v>SET</v>
          </cell>
          <cell r="I2031" t="str">
            <v>SIN CLAVE</v>
          </cell>
          <cell r="N2031">
            <v>53200320</v>
          </cell>
          <cell r="O2031" t="str">
            <v>Punzon ortopedico (equipo medico quirurgico)</v>
          </cell>
          <cell r="S2031" t="str">
            <v>CUCOP</v>
          </cell>
          <cell r="T2031" t="str">
            <v>SETDI-SC-5300000</v>
          </cell>
          <cell r="U2031" t="str">
            <v>0001</v>
          </cell>
          <cell r="AB2031" t="str">
            <v>TEX</v>
          </cell>
        </row>
        <row r="2032">
          <cell r="B2032" t="str">
            <v>SETED-SC-5300000-0001</v>
          </cell>
          <cell r="C2032" t="str">
            <v>TEX</v>
          </cell>
          <cell r="E2032" t="str">
            <v>SET DE EXPLORACION DENTAL</v>
          </cell>
          <cell r="F2032" t="str">
            <v>Set de exploracion dental</v>
          </cell>
          <cell r="G2032" t="str">
            <v>INSTRUMENTAL</v>
          </cell>
          <cell r="H2032" t="str">
            <v>SET</v>
          </cell>
          <cell r="I2032" t="str">
            <v>SIN CLAVE</v>
          </cell>
          <cell r="N2032">
            <v>53200320</v>
          </cell>
          <cell r="O2032" t="str">
            <v>Punzon ortopedico (equipo medico quirurgico)</v>
          </cell>
          <cell r="S2032" t="str">
            <v>CUCOP</v>
          </cell>
          <cell r="T2032" t="str">
            <v>SETED-SC-5300000</v>
          </cell>
          <cell r="U2032" t="str">
            <v>0001</v>
          </cell>
          <cell r="AB2032" t="str">
            <v>TEX</v>
          </cell>
        </row>
        <row r="2033">
          <cell r="B2033" t="str">
            <v>SETEG-SC-5300000-0001</v>
          </cell>
          <cell r="C2033" t="str">
            <v>TEX</v>
          </cell>
          <cell r="E2033" t="str">
            <v>SET DE EXPLORACION GINECOLOGICA</v>
          </cell>
          <cell r="F2033" t="str">
            <v>Set de exploracion ginecologica</v>
          </cell>
          <cell r="G2033" t="str">
            <v>INSTRUMENTAL</v>
          </cell>
          <cell r="H2033" t="str">
            <v>SET</v>
          </cell>
          <cell r="I2033" t="str">
            <v>SIN CLAVE</v>
          </cell>
          <cell r="N2033">
            <v>53200320</v>
          </cell>
          <cell r="O2033" t="str">
            <v>Punzon ortopedico (equipo medico quirurgico)</v>
          </cell>
          <cell r="S2033" t="str">
            <v>CUCOP</v>
          </cell>
          <cell r="T2033" t="str">
            <v>SETEG-SC-5300000</v>
          </cell>
          <cell r="U2033" t="str">
            <v>0001</v>
          </cell>
          <cell r="AB2033" t="str">
            <v>TEX</v>
          </cell>
        </row>
        <row r="2034">
          <cell r="B2034" t="str">
            <v>SETGO-SC-5300000-0001</v>
          </cell>
          <cell r="C2034" t="str">
            <v>TEX</v>
          </cell>
          <cell r="E2034" t="str">
            <v>SET DE INSTRUMENTAL DE ESPECIALIDAD GINECO OBSTETRICIA</v>
          </cell>
          <cell r="F2034" t="str">
            <v>Set de instrumental de especialidad gineco obstetricia</v>
          </cell>
          <cell r="G2034" t="str">
            <v>INSTRUMENTAL</v>
          </cell>
          <cell r="H2034" t="str">
            <v>SET</v>
          </cell>
          <cell r="I2034" t="str">
            <v>SIN CLAVE</v>
          </cell>
          <cell r="N2034">
            <v>53200320</v>
          </cell>
          <cell r="O2034" t="str">
            <v>Punzon ortopedico (equipo medico quirurgico)</v>
          </cell>
          <cell r="S2034" t="str">
            <v>CUCOP</v>
          </cell>
          <cell r="T2034" t="str">
            <v>SETGO-SC-5300000</v>
          </cell>
          <cell r="U2034" t="str">
            <v>0001</v>
          </cell>
          <cell r="AB2034" t="str">
            <v>TEX</v>
          </cell>
        </row>
        <row r="2035">
          <cell r="B2035" t="str">
            <v>SETGP-SC-5300000-0001</v>
          </cell>
          <cell r="C2035" t="str">
            <v>TEX</v>
          </cell>
          <cell r="E2035" t="str">
            <v>SET DE CIRUGIA GENERAL PEDIATRICA</v>
          </cell>
          <cell r="F2035" t="str">
            <v>Set de cirugia general pediatrica</v>
          </cell>
          <cell r="G2035" t="str">
            <v>INSTRUMENTAL</v>
          </cell>
          <cell r="H2035" t="str">
            <v>SET</v>
          </cell>
          <cell r="I2035" t="str">
            <v>SIN CLAVE</v>
          </cell>
          <cell r="N2035">
            <v>53200320</v>
          </cell>
          <cell r="O2035" t="str">
            <v>Punzon ortopedico (equipo medico quirurgico)</v>
          </cell>
          <cell r="S2035" t="str">
            <v>CUCOP</v>
          </cell>
          <cell r="T2035" t="str">
            <v>SETGP-SC-5300000</v>
          </cell>
          <cell r="U2035" t="str">
            <v>0001</v>
          </cell>
          <cell r="AB2035" t="str">
            <v>TEX</v>
          </cell>
        </row>
        <row r="2036">
          <cell r="B2036" t="str">
            <v>SETHA-SC-5300000-0001</v>
          </cell>
          <cell r="C2036" t="str">
            <v>TEX</v>
          </cell>
          <cell r="E2036" t="str">
            <v>SET DE INSTRUMENTAL PARA HISTERECTOMIA ABDOMINAL</v>
          </cell>
          <cell r="F2036" t="str">
            <v>Set de instrumental para histerectomia abdominal</v>
          </cell>
          <cell r="G2036" t="str">
            <v>INSTRUMENTAL</v>
          </cell>
          <cell r="H2036" t="str">
            <v>SET</v>
          </cell>
          <cell r="I2036" t="str">
            <v>SIN CLAVE</v>
          </cell>
          <cell r="N2036">
            <v>53200320</v>
          </cell>
          <cell r="O2036" t="str">
            <v>Punzon ortopedico (equipo medico quirurgico)</v>
          </cell>
          <cell r="S2036" t="str">
            <v>CUCOP</v>
          </cell>
          <cell r="T2036" t="str">
            <v>SETHA-SC-5300000</v>
          </cell>
          <cell r="U2036" t="str">
            <v>0001</v>
          </cell>
          <cell r="AB2036" t="str">
            <v>TEX</v>
          </cell>
        </row>
        <row r="2037">
          <cell r="B2037" t="str">
            <v>SETHV-SC-5300000-0001</v>
          </cell>
          <cell r="C2037" t="str">
            <v>TEX</v>
          </cell>
          <cell r="E2037" t="str">
            <v>SET PARA HISTERECTOMIA VAGINAL</v>
          </cell>
          <cell r="F2037" t="str">
            <v>Set para histerectomía vaginal</v>
          </cell>
          <cell r="G2037" t="str">
            <v>INSTRUMENTAL</v>
          </cell>
          <cell r="H2037" t="str">
            <v>SET</v>
          </cell>
          <cell r="I2037" t="str">
            <v>SIN CLAVE</v>
          </cell>
          <cell r="N2037">
            <v>53200320</v>
          </cell>
          <cell r="O2037" t="str">
            <v>Punzon ortopedico (equipo medico quirurgico)</v>
          </cell>
          <cell r="S2037" t="str">
            <v>CUCOP</v>
          </cell>
          <cell r="T2037" t="str">
            <v>SETHV-SC-5300000</v>
          </cell>
          <cell r="U2037" t="str">
            <v>0001</v>
          </cell>
          <cell r="AB2037" t="str">
            <v>TEX</v>
          </cell>
        </row>
        <row r="2038">
          <cell r="B2038" t="str">
            <v>SETID-SC-5300000-0001</v>
          </cell>
          <cell r="C2038" t="str">
            <v>TEX</v>
          </cell>
          <cell r="E2038" t="str">
            <v xml:space="preserve">SET DE DISECCION </v>
          </cell>
          <cell r="F2038" t="str">
            <v>Set de disección</v>
          </cell>
          <cell r="G2038" t="str">
            <v>INSTRUMENTAL</v>
          </cell>
          <cell r="H2038" t="str">
            <v>SET</v>
          </cell>
          <cell r="I2038" t="str">
            <v>SIN CLAVE</v>
          </cell>
          <cell r="N2038">
            <v>53200320</v>
          </cell>
          <cell r="O2038" t="str">
            <v>Punzon ortopedico (equipo medico quirurgico)</v>
          </cell>
          <cell r="S2038" t="str">
            <v>CUCOP</v>
          </cell>
          <cell r="T2038" t="str">
            <v>SETID-SC-5300000</v>
          </cell>
          <cell r="U2038" t="str">
            <v>0001</v>
          </cell>
          <cell r="V2038" t="str">
            <v>Múltiples diferencias con 0002</v>
          </cell>
          <cell r="AB2038" t="str">
            <v>TEX</v>
          </cell>
        </row>
        <row r="2039">
          <cell r="B2039" t="str">
            <v>SETID-SC-5300000-0002</v>
          </cell>
          <cell r="C2039" t="str">
            <v>TEX</v>
          </cell>
          <cell r="E2039" t="str">
            <v xml:space="preserve">SET DENTAL </v>
          </cell>
          <cell r="F2039" t="str">
            <v>Set dental</v>
          </cell>
          <cell r="G2039" t="str">
            <v>INSTRUMENTAL</v>
          </cell>
          <cell r="H2039" t="str">
            <v>SET</v>
          </cell>
          <cell r="I2039" t="str">
            <v>SIN CLAVE</v>
          </cell>
          <cell r="N2039">
            <v>53200320</v>
          </cell>
          <cell r="O2039" t="str">
            <v>Punzon ortopedico (equipo medico quirurgico)</v>
          </cell>
          <cell r="S2039" t="str">
            <v>CUCOP</v>
          </cell>
          <cell r="T2039" t="str">
            <v>SETID-SC-5300000</v>
          </cell>
          <cell r="U2039" t="str">
            <v>0002</v>
          </cell>
          <cell r="V2039" t="str">
            <v>Múltiples diferencias con 0001</v>
          </cell>
          <cell r="AB2039" t="str">
            <v>TEX</v>
          </cell>
        </row>
        <row r="2040">
          <cell r="B2040" t="str">
            <v>SETIO-SC-5300000-0001</v>
          </cell>
          <cell r="C2040" t="str">
            <v>TEX</v>
          </cell>
          <cell r="E2040" t="str">
            <v>SET ODONTOLOGICO</v>
          </cell>
          <cell r="F2040" t="str">
            <v>Set odontológico</v>
          </cell>
          <cell r="G2040" t="str">
            <v>INSTRUMENTAL</v>
          </cell>
          <cell r="H2040" t="str">
            <v>SET</v>
          </cell>
          <cell r="I2040" t="str">
            <v>SIN CLAVE</v>
          </cell>
          <cell r="N2040">
            <v>53200320</v>
          </cell>
          <cell r="O2040" t="str">
            <v>Punzon ortopedico (equipo medico quirurgico)</v>
          </cell>
          <cell r="S2040" t="str">
            <v>CUCOP</v>
          </cell>
          <cell r="T2040" t="str">
            <v>SETIO-SC-5300000</v>
          </cell>
          <cell r="U2040" t="str">
            <v>0001</v>
          </cell>
          <cell r="AB2040" t="str">
            <v>TEX</v>
          </cell>
        </row>
        <row r="2041">
          <cell r="B2041" t="str">
            <v>SETIS-SC-5300000-0001</v>
          </cell>
          <cell r="C2041" t="str">
            <v>TEX</v>
          </cell>
          <cell r="E2041" t="str">
            <v>EQUIPO DE SUTURA</v>
          </cell>
          <cell r="F2041" t="str">
            <v>Equipo de sutura</v>
          </cell>
          <cell r="G2041" t="str">
            <v>INSTRUMENTAL</v>
          </cell>
          <cell r="H2041" t="str">
            <v>SET</v>
          </cell>
          <cell r="I2041" t="str">
            <v>SIN CLAVE</v>
          </cell>
          <cell r="N2041">
            <v>53200320</v>
          </cell>
          <cell r="O2041" t="str">
            <v>Punzon ortopedico (equipo medico quirurgico)</v>
          </cell>
          <cell r="S2041" t="str">
            <v>CUCOP</v>
          </cell>
          <cell r="T2041" t="str">
            <v>SETIS-SC-5300000</v>
          </cell>
          <cell r="U2041" t="str">
            <v>0001</v>
          </cell>
          <cell r="V2041" t="str">
            <v>Múltiples diferencias con 0002</v>
          </cell>
          <cell r="AB2041" t="str">
            <v>TEX</v>
          </cell>
        </row>
        <row r="2042">
          <cell r="B2042" t="str">
            <v>SETIS-SC-5300000-0002</v>
          </cell>
          <cell r="C2042" t="str">
            <v>TEX</v>
          </cell>
          <cell r="E2042" t="str">
            <v>SET DE SUTURA</v>
          </cell>
          <cell r="F2042" t="str">
            <v>Set de sutura</v>
          </cell>
          <cell r="G2042" t="str">
            <v>INSTRUMENTAL</v>
          </cell>
          <cell r="H2042" t="str">
            <v>SET</v>
          </cell>
          <cell r="I2042" t="str">
            <v>SIN CLAVE</v>
          </cell>
          <cell r="N2042">
            <v>53200320</v>
          </cell>
          <cell r="O2042" t="str">
            <v>Punzon ortopedico (equipo medico quirurgico)</v>
          </cell>
          <cell r="S2042" t="str">
            <v>CUCOP</v>
          </cell>
          <cell r="T2042" t="str">
            <v>SETIS-SC-5300000</v>
          </cell>
          <cell r="U2042" t="str">
            <v>0002</v>
          </cell>
          <cell r="V2042" t="str">
            <v>Múltiples diferencias con 0001</v>
          </cell>
          <cell r="AB2042" t="str">
            <v>TEX</v>
          </cell>
        </row>
        <row r="2043">
          <cell r="B2043" t="str">
            <v>SETIY-SC-5300000-0001</v>
          </cell>
          <cell r="C2043" t="str">
            <v>TEX</v>
          </cell>
          <cell r="E2043" t="str">
            <v>SET PARA YESOS</v>
          </cell>
          <cell r="F2043" t="str">
            <v>Se para yesos</v>
          </cell>
          <cell r="G2043" t="str">
            <v>INSTRUMENTAL</v>
          </cell>
          <cell r="H2043" t="str">
            <v>SET</v>
          </cell>
          <cell r="I2043" t="str">
            <v>SIN CLAVE</v>
          </cell>
          <cell r="N2043">
            <v>53200320</v>
          </cell>
          <cell r="O2043" t="str">
            <v>Punzon ortopedico (equipo medico quirurgico)</v>
          </cell>
          <cell r="S2043" t="str">
            <v>CUCOP</v>
          </cell>
          <cell r="T2043" t="str">
            <v>SETIY-SC-5300000</v>
          </cell>
          <cell r="U2043" t="str">
            <v>0001</v>
          </cell>
          <cell r="AB2043" t="str">
            <v>TEX</v>
          </cell>
        </row>
        <row r="2044">
          <cell r="B2044" t="str">
            <v>SETLG-5373750313-0001</v>
          </cell>
          <cell r="C2044" t="str">
            <v>TEX</v>
          </cell>
          <cell r="E2044" t="str">
            <v>SET DE INSTRUMENTAL LEGRADO</v>
          </cell>
          <cell r="F2044" t="str">
            <v>Set de instrumental legrado</v>
          </cell>
          <cell r="G2044" t="str">
            <v>INSTRUMENTAL</v>
          </cell>
          <cell r="H2044" t="str">
            <v>SET</v>
          </cell>
          <cell r="I2044" t="str">
            <v>SIN CLAVE</v>
          </cell>
          <cell r="N2044">
            <v>53200320</v>
          </cell>
          <cell r="O2044" t="str">
            <v>Punzon ortopedico (equipo medico quirurgico)</v>
          </cell>
          <cell r="S2044" t="str">
            <v>CUCOP</v>
          </cell>
          <cell r="T2044" t="str">
            <v>SETLG-5373750313</v>
          </cell>
          <cell r="U2044" t="str">
            <v>0001</v>
          </cell>
          <cell r="AB2044" t="str">
            <v>TEX</v>
          </cell>
        </row>
        <row r="2045">
          <cell r="B2045" t="str">
            <v>SETOD-SC-5300000-0001</v>
          </cell>
          <cell r="C2045" t="str">
            <v>TEX</v>
          </cell>
          <cell r="E2045" t="str">
            <v>SET DE OBTURACION DENTAL</v>
          </cell>
          <cell r="F2045" t="str">
            <v>Set de obturacion dental</v>
          </cell>
          <cell r="G2045" t="str">
            <v>INSTRUMENTAL</v>
          </cell>
          <cell r="H2045" t="str">
            <v>SET</v>
          </cell>
          <cell r="I2045" t="str">
            <v>SIN CLAVE</v>
          </cell>
          <cell r="N2045">
            <v>53200320</v>
          </cell>
          <cell r="O2045" t="str">
            <v>Punzon ortopedico (equipo medico quirurgico)</v>
          </cell>
          <cell r="S2045" t="str">
            <v>CUCOP</v>
          </cell>
          <cell r="T2045" t="str">
            <v>SETOD-SC-5300000</v>
          </cell>
          <cell r="U2045" t="str">
            <v>0001</v>
          </cell>
          <cell r="AB2045" t="str">
            <v>TEX</v>
          </cell>
        </row>
        <row r="2046">
          <cell r="B2046" t="str">
            <v>SETPG-SC-5300000-0001</v>
          </cell>
          <cell r="C2046" t="str">
            <v>TEX</v>
          </cell>
          <cell r="E2046" t="str">
            <v>SET DE INSTRUMENTAL PARTO</v>
          </cell>
          <cell r="F2046" t="str">
            <v>Set de instrumental parto</v>
          </cell>
          <cell r="G2046" t="str">
            <v>INSTRUMENTAL</v>
          </cell>
          <cell r="H2046" t="str">
            <v>SET</v>
          </cell>
          <cell r="I2046" t="str">
            <v>SIN CLAVE</v>
          </cell>
          <cell r="N2046">
            <v>53200320</v>
          </cell>
          <cell r="O2046" t="str">
            <v>Punzon ortopedico (equipo medico quirurgico)</v>
          </cell>
          <cell r="S2046" t="str">
            <v>CUCOP</v>
          </cell>
          <cell r="T2046" t="str">
            <v>SETPG-SC-5300000</v>
          </cell>
          <cell r="U2046" t="str">
            <v>0001</v>
          </cell>
          <cell r="AB2046" t="str">
            <v>TEX</v>
          </cell>
        </row>
        <row r="2047">
          <cell r="B2047" t="str">
            <v>SETRB-SC-5300000-0001</v>
          </cell>
          <cell r="C2047" t="str">
            <v>TEX</v>
          </cell>
          <cell r="E2047" t="str">
            <v>SET DE INSTRUMENTAL PARA CIRUGIA RECTAL BASICA</v>
          </cell>
          <cell r="F2047" t="str">
            <v>Set de instrumental para cirugía rectal básica</v>
          </cell>
          <cell r="G2047" t="str">
            <v>INSTRUMENTAL</v>
          </cell>
          <cell r="H2047" t="str">
            <v>SET</v>
          </cell>
          <cell r="I2047" t="str">
            <v>SIN CLAVE</v>
          </cell>
          <cell r="N2047">
            <v>53200320</v>
          </cell>
          <cell r="O2047" t="str">
            <v>Punzon ortopedico (equipo medico quirurgico)</v>
          </cell>
          <cell r="S2047" t="str">
            <v>CUCOP</v>
          </cell>
          <cell r="T2047" t="str">
            <v>SETRB-SC-5300000</v>
          </cell>
          <cell r="U2047" t="str">
            <v>0001</v>
          </cell>
          <cell r="AB2047" t="str">
            <v>TEX</v>
          </cell>
        </row>
        <row r="2048">
          <cell r="B2048" t="str">
            <v>SETRP-SC-5300000-0001</v>
          </cell>
          <cell r="C2048" t="str">
            <v>TEX</v>
          </cell>
          <cell r="E2048" t="str">
            <v xml:space="preserve">SET PARA RETIRAR PUNTOS </v>
          </cell>
          <cell r="F2048" t="str">
            <v>Set para retirar puntos</v>
          </cell>
          <cell r="G2048" t="str">
            <v>INSTRUMENTAL</v>
          </cell>
          <cell r="H2048" t="str">
            <v>SET</v>
          </cell>
          <cell r="I2048" t="str">
            <v>SIN CLAVE</v>
          </cell>
          <cell r="N2048">
            <v>53200320</v>
          </cell>
          <cell r="O2048" t="str">
            <v>Punzon ortopedico (equipo medico quirurgico)</v>
          </cell>
          <cell r="S2048" t="str">
            <v>CUCOP</v>
          </cell>
          <cell r="T2048" t="str">
            <v>SETRP-SC-5300000</v>
          </cell>
          <cell r="U2048" t="str">
            <v>0001</v>
          </cell>
          <cell r="AB2048" t="str">
            <v>TEX</v>
          </cell>
        </row>
        <row r="2049">
          <cell r="B2049" t="str">
            <v>SETRU-SC-5300000-0001</v>
          </cell>
          <cell r="C2049" t="str">
            <v>TEX</v>
          </cell>
          <cell r="E2049" t="str">
            <v>SET PARA REVISION UTERINA</v>
          </cell>
          <cell r="F2049" t="str">
            <v>Set para revision uterina</v>
          </cell>
          <cell r="G2049" t="str">
            <v>INSTRUMENTAL</v>
          </cell>
          <cell r="H2049" t="str">
            <v>SET</v>
          </cell>
          <cell r="I2049" t="str">
            <v>SIN CLAVE</v>
          </cell>
          <cell r="N2049">
            <v>53200320</v>
          </cell>
          <cell r="O2049" t="str">
            <v>Punzon ortopedico (equipo medico quirurgico)</v>
          </cell>
          <cell r="S2049" t="str">
            <v>CUCOP</v>
          </cell>
          <cell r="T2049" t="str">
            <v>SETRU-SC-5300000</v>
          </cell>
          <cell r="U2049" t="str">
            <v>0001</v>
          </cell>
          <cell r="AB2049" t="str">
            <v>TEX</v>
          </cell>
        </row>
        <row r="2050">
          <cell r="B2050" t="str">
            <v>SETSA-SC-5300000-0001</v>
          </cell>
          <cell r="C2050" t="str">
            <v>TEX</v>
          </cell>
          <cell r="E2050" t="str">
            <v>SET DE INSTRUMENTAL DE SALPINGO</v>
          </cell>
          <cell r="F2050" t="str">
            <v>Set de instrumental de salpingo</v>
          </cell>
          <cell r="G2050" t="str">
            <v>INSTRUMENTAL</v>
          </cell>
          <cell r="H2050" t="str">
            <v>SET</v>
          </cell>
          <cell r="I2050" t="str">
            <v>SIN CLAVE</v>
          </cell>
          <cell r="N2050">
            <v>53200320</v>
          </cell>
          <cell r="O2050" t="str">
            <v>Punzon ortopedico (equipo medico quirurgico)</v>
          </cell>
          <cell r="S2050" t="str">
            <v>CUCOP</v>
          </cell>
          <cell r="T2050" t="str">
            <v>SETSA-SC-5300000</v>
          </cell>
          <cell r="U2050" t="str">
            <v>0001</v>
          </cell>
          <cell r="AB2050" t="str">
            <v>TEX</v>
          </cell>
        </row>
        <row r="2051">
          <cell r="B2051" t="str">
            <v>SETSD-5378300316-0001</v>
          </cell>
          <cell r="C2051" t="str">
            <v>SI</v>
          </cell>
          <cell r="E2051" t="str">
            <v>SET DE PEQUEÑA CIRUGIA</v>
          </cell>
          <cell r="F2051" t="str">
            <v>Set de pequeña cirugía 24 piezas: 
1 Charola Mayo
2 Vaso metálico 
1 Mango de bisturí
2 Tijeras
15 Pinzas diversas
2 Separadores
1 Porta agujas</v>
          </cell>
          <cell r="G2051" t="str">
            <v>INSTRUMENTAL</v>
          </cell>
          <cell r="H2051" t="str">
            <v>SET</v>
          </cell>
          <cell r="I2051" t="str">
            <v>537.830.0316</v>
          </cell>
          <cell r="J2051" t="str">
            <v>SET DE PEQUEÑA CIRUGÍA</v>
          </cell>
          <cell r="N2051">
            <v>53200033</v>
          </cell>
          <cell r="O2051" t="str">
            <v>Charola instrumental cirugia (equipo medico quirurgico)</v>
          </cell>
          <cell r="S2051" t="str">
            <v>CNI</v>
          </cell>
          <cell r="T2051" t="str">
            <v>SETSD-5378300316</v>
          </cell>
          <cell r="U2051" t="str">
            <v>0001</v>
          </cell>
          <cell r="V2051" t="str">
            <v>Múltiples diferencias con 0002</v>
          </cell>
          <cell r="W2051">
            <v>1</v>
          </cell>
          <cell r="AB2051" t="str">
            <v>SLP</v>
          </cell>
        </row>
        <row r="2052">
          <cell r="B2052" t="str">
            <v>SETSD-5378300316-0002</v>
          </cell>
          <cell r="C2052" t="str">
            <v>SI</v>
          </cell>
          <cell r="E2052" t="str">
            <v>SET DE PEQUEÑA CIRUGIA</v>
          </cell>
          <cell r="G2052" t="str">
            <v>INSTRUMENTAL</v>
          </cell>
          <cell r="H2052" t="str">
            <v>SET</v>
          </cell>
          <cell r="I2052" t="str">
            <v>537.830.0316</v>
          </cell>
          <cell r="J2052" t="str">
            <v>SET DE PEQUEÑA CIRUGÍA</v>
          </cell>
          <cell r="N2052">
            <v>53200033</v>
          </cell>
          <cell r="O2052" t="str">
            <v>Charola instrumental cirugia (equipo medico quirurgico)</v>
          </cell>
          <cell r="S2052" t="str">
            <v>CNI</v>
          </cell>
          <cell r="T2052" t="str">
            <v>SETSD-5378300316</v>
          </cell>
          <cell r="U2052" t="str">
            <v>0002</v>
          </cell>
          <cell r="V2052" t="str">
            <v>Múltiples diferencias con 0001</v>
          </cell>
          <cell r="AB2052" t="str">
            <v>QRO</v>
          </cell>
        </row>
        <row r="2053">
          <cell r="B2053" t="str">
            <v>SETSD-5378300327-0001</v>
          </cell>
          <cell r="C2053" t="str">
            <v>SI</v>
          </cell>
          <cell r="E2053" t="str">
            <v>SET DE CIRUGIA MENOR</v>
          </cell>
          <cell r="G2053" t="str">
            <v>INSTRUMENTAL</v>
          </cell>
          <cell r="H2053" t="str">
            <v>SET</v>
          </cell>
          <cell r="I2053" t="str">
            <v>537.830.0327</v>
          </cell>
          <cell r="J2053" t="str">
            <v>SET DE CIRUGÍA MENOR</v>
          </cell>
          <cell r="N2053">
            <v>53200033</v>
          </cell>
          <cell r="O2053" t="str">
            <v>Charola instrumental cirugia (equipo medico quirurgico)</v>
          </cell>
          <cell r="S2053" t="str">
            <v>CNI</v>
          </cell>
          <cell r="T2053" t="str">
            <v>SETSD-5378300327</v>
          </cell>
          <cell r="U2053" t="str">
            <v>0001</v>
          </cell>
          <cell r="V2053" t="str">
            <v>Múltiples diferencias con 0002</v>
          </cell>
          <cell r="W2053">
            <v>1</v>
          </cell>
          <cell r="AB2053" t="str">
            <v>SIN</v>
          </cell>
        </row>
        <row r="2054">
          <cell r="B2054" t="str">
            <v>SETSD-5378300327-0002</v>
          </cell>
          <cell r="C2054" t="str">
            <v>SI</v>
          </cell>
          <cell r="E2054" t="str">
            <v>SET DE PROCEDIMIENTO MENOR</v>
          </cell>
          <cell r="G2054" t="str">
            <v>INSTRUMENTAL</v>
          </cell>
          <cell r="H2054" t="str">
            <v>SET</v>
          </cell>
          <cell r="I2054" t="str">
            <v>SIN CLAVE</v>
          </cell>
          <cell r="N2054">
            <v>53200033</v>
          </cell>
          <cell r="O2054" t="str">
            <v>Charola instrumental cirugia (equipo medico quirurgico)</v>
          </cell>
          <cell r="S2054" t="str">
            <v>OTRA</v>
          </cell>
          <cell r="T2054" t="str">
            <v>SETSD-5378300327</v>
          </cell>
          <cell r="U2054" t="str">
            <v>0002</v>
          </cell>
          <cell r="V2054" t="str">
            <v>Múltiples diferencias con 0001</v>
          </cell>
          <cell r="AB2054" t="str">
            <v>SON 2</v>
          </cell>
        </row>
        <row r="2055">
          <cell r="B2055" t="str">
            <v>SETSD-5378300332-0001</v>
          </cell>
          <cell r="C2055" t="str">
            <v>SI</v>
          </cell>
          <cell r="E2055" t="str">
            <v>SET DE CIRUGIA GENERAL ADULTO</v>
          </cell>
          <cell r="F2055" t="str">
            <v>Set de cirugía general adulto, 90 piezas:
1 Charola mayo
2 Riñones de acero
2 Vasos metálicos 
2 Cánula yankauer
3 Mangos de bisturí
5 Tijeras
64 Pinzas diversas
8 Separadores 
3 Porta agujas</v>
          </cell>
          <cell r="G2055" t="str">
            <v>INSTRUMENTAL</v>
          </cell>
          <cell r="H2055" t="str">
            <v>SET</v>
          </cell>
          <cell r="I2055" t="str">
            <v>537.830.0332</v>
          </cell>
          <cell r="J2055" t="str">
            <v>SET DE CIRUGÍA GENERAL ADULTO</v>
          </cell>
          <cell r="N2055">
            <v>53200033</v>
          </cell>
          <cell r="O2055" t="str">
            <v>Charola instrumental cirugia (equipo medico quirurgico)</v>
          </cell>
          <cell r="S2055" t="str">
            <v>CNI</v>
          </cell>
          <cell r="T2055" t="str">
            <v>SETSD-5378300332</v>
          </cell>
          <cell r="U2055" t="str">
            <v>0001</v>
          </cell>
          <cell r="V2055" t="str">
            <v>36 claves
90 piezas
Múltiples diferencias con 0003</v>
          </cell>
          <cell r="W2055">
            <v>1</v>
          </cell>
          <cell r="AB2055" t="str">
            <v>SON 2</v>
          </cell>
        </row>
        <row r="2056">
          <cell r="B2056" t="str">
            <v>SETSD-5378300332-0002</v>
          </cell>
          <cell r="C2056" t="str">
            <v>SI</v>
          </cell>
          <cell r="E2056" t="str">
            <v>SET DE CIRUGIA GENERAL ADULTO</v>
          </cell>
          <cell r="F2056" t="str">
            <v>Set de cirugía general adulto, 92 piezas:
1 Charola mayo
2 Riñones de acero
2 Vasos metálicos 
3 Mangos de bisturí
7 Tijeras
66 Pinzas diversas
8 Separadores 
3 Porta agujas</v>
          </cell>
          <cell r="G2056" t="str">
            <v>INSTRUMENTAL</v>
          </cell>
          <cell r="H2056" t="str">
            <v>SET</v>
          </cell>
          <cell r="I2056" t="str">
            <v>537.830.0332</v>
          </cell>
          <cell r="J2056" t="str">
            <v>SET DE CIRUGÍA GENERAL ADULTO</v>
          </cell>
          <cell r="N2056">
            <v>53200033</v>
          </cell>
          <cell r="O2056" t="str">
            <v>Charola instrumental cirugia (equipo medico quirurgico)</v>
          </cell>
          <cell r="S2056" t="str">
            <v>CNI</v>
          </cell>
          <cell r="T2056" t="str">
            <v>SETSD-5378300332</v>
          </cell>
          <cell r="U2056" t="str">
            <v>0002</v>
          </cell>
          <cell r="V2056" t="str">
            <v>39 claves
92 piezas</v>
          </cell>
          <cell r="W2056">
            <v>1</v>
          </cell>
          <cell r="AB2056" t="str">
            <v>SLP</v>
          </cell>
        </row>
        <row r="2057">
          <cell r="B2057" t="str">
            <v>SETSD-5378300332-0003</v>
          </cell>
          <cell r="C2057" t="str">
            <v>SI</v>
          </cell>
          <cell r="E2057" t="str">
            <v>SET DE CIRUGIA GENERAL ADULTO</v>
          </cell>
          <cell r="G2057" t="str">
            <v>INSTRUMENTAL</v>
          </cell>
          <cell r="H2057" t="str">
            <v>SET</v>
          </cell>
          <cell r="I2057" t="str">
            <v>537.830.0332</v>
          </cell>
          <cell r="J2057" t="str">
            <v>SET DE CIRUGÍA GENERAL ADULTO</v>
          </cell>
          <cell r="N2057">
            <v>53200033</v>
          </cell>
          <cell r="O2057" t="str">
            <v>Charola instrumental cirugia (equipo medico quirurgico)</v>
          </cell>
          <cell r="S2057" t="str">
            <v>CNI</v>
          </cell>
          <cell r="T2057" t="str">
            <v>SETSD-5378300332</v>
          </cell>
          <cell r="U2057" t="str">
            <v>0003</v>
          </cell>
          <cell r="V2057" t="str">
            <v>Múltiples diferencias con 0001</v>
          </cell>
          <cell r="AB2057" t="str">
            <v>QRO</v>
          </cell>
        </row>
        <row r="2058">
          <cell r="B2058" t="str">
            <v>SETSD-5378300344-0001</v>
          </cell>
          <cell r="C2058" t="str">
            <v>SI</v>
          </cell>
          <cell r="E2058" t="str">
            <v>SET DE TORACOTOMIA</v>
          </cell>
          <cell r="F2058" t="str">
            <v>Set de Toracotomía 161 piezas:
1 Charola mayo
1 Riñón de acero
2 Vasos metálicos 
2 Cánula yankauer
4 Mangos de bisturí
8 Tijeras
2 Costotomo
4 Legras
2 Gubias
108 Pinzas diversas
2 Aproximadores
16 Separadores 
9 Porta agujas</v>
          </cell>
          <cell r="G2058" t="str">
            <v>INSTRUMENTAL</v>
          </cell>
          <cell r="H2058" t="str">
            <v>SET</v>
          </cell>
          <cell r="I2058" t="str">
            <v>537.830.0344</v>
          </cell>
          <cell r="J2058" t="str">
            <v>SET DE TORACOTOMÍA</v>
          </cell>
          <cell r="N2058">
            <v>53200033</v>
          </cell>
          <cell r="O2058" t="str">
            <v>Charola instrumental cirugia (equipo medico quirurgico)</v>
          </cell>
          <cell r="S2058" t="str">
            <v>CNI</v>
          </cell>
          <cell r="T2058" t="str">
            <v>SETSD-5378300344</v>
          </cell>
          <cell r="U2058" t="str">
            <v>0001</v>
          </cell>
          <cell r="V2058" t="str">
            <v>68 claves
160 piezas (Sin cantidad en bisturi mango No.4)
Múltiples diferencias con 0003</v>
          </cell>
          <cell r="W2058">
            <v>1</v>
          </cell>
          <cell r="AB2058" t="str">
            <v>SON 2</v>
          </cell>
        </row>
        <row r="2059">
          <cell r="B2059" t="str">
            <v>SETSD-5378300344-0002</v>
          </cell>
          <cell r="C2059" t="str">
            <v>SI</v>
          </cell>
          <cell r="E2059" t="str">
            <v>SET DE TORACOTOMIA</v>
          </cell>
          <cell r="F2059" t="str">
            <v xml:space="preserve"> Set de toracotomía, 161 piezas:
1 Charola mayo
1 Rinón de acero
2 Vasos metálicos 
2 Cánula yankauer
4 Mangos de bisturí
8 Tijeras
2 Costotomo
4 Legras
2 Gubias
108 Pinzas diversas
2 Aproximadores
16 Separadores 
9 Porta agujas</v>
          </cell>
          <cell r="G2059" t="str">
            <v>INSTRUMENTAL</v>
          </cell>
          <cell r="H2059" t="str">
            <v>SET</v>
          </cell>
          <cell r="I2059" t="str">
            <v>537.830.0344</v>
          </cell>
          <cell r="J2059" t="str">
            <v>SET DE TORACOTOMÍA</v>
          </cell>
          <cell r="N2059">
            <v>53200033</v>
          </cell>
          <cell r="O2059" t="str">
            <v>Charola instrumental cirugia (equipo medico quirurgico)</v>
          </cell>
          <cell r="S2059" t="str">
            <v>CNI</v>
          </cell>
          <cell r="T2059" t="str">
            <v>SETSD-5378300344</v>
          </cell>
          <cell r="U2059" t="str">
            <v>0002</v>
          </cell>
          <cell r="V2059" t="str">
            <v>68 claves
161 piezas
Múltiples diferencias con 0003</v>
          </cell>
          <cell r="W2059">
            <v>1</v>
          </cell>
          <cell r="AB2059" t="str">
            <v>SLP</v>
          </cell>
        </row>
        <row r="2060">
          <cell r="B2060" t="str">
            <v>SETSD-5378300344-0003</v>
          </cell>
          <cell r="C2060" t="str">
            <v>SI</v>
          </cell>
          <cell r="E2060" t="str">
            <v>SET DE TORACOTOMIA</v>
          </cell>
          <cell r="G2060" t="str">
            <v>INSTRUMENTAL</v>
          </cell>
          <cell r="H2060" t="str">
            <v>SET</v>
          </cell>
          <cell r="I2060" t="str">
            <v>537.830.0344</v>
          </cell>
          <cell r="J2060" t="str">
            <v>SET DE TORACOTOMÍA</v>
          </cell>
          <cell r="N2060">
            <v>53200033</v>
          </cell>
          <cell r="O2060" t="str">
            <v>Charola instrumental cirugia (equipo medico quirurgico)</v>
          </cell>
          <cell r="S2060" t="str">
            <v>CNI</v>
          </cell>
          <cell r="T2060" t="str">
            <v>SETSD-5378300344</v>
          </cell>
          <cell r="U2060" t="str">
            <v>0003</v>
          </cell>
          <cell r="V2060" t="str">
            <v>Múltiples diferencias con 0001, 0002</v>
          </cell>
          <cell r="AB2060" t="str">
            <v>QRO</v>
          </cell>
        </row>
        <row r="2061">
          <cell r="B2061" t="str">
            <v>SETSD-5378300344-A003</v>
          </cell>
          <cell r="C2061" t="str">
            <v>JA</v>
          </cell>
          <cell r="E2061" t="str">
            <v>SET DE TORACOTOMIA</v>
          </cell>
          <cell r="G2061" t="str">
            <v>INSTRUMENTAL MEDICO</v>
          </cell>
          <cell r="H2061" t="str">
            <v>SET</v>
          </cell>
          <cell r="I2061" t="str">
            <v>537.830.0344</v>
          </cell>
          <cell r="N2061">
            <v>53200033</v>
          </cell>
          <cell r="T2061" t="str">
            <v>SETSD-5378300344</v>
          </cell>
          <cell r="U2061" t="str">
            <v>A003</v>
          </cell>
          <cell r="AB2061" t="str">
            <v>QRO-JunAcla</v>
          </cell>
        </row>
        <row r="2062">
          <cell r="B2062" t="str">
            <v>SETSD-5378300354-0001</v>
          </cell>
          <cell r="C2062" t="str">
            <v>SI</v>
          </cell>
          <cell r="E2062" t="str">
            <v>SET DE VESICULA Y VIAS BILIARES</v>
          </cell>
          <cell r="F2062" t="str">
            <v>Set de Vesícula y vías biliares, 87 piezas:
1 Charola mayo
2 Riñones de acero
2 Vasos metálicos 
2 Cánula yankauer
3 Mangos de bisturí
5 Tijeras
1 Trocar
13 Dilatadores
48 Pinzas diversas
7 Separadores 
3 Porta agujas</v>
          </cell>
          <cell r="G2062" t="str">
            <v>INSTRUMENTAL</v>
          </cell>
          <cell r="H2062" t="str">
            <v>SET</v>
          </cell>
          <cell r="I2062" t="str">
            <v>537.830.0354</v>
          </cell>
          <cell r="J2062" t="str">
            <v>SET DE VESÍCULA Y VÍAS BILIARES</v>
          </cell>
          <cell r="N2062">
            <v>53200033</v>
          </cell>
          <cell r="O2062" t="str">
            <v>Charola instrumental cirugia (equipo medico quirurgico)</v>
          </cell>
          <cell r="S2062" t="str">
            <v>CNI</v>
          </cell>
          <cell r="T2062" t="str">
            <v>SETSD-5378300354</v>
          </cell>
          <cell r="U2062" t="str">
            <v>0001</v>
          </cell>
          <cell r="V2062" t="str">
            <v>Múltiples diferencias con 0002</v>
          </cell>
          <cell r="W2062">
            <v>1</v>
          </cell>
          <cell r="AB2062" t="str">
            <v>SLP</v>
          </cell>
        </row>
        <row r="2063">
          <cell r="B2063" t="str">
            <v>SETSD-5378300354-0002</v>
          </cell>
          <cell r="C2063" t="str">
            <v>SI</v>
          </cell>
          <cell r="E2063" t="str">
            <v>SET DE VESICULA Y VIAS BILIARES</v>
          </cell>
          <cell r="G2063" t="str">
            <v>INSTRUMENTAL</v>
          </cell>
          <cell r="H2063" t="str">
            <v>SET</v>
          </cell>
          <cell r="I2063" t="str">
            <v>537.830.0354</v>
          </cell>
          <cell r="J2063" t="str">
            <v>SET DE VESÍCULA Y VÍAS BILIARES</v>
          </cell>
          <cell r="N2063">
            <v>53200033</v>
          </cell>
          <cell r="O2063" t="str">
            <v>Charola instrumental cirugia (equipo medico quirurgico)</v>
          </cell>
          <cell r="S2063" t="str">
            <v>CNI</v>
          </cell>
          <cell r="T2063" t="str">
            <v>SETSD-5378300354</v>
          </cell>
          <cell r="U2063" t="str">
            <v>0002</v>
          </cell>
          <cell r="V2063" t="str">
            <v>Múltiples diferencias con 0001</v>
          </cell>
          <cell r="AB2063" t="str">
            <v>QRO</v>
          </cell>
        </row>
        <row r="2064">
          <cell r="B2064" t="str">
            <v>SETSD-5378300354-A002</v>
          </cell>
          <cell r="C2064" t="str">
            <v>JA</v>
          </cell>
          <cell r="E2064" t="str">
            <v>SET DE VESICULA Y VIAS BILIARES</v>
          </cell>
          <cell r="G2064" t="str">
            <v>INSTRUMENTAL MEDICO</v>
          </cell>
          <cell r="H2064" t="str">
            <v>SET</v>
          </cell>
          <cell r="I2064" t="str">
            <v>537.830.0354</v>
          </cell>
          <cell r="N2064">
            <v>53200033</v>
          </cell>
          <cell r="T2064" t="str">
            <v>SETSD-5378300354</v>
          </cell>
          <cell r="U2064" t="str">
            <v>A002</v>
          </cell>
          <cell r="AB2064" t="str">
            <v>QRO-JunAcla</v>
          </cell>
        </row>
        <row r="2065">
          <cell r="B2065" t="str">
            <v>SETSD-5378300362-0001</v>
          </cell>
          <cell r="C2065" t="str">
            <v>SI</v>
          </cell>
          <cell r="E2065" t="str">
            <v>SET DE CIRUGIA DE CUELLO</v>
          </cell>
          <cell r="F2065" t="str">
            <v>Set de cirugía de cuello, 59 piezas:
1 Charola mayo
1 Riñón de acero
1 Vasos metálicos 
3 Cánula aspiración
3 Mangos de bisturí
3 Tijeras
36 Pinzas diversas
9 Separadores 
2 Porta agujas</v>
          </cell>
          <cell r="G2065" t="str">
            <v>INSTRUMENTAL</v>
          </cell>
          <cell r="H2065" t="str">
            <v>SET</v>
          </cell>
          <cell r="I2065" t="str">
            <v>537.830.0362</v>
          </cell>
          <cell r="J2065" t="str">
            <v>SET DE CIRUGÍA DE CUELLO</v>
          </cell>
          <cell r="N2065">
            <v>53200033</v>
          </cell>
          <cell r="O2065" t="str">
            <v>Charola instrumental cirugia (equipo medico quirurgico)</v>
          </cell>
          <cell r="S2065" t="str">
            <v>CNI</v>
          </cell>
          <cell r="T2065" t="str">
            <v>SETSD-5378300362</v>
          </cell>
          <cell r="U2065" t="str">
            <v>0001</v>
          </cell>
          <cell r="V2065" t="str">
            <v>27 claves
59 piezas</v>
          </cell>
          <cell r="W2065">
            <v>1</v>
          </cell>
          <cell r="AB2065" t="str">
            <v>_QRO</v>
          </cell>
        </row>
        <row r="2066">
          <cell r="B2066" t="str">
            <v>SETSD-5378300362-0002</v>
          </cell>
          <cell r="C2066" t="str">
            <v>SI</v>
          </cell>
          <cell r="E2066" t="str">
            <v>SET DE CIRUGIA DE CUELLO</v>
          </cell>
          <cell r="F2066" t="str">
            <v>Set de cirugía de cuello, 109 piezas:
1 Charola mayo
1 Riñón de acero
2 Vasos metálicos 
3 Cánula yankauer
3 Mangos de bisturí
3 Tijeras
82 Pinzas diversas
11 Separadores 
3 Porta agujas</v>
          </cell>
          <cell r="G2066" t="str">
            <v>INSTRUMENTAL</v>
          </cell>
          <cell r="H2066" t="str">
            <v>SET</v>
          </cell>
          <cell r="I2066" t="str">
            <v>537.830.0362</v>
          </cell>
          <cell r="J2066" t="str">
            <v>SET DE CIRUGÍA DE CUELLO</v>
          </cell>
          <cell r="N2066">
            <v>53200033</v>
          </cell>
          <cell r="O2066" t="str">
            <v>Charola instrumental cirugia (equipo medico quirurgico)</v>
          </cell>
          <cell r="S2066" t="str">
            <v>CNI</v>
          </cell>
          <cell r="T2066" t="str">
            <v>SETSD-5378300362</v>
          </cell>
          <cell r="U2066" t="str">
            <v>0002</v>
          </cell>
          <cell r="V2066" t="str">
            <v>36 claves
109 piezas</v>
          </cell>
          <cell r="W2066">
            <v>1</v>
          </cell>
          <cell r="AB2066" t="str">
            <v>SLP</v>
          </cell>
        </row>
        <row r="2067">
          <cell r="B2067" t="str">
            <v>SETSD-5378300362-0003</v>
          </cell>
          <cell r="C2067" t="str">
            <v>SI</v>
          </cell>
          <cell r="E2067" t="str">
            <v>SET DE CIRUGIA DE CUELLO</v>
          </cell>
          <cell r="G2067" t="str">
            <v>INSTRUMENTAL</v>
          </cell>
          <cell r="H2067" t="str">
            <v>SET</v>
          </cell>
          <cell r="I2067" t="str">
            <v>537.830.0362</v>
          </cell>
          <cell r="J2067" t="str">
            <v>SET DE CIRUGÍA DE CUELLO</v>
          </cell>
          <cell r="N2067">
            <v>53200033</v>
          </cell>
          <cell r="O2067" t="str">
            <v>Charola instrumental cirugia (equipo medico quirurgico)</v>
          </cell>
          <cell r="S2067" t="str">
            <v>CNI</v>
          </cell>
          <cell r="T2067" t="str">
            <v>SETSD-5378300362</v>
          </cell>
          <cell r="U2067" t="str">
            <v>0003</v>
          </cell>
          <cell r="V2067" t="str">
            <v>Múltiples diferencias con 0001, 0002</v>
          </cell>
          <cell r="AB2067" t="str">
            <v>QRO</v>
          </cell>
        </row>
        <row r="2068">
          <cell r="B2068" t="str">
            <v>SETSD-5378300377-0001</v>
          </cell>
          <cell r="C2068" t="str">
            <v>SI</v>
          </cell>
          <cell r="E2068" t="str">
            <v>SET DE ESTOMAGO, BAZO Y PILORO</v>
          </cell>
          <cell r="F2068" t="str">
            <v>Set de estómago y píloro, 61 piezas:
1 Charola mayo
2 Cánula yankauer
1 Mangos de bisturí
1 Tijeras
46 Pinzas diversas
8 Separadores 
2 Porta agujas</v>
          </cell>
          <cell r="G2068" t="str">
            <v>INSTRUMENTAL</v>
          </cell>
          <cell r="H2068" t="str">
            <v>SET</v>
          </cell>
          <cell r="I2068" t="str">
            <v>537.830.0377</v>
          </cell>
          <cell r="J2068" t="str">
            <v>SET DE ESTÓMAGO BAZO Y PÍLORO</v>
          </cell>
          <cell r="N2068">
            <v>53200033</v>
          </cell>
          <cell r="O2068" t="str">
            <v>Charola instrumental cirugia (equipo medico quirurgico)</v>
          </cell>
          <cell r="S2068" t="str">
            <v>CNI</v>
          </cell>
          <cell r="T2068" t="str">
            <v>SETSD-5378300377</v>
          </cell>
          <cell r="U2068" t="str">
            <v>0001</v>
          </cell>
          <cell r="W2068">
            <v>1</v>
          </cell>
          <cell r="AB2068" t="str">
            <v>SLP</v>
          </cell>
        </row>
        <row r="2069">
          <cell r="B2069" t="str">
            <v>SETSD-5378300386-0001</v>
          </cell>
          <cell r="C2069" t="str">
            <v>SI</v>
          </cell>
          <cell r="E2069" t="str">
            <v>SET DE GASTROENDOSCOPIA</v>
          </cell>
          <cell r="F2069" t="str">
            <v>Set de gastroendoscopía, 27 piezas:
2 Charolas
1 Riñón de acero
1 Cánula yankauer
2 Mangos de bisturí
16 Pinzas diversas
3 Separadores 
2 Porta agujas</v>
          </cell>
          <cell r="G2069" t="str">
            <v>INSTRUMENTAL</v>
          </cell>
          <cell r="H2069" t="str">
            <v>SET</v>
          </cell>
          <cell r="I2069" t="str">
            <v>537.830.0386</v>
          </cell>
          <cell r="J2069" t="str">
            <v>SET DE GASTROENDOSCOPÍA</v>
          </cell>
          <cell r="N2069">
            <v>53200033</v>
          </cell>
          <cell r="O2069" t="str">
            <v>Charola instrumental cirugia (equipo medico quirurgico)</v>
          </cell>
          <cell r="S2069" t="str">
            <v>CNI</v>
          </cell>
          <cell r="T2069" t="str">
            <v>SETSD-5378300386</v>
          </cell>
          <cell r="U2069" t="str">
            <v>0001</v>
          </cell>
          <cell r="V2069" t="str">
            <v>Múltiples diferencias con 0002</v>
          </cell>
          <cell r="W2069">
            <v>1</v>
          </cell>
          <cell r="AB2069" t="str">
            <v>SIN</v>
          </cell>
        </row>
        <row r="2070">
          <cell r="B2070" t="str">
            <v>SETSD-5378300386-0002</v>
          </cell>
          <cell r="C2070" t="str">
            <v>SI</v>
          </cell>
          <cell r="E2070" t="str">
            <v>SET DE GASTROENDOSCOPIA</v>
          </cell>
          <cell r="G2070" t="str">
            <v>INSTRUMENTAL</v>
          </cell>
          <cell r="H2070" t="str">
            <v>SET</v>
          </cell>
          <cell r="I2070" t="str">
            <v>537.830.0386</v>
          </cell>
          <cell r="J2070" t="str">
            <v>SET DE GASTROENDOSCOPÍA</v>
          </cell>
          <cell r="N2070">
            <v>53200033</v>
          </cell>
          <cell r="O2070" t="str">
            <v>Charola instrumental cirugia (equipo medico quirurgico)</v>
          </cell>
          <cell r="S2070" t="str">
            <v>CNI</v>
          </cell>
          <cell r="T2070" t="str">
            <v>SETSD-5378300386</v>
          </cell>
          <cell r="U2070" t="str">
            <v>0002</v>
          </cell>
          <cell r="V2070" t="str">
            <v>Múltiples diferencias con 0001</v>
          </cell>
          <cell r="AB2070" t="str">
            <v>SLP</v>
          </cell>
        </row>
        <row r="2071">
          <cell r="B2071" t="str">
            <v>SETSD-5378300392-0001</v>
          </cell>
          <cell r="C2071" t="str">
            <v>SI</v>
          </cell>
          <cell r="E2071" t="str">
            <v>SET DE COLUMNA CERVICAL</v>
          </cell>
          <cell r="F2071" t="str">
            <v>Set de columna cervical, 95 piezas:
1 Charola mayo
1 Riñón de acero
1 Vasos metálicos 
2 Cánulas aspiración
3 Mangos de bisturí
4 Tijeras
5 Cucharillas
6 Disectores
4 Cinceles 
3 Gubias
1 Cizalla
43 Pinzas diversas
5 Elevadores
13 Separadores 
2 Porta agujas
1 Martillo</v>
          </cell>
          <cell r="G2071" t="str">
            <v>INSTRUMENTAL</v>
          </cell>
          <cell r="H2071" t="str">
            <v>SET</v>
          </cell>
          <cell r="I2071" t="str">
            <v>537.830.0392</v>
          </cell>
          <cell r="J2071" t="str">
            <v>SET DE COLUMNA CERVICAL</v>
          </cell>
          <cell r="N2071">
            <v>53200033</v>
          </cell>
          <cell r="O2071" t="str">
            <v>Charola instrumental cirugia (equipo medico quirurgico)</v>
          </cell>
          <cell r="S2071" t="str">
            <v>CNI</v>
          </cell>
          <cell r="T2071" t="str">
            <v>SETSD-5378300392</v>
          </cell>
          <cell r="U2071" t="str">
            <v>0001</v>
          </cell>
          <cell r="V2071" t="str">
            <v>Múltiples diferencias con 0002</v>
          </cell>
          <cell r="W2071">
            <v>1</v>
          </cell>
          <cell r="AB2071" t="str">
            <v>SIN</v>
          </cell>
        </row>
        <row r="2072">
          <cell r="B2072" t="str">
            <v>SETSD-5378300392-0002</v>
          </cell>
          <cell r="C2072" t="str">
            <v>SI</v>
          </cell>
          <cell r="E2072" t="str">
            <v>SET DE COLUMNA CERVICAL</v>
          </cell>
          <cell r="G2072" t="str">
            <v>INSTRUMENTAL</v>
          </cell>
          <cell r="H2072" t="str">
            <v>SET</v>
          </cell>
          <cell r="I2072" t="str">
            <v>537.830.0392</v>
          </cell>
          <cell r="J2072" t="str">
            <v>SET DE COLUMNA CERVICAL</v>
          </cell>
          <cell r="N2072">
            <v>53200033</v>
          </cell>
          <cell r="O2072" t="str">
            <v>Charola instrumental cirugia (equipo medico quirurgico)</v>
          </cell>
          <cell r="S2072" t="str">
            <v>CNI</v>
          </cell>
          <cell r="T2072" t="str">
            <v>SETSD-5378300392</v>
          </cell>
          <cell r="U2072" t="str">
            <v>0002</v>
          </cell>
          <cell r="V2072" t="str">
            <v>Múltiples diferencias con 0001</v>
          </cell>
          <cell r="AB2072" t="str">
            <v>SLP</v>
          </cell>
        </row>
        <row r="2073">
          <cell r="B2073" t="str">
            <v>SETSD-5378300392-A002</v>
          </cell>
          <cell r="C2073" t="str">
            <v>JA</v>
          </cell>
          <cell r="E2073" t="str">
            <v>Set de Columna cervical</v>
          </cell>
          <cell r="G2073" t="str">
            <v>INSTRUMENTAL</v>
          </cell>
          <cell r="H2073" t="str">
            <v>SET</v>
          </cell>
          <cell r="I2073" t="str">
            <v>537.830.0392</v>
          </cell>
          <cell r="J2073" t="str">
            <v>SET DE COLUMNA CERVICAL</v>
          </cell>
          <cell r="N2073">
            <v>53200033</v>
          </cell>
          <cell r="O2073" t="str">
            <v>Charola instrumental cirugia (equipo medico quirurgico)</v>
          </cell>
          <cell r="S2073" t="str">
            <v>CNI</v>
          </cell>
          <cell r="T2073" t="str">
            <v>SETSD-5378300392</v>
          </cell>
          <cell r="U2073" t="str">
            <v>A002</v>
          </cell>
          <cell r="AB2073" t="str">
            <v>SLP-JunAcla</v>
          </cell>
        </row>
        <row r="2074">
          <cell r="B2074" t="str">
            <v>SETSD-5378300412-0001</v>
          </cell>
          <cell r="C2074" t="str">
            <v>SI</v>
          </cell>
          <cell r="E2074" t="str">
            <v>SET DE LAMINECTOMIA</v>
          </cell>
          <cell r="F2074" t="str">
            <v>Set de liminectomía, 80 piezas:
1 Charola mayo
1 Riñón de acero
2 Vasos metálicos 
4 Cánula aspiración
3 Mangos de bisturí
3 Tijeras
1 Osteótomo
1 Cincel 
3 Gubias
2 Disectores
38 Pinzas diversas
15 Separadores 
1 Gancho
4 Porta agujas
1 Martillo</v>
          </cell>
          <cell r="G2074" t="str">
            <v>INSTRUMENTAL</v>
          </cell>
          <cell r="H2074" t="str">
            <v>SET</v>
          </cell>
          <cell r="I2074" t="str">
            <v>537.830.0412</v>
          </cell>
          <cell r="J2074" t="str">
            <v>SET DE LAMINECTOMÍA</v>
          </cell>
          <cell r="N2074">
            <v>53200033</v>
          </cell>
          <cell r="O2074" t="str">
            <v>Charola instrumental cirugia (equipo medico quirurgico)</v>
          </cell>
          <cell r="S2074" t="str">
            <v>CNI</v>
          </cell>
          <cell r="T2074" t="str">
            <v>SETSD-5378300412</v>
          </cell>
          <cell r="U2074" t="str">
            <v>0001</v>
          </cell>
          <cell r="V2074" t="str">
            <v>41 claves
80 piezas</v>
          </cell>
          <cell r="W2074">
            <v>1</v>
          </cell>
          <cell r="AB2074" t="str">
            <v>SIN</v>
          </cell>
        </row>
        <row r="2075">
          <cell r="B2075" t="str">
            <v>SETSD-5378300412-0002</v>
          </cell>
          <cell r="C2075" t="str">
            <v>SI</v>
          </cell>
          <cell r="E2075" t="str">
            <v>SET DE LAMINECTOMIA</v>
          </cell>
          <cell r="F2075" t="str">
            <v>Set de laminectomía, 95 piezas:
1 Charola mayo
1 Riñón de acero
1 Vasos metálicos 
2 Cánula aspiración
3 Mangos de bisturí
3 Tijeras
2 Osteótomo
8 Cucharillas
2 Cinceles
3 Gubias
2 Cizallas
6 Disectores
32 Pinzas diversas
19 Separadores 
2 Ganchos
4 Elevadores
2 Porta agujas
1 protector
1 Martillo</v>
          </cell>
          <cell r="G2075" t="str">
            <v>INSTRUMENTAL</v>
          </cell>
          <cell r="H2075" t="str">
            <v>SET</v>
          </cell>
          <cell r="I2075" t="str">
            <v>537.830.0412</v>
          </cell>
          <cell r="J2075" t="str">
            <v>SET DE LAMINECTOMÍA</v>
          </cell>
          <cell r="N2075">
            <v>53200033</v>
          </cell>
          <cell r="O2075" t="str">
            <v>Charola instrumental cirugia (equipo medico quirurgico)</v>
          </cell>
          <cell r="S2075" t="str">
            <v>CNI</v>
          </cell>
          <cell r="T2075" t="str">
            <v>SETSD-5378300412</v>
          </cell>
          <cell r="U2075" t="str">
            <v>0002</v>
          </cell>
          <cell r="V2075" t="str">
            <v>79 claves
95 piezas</v>
          </cell>
          <cell r="W2075">
            <v>1</v>
          </cell>
          <cell r="AB2075" t="str">
            <v>_SLP</v>
          </cell>
        </row>
        <row r="2076">
          <cell r="B2076" t="str">
            <v>SETSD-5378300412-0003</v>
          </cell>
          <cell r="C2076" t="str">
            <v>SI</v>
          </cell>
          <cell r="E2076" t="str">
            <v>SET DE LAMINECTOMIA</v>
          </cell>
          <cell r="G2076" t="str">
            <v>INSTRUMENTAL</v>
          </cell>
          <cell r="H2076" t="str">
            <v>SET</v>
          </cell>
          <cell r="I2076" t="str">
            <v>537.830.0412</v>
          </cell>
          <cell r="J2076" t="str">
            <v>SET DE LAMINECTOMÍA</v>
          </cell>
          <cell r="N2076">
            <v>53200033</v>
          </cell>
          <cell r="O2076" t="str">
            <v>Charola instrumental cirugia (equipo medico quirurgico)</v>
          </cell>
          <cell r="S2076" t="str">
            <v>CNI</v>
          </cell>
          <cell r="T2076" t="str">
            <v>SETSD-5378300412</v>
          </cell>
          <cell r="U2076" t="str">
            <v>0003</v>
          </cell>
          <cell r="V2076" t="str">
            <v>Múltiples diferencias con 0001, 0002</v>
          </cell>
          <cell r="AB2076" t="str">
            <v>QRO</v>
          </cell>
        </row>
        <row r="2077">
          <cell r="B2077" t="str">
            <v>SETSD-5378300412-0004</v>
          </cell>
          <cell r="C2077" t="str">
            <v>SI</v>
          </cell>
          <cell r="E2077" t="str">
            <v>SET DE LAMINECTOMIA</v>
          </cell>
          <cell r="G2077" t="str">
            <v>INSTRUMENTAL</v>
          </cell>
          <cell r="H2077" t="str">
            <v>SET</v>
          </cell>
          <cell r="I2077" t="str">
            <v>537.830.0412</v>
          </cell>
          <cell r="J2077" t="str">
            <v>SET DE LAMINECTOMÍA</v>
          </cell>
          <cell r="N2077">
            <v>53200033</v>
          </cell>
          <cell r="O2077" t="str">
            <v>Charola instrumental cirugia (equipo medico quirurgico)</v>
          </cell>
          <cell r="S2077" t="str">
            <v>CNI</v>
          </cell>
          <cell r="T2077" t="str">
            <v>SETSD-5378300412</v>
          </cell>
          <cell r="U2077" t="str">
            <v>0004</v>
          </cell>
          <cell r="V2077" t="str">
            <v>81 claves y 97 piezas</v>
          </cell>
          <cell r="AB2077" t="str">
            <v>SLP</v>
          </cell>
        </row>
        <row r="2078">
          <cell r="B2078" t="str">
            <v>SETSD-5378300412-A003</v>
          </cell>
          <cell r="C2078" t="str">
            <v>JA</v>
          </cell>
          <cell r="E2078" t="str">
            <v>SET DE LAMINECTOMIA</v>
          </cell>
          <cell r="G2078" t="str">
            <v>INSTRUMENTAL MEDICO</v>
          </cell>
          <cell r="H2078" t="str">
            <v>SET</v>
          </cell>
          <cell r="I2078" t="str">
            <v>537.830.0412</v>
          </cell>
          <cell r="N2078">
            <v>53200033</v>
          </cell>
          <cell r="T2078" t="str">
            <v>SETSD-5378300412</v>
          </cell>
          <cell r="U2078" t="str">
            <v>A003</v>
          </cell>
          <cell r="V2078" t="str">
            <v>Sin diferencias con 0003</v>
          </cell>
          <cell r="AB2078" t="str">
            <v>QRO-JunAcla</v>
          </cell>
        </row>
        <row r="2079">
          <cell r="B2079" t="str">
            <v>SETSD-5378300482-0001</v>
          </cell>
          <cell r="C2079" t="str">
            <v>SI</v>
          </cell>
          <cell r="E2079" t="str">
            <v>SET DE ARTROSCOPIA CON IMPLANTE</v>
          </cell>
          <cell r="F2079" t="str">
            <v>Set de artroscopía con implante, 66 piezas:
1 Charola mayo
1 Riñón de acero
1 Budinera de acero
1 Cánula yankauer
3 Mangos de bisturí
3 Tijeras
2 Osteótomos
2 Cucharillas
1 Legra
1 Cincel
2 Gubias
2 Cizallas
1 Sierra
33 Pinzas diversas
9 Separadores 
2 Porta agujas
1 Martillo</v>
          </cell>
          <cell r="G2079" t="str">
            <v>INSTRUMENTAL</v>
          </cell>
          <cell r="H2079" t="str">
            <v>SET</v>
          </cell>
          <cell r="I2079" t="str">
            <v>537.830.0482</v>
          </cell>
          <cell r="J2079" t="str">
            <v>SET DE ARTROSCOPÍA CON IMPLANTE</v>
          </cell>
          <cell r="N2079">
            <v>53200033</v>
          </cell>
          <cell r="O2079" t="str">
            <v>Charola instrumental cirugia (equipo medico quirurgico)</v>
          </cell>
          <cell r="S2079" t="str">
            <v>CNI</v>
          </cell>
          <cell r="T2079" t="str">
            <v>SETSD-5378300482</v>
          </cell>
          <cell r="U2079" t="str">
            <v>0001</v>
          </cell>
          <cell r="W2079">
            <v>1</v>
          </cell>
          <cell r="AB2079" t="str">
            <v>SLP</v>
          </cell>
        </row>
        <row r="2080">
          <cell r="B2080" t="str">
            <v>SETSD-5378300494-0001</v>
          </cell>
          <cell r="C2080" t="str">
            <v>SI</v>
          </cell>
          <cell r="E2080" t="str">
            <v>SET DE FEMUR Y CADERA</v>
          </cell>
          <cell r="F2080" t="str">
            <v>Set de fémur y cadera, 80 piezas:
1 Charola mayo
1 Vaso metálico
1 Cánula yankauer
2 Mangos de bisturí
3 Tijeras
2 Cucharillas
4 Cinceles
2 Gubias
1 Cizallas
41 Pinzas diversas
15 Separadores 
1 Elevador
1 Tirabuzón 
2 Porta agujas
2 Conductores de alambre 
1 Martillo</v>
          </cell>
          <cell r="G2080" t="str">
            <v>INSTRUMENTAL</v>
          </cell>
          <cell r="H2080" t="str">
            <v>SET</v>
          </cell>
          <cell r="I2080" t="str">
            <v>537.830.0494</v>
          </cell>
          <cell r="J2080" t="str">
            <v>SET DE FÉMUR Y CADERA</v>
          </cell>
          <cell r="N2080">
            <v>53200033</v>
          </cell>
          <cell r="O2080" t="str">
            <v>Charola instrumental cirugia (equipo medico quirurgico)</v>
          </cell>
          <cell r="S2080" t="str">
            <v>CNI</v>
          </cell>
          <cell r="T2080" t="str">
            <v>SETSD-5378300494</v>
          </cell>
          <cell r="U2080" t="str">
            <v>0001</v>
          </cell>
          <cell r="V2080" t="str">
            <v>48 claves y 80 piezas</v>
          </cell>
          <cell r="W2080">
            <v>1</v>
          </cell>
          <cell r="AB2080" t="str">
            <v>SIN</v>
          </cell>
        </row>
        <row r="2081">
          <cell r="B2081" t="str">
            <v>SETSD-5378300494-0002</v>
          </cell>
          <cell r="C2081" t="str">
            <v>SI</v>
          </cell>
          <cell r="E2081" t="str">
            <v>SET DE FEMUR Y CADERA</v>
          </cell>
          <cell r="G2081" t="str">
            <v>INSTRUMENTAL</v>
          </cell>
          <cell r="H2081" t="str">
            <v>SET</v>
          </cell>
          <cell r="I2081" t="str">
            <v>537.830.0494</v>
          </cell>
          <cell r="J2081" t="str">
            <v>SET DE FÉMUR Y CADERA</v>
          </cell>
          <cell r="N2081">
            <v>53200033</v>
          </cell>
          <cell r="O2081" t="str">
            <v>Charola instrumental cirugia (equipo medico quirurgico)</v>
          </cell>
          <cell r="S2081" t="str">
            <v>CNI</v>
          </cell>
          <cell r="T2081" t="str">
            <v>SETSD-5378300494</v>
          </cell>
          <cell r="U2081" t="str">
            <v>0002</v>
          </cell>
          <cell r="V2081" t="str">
            <v>50 claves y 80 piezas</v>
          </cell>
          <cell r="AB2081" t="str">
            <v>SLP</v>
          </cell>
        </row>
        <row r="2082">
          <cell r="B2082" t="str">
            <v>SETSD-5378300512-0001</v>
          </cell>
          <cell r="C2082" t="str">
            <v>SI</v>
          </cell>
          <cell r="E2082" t="str">
            <v>SET DE RODILLA</v>
          </cell>
          <cell r="F2082" t="str">
            <v>Set de rodilla, 57 piezas:
1 Charola mayo
1 Vaso metálico
1 Cánula yankauer
3 Mangos de bisturí
3 Tijeras
3 Cucharillas
3 Cinceles
2 Gubias
1 Cizallas
26 Pinzas diversas
8 Separadores 
2 Elevadores
2 Porta agujas
1 Martillo</v>
          </cell>
          <cell r="G2082" t="str">
            <v>INSTRUMENTAL</v>
          </cell>
          <cell r="H2082" t="str">
            <v>SET</v>
          </cell>
          <cell r="I2082" t="str">
            <v>537.830.0512</v>
          </cell>
          <cell r="J2082" t="str">
            <v>SET DE RODILLA</v>
          </cell>
          <cell r="N2082">
            <v>53200033</v>
          </cell>
          <cell r="O2082" t="str">
            <v>Charola instrumental cirugia (equipo medico quirurgico)</v>
          </cell>
          <cell r="S2082" t="str">
            <v>CNI</v>
          </cell>
          <cell r="T2082" t="str">
            <v>SETSD-5378300512</v>
          </cell>
          <cell r="U2082" t="str">
            <v>0001</v>
          </cell>
          <cell r="V2082" t="str">
            <v>Múltiples diferencias con 0003</v>
          </cell>
          <cell r="W2082">
            <v>1</v>
          </cell>
          <cell r="AB2082" t="str">
            <v>SLP</v>
          </cell>
        </row>
        <row r="2083">
          <cell r="B2083" t="str">
            <v>SETSD-5378300512-0002</v>
          </cell>
          <cell r="C2083" t="str">
            <v>Ficha Disponible</v>
          </cell>
          <cell r="U2083" t="str">
            <v>0002</v>
          </cell>
          <cell r="AB2083" t="str">
            <v>Ficha Disponible</v>
          </cell>
        </row>
        <row r="2084">
          <cell r="B2084" t="str">
            <v>SETSD-5378300512-0003</v>
          </cell>
          <cell r="C2084" t="str">
            <v>SI</v>
          </cell>
          <cell r="E2084" t="str">
            <v>SET DE RODILLA</v>
          </cell>
          <cell r="F2084" t="str">
            <v>Set de rodilla, 57 piezas:
1 Charola mayo
1 Vaso metálico
1 Cánula yankauer
3 Mangos de bisturí
3 Tijeras
3 Cucharillas
3 Cinceles
2 Gubias
1 Cizallas
26 Pinzas diversas
8 Separadores 
2 Elevadores
2 Porta agujas
1 Martillo</v>
          </cell>
          <cell r="G2084" t="str">
            <v>INSTRUMENTAL</v>
          </cell>
          <cell r="H2084" t="str">
            <v>SET</v>
          </cell>
          <cell r="I2084" t="str">
            <v>537.830.0512</v>
          </cell>
          <cell r="J2084" t="str">
            <v>SET DE RODILLA</v>
          </cell>
          <cell r="N2084">
            <v>53200033</v>
          </cell>
          <cell r="O2084" t="str">
            <v>Charola instrumental cirugia (equipo medico quirurgico)</v>
          </cell>
          <cell r="S2084" t="str">
            <v>CNI</v>
          </cell>
          <cell r="T2084" t="str">
            <v>SETSD-5378300512</v>
          </cell>
          <cell r="U2084" t="str">
            <v>0003</v>
          </cell>
          <cell r="V2084" t="str">
            <v>Múltiples diferencias con 0001</v>
          </cell>
          <cell r="AB2084" t="str">
            <v>QRO</v>
          </cell>
        </row>
        <row r="2085">
          <cell r="B2085" t="str">
            <v>SETSD-5378300579-0001</v>
          </cell>
          <cell r="C2085" t="str">
            <v>SI</v>
          </cell>
          <cell r="E2085" t="str">
            <v>SET DE MIEMBRO TORACICO PEDIATRICO</v>
          </cell>
          <cell r="F2085" t="str">
            <v xml:space="preserve"> Set de miembro torácico, 59 piezas:
1 Charola mayo
1 Riñon de acero
1 Vaso metálico
1 Cánula yankauer
2 Mangos de bisturí
5 Tijeras
3 Cucharillas
2 Cinceles
1 Gubias
1 Cizallas
1 Disector
30 Pinzas diversas
7 Separadores 
2 Porta agujas
1 Martillo</v>
          </cell>
          <cell r="G2085" t="str">
            <v>INSTRUMENTAL</v>
          </cell>
          <cell r="H2085" t="str">
            <v>SET</v>
          </cell>
          <cell r="I2085" t="str">
            <v>537.830.0579</v>
          </cell>
          <cell r="J2085" t="str">
            <v>SET DE MIEMBRO TORÁCICO PEDIÁTRICO</v>
          </cell>
          <cell r="N2085">
            <v>53200033</v>
          </cell>
          <cell r="O2085" t="str">
            <v>Charola instrumental cirugia (equipo medico quirurgico)</v>
          </cell>
          <cell r="S2085" t="str">
            <v>CNI</v>
          </cell>
          <cell r="T2085" t="str">
            <v>SETSD-5378300579</v>
          </cell>
          <cell r="U2085" t="str">
            <v>0001</v>
          </cell>
          <cell r="W2085">
            <v>1</v>
          </cell>
          <cell r="AB2085" t="str">
            <v>SLP</v>
          </cell>
        </row>
        <row r="2086">
          <cell r="B2086" t="str">
            <v>SETSD-5378300582-0001</v>
          </cell>
          <cell r="C2086" t="str">
            <v>SI</v>
          </cell>
          <cell r="E2086" t="str">
            <v>SET DE ORTOPEDIA FINA PEDIATRICA</v>
          </cell>
          <cell r="F2086" t="str">
            <v>Set ortopedia fina pediátrica, 65 piezas:
1 Charola mayo
1 Riñon de acero
2 Cánula aspiración
2 Mangos de bisturí
7 Tijeras
4 Osteótomos
2 Cinceles
3 Gubias
2 Cizallas
1 Disector
27 Pinzas diversas
9 Separadores
1 Elevador 
2 Porta agujas
1 Martillo</v>
          </cell>
          <cell r="G2086" t="str">
            <v>INSTRUMENTAL</v>
          </cell>
          <cell r="H2086" t="str">
            <v>SET</v>
          </cell>
          <cell r="I2086" t="str">
            <v>537.830.0582</v>
          </cell>
          <cell r="J2086" t="str">
            <v>SET DE ORTOPEDIA FINA PEDIÁTRICA</v>
          </cell>
          <cell r="N2086">
            <v>53200033</v>
          </cell>
          <cell r="O2086" t="str">
            <v>Charola instrumental cirugia (equipo medico quirurgico)</v>
          </cell>
          <cell r="S2086" t="str">
            <v>CNI</v>
          </cell>
          <cell r="T2086" t="str">
            <v>SETSD-5378300582</v>
          </cell>
          <cell r="U2086" t="str">
            <v>0001</v>
          </cell>
          <cell r="W2086">
            <v>1</v>
          </cell>
          <cell r="AB2086" t="str">
            <v>SLP</v>
          </cell>
        </row>
        <row r="2087">
          <cell r="B2087" t="str">
            <v>SETSD-5378300601-0001</v>
          </cell>
          <cell r="C2087" t="str">
            <v>SI</v>
          </cell>
          <cell r="E2087" t="str">
            <v>SET DE TENOTOMIA PEDIATRICA</v>
          </cell>
          <cell r="F2087" t="str">
            <v xml:space="preserve"> Set tenotomía pediátrica, 35 piezas:
1 Charola mayo
1 Riñon de acero
1 Cánula aspiración
3 Mangos de bisturí
4 Tijeras
2 Disectores
18 Pinzas diversas
4 Separadores
1 Porta agujas</v>
          </cell>
          <cell r="G2087" t="str">
            <v>INSTRUMENTAL</v>
          </cell>
          <cell r="H2087" t="str">
            <v>SET</v>
          </cell>
          <cell r="I2087" t="str">
            <v>537.830.0601</v>
          </cell>
          <cell r="J2087" t="str">
            <v>SET DE TENOTOMÍA PEDIÁTRICA</v>
          </cell>
          <cell r="N2087">
            <v>53200033</v>
          </cell>
          <cell r="O2087" t="str">
            <v>Charola instrumental cirugia (equipo medico quirurgico)</v>
          </cell>
          <cell r="S2087" t="str">
            <v>CNI</v>
          </cell>
          <cell r="T2087" t="str">
            <v>SETSD-5378300601</v>
          </cell>
          <cell r="U2087" t="str">
            <v>0001</v>
          </cell>
          <cell r="W2087">
            <v>1</v>
          </cell>
          <cell r="AB2087" t="str">
            <v>SLP</v>
          </cell>
        </row>
        <row r="2088">
          <cell r="B2088" t="str">
            <v>SETSD-5378300654-0001</v>
          </cell>
          <cell r="C2088" t="str">
            <v>SI</v>
          </cell>
          <cell r="E2088" t="str">
            <v>SET DE MICROCIRUGIA</v>
          </cell>
          <cell r="G2088" t="str">
            <v>INSTRUMENTAL</v>
          </cell>
          <cell r="H2088" t="str">
            <v>SET</v>
          </cell>
          <cell r="I2088" t="str">
            <v>537.830.0654</v>
          </cell>
          <cell r="J2088" t="str">
            <v>SET DE MICROCIRUGÍA</v>
          </cell>
          <cell r="N2088">
            <v>53200033</v>
          </cell>
          <cell r="O2088" t="str">
            <v>Charola instrumental cirugia (equipo medico quirurgico)</v>
          </cell>
          <cell r="S2088" t="str">
            <v>CNI</v>
          </cell>
          <cell r="T2088" t="str">
            <v>SETSD-5378300654</v>
          </cell>
          <cell r="U2088" t="str">
            <v>0001</v>
          </cell>
          <cell r="V2088" t="str">
            <v>23 claves
42 piezas</v>
          </cell>
          <cell r="W2088">
            <v>1</v>
          </cell>
          <cell r="AB2088" t="str">
            <v>_QRO</v>
          </cell>
        </row>
        <row r="2089">
          <cell r="B2089" t="str">
            <v>SETSD-5378300654-0002</v>
          </cell>
          <cell r="C2089" t="str">
            <v>SI</v>
          </cell>
          <cell r="E2089" t="str">
            <v>SET DE MICROCIRUGIA</v>
          </cell>
          <cell r="F2089" t="str">
            <v>Set de microcirugía, 41 piezas:
1 Charola Mayo
1 Mangos de bisturí
3 Tijeras
12 Dilatadores
8 Pinzas diversas
12 Clips
2 Microaproximadores 
2 Separador</v>
          </cell>
          <cell r="G2089" t="str">
            <v>INSTRUMENTAL</v>
          </cell>
          <cell r="H2089" t="str">
            <v>SET</v>
          </cell>
          <cell r="I2089" t="str">
            <v>537.830.0654</v>
          </cell>
          <cell r="J2089" t="str">
            <v>SET DE MICROCIRUGÍA</v>
          </cell>
          <cell r="N2089">
            <v>53200033</v>
          </cell>
          <cell r="O2089" t="str">
            <v>Charola instrumental cirugia (equipo medico quirurgico)</v>
          </cell>
          <cell r="S2089" t="str">
            <v>CNI</v>
          </cell>
          <cell r="T2089" t="str">
            <v>SETSD-5378300654</v>
          </cell>
          <cell r="U2089" t="str">
            <v>0002</v>
          </cell>
          <cell r="V2089" t="str">
            <v>22 claves
41 piezas</v>
          </cell>
          <cell r="W2089">
            <v>1</v>
          </cell>
          <cell r="AB2089" t="str">
            <v>SIN</v>
          </cell>
        </row>
        <row r="2090">
          <cell r="B2090" t="str">
            <v>SETSD-5378300654-0003</v>
          </cell>
          <cell r="C2090" t="str">
            <v>SI</v>
          </cell>
          <cell r="E2090" t="str">
            <v>SET DE MICROCIRUGIA</v>
          </cell>
          <cell r="G2090" t="str">
            <v>INSTRUMENTAL</v>
          </cell>
          <cell r="H2090" t="str">
            <v>SET</v>
          </cell>
          <cell r="I2090" t="str">
            <v>537.830.0654</v>
          </cell>
          <cell r="J2090" t="str">
            <v>SET DE MICROCIRUGÍA</v>
          </cell>
          <cell r="N2090">
            <v>53200033</v>
          </cell>
          <cell r="O2090" t="str">
            <v>Charola instrumental cirugia (equipo medico quirurgico)</v>
          </cell>
          <cell r="S2090" t="str">
            <v>CNI</v>
          </cell>
          <cell r="T2090" t="str">
            <v>SETSD-5378300654</v>
          </cell>
          <cell r="U2090" t="str">
            <v>0003</v>
          </cell>
          <cell r="V2090" t="str">
            <v>Múltiples diferencias con 0001, 0002</v>
          </cell>
          <cell r="AB2090" t="str">
            <v>QRO</v>
          </cell>
        </row>
        <row r="2091">
          <cell r="B2091" t="str">
            <v>SETSD-5378300654-0004</v>
          </cell>
          <cell r="C2091" t="str">
            <v>SI</v>
          </cell>
          <cell r="E2091" t="str">
            <v>SET DE MICROCIRUGIA</v>
          </cell>
          <cell r="G2091" t="str">
            <v>INSTRUMENTAL</v>
          </cell>
          <cell r="H2091" t="str">
            <v>SET</v>
          </cell>
          <cell r="I2091" t="str">
            <v>537.830.0654</v>
          </cell>
          <cell r="J2091" t="str">
            <v>SET DE MICROCIRUGÍA</v>
          </cell>
          <cell r="N2091">
            <v>53200033</v>
          </cell>
          <cell r="O2091" t="str">
            <v>Charola instrumental cirugia (equipo medico quirurgico)</v>
          </cell>
          <cell r="S2091" t="str">
            <v>CNI</v>
          </cell>
          <cell r="T2091" t="str">
            <v>SETSD-5378300654</v>
          </cell>
          <cell r="U2091" t="str">
            <v>0004</v>
          </cell>
          <cell r="V2091" t="str">
            <v>24 claves y 43 piezas</v>
          </cell>
          <cell r="AB2091" t="str">
            <v>SLP</v>
          </cell>
        </row>
        <row r="2092">
          <cell r="B2092" t="str">
            <v>SETSD-5378300677-0001</v>
          </cell>
          <cell r="C2092" t="str">
            <v>SI</v>
          </cell>
          <cell r="E2092" t="str">
            <v>SET DE ATENCION DE URGENCIAS</v>
          </cell>
          <cell r="F2092" t="str">
            <v>Set de atención urgencias, 35 piezas:
1 Charola perforada
1 Riñon de acero
1 Vaso metálico
1 Cánula aspiración
1 Mangos de bisturí
5 Tijeras
1 Gubia
15 Pinzas diversas
5 Separadores
2 Ganchos
2 Porta agujas</v>
          </cell>
          <cell r="G2092" t="str">
            <v>INSTRUMENTAL</v>
          </cell>
          <cell r="H2092" t="str">
            <v>SET</v>
          </cell>
          <cell r="I2092" t="str">
            <v>537.830.0677</v>
          </cell>
          <cell r="J2092" t="str">
            <v>SET DE ATENCIÓN DE URGENCIAS</v>
          </cell>
          <cell r="N2092">
            <v>53200033</v>
          </cell>
          <cell r="O2092" t="str">
            <v>Charola instrumental cirugia (equipo medico quirurgico)</v>
          </cell>
          <cell r="S2092" t="str">
            <v>CNI</v>
          </cell>
          <cell r="T2092" t="str">
            <v>SETSD-5378300677</v>
          </cell>
          <cell r="U2092" t="str">
            <v>0001</v>
          </cell>
          <cell r="W2092">
            <v>1</v>
          </cell>
          <cell r="AB2092" t="str">
            <v>SLP</v>
          </cell>
        </row>
        <row r="2093">
          <cell r="B2093" t="str">
            <v>SETSD-5378300677-A001</v>
          </cell>
          <cell r="C2093" t="str">
            <v>JA</v>
          </cell>
          <cell r="E2093" t="str">
            <v>Set de atención de urgencias</v>
          </cell>
          <cell r="G2093" t="str">
            <v>INSTRUMENTAL</v>
          </cell>
          <cell r="H2093" t="str">
            <v>SET</v>
          </cell>
          <cell r="I2093" t="str">
            <v>537.830.0677</v>
          </cell>
          <cell r="J2093" t="str">
            <v>SET DE ATENCIÓN DE URGENCIAS</v>
          </cell>
          <cell r="N2093">
            <v>53200033</v>
          </cell>
          <cell r="O2093" t="str">
            <v>Charola instrumental cirugia (equipo medico quirurgico)</v>
          </cell>
          <cell r="S2093" t="str">
            <v>CNI</v>
          </cell>
          <cell r="T2093" t="str">
            <v>SETSD-5378300677</v>
          </cell>
          <cell r="U2093" t="str">
            <v>A001</v>
          </cell>
          <cell r="AB2093" t="str">
            <v>SLP-JunAcla</v>
          </cell>
        </row>
        <row r="2094">
          <cell r="B2094" t="str">
            <v>SETSD-5378300686-0001</v>
          </cell>
          <cell r="C2094" t="str">
            <v>SI</v>
          </cell>
          <cell r="E2094" t="str">
            <v>SET DE AMPUTACION</v>
          </cell>
          <cell r="F2094" t="str">
            <v>Set de amputación, 76 piezas:
1 Charola Mayo
1 Riñon de acero
1 Vaso metálico
1 Cánula aspiración
3 Mangos de bisturí
3 Tijeras
2 Cuchillos
2 Cucharillas
2 Legras
2 Cinceles
1 Gubia
1 Cizalla
6 sierras
1 Escofina
43 Pinzas diversas
2 Separadores
1 Elevador 
 Ganchos
2 Porta agujas
1 Martillo</v>
          </cell>
          <cell r="G2094" t="str">
            <v>INSTRUMENTAL</v>
          </cell>
          <cell r="H2094" t="str">
            <v>SET</v>
          </cell>
          <cell r="I2094" t="str">
            <v>537.830.0686</v>
          </cell>
          <cell r="J2094" t="str">
            <v>SET DE AMPUTACIÓN</v>
          </cell>
          <cell r="N2094">
            <v>53200033</v>
          </cell>
          <cell r="O2094" t="str">
            <v>Charola instrumental cirugia (equipo medico quirurgico)</v>
          </cell>
          <cell r="S2094" t="str">
            <v>CNI</v>
          </cell>
          <cell r="T2094" t="str">
            <v>SETSD-5378300686</v>
          </cell>
          <cell r="U2094" t="str">
            <v>0001</v>
          </cell>
          <cell r="V2094" t="str">
            <v>Múltiples diferencias con 0002</v>
          </cell>
          <cell r="W2094">
            <v>1</v>
          </cell>
          <cell r="AB2094" t="str">
            <v>SLP</v>
          </cell>
        </row>
        <row r="2095">
          <cell r="B2095" t="str">
            <v>SETSD-5378300686-0002</v>
          </cell>
          <cell r="C2095" t="str">
            <v>SI</v>
          </cell>
          <cell r="E2095" t="str">
            <v>SET DE AMPUTACION</v>
          </cell>
          <cell r="G2095" t="str">
            <v>INSTRUMENTAL</v>
          </cell>
          <cell r="H2095" t="str">
            <v>SET</v>
          </cell>
          <cell r="I2095" t="str">
            <v>537.830.0686</v>
          </cell>
          <cell r="J2095" t="str">
            <v>SET DE AMPUTACIÓN</v>
          </cell>
          <cell r="N2095">
            <v>53200033</v>
          </cell>
          <cell r="O2095" t="str">
            <v>Charola instrumental cirugia (equipo medico quirurgico)</v>
          </cell>
          <cell r="S2095" t="str">
            <v>CNI</v>
          </cell>
          <cell r="T2095" t="str">
            <v>SETSD-5378300686</v>
          </cell>
          <cell r="U2095" t="str">
            <v>0002</v>
          </cell>
          <cell r="V2095" t="str">
            <v>Múltiples diferencias con 0001</v>
          </cell>
          <cell r="AB2095" t="str">
            <v>QRO</v>
          </cell>
        </row>
        <row r="2096">
          <cell r="B2096" t="str">
            <v>SETSD-5378300737-0001</v>
          </cell>
          <cell r="C2096" t="str">
            <v>SI</v>
          </cell>
          <cell r="E2096" t="str">
            <v>SET DE GRANDES FRAGMENTOS</v>
          </cell>
          <cell r="F2096" t="str">
            <v>Set de grandes fragmentos, 28 piezas:
1 Contenedor 
6 Brocas
2 Guía de broca
2 Camisa para broca
3 Camisa de certraje
3 Medidores
1 Destornillador
1 Mango para macuelo
1 Machuelo
2 Plantillas de aluminio
1 Lave fija
1 Alicata
2 Triscador
1 Elevador
1 Avellanador</v>
          </cell>
          <cell r="G2096" t="str">
            <v>INSTRUMENTAL</v>
          </cell>
          <cell r="H2096" t="str">
            <v>SET</v>
          </cell>
          <cell r="I2096" t="str">
            <v>537.830.0737</v>
          </cell>
          <cell r="J2096" t="str">
            <v>SET DE GRANDES FRAGMENTOS</v>
          </cell>
          <cell r="N2096">
            <v>53200033</v>
          </cell>
          <cell r="O2096" t="str">
            <v>Charola instrumental cirugia (equipo medico quirurgico)</v>
          </cell>
          <cell r="S2096" t="str">
            <v>CNI</v>
          </cell>
          <cell r="T2096" t="str">
            <v>SETSD-5378300737</v>
          </cell>
          <cell r="U2096" t="str">
            <v>0001</v>
          </cell>
          <cell r="W2096">
            <v>1</v>
          </cell>
          <cell r="AB2096" t="str">
            <v>SLP</v>
          </cell>
        </row>
        <row r="2097">
          <cell r="B2097" t="str">
            <v>SETSD-5378300749-0001</v>
          </cell>
          <cell r="C2097" t="str">
            <v>SI</v>
          </cell>
          <cell r="E2097" t="str">
            <v>SET DE PEQUEÑOS FRAGMENTOS</v>
          </cell>
          <cell r="F2097" t="str">
            <v xml:space="preserve"> Set de pequeños fragmentos 37 Pieza:
1 Contenedor 
12 Brocas
3 Guía de broca
1 Guía
2 Camisa de certraje
2 Medidores
1 Destornillador
1 Mango para machuelo
1 Machuelo
2 Plantillas de aluminio
1 Triscador
1 Elevador
1 Avellanador
3 Pinzas
5 Separadores</v>
          </cell>
          <cell r="G2097" t="str">
            <v>INSTRUMENTAL</v>
          </cell>
          <cell r="H2097" t="str">
            <v>SET</v>
          </cell>
          <cell r="I2097" t="str">
            <v>537.830.0749</v>
          </cell>
          <cell r="J2097" t="str">
            <v>SET DE PEQUEÑOS FRAGMENTOS</v>
          </cell>
          <cell r="N2097">
            <v>53200033</v>
          </cell>
          <cell r="O2097" t="str">
            <v>Charola instrumental cirugia (equipo medico quirurgico)</v>
          </cell>
          <cell r="S2097" t="str">
            <v>CNI</v>
          </cell>
          <cell r="T2097" t="str">
            <v>SETSD-5378300749</v>
          </cell>
          <cell r="U2097" t="str">
            <v>0001</v>
          </cell>
          <cell r="W2097">
            <v>1</v>
          </cell>
          <cell r="AB2097" t="str">
            <v>SLP</v>
          </cell>
        </row>
        <row r="2098">
          <cell r="B2098" t="str">
            <v>SETSD-5378300767-0001</v>
          </cell>
          <cell r="C2098" t="str">
            <v>SI</v>
          </cell>
          <cell r="E2098" t="str">
            <v>SET DE RESECCION DE TUMOR DE TEJIDOS BLANDOS</v>
          </cell>
          <cell r="F2098" t="str">
            <v>Set de resección de tumor de tejidos blandos, 76 piezas:
1 Charola mayo
1 Riñón de acero
1 Cánula aspiración
3 Mangos de bisturí
9 Tijeras
2 Disectores
46 Pinzas diversas
7 Separadores 
1 Retractor
5 Porta agujas</v>
          </cell>
          <cell r="G2098" t="str">
            <v>INSTRUMENTAL</v>
          </cell>
          <cell r="H2098" t="str">
            <v>SET</v>
          </cell>
          <cell r="I2098" t="str">
            <v>537.830.0767</v>
          </cell>
          <cell r="J2098" t="str">
            <v>SET DE RESECCIÓN DE TUMOR DE TEJIDOS BLANDOS</v>
          </cell>
          <cell r="N2098">
            <v>53200033</v>
          </cell>
          <cell r="O2098" t="str">
            <v>Charola instrumental cirugia (equipo medico quirurgico)</v>
          </cell>
          <cell r="S2098" t="str">
            <v>CNI</v>
          </cell>
          <cell r="T2098" t="str">
            <v>SETSD-5378300767</v>
          </cell>
          <cell r="U2098" t="str">
            <v>0001</v>
          </cell>
          <cell r="V2098" t="str">
            <v>57 claves
84 piezas</v>
          </cell>
          <cell r="W2098">
            <v>1</v>
          </cell>
          <cell r="AB2098" t="str">
            <v>_QRO</v>
          </cell>
        </row>
        <row r="2099">
          <cell r="B2099" t="str">
            <v>SETSD-5378300767-0002</v>
          </cell>
          <cell r="C2099" t="str">
            <v>SI</v>
          </cell>
          <cell r="E2099" t="str">
            <v>SET DE RESECCION DE TUMOR DE TEJIDOS BLANDOS</v>
          </cell>
          <cell r="G2099" t="str">
            <v>INSTRUMENTAL</v>
          </cell>
          <cell r="H2099" t="str">
            <v>SET</v>
          </cell>
          <cell r="I2099" t="str">
            <v>537.830.0767</v>
          </cell>
          <cell r="J2099" t="str">
            <v>SET DE RESECCIÓN DE TUMOR DE TEJIDOS BLANDOS</v>
          </cell>
          <cell r="N2099">
            <v>53200033</v>
          </cell>
          <cell r="O2099" t="str">
            <v>Charola instrumental cirugia (equipo medico quirurgico)</v>
          </cell>
          <cell r="S2099" t="str">
            <v>CNI</v>
          </cell>
          <cell r="T2099" t="str">
            <v>SETSD-5378300767</v>
          </cell>
          <cell r="U2099" t="str">
            <v>0002</v>
          </cell>
          <cell r="V2099" t="str">
            <v>52 claves
76 piezas</v>
          </cell>
          <cell r="W2099">
            <v>1</v>
          </cell>
          <cell r="AB2099" t="str">
            <v>SLP</v>
          </cell>
        </row>
        <row r="2100">
          <cell r="B2100" t="str">
            <v>SETSD-5378300767-0003</v>
          </cell>
          <cell r="C2100" t="str">
            <v>SI</v>
          </cell>
          <cell r="E2100" t="str">
            <v>SET DE RESECCION DE TUMOR DE TEJIDOS BLANDOS</v>
          </cell>
          <cell r="G2100" t="str">
            <v>INSTRUMENTAL</v>
          </cell>
          <cell r="H2100" t="str">
            <v>SET</v>
          </cell>
          <cell r="I2100" t="str">
            <v>537.830.0767</v>
          </cell>
          <cell r="J2100" t="str">
            <v>SET DE RESECCIÓN DE TUMOR DE TEJIDOS BLANDOS</v>
          </cell>
          <cell r="N2100">
            <v>53200033</v>
          </cell>
          <cell r="O2100" t="str">
            <v>Charola instrumental cirugia (equipo medico quirurgico)</v>
          </cell>
          <cell r="S2100" t="str">
            <v>CNI</v>
          </cell>
          <cell r="T2100" t="str">
            <v>SETSD-5378300767</v>
          </cell>
          <cell r="U2100" t="str">
            <v>0003</v>
          </cell>
          <cell r="V2100" t="str">
            <v>Múltiples diferencias con 0001, 0002</v>
          </cell>
          <cell r="AB2100" t="str">
            <v>QRO</v>
          </cell>
        </row>
        <row r="2101">
          <cell r="B2101" t="str">
            <v>SETSD-5378300772-0001</v>
          </cell>
          <cell r="C2101" t="str">
            <v>SI</v>
          </cell>
          <cell r="E2101" t="str">
            <v>SET DE TOMA DE BIOPSIA</v>
          </cell>
          <cell r="F2101" t="str">
            <v>Set de toma de biopsia, 70 piezas:
1 Charola perforada
1 Riñón de acero
1 Vaso metálico
2 Mangos de bisturí
2 Tijeras
7 Cucharillas
3 Cinceles
4 Brocas
2 Sondas
1 Estilete
44 Pinzas diversas
1 Separadores 
1 Martillo</v>
          </cell>
          <cell r="G2101" t="str">
            <v>INSTRUMENTAL</v>
          </cell>
          <cell r="H2101" t="str">
            <v>SET</v>
          </cell>
          <cell r="I2101" t="str">
            <v>537.830.0772</v>
          </cell>
          <cell r="J2101" t="str">
            <v>SET DE TOMA DE BIOPSIA</v>
          </cell>
          <cell r="N2101">
            <v>53200033</v>
          </cell>
          <cell r="O2101" t="str">
            <v>Charola instrumental cirugia (equipo medico quirurgico)</v>
          </cell>
          <cell r="S2101" t="str">
            <v>CNI</v>
          </cell>
          <cell r="T2101" t="str">
            <v>SETSD-5378300772</v>
          </cell>
          <cell r="U2101" t="str">
            <v>0001</v>
          </cell>
          <cell r="V2101" t="str">
            <v>53 claves
70 piezas</v>
          </cell>
          <cell r="W2101">
            <v>1</v>
          </cell>
          <cell r="AB2101" t="str">
            <v>_QRO</v>
          </cell>
        </row>
        <row r="2102">
          <cell r="B2102" t="str">
            <v>SETSD-5378300772-0002</v>
          </cell>
          <cell r="C2102" t="str">
            <v>SI</v>
          </cell>
          <cell r="E2102" t="str">
            <v>SET DE TOMA DE BIOPSIA</v>
          </cell>
          <cell r="F2102" t="str">
            <v>Set de toma de biopsia, 60 piezas:
1 Charola perforada
1 Riñón de acero
1 Vaso metálico
2 Mangos de bisturí
2 Tijeras
7 Cucharillas
3 Cinceles
2 Sondas
1 Estilete
38 Pinzas diversas
1 Separadores 
1 Martillo</v>
          </cell>
          <cell r="G2102" t="str">
            <v>INSTRUMENTAL</v>
          </cell>
          <cell r="H2102" t="str">
            <v>SET</v>
          </cell>
          <cell r="I2102" t="str">
            <v>537.830.0772</v>
          </cell>
          <cell r="J2102" t="str">
            <v>SET DE TOMA DE BIOPSIA</v>
          </cell>
          <cell r="N2102">
            <v>53200033</v>
          </cell>
          <cell r="O2102" t="str">
            <v>Charola instrumental cirugia (equipo medico quirurgico)</v>
          </cell>
          <cell r="S2102" t="str">
            <v>CNI</v>
          </cell>
          <cell r="T2102" t="str">
            <v>SETSD-5378300772</v>
          </cell>
          <cell r="U2102" t="str">
            <v>0002</v>
          </cell>
          <cell r="V2102" t="str">
            <v>45 claves
60 piezas</v>
          </cell>
          <cell r="W2102">
            <v>1</v>
          </cell>
          <cell r="AB2102" t="str">
            <v>SIN</v>
          </cell>
        </row>
        <row r="2103">
          <cell r="B2103" t="str">
            <v>SETSD-5378300772-0003</v>
          </cell>
          <cell r="C2103" t="str">
            <v>SI</v>
          </cell>
          <cell r="E2103" t="str">
            <v>SET DE TOMA DE BIOPSIA</v>
          </cell>
          <cell r="G2103" t="str">
            <v>INSTRUMENTAL</v>
          </cell>
          <cell r="H2103" t="str">
            <v>SET</v>
          </cell>
          <cell r="I2103" t="str">
            <v>537.830.0772</v>
          </cell>
          <cell r="J2103" t="str">
            <v>SET DE TOMA DE BIOPSIA</v>
          </cell>
          <cell r="N2103">
            <v>53200033</v>
          </cell>
          <cell r="O2103" t="str">
            <v>Charola instrumental cirugia (equipo medico quirurgico)</v>
          </cell>
          <cell r="S2103" t="str">
            <v>CNI</v>
          </cell>
          <cell r="T2103" t="str">
            <v>SETSD-5378300772</v>
          </cell>
          <cell r="U2103" t="str">
            <v>0003</v>
          </cell>
          <cell r="V2103" t="str">
            <v>Múltiples diferencias con 0001, 0002</v>
          </cell>
          <cell r="AB2103" t="str">
            <v>QRO</v>
          </cell>
        </row>
        <row r="2104">
          <cell r="B2104" t="str">
            <v>SETSD-5378300772-0004</v>
          </cell>
          <cell r="C2104" t="str">
            <v>SI</v>
          </cell>
          <cell r="E2104" t="str">
            <v>SET DE TOMA DE BIOPSIA</v>
          </cell>
          <cell r="G2104" t="str">
            <v>INSTRUMENTAL</v>
          </cell>
          <cell r="H2104" t="str">
            <v>SET</v>
          </cell>
          <cell r="I2104" t="str">
            <v>537.830.0772</v>
          </cell>
          <cell r="J2104" t="str">
            <v>SET DE TOMA DE BIOPSIA</v>
          </cell>
          <cell r="N2104">
            <v>53200033</v>
          </cell>
          <cell r="O2104" t="str">
            <v>Charola instrumental cirugia (equipo medico quirurgico)</v>
          </cell>
          <cell r="S2104" t="str">
            <v>CNI</v>
          </cell>
          <cell r="T2104" t="str">
            <v>SETSD-5378300772</v>
          </cell>
          <cell r="U2104" t="str">
            <v>0004</v>
          </cell>
          <cell r="V2104" t="str">
            <v>48 claves y 63 piezas</v>
          </cell>
          <cell r="AB2104" t="str">
            <v>SLP</v>
          </cell>
        </row>
        <row r="2105">
          <cell r="B2105" t="str">
            <v>SETSD-5378300772-0005</v>
          </cell>
          <cell r="C2105" t="str">
            <v>SI</v>
          </cell>
          <cell r="E2105" t="str">
            <v>SET DE TOMA DE BIOPSIA</v>
          </cell>
          <cell r="G2105" t="str">
            <v>INSTRUMENTAL</v>
          </cell>
          <cell r="H2105" t="str">
            <v>SET</v>
          </cell>
          <cell r="I2105" t="str">
            <v>537.830.0772</v>
          </cell>
          <cell r="J2105" t="str">
            <v>SET DE TOMA DE BIOPSIA</v>
          </cell>
          <cell r="N2105">
            <v>53200033</v>
          </cell>
          <cell r="O2105" t="str">
            <v>Charola instrumental cirugia (equipo medico quirurgico)</v>
          </cell>
          <cell r="S2105" t="str">
            <v>CNI</v>
          </cell>
          <cell r="T2105" t="str">
            <v>SETSD-5378300772</v>
          </cell>
          <cell r="U2105" t="str">
            <v>0005</v>
          </cell>
          <cell r="V2105" t="str">
            <v>47 claves y 61 piezas</v>
          </cell>
          <cell r="AB2105" t="str">
            <v>SLP</v>
          </cell>
        </row>
        <row r="2106">
          <cell r="B2106" t="str">
            <v>SETSD-5378300772-A003</v>
          </cell>
          <cell r="C2106" t="str">
            <v>JA</v>
          </cell>
          <cell r="E2106" t="str">
            <v>SET DE TOMA DE BIOPSIA</v>
          </cell>
          <cell r="G2106" t="str">
            <v>INSTRUMENTAL MEDICO</v>
          </cell>
          <cell r="H2106" t="str">
            <v>SET</v>
          </cell>
          <cell r="I2106" t="str">
            <v>537.830.0772</v>
          </cell>
          <cell r="N2106">
            <v>53200033</v>
          </cell>
          <cell r="T2106" t="str">
            <v>SETSD-5378300772</v>
          </cell>
          <cell r="U2106" t="str">
            <v>A003</v>
          </cell>
          <cell r="V2106" t="str">
            <v>Pinza hartmann: longitud de trabajo 120 a 140 mm</v>
          </cell>
          <cell r="AB2106" t="str">
            <v>QRO-JunAcla</v>
          </cell>
        </row>
        <row r="2107">
          <cell r="B2107" t="str">
            <v>SETSD-5378300785-0001</v>
          </cell>
          <cell r="C2107" t="str">
            <v>SI</v>
          </cell>
          <cell r="E2107" t="str">
            <v>SET DE TRAQUEOTOMIA</v>
          </cell>
          <cell r="F2107" t="str">
            <v xml:space="preserve"> Set de Traqueotomía, 32 piezas:
1 Charola Mayo
1 Riñón de acero
1 Vaso metálico
2 Cánula aspiración
2 Mangos de bisturí
3 Tijeras
17 Pinzas diversas
4 Separadores 
1 Porta aguja</v>
          </cell>
          <cell r="G2107" t="str">
            <v>INSTRUMENTAL</v>
          </cell>
          <cell r="H2107" t="str">
            <v>SET</v>
          </cell>
          <cell r="I2107" t="str">
            <v>537.830.0785</v>
          </cell>
          <cell r="J2107" t="str">
            <v>SET DE TRAQUEOTOMÍA</v>
          </cell>
          <cell r="N2107">
            <v>53200033</v>
          </cell>
          <cell r="O2107" t="str">
            <v>Charola instrumental cirugia (equipo medico quirurgico)</v>
          </cell>
          <cell r="S2107" t="str">
            <v>CNI</v>
          </cell>
          <cell r="T2107" t="str">
            <v>SETSD-5378300785</v>
          </cell>
          <cell r="U2107" t="str">
            <v>0001</v>
          </cell>
          <cell r="V2107" t="str">
            <v>Múltiples diferencias con 0002</v>
          </cell>
          <cell r="W2107">
            <v>1</v>
          </cell>
          <cell r="AB2107" t="str">
            <v>SLP</v>
          </cell>
        </row>
        <row r="2108">
          <cell r="B2108" t="str">
            <v>SETSD-5378300785-0002</v>
          </cell>
          <cell r="C2108" t="str">
            <v>SI</v>
          </cell>
          <cell r="E2108" t="str">
            <v>SET DE TRAQUEOTOMIA</v>
          </cell>
          <cell r="G2108" t="str">
            <v>INSTRUMENTAL</v>
          </cell>
          <cell r="H2108" t="str">
            <v>SET</v>
          </cell>
          <cell r="I2108" t="str">
            <v>537.830.0785</v>
          </cell>
          <cell r="J2108" t="str">
            <v>SET DE TRAQUEOTOMÍA</v>
          </cell>
          <cell r="N2108">
            <v>53200033</v>
          </cell>
          <cell r="O2108" t="str">
            <v>Charola instrumental cirugia (equipo medico quirurgico)</v>
          </cell>
          <cell r="S2108" t="str">
            <v>CNI</v>
          </cell>
          <cell r="T2108" t="str">
            <v>SETSD-5378300785</v>
          </cell>
          <cell r="U2108" t="str">
            <v>0002</v>
          </cell>
          <cell r="V2108" t="str">
            <v>Múltiples diferencias con 0001</v>
          </cell>
          <cell r="AB2108" t="str">
            <v>QRO</v>
          </cell>
        </row>
        <row r="2109">
          <cell r="B2109" t="str">
            <v>SETSD-5378300785-A002</v>
          </cell>
          <cell r="C2109" t="str">
            <v>JA</v>
          </cell>
          <cell r="E2109" t="str">
            <v>SET DE TRAQUEOTOMIA</v>
          </cell>
          <cell r="G2109" t="str">
            <v>INSTRUMENTAL MEDICO</v>
          </cell>
          <cell r="H2109" t="str">
            <v>SET</v>
          </cell>
          <cell r="I2109" t="str">
            <v>537.830.0785</v>
          </cell>
          <cell r="N2109">
            <v>53200033</v>
          </cell>
          <cell r="T2109" t="str">
            <v>SETSD-5378300785</v>
          </cell>
          <cell r="U2109" t="str">
            <v>A002</v>
          </cell>
          <cell r="AB2109" t="str">
            <v>QRO-JunAcla</v>
          </cell>
        </row>
        <row r="2110">
          <cell r="B2110" t="str">
            <v>SETSD-5378300809-0001</v>
          </cell>
          <cell r="C2110" t="str">
            <v>SI</v>
          </cell>
          <cell r="E2110" t="str">
            <v>SET DE TRAUMA ABDOMINAL</v>
          </cell>
          <cell r="F2110" t="str">
            <v>Set de trauma abdominal, 94 piezas:
1 Charola mayo
1 Riñón de acero
1 Vasos metálicos 
1 Cánula yankauer
3 Mangos de bisturí
5 Tijeras
1 Sonda
67 Pinzas diversas
10 Separadores 
4 Porta agujas</v>
          </cell>
          <cell r="G2110" t="str">
            <v>INSTRUMENTAL</v>
          </cell>
          <cell r="H2110" t="str">
            <v>SET</v>
          </cell>
          <cell r="I2110" t="str">
            <v>537.830.0809</v>
          </cell>
          <cell r="J2110" t="str">
            <v>SET DE TRAUMA ABDOMINAL</v>
          </cell>
          <cell r="N2110">
            <v>53200033</v>
          </cell>
          <cell r="O2110" t="str">
            <v>Charola instrumental cirugia (equipo medico quirurgico)</v>
          </cell>
          <cell r="S2110" t="str">
            <v>CNI</v>
          </cell>
          <cell r="T2110" t="str">
            <v>SETSD-5378300809</v>
          </cell>
          <cell r="U2110" t="str">
            <v>0001</v>
          </cell>
          <cell r="V2110" t="str">
            <v>Múltiples diferencias con 0002</v>
          </cell>
          <cell r="W2110">
            <v>1</v>
          </cell>
          <cell r="AB2110" t="str">
            <v>SLP</v>
          </cell>
        </row>
        <row r="2111">
          <cell r="B2111" t="str">
            <v>SETSD-5378300809-0002</v>
          </cell>
          <cell r="C2111" t="str">
            <v>SI</v>
          </cell>
          <cell r="E2111" t="str">
            <v>SET DE TRAUMA ABDOMINAL</v>
          </cell>
          <cell r="G2111" t="str">
            <v>INSTRUMENTAL</v>
          </cell>
          <cell r="H2111" t="str">
            <v>SET</v>
          </cell>
          <cell r="I2111" t="str">
            <v>537.830.0809</v>
          </cell>
          <cell r="J2111" t="str">
            <v>SET DE TRAUMA ABDOMINAL</v>
          </cell>
          <cell r="N2111">
            <v>53200033</v>
          </cell>
          <cell r="O2111" t="str">
            <v>Charola instrumental cirugia (equipo medico quirurgico)</v>
          </cell>
          <cell r="S2111" t="str">
            <v>CNI</v>
          </cell>
          <cell r="T2111" t="str">
            <v>SETSD-5378300809</v>
          </cell>
          <cell r="U2111" t="str">
            <v>0002</v>
          </cell>
          <cell r="V2111" t="str">
            <v>Múltiples diferencias con 0001</v>
          </cell>
          <cell r="AB2111" t="str">
            <v>QRO</v>
          </cell>
        </row>
        <row r="2112">
          <cell r="B2112" t="str">
            <v>SETSD-5378300836-0001</v>
          </cell>
          <cell r="C2112" t="str">
            <v>SI</v>
          </cell>
          <cell r="E2112" t="str">
            <v>SET DE CIRUGIA MAXILOFACIAL</v>
          </cell>
          <cell r="F2112" t="str">
            <v>Set de cirugía maxilofacial, 100 piezas:
1 Charola mayo
1 Riñón de acero
1 Vasos metálicos 
2 Cánulas aspiración
1 Jeringa Carpule 
2 Mangos de bisturí
7 Tijeras
1 Alicata
4 Cucharillas
3 Legras
3 Cinceles
1 Gubia
2 Lima
40 Pinzas diversas
6 Fórceps
4 Separadores 
6 Ganchos
4 Eleveadores
1 Abrebocas
2 Abatelenguas
2 Maleables 
2 Rinoscopios
3 Porta agujas
1 Martillo</v>
          </cell>
          <cell r="G2112" t="str">
            <v>INSTRUMENTAL</v>
          </cell>
          <cell r="H2112" t="str">
            <v>SET</v>
          </cell>
          <cell r="I2112" t="str">
            <v>537.830.0836</v>
          </cell>
          <cell r="J2112" t="str">
            <v>SET DE CIRUGÍA MAXILOFACIAL</v>
          </cell>
          <cell r="N2112">
            <v>53200033</v>
          </cell>
          <cell r="O2112" t="str">
            <v>Charola instrumental cirugia (equipo medico quirurgico)</v>
          </cell>
          <cell r="S2112" t="str">
            <v>CNI</v>
          </cell>
          <cell r="T2112" t="str">
            <v>SETSD-5378300836</v>
          </cell>
          <cell r="U2112" t="str">
            <v>0001</v>
          </cell>
          <cell r="V2112" t="str">
            <v>69 claves y 100 piezas</v>
          </cell>
          <cell r="W2112">
            <v>1</v>
          </cell>
          <cell r="AB2112" t="str">
            <v>SIN</v>
          </cell>
        </row>
        <row r="2113">
          <cell r="B2113" t="str">
            <v>SETSD-5378300836-0002</v>
          </cell>
          <cell r="C2113" t="str">
            <v>SI</v>
          </cell>
          <cell r="E2113" t="str">
            <v>SET DE CIRUGIA MAXILOFACIAL</v>
          </cell>
          <cell r="G2113" t="str">
            <v>INSTRUMENTAL</v>
          </cell>
          <cell r="H2113" t="str">
            <v>SET</v>
          </cell>
          <cell r="I2113" t="str">
            <v>537.830.0836</v>
          </cell>
          <cell r="J2113" t="str">
            <v>SET DE CIRUGÍA MAXILOFACIAL</v>
          </cell>
          <cell r="N2113">
            <v>53200033</v>
          </cell>
          <cell r="O2113" t="str">
            <v>Charola instrumental cirugia (equipo medico quirurgico)</v>
          </cell>
          <cell r="S2113" t="str">
            <v>CNI</v>
          </cell>
          <cell r="T2113" t="str">
            <v>SETSD-5378300836</v>
          </cell>
          <cell r="U2113" t="str">
            <v>0002</v>
          </cell>
          <cell r="V2113" t="str">
            <v>71 claves y 102 piezas</v>
          </cell>
          <cell r="AB2113" t="str">
            <v>SLP</v>
          </cell>
        </row>
        <row r="2114">
          <cell r="B2114" t="str">
            <v>SETSD-5378300842-0001</v>
          </cell>
          <cell r="C2114" t="str">
            <v>SI</v>
          </cell>
          <cell r="E2114" t="str">
            <v>SET DE ORTOGNATICA</v>
          </cell>
          <cell r="F2114" t="str">
            <v>Set de ortognática, 110 piezas:
1 Charola mayo
1 Riñón de acero
1 Vasos metálicos 
2 Cánulas aspiración
1 Jeringa Carpule 
2 Mangos de bisturí
9 Tijeras
6 Osteótomos
2 Cucharillas
3 Legras
1 Cinceles
1 Gubia
3 Lima
40 Pinzas diversas
1 Fórceps
17 Separadores 
4 Ganchos
4 Eleveadores
2 Abatelenguas
2 Maleables 
2 Rinoscopios
2 Retractores
2 Porta agujas
1 Martillo</v>
          </cell>
          <cell r="G2114" t="str">
            <v>INSTRUMENTAL</v>
          </cell>
          <cell r="H2114" t="str">
            <v>SET</v>
          </cell>
          <cell r="I2114" t="str">
            <v>537.830.0842</v>
          </cell>
          <cell r="J2114" t="str">
            <v>SET DE ORTOGNÁTICA</v>
          </cell>
          <cell r="N2114">
            <v>53200033</v>
          </cell>
          <cell r="O2114" t="str">
            <v>Charola instrumental cirugia (equipo medico quirurgico)</v>
          </cell>
          <cell r="S2114" t="str">
            <v>CNI</v>
          </cell>
          <cell r="T2114" t="str">
            <v>SETSD-5378300842</v>
          </cell>
          <cell r="U2114" t="str">
            <v>0001</v>
          </cell>
          <cell r="V2114" t="str">
            <v>82 claves
110 piezas</v>
          </cell>
          <cell r="W2114">
            <v>1</v>
          </cell>
          <cell r="AB2114" t="str">
            <v>QRO</v>
          </cell>
        </row>
        <row r="2115">
          <cell r="B2115" t="str">
            <v>SETSD-5378300842-0002</v>
          </cell>
          <cell r="C2115" t="str">
            <v>SI</v>
          </cell>
          <cell r="E2115" t="str">
            <v>SET DE ORTOGNATICA</v>
          </cell>
          <cell r="F2115" t="str">
            <v>Set de ortognática, 97 piezas:
1 Charola mayo
1 Riñón de acero
1 Vasos metálicos 
2 Cánulas aspiración
1 Jeringa Carpule 
2 Mangos de bisturí
8 Tijeras
2 Osteótomos
2 Cucharillas
3 Legras
3 Cinceles
1 Gubia
3 Lima
39 Pinzas diversas
1 Fórceps
9 Separadores 
4 Ganchos
4 Eleveadores
2 Abatelenguas
2 Maleables 
2 Rinoscopios
1 Retractores
2 Porta agujas
1 Martillo</v>
          </cell>
          <cell r="G2115" t="str">
            <v>INSTRUMENTAL</v>
          </cell>
          <cell r="H2115" t="str">
            <v>SET</v>
          </cell>
          <cell r="I2115" t="str">
            <v>537.830.0842</v>
          </cell>
          <cell r="J2115" t="str">
            <v>SET DE ORTOGNÁTICA</v>
          </cell>
          <cell r="N2115">
            <v>53200033</v>
          </cell>
          <cell r="O2115" t="str">
            <v>Charola instrumental cirugia (equipo medico quirurgico)</v>
          </cell>
          <cell r="S2115" t="str">
            <v>CNI</v>
          </cell>
          <cell r="T2115" t="str">
            <v>SETSD-5378300842</v>
          </cell>
          <cell r="U2115" t="str">
            <v>0002</v>
          </cell>
          <cell r="V2115" t="str">
            <v>67 claves y  97 piezas</v>
          </cell>
          <cell r="W2115">
            <v>1</v>
          </cell>
          <cell r="AB2115" t="str">
            <v>SIN</v>
          </cell>
        </row>
        <row r="2116">
          <cell r="B2116" t="str">
            <v>SETSD-5378300842-0003</v>
          </cell>
          <cell r="C2116" t="str">
            <v>SI</v>
          </cell>
          <cell r="E2116" t="str">
            <v>SET DE ORTOGNATICA</v>
          </cell>
          <cell r="G2116" t="str">
            <v>INSTRUMENTAL</v>
          </cell>
          <cell r="H2116" t="str">
            <v>SET</v>
          </cell>
          <cell r="I2116" t="str">
            <v>537.830.0842</v>
          </cell>
          <cell r="J2116" t="str">
            <v>SET DE ORTOGNÁTICA</v>
          </cell>
          <cell r="N2116">
            <v>53200033</v>
          </cell>
          <cell r="O2116" t="str">
            <v>Charola instrumental cirugia (equipo medico quirurgico)</v>
          </cell>
          <cell r="S2116" t="str">
            <v>CNI</v>
          </cell>
          <cell r="T2116" t="str">
            <v>SETSD-5378300842</v>
          </cell>
          <cell r="U2116" t="str">
            <v>0003</v>
          </cell>
          <cell r="V2116" t="str">
            <v>83 claves y 111 piezas</v>
          </cell>
          <cell r="AB2116" t="str">
            <v>SLP</v>
          </cell>
        </row>
        <row r="2117">
          <cell r="B2117" t="str">
            <v>SETSD-5378300842-A001</v>
          </cell>
          <cell r="C2117" t="str">
            <v>JA</v>
          </cell>
          <cell r="E2117" t="str">
            <v>SET DE ORTOGNATICA</v>
          </cell>
          <cell r="G2117" t="str">
            <v>INSTRUMENTAL MEDICO</v>
          </cell>
          <cell r="H2117" t="str">
            <v>SET</v>
          </cell>
          <cell r="I2117" t="str">
            <v>537.830.0842</v>
          </cell>
          <cell r="N2117">
            <v>53200033</v>
          </cell>
          <cell r="T2117" t="str">
            <v>SETSD-5378300842</v>
          </cell>
          <cell r="U2117" t="str">
            <v>A001</v>
          </cell>
          <cell r="V2117" t="str">
            <v>Múltiples diferencias</v>
          </cell>
          <cell r="AB2117" t="str">
            <v>QRO-JunAcla</v>
          </cell>
        </row>
        <row r="2118">
          <cell r="B2118" t="str">
            <v>SETSD-5378300866-0001</v>
          </cell>
          <cell r="C2118" t="str">
            <v>SI</v>
          </cell>
          <cell r="E2118" t="str">
            <v>SET DE CRANEOTOMIA ADULTO</v>
          </cell>
          <cell r="F2118" t="str">
            <v xml:space="preserve">Set de craneotomía adulto, 134 piezas:
1 Charola mayo
1 Riñón de acero
2 Vasos metálicos 
2 Cánulas aspiración
2 Mangos de bisturí
5 Tijeras
3 Cucharillas
1 Gubia
1 Cizalla
1 Iniciador
1 Perforador
4 Brocas
2 Mango para sierra
1 Conductor sierra
6 Disectores
80 Pinzas diversas
14 Separadores 
2 Eleveadores
2 Maleables 
2 Porta agujas
1 Regla
</v>
          </cell>
          <cell r="G2118" t="str">
            <v>INSTRUMENTAL</v>
          </cell>
          <cell r="H2118" t="str">
            <v>SET</v>
          </cell>
          <cell r="I2118" t="str">
            <v>537.830.0866</v>
          </cell>
          <cell r="J2118" t="str">
            <v>SET DE CRANEOTOMÍA ADULTO</v>
          </cell>
          <cell r="N2118">
            <v>53200033</v>
          </cell>
          <cell r="O2118" t="str">
            <v>Charola instrumental cirugia (equipo medico quirurgico)</v>
          </cell>
          <cell r="S2118" t="str">
            <v>CNI</v>
          </cell>
          <cell r="T2118" t="str">
            <v>SETSD-5378300866</v>
          </cell>
          <cell r="U2118" t="str">
            <v>0001</v>
          </cell>
          <cell r="V2118" t="str">
            <v>66 claves
134 piezas</v>
          </cell>
          <cell r="W2118">
            <v>1</v>
          </cell>
          <cell r="AB2118" t="str">
            <v>SON 2</v>
          </cell>
        </row>
        <row r="2119">
          <cell r="B2119" t="str">
            <v>SETSD-5378300866-0002</v>
          </cell>
          <cell r="C2119" t="str">
            <v>SI</v>
          </cell>
          <cell r="E2119" t="str">
            <v>SET DE CRANEOTOMIA ADULTO</v>
          </cell>
          <cell r="F2119" t="str">
            <v xml:space="preserve"> Set de craneotomía adulto, 169 piezas:
1 Charola mayo
1 Riñón de acero
1 Budinera
1 Vasos metálico
4 Cánulas aspiración
4 Mangos de bisturí
5 Tijeras
2 Cucharillas
1 Legra
4 Gubia
2 Perforador
4 Brocas
2 Mango para sierra
1 Conductor sierra
1 Sierra
6 Disectores
103 Pinzas diversas
8 Separadores 
3 Eleveadores
8 Maleables 
3 Ganchos
4 Porta agujas</v>
          </cell>
          <cell r="G2119" t="str">
            <v>INSTRUMENTAL</v>
          </cell>
          <cell r="H2119" t="str">
            <v>SET</v>
          </cell>
          <cell r="I2119" t="str">
            <v>537.830.0866</v>
          </cell>
          <cell r="J2119" t="str">
            <v>SET DE CRANEOTOMÍA ADULTO</v>
          </cell>
          <cell r="N2119">
            <v>53200033</v>
          </cell>
          <cell r="O2119" t="str">
            <v>Charola instrumental cirugia (equipo medico quirurgico)</v>
          </cell>
          <cell r="S2119" t="str">
            <v>CNI</v>
          </cell>
          <cell r="T2119" t="str">
            <v>SETSD-5378300866</v>
          </cell>
          <cell r="U2119" t="str">
            <v>0002</v>
          </cell>
          <cell r="V2119" t="str">
            <v>78 claves
169 piezas</v>
          </cell>
          <cell r="W2119">
            <v>1</v>
          </cell>
          <cell r="AB2119" t="str">
            <v>SIN</v>
          </cell>
        </row>
        <row r="2120">
          <cell r="B2120" t="str">
            <v>SETSD-5378300866-0003</v>
          </cell>
          <cell r="C2120" t="str">
            <v>SI</v>
          </cell>
          <cell r="E2120" t="str">
            <v>SET DE CRANEOTOMIA ADULTO</v>
          </cell>
          <cell r="G2120" t="str">
            <v>INSTRUMENTAL</v>
          </cell>
          <cell r="H2120" t="str">
            <v>SET</v>
          </cell>
          <cell r="I2120" t="str">
            <v>537.830.0866</v>
          </cell>
          <cell r="J2120" t="str">
            <v>SET DE CRANEOTOMÍA ADULTO</v>
          </cell>
          <cell r="N2120">
            <v>53200033</v>
          </cell>
          <cell r="O2120" t="str">
            <v>Charola instrumental cirugia (equipo medico quirurgico)</v>
          </cell>
          <cell r="S2120" t="str">
            <v>CNI</v>
          </cell>
          <cell r="T2120" t="str">
            <v>SETSD-5378300866</v>
          </cell>
          <cell r="U2120" t="str">
            <v>0003</v>
          </cell>
          <cell r="V2120" t="str">
            <v>Múltiples diferencias con 0001, 0002</v>
          </cell>
          <cell r="AB2120" t="str">
            <v>QRO</v>
          </cell>
        </row>
        <row r="2121">
          <cell r="B2121" t="str">
            <v>SETSD-5378300866-0004</v>
          </cell>
          <cell r="C2121" t="str">
            <v>SI</v>
          </cell>
          <cell r="E2121" t="str">
            <v>SET DE CRANEOTOMIA ADULTO</v>
          </cell>
          <cell r="G2121" t="str">
            <v>INSTRUMENTAL</v>
          </cell>
          <cell r="H2121" t="str">
            <v>SET</v>
          </cell>
          <cell r="I2121" t="str">
            <v>537.830.0866</v>
          </cell>
          <cell r="J2121" t="str">
            <v>SET DE CRANEOTOMÍA ADULTO</v>
          </cell>
          <cell r="N2121">
            <v>53200033</v>
          </cell>
          <cell r="O2121" t="str">
            <v>Charola instrumental cirugia (equipo medico quirurgico)</v>
          </cell>
          <cell r="S2121" t="str">
            <v>CNI</v>
          </cell>
          <cell r="T2121" t="str">
            <v>SETSD-5378300866</v>
          </cell>
          <cell r="U2121" t="str">
            <v>0004</v>
          </cell>
          <cell r="V2121" t="str">
            <v>80 claves y 171 piezas</v>
          </cell>
          <cell r="AB2121" t="str">
            <v>SLP</v>
          </cell>
        </row>
        <row r="2122">
          <cell r="B2122" t="str">
            <v>SETSD-5378300866-A003</v>
          </cell>
          <cell r="C2122" t="str">
            <v>JA</v>
          </cell>
          <cell r="E2122" t="str">
            <v>SET DE CRANEOTOMIA ADULTO</v>
          </cell>
          <cell r="G2122" t="str">
            <v>INSTRUMENTAL MEDICO</v>
          </cell>
          <cell r="H2122" t="str">
            <v>SET</v>
          </cell>
          <cell r="I2122" t="str">
            <v>537.830.0866</v>
          </cell>
          <cell r="N2122">
            <v>53200033</v>
          </cell>
          <cell r="T2122" t="str">
            <v>SETSD-5378300866</v>
          </cell>
          <cell r="U2122" t="str">
            <v>A003</v>
          </cell>
          <cell r="V2122" t="str">
            <v>Espátula para cerebro maleable: hoja de 32 a 34 mm x 180 a 330 mm
Pinza Cloward o caspar recta mordida de 6 x 12, 17.8 cm a 18.5 cm de longitud: Sí</v>
          </cell>
          <cell r="AB2122" t="str">
            <v>QRO-JunAcla</v>
          </cell>
        </row>
        <row r="2123">
          <cell r="B2123" t="str">
            <v>SETSD-5378300875-0001</v>
          </cell>
          <cell r="C2123" t="str">
            <v>SI</v>
          </cell>
          <cell r="E2123" t="str">
            <v>SET DE CRANEOTOMIA PEDIATRICA</v>
          </cell>
          <cell r="F2123" t="str">
            <v>Set de craneotomía pediátrica, 122 piezas:
1 Charola mayo
1 Riñón de acero
1 Vasos metálico
4 Cánulas aspiración
3 Mangos de bisturí
4 Tijeras
3 Cucharillas
1 Legra
2 Gubia
2 Perforador
4 Brocas
5 Disectores
74 Pinzas diversas
7 Separadores 
2 Eleveadores
4 Maleables 
2 Ganchos
2 Porta agujas</v>
          </cell>
          <cell r="G2123" t="str">
            <v>INSTRUMENTAL</v>
          </cell>
          <cell r="H2123" t="str">
            <v>SET</v>
          </cell>
          <cell r="I2123" t="str">
            <v>537.830.0875</v>
          </cell>
          <cell r="J2123" t="str">
            <v>SET DE CRANEOTOMÍA PEDIÁTRICA</v>
          </cell>
          <cell r="N2123">
            <v>53200033</v>
          </cell>
          <cell r="O2123" t="str">
            <v>Charola instrumental cirugia (equipo medico quirurgico)</v>
          </cell>
          <cell r="S2123" t="str">
            <v>CNI</v>
          </cell>
          <cell r="T2123" t="str">
            <v>SETSD-5378300875</v>
          </cell>
          <cell r="U2123" t="str">
            <v>0001</v>
          </cell>
          <cell r="V2123" t="str">
            <v>56 claves y 122 piezas</v>
          </cell>
          <cell r="W2123">
            <v>1</v>
          </cell>
          <cell r="AB2123" t="str">
            <v>SIN</v>
          </cell>
        </row>
        <row r="2124">
          <cell r="B2124" t="str">
            <v>SETSD-5378300875-0002</v>
          </cell>
          <cell r="C2124" t="str">
            <v>SI</v>
          </cell>
          <cell r="E2124" t="str">
            <v>SET DE CRANEOTOMIA PEDIATRICA</v>
          </cell>
          <cell r="G2124" t="str">
            <v>INSTRUMENTAL</v>
          </cell>
          <cell r="H2124" t="str">
            <v>SET</v>
          </cell>
          <cell r="I2124" t="str">
            <v>537.830.0875</v>
          </cell>
          <cell r="J2124" t="str">
            <v>SET DE CRANEOTOMÍA PEDIÁTRICA</v>
          </cell>
          <cell r="N2124">
            <v>53200033</v>
          </cell>
          <cell r="O2124" t="str">
            <v>Charola instrumental cirugia (equipo medico quirurgico)</v>
          </cell>
          <cell r="S2124" t="str">
            <v>CNI</v>
          </cell>
          <cell r="T2124" t="str">
            <v>SETSD-5378300875</v>
          </cell>
          <cell r="U2124" t="str">
            <v>0002</v>
          </cell>
          <cell r="V2124" t="str">
            <v>57 claves y 123 piezas</v>
          </cell>
          <cell r="AB2124" t="str">
            <v>SLP</v>
          </cell>
        </row>
        <row r="2125">
          <cell r="B2125" t="str">
            <v>SETSD-5378300896-0001</v>
          </cell>
          <cell r="C2125" t="str">
            <v>SI</v>
          </cell>
          <cell r="E2125" t="str">
            <v>SET DE CIRUGIA RECTAL</v>
          </cell>
          <cell r="G2125" t="str">
            <v>INSTRUMENTAL</v>
          </cell>
          <cell r="H2125" t="str">
            <v>SET</v>
          </cell>
          <cell r="I2125" t="str">
            <v>537.830.0896</v>
          </cell>
          <cell r="J2125" t="str">
            <v>SET DE CIRUGÍA DE ANO Y RECTO</v>
          </cell>
          <cell r="N2125">
            <v>53200033</v>
          </cell>
          <cell r="O2125" t="str">
            <v>Charola instrumental cirugia (equipo medico quirurgico)</v>
          </cell>
          <cell r="S2125" t="str">
            <v>CNI</v>
          </cell>
          <cell r="T2125" t="str">
            <v>SETSD-5378300896</v>
          </cell>
          <cell r="U2125" t="str">
            <v>0001</v>
          </cell>
          <cell r="AB2125" t="str">
            <v>SON 2</v>
          </cell>
        </row>
        <row r="2126">
          <cell r="B2126" t="str">
            <v>SETSD-5378300944-0001</v>
          </cell>
          <cell r="C2126" t="str">
            <v>SI</v>
          </cell>
          <cell r="E2126" t="str">
            <v>SET DE ADENOAMIGDALECTOMIA</v>
          </cell>
          <cell r="G2126" t="str">
            <v>INSTRUMENTAL</v>
          </cell>
          <cell r="H2126" t="str">
            <v>SET</v>
          </cell>
          <cell r="I2126" t="str">
            <v>537.830.0944</v>
          </cell>
          <cell r="J2126" t="str">
            <v>SET DE ADENOAMIGDALECTOMÍA</v>
          </cell>
          <cell r="N2126">
            <v>53200033</v>
          </cell>
          <cell r="O2126" t="str">
            <v>Charola instrumental cirugia (equipo medico quirurgico)</v>
          </cell>
          <cell r="S2126" t="str">
            <v>CNI</v>
          </cell>
          <cell r="T2126" t="str">
            <v>SETSD-5378300944</v>
          </cell>
          <cell r="U2126" t="str">
            <v>0001</v>
          </cell>
          <cell r="AB2126" t="str">
            <v>SON 2</v>
          </cell>
        </row>
        <row r="2127">
          <cell r="B2127" t="str">
            <v>SETSD-5378300977-0001</v>
          </cell>
          <cell r="C2127" t="str">
            <v>SI</v>
          </cell>
          <cell r="E2127" t="str">
            <v>SET DE EXTRACCION DE CUERPOS EXTRAÑOS</v>
          </cell>
          <cell r="F2127" t="str">
            <v xml:space="preserve">Set de extracción de cuerpos extraños, 19 piezas:
1 Charola Perforada
7 Cánula aspiración
6 Pinzas diversas
3 Asas
1 Rinoscopio
1 Especulo </v>
          </cell>
          <cell r="G2127" t="str">
            <v>INSTRUMENTAL</v>
          </cell>
          <cell r="H2127" t="str">
            <v>SET</v>
          </cell>
          <cell r="I2127" t="str">
            <v>537.830.0977</v>
          </cell>
          <cell r="J2127" t="str">
            <v>SET DE EXTRACCIÓN DE CUERPOS EXTRAÑOS</v>
          </cell>
          <cell r="N2127">
            <v>53200033</v>
          </cell>
          <cell r="O2127" t="str">
            <v>Charola instrumental cirugia (equipo medico quirurgico)</v>
          </cell>
          <cell r="S2127" t="str">
            <v>CNI</v>
          </cell>
          <cell r="T2127" t="str">
            <v>SETSD-5378300977</v>
          </cell>
          <cell r="U2127" t="str">
            <v>0001</v>
          </cell>
          <cell r="V2127" t="str">
            <v>19 claves y 19 piezas</v>
          </cell>
          <cell r="W2127">
            <v>1</v>
          </cell>
          <cell r="AB2127" t="str">
            <v>SIN</v>
          </cell>
        </row>
        <row r="2128">
          <cell r="B2128" t="str">
            <v>SETSD-5378300977-0002</v>
          </cell>
          <cell r="C2128" t="str">
            <v>SI</v>
          </cell>
          <cell r="E2128" t="str">
            <v>SET DE EXTRACCION DE CUERPOS EXTRAÑOS</v>
          </cell>
          <cell r="F2128" t="str">
            <v xml:space="preserve">Set de extracción de cuerpos extraños, 19 piezas:
1 Charola Perforada
7 Cánula aspiración
6 Pinzas diversas
3 Asas
1 Rinoscopio
1 Especulo </v>
          </cell>
          <cell r="G2128" t="str">
            <v>INSTRUMENTAL</v>
          </cell>
          <cell r="H2128" t="str">
            <v>SET</v>
          </cell>
          <cell r="I2128" t="str">
            <v>537.830.0977</v>
          </cell>
          <cell r="J2128" t="str">
            <v>SET DE EXTRACCIÓN DE CUERPOS EXTRAÑOS</v>
          </cell>
          <cell r="N2128">
            <v>53200033</v>
          </cell>
          <cell r="O2128" t="str">
            <v>Charola instrumental cirugia (equipo medico quirurgico)</v>
          </cell>
          <cell r="S2128" t="str">
            <v>CNI</v>
          </cell>
          <cell r="T2128" t="str">
            <v>SETSD-5378300977</v>
          </cell>
          <cell r="U2128" t="str">
            <v>0002</v>
          </cell>
          <cell r="V2128" t="str">
            <v>16 claves y 16 piezas</v>
          </cell>
          <cell r="AB2128" t="str">
            <v>SLP</v>
          </cell>
        </row>
        <row r="2129">
          <cell r="B2129" t="str">
            <v>SETSD-5378301036-0001</v>
          </cell>
          <cell r="C2129" t="str">
            <v>SI</v>
          </cell>
          <cell r="E2129" t="str">
            <v>SET DE ENDOSCOPIA NASAL</v>
          </cell>
          <cell r="G2129" t="str">
            <v>INSTRUMENTAL</v>
          </cell>
          <cell r="H2129" t="str">
            <v>SET</v>
          </cell>
          <cell r="I2129" t="str">
            <v>537.830.1036</v>
          </cell>
          <cell r="J2129" t="str">
            <v>SET DE ENDOSCOPÍA NASAL</v>
          </cell>
          <cell r="N2129">
            <v>53200033</v>
          </cell>
          <cell r="O2129" t="str">
            <v>Charola instrumental cirugia (equipo medico quirurgico)</v>
          </cell>
          <cell r="S2129" t="str">
            <v>CNI</v>
          </cell>
          <cell r="T2129" t="str">
            <v>SETSD-5378301036</v>
          </cell>
          <cell r="U2129" t="str">
            <v>0001</v>
          </cell>
          <cell r="AB2129" t="str">
            <v>SON 2</v>
          </cell>
        </row>
        <row r="2130">
          <cell r="B2130" t="str">
            <v>SETSD-5378301042-0001</v>
          </cell>
          <cell r="C2130" t="str">
            <v>SI</v>
          </cell>
          <cell r="E2130" t="str">
            <v>SET DE TRANSESFENOIDAL DE HARDY</v>
          </cell>
          <cell r="G2130" t="str">
            <v>INSTRUMENTAL</v>
          </cell>
          <cell r="H2130" t="str">
            <v>SET</v>
          </cell>
          <cell r="I2130" t="str">
            <v>537.830.1042</v>
          </cell>
          <cell r="J2130" t="str">
            <v>SET DE TRANSESFENOIDAL DE HARDY</v>
          </cell>
          <cell r="N2130">
            <v>53200033</v>
          </cell>
          <cell r="O2130" t="str">
            <v>Charola instrumental cirugia (equipo medico quirurgico)</v>
          </cell>
          <cell r="S2130" t="str">
            <v>CNI</v>
          </cell>
          <cell r="T2130" t="str">
            <v>SETSD-5378301042</v>
          </cell>
          <cell r="U2130" t="str">
            <v>0001</v>
          </cell>
          <cell r="AB2130" t="str">
            <v>SON 2</v>
          </cell>
        </row>
        <row r="2131">
          <cell r="B2131" t="str">
            <v>SETSD-5378301052-0001</v>
          </cell>
          <cell r="C2131" t="str">
            <v>SI</v>
          </cell>
          <cell r="E2131" t="str">
            <v>SET DE TRAQUEOSTOMIA</v>
          </cell>
          <cell r="F2131" t="str">
            <v>Set de traqueostomía, 46 piezas:
1 Charola mayo
3 Cánula aspiración
2 Mangos de bisturí
2 Tijeras
26 Pinzas diversas
9 Separadores 
1 Gancho
2 Porta agujas</v>
          </cell>
          <cell r="G2131" t="str">
            <v>INSTRUMENTAL</v>
          </cell>
          <cell r="H2131" t="str">
            <v>SET</v>
          </cell>
          <cell r="I2131" t="str">
            <v>537.830.1052</v>
          </cell>
          <cell r="J2131" t="str">
            <v>SET DE TRAQUEOSTOMÍA</v>
          </cell>
          <cell r="N2131">
            <v>53200033</v>
          </cell>
          <cell r="O2131" t="str">
            <v>Charola instrumental cirugia (equipo medico quirurgico)</v>
          </cell>
          <cell r="S2131" t="str">
            <v>CNI</v>
          </cell>
          <cell r="T2131" t="str">
            <v>SETSD-5378301052</v>
          </cell>
          <cell r="U2131" t="str">
            <v>0001</v>
          </cell>
          <cell r="V2131" t="str">
            <v>28 claves
46 piezas
537.704.1206: 1</v>
          </cell>
          <cell r="W2131">
            <v>1</v>
          </cell>
          <cell r="AB2131" t="str">
            <v>SIN</v>
          </cell>
        </row>
        <row r="2132">
          <cell r="B2132" t="str">
            <v>SETSD-5378301052-0002</v>
          </cell>
          <cell r="C2132" t="str">
            <v>SI</v>
          </cell>
          <cell r="E2132" t="str">
            <v>SET DE TRAQUEOSTOMIA</v>
          </cell>
          <cell r="F2132" t="str">
            <v>Set de traqueotomía, 47 piezas:
1 Charola mayo
3 Cánula aspiración
2 Mangos de bisturí
2 Tijeras
27 Pinzas diversas
9 Separadores 
1 Gancho
2 Porta agujas</v>
          </cell>
          <cell r="G2132" t="str">
            <v>INSTRUMENTAL</v>
          </cell>
          <cell r="H2132" t="str">
            <v>SET</v>
          </cell>
          <cell r="I2132" t="str">
            <v>537.830.1052</v>
          </cell>
          <cell r="J2132" t="str">
            <v>SET DE TRAQUEOSTOMÍA</v>
          </cell>
          <cell r="N2132">
            <v>53200033</v>
          </cell>
          <cell r="O2132" t="str">
            <v>Charola instrumental cirugia (equipo medico quirurgico)</v>
          </cell>
          <cell r="S2132" t="str">
            <v>CNI</v>
          </cell>
          <cell r="T2132" t="str">
            <v>SETSD-5378301052</v>
          </cell>
          <cell r="U2132" t="str">
            <v>0002</v>
          </cell>
          <cell r="V2132" t="str">
            <v>29 claves
47 piezas
537.704.1206: 2</v>
          </cell>
          <cell r="W2132">
            <v>1</v>
          </cell>
          <cell r="AB2132" t="str">
            <v>SLP</v>
          </cell>
        </row>
        <row r="2133">
          <cell r="B2133" t="str">
            <v>SETSD-5378301052-0003</v>
          </cell>
          <cell r="C2133" t="str">
            <v>SI</v>
          </cell>
          <cell r="E2133" t="str">
            <v>SET DE TRAQUEOSTOMIA</v>
          </cell>
          <cell r="G2133" t="str">
            <v>INSTRUMENTAL</v>
          </cell>
          <cell r="H2133" t="str">
            <v>SET</v>
          </cell>
          <cell r="I2133" t="str">
            <v>537.830.1052</v>
          </cell>
          <cell r="J2133" t="str">
            <v>SET DE TRAQUEOSTOMÍA</v>
          </cell>
          <cell r="N2133">
            <v>53200033</v>
          </cell>
          <cell r="O2133" t="str">
            <v>Charola instrumental cirugia (equipo medico quirurgico)</v>
          </cell>
          <cell r="S2133" t="str">
            <v>CNI</v>
          </cell>
          <cell r="T2133" t="str">
            <v>SETSD-5378301052</v>
          </cell>
          <cell r="U2133" t="str">
            <v>0003</v>
          </cell>
          <cell r="V2133" t="str">
            <v>Múltiples diferencias con 0001, 0002</v>
          </cell>
          <cell r="AB2133" t="str">
            <v>QRO</v>
          </cell>
        </row>
        <row r="2134">
          <cell r="B2134" t="str">
            <v>SETSD-5378301052-A003</v>
          </cell>
          <cell r="C2134" t="str">
            <v>JA</v>
          </cell>
          <cell r="E2134" t="str">
            <v>SET DE TRAQUEOSTOMIA</v>
          </cell>
          <cell r="G2134" t="str">
            <v>INSTRUMENTAL MEDICO</v>
          </cell>
          <cell r="H2134" t="str">
            <v>SET</v>
          </cell>
          <cell r="I2134" t="str">
            <v>537.830.1052</v>
          </cell>
          <cell r="N2134">
            <v>53200033</v>
          </cell>
          <cell r="T2134" t="str">
            <v>SETSD-5378301052</v>
          </cell>
          <cell r="U2134" t="str">
            <v>A003</v>
          </cell>
          <cell r="AB2134" t="str">
            <v>QRO-JunAcla</v>
          </cell>
        </row>
        <row r="2135">
          <cell r="B2135" t="str">
            <v>SETSD-5378301075-0001</v>
          </cell>
          <cell r="C2135" t="str">
            <v>SI</v>
          </cell>
          <cell r="E2135" t="str">
            <v>SET DE MICROCIRUGIA CEREBRAL</v>
          </cell>
          <cell r="F2135" t="str">
            <v>Set de microcirugía cerebral, 23 piezas:
1 Charola perforada 
2 Cánula aspiración
1 Mangos de bisturí
3 Tijeras
2 Disectores 
10 Pinzas diversas
1 Gancho 
3 Porta agujas</v>
          </cell>
          <cell r="G2135" t="str">
            <v>INSTRUMENTAL</v>
          </cell>
          <cell r="H2135" t="str">
            <v>SET</v>
          </cell>
          <cell r="I2135" t="str">
            <v>537.830.1075</v>
          </cell>
          <cell r="J2135" t="str">
            <v>SET DE MICROCIRUGÍA CEREBRAL</v>
          </cell>
          <cell r="N2135">
            <v>53200033</v>
          </cell>
          <cell r="O2135" t="str">
            <v>Charola instrumental cirugia (equipo medico quirurgico)</v>
          </cell>
          <cell r="S2135" t="str">
            <v>CNI</v>
          </cell>
          <cell r="T2135" t="str">
            <v>SETSD-5378301075</v>
          </cell>
          <cell r="U2135" t="str">
            <v>0001</v>
          </cell>
          <cell r="V2135" t="str">
            <v>22 claves
23 piezas
537.704.1206: 1</v>
          </cell>
          <cell r="W2135">
            <v>1</v>
          </cell>
          <cell r="AB2135" t="str">
            <v>SIN</v>
          </cell>
        </row>
        <row r="2136">
          <cell r="B2136" t="str">
            <v>SETSD-5378301075-0002</v>
          </cell>
          <cell r="C2136" t="str">
            <v>SI</v>
          </cell>
          <cell r="E2136" t="str">
            <v>SET DE MICROCIRUGIA CEREBRAL</v>
          </cell>
          <cell r="F2136" t="str">
            <v>Set de microcirugía cerebral, 23 piezas:
1 Charola perforada 
2 Cánula aspiración
1 Mangos de bisturí
3 Tijeras
1 Disectores 
11 Pinzas diversas
1 Gancho 
3 Porta agujas</v>
          </cell>
          <cell r="G2136" t="str">
            <v>INSTRUMENTAL</v>
          </cell>
          <cell r="H2136" t="str">
            <v>SET</v>
          </cell>
          <cell r="I2136" t="str">
            <v>537.830.1075</v>
          </cell>
          <cell r="J2136" t="str">
            <v>SET DE MICROCIRUGÍA CEREBRAL</v>
          </cell>
          <cell r="N2136">
            <v>53200033</v>
          </cell>
          <cell r="O2136" t="str">
            <v>Charola instrumental cirugia (equipo medico quirurgico)</v>
          </cell>
          <cell r="S2136" t="str">
            <v>CNI</v>
          </cell>
          <cell r="T2136" t="str">
            <v>SETSD-5378301075</v>
          </cell>
          <cell r="U2136" t="str">
            <v>0002</v>
          </cell>
          <cell r="V2136" t="str">
            <v>22 claves únicas
23 piezas
537.704.1206: 2</v>
          </cell>
          <cell r="W2136">
            <v>1</v>
          </cell>
          <cell r="AB2136" t="str">
            <v>_SLP</v>
          </cell>
        </row>
        <row r="2137">
          <cell r="B2137" t="str">
            <v>SETSD-5378301075-0003</v>
          </cell>
          <cell r="C2137" t="str">
            <v>SI</v>
          </cell>
          <cell r="E2137" t="str">
            <v>SET DE MICROCIRUGIA CEREBRAL</v>
          </cell>
          <cell r="G2137" t="str">
            <v>INSTRUMENTAL</v>
          </cell>
          <cell r="H2137" t="str">
            <v>SET</v>
          </cell>
          <cell r="I2137" t="str">
            <v>537.830.1075</v>
          </cell>
          <cell r="J2137" t="str">
            <v>SET DE MICROCIRUGÍA CEREBRAL</v>
          </cell>
          <cell r="N2137">
            <v>53200033</v>
          </cell>
          <cell r="O2137" t="str">
            <v>Charola instrumental cirugia (equipo medico quirurgico)</v>
          </cell>
          <cell r="S2137" t="str">
            <v>CNI</v>
          </cell>
          <cell r="T2137" t="str">
            <v>SETSD-5378301075</v>
          </cell>
          <cell r="U2137" t="str">
            <v>0003</v>
          </cell>
          <cell r="V2137" t="str">
            <v>Múltiples diferencias con 0001, 0002</v>
          </cell>
          <cell r="AB2137" t="str">
            <v>QRO</v>
          </cell>
        </row>
        <row r="2138">
          <cell r="B2138" t="str">
            <v>SETSD-5378301075-A003</v>
          </cell>
          <cell r="C2138" t="str">
            <v>JA</v>
          </cell>
          <cell r="E2138" t="str">
            <v>SET DE MICROCIRUGIA CEREBRAL</v>
          </cell>
          <cell r="G2138" t="str">
            <v>INSTRUMENTAL MEDICO</v>
          </cell>
          <cell r="H2138" t="str">
            <v>SET</v>
          </cell>
          <cell r="I2138" t="str">
            <v>537.830.1075</v>
          </cell>
          <cell r="N2138">
            <v>53200033</v>
          </cell>
          <cell r="T2138" t="str">
            <v>SETSD-5378301075</v>
          </cell>
          <cell r="U2138" t="str">
            <v>A003</v>
          </cell>
          <cell r="AB2138" t="str">
            <v>QRO-JunAcla</v>
          </cell>
        </row>
        <row r="2139">
          <cell r="B2139" t="str">
            <v>SETSD-5378301088-0001</v>
          </cell>
          <cell r="C2139" t="str">
            <v>SI</v>
          </cell>
          <cell r="E2139" t="str">
            <v>SET DE NEUROENDOSCOPIA</v>
          </cell>
          <cell r="F2139" t="str">
            <v xml:space="preserve">Set de neuroendoscopía, 19 piezas:
1 Charola mayo
3 Tijeras
6 Pinzas diversas
1 Tubo de irrigacion
1 Catéter para succión 
4 Telescopio
1 Cable bipolar
1 Adaptador bipolar
1 Coagulador aspirador
</v>
          </cell>
          <cell r="G2139" t="str">
            <v>INSTRUMENTAL</v>
          </cell>
          <cell r="H2139" t="str">
            <v>SET</v>
          </cell>
          <cell r="I2139" t="str">
            <v>537.830.1088</v>
          </cell>
          <cell r="J2139" t="str">
            <v>SET DE NEUROENDOSCOPÍA</v>
          </cell>
          <cell r="N2139">
            <v>53200033</v>
          </cell>
          <cell r="O2139" t="str">
            <v>Charola instrumental cirugia (equipo medico quirurgico)</v>
          </cell>
          <cell r="S2139" t="str">
            <v>CNI</v>
          </cell>
          <cell r="T2139" t="str">
            <v>SETSD-5378301088</v>
          </cell>
          <cell r="U2139" t="str">
            <v>0001</v>
          </cell>
          <cell r="W2139">
            <v>1</v>
          </cell>
          <cell r="AB2139" t="str">
            <v>SLP</v>
          </cell>
        </row>
        <row r="2140">
          <cell r="B2140" t="str">
            <v>SETSD-5378301108-0001</v>
          </cell>
          <cell r="C2140" t="str">
            <v>SI</v>
          </cell>
          <cell r="E2140" t="str">
            <v>SET DE CIRUGIA DE CORAZON</v>
          </cell>
          <cell r="F2140" t="str">
            <v>Set de cirugía de corazón, 247 piezas:
1 Charola mayo
2 Riñones de acero
5 Cánula aspiración
6 Mangos de bisturí
13 Tijeras
1 Alicata
177 Pinzas diversas
17 Separadores 
2 Ganchos
4 Elevadores
19 Porta agujas</v>
          </cell>
          <cell r="G2140" t="str">
            <v>INSTRUMENTAL</v>
          </cell>
          <cell r="H2140" t="str">
            <v>SET</v>
          </cell>
          <cell r="I2140" t="str">
            <v>537.830.1108</v>
          </cell>
          <cell r="J2140" t="str">
            <v>SET DE CIRUGÍA DE CORAZÓN</v>
          </cell>
          <cell r="N2140">
            <v>53200033</v>
          </cell>
          <cell r="O2140" t="str">
            <v>Charola instrumental cirugia (equipo medico quirurgico)</v>
          </cell>
          <cell r="S2140" t="str">
            <v>CNI</v>
          </cell>
          <cell r="T2140" t="str">
            <v>SETSD-5378301108</v>
          </cell>
          <cell r="U2140" t="str">
            <v>0001</v>
          </cell>
          <cell r="V2140" t="str">
            <v>90 claves y 247 piezas</v>
          </cell>
          <cell r="W2140">
            <v>1</v>
          </cell>
          <cell r="AB2140" t="str">
            <v>SIN</v>
          </cell>
        </row>
        <row r="2141">
          <cell r="B2141" t="str">
            <v>SETSD-5378301108-0002</v>
          </cell>
          <cell r="C2141" t="str">
            <v>SI</v>
          </cell>
          <cell r="E2141" t="str">
            <v>SET DE CIRUGIA DE CORAZON</v>
          </cell>
          <cell r="F2141" t="str">
            <v>Set de cirugía de corazón, 247 piezas:
1 Charola mayo
2 Riñones de acero
5 Cánula aspiración
6 Mangos de bisturí
13 Tijeras
1 Alicata
177 Pinzas diversas
17 Separadores 
2 Ganchos
4 Elevadores
19 Porta agujas</v>
          </cell>
          <cell r="G2141" t="str">
            <v>INSTRUMENTAL</v>
          </cell>
          <cell r="H2141" t="str">
            <v>SET</v>
          </cell>
          <cell r="I2141" t="str">
            <v>537.830.1108</v>
          </cell>
          <cell r="J2141" t="str">
            <v>SET DE CIRUGÍA DE CORAZÓN</v>
          </cell>
          <cell r="N2141">
            <v>53200033</v>
          </cell>
          <cell r="O2141" t="str">
            <v>Charola instrumental cirugia (equipo medico quirurgico)</v>
          </cell>
          <cell r="S2141" t="str">
            <v>CNI</v>
          </cell>
          <cell r="T2141" t="str">
            <v>SETSD-5378301108</v>
          </cell>
          <cell r="U2141" t="str">
            <v>0002</v>
          </cell>
          <cell r="V2141" t="str">
            <v>86 claves y 237 piezas</v>
          </cell>
          <cell r="AB2141" t="str">
            <v>SLP</v>
          </cell>
        </row>
        <row r="2142">
          <cell r="B2142" t="str">
            <v>SETSD-5378301117-0001</v>
          </cell>
          <cell r="C2142" t="str">
            <v>SI</v>
          </cell>
          <cell r="E2142" t="str">
            <v>SET DE CIRUGIA DE CORAZON PEDIATRICA</v>
          </cell>
          <cell r="F2142" t="str">
            <v>Set de cirugía de corazón pediátrica, 220 piezas:
1 Charola mayo
8 Cánula aspiración
5 Mangos de bisturí
11 Tijeras
1 Alicata
1 Legra
8 Dilatadores 
128 Pinzas diversas
38 Separadores 
1 Ganchos
12 Porta agujas
4 Porta ligadura
2 Reglas</v>
          </cell>
          <cell r="G2142" t="str">
            <v>INSTRUMENTAL</v>
          </cell>
          <cell r="H2142" t="str">
            <v>SET</v>
          </cell>
          <cell r="I2142" t="str">
            <v>537.830.1117</v>
          </cell>
          <cell r="J2142" t="str">
            <v>SET DE CIRUGÍA DE CORAZÓN PEDIÁTRICA</v>
          </cell>
          <cell r="N2142">
            <v>53200033</v>
          </cell>
          <cell r="O2142" t="str">
            <v>Charola instrumental cirugia (equipo medico quirurgico)</v>
          </cell>
          <cell r="S2142" t="str">
            <v>CNI</v>
          </cell>
          <cell r="T2142" t="str">
            <v>SETSD-5378301117</v>
          </cell>
          <cell r="U2142" t="str">
            <v>0001</v>
          </cell>
          <cell r="W2142">
            <v>1</v>
          </cell>
          <cell r="AB2142" t="str">
            <v>SLP</v>
          </cell>
        </row>
        <row r="2143">
          <cell r="B2143" t="str">
            <v>SETSD-5378301169-0001</v>
          </cell>
          <cell r="C2143" t="str">
            <v>SI</v>
          </cell>
          <cell r="E2143" t="str">
            <v>SET DE NEUMOLOGIA</v>
          </cell>
          <cell r="F2143" t="str">
            <v xml:space="preserve"> Set de neumología, 78 piezas:
1 Charola Mayo
2 Cánula aspiración
2 Mangos de bisturí
1 costotomo
3 Legras
57 Pinzas diversas
7 Separadores 
5 Porta agujas</v>
          </cell>
          <cell r="G2143" t="str">
            <v>INSTRUMENTAL</v>
          </cell>
          <cell r="H2143" t="str">
            <v>SET</v>
          </cell>
          <cell r="I2143" t="str">
            <v>537.830.1169</v>
          </cell>
          <cell r="J2143" t="str">
            <v>SET DE NEUMOLOGÍA</v>
          </cell>
          <cell r="N2143">
            <v>53200033</v>
          </cell>
          <cell r="O2143" t="str">
            <v>Charola instrumental cirugia (equipo medico quirurgico)</v>
          </cell>
          <cell r="S2143" t="str">
            <v>CNI</v>
          </cell>
          <cell r="T2143" t="str">
            <v>SETSD-5378301169</v>
          </cell>
          <cell r="U2143" t="str">
            <v>0001</v>
          </cell>
          <cell r="V2143" t="str">
            <v>Múltiples diferencias con 0002</v>
          </cell>
          <cell r="W2143">
            <v>1</v>
          </cell>
          <cell r="AB2143" t="str">
            <v>SLP</v>
          </cell>
        </row>
        <row r="2144">
          <cell r="B2144" t="str">
            <v>SETSD-5378301169-0002</v>
          </cell>
          <cell r="C2144" t="str">
            <v>SI</v>
          </cell>
          <cell r="E2144" t="str">
            <v>SET DE NEUMOLOGIA</v>
          </cell>
          <cell r="G2144" t="str">
            <v>INSTRUMENTAL</v>
          </cell>
          <cell r="H2144" t="str">
            <v>SET</v>
          </cell>
          <cell r="I2144" t="str">
            <v>537.830.1169</v>
          </cell>
          <cell r="J2144" t="str">
            <v>SET DE NEUMOLOGÍA</v>
          </cell>
          <cell r="N2144">
            <v>53200033</v>
          </cell>
          <cell r="O2144" t="str">
            <v>Charola instrumental cirugia (equipo medico quirurgico)</v>
          </cell>
          <cell r="S2144" t="str">
            <v>CNI</v>
          </cell>
          <cell r="T2144" t="str">
            <v>SETSD-5378301169</v>
          </cell>
          <cell r="U2144" t="str">
            <v>0002</v>
          </cell>
          <cell r="V2144" t="str">
            <v>Múltiples diferencias con 0001</v>
          </cell>
          <cell r="AB2144" t="str">
            <v>QRO</v>
          </cell>
        </row>
        <row r="2145">
          <cell r="B2145" t="str">
            <v>SETSD-5410001300-0001</v>
          </cell>
          <cell r="C2145" t="str">
            <v>SI</v>
          </cell>
          <cell r="E2145" t="str">
            <v>SET DE INSTRUMENTAL UNIDAD MEDICA MOVIL</v>
          </cell>
          <cell r="G2145" t="str">
            <v>INSTRUMENTAL</v>
          </cell>
          <cell r="H2145" t="str">
            <v>SET</v>
          </cell>
          <cell r="I2145" t="str">
            <v>SIN CLAVE</v>
          </cell>
          <cell r="N2145">
            <v>54100013</v>
          </cell>
          <cell r="O2145" t="str">
            <v>Camion laboratorio</v>
          </cell>
          <cell r="S2145" t="str">
            <v>CUCOP</v>
          </cell>
          <cell r="T2145" t="str">
            <v>SETSD-5410001300</v>
          </cell>
          <cell r="U2145" t="str">
            <v>0001</v>
          </cell>
          <cell r="W2145">
            <v>1</v>
          </cell>
          <cell r="Z2145" t="str">
            <v>X</v>
          </cell>
          <cell r="AA2145" t="str">
            <v>X</v>
          </cell>
          <cell r="AB2145" t="str">
            <v>UMM</v>
          </cell>
        </row>
        <row r="2146">
          <cell r="B2146" t="str">
            <v>SETSD-SC-1132211-0001</v>
          </cell>
          <cell r="C2146" t="str">
            <v>SI</v>
          </cell>
          <cell r="E2146" t="str">
            <v>INSTRUMENTAL AMBULANCIA</v>
          </cell>
          <cell r="G2146" t="str">
            <v>INSTRUMENTAL</v>
          </cell>
          <cell r="H2146" t="str">
            <v>SET</v>
          </cell>
          <cell r="I2146" t="str">
            <v>SIN CLAVE</v>
          </cell>
          <cell r="N2146">
            <v>53200033</v>
          </cell>
          <cell r="O2146" t="str">
            <v>Charola instrumental cirugia (equipo medico quirurgico)</v>
          </cell>
          <cell r="R2146">
            <v>1132211</v>
          </cell>
          <cell r="S2146" t="str">
            <v>OTRA</v>
          </cell>
          <cell r="T2146" t="str">
            <v>SETSD-SC-1132211</v>
          </cell>
          <cell r="U2146" t="str">
            <v>0001</v>
          </cell>
          <cell r="W2146">
            <v>1</v>
          </cell>
          <cell r="X2146" t="str">
            <v>X</v>
          </cell>
          <cell r="Y2146" t="str">
            <v>X</v>
          </cell>
          <cell r="AB2146" t="str">
            <v>AMB</v>
          </cell>
        </row>
        <row r="2147">
          <cell r="B2147" t="str">
            <v>SETSD-SC-1195194-0001</v>
          </cell>
          <cell r="C2147" t="str">
            <v>SI</v>
          </cell>
          <cell r="E2147" t="str">
            <v>SET DE ASEPSIA Y SONDA</v>
          </cell>
          <cell r="G2147" t="str">
            <v>INSTRUMENTAL</v>
          </cell>
          <cell r="H2147" t="str">
            <v>SET</v>
          </cell>
          <cell r="I2147" t="str">
            <v>SIN CLAVE</v>
          </cell>
          <cell r="N2147">
            <v>53200033</v>
          </cell>
          <cell r="O2147" t="str">
            <v>Charola instrumental cirugia (equipo medico quirurgico)</v>
          </cell>
          <cell r="S2147" t="str">
            <v>OTRA</v>
          </cell>
          <cell r="T2147" t="str">
            <v>SETSD-SC-1195194</v>
          </cell>
          <cell r="U2147" t="str">
            <v>0001</v>
          </cell>
          <cell r="AB2147" t="str">
            <v>SON 2</v>
          </cell>
        </row>
        <row r="2148">
          <cell r="B2148" t="str">
            <v>SETSD-SC-1312515-0001</v>
          </cell>
          <cell r="C2148" t="str">
            <v>SI</v>
          </cell>
          <cell r="E2148" t="str">
            <v>SET PARA CIRUGIA MAYOR</v>
          </cell>
          <cell r="G2148" t="str">
            <v>INSTRUMENTAL</v>
          </cell>
          <cell r="H2148" t="str">
            <v>SET</v>
          </cell>
          <cell r="I2148" t="str">
            <v>SIN CLAVE</v>
          </cell>
          <cell r="N2148">
            <v>53200033</v>
          </cell>
          <cell r="O2148" t="str">
            <v>Charola instrumental cirugia (equipo medico quirurgico)</v>
          </cell>
          <cell r="S2148" t="str">
            <v>OTRA</v>
          </cell>
          <cell r="T2148" t="str">
            <v>SETSD-SC-1312515</v>
          </cell>
          <cell r="U2148" t="str">
            <v>0001</v>
          </cell>
          <cell r="AB2148" t="str">
            <v>SON 2</v>
          </cell>
        </row>
        <row r="2149">
          <cell r="B2149" t="str">
            <v>SETSD-SC-1594150-0001</v>
          </cell>
          <cell r="C2149" t="str">
            <v>SI</v>
          </cell>
          <cell r="E2149" t="str">
            <v>SET PARA OIDO</v>
          </cell>
          <cell r="G2149" t="str">
            <v>INSTRUMENTAL</v>
          </cell>
          <cell r="H2149" t="str">
            <v>SET</v>
          </cell>
          <cell r="I2149" t="str">
            <v>SIN CLAVE</v>
          </cell>
          <cell r="N2149">
            <v>53200033</v>
          </cell>
          <cell r="O2149" t="str">
            <v>Charola instrumental cirugia (equipo medico quirurgico)</v>
          </cell>
          <cell r="S2149" t="str">
            <v>OTRA</v>
          </cell>
          <cell r="T2149" t="str">
            <v>SETSD-SC-1594150</v>
          </cell>
          <cell r="U2149" t="str">
            <v>0001</v>
          </cell>
          <cell r="AB2149" t="str">
            <v>SON 2</v>
          </cell>
        </row>
        <row r="2150">
          <cell r="B2150" t="str">
            <v>SETSD-SC-1620518-0001</v>
          </cell>
          <cell r="C2150" t="str">
            <v>SI</v>
          </cell>
          <cell r="E2150" t="str">
            <v>SET PARA PTERIGION MENOR</v>
          </cell>
          <cell r="G2150" t="str">
            <v>INSTRUMENTAL</v>
          </cell>
          <cell r="H2150" t="str">
            <v>SET</v>
          </cell>
          <cell r="I2150" t="str">
            <v>SIN CLAVE</v>
          </cell>
          <cell r="N2150">
            <v>53200033</v>
          </cell>
          <cell r="O2150" t="str">
            <v>Charola instrumental cirugia (equipo medico quirurgico)</v>
          </cell>
          <cell r="S2150" t="str">
            <v>OTRA</v>
          </cell>
          <cell r="T2150" t="str">
            <v>SETSD-SC-1620518</v>
          </cell>
          <cell r="U2150" t="str">
            <v>0001</v>
          </cell>
          <cell r="AB2150" t="str">
            <v>SON 2</v>
          </cell>
        </row>
        <row r="2151">
          <cell r="B2151" t="str">
            <v>SETSD-SC-1851412-0001</v>
          </cell>
          <cell r="C2151" t="str">
            <v>SI</v>
          </cell>
          <cell r="E2151" t="str">
            <v>SET PARA TRASPLANTE RENAL</v>
          </cell>
          <cell r="G2151" t="str">
            <v>INSTRUMENTAL</v>
          </cell>
          <cell r="H2151" t="str">
            <v>SET</v>
          </cell>
          <cell r="I2151" t="str">
            <v>SIN CLAVE</v>
          </cell>
          <cell r="N2151">
            <v>53200033</v>
          </cell>
          <cell r="O2151" t="str">
            <v>Charola instrumental cirugia (equipo medico quirurgico)</v>
          </cell>
          <cell r="S2151" t="str">
            <v>OTRA</v>
          </cell>
          <cell r="T2151" t="str">
            <v>SETSD-SC-1851412</v>
          </cell>
          <cell r="U2151" t="str">
            <v>0001</v>
          </cell>
          <cell r="AB2151" t="str">
            <v>SON 2</v>
          </cell>
        </row>
        <row r="2152">
          <cell r="B2152" t="str">
            <v>SETSD-SC-1910000-0001</v>
          </cell>
          <cell r="C2152" t="str">
            <v>SI</v>
          </cell>
          <cell r="E2152" t="str">
            <v>SET ASEO DE OFTALMO</v>
          </cell>
          <cell r="F2152" t="str">
            <v>Set de aseo de oftalmo, 14 piezas:
1 Charola mayo
1 Riñón de acero
2 Vasos metálicos 
1 Mangos de bisturí
9 Pinzas diversas</v>
          </cell>
          <cell r="G2152" t="str">
            <v>INSTRUMENTAL</v>
          </cell>
          <cell r="H2152" t="str">
            <v>SET</v>
          </cell>
          <cell r="I2152" t="str">
            <v>SIN CLAVE</v>
          </cell>
          <cell r="N2152">
            <v>53200033</v>
          </cell>
          <cell r="O2152" t="str">
            <v>Charola instrumental cirugia (equipo medico quirurgico)</v>
          </cell>
          <cell r="R2152">
            <v>1910000</v>
          </cell>
          <cell r="S2152" t="str">
            <v>OTRA</v>
          </cell>
          <cell r="T2152" t="str">
            <v>SETSD-SC-1910000</v>
          </cell>
          <cell r="U2152" t="str">
            <v>0001</v>
          </cell>
          <cell r="V2152" t="str">
            <v>Vaso: 100 a 200 mL
Vaso: Sin especificar
Pinza Foerster/Foerster Ballenger: 180 a 200 mm
Pinza Halsted: 120 a 130 mm
Pinza Backhaus: 80 a 90 mm</v>
          </cell>
          <cell r="W2152">
            <v>1</v>
          </cell>
          <cell r="AB2152" t="str">
            <v>_QRO</v>
          </cell>
        </row>
        <row r="2153">
          <cell r="B2153" t="str">
            <v>SETSD-SC-1910000-0002</v>
          </cell>
          <cell r="C2153" t="str">
            <v>SI</v>
          </cell>
          <cell r="E2153" t="str">
            <v>SET ASEO DE OFTALMO</v>
          </cell>
          <cell r="G2153" t="str">
            <v>INSTRUMENTAL</v>
          </cell>
          <cell r="H2153" t="str">
            <v>SET</v>
          </cell>
          <cell r="I2153" t="str">
            <v>SIN CLAVE</v>
          </cell>
          <cell r="N2153">
            <v>53200033</v>
          </cell>
          <cell r="O2153" t="str">
            <v>Charola instrumental cirugia (equipo medico quirurgico)</v>
          </cell>
          <cell r="R2153">
            <v>1910000</v>
          </cell>
          <cell r="S2153" t="str">
            <v>OTRA</v>
          </cell>
          <cell r="T2153" t="str">
            <v>SETSD-SC-1910000</v>
          </cell>
          <cell r="U2153" t="str">
            <v>0002</v>
          </cell>
          <cell r="V2153" t="str">
            <v>Vaso: 100 mL
Vaso: Graduado
Pinza Foerster/Pinza de anillos: 200 mm
Pinza Halsted: 125 mm
Pinza Backhaus: 90 mm</v>
          </cell>
          <cell r="AB2153" t="str">
            <v>QRO</v>
          </cell>
        </row>
        <row r="2154">
          <cell r="B2154" t="str">
            <v>SETSD-SC-1912000-0001</v>
          </cell>
          <cell r="C2154" t="str">
            <v>SI</v>
          </cell>
          <cell r="E2154" t="str">
            <v>SET DE APENDICECTOMIA</v>
          </cell>
          <cell r="F2154" t="str">
            <v>Set de apendicectomía, 56 piezas:
1 Charola mayo
1 Riñón de acero
2 Vasos metálicos 
2 Cánula aspiración
4 Mangos de bisturí
4 Tijeras
34 Pinzas diversas
5 Separadores 
3 Porta agujas</v>
          </cell>
          <cell r="G2154" t="str">
            <v>INSTRUMENTAL</v>
          </cell>
          <cell r="H2154" t="str">
            <v>SET</v>
          </cell>
          <cell r="I2154" t="str">
            <v>SIN CLAVE</v>
          </cell>
          <cell r="N2154">
            <v>53200033</v>
          </cell>
          <cell r="O2154" t="str">
            <v>Charola instrumental cirugia (equipo medico quirurgico)</v>
          </cell>
          <cell r="R2154">
            <v>1912000</v>
          </cell>
          <cell r="S2154" t="str">
            <v>OTRA</v>
          </cell>
          <cell r="T2154" t="str">
            <v>SETSD-SC-1912000</v>
          </cell>
          <cell r="U2154" t="str">
            <v>0001</v>
          </cell>
          <cell r="V2154" t="str">
            <v>Múltiples diferencias con 0002</v>
          </cell>
          <cell r="W2154">
            <v>1</v>
          </cell>
          <cell r="AB2154" t="str">
            <v>_QRO</v>
          </cell>
        </row>
        <row r="2155">
          <cell r="B2155" t="str">
            <v>SETSD-SC-1912000-0002</v>
          </cell>
          <cell r="C2155" t="str">
            <v>SI</v>
          </cell>
          <cell r="E2155" t="str">
            <v>SET DE APENDICECTOMIA</v>
          </cell>
          <cell r="G2155" t="str">
            <v>INSTRUMENTAL</v>
          </cell>
          <cell r="H2155" t="str">
            <v>SET</v>
          </cell>
          <cell r="I2155" t="str">
            <v>SIN CLAVE</v>
          </cell>
          <cell r="N2155">
            <v>53200033</v>
          </cell>
          <cell r="O2155" t="str">
            <v>Charola instrumental cirugia (equipo medico quirurgico)</v>
          </cell>
          <cell r="R2155">
            <v>1912000</v>
          </cell>
          <cell r="S2155" t="str">
            <v>OTRA</v>
          </cell>
          <cell r="T2155" t="str">
            <v>SETSD-SC-1912000</v>
          </cell>
          <cell r="U2155" t="str">
            <v>0002</v>
          </cell>
          <cell r="V2155" t="str">
            <v>Múltiples diferencias con 0001</v>
          </cell>
          <cell r="AB2155" t="str">
            <v>QRO</v>
          </cell>
        </row>
        <row r="2156">
          <cell r="B2156" t="str">
            <v>SETSD-SC-1912100-0001</v>
          </cell>
          <cell r="C2156" t="str">
            <v>SI</v>
          </cell>
          <cell r="E2156" t="str">
            <v>SET DE LAPAROSCOPIA</v>
          </cell>
          <cell r="F2156" t="str">
            <v>Set de laparoscopía, 31 piezas:
1 Charola mayo
1 Riñón de acero
1 Vasos metálicos 
1 Cánula aspiración
2 Mangos de bisturí
2 Tijeras
18 Pinzas diversas
3 Separadores 
2 Porta agujas</v>
          </cell>
          <cell r="G2156" t="str">
            <v>INSTRUMENTAL</v>
          </cell>
          <cell r="H2156" t="str">
            <v>SET</v>
          </cell>
          <cell r="I2156" t="str">
            <v>SIN CLAVE</v>
          </cell>
          <cell r="N2156">
            <v>53200033</v>
          </cell>
          <cell r="O2156" t="str">
            <v>Charola instrumental cirugia (equipo medico quirurgico)</v>
          </cell>
          <cell r="P2156">
            <v>53100349</v>
          </cell>
          <cell r="Q2156" t="str">
            <v>Equipo de exploracion (equipo medico quirurgico)</v>
          </cell>
          <cell r="R2156">
            <v>1912100</v>
          </cell>
          <cell r="S2156" t="str">
            <v>OTRA</v>
          </cell>
          <cell r="T2156" t="str">
            <v>SETSD-SC-1912100</v>
          </cell>
          <cell r="U2156" t="str">
            <v>0001</v>
          </cell>
          <cell r="V2156" t="str">
            <v>Múltiples diferencias con 0002</v>
          </cell>
          <cell r="W2156">
            <v>1</v>
          </cell>
          <cell r="AB2156" t="str">
            <v>SON 2</v>
          </cell>
        </row>
        <row r="2157">
          <cell r="B2157" t="str">
            <v>SETSD-SC-1912100-0002</v>
          </cell>
          <cell r="C2157" t="str">
            <v>SI</v>
          </cell>
          <cell r="E2157" t="str">
            <v>SET DE LAPAROSCOPIA</v>
          </cell>
          <cell r="G2157" t="str">
            <v>INSTRUMENTAL</v>
          </cell>
          <cell r="H2157" t="str">
            <v>SET</v>
          </cell>
          <cell r="I2157" t="str">
            <v>SIN CLAVE</v>
          </cell>
          <cell r="N2157">
            <v>53200033</v>
          </cell>
          <cell r="O2157" t="str">
            <v>Charola instrumental cirugia (equipo medico quirurgico)</v>
          </cell>
          <cell r="P2157">
            <v>53100349</v>
          </cell>
          <cell r="Q2157" t="str">
            <v>Equipo de exploracion (equipo medico quirurgico)</v>
          </cell>
          <cell r="R2157">
            <v>1912100</v>
          </cell>
          <cell r="S2157" t="str">
            <v>OTRA</v>
          </cell>
          <cell r="T2157" t="str">
            <v>SETSD-SC-1912100</v>
          </cell>
          <cell r="U2157" t="str">
            <v>0002</v>
          </cell>
          <cell r="V2157" t="str">
            <v>Múltiples diferencias con 0001</v>
          </cell>
          <cell r="AB2157" t="str">
            <v>QRO</v>
          </cell>
        </row>
        <row r="2158">
          <cell r="B2158" t="str">
            <v>SETSD-SC-1913000-0001</v>
          </cell>
          <cell r="C2158" t="str">
            <v>SI</v>
          </cell>
          <cell r="E2158" t="str">
            <v>SET DE MAXILOFACIAL CONSULTA EXTERNA</v>
          </cell>
          <cell r="F2158" t="str">
            <v>Set maxilofacial consulta externa, 99 piezas:
4 Jeringa Carpule
4 Mangos de bisturí
4 Cucharillas
4 Lima
8 Pinzas diversas
28 Fórceps
4 Separadores 
24 Elevadores
4 Porta agujas
15 Espejos bucales</v>
          </cell>
          <cell r="G2158" t="str">
            <v>INSTRUMENTAL</v>
          </cell>
          <cell r="H2158" t="str">
            <v>SET</v>
          </cell>
          <cell r="I2158" t="str">
            <v>SIN CLAVE</v>
          </cell>
          <cell r="N2158">
            <v>53200033</v>
          </cell>
          <cell r="O2158" t="str">
            <v>Charola instrumental cirugia (equipo medico quirurgico)</v>
          </cell>
          <cell r="R2158">
            <v>1913000</v>
          </cell>
          <cell r="S2158" t="str">
            <v>OTRA</v>
          </cell>
          <cell r="T2158" t="str">
            <v>SETSD-SC-1913000</v>
          </cell>
          <cell r="U2158" t="str">
            <v>0001</v>
          </cell>
          <cell r="V2158" t="str">
            <v>Múltiples diferencias con 0002</v>
          </cell>
          <cell r="W2158">
            <v>1</v>
          </cell>
          <cell r="AB2158" t="str">
            <v>_QRO</v>
          </cell>
        </row>
        <row r="2159">
          <cell r="B2159" t="str">
            <v>SETSD-SC-1913000-0002</v>
          </cell>
          <cell r="C2159" t="str">
            <v>SI</v>
          </cell>
          <cell r="E2159" t="str">
            <v>SET DE MAXILOFACIAL CONSULTA EXTERNA</v>
          </cell>
          <cell r="G2159" t="str">
            <v>INSTRUMENTAL</v>
          </cell>
          <cell r="H2159" t="str">
            <v>SET</v>
          </cell>
          <cell r="I2159" t="str">
            <v>SIN CLAVE</v>
          </cell>
          <cell r="N2159">
            <v>53200033</v>
          </cell>
          <cell r="O2159" t="str">
            <v>Charola instrumental cirugia (equipo medico quirurgico)</v>
          </cell>
          <cell r="R2159">
            <v>1913000</v>
          </cell>
          <cell r="S2159" t="str">
            <v>OTRA</v>
          </cell>
          <cell r="T2159" t="str">
            <v>SETSD-SC-1913000</v>
          </cell>
          <cell r="U2159" t="str">
            <v>0002</v>
          </cell>
          <cell r="V2159" t="str">
            <v xml:space="preserve">Múltiples diferencias con 0001 </v>
          </cell>
          <cell r="AB2159" t="str">
            <v>QRO</v>
          </cell>
        </row>
        <row r="2160">
          <cell r="B2160" t="str">
            <v>SETSD-SC-1915000-0001</v>
          </cell>
          <cell r="C2160" t="str">
            <v>SI</v>
          </cell>
          <cell r="E2160" t="str">
            <v>SET DE ONCOLOGIA</v>
          </cell>
          <cell r="F2160" t="str">
            <v>Set de oncología, 85 piezas:
1 Charola mayo
2 Riñones de acero
2 Vasos metálicos 
2 Cánula aspiración
4 Mangos de bisturí
5 Tijeras
54 Pinzas diversas
12 Separadores 
3 Porta agujas</v>
          </cell>
          <cell r="G2160" t="str">
            <v>INSTRUMENTAL</v>
          </cell>
          <cell r="H2160" t="str">
            <v>SET</v>
          </cell>
          <cell r="I2160" t="str">
            <v>SIN CLAVE</v>
          </cell>
          <cell r="N2160">
            <v>53200033</v>
          </cell>
          <cell r="O2160" t="str">
            <v>Charola instrumental cirugia (equipo medico quirurgico)</v>
          </cell>
          <cell r="R2160">
            <v>1915000</v>
          </cell>
          <cell r="S2160" t="str">
            <v>OTRA</v>
          </cell>
          <cell r="T2160" t="str">
            <v>SETSD-SC-1915000</v>
          </cell>
          <cell r="U2160" t="str">
            <v>0001</v>
          </cell>
          <cell r="V2160" t="str">
            <v>Múltiples diferencias con 0002</v>
          </cell>
          <cell r="W2160">
            <v>1</v>
          </cell>
          <cell r="AB2160" t="str">
            <v>_QRO</v>
          </cell>
        </row>
        <row r="2161">
          <cell r="B2161" t="str">
            <v>SETSD-SC-1915000-0002</v>
          </cell>
          <cell r="C2161" t="str">
            <v>SI</v>
          </cell>
          <cell r="E2161" t="str">
            <v>SET DE ONCOLOGIA</v>
          </cell>
          <cell r="G2161" t="str">
            <v>INSTRUMENTAL</v>
          </cell>
          <cell r="H2161" t="str">
            <v>SET</v>
          </cell>
          <cell r="I2161" t="str">
            <v>SIN CLAVE</v>
          </cell>
          <cell r="N2161">
            <v>53200033</v>
          </cell>
          <cell r="O2161" t="str">
            <v>Charola instrumental cirugia (equipo medico quirurgico)</v>
          </cell>
          <cell r="R2161">
            <v>1915000</v>
          </cell>
          <cell r="S2161" t="str">
            <v>OTRA</v>
          </cell>
          <cell r="T2161" t="str">
            <v>SETSD-SC-1915000</v>
          </cell>
          <cell r="U2161" t="str">
            <v>0002</v>
          </cell>
          <cell r="V2161" t="str">
            <v xml:space="preserve">Múltiples diferencias con 0001 </v>
          </cell>
          <cell r="AB2161" t="str">
            <v>QRO</v>
          </cell>
        </row>
        <row r="2162">
          <cell r="B2162" t="str">
            <v>SETSD-SC-1916000-0001</v>
          </cell>
          <cell r="C2162" t="str">
            <v>SI</v>
          </cell>
          <cell r="E2162" t="str">
            <v>SET DE PELVIS</v>
          </cell>
          <cell r="F2162" t="str">
            <v xml:space="preserve">Set de pelvis, 9 piezas:
1 Cucharilla 
2 Pinzas diversas
4 Separadores 
1 Elevador 
1 Impactador de rodilla </v>
          </cell>
          <cell r="G2162" t="str">
            <v>INSTRUMENTAL</v>
          </cell>
          <cell r="H2162" t="str">
            <v>SET</v>
          </cell>
          <cell r="I2162" t="str">
            <v>SIN CLAVE</v>
          </cell>
          <cell r="N2162">
            <v>53200033</v>
          </cell>
          <cell r="O2162" t="str">
            <v>Charola instrumental cirugia (equipo medico quirurgico)</v>
          </cell>
          <cell r="R2162">
            <v>1916000</v>
          </cell>
          <cell r="S2162" t="str">
            <v>OTRA</v>
          </cell>
          <cell r="T2162" t="str">
            <v>SETSD-SC-1916000</v>
          </cell>
          <cell r="U2162" t="str">
            <v>0001</v>
          </cell>
          <cell r="W2162">
            <v>1</v>
          </cell>
          <cell r="AB2162" t="str">
            <v>QRO</v>
          </cell>
        </row>
        <row r="2163">
          <cell r="B2163" t="str">
            <v>SETSD-SC-1916180-0001</v>
          </cell>
          <cell r="C2163" t="str">
            <v>SI</v>
          </cell>
          <cell r="E2163" t="str">
            <v>SET DE PROCTOLOGIA</v>
          </cell>
          <cell r="F2163" t="str">
            <v>Set de proctología, 34 piezas:
1 Charola mayo
2 Mangos de bisturí
2 Tijeras
1 Sonda
20 Pinzas diversas
1 Explorador
1 Separadores 
1 gancho
2 Porta agujas
3 Espejos</v>
          </cell>
          <cell r="G2163" t="str">
            <v>INSTRUMENTAL</v>
          </cell>
          <cell r="H2163" t="str">
            <v>SET</v>
          </cell>
          <cell r="I2163" t="str">
            <v>SIN CLAVE</v>
          </cell>
          <cell r="N2163">
            <v>53200033</v>
          </cell>
          <cell r="O2163" t="str">
            <v>Charola instrumental cirugia (equipo medico quirurgico)</v>
          </cell>
          <cell r="R2163">
            <v>1916180</v>
          </cell>
          <cell r="S2163" t="str">
            <v>OTRA</v>
          </cell>
          <cell r="T2163" t="str">
            <v>SETSD-SC-1916180</v>
          </cell>
          <cell r="U2163" t="str">
            <v>0001</v>
          </cell>
          <cell r="V2163" t="str">
            <v>Múltiples diferencias con 0002</v>
          </cell>
          <cell r="W2163">
            <v>1</v>
          </cell>
          <cell r="AB2163" t="str">
            <v>_QRO</v>
          </cell>
        </row>
        <row r="2164">
          <cell r="B2164" t="str">
            <v>SETSD-SC-1916180-0002</v>
          </cell>
          <cell r="C2164" t="str">
            <v>SI</v>
          </cell>
          <cell r="E2164" t="str">
            <v>SET DE PROCTOLOGIA</v>
          </cell>
          <cell r="G2164" t="str">
            <v>INSTRUMENTAL</v>
          </cell>
          <cell r="H2164" t="str">
            <v>SET</v>
          </cell>
          <cell r="I2164" t="str">
            <v>SIN CLAVE</v>
          </cell>
          <cell r="N2164">
            <v>53200033</v>
          </cell>
          <cell r="O2164" t="str">
            <v>Charola instrumental cirugia (equipo medico quirurgico)</v>
          </cell>
          <cell r="R2164">
            <v>1916180</v>
          </cell>
          <cell r="S2164" t="str">
            <v>OTRA</v>
          </cell>
          <cell r="T2164" t="str">
            <v>SETSD-SC-1916180</v>
          </cell>
          <cell r="U2164" t="str">
            <v>0002</v>
          </cell>
          <cell r="V2164" t="str">
            <v>Múltiples diferencias con 0001</v>
          </cell>
          <cell r="AB2164" t="str">
            <v>QRO</v>
          </cell>
        </row>
        <row r="2165">
          <cell r="B2165" t="str">
            <v>SETSD-SC-1916190-0001</v>
          </cell>
          <cell r="C2165" t="str">
            <v>SI</v>
          </cell>
          <cell r="E2165" t="str">
            <v>SET PARA SAFENECTOMIA</v>
          </cell>
          <cell r="F2165" t="str">
            <v xml:space="preserve">Set para safenectomía, 59 piezas:
1 Charola mayo
2 Mangos de bisturí
2 Tijeras
42 Pinzas diversas
9 Separadores 
2 Porta agujas
1 Fleboextractor 
</v>
          </cell>
          <cell r="G2165" t="str">
            <v>INSTRUMENTAL</v>
          </cell>
          <cell r="H2165" t="str">
            <v>SET</v>
          </cell>
          <cell r="I2165" t="str">
            <v>SIN CLAVE</v>
          </cell>
          <cell r="N2165">
            <v>53200033</v>
          </cell>
          <cell r="O2165" t="str">
            <v>Charola instrumental cirugia (equipo medico quirurgico)</v>
          </cell>
          <cell r="R2165">
            <v>1916190</v>
          </cell>
          <cell r="S2165" t="str">
            <v>OTRA</v>
          </cell>
          <cell r="T2165" t="str">
            <v>SETSD-SC-1916190</v>
          </cell>
          <cell r="U2165" t="str">
            <v>0001</v>
          </cell>
          <cell r="V2165" t="str">
            <v>Múltiples diferencias con 0002</v>
          </cell>
          <cell r="W2165">
            <v>1</v>
          </cell>
          <cell r="AB2165" t="str">
            <v>_QRO</v>
          </cell>
        </row>
        <row r="2166">
          <cell r="B2166" t="str">
            <v>SETSD-SC-1916190-0002</v>
          </cell>
          <cell r="C2166" t="str">
            <v>SI</v>
          </cell>
          <cell r="E2166" t="str">
            <v>SET PARA SAFENECTOMIA</v>
          </cell>
          <cell r="G2166" t="str">
            <v>INSTRUMENTAL</v>
          </cell>
          <cell r="H2166" t="str">
            <v>SET</v>
          </cell>
          <cell r="I2166" t="str">
            <v>SIN CLAVE</v>
          </cell>
          <cell r="N2166">
            <v>53200033</v>
          </cell>
          <cell r="O2166" t="str">
            <v>Charola instrumental cirugia (equipo medico quirurgico)</v>
          </cell>
          <cell r="R2166">
            <v>1916190</v>
          </cell>
          <cell r="S2166" t="str">
            <v>OTRA</v>
          </cell>
          <cell r="T2166" t="str">
            <v>SETSD-SC-1916190</v>
          </cell>
          <cell r="U2166" t="str">
            <v>0002</v>
          </cell>
          <cell r="V2166" t="str">
            <v>Múltiples diferencias con 0001</v>
          </cell>
          <cell r="AB2166" t="str">
            <v>QRO</v>
          </cell>
        </row>
        <row r="2167">
          <cell r="B2167" t="str">
            <v>SETSD-SC-1916220-0001</v>
          </cell>
          <cell r="C2167" t="str">
            <v>SI</v>
          </cell>
          <cell r="E2167" t="str">
            <v>SET DE PARPADOS Y VIAS LAGRIMALES</v>
          </cell>
          <cell r="F2167" t="str">
            <v xml:space="preserve">Set de párpados y vías lagrimales, 15 piezas:
1 Tijeras
1 Cucharilla
4 Sonda
2 Dilatadores
1 Pinzas diversas
4 Separadores 
1 Maleable
1 Elevador </v>
          </cell>
          <cell r="G2167" t="str">
            <v>INSTRUMENTAL</v>
          </cell>
          <cell r="H2167" t="str">
            <v>SET</v>
          </cell>
          <cell r="I2167" t="str">
            <v>SIN CLAVE</v>
          </cell>
          <cell r="N2167">
            <v>53200033</v>
          </cell>
          <cell r="O2167" t="str">
            <v>Charola instrumental cirugia (equipo medico quirurgico)</v>
          </cell>
          <cell r="R2167">
            <v>1916220</v>
          </cell>
          <cell r="S2167" t="str">
            <v>OTRA</v>
          </cell>
          <cell r="T2167" t="str">
            <v>SETSD-SC-1916220</v>
          </cell>
          <cell r="U2167" t="str">
            <v>0001</v>
          </cell>
          <cell r="V2167" t="str">
            <v>Múltiples diferencias con 0002</v>
          </cell>
          <cell r="W2167">
            <v>1</v>
          </cell>
          <cell r="AB2167" t="str">
            <v>SON 2</v>
          </cell>
        </row>
        <row r="2168">
          <cell r="B2168" t="str">
            <v>SETSD-SC-1916220-0002</v>
          </cell>
          <cell r="C2168" t="str">
            <v>SI</v>
          </cell>
          <cell r="E2168" t="str">
            <v>SET DE PARPADOS Y VIAS LAGRIMALES</v>
          </cell>
          <cell r="G2168" t="str">
            <v>INSTRUMENTAL</v>
          </cell>
          <cell r="H2168" t="str">
            <v>SET</v>
          </cell>
          <cell r="I2168" t="str">
            <v>SIN CLAVE</v>
          </cell>
          <cell r="N2168">
            <v>53200033</v>
          </cell>
          <cell r="O2168" t="str">
            <v>Charola instrumental cirugia (equipo medico quirurgico)</v>
          </cell>
          <cell r="R2168">
            <v>1916220</v>
          </cell>
          <cell r="S2168" t="str">
            <v>OTRA</v>
          </cell>
          <cell r="T2168" t="str">
            <v>SETSD-SC-1916220</v>
          </cell>
          <cell r="U2168" t="str">
            <v>0002</v>
          </cell>
          <cell r="V2168" t="str">
            <v>Múltiples diferencias con 0001</v>
          </cell>
          <cell r="AB2168" t="str">
            <v>QRO</v>
          </cell>
        </row>
        <row r="2169">
          <cell r="B2169" t="str">
            <v>SETSD-SC-1916220-A002</v>
          </cell>
          <cell r="C2169" t="str">
            <v>JA</v>
          </cell>
          <cell r="E2169" t="str">
            <v>SET DE PARPADOS Y VIAS LAGRIMALES</v>
          </cell>
          <cell r="G2169" t="str">
            <v>INSTRUMENTAL MEDICO</v>
          </cell>
          <cell r="H2169" t="str">
            <v>SET</v>
          </cell>
          <cell r="I2169" t="str">
            <v>NO APLICA</v>
          </cell>
          <cell r="N2169">
            <v>53200033</v>
          </cell>
          <cell r="T2169" t="str">
            <v>SETSD-SC-1916220</v>
          </cell>
          <cell r="U2169" t="str">
            <v>A002</v>
          </cell>
          <cell r="V2169" t="str">
            <v>Espátula para cerebro maleable o separador ribbon maleable de doble extremo en forma de abatelengua, de 12 x 200 mm</v>
          </cell>
          <cell r="AB2169" t="str">
            <v>QRO-JunAcla</v>
          </cell>
        </row>
        <row r="2170">
          <cell r="B2170" t="str">
            <v>SETSD-SC-1918000-0001</v>
          </cell>
          <cell r="C2170" t="str">
            <v>SI</v>
          </cell>
          <cell r="E2170" t="str">
            <v>SET DE RINOSEPTUMPLASTIA</v>
          </cell>
          <cell r="G2170" t="str">
            <v>INSTRUMENTAL</v>
          </cell>
          <cell r="H2170" t="str">
            <v>SET</v>
          </cell>
          <cell r="I2170" t="str">
            <v>SIN CLAVE</v>
          </cell>
          <cell r="N2170">
            <v>53200033</v>
          </cell>
          <cell r="O2170" t="str">
            <v>Charola instrumental cirugia (equipo medico quirurgico)</v>
          </cell>
          <cell r="R2170">
            <v>1918000</v>
          </cell>
          <cell r="S2170" t="str">
            <v>OTRA</v>
          </cell>
          <cell r="T2170" t="str">
            <v>SETSD-SC-1918000</v>
          </cell>
          <cell r="U2170" t="str">
            <v>0001</v>
          </cell>
          <cell r="W2170">
            <v>1</v>
          </cell>
          <cell r="AB2170" t="str">
            <v>SIN</v>
          </cell>
        </row>
        <row r="2171">
          <cell r="B2171" t="str">
            <v>SETSD-SC-1919100-0001</v>
          </cell>
          <cell r="C2171" t="str">
            <v>SI</v>
          </cell>
          <cell r="E2171" t="str">
            <v>SET DE SUTURA Y ASEPSIA</v>
          </cell>
          <cell r="G2171" t="str">
            <v>INSTRUMENTAL</v>
          </cell>
          <cell r="H2171" t="str">
            <v>SET</v>
          </cell>
          <cell r="I2171" t="str">
            <v>SIN CLAVE</v>
          </cell>
          <cell r="N2171">
            <v>53200033</v>
          </cell>
          <cell r="O2171" t="str">
            <v>Charola instrumental cirugia (equipo medico quirurgico)</v>
          </cell>
          <cell r="R2171">
            <v>1919100</v>
          </cell>
          <cell r="S2171" t="str">
            <v>OTRA</v>
          </cell>
          <cell r="T2171" t="str">
            <v>SETSD-SC-1919100</v>
          </cell>
          <cell r="U2171" t="str">
            <v>0001</v>
          </cell>
          <cell r="W2171">
            <v>1</v>
          </cell>
          <cell r="AB2171" t="str">
            <v>SIN</v>
          </cell>
        </row>
        <row r="2172">
          <cell r="B2172" t="str">
            <v>SETSD-SC-1919600-0001</v>
          </cell>
          <cell r="C2172" t="str">
            <v>SI</v>
          </cell>
          <cell r="E2172" t="str">
            <v>SET DE SUTURA FINO</v>
          </cell>
          <cell r="F2172" t="str">
            <v>Set de sutura fino, 7 piezas:
2 Tijeras
4 Pinzas diversas
1 Porta agujas</v>
          </cell>
          <cell r="G2172" t="str">
            <v>INSTRUMENTAL</v>
          </cell>
          <cell r="H2172" t="str">
            <v>SET</v>
          </cell>
          <cell r="I2172" t="str">
            <v>SIN CLAVE</v>
          </cell>
          <cell r="N2172">
            <v>53200033</v>
          </cell>
          <cell r="O2172" t="str">
            <v>Charola instrumental cirugia (equipo medico quirurgico)</v>
          </cell>
          <cell r="R2172">
            <v>1919600</v>
          </cell>
          <cell r="S2172" t="str">
            <v>OTRA</v>
          </cell>
          <cell r="T2172" t="str">
            <v>SETSD-SC-1919600</v>
          </cell>
          <cell r="U2172" t="str">
            <v>0001</v>
          </cell>
          <cell r="V2172" t="str">
            <v>Pinza disección: 140 a 150 mm
Pinza estándar: 140 a 150 mm
Porta aguja Mayo-Hegar: Sin especificar
Porta aguja Mayo-Hegar: 15 cm
Tijera Mayo: 140 a 145 mm
Tijera Metzenbaum: 150 a 160 mm</v>
          </cell>
          <cell r="W2172">
            <v>1</v>
          </cell>
          <cell r="AB2172" t="str">
            <v>_QRO</v>
          </cell>
        </row>
        <row r="2173">
          <cell r="B2173" t="str">
            <v>SETSD-SC-1919600-0002</v>
          </cell>
          <cell r="C2173" t="str">
            <v>SI</v>
          </cell>
          <cell r="E2173" t="str">
            <v>SET DE SUTURA FINO</v>
          </cell>
          <cell r="G2173" t="str">
            <v>INSTRUMENTAL</v>
          </cell>
          <cell r="H2173" t="str">
            <v>SET</v>
          </cell>
          <cell r="I2173" t="str">
            <v>SIN CLAVE</v>
          </cell>
          <cell r="N2173">
            <v>53200033</v>
          </cell>
          <cell r="O2173" t="str">
            <v>Charola instrumental cirugia (equipo medico quirurgico)</v>
          </cell>
          <cell r="R2173">
            <v>1919600</v>
          </cell>
          <cell r="S2173" t="str">
            <v>OTRA</v>
          </cell>
          <cell r="T2173" t="str">
            <v>SETSD-SC-1919600</v>
          </cell>
          <cell r="U2173" t="str">
            <v>0002</v>
          </cell>
          <cell r="V2173" t="str">
            <v>Pinza disección: 145 mm
Pinza estándar: 145 mm
Porta aguja Mayo-Hegar: Con insertos de carburo de tungsteno
Porta aguja Mayo-Hegar: 160 mm
Tijera Mayo: 140 mm
Tijera Metzenbaum: 150 mm</v>
          </cell>
          <cell r="AB2173" t="str">
            <v>QRO</v>
          </cell>
        </row>
        <row r="2174">
          <cell r="B2174" t="str">
            <v>SETSD-SC-1920000-0001</v>
          </cell>
          <cell r="C2174" t="str">
            <v>SI</v>
          </cell>
          <cell r="E2174" t="str">
            <v>SET BASICO</v>
          </cell>
          <cell r="F2174" t="str">
            <v>Set básico, 2 piezas:
1 Lebrillo
1 Riñón de acero</v>
          </cell>
          <cell r="G2174" t="str">
            <v>INSTRUMENTAL</v>
          </cell>
          <cell r="H2174" t="str">
            <v>SET</v>
          </cell>
          <cell r="I2174" t="str">
            <v>SIN CLAVE</v>
          </cell>
          <cell r="N2174">
            <v>53200033</v>
          </cell>
          <cell r="O2174" t="str">
            <v>Charola instrumental cirugia (equipo medico quirurgico)</v>
          </cell>
          <cell r="R2174">
            <v>1920000</v>
          </cell>
          <cell r="S2174" t="str">
            <v>OTRA</v>
          </cell>
          <cell r="T2174" t="str">
            <v>SETSD-SC-1920000</v>
          </cell>
          <cell r="U2174" t="str">
            <v>0001</v>
          </cell>
          <cell r="V2174" t="str">
            <v>Lebrillo: cuadrado de 3000 ml</v>
          </cell>
          <cell r="W2174">
            <v>1</v>
          </cell>
          <cell r="AB2174" t="str">
            <v>_QRO</v>
          </cell>
        </row>
        <row r="2175">
          <cell r="B2175" t="str">
            <v>SETSD-SC-1920000-0002</v>
          </cell>
          <cell r="C2175" t="str">
            <v>SI</v>
          </cell>
          <cell r="E2175" t="str">
            <v>SET BASICO</v>
          </cell>
          <cell r="F2175" t="str">
            <v>Set básico, 2 piezas:
1 Lebrillo
1 Riñón de acero</v>
          </cell>
          <cell r="G2175" t="str">
            <v>INSTRUMENTAL</v>
          </cell>
          <cell r="H2175" t="str">
            <v>SET</v>
          </cell>
          <cell r="I2175" t="str">
            <v>SIN CLAVE</v>
          </cell>
          <cell r="N2175">
            <v>53200033</v>
          </cell>
          <cell r="O2175" t="str">
            <v>Charola instrumental cirugia (equipo medico quirurgico)</v>
          </cell>
          <cell r="R2175">
            <v>1920000</v>
          </cell>
          <cell r="S2175" t="str">
            <v>OTRA</v>
          </cell>
          <cell r="T2175" t="str">
            <v>SETSD-SC-1920000</v>
          </cell>
          <cell r="U2175" t="str">
            <v>0002</v>
          </cell>
          <cell r="V2175" t="str">
            <v>Lebrillo: cuadrado de 320 x 240 x 50 mm. De 3500 a 4000 m</v>
          </cell>
          <cell r="AB2175" t="str">
            <v>QRO</v>
          </cell>
        </row>
        <row r="2176">
          <cell r="B2176" t="str">
            <v>SETSD-SC-1922180-0001</v>
          </cell>
          <cell r="C2176" t="str">
            <v>SI</v>
          </cell>
          <cell r="E2176" t="str">
            <v>SET DE VITRECTOMIA Y RETINA</v>
          </cell>
          <cell r="F2176" t="str">
            <v xml:space="preserve">Set de vitrectomía y retina, 19 piezas: 
3 Cánula aspiración
3 Tijeras
4 Pinzas diversas
1 Separadores 
2 Gancho
1 Blefarostato
1 Porta agujas
1 Pieza de mano
1 Pincel de Tano
1 Set de inyección
1 Fibra de endoiluminación </v>
          </cell>
          <cell r="G2176" t="str">
            <v>INSTRUMENTAL</v>
          </cell>
          <cell r="H2176" t="str">
            <v>SET</v>
          </cell>
          <cell r="I2176" t="str">
            <v>SIN CLAVE</v>
          </cell>
          <cell r="N2176">
            <v>53200033</v>
          </cell>
          <cell r="O2176" t="str">
            <v>Charola instrumental cirugia (equipo medico quirurgico)</v>
          </cell>
          <cell r="R2176">
            <v>1922180</v>
          </cell>
          <cell r="S2176" t="str">
            <v>OTRA</v>
          </cell>
          <cell r="T2176" t="str">
            <v>SETSD-SC-1922180</v>
          </cell>
          <cell r="U2176" t="str">
            <v>0001</v>
          </cell>
          <cell r="W2176">
            <v>1</v>
          </cell>
          <cell r="AB2176" t="str">
            <v>QRO</v>
          </cell>
        </row>
        <row r="2177">
          <cell r="B2177" t="str">
            <v>SETSD-SC-1922500-0001</v>
          </cell>
          <cell r="C2177" t="str">
            <v>SI</v>
          </cell>
          <cell r="E2177" t="str">
            <v>SET DE VENODISECCION</v>
          </cell>
          <cell r="F2177" t="str">
            <v>Set de venodisección, 30 piezas:
1 Charola mayo
1 Riñón de acero
1 Vasos metálicos 
3 Mangos de bisturí
2 Tijeras
18 Pinzas diversas
3 Separadores 
1 Porta agujas</v>
          </cell>
          <cell r="G2177" t="str">
            <v>INSTRUMENTAL</v>
          </cell>
          <cell r="H2177" t="str">
            <v>SET</v>
          </cell>
          <cell r="I2177" t="str">
            <v>SIN CLAVE</v>
          </cell>
          <cell r="N2177">
            <v>53200033</v>
          </cell>
          <cell r="O2177" t="str">
            <v>Charola instrumental cirugia (equipo medico quirurgico)</v>
          </cell>
          <cell r="R2177">
            <v>1922500</v>
          </cell>
          <cell r="S2177" t="str">
            <v>OTRA</v>
          </cell>
          <cell r="T2177" t="str">
            <v>SETSD-SC-1922500</v>
          </cell>
          <cell r="U2177" t="str">
            <v>0001</v>
          </cell>
          <cell r="V2177" t="str">
            <v>Múltiples diferencias con 0002</v>
          </cell>
          <cell r="W2177">
            <v>1</v>
          </cell>
          <cell r="AB2177" t="str">
            <v>SON 2</v>
          </cell>
        </row>
        <row r="2178">
          <cell r="B2178" t="str">
            <v>SETSD-SC-1922500-0002</v>
          </cell>
          <cell r="C2178" t="str">
            <v>SI</v>
          </cell>
          <cell r="E2178" t="str">
            <v>SET DE VENODISECCION</v>
          </cell>
          <cell r="G2178" t="str">
            <v>INSTRUMENTAL</v>
          </cell>
          <cell r="H2178" t="str">
            <v>SET</v>
          </cell>
          <cell r="I2178" t="str">
            <v>SIN CLAVE</v>
          </cell>
          <cell r="N2178">
            <v>53200033</v>
          </cell>
          <cell r="O2178" t="str">
            <v>Charola instrumental cirugia (equipo medico quirurgico)</v>
          </cell>
          <cell r="R2178">
            <v>1922500</v>
          </cell>
          <cell r="S2178" t="str">
            <v>OTRA</v>
          </cell>
          <cell r="T2178" t="str">
            <v>SETSD-SC-1922500</v>
          </cell>
          <cell r="U2178" t="str">
            <v>0002</v>
          </cell>
          <cell r="V2178" t="str">
            <v>Múltiples diferencias con 0001</v>
          </cell>
          <cell r="AB2178" t="str">
            <v>QRO</v>
          </cell>
        </row>
        <row r="2179">
          <cell r="B2179" t="str">
            <v>SETSD-SC-1922600-0001</v>
          </cell>
          <cell r="C2179" t="str">
            <v>SI</v>
          </cell>
          <cell r="E2179" t="str">
            <v>SET DE VENTRICULOSTOMIA</v>
          </cell>
          <cell r="F2179" t="str">
            <v xml:space="preserve">Set de ventriculostomía, 93 piezas:
1 Charola mayo
1 Riñón de acero
2 Vasos metálicos 
2 Cánula aspiración
2 Mangos de bisturí
4 Tijeras
1 Perforador
5 Brocas
3 Cucharillas
5 Disectores
1 Tunelizador 
50 Pinzas diversas
11 Separadores 
2 Elevadores
2 Porta agujas
1 Regla 
</v>
          </cell>
          <cell r="G2179" t="str">
            <v>INSTRUMENTAL</v>
          </cell>
          <cell r="H2179" t="str">
            <v>SET</v>
          </cell>
          <cell r="I2179" t="str">
            <v>SIN CLAVE</v>
          </cell>
          <cell r="N2179">
            <v>53200033</v>
          </cell>
          <cell r="O2179" t="str">
            <v>Charola instrumental cirugia (equipo medico quirurgico)</v>
          </cell>
          <cell r="R2179">
            <v>1922600</v>
          </cell>
          <cell r="S2179" t="str">
            <v>OTRA</v>
          </cell>
          <cell r="T2179" t="str">
            <v>SETSD-SC-1922600</v>
          </cell>
          <cell r="U2179" t="str">
            <v>0001</v>
          </cell>
          <cell r="W2179">
            <v>1</v>
          </cell>
          <cell r="AB2179" t="str">
            <v>QRO</v>
          </cell>
        </row>
        <row r="2180">
          <cell r="B2180" t="str">
            <v>SETSD-SC-1922600-A001</v>
          </cell>
          <cell r="C2180" t="str">
            <v>JA</v>
          </cell>
          <cell r="E2180" t="str">
            <v>SET DE VENTRICULOSTOMIA</v>
          </cell>
          <cell r="G2180" t="str">
            <v>INSTRUMENTAL MEDICO</v>
          </cell>
          <cell r="H2180" t="str">
            <v>SET</v>
          </cell>
          <cell r="I2180" t="str">
            <v>NO APLICA</v>
          </cell>
          <cell r="N2180">
            <v>53200033</v>
          </cell>
          <cell r="T2180" t="str">
            <v>SETSD-SC-1922600</v>
          </cell>
          <cell r="U2180" t="str">
            <v>A001</v>
          </cell>
          <cell r="V2180" t="str">
            <v>Separador Richardson con mango hojas de 1.9 x 2.5 cm o 1.9 x 5 cm o 1.9 x 5.1 cm con longitud 18 a 24 cm</v>
          </cell>
          <cell r="AB2180" t="str">
            <v>QRO-JunAcla</v>
          </cell>
        </row>
        <row r="2181">
          <cell r="B2181" t="str">
            <v>SETSD-SC-1930000-0001</v>
          </cell>
          <cell r="C2181" t="str">
            <v>SI</v>
          </cell>
          <cell r="E2181" t="str">
            <v>SET DE CERCLAJE</v>
          </cell>
          <cell r="F2181" t="str">
            <v>Set de cerclaje, 36 piezas:
1 Contenedor 
6 Alicatas
10 brocas
2 Dobladores de alambre
1 Guía
11 Pinzas diversas
1 Llave española
1 Porta agujas
2 Pasahilos
1 Tensor de Alambre</v>
          </cell>
          <cell r="G2181" t="str">
            <v>INSTRUMENTAL</v>
          </cell>
          <cell r="H2181" t="str">
            <v>SET</v>
          </cell>
          <cell r="I2181" t="str">
            <v>SIN CLAVE</v>
          </cell>
          <cell r="N2181">
            <v>53200033</v>
          </cell>
          <cell r="O2181" t="str">
            <v>Charola instrumental cirugia (equipo medico quirurgico)</v>
          </cell>
          <cell r="R2181">
            <v>1930000</v>
          </cell>
          <cell r="S2181" t="str">
            <v>OTRA</v>
          </cell>
          <cell r="T2181" t="str">
            <v>SETSD-SC-1930000</v>
          </cell>
          <cell r="U2181" t="str">
            <v>0001</v>
          </cell>
          <cell r="W2181">
            <v>1</v>
          </cell>
          <cell r="AB2181" t="str">
            <v>QRO</v>
          </cell>
        </row>
        <row r="2182">
          <cell r="B2182" t="str">
            <v>SETSD-SC-1931300-0001</v>
          </cell>
          <cell r="C2182" t="str">
            <v>SI</v>
          </cell>
          <cell r="E2182" t="str">
            <v>SET DE CIRUGIA DE MAXILOFACIAL 1</v>
          </cell>
          <cell r="F2182" t="str">
            <v>Set de cirugía maxilofacial 1, con 61 piezas:
1 Charola mayo
1 Flanera  
2 Cánulas aspiración
1 Lezna
1 Mangos de bisturí
1 Cucharillas
1 Gubia
2 Lima
22 Pinzas diversas
4 Fórceps
11 Separadores 
9 Eleveadores
1 Retractor
1 Abatelenguas
2 Porta agujas 
1 Molino para hueso</v>
          </cell>
          <cell r="G2182" t="str">
            <v>INSTRUMENTAL</v>
          </cell>
          <cell r="H2182" t="str">
            <v>SET</v>
          </cell>
          <cell r="I2182" t="str">
            <v>SIN CLAVE</v>
          </cell>
          <cell r="N2182">
            <v>53200033</v>
          </cell>
          <cell r="O2182" t="str">
            <v>Charola instrumental cirugia (equipo medico quirurgico)</v>
          </cell>
          <cell r="R2182">
            <v>1931300</v>
          </cell>
          <cell r="S2182" t="str">
            <v>OTRA</v>
          </cell>
          <cell r="T2182" t="str">
            <v>SETSD-SC-1931300</v>
          </cell>
          <cell r="U2182" t="str">
            <v>0001</v>
          </cell>
          <cell r="V2182" t="str">
            <v>37 claves
61 piezas</v>
          </cell>
          <cell r="W2182">
            <v>1</v>
          </cell>
          <cell r="AB2182" t="str">
            <v>QRO</v>
          </cell>
        </row>
        <row r="2183">
          <cell r="B2183" t="str">
            <v>SETSD-SC-1931300-0002</v>
          </cell>
          <cell r="C2183" t="str">
            <v>SI</v>
          </cell>
          <cell r="E2183" t="str">
            <v>SET DE CIRUGIA DE MAXILOFACIAL 2</v>
          </cell>
          <cell r="F2183" t="str">
            <v>Set de cirugía maxilofacial 2, con 26 piezas:
5 Cinceles
4 Pinzas diversas
10 Fórceps
4 Separadores 
2 Eleveadores
1 Martillo</v>
          </cell>
          <cell r="G2183" t="str">
            <v>INSTRUMENTAL</v>
          </cell>
          <cell r="H2183" t="str">
            <v>SET</v>
          </cell>
          <cell r="I2183" t="str">
            <v>SIN CLAVE</v>
          </cell>
          <cell r="N2183">
            <v>53200033</v>
          </cell>
          <cell r="O2183" t="str">
            <v>Charola instrumental cirugia (equipo medico quirurgico)</v>
          </cell>
          <cell r="R2183">
            <v>1931300</v>
          </cell>
          <cell r="S2183" t="str">
            <v>OTRA</v>
          </cell>
          <cell r="T2183" t="str">
            <v>SETSD-SC-1931300</v>
          </cell>
          <cell r="U2183" t="str">
            <v>0002</v>
          </cell>
          <cell r="V2183" t="str">
            <v>17 claves
26 piezas</v>
          </cell>
          <cell r="W2183">
            <v>1</v>
          </cell>
          <cell r="AB2183" t="str">
            <v>QRO</v>
          </cell>
        </row>
        <row r="2184">
          <cell r="B2184" t="str">
            <v>SETSD-SC-1931300-A001</v>
          </cell>
          <cell r="C2184" t="str">
            <v>JA</v>
          </cell>
          <cell r="E2184" t="str">
            <v>SET DE CIRUGIA DE MAXILOFACIAL 1</v>
          </cell>
          <cell r="G2184" t="str">
            <v>INSTRUMENTAL MEDICO</v>
          </cell>
          <cell r="H2184" t="str">
            <v>SET</v>
          </cell>
          <cell r="I2184" t="str">
            <v>NO APLICA</v>
          </cell>
          <cell r="N2184">
            <v>53200033</v>
          </cell>
          <cell r="T2184" t="str">
            <v>SETSD-SC-1931300</v>
          </cell>
          <cell r="U2184" t="str">
            <v>A001</v>
          </cell>
          <cell r="V2184" t="str">
            <v>Lima Maltz longitud 18 cm a 21 cm</v>
          </cell>
          <cell r="AB2184" t="str">
            <v>QRO-JunAcla</v>
          </cell>
        </row>
        <row r="2185">
          <cell r="B2185" t="str">
            <v>SETSD-SC-1931300-A002</v>
          </cell>
          <cell r="C2185" t="str">
            <v>JA</v>
          </cell>
          <cell r="E2185" t="str">
            <v>SET DE CIRUGIA DE MAXILOFACIAL 2</v>
          </cell>
          <cell r="G2185" t="str">
            <v>INSTRUMENTAL MEDICO</v>
          </cell>
          <cell r="H2185" t="str">
            <v>SET</v>
          </cell>
          <cell r="I2185" t="str">
            <v>NO APLICA</v>
          </cell>
          <cell r="N2185">
            <v>53200033</v>
          </cell>
          <cell r="T2185" t="str">
            <v>SETSD-SC-1931300</v>
          </cell>
          <cell r="U2185" t="str">
            <v>A002</v>
          </cell>
          <cell r="AB2185" t="str">
            <v>QRO-JunAcla</v>
          </cell>
        </row>
        <row r="2186">
          <cell r="B2186" t="str">
            <v>SETSD-SC-1931500-0001</v>
          </cell>
          <cell r="C2186" t="str">
            <v>SI</v>
          </cell>
          <cell r="E2186" t="str">
            <v>SET DE COLECISTECTOMIA</v>
          </cell>
          <cell r="F2186" t="str">
            <v>Set de colecistectomía, 87 piezas:
1 Charola mayo
1 Riñón de acero
2 Vasos metálicos 
2 Cánula aspiración
3 Mangos de bisturí
5 Tijeras
60 Pinzas diversas
10 Separadores 
3 Porta agujas</v>
          </cell>
          <cell r="G2186" t="str">
            <v>INSTRUMENTAL</v>
          </cell>
          <cell r="H2186" t="str">
            <v>SET</v>
          </cell>
          <cell r="I2186" t="str">
            <v>SIN CLAVE</v>
          </cell>
          <cell r="N2186">
            <v>53200033</v>
          </cell>
          <cell r="O2186" t="str">
            <v>Charola instrumental cirugia (equipo medico quirurgico)</v>
          </cell>
          <cell r="R2186">
            <v>1931500</v>
          </cell>
          <cell r="S2186" t="str">
            <v>OTRA</v>
          </cell>
          <cell r="T2186" t="str">
            <v>SETSD-SC-1931500</v>
          </cell>
          <cell r="U2186" t="str">
            <v>0001</v>
          </cell>
          <cell r="V2186" t="str">
            <v>Múltiples diferencias con 0002</v>
          </cell>
          <cell r="W2186">
            <v>1</v>
          </cell>
          <cell r="AB2186" t="str">
            <v>_QRO</v>
          </cell>
        </row>
        <row r="2187">
          <cell r="B2187" t="str">
            <v>SETSD-SC-1931500-0002</v>
          </cell>
          <cell r="C2187" t="str">
            <v>SI</v>
          </cell>
          <cell r="E2187" t="str">
            <v>SET DE COLECISTECTOMIA</v>
          </cell>
          <cell r="G2187" t="str">
            <v>INSTRUMENTAL</v>
          </cell>
          <cell r="H2187" t="str">
            <v>SET</v>
          </cell>
          <cell r="I2187" t="str">
            <v>SIN CLAVE</v>
          </cell>
          <cell r="N2187">
            <v>53200033</v>
          </cell>
          <cell r="O2187" t="str">
            <v>Charola instrumental cirugia (equipo medico quirurgico)</v>
          </cell>
          <cell r="R2187">
            <v>1931500</v>
          </cell>
          <cell r="S2187" t="str">
            <v>OTRA</v>
          </cell>
          <cell r="T2187" t="str">
            <v>SETSD-SC-1931500</v>
          </cell>
          <cell r="U2187" t="str">
            <v>0002</v>
          </cell>
          <cell r="V2187" t="str">
            <v>Múltiples diferencias con 0001</v>
          </cell>
          <cell r="AB2187" t="str">
            <v>QRO</v>
          </cell>
        </row>
        <row r="2188">
          <cell r="B2188" t="str">
            <v>SETSD-SC-1931519-0001</v>
          </cell>
          <cell r="C2188" t="str">
            <v>SI</v>
          </cell>
          <cell r="E2188" t="str">
            <v>SET DE COSTILLA</v>
          </cell>
          <cell r="F2188" t="str">
            <v>Set de costilla, 11 piezas:
1 Charola mayo
1 Costotomo
4 legras
1 Gubias
1 escofina
1 Elevador 
1 Aproximador 
1 Martillo</v>
          </cell>
          <cell r="G2188" t="str">
            <v>INSTRUMENTAL</v>
          </cell>
          <cell r="H2188" t="str">
            <v>SET</v>
          </cell>
          <cell r="I2188" t="str">
            <v>SIN CLAVE</v>
          </cell>
          <cell r="N2188">
            <v>53200033</v>
          </cell>
          <cell r="O2188" t="str">
            <v>Charola instrumental cirugia (equipo medico quirurgico)</v>
          </cell>
          <cell r="R2188">
            <v>1931519</v>
          </cell>
          <cell r="S2188" t="str">
            <v>OTRA</v>
          </cell>
          <cell r="T2188" t="str">
            <v>SETSD-SC-1931519</v>
          </cell>
          <cell r="U2188" t="str">
            <v>0001</v>
          </cell>
          <cell r="V2188" t="str">
            <v>Legra Alexander: 210 a 220 mm
Costotomo Gluck: 200 a 230 mm
Aproximador Bailey: 18 cm
Escofina Putti: No especifica
Elevador de Periostio: 180 a 190 mm
Martillo macizo: 300 a 500 gramos</v>
          </cell>
          <cell r="W2188">
            <v>1</v>
          </cell>
          <cell r="AB2188" t="str">
            <v>_QRO</v>
          </cell>
        </row>
        <row r="2189">
          <cell r="B2189" t="str">
            <v>SETSD-SC-1931519-0002</v>
          </cell>
          <cell r="C2189" t="str">
            <v>SI</v>
          </cell>
          <cell r="E2189" t="str">
            <v>SET DE COSTILLA</v>
          </cell>
          <cell r="G2189" t="str">
            <v>INSTRUMENTAL</v>
          </cell>
          <cell r="H2189" t="str">
            <v>SET</v>
          </cell>
          <cell r="I2189" t="str">
            <v>SIN CLAVE</v>
          </cell>
          <cell r="N2189">
            <v>53200033</v>
          </cell>
          <cell r="O2189" t="str">
            <v>Charola instrumental cirugia (equipo medico quirurgico)</v>
          </cell>
          <cell r="R2189">
            <v>1931519</v>
          </cell>
          <cell r="S2189" t="str">
            <v>OTRA</v>
          </cell>
          <cell r="T2189" t="str">
            <v>SETSD-SC-1931519</v>
          </cell>
          <cell r="U2189" t="str">
            <v>0002</v>
          </cell>
          <cell r="V2189" t="str">
            <v>Legra Alexander: 200 mm
Costotomo Gluck: 220 mm
Aproximador Bailey: 19 cm
Escofina Putti: Estrías cruzadas finas
Elevador de Periostio: 180 mm
Martillo macizo: 300 gramos</v>
          </cell>
          <cell r="AB2189" t="str">
            <v>QRO</v>
          </cell>
        </row>
        <row r="2190">
          <cell r="B2190" t="str">
            <v>SETSD-SC-1931600-0001</v>
          </cell>
          <cell r="C2190" t="str">
            <v>SI</v>
          </cell>
          <cell r="E2190" t="str">
            <v>SET DE CIRUGIA PROFUNDA</v>
          </cell>
          <cell r="F2190" t="str">
            <v>Set de cirugía profunda, 6 piezas:
2 Tijeras
3 Pinzas diversas
1 Porta agujas</v>
          </cell>
          <cell r="G2190" t="str">
            <v>INSTRUMENTAL</v>
          </cell>
          <cell r="H2190" t="str">
            <v>SET</v>
          </cell>
          <cell r="I2190" t="str">
            <v>SIN CLAVE</v>
          </cell>
          <cell r="N2190">
            <v>53200033</v>
          </cell>
          <cell r="O2190" t="str">
            <v>Charola instrumental cirugia (equipo medico quirurgico)</v>
          </cell>
          <cell r="R2190">
            <v>1931600</v>
          </cell>
          <cell r="S2190" t="str">
            <v>OTRA</v>
          </cell>
          <cell r="T2190" t="str">
            <v>SETSD-SC-1931600</v>
          </cell>
          <cell r="U2190" t="str">
            <v>0001</v>
          </cell>
          <cell r="V2190" t="str">
            <v>Múltiples diferencias con 0002</v>
          </cell>
          <cell r="W2190">
            <v>1</v>
          </cell>
          <cell r="AB2190" t="str">
            <v>_QRO</v>
          </cell>
        </row>
        <row r="2191">
          <cell r="B2191" t="str">
            <v>SETSD-SC-1931600-0002</v>
          </cell>
          <cell r="C2191" t="str">
            <v>SI</v>
          </cell>
          <cell r="E2191" t="str">
            <v>SET DE CIRUGIA PROFUNDA</v>
          </cell>
          <cell r="G2191" t="str">
            <v>INSTRUMENTAL</v>
          </cell>
          <cell r="H2191" t="str">
            <v>SET</v>
          </cell>
          <cell r="I2191" t="str">
            <v>SIN CLAVE</v>
          </cell>
          <cell r="N2191">
            <v>53200033</v>
          </cell>
          <cell r="O2191" t="str">
            <v>Charola instrumental cirugia (equipo medico quirurgico)</v>
          </cell>
          <cell r="R2191">
            <v>1931600</v>
          </cell>
          <cell r="S2191" t="str">
            <v>OTRA</v>
          </cell>
          <cell r="T2191" t="str">
            <v>SETSD-SC-1931600</v>
          </cell>
          <cell r="U2191" t="str">
            <v>0002</v>
          </cell>
          <cell r="V2191" t="str">
            <v>Múltiples diferencias con 0001</v>
          </cell>
          <cell r="AB2191" t="str">
            <v>QRO</v>
          </cell>
        </row>
        <row r="2192">
          <cell r="B2192" t="str">
            <v>SETSD-SC-1932200-0001</v>
          </cell>
          <cell r="C2192" t="str">
            <v>SI</v>
          </cell>
          <cell r="E2192" t="str">
            <v>SET DE CIRUGIA VASCULAR MENOR</v>
          </cell>
          <cell r="F2192" t="str">
            <v>Set de cirugía vascular menor, 101 piezas:
1 Charola mayo
1 Riñón de acero
2 Vasos metálicos 
3 Cánula aspiración
3 Mangos de bisturí
6 Tijeras
70 Pinzas diversas
11 Separadores 
4 Porta agujas</v>
          </cell>
          <cell r="G2192" t="str">
            <v>INSTRUMENTAL</v>
          </cell>
          <cell r="H2192" t="str">
            <v>SET</v>
          </cell>
          <cell r="I2192" t="str">
            <v>SIN CLAVE</v>
          </cell>
          <cell r="N2192">
            <v>53200033</v>
          </cell>
          <cell r="O2192" t="str">
            <v>Charola instrumental cirugia (equipo medico quirurgico)</v>
          </cell>
          <cell r="R2192">
            <v>1932200</v>
          </cell>
          <cell r="S2192" t="str">
            <v>OTRA</v>
          </cell>
          <cell r="T2192" t="str">
            <v>SETSD-SC-1932200</v>
          </cell>
          <cell r="U2192" t="str">
            <v>0001</v>
          </cell>
          <cell r="V2192" t="str">
            <v>51 claves
101 piezas</v>
          </cell>
          <cell r="W2192">
            <v>1</v>
          </cell>
          <cell r="AB2192" t="str">
            <v>QRO</v>
          </cell>
        </row>
        <row r="2193">
          <cell r="B2193" t="str">
            <v>SETSD-SC-1932200-0002</v>
          </cell>
          <cell r="C2193" t="str">
            <v>SI</v>
          </cell>
          <cell r="E2193" t="str">
            <v>SET DE CIRUGIA VASCULAR MAYOR</v>
          </cell>
          <cell r="F2193" t="str">
            <v>Set de Cirugía vascular mayor, 178 piezas:
1 Charola mayo
1 Riñón de acero
2 Vasos metálicos 
1 Cápsula
3 Cánula aspiración
3 Mangos de bisturí
9 Tijeras
3 Disectores
113 Pinzas diversas
29 Separadores 
12 Porta agujas
1 aguja</v>
          </cell>
          <cell r="G2193" t="str">
            <v>INSTRUMENTAL</v>
          </cell>
          <cell r="H2193" t="str">
            <v>SET</v>
          </cell>
          <cell r="I2193" t="str">
            <v>SIN CLAVE</v>
          </cell>
          <cell r="N2193">
            <v>53200033</v>
          </cell>
          <cell r="O2193" t="str">
            <v>Charola instrumental cirugia (equipo medico quirurgico)</v>
          </cell>
          <cell r="R2193">
            <v>1932200</v>
          </cell>
          <cell r="S2193" t="str">
            <v>OTRA</v>
          </cell>
          <cell r="T2193" t="str">
            <v>SETSD-SC-1932200</v>
          </cell>
          <cell r="U2193" t="str">
            <v>0002</v>
          </cell>
          <cell r="V2193" t="str">
            <v>83 claves
178 piezas</v>
          </cell>
          <cell r="W2193">
            <v>1</v>
          </cell>
          <cell r="AB2193" t="str">
            <v>SON 2</v>
          </cell>
        </row>
        <row r="2194">
          <cell r="B2194" t="str">
            <v>SETSD-SC-1932200-0003</v>
          </cell>
          <cell r="C2194" t="str">
            <v>SI</v>
          </cell>
          <cell r="E2194" t="str">
            <v>SET DE CIRUGIA VASCULAR MENOR</v>
          </cell>
          <cell r="G2194" t="str">
            <v>INSTRUMENTAL</v>
          </cell>
          <cell r="H2194" t="str">
            <v>SET</v>
          </cell>
          <cell r="I2194" t="str">
            <v>SIN CLAVE</v>
          </cell>
          <cell r="N2194">
            <v>53200033</v>
          </cell>
          <cell r="O2194" t="str">
            <v>Charola instrumental cirugia (equipo medico quirurgico)</v>
          </cell>
          <cell r="R2194">
            <v>1932200</v>
          </cell>
          <cell r="S2194" t="str">
            <v>OTRA</v>
          </cell>
          <cell r="T2194" t="str">
            <v>SETSD-SC-1932200</v>
          </cell>
          <cell r="U2194" t="str">
            <v>0003</v>
          </cell>
          <cell r="V2194" t="str">
            <v>Múltiples diferencias con 0001, 0002</v>
          </cell>
          <cell r="AB2194" t="str">
            <v>QRO</v>
          </cell>
        </row>
        <row r="2195">
          <cell r="B2195" t="str">
            <v>SETSD-SC-1932200-A001</v>
          </cell>
          <cell r="C2195" t="str">
            <v>JA</v>
          </cell>
          <cell r="E2195" t="str">
            <v>SET DE CIRUGIA VASCULAR MENOR</v>
          </cell>
          <cell r="G2195" t="str">
            <v>INSTRUMENTAL MEDICO</v>
          </cell>
          <cell r="H2195" t="str">
            <v>SET</v>
          </cell>
          <cell r="I2195" t="str">
            <v>NO APLICA</v>
          </cell>
          <cell r="N2195">
            <v>53200033</v>
          </cell>
          <cell r="T2195" t="str">
            <v>SETSD-SC-1932200</v>
          </cell>
          <cell r="U2195" t="str">
            <v>A001</v>
          </cell>
          <cell r="V2195" t="str">
            <v>Múltiples diferencias</v>
          </cell>
          <cell r="AB2195" t="str">
            <v>QRO-JunAcla</v>
          </cell>
        </row>
        <row r="2196">
          <cell r="B2196" t="str">
            <v>SETSD-SC-1932200-A003</v>
          </cell>
          <cell r="C2196" t="str">
            <v>JA</v>
          </cell>
          <cell r="E2196" t="str">
            <v>SET DE CIRUGIA VASCULAR MENOR</v>
          </cell>
          <cell r="G2196" t="str">
            <v>INSTRUMENTAL MEDICO</v>
          </cell>
          <cell r="H2196" t="str">
            <v>SET</v>
          </cell>
          <cell r="I2196" t="str">
            <v>NO APLICA</v>
          </cell>
          <cell r="N2196">
            <v>53200033</v>
          </cell>
          <cell r="T2196" t="str">
            <v>SETSD-SC-1932200</v>
          </cell>
          <cell r="U2196" t="str">
            <v>A003</v>
          </cell>
          <cell r="V2196" t="str">
            <v>Tijera potts-smith, vascular: angulada a 40° a 45º, long. 190 mm
Separador Torácico: Separador Ribbon maleable, (opcional: doble extremo en forma de abatelengua), de 15 a 19 x 33 cm de longitud</v>
          </cell>
          <cell r="AB2196" t="str">
            <v>QRO-JunAcla</v>
          </cell>
        </row>
        <row r="2197">
          <cell r="B2197" t="str">
            <v>SETSD-SC-1933000-0001</v>
          </cell>
          <cell r="C2197" t="str">
            <v>SI</v>
          </cell>
          <cell r="E2197" t="str">
            <v>SET DE CURACION DE MAMA</v>
          </cell>
          <cell r="F2197" t="str">
            <v>Set de curación de CA de mama, 8 piezas:
1 Tijeras
6 Pinzas diversas
1 Porta agujas</v>
          </cell>
          <cell r="G2197" t="str">
            <v>INSTRUMENTAL</v>
          </cell>
          <cell r="H2197" t="str">
            <v>SET</v>
          </cell>
          <cell r="I2197" t="str">
            <v>SIN CLAVE</v>
          </cell>
          <cell r="N2197">
            <v>53200033</v>
          </cell>
          <cell r="O2197" t="str">
            <v>Charola instrumental cirugia (equipo medico quirurgico)</v>
          </cell>
          <cell r="R2197">
            <v>1933000</v>
          </cell>
          <cell r="S2197" t="str">
            <v>OTRA</v>
          </cell>
          <cell r="T2197" t="str">
            <v>SETSD-SC-1933000</v>
          </cell>
          <cell r="U2197" t="str">
            <v>0001</v>
          </cell>
          <cell r="V2197" t="str">
            <v>Pinza disección: 130 a 140 mm
Tijera Metzenbaum: 150 a 160 mm 
Porta Aguja Mayo-Hegar: 150 a 160 cm
Pinza Halsted: 120 a 130 mm</v>
          </cell>
          <cell r="W2197">
            <v>1</v>
          </cell>
          <cell r="AB2197" t="str">
            <v>_QRO</v>
          </cell>
        </row>
        <row r="2198">
          <cell r="B2198" t="str">
            <v>SETSD-SC-1933000-0002</v>
          </cell>
          <cell r="C2198" t="str">
            <v>SI</v>
          </cell>
          <cell r="E2198" t="str">
            <v>SET DE CURACION DE MAMA</v>
          </cell>
          <cell r="G2198" t="str">
            <v>INSTRUMENTAL</v>
          </cell>
          <cell r="H2198" t="str">
            <v>SET</v>
          </cell>
          <cell r="I2198" t="str">
            <v>SIN CLAVE</v>
          </cell>
          <cell r="N2198">
            <v>53200033</v>
          </cell>
          <cell r="O2198" t="str">
            <v>Charola instrumental cirugia (equipo medico quirurgico)</v>
          </cell>
          <cell r="R2198">
            <v>1933000</v>
          </cell>
          <cell r="S2198" t="str">
            <v>OTRA</v>
          </cell>
          <cell r="T2198" t="str">
            <v>SETSD-SC-1933000</v>
          </cell>
          <cell r="U2198" t="str">
            <v>0002</v>
          </cell>
          <cell r="V2198" t="str">
            <v>Pinza disección: 130 mm
Tijera Metzenbaum: 150 mm
Porta Aguja Mayo-Hegar: 160 cm
Pinza Halsted: 125 mm</v>
          </cell>
          <cell r="AB2198" t="str">
            <v>QRO</v>
          </cell>
        </row>
        <row r="2199">
          <cell r="B2199" t="str">
            <v>SETSD-SC-1935000-0001</v>
          </cell>
          <cell r="C2199" t="str">
            <v>SI</v>
          </cell>
          <cell r="E2199" t="str">
            <v>SET CATARATA EXTRACAPSULAR</v>
          </cell>
          <cell r="F2199" t="str">
            <v>Set catarata extracapsular, 16 piezas:
2 Cánulas
2 Tijeras
1 Cucharilla
2 Asas
6 Pinzas diversas
1 Gancho
1 Rinoscopio
1 Porta agujas</v>
          </cell>
          <cell r="G2199" t="str">
            <v>INSTRUMENTAL</v>
          </cell>
          <cell r="H2199" t="str">
            <v>SET</v>
          </cell>
          <cell r="I2199" t="str">
            <v>SIN CLAVE</v>
          </cell>
          <cell r="N2199">
            <v>53200033</v>
          </cell>
          <cell r="O2199" t="str">
            <v>Charola instrumental cirugia (equipo medico quirurgico)</v>
          </cell>
          <cell r="R2199">
            <v>1935000</v>
          </cell>
          <cell r="S2199" t="str">
            <v>OTRA</v>
          </cell>
          <cell r="T2199" t="str">
            <v>SETSD-SC-1935000</v>
          </cell>
          <cell r="U2199" t="str">
            <v>0001</v>
          </cell>
          <cell r="V2199" t="str">
            <v>Múltiples diferencias con 0002</v>
          </cell>
          <cell r="W2199">
            <v>1</v>
          </cell>
          <cell r="AB2199" t="str">
            <v>_QRO</v>
          </cell>
        </row>
        <row r="2200">
          <cell r="B2200" t="str">
            <v>SETSD-SC-1935000-0002</v>
          </cell>
          <cell r="C2200" t="str">
            <v>SI</v>
          </cell>
          <cell r="E2200" t="str">
            <v>SET CATARATA EXTRACAPSULAR</v>
          </cell>
          <cell r="G2200" t="str">
            <v>INSTRUMENTAL</v>
          </cell>
          <cell r="H2200" t="str">
            <v>SET</v>
          </cell>
          <cell r="I2200" t="str">
            <v>SIN CLAVE</v>
          </cell>
          <cell r="N2200">
            <v>53200033</v>
          </cell>
          <cell r="O2200" t="str">
            <v>Charola instrumental cirugia (equipo medico quirurgico)</v>
          </cell>
          <cell r="R2200">
            <v>1935000</v>
          </cell>
          <cell r="S2200" t="str">
            <v>OTRA</v>
          </cell>
          <cell r="T2200" t="str">
            <v>SETSD-SC-1935000</v>
          </cell>
          <cell r="U2200" t="str">
            <v>0002</v>
          </cell>
          <cell r="V2200" t="str">
            <v>Múltiples diferencias con 0001</v>
          </cell>
          <cell r="AB2200" t="str">
            <v>QRO</v>
          </cell>
        </row>
        <row r="2201">
          <cell r="B2201" t="str">
            <v>SETSD-SC-1936000-0001</v>
          </cell>
          <cell r="C2201" t="str">
            <v>SI</v>
          </cell>
          <cell r="E2201" t="str">
            <v>SET DE CIRUGIA FINA PARA QUIROFANO</v>
          </cell>
          <cell r="F2201" t="str">
            <v>Set de cirugía fina para quirófano, 32 piezas:
1 Charola mayo
1 Riñón de acero
1 Cánula aspiración
1 Mangos de bisturí
22 Pinzas diversas
4 Separadores 
2 Porta agujas</v>
          </cell>
          <cell r="G2201" t="str">
            <v>INSTRUMENTAL</v>
          </cell>
          <cell r="H2201" t="str">
            <v>SET</v>
          </cell>
          <cell r="I2201" t="str">
            <v>SIN CLAVE</v>
          </cell>
          <cell r="N2201">
            <v>53200033</v>
          </cell>
          <cell r="O2201" t="str">
            <v>Charola instrumental cirugia (equipo medico quirurgico)</v>
          </cell>
          <cell r="R2201">
            <v>1936000</v>
          </cell>
          <cell r="S2201" t="str">
            <v>OTRA</v>
          </cell>
          <cell r="T2201" t="str">
            <v>SETSD-SC-1936000</v>
          </cell>
          <cell r="U2201" t="str">
            <v>0001</v>
          </cell>
          <cell r="V2201" t="str">
            <v>Múltiples diferencias con 0002</v>
          </cell>
          <cell r="W2201">
            <v>1</v>
          </cell>
          <cell r="AB2201" t="str">
            <v>_QRO</v>
          </cell>
        </row>
        <row r="2202">
          <cell r="B2202" t="str">
            <v>SETSD-SC-1936000-0002</v>
          </cell>
          <cell r="C2202" t="str">
            <v>SI</v>
          </cell>
          <cell r="E2202" t="str">
            <v>SET DE CIRUGIA FINA PARA QUIROFANO</v>
          </cell>
          <cell r="G2202" t="str">
            <v>INSTRUMENTAL</v>
          </cell>
          <cell r="H2202" t="str">
            <v>SET</v>
          </cell>
          <cell r="I2202" t="str">
            <v>SIN CLAVE</v>
          </cell>
          <cell r="N2202">
            <v>53200033</v>
          </cell>
          <cell r="O2202" t="str">
            <v>Charola instrumental cirugia (equipo medico quirurgico)</v>
          </cell>
          <cell r="R2202">
            <v>1936000</v>
          </cell>
          <cell r="S2202" t="str">
            <v>OTRA</v>
          </cell>
          <cell r="T2202" t="str">
            <v>SETSD-SC-1936000</v>
          </cell>
          <cell r="U2202" t="str">
            <v>0002</v>
          </cell>
          <cell r="V2202" t="str">
            <v>Múltiples diferencias con 0001</v>
          </cell>
          <cell r="AB2202" t="str">
            <v>QRO</v>
          </cell>
        </row>
        <row r="2203">
          <cell r="B2203" t="str">
            <v>SETSD-SC-1938000-0001</v>
          </cell>
          <cell r="C2203" t="str">
            <v>SI</v>
          </cell>
          <cell r="E2203" t="str">
            <v>SET DE CIRUGIA DE HIPOFISIS</v>
          </cell>
          <cell r="F2203" t="str">
            <v>Set de hipófisis, 46 piezas:
3 Cánula aspiración
3 Mangos de bisturí
3 Tijeras
2 Osteótomo
13 Cucharillas
1 Cinceles
15 Pinzas diversas
2 Enucleadores
2 Ganchos
1 Retractor
1 Martillo</v>
          </cell>
          <cell r="G2203" t="str">
            <v>INSTRUMENTAL</v>
          </cell>
          <cell r="H2203" t="str">
            <v>SET</v>
          </cell>
          <cell r="I2203" t="str">
            <v>SIN CLAVE</v>
          </cell>
          <cell r="N2203">
            <v>53200033</v>
          </cell>
          <cell r="O2203" t="str">
            <v>Charola instrumental cirugia (equipo medico quirurgico)</v>
          </cell>
          <cell r="R2203">
            <v>1938000</v>
          </cell>
          <cell r="S2203" t="str">
            <v>OTRA</v>
          </cell>
          <cell r="T2203" t="str">
            <v>SETSD-SC-1938000</v>
          </cell>
          <cell r="U2203" t="str">
            <v>0001</v>
          </cell>
          <cell r="W2203">
            <v>1</v>
          </cell>
          <cell r="AB2203" t="str">
            <v>QRO</v>
          </cell>
        </row>
        <row r="2204">
          <cell r="B2204" t="str">
            <v>SETSD-SC-1938000-A001</v>
          </cell>
          <cell r="C2204" t="str">
            <v>JA</v>
          </cell>
          <cell r="E2204" t="str">
            <v>SET DE CIRUGIA DE HIPOFISIS</v>
          </cell>
          <cell r="G2204" t="str">
            <v>INSTRUMENTAL MEDICO</v>
          </cell>
          <cell r="H2204" t="str">
            <v>SET</v>
          </cell>
          <cell r="I2204" t="str">
            <v>NO APLICA</v>
          </cell>
          <cell r="N2204">
            <v>53200033</v>
          </cell>
          <cell r="T2204" t="str">
            <v>SETSD-SC-1938000</v>
          </cell>
          <cell r="U2204" t="str">
            <v>A001</v>
          </cell>
          <cell r="V2204" t="str">
            <v>Múltiples diferencias</v>
          </cell>
          <cell r="AB2204" t="str">
            <v>QRO-JunAcla</v>
          </cell>
        </row>
        <row r="2205">
          <cell r="B2205" t="str">
            <v>SETSD-SC-1939000-0001</v>
          </cell>
          <cell r="C2205" t="str">
            <v>SI</v>
          </cell>
          <cell r="E2205" t="str">
            <v>SET COMPLEMENTARIO DE INSTRUMENTAL DE LAMINECTOMIA</v>
          </cell>
          <cell r="F2205" t="str">
            <v>Set complementario de instrumental de laminectomía, 57 piezas:
3 Cánula aspiración
1 Osteótomo
1 Osteofito
8 Cucharillas
3 Gubias
4 Disectores
22 Pinzas diversas
9 Separadores 
2 Impactadores
2 Sujetador
1 Compás
1 Martillo</v>
          </cell>
          <cell r="G2205" t="str">
            <v>INSTRUMENTAL</v>
          </cell>
          <cell r="H2205" t="str">
            <v>SET</v>
          </cell>
          <cell r="I2205" t="str">
            <v>SIN CLAVE</v>
          </cell>
          <cell r="N2205">
            <v>53200033</v>
          </cell>
          <cell r="O2205" t="str">
            <v>Charola instrumental cirugia (equipo medico quirurgico)</v>
          </cell>
          <cell r="R2205">
            <v>1939000</v>
          </cell>
          <cell r="S2205" t="str">
            <v>OTRA</v>
          </cell>
          <cell r="T2205" t="str">
            <v>SETSD-SC-1939000</v>
          </cell>
          <cell r="U2205" t="str">
            <v>0001</v>
          </cell>
          <cell r="W2205">
            <v>1</v>
          </cell>
          <cell r="AB2205" t="str">
            <v>QRO</v>
          </cell>
        </row>
        <row r="2206">
          <cell r="B2206" t="str">
            <v>SETSD-SC-1939000-A001</v>
          </cell>
          <cell r="C2206" t="str">
            <v>JA</v>
          </cell>
          <cell r="E2206" t="str">
            <v>SET COMPLEMENTARIO DE INSTRUMENTAL DE LAMINECTOMIA</v>
          </cell>
          <cell r="G2206" t="str">
            <v>INSTRUMENTAL MEDICO</v>
          </cell>
          <cell r="H2206" t="str">
            <v>SET</v>
          </cell>
          <cell r="I2206" t="str">
            <v>NO APLICA</v>
          </cell>
          <cell r="N2206">
            <v>53200033</v>
          </cell>
          <cell r="T2206" t="str">
            <v>SETSD-SC-1939000</v>
          </cell>
          <cell r="U2206" t="str">
            <v>A001</v>
          </cell>
          <cell r="V2206" t="str">
            <v>Sistema de disquectomía lumbar percutánea: Pinza Kerrison o Ferris Smith Kerrison recta mordida de: 2 mm, (opcional: hacia arriba con ángulo de 90°). Longitud total 160 a 180 mm</v>
          </cell>
          <cell r="AB2206" t="str">
            <v>QRO-JunAcla</v>
          </cell>
        </row>
        <row r="2207">
          <cell r="B2207" t="str">
            <v>SETSD-SC-1940000-0001</v>
          </cell>
          <cell r="C2207" t="str">
            <v>SI</v>
          </cell>
          <cell r="E2207" t="str">
            <v>SET DE DISECTORES DE MICROCIRUGIA DE NEURO</v>
          </cell>
          <cell r="F2207" t="str">
            <v xml:space="preserve">Set de Disectores de microcirugía de neuro, 20 piezas:
1 Contenedor 
19 Disectores Rhoton </v>
          </cell>
          <cell r="G2207" t="str">
            <v>INSTRUMENTAL</v>
          </cell>
          <cell r="H2207" t="str">
            <v>SET</v>
          </cell>
          <cell r="I2207" t="str">
            <v>SIN CLAVE</v>
          </cell>
          <cell r="N2207">
            <v>53200033</v>
          </cell>
          <cell r="O2207" t="str">
            <v>Charola instrumental cirugia (equipo medico quirurgico)</v>
          </cell>
          <cell r="R2207">
            <v>1940000</v>
          </cell>
          <cell r="S2207" t="str">
            <v>OTRA</v>
          </cell>
          <cell r="T2207" t="str">
            <v>SETSD-SC-1940000</v>
          </cell>
          <cell r="U2207" t="str">
            <v>0001</v>
          </cell>
          <cell r="V2207" t="str">
            <v>Instrumento: Disectores de Rhoton</v>
          </cell>
          <cell r="W2207">
            <v>1</v>
          </cell>
          <cell r="AB2207" t="str">
            <v>_QRO</v>
          </cell>
        </row>
        <row r="2208">
          <cell r="B2208" t="str">
            <v>SETSD-SC-1940000-0002</v>
          </cell>
          <cell r="C2208" t="str">
            <v>SI</v>
          </cell>
          <cell r="E2208" t="str">
            <v>SET DE DISECTORES DE MICROCIRUGIA DE NEURO</v>
          </cell>
          <cell r="G2208" t="str">
            <v>INSTRUMENTAL</v>
          </cell>
          <cell r="H2208" t="str">
            <v>SET</v>
          </cell>
          <cell r="I2208" t="str">
            <v>SIN CLAVE</v>
          </cell>
          <cell r="N2208">
            <v>53200033</v>
          </cell>
          <cell r="O2208" t="str">
            <v>Charola instrumental cirugia (equipo medico quirurgico)</v>
          </cell>
          <cell r="R2208">
            <v>1940000</v>
          </cell>
          <cell r="S2208" t="str">
            <v>OTRA</v>
          </cell>
          <cell r="T2208" t="str">
            <v>SETSD-SC-1940000</v>
          </cell>
          <cell r="U2208" t="str">
            <v>0002</v>
          </cell>
          <cell r="V2208" t="str">
            <v>Instrumento: Disectores de Loyo</v>
          </cell>
          <cell r="AB2208" t="str">
            <v>QRO</v>
          </cell>
        </row>
        <row r="2209">
          <cell r="B2209" t="str">
            <v>SETSD-SC-1942200-0001</v>
          </cell>
          <cell r="C2209" t="str">
            <v>SI</v>
          </cell>
          <cell r="E2209" t="str">
            <v>SET DE DILATADORES DE VAN-BIURENT</v>
          </cell>
          <cell r="F2209" t="str">
            <v>Set de dilatadores de Van-Biurent, 2 piezas:
2 Dilatadores juegos con 12 piezas</v>
          </cell>
          <cell r="G2209" t="str">
            <v>INSTRUMENTAL</v>
          </cell>
          <cell r="H2209" t="str">
            <v>SET</v>
          </cell>
          <cell r="I2209" t="str">
            <v>SIN CLAVE</v>
          </cell>
          <cell r="N2209">
            <v>53200033</v>
          </cell>
          <cell r="O2209" t="str">
            <v>Charola instrumental cirugia (equipo medico quirurgico)</v>
          </cell>
          <cell r="R2209">
            <v>1942200</v>
          </cell>
          <cell r="S2209" t="str">
            <v>OTRA</v>
          </cell>
          <cell r="T2209" t="str">
            <v>SETSD-SC-1942200</v>
          </cell>
          <cell r="U2209" t="str">
            <v>0001</v>
          </cell>
          <cell r="V2209" t="str">
            <v>Cantidad: 12 piezas
Calibre: 8 a 30 fr</v>
          </cell>
          <cell r="W2209">
            <v>1</v>
          </cell>
          <cell r="AB2209" t="str">
            <v>_QRO</v>
          </cell>
        </row>
        <row r="2210">
          <cell r="B2210" t="str">
            <v>SETSD-SC-1942200-0002</v>
          </cell>
          <cell r="C2210" t="str">
            <v>SI</v>
          </cell>
          <cell r="E2210" t="str">
            <v>SET DE DILATADORES DE VAN-BIURENT</v>
          </cell>
          <cell r="G2210" t="str">
            <v>INSTRUMENTAL</v>
          </cell>
          <cell r="H2210" t="str">
            <v>SET</v>
          </cell>
          <cell r="I2210" t="str">
            <v>SIN CLAVE</v>
          </cell>
          <cell r="N2210">
            <v>53200033</v>
          </cell>
          <cell r="O2210" t="str">
            <v>Charola instrumental cirugia (equipo medico quirurgico)</v>
          </cell>
          <cell r="R2210">
            <v>1942200</v>
          </cell>
          <cell r="S2210" t="str">
            <v>OTRA</v>
          </cell>
          <cell r="T2210" t="str">
            <v>SETSD-SC-1942200</v>
          </cell>
          <cell r="U2210" t="str">
            <v>0002</v>
          </cell>
          <cell r="V2210" t="str">
            <v>Cantidad: 16 piezas
Calibre: 6 a 36 fr</v>
          </cell>
          <cell r="AB2210" t="str">
            <v>QRO</v>
          </cell>
        </row>
        <row r="2211">
          <cell r="B2211" t="str">
            <v>SETSD-SC-1948000-0001</v>
          </cell>
          <cell r="C2211" t="str">
            <v>SI</v>
          </cell>
          <cell r="E2211" t="str">
            <v>SET DE DILATADORES DE HEGAR</v>
          </cell>
          <cell r="F2211" t="str">
            <v>Set de dilatadores Hegar, 10 piezas:
10 Dilatadores</v>
          </cell>
          <cell r="G2211" t="str">
            <v>INSTRUMENTAL</v>
          </cell>
          <cell r="H2211" t="str">
            <v>SET</v>
          </cell>
          <cell r="I2211" t="str">
            <v>SIN CLAVE</v>
          </cell>
          <cell r="N2211">
            <v>53200033</v>
          </cell>
          <cell r="O2211" t="str">
            <v>Charola instrumental cirugia (equipo medico quirurgico)</v>
          </cell>
          <cell r="R2211">
            <v>1948000</v>
          </cell>
          <cell r="S2211" t="str">
            <v>OTRA</v>
          </cell>
          <cell r="T2211" t="str">
            <v>SETSD-SC-1948000</v>
          </cell>
          <cell r="U2211" t="str">
            <v>0001</v>
          </cell>
          <cell r="V2211" t="str">
            <v>10 claves y 10 piezas</v>
          </cell>
          <cell r="W2211">
            <v>1</v>
          </cell>
          <cell r="AB2211" t="str">
            <v>QRO</v>
          </cell>
        </row>
        <row r="2212">
          <cell r="B2212" t="str">
            <v>SETSD-SC-1960000-0001</v>
          </cell>
          <cell r="C2212" t="str">
            <v>SI</v>
          </cell>
          <cell r="E2212" t="str">
            <v>SET DE FACOEMULSIFICACION</v>
          </cell>
          <cell r="F2212" t="str">
            <v xml:space="preserve">Set de facoemulsificación, 10 piezas:
2 Tijeras
3 Pinzas diversas
1 Prechopper
2 Chopper
1 Separador
1 Porta agujas
</v>
          </cell>
          <cell r="G2212" t="str">
            <v>INSTRUMENTAL</v>
          </cell>
          <cell r="H2212" t="str">
            <v>SET</v>
          </cell>
          <cell r="I2212" t="str">
            <v>SIN CLAVE</v>
          </cell>
          <cell r="N2212">
            <v>53200033</v>
          </cell>
          <cell r="O2212" t="str">
            <v>Charola instrumental cirugia (equipo medico quirurgico)</v>
          </cell>
          <cell r="R2212">
            <v>1960000</v>
          </cell>
          <cell r="S2212" t="str">
            <v>OTRA</v>
          </cell>
          <cell r="T2212" t="str">
            <v>SETSD-SC-1960000</v>
          </cell>
          <cell r="U2212" t="str">
            <v>0001</v>
          </cell>
          <cell r="W2212">
            <v>1</v>
          </cell>
          <cell r="AB2212" t="str">
            <v>QRO</v>
          </cell>
        </row>
        <row r="2213">
          <cell r="B2213" t="str">
            <v>SETSD-SC-1970000-0001</v>
          </cell>
          <cell r="C2213" t="str">
            <v>SI</v>
          </cell>
          <cell r="E2213" t="str">
            <v>SET DE GASTRECTOMIA</v>
          </cell>
          <cell r="F2213" t="str">
            <v>Set de gastrectomía, 13 piezas:
13 Pinzas diversas</v>
          </cell>
          <cell r="G2213" t="str">
            <v>INSTRUMENTAL</v>
          </cell>
          <cell r="H2213" t="str">
            <v>SET</v>
          </cell>
          <cell r="I2213" t="str">
            <v>SIN CLAVE</v>
          </cell>
          <cell r="N2213">
            <v>53200033</v>
          </cell>
          <cell r="O2213" t="str">
            <v>Charola instrumental cirugia (equipo medico quirurgico)</v>
          </cell>
          <cell r="R2213">
            <v>1970000</v>
          </cell>
          <cell r="S2213" t="str">
            <v>OTRA</v>
          </cell>
          <cell r="T2213" t="str">
            <v>SETSD-SC-1970000</v>
          </cell>
          <cell r="U2213" t="str">
            <v>0001</v>
          </cell>
          <cell r="V2213" t="str">
            <v>Múltiples diferencias con 0002</v>
          </cell>
          <cell r="W2213">
            <v>1</v>
          </cell>
          <cell r="AB2213" t="str">
            <v>_QRO</v>
          </cell>
        </row>
        <row r="2214">
          <cell r="B2214" t="str">
            <v>SETSD-SC-1970000-0002</v>
          </cell>
          <cell r="C2214" t="str">
            <v>SI</v>
          </cell>
          <cell r="E2214" t="str">
            <v>SET DE GASTRECTOMIA</v>
          </cell>
          <cell r="G2214" t="str">
            <v>INSTRUMENTAL</v>
          </cell>
          <cell r="H2214" t="str">
            <v>SET</v>
          </cell>
          <cell r="I2214" t="str">
            <v>SIN CLAVE</v>
          </cell>
          <cell r="N2214">
            <v>53200033</v>
          </cell>
          <cell r="O2214" t="str">
            <v>Charola instrumental cirugia (equipo medico quirurgico)</v>
          </cell>
          <cell r="R2214">
            <v>1970000</v>
          </cell>
          <cell r="S2214" t="str">
            <v>OTRA</v>
          </cell>
          <cell r="T2214" t="str">
            <v>SETSD-SC-1970000</v>
          </cell>
          <cell r="U2214" t="str">
            <v>0002</v>
          </cell>
          <cell r="V2214" t="str">
            <v>Múltiples diferencias con 0001</v>
          </cell>
          <cell r="AB2214" t="str">
            <v>QRO</v>
          </cell>
        </row>
        <row r="2215">
          <cell r="B2215" t="str">
            <v>SETSD-SC-1971200-0001</v>
          </cell>
          <cell r="C2215" t="str">
            <v>SI</v>
          </cell>
          <cell r="E2215" t="str">
            <v>SET DE GLAUCOMA</v>
          </cell>
          <cell r="F2215" t="str">
            <v>Set de Glaucoma 12 piezas:
1 Mangos de bisturí
4 Tijeras
7 Pinzas diversas</v>
          </cell>
          <cell r="G2215" t="str">
            <v>INSTRUMENTAL</v>
          </cell>
          <cell r="H2215" t="str">
            <v>SET</v>
          </cell>
          <cell r="I2215" t="str">
            <v>SIN CLAVE</v>
          </cell>
          <cell r="N2215">
            <v>53200033</v>
          </cell>
          <cell r="O2215" t="str">
            <v>Charola instrumental cirugia (equipo medico quirurgico)</v>
          </cell>
          <cell r="R2215">
            <v>1971200</v>
          </cell>
          <cell r="S2215" t="str">
            <v>OTRA</v>
          </cell>
          <cell r="T2215" t="str">
            <v>SETSD-SC-1971200</v>
          </cell>
          <cell r="U2215" t="str">
            <v>0001</v>
          </cell>
          <cell r="V2215" t="str">
            <v>Pinza Backhaus: 130 a 140 mm
Pinza de sujeción tracción fijación: Sí
Pinza Stevens: No
Tijera Vannas: 75 a 85 mm
Tijera Castroviejo: 90 a 100 mm
Pinza Castroviejo dientes: 0.12 a 0.15 mm</v>
          </cell>
          <cell r="W2215">
            <v>1</v>
          </cell>
          <cell r="AB2215" t="str">
            <v>_QRO</v>
          </cell>
        </row>
        <row r="2216">
          <cell r="B2216" t="str">
            <v>SETSD-SC-1971200-0002</v>
          </cell>
          <cell r="C2216" t="str">
            <v>SI</v>
          </cell>
          <cell r="E2216" t="str">
            <v>SET DE GLAUCOMA</v>
          </cell>
          <cell r="G2216" t="str">
            <v>INSTRUMENTAL</v>
          </cell>
          <cell r="H2216" t="str">
            <v>SET</v>
          </cell>
          <cell r="I2216" t="str">
            <v>SIN CLAVE</v>
          </cell>
          <cell r="N2216">
            <v>53200033</v>
          </cell>
          <cell r="O2216" t="str">
            <v>Charola instrumental cirugia (equipo medico quirurgico)</v>
          </cell>
          <cell r="R2216">
            <v>1971200</v>
          </cell>
          <cell r="S2216" t="str">
            <v>OTRA</v>
          </cell>
          <cell r="T2216" t="str">
            <v>SETSD-SC-1971200</v>
          </cell>
          <cell r="U2216" t="str">
            <v>0002</v>
          </cell>
          <cell r="V2216" t="str">
            <v>Pinza Backhaus: 130 mm
Pinza de sujeción tracción fijación: No
Pinza Stevens: Sí
Tijera Vannas: 80 mm
Tijera Castroviejo: 100 mm
Pinza Castroviejo dientes: 0.12 mm</v>
          </cell>
          <cell r="AB2216" t="str">
            <v>QRO</v>
          </cell>
        </row>
        <row r="2217">
          <cell r="B2217" t="str">
            <v>SETSD-SC-1978000-0001</v>
          </cell>
          <cell r="C2217" t="str">
            <v>SI</v>
          </cell>
          <cell r="E2217" t="str">
            <v>SET GENERAL COMPACT HAND</v>
          </cell>
          <cell r="F2217" t="str">
            <v>Set General Compact Hand, 31 piezas:
2 Bandeja para instrumental
2 Modulo
2 Compact Hand
2 Alicata
1 Periosteótomo
1 Pieza de mano
6 brocas
2 Guías
2 Avellanadores
2 Medidor de profundidad
2 Destornilladores
4 Pinzas diversas
2 Separadores 
1 Mango de anclaje</v>
          </cell>
          <cell r="G2217" t="str">
            <v>INSTRUMENTAL</v>
          </cell>
          <cell r="H2217" t="str">
            <v>SET</v>
          </cell>
          <cell r="I2217" t="str">
            <v>SIN CLAVE</v>
          </cell>
          <cell r="N2217">
            <v>53200033</v>
          </cell>
          <cell r="O2217" t="str">
            <v>Charola instrumental cirugia (equipo medico quirurgico)</v>
          </cell>
          <cell r="R2217">
            <v>1978000</v>
          </cell>
          <cell r="S2217" t="str">
            <v>OTRA</v>
          </cell>
          <cell r="T2217" t="str">
            <v>SETSD-SC-1978000</v>
          </cell>
          <cell r="U2217" t="str">
            <v>0001</v>
          </cell>
          <cell r="W2217">
            <v>1</v>
          </cell>
          <cell r="AB2217" t="str">
            <v>QRO</v>
          </cell>
        </row>
        <row r="2218">
          <cell r="B2218" t="str">
            <v>SETSD-SC-1990000-0001</v>
          </cell>
          <cell r="C2218" t="str">
            <v>SI</v>
          </cell>
          <cell r="E2218" t="str">
            <v>SET DE INSTRUMENTAL TRAUMA FINO</v>
          </cell>
          <cell r="F2218" t="str">
            <v>Set de intrumental Trauma fino, 68 piezas:
1 Charola mayo
1 Riñón de acero
1 Vasos metálicos 
3 Cánula aspiración
2 Mangos de bisturí
2 Tijeras
2 Osteótomo
3 Cucharillas
1 Legras
1 Gubias
1 Escofina
39 Pinzas diversas
8 Separadores 
2 Porta agujas
1 Martillo</v>
          </cell>
          <cell r="G2218" t="str">
            <v>INSTRUMENTAL</v>
          </cell>
          <cell r="H2218" t="str">
            <v>SET</v>
          </cell>
          <cell r="I2218" t="str">
            <v>SIN CLAVE</v>
          </cell>
          <cell r="N2218">
            <v>53200033</v>
          </cell>
          <cell r="O2218" t="str">
            <v>Charola instrumental cirugia (equipo medico quirurgico)</v>
          </cell>
          <cell r="R2218">
            <v>1990000</v>
          </cell>
          <cell r="S2218" t="str">
            <v>OTRA</v>
          </cell>
          <cell r="T2218" t="str">
            <v>SETSD-SC-1990000</v>
          </cell>
          <cell r="U2218" t="str">
            <v>0001</v>
          </cell>
          <cell r="W2218">
            <v>1</v>
          </cell>
          <cell r="AB2218" t="str">
            <v>QRO</v>
          </cell>
        </row>
        <row r="2219">
          <cell r="B2219" t="str">
            <v>SETSD-SC-1990000-A001</v>
          </cell>
          <cell r="C2219" t="str">
            <v>JA</v>
          </cell>
          <cell r="E2219" t="str">
            <v>SET DE INSTRUMENTAL TRAUMA FINO</v>
          </cell>
          <cell r="G2219" t="str">
            <v>INSTRUMENTAL MEDICO</v>
          </cell>
          <cell r="H2219" t="str">
            <v>SET</v>
          </cell>
          <cell r="I2219" t="str">
            <v>NO APLICA</v>
          </cell>
          <cell r="N2219">
            <v>53200033</v>
          </cell>
          <cell r="T2219" t="str">
            <v>SETSD-SC-1990000</v>
          </cell>
          <cell r="U2219" t="str">
            <v>A001</v>
          </cell>
          <cell r="V2219" t="str">
            <v>Separador Hohmann: 15 a 18 mm de ancho longitud 16 a 24 cm</v>
          </cell>
          <cell r="AB2219" t="str">
            <v>QRO-JunAcla</v>
          </cell>
        </row>
        <row r="2220">
          <cell r="B2220" t="str">
            <v>SETSD-SC-1991150-0001</v>
          </cell>
          <cell r="C2220" t="str">
            <v>SI</v>
          </cell>
          <cell r="E2220" t="str">
            <v>SET DE INSTRUMENTAL GENERAL PARA ORTOPEDIA</v>
          </cell>
          <cell r="F2220" t="str">
            <v>Set de intrumental general de ortopedia, 45 piezas:
1 Charola mayo
1 Riñón de acero
1 Vasos metálicos 
2 Cánula aspiración
2 Mangos de bisturí
3 Tijeras
1 Legra
28 Pinzas diversas
4 Separadores 
2 Porta agujas</v>
          </cell>
          <cell r="G2220" t="str">
            <v>INSTRUMENTAL</v>
          </cell>
          <cell r="H2220" t="str">
            <v>SET</v>
          </cell>
          <cell r="I2220" t="str">
            <v>SIN CLAVE</v>
          </cell>
          <cell r="N2220">
            <v>53200033</v>
          </cell>
          <cell r="O2220" t="str">
            <v>Charola instrumental cirugia (equipo medico quirurgico)</v>
          </cell>
          <cell r="R2220">
            <v>1991150</v>
          </cell>
          <cell r="S2220" t="str">
            <v>OTRA</v>
          </cell>
          <cell r="T2220" t="str">
            <v>SETSD-SC-1991150</v>
          </cell>
          <cell r="U2220" t="str">
            <v>0001</v>
          </cell>
          <cell r="V2220" t="str">
            <v>Múltiples diferencias con 0002</v>
          </cell>
          <cell r="W2220">
            <v>1</v>
          </cell>
          <cell r="AB2220" t="str">
            <v>_QRO</v>
          </cell>
        </row>
        <row r="2221">
          <cell r="B2221" t="str">
            <v>SETSD-SC-1991150-0002</v>
          </cell>
          <cell r="C2221" t="str">
            <v>SI</v>
          </cell>
          <cell r="E2221" t="str">
            <v>SET DE INSTRUMENTAL GENERAL PARA ORTOPEDIA</v>
          </cell>
          <cell r="G2221" t="str">
            <v>INSTRUMENTAL</v>
          </cell>
          <cell r="H2221" t="str">
            <v>SET</v>
          </cell>
          <cell r="I2221" t="str">
            <v>SIN CLAVE</v>
          </cell>
          <cell r="N2221">
            <v>53200033</v>
          </cell>
          <cell r="O2221" t="str">
            <v>Charola instrumental cirugia (equipo medico quirurgico)</v>
          </cell>
          <cell r="R2221">
            <v>1991150</v>
          </cell>
          <cell r="S2221" t="str">
            <v>OTRA</v>
          </cell>
          <cell r="T2221" t="str">
            <v>SETSD-SC-1991150</v>
          </cell>
          <cell r="U2221" t="str">
            <v>0002</v>
          </cell>
          <cell r="V2221" t="str">
            <v>Múltiples diferencias con 0001</v>
          </cell>
          <cell r="AB2221" t="str">
            <v>QRO</v>
          </cell>
        </row>
        <row r="2222">
          <cell r="B2222" t="str">
            <v>SETSD-SC-1991160-0001</v>
          </cell>
          <cell r="C2222" t="str">
            <v>SI</v>
          </cell>
          <cell r="E2222" t="str">
            <v>SET DE INSTRUMENTAL DE ABORDAJE PARA CIRUGIA DE MANO</v>
          </cell>
          <cell r="F2222" t="str">
            <v xml:space="preserve">Set de Instrumental de abordaje para cirugía de mano, 82 piezas:
1 Charola mayo
1 Riñón de acero
1 Vasos metálicos 
4 Cánula aspiración
2 Mangos de bisturí
5 Tijeras
2 Cucharillas
4 Cinceles
1 Perforador
1 Disector
41 Pinzas diversas
12 Separadores 
2 Gachos
3 Porta agujas
1 Martillo
1 Regla
</v>
          </cell>
          <cell r="G2222" t="str">
            <v>INSTRUMENTAL</v>
          </cell>
          <cell r="H2222" t="str">
            <v>SET</v>
          </cell>
          <cell r="I2222" t="str">
            <v>SIN CLAVE</v>
          </cell>
          <cell r="N2222">
            <v>53200033</v>
          </cell>
          <cell r="O2222" t="str">
            <v>Charola instrumental cirugia (equipo medico quirurgico)</v>
          </cell>
          <cell r="R2222">
            <v>1991160</v>
          </cell>
          <cell r="S2222" t="str">
            <v>OTRA</v>
          </cell>
          <cell r="T2222" t="str">
            <v>SETSD-SC-1991160</v>
          </cell>
          <cell r="U2222" t="str">
            <v>0001</v>
          </cell>
          <cell r="W2222">
            <v>1</v>
          </cell>
          <cell r="AB2222" t="str">
            <v>QRO</v>
          </cell>
        </row>
        <row r="2223">
          <cell r="B2223" t="str">
            <v>SETSD-SC-1991160-A001</v>
          </cell>
          <cell r="C2223" t="str">
            <v>JA</v>
          </cell>
          <cell r="E2223" t="str">
            <v>SET DE INSTRUMENTAL DE ABORDAJE PARA CIRUGIA DE MANO</v>
          </cell>
          <cell r="G2223" t="str">
            <v>INSTRUMENTAL MEDICO</v>
          </cell>
          <cell r="H2223" t="str">
            <v>SET</v>
          </cell>
          <cell r="I2223" t="str">
            <v>NO APLICA</v>
          </cell>
          <cell r="N2223">
            <v>53200033</v>
          </cell>
          <cell r="T2223" t="str">
            <v>SETSD-SC-1991160</v>
          </cell>
          <cell r="U2223" t="str">
            <v>A001</v>
          </cell>
          <cell r="AB2223" t="str">
            <v>QRO-JunAcla</v>
          </cell>
        </row>
        <row r="2224">
          <cell r="B2224" t="str">
            <v>SETSD-SC-1991180-0001</v>
          </cell>
          <cell r="C2224" t="str">
            <v>SI</v>
          </cell>
          <cell r="E2224" t="str">
            <v>SET DE INSTRUMENTAL REVASCULARIZACION</v>
          </cell>
          <cell r="F2224" t="str">
            <v>Set de instrumental revascularización, 121 piezas:
1 Caja de instrumental
2 Riñones de acero
4 Vasos metálicos 
2 Cánula aspiración
3 Mangos de bisturí
10 Tijeras
2 Cortadores de placas
1 Dilatador
76 Pinzas diversas
4 Separadores 
1 Gancho
2 Elevadores
1 Retractor 
12 Porta agujas</v>
          </cell>
          <cell r="G2224" t="str">
            <v>INSTRUMENTAL</v>
          </cell>
          <cell r="H2224" t="str">
            <v>SET</v>
          </cell>
          <cell r="I2224" t="str">
            <v>SIN CLAVE</v>
          </cell>
          <cell r="N2224">
            <v>53200033</v>
          </cell>
          <cell r="O2224" t="str">
            <v>Charola instrumental cirugia (equipo medico quirurgico)</v>
          </cell>
          <cell r="R2224">
            <v>1991180</v>
          </cell>
          <cell r="S2224" t="str">
            <v>OTRA</v>
          </cell>
          <cell r="T2224" t="str">
            <v>SETSD-SC-1991180</v>
          </cell>
          <cell r="U2224" t="str">
            <v>0001</v>
          </cell>
          <cell r="W2224">
            <v>1</v>
          </cell>
          <cell r="AB2224" t="str">
            <v>QRO</v>
          </cell>
        </row>
        <row r="2225">
          <cell r="B2225" t="str">
            <v>SETSD-SC-1991180-A001</v>
          </cell>
          <cell r="C2225" t="str">
            <v>JA</v>
          </cell>
          <cell r="E2225" t="str">
            <v>SET DE INSTRUMENTAL REVASCULARIZACION</v>
          </cell>
          <cell r="G2225" t="str">
            <v>INSTRUMENTAL MEDICO</v>
          </cell>
          <cell r="H2225" t="str">
            <v>SET</v>
          </cell>
          <cell r="I2225" t="str">
            <v>NO APLICA</v>
          </cell>
          <cell r="N2225">
            <v>53200033</v>
          </cell>
          <cell r="T2225" t="str">
            <v>SETSD-SC-1991180</v>
          </cell>
          <cell r="U2225" t="str">
            <v>A001</v>
          </cell>
          <cell r="V2225" t="str">
            <v>Múltiples diferencias</v>
          </cell>
          <cell r="AB2225" t="str">
            <v>QRO-JunAcla</v>
          </cell>
        </row>
        <row r="2226">
          <cell r="B2226" t="str">
            <v>SETSD-SC-1991200-0001</v>
          </cell>
          <cell r="C2226" t="str">
            <v>SI</v>
          </cell>
          <cell r="E2226" t="str">
            <v>SET DE INSTRUMENTAL LEGRADO</v>
          </cell>
          <cell r="F2226" t="str">
            <v xml:space="preserve">Set de intrumental legrado, 31 piezas:
1 Charola mayo
1 Vasos metálicos 
3 Cucharillas
8 Dilatadores 
12 Pinzas diversas
4 Separadores 
1 Histerómetro
1 Juego de 3 espéculos vaginales
</v>
          </cell>
          <cell r="G2226" t="str">
            <v>INSTRUMENTAL</v>
          </cell>
          <cell r="H2226" t="str">
            <v>SET</v>
          </cell>
          <cell r="I2226" t="str">
            <v>SIN CLAVE</v>
          </cell>
          <cell r="N2226">
            <v>53200033</v>
          </cell>
          <cell r="O2226" t="str">
            <v>Charola instrumental cirugia (equipo medico quirurgico)</v>
          </cell>
          <cell r="R2226">
            <v>1991200</v>
          </cell>
          <cell r="S2226" t="str">
            <v>OTRA</v>
          </cell>
          <cell r="T2226" t="str">
            <v>SETSD-SC-1991200</v>
          </cell>
          <cell r="U2226" t="str">
            <v>0001</v>
          </cell>
          <cell r="W2226">
            <v>1</v>
          </cell>
          <cell r="AB2226" t="str">
            <v>SLP</v>
          </cell>
        </row>
        <row r="2227">
          <cell r="B2227" t="str">
            <v>SETSD-SC-1991250-0001</v>
          </cell>
          <cell r="C2227" t="str">
            <v>SI</v>
          </cell>
          <cell r="E2227" t="str">
            <v>SET DE INSTRUMENTAL LAPAROTOMIA EXPLORADORA (INCLUYE COMPLEMENTO DE RESECCION INTESTINAL)</v>
          </cell>
          <cell r="F2227" t="str">
            <v>Set de intrumental de laparotomía exploradora, 11 piezas:
1 Charola mayo
4 Pinzas diversas
6 Espejos vaginales</v>
          </cell>
          <cell r="G2227" t="str">
            <v>INSTRUMENTAL</v>
          </cell>
          <cell r="H2227" t="str">
            <v>SET</v>
          </cell>
          <cell r="I2227" t="str">
            <v>SIN CLAVE</v>
          </cell>
          <cell r="N2227">
            <v>53200033</v>
          </cell>
          <cell r="O2227" t="str">
            <v>Charola instrumental cirugia (equipo medico quirurgico)</v>
          </cell>
          <cell r="R2227">
            <v>1991250</v>
          </cell>
          <cell r="S2227" t="str">
            <v>OTRA</v>
          </cell>
          <cell r="T2227" t="str">
            <v>SETSD-SC-1991250</v>
          </cell>
          <cell r="U2227" t="str">
            <v>0001</v>
          </cell>
          <cell r="W2227">
            <v>1</v>
          </cell>
          <cell r="AB2227" t="str">
            <v>SLP</v>
          </cell>
        </row>
        <row r="2228">
          <cell r="B2228" t="str">
            <v>SETSD-SC-1991300-0001</v>
          </cell>
          <cell r="C2228" t="str">
            <v>SI</v>
          </cell>
          <cell r="E2228" t="str">
            <v>SET DE INSTRUMENTAL PARA CIRUGIA DE TORAX ADULTO</v>
          </cell>
          <cell r="F2228" t="str">
            <v xml:space="preserve">Set de instrumental para cirugía de torax, 134 piezas:
1 Charola mayo
1 Riñón de acero
1 Vasos metálicos 
2 Cánula aspiración
3 Mangos de bisturí
6 Tijeras
2 Costotomo
4 Legras
2 Gubias
94 Pinzas diversas
11 Separadores 
2 Aproximodores
4 Porta agujas
1 Martillo
</v>
          </cell>
          <cell r="G2228" t="str">
            <v>INSTRUMENTAL</v>
          </cell>
          <cell r="H2228" t="str">
            <v>SET</v>
          </cell>
          <cell r="I2228" t="str">
            <v>SIN CLAVE</v>
          </cell>
          <cell r="N2228">
            <v>53200033</v>
          </cell>
          <cell r="O2228" t="str">
            <v>Charola instrumental cirugia (equipo medico quirurgico)</v>
          </cell>
          <cell r="R2228">
            <v>1991300</v>
          </cell>
          <cell r="S2228" t="str">
            <v>OTRA</v>
          </cell>
          <cell r="T2228" t="str">
            <v>SETSD-SC-1991300</v>
          </cell>
          <cell r="U2228" t="str">
            <v>0001</v>
          </cell>
          <cell r="V2228" t="str">
            <v>Múltiples diferencias con 0002</v>
          </cell>
          <cell r="W2228">
            <v>1</v>
          </cell>
          <cell r="AB2228" t="str">
            <v>_QRO</v>
          </cell>
        </row>
        <row r="2229">
          <cell r="B2229" t="str">
            <v>SETSD-SC-1991300-0002</v>
          </cell>
          <cell r="C2229" t="str">
            <v>SI</v>
          </cell>
          <cell r="E2229" t="str">
            <v>SET DE INSTRUMENTAL PARA CIRUGIA DE TORAX ADULTO</v>
          </cell>
          <cell r="G2229" t="str">
            <v>INSTRUMENTAL</v>
          </cell>
          <cell r="H2229" t="str">
            <v>SET</v>
          </cell>
          <cell r="I2229" t="str">
            <v>SIN CLAVE</v>
          </cell>
          <cell r="N2229">
            <v>53200033</v>
          </cell>
          <cell r="O2229" t="str">
            <v>Charola instrumental cirugia (equipo medico quirurgico)</v>
          </cell>
          <cell r="R2229">
            <v>1991300</v>
          </cell>
          <cell r="S2229" t="str">
            <v>OTRA</v>
          </cell>
          <cell r="T2229" t="str">
            <v>SETSD-SC-1991300</v>
          </cell>
          <cell r="U2229" t="str">
            <v>0002</v>
          </cell>
          <cell r="V2229" t="str">
            <v>Múltiples diferencias con 0001</v>
          </cell>
          <cell r="AB2229" t="str">
            <v>QRO</v>
          </cell>
        </row>
        <row r="2230">
          <cell r="B2230" t="str">
            <v>SETSD-SC-1991300-A002</v>
          </cell>
          <cell r="C2230" t="str">
            <v>JA</v>
          </cell>
          <cell r="E2230" t="str">
            <v>SET DE INSTRUMENTAL PARA CIRUGIA DE TORAX ADULTO</v>
          </cell>
          <cell r="G2230" t="str">
            <v>INSTRUMENTAL MEDICO</v>
          </cell>
          <cell r="H2230" t="str">
            <v>SET</v>
          </cell>
          <cell r="I2230" t="str">
            <v>NO APLICA</v>
          </cell>
          <cell r="N2230">
            <v>53200033</v>
          </cell>
          <cell r="T2230" t="str">
            <v>SETSD-SC-1991300</v>
          </cell>
          <cell r="U2230" t="str">
            <v>A002</v>
          </cell>
          <cell r="AB2230" t="str">
            <v>QRO-JunAcla</v>
          </cell>
        </row>
        <row r="2231">
          <cell r="B2231" t="str">
            <v>SETSD-SC-1991500-0001</v>
          </cell>
          <cell r="C2231" t="str">
            <v>SI</v>
          </cell>
          <cell r="E2231" t="str">
            <v>SET DE INSTRUMENTAL ORTOPEDIA CHICO</v>
          </cell>
          <cell r="F2231" t="str">
            <v>Set de instrumental ortopedia chico, 27 piezas:
1 Charola mayo
5 Osteótomo
4 Cucharillas
1 legras
1 Gubias
1 escofina
5 Pinzas diversas
6 Separadores 
2 Elevadores
1 Martillo</v>
          </cell>
          <cell r="G2231" t="str">
            <v>INSTRUMENTAL</v>
          </cell>
          <cell r="H2231" t="str">
            <v>SET</v>
          </cell>
          <cell r="I2231" t="str">
            <v>SIN CLAVE</v>
          </cell>
          <cell r="N2231">
            <v>53200033</v>
          </cell>
          <cell r="O2231" t="str">
            <v>Charola instrumental cirugia (equipo medico quirurgico)</v>
          </cell>
          <cell r="R2231">
            <v>1991500</v>
          </cell>
          <cell r="S2231" t="str">
            <v>OTRA</v>
          </cell>
          <cell r="T2231" t="str">
            <v>SETSD-SC-1991500</v>
          </cell>
          <cell r="U2231" t="str">
            <v>0001</v>
          </cell>
          <cell r="V2231" t="str">
            <v>20 claves (+1 repetida)
27 piezas</v>
          </cell>
          <cell r="W2231">
            <v>1</v>
          </cell>
          <cell r="AB2231" t="str">
            <v>_QRO</v>
          </cell>
        </row>
        <row r="2232">
          <cell r="B2232" t="str">
            <v>SETSD-SC-1991500-0002</v>
          </cell>
          <cell r="C2232" t="str">
            <v>SI</v>
          </cell>
          <cell r="E2232" t="str">
            <v>SET DE INSTRUMENTAL ORTOPEDIA GRANDE</v>
          </cell>
          <cell r="F2232" t="str">
            <v>Set de instrumental ortopedia grande, 38 piezas:
1 Charola mayo
7 Osteótomo
4 Cucharillas
1 Legras
1 Cincel
1 Gubias
1 Escofina
7 Pinzas diversas
12 Separadores 
2 Elevadores
1 Martillo</v>
          </cell>
          <cell r="G2232" t="str">
            <v>INSTRUMENTAL</v>
          </cell>
          <cell r="H2232" t="str">
            <v>SET</v>
          </cell>
          <cell r="I2232" t="str">
            <v>SIN CLAVE</v>
          </cell>
          <cell r="N2232">
            <v>53200033</v>
          </cell>
          <cell r="O2232" t="str">
            <v>Charola instrumental cirugia (equipo medico quirurgico)</v>
          </cell>
          <cell r="R2232">
            <v>1991500</v>
          </cell>
          <cell r="S2232" t="str">
            <v>OTRA</v>
          </cell>
          <cell r="T2232" t="str">
            <v>SETSD-SC-1991500</v>
          </cell>
          <cell r="U2232" t="str">
            <v>0002</v>
          </cell>
          <cell r="V2232" t="str">
            <v>25 claves (+1 repetida)
38 piezas</v>
          </cell>
          <cell r="W2232">
            <v>1</v>
          </cell>
          <cell r="AB2232" t="str">
            <v>_QRO</v>
          </cell>
        </row>
        <row r="2233">
          <cell r="B2233" t="str">
            <v>SETSD-SC-1991500-0003</v>
          </cell>
          <cell r="C2233" t="str">
            <v>SI</v>
          </cell>
          <cell r="E2233" t="str">
            <v>SET DE INSTRUMENTAL ORTOPEDIA CHICO</v>
          </cell>
          <cell r="G2233" t="str">
            <v>INSTRUMENTAL</v>
          </cell>
          <cell r="H2233" t="str">
            <v>SET</v>
          </cell>
          <cell r="I2233" t="str">
            <v>SIN CLAVE</v>
          </cell>
          <cell r="N2233">
            <v>53200033</v>
          </cell>
          <cell r="O2233" t="str">
            <v>Charola instrumental cirugia (equipo medico quirurgico)</v>
          </cell>
          <cell r="R2233">
            <v>1991500</v>
          </cell>
          <cell r="S2233" t="str">
            <v>OTRA</v>
          </cell>
          <cell r="T2233" t="str">
            <v>SETSD-SC-1991500</v>
          </cell>
          <cell r="U2233" t="str">
            <v>0003</v>
          </cell>
          <cell r="V2233" t="str">
            <v>Múltiples diferencias con 0001, 0002, 0004</v>
          </cell>
          <cell r="AB2233" t="str">
            <v>QRO</v>
          </cell>
        </row>
        <row r="2234">
          <cell r="B2234" t="str">
            <v>SETSD-SC-1991500-0004</v>
          </cell>
          <cell r="C2234" t="str">
            <v>SI</v>
          </cell>
          <cell r="E2234" t="str">
            <v>SET DE INSTRUMENTAL ORTOPEDIA GRANDE</v>
          </cell>
          <cell r="G2234" t="str">
            <v>INSTRUMENTAL</v>
          </cell>
          <cell r="H2234" t="str">
            <v>SET</v>
          </cell>
          <cell r="I2234" t="str">
            <v>SIN CLAVE</v>
          </cell>
          <cell r="N2234">
            <v>53200033</v>
          </cell>
          <cell r="O2234" t="str">
            <v>Charola instrumental cirugia (equipo medico quirurgico)</v>
          </cell>
          <cell r="R2234">
            <v>1991500</v>
          </cell>
          <cell r="S2234" t="str">
            <v>OTRA</v>
          </cell>
          <cell r="T2234" t="str">
            <v>SETSD-SC-1991500</v>
          </cell>
          <cell r="U2234" t="str">
            <v>0004</v>
          </cell>
          <cell r="V2234" t="str">
            <v>Múltiples diferencias con 0001, 0002, 0003</v>
          </cell>
          <cell r="AB2234" t="str">
            <v>QRO</v>
          </cell>
        </row>
        <row r="2235">
          <cell r="B2235" t="str">
            <v>SETSD-SC-1991600-0001</v>
          </cell>
          <cell r="C2235" t="str">
            <v>SI</v>
          </cell>
          <cell r="E2235" t="str">
            <v>SET DE INSTRUMENTAL PARTO</v>
          </cell>
          <cell r="F2235" t="str">
            <v>Instrumental de parto, 19 piezas:
1 Charola mayo
3 Tijeras
14 Pinzas diversas
1 Porta agujas</v>
          </cell>
          <cell r="G2235" t="str">
            <v>INSTRUMENTAL</v>
          </cell>
          <cell r="H2235" t="str">
            <v>SET</v>
          </cell>
          <cell r="I2235" t="str">
            <v>SIN CLAVE</v>
          </cell>
          <cell r="N2235">
            <v>53200033</v>
          </cell>
          <cell r="O2235" t="str">
            <v>Charola instrumental cirugia (equipo medico quirurgico)</v>
          </cell>
          <cell r="R2235">
            <v>1991600</v>
          </cell>
          <cell r="S2235" t="str">
            <v>OTRA</v>
          </cell>
          <cell r="T2235" t="str">
            <v>SETSD-SC-1991600</v>
          </cell>
          <cell r="U2235" t="str">
            <v>0001</v>
          </cell>
          <cell r="V2235" t="str">
            <v>11 claves
19 piezas</v>
          </cell>
          <cell r="W2235">
            <v>1</v>
          </cell>
          <cell r="AB2235" t="str">
            <v>SLP</v>
          </cell>
        </row>
        <row r="2236">
          <cell r="B2236" t="str">
            <v>SETSD-SC-1991600-0002</v>
          </cell>
          <cell r="C2236" t="str">
            <v>SI</v>
          </cell>
          <cell r="E2236" t="str">
            <v>SET DE INSTRUMENTAL PARA PARTO (URGENCIAS)</v>
          </cell>
          <cell r="F2236" t="str">
            <v>Set de instrumental de parto urgencias, 11 piezas:
1 Charola mayo
1 Riñon de acero
2 Tijeras
6 Pinzas diversas
1 Porta agujas</v>
          </cell>
          <cell r="G2236" t="str">
            <v>INSTRUMENTAL</v>
          </cell>
          <cell r="H2236" t="str">
            <v>SET</v>
          </cell>
          <cell r="I2236" t="str">
            <v>SIN CLAVE</v>
          </cell>
          <cell r="N2236">
            <v>53200033</v>
          </cell>
          <cell r="O2236" t="str">
            <v>Charola instrumental cirugia (equipo medico quirurgico)</v>
          </cell>
          <cell r="R2236">
            <v>1991600</v>
          </cell>
          <cell r="S2236" t="str">
            <v>OTRA</v>
          </cell>
          <cell r="T2236" t="str">
            <v>SETSD-SC-1991600</v>
          </cell>
          <cell r="U2236" t="str">
            <v>0002</v>
          </cell>
          <cell r="V2236" t="str">
            <v>10 claves
11 piezas
Pinza disección c/dientes: 140 a 150 mm
Pinza disección s/dientes: 130 a 140 mm</v>
          </cell>
          <cell r="W2236">
            <v>1</v>
          </cell>
          <cell r="AB2236" t="str">
            <v>_QRO</v>
          </cell>
        </row>
        <row r="2237">
          <cell r="B2237" t="str">
            <v>SETSD-SC-1991600-0003</v>
          </cell>
          <cell r="C2237" t="str">
            <v>SI</v>
          </cell>
          <cell r="E2237" t="str">
            <v>SET DE INSTRUMENTAL PARA PARTO (URGENCIAS)</v>
          </cell>
          <cell r="G2237" t="str">
            <v>INSTRUMENTAL</v>
          </cell>
          <cell r="H2237" t="str">
            <v>SET</v>
          </cell>
          <cell r="I2237" t="str">
            <v>SIN CLAVE</v>
          </cell>
          <cell r="N2237">
            <v>53200033</v>
          </cell>
          <cell r="O2237" t="str">
            <v>Charola instrumental cirugia (equipo medico quirurgico)</v>
          </cell>
          <cell r="R2237">
            <v>1991600</v>
          </cell>
          <cell r="S2237" t="str">
            <v>OTRA</v>
          </cell>
          <cell r="T2237" t="str">
            <v>SETSD-SC-1991600</v>
          </cell>
          <cell r="U2237" t="str">
            <v>0003</v>
          </cell>
          <cell r="V2237" t="str">
            <v>Pinza disección c/dientes: 145 mm
Pinza disección s/dientes: 130 mm
Múltiples diferencias con 0001 y 0002</v>
          </cell>
          <cell r="AB2237" t="str">
            <v>QRO</v>
          </cell>
        </row>
        <row r="2238">
          <cell r="B2238" t="str">
            <v>SETSD-SC-1991800-0001</v>
          </cell>
          <cell r="C2238" t="str">
            <v>SI</v>
          </cell>
          <cell r="E2238" t="str">
            <v>SET DE INSTRUMENTAL REVISION DE CAVIDAD</v>
          </cell>
          <cell r="F2238" t="str">
            <v>Set de instrumental de cavidad, 8 piezas:
1 Charola Perforada
4 Pinzas diversas
2 Separadores
1 Porta agujas
1 Juego de espéculos</v>
          </cell>
          <cell r="G2238" t="str">
            <v>INSTRUMENTAL</v>
          </cell>
          <cell r="H2238" t="str">
            <v>SET</v>
          </cell>
          <cell r="I2238" t="str">
            <v>SIN CLAVE</v>
          </cell>
          <cell r="N2238">
            <v>53200033</v>
          </cell>
          <cell r="O2238" t="str">
            <v>Charola instrumental cirugia (equipo medico quirurgico)</v>
          </cell>
          <cell r="R2238">
            <v>1991800</v>
          </cell>
          <cell r="S2238" t="str">
            <v>OTRA</v>
          </cell>
          <cell r="T2238" t="str">
            <v>SETSD-SC-1991800</v>
          </cell>
          <cell r="U2238" t="str">
            <v>0001</v>
          </cell>
          <cell r="W2238">
            <v>1</v>
          </cell>
          <cell r="AB2238" t="str">
            <v>SLP</v>
          </cell>
        </row>
        <row r="2239">
          <cell r="B2239" t="str">
            <v>SETSD-SC-1991900-0001</v>
          </cell>
          <cell r="C2239" t="str">
            <v>SI</v>
          </cell>
          <cell r="E2239" t="str">
            <v>SET DE INSTRUMENTAL DE SALPINGO</v>
          </cell>
          <cell r="F2239" t="str">
            <v>Set de instrumental de salpingo, 28 piezas:
1 Charola mayo 
1 Cánula aspiración
2 Mangos de bisturí
3 Tijeras
18 Pinzas diversas
1 Separadores 
2 Porta agujas</v>
          </cell>
          <cell r="G2239" t="str">
            <v>INSTRUMENTAL</v>
          </cell>
          <cell r="H2239" t="str">
            <v>SET</v>
          </cell>
          <cell r="I2239" t="str">
            <v>SIN CLAVE</v>
          </cell>
          <cell r="N2239">
            <v>53200033</v>
          </cell>
          <cell r="O2239" t="str">
            <v>Charola instrumental cirugia (equipo medico quirurgico)</v>
          </cell>
          <cell r="R2239">
            <v>1991900</v>
          </cell>
          <cell r="S2239" t="str">
            <v>OTRA</v>
          </cell>
          <cell r="T2239" t="str">
            <v>SETSD-SC-1991900</v>
          </cell>
          <cell r="U2239" t="str">
            <v>0001</v>
          </cell>
          <cell r="W2239">
            <v>1</v>
          </cell>
          <cell r="AB2239" t="str">
            <v>SLP</v>
          </cell>
        </row>
        <row r="2240">
          <cell r="B2240" t="str">
            <v>SETSD-SC-1992000-0001</v>
          </cell>
          <cell r="C2240" t="str">
            <v>SI</v>
          </cell>
          <cell r="E2240" t="str">
            <v>SET DE INSTRUMENTAL DE TOBILLO</v>
          </cell>
          <cell r="F2240" t="str">
            <v>Set de instrumental de tobillo, 64 piezas:
1 Charola mayo
1 Riñón de acero
1 Vasos metálicos 
3 Cánula aspiración
2 Mangos de bisturí
2 Tijeras
2 Osteótomo
2 Cucharillas
1 Legras
1 Gubias
37 Pinzas diversas
8 Separadores 
2 Porta agujas
1 Martillo</v>
          </cell>
          <cell r="G2240" t="str">
            <v>INSTRUMENTAL</v>
          </cell>
          <cell r="H2240" t="str">
            <v>SET</v>
          </cell>
          <cell r="I2240" t="str">
            <v>SIN CLAVE</v>
          </cell>
          <cell r="N2240">
            <v>53200033</v>
          </cell>
          <cell r="O2240" t="str">
            <v>Charola instrumental cirugia (equipo medico quirurgico)</v>
          </cell>
          <cell r="R2240">
            <v>1992000</v>
          </cell>
          <cell r="S2240" t="str">
            <v>OTRA</v>
          </cell>
          <cell r="T2240" t="str">
            <v>SETSD-SC-1992000</v>
          </cell>
          <cell r="U2240" t="str">
            <v>0001</v>
          </cell>
          <cell r="W2240">
            <v>1</v>
          </cell>
          <cell r="AB2240" t="str">
            <v>QRO</v>
          </cell>
        </row>
        <row r="2241">
          <cell r="B2241" t="str">
            <v>SETSD-SC-1992000-A001</v>
          </cell>
          <cell r="C2241" t="str">
            <v>JA</v>
          </cell>
          <cell r="E2241" t="str">
            <v>SET DE INSTRUMENTAL DE TOBILLO</v>
          </cell>
          <cell r="G2241" t="str">
            <v>INSTRUMENTAL MEDICO</v>
          </cell>
          <cell r="H2241" t="str">
            <v>SET</v>
          </cell>
          <cell r="I2241" t="str">
            <v>NO APLICA</v>
          </cell>
          <cell r="N2241">
            <v>53200033</v>
          </cell>
          <cell r="T2241" t="str">
            <v>SETSD-SC-1992000</v>
          </cell>
          <cell r="U2241" t="str">
            <v>A001</v>
          </cell>
          <cell r="AB2241" t="str">
            <v>QRO-JunAcla</v>
          </cell>
        </row>
        <row r="2242">
          <cell r="B2242" t="str">
            <v>SETSD-SC-1992300-0001</v>
          </cell>
          <cell r="C2242" t="str">
            <v>SI</v>
          </cell>
          <cell r="E2242" t="str">
            <v>SET DE INSTRUMENTAL BASICO DE CORAZON</v>
          </cell>
          <cell r="F2242" t="str">
            <v>Set instrumental básico de corazón, 114 piezas:
1 Caja para intrumental
2 Riñón de acero
4 Vasos metálico
3 Cánula aspiración
3 Mangos de bisturí
5 Tijeras
1 Cortador de alambre
78 Pinzas diversas
7 Separadores 
1 Elevador
9 Porta agujas</v>
          </cell>
          <cell r="G2242" t="str">
            <v>INSTRUMENTAL</v>
          </cell>
          <cell r="H2242" t="str">
            <v>SET</v>
          </cell>
          <cell r="I2242" t="str">
            <v>SIN CLAVE</v>
          </cell>
          <cell r="N2242">
            <v>53200033</v>
          </cell>
          <cell r="O2242" t="str">
            <v>Charola instrumental cirugia (equipo medico quirurgico)</v>
          </cell>
          <cell r="R2242">
            <v>1992300</v>
          </cell>
          <cell r="S2242" t="str">
            <v>OTRA</v>
          </cell>
          <cell r="T2242" t="str">
            <v>SETSD-SC-1992300</v>
          </cell>
          <cell r="U2242" t="str">
            <v>0001</v>
          </cell>
          <cell r="W2242">
            <v>1</v>
          </cell>
          <cell r="AB2242" t="str">
            <v>QRO</v>
          </cell>
        </row>
        <row r="2243">
          <cell r="B2243" t="str">
            <v>SETSD-SC-1992300-A001</v>
          </cell>
          <cell r="C2243" t="str">
            <v>JA</v>
          </cell>
          <cell r="E2243" t="str">
            <v>SET DE INSTRUMENTAL BASICO DE CORAZON</v>
          </cell>
          <cell r="G2243" t="str">
            <v>INSTRUMENTAL MEDICO</v>
          </cell>
          <cell r="H2243" t="str">
            <v>SET</v>
          </cell>
          <cell r="I2243" t="str">
            <v>NO APLICA</v>
          </cell>
          <cell r="N2243">
            <v>53200033</v>
          </cell>
          <cell r="T2243" t="str">
            <v>SETSD-SC-1992300</v>
          </cell>
          <cell r="U2243" t="str">
            <v>A001</v>
          </cell>
          <cell r="V2243" t="str">
            <v>Separador cooley: para aurícula izquierdo valva fenestrada de 48 x 24 a 30 mm Longitud de 230 a 275 mm
Cánula Cooley: curva de 310 a 330 mm de longitud. (Opcional: con cabezal de aspiración suelto, diámetro de 10 mm)
Pinza para doblar alambre: (tipo porta aguja), con insertos de carburo de tungsteno (opcional), de 160 a 200 mm de longitud</v>
          </cell>
          <cell r="AB2243" t="str">
            <v>QRO-JunAcla</v>
          </cell>
        </row>
        <row r="2244">
          <cell r="B2244" t="str">
            <v>SETSD-SC-1993000-0001</v>
          </cell>
          <cell r="C2244" t="str">
            <v>SI</v>
          </cell>
          <cell r="E2244" t="str">
            <v>SET DE INSTRUMENTAL DE CESAREA</v>
          </cell>
          <cell r="F2244" t="str">
            <v>Set de instrumental de tobillo, 62 piezas:
1 Charola mayo
2 Cánula aspiración
2 Mangos de bisturí
3 Tijeras
50 Pinzas diversas
1 Separadores 
3 Porta agujas</v>
          </cell>
          <cell r="G2244" t="str">
            <v>INSTRUMENTAL</v>
          </cell>
          <cell r="H2244" t="str">
            <v>SET</v>
          </cell>
          <cell r="I2244" t="str">
            <v>SIN CLAVE</v>
          </cell>
          <cell r="N2244">
            <v>53200033</v>
          </cell>
          <cell r="O2244" t="str">
            <v>Charola instrumental cirugia (equipo medico quirurgico)</v>
          </cell>
          <cell r="R2244">
            <v>1993000</v>
          </cell>
          <cell r="S2244" t="str">
            <v>OTRA</v>
          </cell>
          <cell r="T2244" t="str">
            <v>SETSD-SC-1993000</v>
          </cell>
          <cell r="U2244" t="str">
            <v>0001</v>
          </cell>
          <cell r="W2244">
            <v>1</v>
          </cell>
          <cell r="AB2244" t="str">
            <v>SLP</v>
          </cell>
        </row>
        <row r="2245">
          <cell r="B2245" t="str">
            <v>SETSD-SC-1993220-0001</v>
          </cell>
          <cell r="C2245" t="str">
            <v>SI</v>
          </cell>
          <cell r="E2245" t="str">
            <v>SET DE INSTRUMENTAL CIRUGIA VAGINAL</v>
          </cell>
          <cell r="F2245" t="str">
            <v>Set de instrumental cirugía vaginal, 74 piezas:
1 Charola mayo
2 Mangos de bisturí
5 Tijeras
58 Pinzas diversas
3 Separadores 
3 Porta agujas
1 Histerómetro
1 Juego de especulos</v>
          </cell>
          <cell r="G2245" t="str">
            <v>INSTRUMENTAL</v>
          </cell>
          <cell r="H2245" t="str">
            <v>SET</v>
          </cell>
          <cell r="I2245" t="str">
            <v>SIN CLAVE</v>
          </cell>
          <cell r="N2245">
            <v>53200033</v>
          </cell>
          <cell r="O2245" t="str">
            <v>Charola instrumental cirugia (equipo medico quirurgico)</v>
          </cell>
          <cell r="R2245">
            <v>1993220</v>
          </cell>
          <cell r="S2245" t="str">
            <v>OTRA</v>
          </cell>
          <cell r="T2245" t="str">
            <v>SETSD-SC-1993220</v>
          </cell>
          <cell r="U2245" t="str">
            <v>0001</v>
          </cell>
          <cell r="W2245">
            <v>1</v>
          </cell>
          <cell r="AB2245" t="str">
            <v>SLP</v>
          </cell>
        </row>
        <row r="2246">
          <cell r="B2246" t="str">
            <v>SETSD-SC-1993300-0001</v>
          </cell>
          <cell r="C2246" t="str">
            <v>SI</v>
          </cell>
          <cell r="E2246" t="str">
            <v>SET DE INSTRUMENTAL COLPOSCOPIA</v>
          </cell>
          <cell r="F2246" t="str">
            <v>Set de instrumental de colposcopía, 6 piezas:
1 Charola mayo
1 Pinzas 
3 Espéculo láser
1 Endospéculo</v>
          </cell>
          <cell r="G2246" t="str">
            <v>INSTRUMENTAL</v>
          </cell>
          <cell r="H2246" t="str">
            <v>SET</v>
          </cell>
          <cell r="I2246" t="str">
            <v>SIN CLAVE</v>
          </cell>
          <cell r="N2246">
            <v>53200033</v>
          </cell>
          <cell r="O2246" t="str">
            <v>Charola instrumental cirugia (equipo medico quirurgico)</v>
          </cell>
          <cell r="R2246">
            <v>1993300</v>
          </cell>
          <cell r="S2246" t="str">
            <v>OTRA</v>
          </cell>
          <cell r="T2246" t="str">
            <v>SETSD-SC-1993300</v>
          </cell>
          <cell r="U2246" t="str">
            <v>0001</v>
          </cell>
          <cell r="W2246">
            <v>1</v>
          </cell>
          <cell r="AB2246" t="str">
            <v>SLP</v>
          </cell>
        </row>
        <row r="2247">
          <cell r="B2247" t="str">
            <v>SETSD-SC-1998000-0001</v>
          </cell>
          <cell r="C2247" t="str">
            <v>SI</v>
          </cell>
          <cell r="E2247" t="str">
            <v>SET DE INSTRUMENTAL PARA HISTERECTOMIA ABDOMINAL</v>
          </cell>
          <cell r="F2247" t="str">
            <v>Set de instrumental de histectomía abdominal, 71 piezas:
1 Charola mayo
2 Cánula aspiración
3 Mangos de bisturí
4 Tijeras
52 Pinzas diversas
4 Separadores 
5 Porta agujas</v>
          </cell>
          <cell r="G2247" t="str">
            <v>INSTRUMENTAL</v>
          </cell>
          <cell r="H2247" t="str">
            <v>SET</v>
          </cell>
          <cell r="I2247" t="str">
            <v>SIN CLAVE</v>
          </cell>
          <cell r="N2247">
            <v>53200033</v>
          </cell>
          <cell r="O2247" t="str">
            <v>Charola instrumental cirugia (equipo medico quirurgico)</v>
          </cell>
          <cell r="R2247">
            <v>1998000</v>
          </cell>
          <cell r="S2247" t="str">
            <v>OTRA</v>
          </cell>
          <cell r="T2247" t="str">
            <v>SETSD-SC-1998000</v>
          </cell>
          <cell r="U2247" t="str">
            <v>0001</v>
          </cell>
          <cell r="W2247">
            <v>1</v>
          </cell>
          <cell r="AB2247" t="str">
            <v>SLP</v>
          </cell>
        </row>
        <row r="2248">
          <cell r="B2248" t="str">
            <v>SETSD-SC-1998100-0001</v>
          </cell>
          <cell r="C2248" t="str">
            <v>SI</v>
          </cell>
          <cell r="E2248" t="str">
            <v>SET DE INSTRUMENTAL PARA HISTERECTOMIA ABDOMINAL</v>
          </cell>
          <cell r="F2248" t="str">
            <v>Set de instrumental de histectomía abdominal,   58 piezas:
1 Charola mayo
1 Riñon de acero
1 Vasos metálicos 
1 Cánula aspiración
3 Mangos de bisturí
7 Tijeras
37 Pinzas diversas
5 Separadores 
2 Porta agujas</v>
          </cell>
          <cell r="G2248" t="str">
            <v>INSTRUMENTAL</v>
          </cell>
          <cell r="H2248" t="str">
            <v>SET</v>
          </cell>
          <cell r="I2248" t="str">
            <v>SIN CLAVE</v>
          </cell>
          <cell r="N2248">
            <v>53200033</v>
          </cell>
          <cell r="O2248" t="str">
            <v>Charola instrumental cirugia (equipo medico quirurgico)</v>
          </cell>
          <cell r="R2248">
            <v>1998100</v>
          </cell>
          <cell r="S2248" t="str">
            <v>OTRA</v>
          </cell>
          <cell r="T2248" t="str">
            <v>SETSD-SC-1998100</v>
          </cell>
          <cell r="U2248" t="str">
            <v>0001</v>
          </cell>
          <cell r="V2248" t="str">
            <v>Múltiples diferencias con 0002</v>
          </cell>
          <cell r="W2248">
            <v>1</v>
          </cell>
          <cell r="AB2248" t="str">
            <v>_QRO</v>
          </cell>
        </row>
        <row r="2249">
          <cell r="B2249" t="str">
            <v>SETSD-SC-1998100-0002</v>
          </cell>
          <cell r="C2249" t="str">
            <v>SI</v>
          </cell>
          <cell r="E2249" t="str">
            <v>SET DE INSTRUMENTAL PARA HISTERECTOMIA ABDOMINAL</v>
          </cell>
          <cell r="G2249" t="str">
            <v>INSTRUMENTAL</v>
          </cell>
          <cell r="H2249" t="str">
            <v>SET</v>
          </cell>
          <cell r="I2249" t="str">
            <v>SIN CLAVE</v>
          </cell>
          <cell r="N2249">
            <v>53200033</v>
          </cell>
          <cell r="O2249" t="str">
            <v>Charola instrumental cirugia (equipo medico quirurgico)</v>
          </cell>
          <cell r="R2249">
            <v>1998100</v>
          </cell>
          <cell r="S2249" t="str">
            <v>OTRA</v>
          </cell>
          <cell r="T2249" t="str">
            <v>SETSD-SC-1998100</v>
          </cell>
          <cell r="U2249" t="str">
            <v>0002</v>
          </cell>
          <cell r="V2249" t="str">
            <v>Múltiples diferencias con 0001</v>
          </cell>
          <cell r="AB2249" t="str">
            <v>QRO</v>
          </cell>
        </row>
        <row r="2250">
          <cell r="B2250" t="str">
            <v>SETSD-SC-2091815-0001</v>
          </cell>
          <cell r="C2250" t="str">
            <v>SI</v>
          </cell>
          <cell r="E2250" t="str">
            <v>SET PARA TIROIDECTOMIA</v>
          </cell>
          <cell r="G2250" t="str">
            <v>INSTRUMENTAL</v>
          </cell>
          <cell r="H2250" t="str">
            <v>SET</v>
          </cell>
          <cell r="I2250" t="str">
            <v>SIN CLAVE</v>
          </cell>
          <cell r="N2250">
            <v>53200033</v>
          </cell>
          <cell r="O2250" t="str">
            <v>Charola instrumental cirugia (equipo medico quirurgico)</v>
          </cell>
          <cell r="S2250" t="str">
            <v>OTRA</v>
          </cell>
          <cell r="T2250" t="str">
            <v>SETSD-SC-2091815</v>
          </cell>
          <cell r="U2250" t="str">
            <v>0001</v>
          </cell>
          <cell r="AB2250" t="str">
            <v>SON 2</v>
          </cell>
        </row>
        <row r="2251">
          <cell r="B2251" t="str">
            <v>SETSD-SC-6919201-0001</v>
          </cell>
          <cell r="C2251" t="str">
            <v>SI</v>
          </cell>
          <cell r="E2251" t="str">
            <v>SET PARA FISTULA ARTERIOVENOSA</v>
          </cell>
          <cell r="G2251" t="str">
            <v>INSTRUMENTAL</v>
          </cell>
          <cell r="H2251" t="str">
            <v>SET</v>
          </cell>
          <cell r="I2251" t="str">
            <v>SIN CLAVE</v>
          </cell>
          <cell r="N2251">
            <v>53200033</v>
          </cell>
          <cell r="O2251" t="str">
            <v>Charola instrumental cirugia (equipo medico quirurgico)</v>
          </cell>
          <cell r="S2251" t="str">
            <v>OTRA</v>
          </cell>
          <cell r="T2251" t="str">
            <v>SETSD-SC-6919201</v>
          </cell>
          <cell r="U2251" t="str">
            <v>0001</v>
          </cell>
          <cell r="AB2251" t="str">
            <v>SON 2</v>
          </cell>
        </row>
        <row r="2252">
          <cell r="B2252" t="str">
            <v>SETSD-SC-7914515-0001</v>
          </cell>
          <cell r="C2252" t="str">
            <v>SI</v>
          </cell>
          <cell r="E2252" t="str">
            <v>SET GINECOLOGICO</v>
          </cell>
          <cell r="G2252" t="str">
            <v>INSTRUMENTAL</v>
          </cell>
          <cell r="H2252" t="str">
            <v>SET</v>
          </cell>
          <cell r="I2252" t="str">
            <v>SIN CLAVE</v>
          </cell>
          <cell r="N2252">
            <v>53200033</v>
          </cell>
          <cell r="O2252" t="str">
            <v>Charola instrumental cirugia (equipo medico quirurgico)</v>
          </cell>
          <cell r="S2252" t="str">
            <v>OTRA</v>
          </cell>
          <cell r="T2252" t="str">
            <v>SETSD-SC-7914515</v>
          </cell>
          <cell r="U2252" t="str">
            <v>0001</v>
          </cell>
          <cell r="AB2252" t="str">
            <v>SON 2</v>
          </cell>
        </row>
        <row r="2253">
          <cell r="B2253" t="str">
            <v>SETSD-SC-9142050-0001</v>
          </cell>
          <cell r="C2253" t="str">
            <v>SI</v>
          </cell>
          <cell r="E2253" t="str">
            <v>SET PARA CIRUGIA INTESTINAL</v>
          </cell>
          <cell r="G2253" t="str">
            <v>INSTRUMENTAL</v>
          </cell>
          <cell r="H2253" t="str">
            <v>SET</v>
          </cell>
          <cell r="I2253" t="str">
            <v>SIN CLAVE</v>
          </cell>
          <cell r="N2253">
            <v>53200033</v>
          </cell>
          <cell r="O2253" t="str">
            <v>Charola instrumental cirugia (equipo medico quirurgico)</v>
          </cell>
          <cell r="S2253" t="str">
            <v>OTRA</v>
          </cell>
          <cell r="T2253" t="str">
            <v>SETSD-SC-9142050</v>
          </cell>
          <cell r="U2253" t="str">
            <v>0001</v>
          </cell>
          <cell r="AB2253" t="str">
            <v>SON 2</v>
          </cell>
        </row>
        <row r="2254">
          <cell r="B2254" t="str">
            <v>SETVD-SC-5300000-0001</v>
          </cell>
          <cell r="C2254" t="str">
            <v>TEX</v>
          </cell>
          <cell r="E2254" t="str">
            <v>SET DE VENODISECCION</v>
          </cell>
          <cell r="F2254" t="str">
            <v>Set de vinodisección</v>
          </cell>
          <cell r="G2254" t="str">
            <v>INSTRUMENTAL</v>
          </cell>
          <cell r="H2254" t="str">
            <v>SET</v>
          </cell>
          <cell r="I2254" t="str">
            <v>SIN CLAVE</v>
          </cell>
          <cell r="N2254">
            <v>53200320</v>
          </cell>
          <cell r="O2254" t="str">
            <v>Punzon ortopedico (equipo medico quirurgico)</v>
          </cell>
          <cell r="S2254" t="str">
            <v>CUCOP</v>
          </cell>
          <cell r="T2254" t="str">
            <v>SETVD-SC-5300000</v>
          </cell>
          <cell r="U2254" t="str">
            <v>0001</v>
          </cell>
          <cell r="AB2254" t="str">
            <v>TEX</v>
          </cell>
        </row>
        <row r="2255">
          <cell r="B2255" t="str">
            <v>SIERR-5358160017-0001</v>
          </cell>
          <cell r="C2255" t="str">
            <v>SI</v>
          </cell>
          <cell r="E2255" t="str">
            <v>SIERRA ELECTRICA OSCILANTE PARA HUESOS</v>
          </cell>
          <cell r="F2255" t="str">
            <v>Sierra eléctrica oscilante para huesos, funciona con baterías, cuenta con cargador, velocidad variable de 900 RPM.</v>
          </cell>
          <cell r="G2255" t="str">
            <v>EQUIPO MÉDICO</v>
          </cell>
          <cell r="H2255" t="str">
            <v>EQUIPO</v>
          </cell>
          <cell r="I2255" t="str">
            <v>535.816.0017</v>
          </cell>
          <cell r="J2255" t="str">
            <v>SIERRA ELÉCTRICA PARA CORTAR HUESO. Sierra para realización de cirugía ósea, que funcione con corriente eléctrica o con baterías recargables; con pieza de mano de oscilación y pieza de mano de perforación, velocidad variable, con sellado total, peso de 300 a 1.10 Kg; a la que se adapta cabezal de: perforación, colocación de clavos, agujas y fresado; dentadas de diferentes anchuras.</v>
          </cell>
          <cell r="N2255">
            <v>53100297</v>
          </cell>
          <cell r="O2255" t="str">
            <v>Sierra hueso (manual y electrica) (equipo medico quirurgico)</v>
          </cell>
          <cell r="S2255" t="str">
            <v>CNI</v>
          </cell>
          <cell r="T2255" t="str">
            <v>SIERR-5358160017</v>
          </cell>
          <cell r="U2255" t="str">
            <v>0001</v>
          </cell>
          <cell r="V2255" t="str">
            <v>Baterías: porta baterías esterilizables; velocidad variable: 900 rpm +/-10%,</v>
          </cell>
          <cell r="W2255">
            <v>4</v>
          </cell>
          <cell r="AB2255" t="str">
            <v>SLP</v>
          </cell>
        </row>
        <row r="2256">
          <cell r="B2256" t="str">
            <v>SIERR-5358160017-0002</v>
          </cell>
          <cell r="C2256" t="str">
            <v>SI</v>
          </cell>
          <cell r="E2256" t="str">
            <v>SIERRA ELECTRICA OSCILANTE PARA HUESOS</v>
          </cell>
          <cell r="G2256" t="str">
            <v>EQUIPO MÉDICO</v>
          </cell>
          <cell r="H2256" t="str">
            <v>EQUIPO</v>
          </cell>
          <cell r="I2256" t="str">
            <v>535.816.0017</v>
          </cell>
          <cell r="J2256" t="str">
            <v>SIERRA ELÉCTRICA PARA CORTAR HUESO. Sierra para realización de cirugía ósea, que funcione con corriente eléctrica o con baterías recargables; con pieza de mano de oscilación y pieza de mano de perforación, velocidad variable, con sellado total, peso de 300 a 1.10 Kg; a la que se adapta cabezal de: perforación, colocación de clavos, agujas y fresado; dentadas de diferentes anchuras.</v>
          </cell>
          <cell r="N2256">
            <v>53100297</v>
          </cell>
          <cell r="O2256" t="str">
            <v>Sierra hueso (manual y electrica) (equipo medico quirurgico)</v>
          </cell>
          <cell r="S2256" t="str">
            <v>CNI</v>
          </cell>
          <cell r="T2256" t="str">
            <v>SIERR-5358160017</v>
          </cell>
          <cell r="U2256" t="str">
            <v>0002</v>
          </cell>
          <cell r="V2256" t="str">
            <v>Baterías: porta baterías esterilizable y/o baterias  esterilizables; velocidad variable: 1200 rpm +/-10%,</v>
          </cell>
          <cell r="AB2256" t="str">
            <v>QRO</v>
          </cell>
        </row>
        <row r="2257">
          <cell r="B2257" t="str">
            <v>SIERR-5358160017-A001</v>
          </cell>
          <cell r="C2257" t="str">
            <v>JA</v>
          </cell>
          <cell r="E2257" t="str">
            <v>Sierra eléctrica oscilante para huesos</v>
          </cell>
          <cell r="G2257" t="str">
            <v>EQUIPO MÉDICO</v>
          </cell>
          <cell r="H2257" t="str">
            <v>EQUIPO</v>
          </cell>
          <cell r="I2257" t="str">
            <v>535.816.0017</v>
          </cell>
          <cell r="J2257" t="str">
            <v>SIERRA ELÉCTRICA PARA CORTAR HUESO. Sierra para realización de cirugía ósea, que funcione con corriente eléctrica o con baterías recargables; con pieza de mano de oscilación y pieza de mano de perforación, velocidad variable, con sellado total, peso de 300 a 1.10 Kg; a la que se adapta cabezal de: perforación, colocación de clavos, agujas y fresado; dentadas de diferentes anchuras.</v>
          </cell>
          <cell r="N2257">
            <v>53100297</v>
          </cell>
          <cell r="O2257" t="str">
            <v>Sierra hueso (manual y electrica) (equipo medico quirurgico)</v>
          </cell>
          <cell r="S2257" t="str">
            <v>CNI</v>
          </cell>
          <cell r="T2257" t="str">
            <v>SIERR-5358160017</v>
          </cell>
          <cell r="U2257" t="str">
            <v>A001</v>
          </cell>
          <cell r="AB2257" t="str">
            <v>SLP-JunAcla</v>
          </cell>
        </row>
        <row r="2258">
          <cell r="B2258" t="str">
            <v>SIERR-5358160017-A002</v>
          </cell>
          <cell r="C2258" t="str">
            <v>JA</v>
          </cell>
          <cell r="E2258" t="str">
            <v>SIERRA ELECTRICA OSCILANTE PARA HUESOS</v>
          </cell>
          <cell r="G2258" t="str">
            <v>EQUIPO MÉDICO</v>
          </cell>
          <cell r="H2258" t="e">
            <v>#REF!</v>
          </cell>
          <cell r="I2258" t="str">
            <v>535.816.0017</v>
          </cell>
          <cell r="N2258">
            <v>53100297</v>
          </cell>
          <cell r="T2258" t="str">
            <v>SIERR-5358160017</v>
          </cell>
          <cell r="U2258" t="str">
            <v>A002</v>
          </cell>
          <cell r="V2258" t="str">
            <v>Velocidad variable:  de 900 a 1200 RPM +/-10%</v>
          </cell>
          <cell r="AB2258" t="str">
            <v>QRO-JunAcla</v>
          </cell>
        </row>
        <row r="2259">
          <cell r="B2259" t="str">
            <v>SIERR-5358160017-B002</v>
          </cell>
          <cell r="C2259" t="str">
            <v>JA</v>
          </cell>
          <cell r="E2259" t="str">
            <v>SIERRA ELECTRICA OSCILANTE PARA HUESOS</v>
          </cell>
          <cell r="G2259" t="str">
            <v>EQUIPO MÉDICO</v>
          </cell>
          <cell r="H2259" t="str">
            <v>PIEZA</v>
          </cell>
          <cell r="I2259" t="str">
            <v>535.816.0017</v>
          </cell>
          <cell r="J2259" t="str">
            <v>SIERRA ELÉCTRICA PARA CORTAR HUESO. Sierra para realización de cirugía ósea, que funcione con corriente eléctrica o con baterías recargables; con pieza de mano de oscilación y pieza de mano de perforación, velocidad variable, con sellado total, peso de 300 a 1.10 Kg; a la que se adapta cabezal de: perforación, colocación de clavos, agujas y fresado; dentadas de diferentes anchuras.</v>
          </cell>
          <cell r="S2259" t="str">
            <v>CNI</v>
          </cell>
          <cell r="T2259" t="str">
            <v>SIERR-5358160017</v>
          </cell>
          <cell r="U2259" t="str">
            <v>B002</v>
          </cell>
          <cell r="AB2259" t="str">
            <v>QRO-JunAcla</v>
          </cell>
        </row>
        <row r="2260">
          <cell r="B2260" t="str">
            <v>SIERR-5358160025-0001</v>
          </cell>
          <cell r="C2260" t="str">
            <v>SI</v>
          </cell>
          <cell r="E2260" t="str">
            <v>SIERRA PARA ESTERNOTOMIA</v>
          </cell>
          <cell r="G2260" t="str">
            <v>EQUIPO MÉDICO</v>
          </cell>
          <cell r="H2260" t="str">
            <v>EQUIPO</v>
          </cell>
          <cell r="I2260" t="str">
            <v>535.816.0025</v>
          </cell>
          <cell r="J2260" t="str">
            <v>Sierra para esternotomía eléctrica reciprocante con protector de hoja y 2 hojas de reemplazo.</v>
          </cell>
          <cell r="N2260">
            <v>53100298</v>
          </cell>
          <cell r="O2260" t="str">
            <v>Sierra oscilatoria (equipo medico quirurgico)</v>
          </cell>
          <cell r="S2260" t="str">
            <v>CNI</v>
          </cell>
          <cell r="T2260" t="str">
            <v>SIERR-5358160025</v>
          </cell>
          <cell r="U2260" t="str">
            <v>0001</v>
          </cell>
          <cell r="W2260">
            <v>4</v>
          </cell>
          <cell r="AB2260" t="str">
            <v>TAB</v>
          </cell>
        </row>
        <row r="2261">
          <cell r="B2261" t="str">
            <v>SIERR-5378350028-0001</v>
          </cell>
          <cell r="C2261" t="str">
            <v>SI</v>
          </cell>
          <cell r="E2261" t="str">
            <v>SIERRA PARA CORTAR YESO</v>
          </cell>
          <cell r="F2261" t="str">
            <v>Sierra para cortar yeso, funciona con baterías, oscilatoria, velocidad de 15000 RPM.</v>
          </cell>
          <cell r="G2261" t="str">
            <v>EQUIPO MÉDICO</v>
          </cell>
          <cell r="H2261" t="str">
            <v>EQUIPO</v>
          </cell>
          <cell r="I2261" t="str">
            <v>537.835.0028</v>
          </cell>
          <cell r="J2261" t="str">
            <v>Sierra para cortar yeso. Sierra para cortar yeso.</v>
          </cell>
          <cell r="N2261">
            <v>53100295</v>
          </cell>
          <cell r="O2261" t="str">
            <v>Sierra cortar yeso (equipo medico quirurgico)</v>
          </cell>
          <cell r="S2261" t="str">
            <v>CNI</v>
          </cell>
          <cell r="T2261" t="str">
            <v>SIERR-5378350028</v>
          </cell>
          <cell r="U2261" t="str">
            <v>0001</v>
          </cell>
          <cell r="V2261" t="str">
            <v>RPM: &gt;=1500
Peso mínimo: &lt;=2 kg.
Accesorios: varios
Consumibles: &gt;= 5 hojas circulares, vendajes de 50 o 65 mm de diámetro.</v>
          </cell>
          <cell r="W2261">
            <v>4</v>
          </cell>
          <cell r="AB2261" t="str">
            <v>SLP</v>
          </cell>
        </row>
        <row r="2262">
          <cell r="B2262" t="str">
            <v>SIERR-5378350028-0002</v>
          </cell>
          <cell r="C2262" t="str">
            <v>TEX</v>
          </cell>
          <cell r="E2262" t="str">
            <v>SIERRA PARA CORTAR YESO</v>
          </cell>
          <cell r="F2262" t="str">
            <v>Sierra para cortar yeso, oscilatoria, cabezal de la sierra ligero y con revestimiento de plástico o metálico. 500 RPM como mínimo.</v>
          </cell>
          <cell r="G2262" t="str">
            <v>EQUIPO MÉDICO</v>
          </cell>
          <cell r="H2262" t="str">
            <v>EQUIPO</v>
          </cell>
          <cell r="I2262" t="str">
            <v>537.835.0028</v>
          </cell>
          <cell r="J2262" t="str">
            <v>Sierra para cortar yeso. Sierra para cortar yeso.</v>
          </cell>
          <cell r="N2262">
            <v>53100295</v>
          </cell>
          <cell r="O2262" t="str">
            <v>Sierra cortar yeso (equipo medico quirurgico)</v>
          </cell>
          <cell r="S2262" t="str">
            <v>CNI</v>
          </cell>
          <cell r="T2262" t="str">
            <v>SIERR-5378350028</v>
          </cell>
          <cell r="U2262" t="str">
            <v>0002</v>
          </cell>
          <cell r="V2262" t="str">
            <v>RPM: &gt;=500
Peso mínimo: &lt;=3 kg.
Accesorios: No aplica
Consumibles: &gt;=1 hoja para vendaje</v>
          </cell>
          <cell r="AB2262" t="str">
            <v>TEX</v>
          </cell>
        </row>
        <row r="2263">
          <cell r="B2263" t="str">
            <v>SIERR-5378369051-0001</v>
          </cell>
          <cell r="C2263" t="str">
            <v>SI</v>
          </cell>
          <cell r="E2263" t="str">
            <v>SIERRA DE CHARRIERE TIPO SERRUCHO</v>
          </cell>
          <cell r="G2263" t="str">
            <v>INSTRUMENTAL</v>
          </cell>
          <cell r="H2263" t="str">
            <v>PIEZA</v>
          </cell>
          <cell r="I2263" t="str">
            <v>537.836.9051</v>
          </cell>
          <cell r="J2263" t="str">
            <v>Sierra Charriere tipo serrucho longitud de 270 a 300 mm.</v>
          </cell>
          <cell r="N2263">
            <v>53100297</v>
          </cell>
          <cell r="O2263" t="str">
            <v>Sierra hueso (manual y electrica) (equipo medico quirurgico)</v>
          </cell>
          <cell r="S2263" t="str">
            <v>CNI</v>
          </cell>
          <cell r="T2263" t="str">
            <v>SIERR-5378369051</v>
          </cell>
          <cell r="U2263" t="str">
            <v>0001</v>
          </cell>
          <cell r="W2263">
            <v>2</v>
          </cell>
          <cell r="AB2263" t="str">
            <v>TAB</v>
          </cell>
        </row>
        <row r="2264">
          <cell r="B2264" t="str">
            <v>SILLA-5110008600-0001</v>
          </cell>
          <cell r="C2264" t="str">
            <v>SI</v>
          </cell>
          <cell r="E2264" t="str">
            <v>SILLA PUPITRE</v>
          </cell>
          <cell r="F2264" t="str">
            <v>Silla con mesa integrada, con capacidad de carga de 150 Kg, asiento y respaldo, estructura con soporte de la paleta y base de trineo.</v>
          </cell>
          <cell r="G2264" t="str">
            <v>MOBILIARIO</v>
          </cell>
          <cell r="H2264" t="str">
            <v>PIEZA</v>
          </cell>
          <cell r="I2264" t="str">
            <v>SIN CLAVE</v>
          </cell>
          <cell r="M2264" t="str">
            <v>511.000.8600</v>
          </cell>
          <cell r="N2264">
            <v>51100100</v>
          </cell>
          <cell r="O2264" t="str">
            <v>Sillas de paleta</v>
          </cell>
          <cell r="P2264">
            <v>51100086</v>
          </cell>
          <cell r="Q2264" t="str">
            <v>Pupitre</v>
          </cell>
          <cell r="S2264" t="str">
            <v>CUCOP 2</v>
          </cell>
          <cell r="T2264" t="str">
            <v>SILLA-5110008600</v>
          </cell>
          <cell r="U2264" t="str">
            <v>0001</v>
          </cell>
          <cell r="W2264">
            <v>0</v>
          </cell>
          <cell r="AB2264" t="str">
            <v>SLP</v>
          </cell>
        </row>
        <row r="2265">
          <cell r="B2265" t="str">
            <v>SILLA-5110008600-A001</v>
          </cell>
          <cell r="C2265" t="str">
            <v>JA</v>
          </cell>
          <cell r="E2265" t="str">
            <v>SILLA PUPITRE</v>
          </cell>
          <cell r="G2265" t="str">
            <v>MOBILIARIO ADMINISTRATIVO</v>
          </cell>
          <cell r="H2265" t="str">
            <v>PIEZA</v>
          </cell>
          <cell r="I2265" t="str">
            <v>NO APLICA</v>
          </cell>
          <cell r="N2265">
            <v>51100100</v>
          </cell>
          <cell r="O2265" t="str">
            <v>Sillas de paleta</v>
          </cell>
          <cell r="P2265">
            <v>51100086</v>
          </cell>
          <cell r="Q2265" t="str">
            <v>Pupitre</v>
          </cell>
          <cell r="S2265" t="str">
            <v>CUCOP 2</v>
          </cell>
          <cell r="T2265" t="str">
            <v>SILLA-5110008600</v>
          </cell>
          <cell r="U2265" t="str">
            <v>A001</v>
          </cell>
          <cell r="AB2265" t="str">
            <v>QRO-JunAcla</v>
          </cell>
        </row>
        <row r="2266">
          <cell r="B2266" t="str">
            <v>SILLA-5110008600-B001</v>
          </cell>
          <cell r="C2266" t="str">
            <v>JA</v>
          </cell>
          <cell r="E2266" t="str">
            <v>SILLA PUPITRE</v>
          </cell>
          <cell r="G2266" t="str">
            <v>MOBILIARIO</v>
          </cell>
          <cell r="H2266" t="str">
            <v>PIEZA</v>
          </cell>
          <cell r="I2266" t="str">
            <v>SIN CLAVE</v>
          </cell>
          <cell r="M2266" t="str">
            <v>511.000.8600</v>
          </cell>
          <cell r="N2266">
            <v>51100100</v>
          </cell>
          <cell r="O2266" t="str">
            <v>Sillas de paleta</v>
          </cell>
          <cell r="P2266">
            <v>51100086</v>
          </cell>
          <cell r="Q2266" t="str">
            <v>Pupitre</v>
          </cell>
          <cell r="S2266" t="str">
            <v>CUCOP 2</v>
          </cell>
          <cell r="T2266" t="str">
            <v>SILLA-5110008600</v>
          </cell>
          <cell r="U2266" t="str">
            <v>B001</v>
          </cell>
          <cell r="AB2266" t="str">
            <v>SLP-JunAcla</v>
          </cell>
        </row>
        <row r="2267">
          <cell r="B2267" t="str">
            <v>SILLA-5110008600-C001</v>
          </cell>
          <cell r="C2267" t="str">
            <v>JA</v>
          </cell>
          <cell r="E2267" t="str">
            <v>SILLA PUPITRE</v>
          </cell>
          <cell r="F2267" t="str">
            <v>Silla pupitre</v>
          </cell>
          <cell r="G2267" t="str">
            <v>MOBILIARIO</v>
          </cell>
          <cell r="H2267" t="str">
            <v>PIEZA</v>
          </cell>
          <cell r="I2267" t="str">
            <v>SIN CLAVE</v>
          </cell>
          <cell r="O2267" t="str">
            <v>Sillas de paleta</v>
          </cell>
          <cell r="P2267">
            <v>51100086</v>
          </cell>
          <cell r="Q2267" t="str">
            <v>Pupitre</v>
          </cell>
          <cell r="S2267" t="str">
            <v>CUCOP 2</v>
          </cell>
          <cell r="T2267" t="str">
            <v>SILLA-5110008600</v>
          </cell>
          <cell r="U2267" t="str">
            <v>C001</v>
          </cell>
          <cell r="AB2267" t="str">
            <v>TAB-GRA-JunAcla</v>
          </cell>
        </row>
        <row r="2268">
          <cell r="B2268" t="str">
            <v>SILLA-5110009000-0001</v>
          </cell>
          <cell r="C2268" t="str">
            <v>SI</v>
          </cell>
          <cell r="E2268" t="str">
            <v>SILLA ERGONOMICA</v>
          </cell>
          <cell r="G2268" t="str">
            <v>MOBILIARIO</v>
          </cell>
          <cell r="H2268" t="str">
            <v>PIEZA</v>
          </cell>
          <cell r="I2268" t="str">
            <v>SIN CLAVE</v>
          </cell>
          <cell r="M2268" t="str">
            <v>511.000.9000</v>
          </cell>
          <cell r="N2268">
            <v>51100094</v>
          </cell>
          <cell r="O2268" t="str">
            <v>Silla giratoria</v>
          </cell>
          <cell r="P2268">
            <v>51100090</v>
          </cell>
          <cell r="Q2268" t="str">
            <v>Silla</v>
          </cell>
          <cell r="S2268" t="str">
            <v>CUCOP 2</v>
          </cell>
          <cell r="T2268" t="str">
            <v>SILLA-5110009000</v>
          </cell>
          <cell r="U2268" t="str">
            <v>0001</v>
          </cell>
          <cell r="W2268">
            <v>0</v>
          </cell>
          <cell r="AB2268" t="str">
            <v>TAB</v>
          </cell>
        </row>
        <row r="2269">
          <cell r="B2269" t="str">
            <v>SILLA-5110009000-0002</v>
          </cell>
          <cell r="C2269" t="str">
            <v>SI</v>
          </cell>
          <cell r="E2269" t="str">
            <v>SILLA PARA COMEDOR</v>
          </cell>
          <cell r="G2269" t="str">
            <v>MOBILIARIO</v>
          </cell>
          <cell r="H2269" t="str">
            <v>PIEZA</v>
          </cell>
          <cell r="I2269" t="str">
            <v>S/C</v>
          </cell>
          <cell r="N2269">
            <v>51100094</v>
          </cell>
          <cell r="T2269" t="str">
            <v>SILLA-5110009000</v>
          </cell>
          <cell r="U2269" t="str">
            <v>0002</v>
          </cell>
          <cell r="AB2269" t="str">
            <v>CMM</v>
          </cell>
        </row>
        <row r="2270">
          <cell r="B2270" t="str">
            <v>SILLA-5110009400-0001</v>
          </cell>
          <cell r="C2270" t="str">
            <v>SI</v>
          </cell>
          <cell r="E2270" t="str">
            <v>SILLA GIRATORIA</v>
          </cell>
          <cell r="F2270" t="str">
            <v>Sillas giratorias con asiento ajustable y de material no poroso</v>
          </cell>
          <cell r="G2270" t="str">
            <v>MOBILIARIO</v>
          </cell>
          <cell r="H2270" t="str">
            <v>PIEZA</v>
          </cell>
          <cell r="I2270" t="str">
            <v>SIN CLAVE</v>
          </cell>
          <cell r="M2270" t="str">
            <v>511.000.9400</v>
          </cell>
          <cell r="N2270">
            <v>51100094</v>
          </cell>
          <cell r="O2270" t="str">
            <v>Silla giratoria</v>
          </cell>
          <cell r="S2270" t="str">
            <v>CUCOP</v>
          </cell>
          <cell r="T2270" t="str">
            <v>SILLA-5110009400</v>
          </cell>
          <cell r="U2270" t="str">
            <v>0001</v>
          </cell>
          <cell r="W2270">
            <v>0</v>
          </cell>
          <cell r="AB2270" t="str">
            <v>FARMA</v>
          </cell>
        </row>
        <row r="2271">
          <cell r="B2271" t="str">
            <v>SILLA-5110009400-0002</v>
          </cell>
          <cell r="C2271" t="str">
            <v>SI</v>
          </cell>
          <cell r="E2271" t="str">
            <v>SILLA ALTA PARA LABORATORIO</v>
          </cell>
          <cell r="G2271" t="str">
            <v>MOBILIARIO</v>
          </cell>
          <cell r="H2271" t="str">
            <v>PIEZA</v>
          </cell>
          <cell r="I2271" t="str">
            <v>S/C</v>
          </cell>
          <cell r="N2271">
            <v>51100094</v>
          </cell>
          <cell r="T2271" t="str">
            <v>SILLA-5110009400</v>
          </cell>
          <cell r="U2271" t="str">
            <v>0002</v>
          </cell>
          <cell r="AB2271" t="str">
            <v>CMM</v>
          </cell>
        </row>
        <row r="2272">
          <cell r="B2272" t="str">
            <v>SILLA-5118140101-0001</v>
          </cell>
          <cell r="C2272" t="str">
            <v>SI</v>
          </cell>
          <cell r="E2272" t="str">
            <v>SILLA PARA VISITANTES SIN DESCANSA BRAZOS</v>
          </cell>
          <cell r="F2272" t="str">
            <v>Silla para visitantes sin descansa brazos, con asiento y respaldo ajustable en dos piezas separadas de 50.6 cm X 54.7 cm X 82 cm, con diseño anatómico, fabricados en polipropileno inyectado de alto impacto, estructura de trineo, fabricada en barra maciza, regulación de respaldo.</v>
          </cell>
          <cell r="G2272" t="str">
            <v>MOBILIARIO</v>
          </cell>
          <cell r="H2272" t="str">
            <v>PIEZA</v>
          </cell>
          <cell r="I2272" t="str">
            <v>SIN CLAVE</v>
          </cell>
          <cell r="M2272" t="str">
            <v>511.814.0101</v>
          </cell>
          <cell r="N2272">
            <v>51100090</v>
          </cell>
          <cell r="O2272" t="str">
            <v>Silla</v>
          </cell>
          <cell r="S2272" t="str">
            <v>IMSS</v>
          </cell>
          <cell r="T2272" t="str">
            <v>SILLA-5118140101</v>
          </cell>
          <cell r="U2272" t="str">
            <v>0001</v>
          </cell>
          <cell r="V2272" t="str">
            <v>Asiento y respaldo: Polipropileno 
Forma: Trineo
Acabado: Pintura epóxica micropulverizada
Color: Negro o cromado
Descansabrazos: No</v>
          </cell>
          <cell r="W2272">
            <v>0</v>
          </cell>
          <cell r="AB2272" t="str">
            <v>SLP</v>
          </cell>
        </row>
        <row r="2273">
          <cell r="B2273" t="str">
            <v>SILLA-5118140101-0002</v>
          </cell>
          <cell r="C2273" t="str">
            <v>SI</v>
          </cell>
          <cell r="E2273" t="str">
            <v>SILLA PARA VISITANTES SIN DESCANSA BRAZOS</v>
          </cell>
          <cell r="G2273" t="str">
            <v>MOBILIARIO</v>
          </cell>
          <cell r="H2273" t="str">
            <v>PIEZA</v>
          </cell>
          <cell r="I2273" t="str">
            <v>SIN CLAVE</v>
          </cell>
          <cell r="M2273" t="str">
            <v>511.814.0101</v>
          </cell>
          <cell r="N2273">
            <v>51100009</v>
          </cell>
          <cell r="O2273" t="str">
            <v>Banca</v>
          </cell>
          <cell r="S2273" t="str">
            <v>IMSS</v>
          </cell>
          <cell r="T2273" t="str">
            <v>SILLA-5118140101</v>
          </cell>
          <cell r="U2273" t="str">
            <v>0002</v>
          </cell>
          <cell r="V2273" t="str">
            <v>Asiento y respaldo: Madera laminada
Forma: Con 4 patas
Acabado: Tapiz en vinil y acojinado
Color: Negro
Descansabrazos: No</v>
          </cell>
          <cell r="W2273">
            <v>0</v>
          </cell>
          <cell r="AB2273" t="str">
            <v>TAB</v>
          </cell>
        </row>
        <row r="2274">
          <cell r="B2274" t="str">
            <v>SILLA-5118140101-0003</v>
          </cell>
          <cell r="C2274" t="str">
            <v>SI</v>
          </cell>
          <cell r="E2274" t="str">
            <v>SILLA PARA VISITANTES CON DESCANSA BRAZOS</v>
          </cell>
          <cell r="G2274" t="str">
            <v>MOBILIARIO</v>
          </cell>
          <cell r="H2274" t="str">
            <v>PIEZA</v>
          </cell>
          <cell r="I2274" t="str">
            <v>SIN CLAVE</v>
          </cell>
          <cell r="M2274" t="str">
            <v>511.814.0101</v>
          </cell>
          <cell r="N2274">
            <v>51100090</v>
          </cell>
          <cell r="O2274" t="str">
            <v>Silla</v>
          </cell>
          <cell r="S2274" t="str">
            <v>IMSS</v>
          </cell>
          <cell r="T2274" t="str">
            <v>SILLA-5118140101</v>
          </cell>
          <cell r="U2274" t="str">
            <v>0003</v>
          </cell>
          <cell r="V2274" t="str">
            <v>Asiento y respaldo: Madera laminada
Forma: Con 4 patas
Acabado: Tapiz con tela y acojinado
Color: Negro
Descansabrazos: Si</v>
          </cell>
          <cell r="W2274">
            <v>0</v>
          </cell>
          <cell r="AB2274" t="str">
            <v>TAB</v>
          </cell>
        </row>
        <row r="2275">
          <cell r="B2275" t="str">
            <v>SILLA-5118140101-0004</v>
          </cell>
          <cell r="C2275" t="str">
            <v>SI</v>
          </cell>
          <cell r="E2275" t="str">
            <v>SILLA PARA VISITANTES</v>
          </cell>
          <cell r="F2275" t="str">
            <v>Silla para visita con asiento tapizado en tela. Asiento de estructura interna de madera, laminada y acojinado. Respaldo de polipropileno forrado con malla transpirable. Con 4 patas. Dimensiones: respaldo de 30 X 48 cm (alto, ancho); asiento de 47 X 47 cm (ancho, largo); generales: 85 x 48 x 55 cm de (alto, ancho, largo).</v>
          </cell>
          <cell r="G2275" t="str">
            <v>MOBILIARIO</v>
          </cell>
          <cell r="H2275" t="str">
            <v>PIEZA</v>
          </cell>
          <cell r="I2275" t="str">
            <v>SIN CLAVE</v>
          </cell>
          <cell r="M2275" t="str">
            <v>511.814.0101</v>
          </cell>
          <cell r="N2275">
            <v>51100009</v>
          </cell>
          <cell r="O2275" t="str">
            <v>Banca</v>
          </cell>
          <cell r="S2275" t="str">
            <v>IMSS</v>
          </cell>
          <cell r="T2275" t="str">
            <v>SILLA-5118140101</v>
          </cell>
          <cell r="U2275" t="str">
            <v>0004</v>
          </cell>
          <cell r="V2275" t="str">
            <v>Asiento y respaldo: Madera laminada y polipropileno
Forma: Con 4 patas
Acabado: Tapiz en vinil y acojinado
Color: Negro
Descansabrazos: No</v>
          </cell>
          <cell r="W2275">
            <v>0</v>
          </cell>
          <cell r="AB2275" t="str">
            <v>FARMA</v>
          </cell>
        </row>
        <row r="2276">
          <cell r="B2276" t="str">
            <v>SILLA-5118140101-A001</v>
          </cell>
          <cell r="C2276" t="str">
            <v>JA</v>
          </cell>
          <cell r="E2276" t="str">
            <v>SILLA PARA VISITANTES SIN DESCANSA BRAZOS</v>
          </cell>
          <cell r="F2276" t="str">
            <v>Silla para visitantes sin descansa brazos, con asiento y respaldo ajustable en dos piezas separadas de 50.6 cm X 54.7 cm X 82 cm, con diseño anatómico, fabricados en polipropileno inyectado de alto impacto, estructura de trineo, fabricada en barra maciza, regulación de respaldo.</v>
          </cell>
          <cell r="G2276" t="str">
            <v>MOBILIARIO ADMINISTRATIVO</v>
          </cell>
          <cell r="H2276" t="str">
            <v>PIEZA</v>
          </cell>
          <cell r="I2276" t="str">
            <v>NO APLICA</v>
          </cell>
          <cell r="N2276">
            <v>51100090</v>
          </cell>
          <cell r="S2276" t="str">
            <v>IMSS</v>
          </cell>
          <cell r="T2276" t="str">
            <v>SILLA-5118140101</v>
          </cell>
          <cell r="U2276" t="str">
            <v>A001</v>
          </cell>
          <cell r="AB2276" t="str">
            <v>QRO-JunAcla</v>
          </cell>
        </row>
        <row r="2277">
          <cell r="B2277" t="str">
            <v>SILLA-5118140101-A002</v>
          </cell>
          <cell r="C2277" t="str">
            <v>JA</v>
          </cell>
          <cell r="E2277" t="str">
            <v>SILLA PARA VISITANTES SIN DESCANSA BRAZOS</v>
          </cell>
          <cell r="F2277" t="str">
            <v>Silla para visitantes sin descansa brazos</v>
          </cell>
          <cell r="G2277" t="str">
            <v>MOBILIARIO</v>
          </cell>
          <cell r="H2277" t="str">
            <v>PIEZA</v>
          </cell>
          <cell r="I2277" t="str">
            <v>SIN CLAVE</v>
          </cell>
          <cell r="M2277" t="str">
            <v>511.814.0101</v>
          </cell>
          <cell r="N2277">
            <v>51100009</v>
          </cell>
          <cell r="O2277" t="str">
            <v>Banca</v>
          </cell>
          <cell r="S2277" t="str">
            <v>IMSS</v>
          </cell>
          <cell r="T2277" t="str">
            <v>SILLA-5118140101</v>
          </cell>
          <cell r="U2277" t="str">
            <v>A002</v>
          </cell>
          <cell r="AB2277" t="str">
            <v>TAB-GRA-JunAcla</v>
          </cell>
        </row>
        <row r="2278">
          <cell r="B2278" t="str">
            <v>SILLA-5118140101-A004</v>
          </cell>
          <cell r="C2278" t="str">
            <v>JA</v>
          </cell>
          <cell r="E2278" t="str">
            <v>SILLA PARA VISITANTES</v>
          </cell>
          <cell r="F2278" t="str">
            <v>Silla para visitantes</v>
          </cell>
          <cell r="G2278" t="str">
            <v>MOBILIARIO</v>
          </cell>
          <cell r="H2278" t="str">
            <v>PIEZA</v>
          </cell>
          <cell r="I2278" t="str">
            <v>SIN CLAVE</v>
          </cell>
          <cell r="M2278" t="str">
            <v>511.814.0101</v>
          </cell>
          <cell r="N2278">
            <v>51100009</v>
          </cell>
          <cell r="O2278" t="str">
            <v>Banca</v>
          </cell>
          <cell r="S2278" t="str">
            <v>IMSS</v>
          </cell>
          <cell r="T2278" t="str">
            <v>SILLA-5118140101</v>
          </cell>
          <cell r="U2278" t="str">
            <v>A004</v>
          </cell>
          <cell r="AB2278" t="str">
            <v>TAB-GRA-JunAcla</v>
          </cell>
        </row>
        <row r="2279">
          <cell r="B2279" t="str">
            <v>SILLA-5118140101-B001</v>
          </cell>
          <cell r="C2279" t="str">
            <v>JA</v>
          </cell>
          <cell r="D2279" t="str">
            <v>x</v>
          </cell>
          <cell r="E2279" t="str">
            <v>SILLA PARA VISITANTES SIN DESCANSA BRAZOS</v>
          </cell>
          <cell r="F2279" t="str">
            <v>Silla para visitantes sin descansa brazos, con asiento y respaldo ajustable en dos piezas separadas de 50.6 cm X 54.7 cm X 82 cm, con diseño anatómico, fabricados en polipropileno inyectado de alto impacto, estructura de trineo, fabricada en barra maciza, regulación de respaldo.</v>
          </cell>
          <cell r="G2279" t="str">
            <v>MOBILIARIO</v>
          </cell>
          <cell r="H2279" t="str">
            <v>PIEZA</v>
          </cell>
          <cell r="I2279" t="str">
            <v>SIN CLAVE</v>
          </cell>
          <cell r="M2279" t="str">
            <v>511.814.0101</v>
          </cell>
          <cell r="N2279">
            <v>51100090</v>
          </cell>
          <cell r="O2279" t="str">
            <v>Silla</v>
          </cell>
          <cell r="S2279" t="str">
            <v>IMSS</v>
          </cell>
          <cell r="T2279" t="str">
            <v>SILLA-5118140101</v>
          </cell>
          <cell r="U2279" t="str">
            <v>B001</v>
          </cell>
          <cell r="AB2279" t="str">
            <v>SIN HG-JunAcla</v>
          </cell>
        </row>
        <row r="2280">
          <cell r="B2280" t="str">
            <v>SILLA-5118140101-C001</v>
          </cell>
          <cell r="C2280" t="str">
            <v>JA</v>
          </cell>
          <cell r="E2280" t="str">
            <v>SILLA PARA VISITANTES SIN DESCANSA BRAZOS</v>
          </cell>
          <cell r="G2280" t="str">
            <v>MOBILIARIO</v>
          </cell>
          <cell r="H2280" t="str">
            <v>PIEZA</v>
          </cell>
          <cell r="I2280" t="str">
            <v>SIN CLAVE</v>
          </cell>
          <cell r="M2280" t="str">
            <v>511.814.0101</v>
          </cell>
          <cell r="N2280">
            <v>51100090</v>
          </cell>
          <cell r="O2280" t="str">
            <v>Silla</v>
          </cell>
          <cell r="S2280" t="str">
            <v>IMSS</v>
          </cell>
          <cell r="T2280" t="str">
            <v>SILLA-5118140101</v>
          </cell>
          <cell r="U2280" t="str">
            <v>C001</v>
          </cell>
          <cell r="AB2280" t="str">
            <v>SLP-JunAcla</v>
          </cell>
        </row>
        <row r="2281">
          <cell r="B2281" t="str">
            <v>SILLA-5118140127-0001</v>
          </cell>
          <cell r="C2281" t="str">
            <v>SI</v>
          </cell>
          <cell r="E2281" t="str">
            <v>SILLA FIJA ACOJINADA APILABLE</v>
          </cell>
          <cell r="F2281" t="str">
            <v xml:space="preserve">Mueble con asiento y respaldo en dos piezas separadas, respaldo alto de 55 cm y ancho de 55 cm, asiento alto de 50cm, ancho 55 cm y profundo de 50 cm, altura total de 100 cm y carga de 120 kg, con base pentagonal. </v>
          </cell>
          <cell r="G2281" t="str">
            <v>MOBILIARIO</v>
          </cell>
          <cell r="H2281" t="str">
            <v>PIEZA</v>
          </cell>
          <cell r="I2281" t="str">
            <v>SIN CLAVE</v>
          </cell>
          <cell r="M2281" t="str">
            <v>511.814.0127</v>
          </cell>
          <cell r="N2281">
            <v>51100090</v>
          </cell>
          <cell r="O2281" t="str">
            <v>Silla</v>
          </cell>
          <cell r="S2281" t="str">
            <v>IMSS</v>
          </cell>
          <cell r="T2281" t="str">
            <v>SILLA-5118140127</v>
          </cell>
          <cell r="U2281" t="str">
            <v>0001</v>
          </cell>
          <cell r="W2281">
            <v>0</v>
          </cell>
          <cell r="AB2281" t="str">
            <v>SLP</v>
          </cell>
        </row>
        <row r="2282">
          <cell r="B2282" t="str">
            <v>SILLA-5118140127-A001</v>
          </cell>
          <cell r="C2282" t="str">
            <v>JA</v>
          </cell>
          <cell r="E2282" t="str">
            <v>SILLA FIJA ACOJINADA APILABLE</v>
          </cell>
          <cell r="G2282" t="str">
            <v>MOBILIARIO ADMINISTRATIVO</v>
          </cell>
          <cell r="H2282" t="str">
            <v>PIEZA</v>
          </cell>
          <cell r="I2282" t="str">
            <v>NO APLICA</v>
          </cell>
          <cell r="M2282" t="str">
            <v>511.814.0127</v>
          </cell>
          <cell r="N2282">
            <v>51100090</v>
          </cell>
          <cell r="O2282" t="str">
            <v>Silla</v>
          </cell>
          <cell r="S2282" t="str">
            <v>IMSS</v>
          </cell>
          <cell r="T2282" t="str">
            <v>SILLA-5118140127</v>
          </cell>
          <cell r="U2282" t="str">
            <v>A001</v>
          </cell>
          <cell r="AB2282" t="str">
            <v>QRO-JunAcla</v>
          </cell>
        </row>
        <row r="2283">
          <cell r="B2283" t="str">
            <v>SILLA-5118140127-B001</v>
          </cell>
          <cell r="C2283" t="str">
            <v>JA</v>
          </cell>
          <cell r="D2283" t="str">
            <v>x</v>
          </cell>
          <cell r="E2283" t="str">
            <v>SILLA FIJA ACOJINADA APILABLE</v>
          </cell>
          <cell r="F2283" t="str">
            <v xml:space="preserve">Mueble con asiento y respaldo en dos piezas separadas, respaldo alto de 55 cm y ancho de 55 cm, asiento alto de 50cm, ancho 55 cm y profundo de 50 cm, altura total de 100 cm y carga de 120 kg, con base pentagonal. </v>
          </cell>
          <cell r="G2283" t="str">
            <v>MOBILIARIO</v>
          </cell>
          <cell r="H2283" t="str">
            <v>PIEZA</v>
          </cell>
          <cell r="I2283" t="str">
            <v>SIN CLAVE</v>
          </cell>
          <cell r="M2283" t="str">
            <v>511.814.0127</v>
          </cell>
          <cell r="N2283">
            <v>51100090</v>
          </cell>
          <cell r="O2283" t="str">
            <v>Silla</v>
          </cell>
          <cell r="S2283" t="str">
            <v>IMSS</v>
          </cell>
          <cell r="T2283" t="str">
            <v>SILLA-5118140127</v>
          </cell>
          <cell r="U2283" t="str">
            <v>B001</v>
          </cell>
          <cell r="AB2283" t="str">
            <v>SIN HG-JunAcla</v>
          </cell>
        </row>
        <row r="2284">
          <cell r="B2284" t="str">
            <v>SILLA-5118140127-C001</v>
          </cell>
          <cell r="C2284" t="str">
            <v>JA</v>
          </cell>
          <cell r="E2284" t="str">
            <v>SILLA FIJA ACOJINADA APILABLE</v>
          </cell>
          <cell r="F2284" t="str">
            <v>Silla fija acojinada apilable</v>
          </cell>
          <cell r="G2284" t="str">
            <v>MOBILIARIO</v>
          </cell>
          <cell r="H2284" t="str">
            <v>PIEZA</v>
          </cell>
          <cell r="I2284" t="str">
            <v>SIN CLAVE</v>
          </cell>
          <cell r="M2284" t="str">
            <v>511.814.0127</v>
          </cell>
          <cell r="N2284">
            <v>51100090</v>
          </cell>
          <cell r="O2284" t="str">
            <v>Silla</v>
          </cell>
          <cell r="S2284" t="str">
            <v>IMSS</v>
          </cell>
          <cell r="T2284" t="str">
            <v>SILLA-5118140127</v>
          </cell>
          <cell r="U2284" t="str">
            <v>C001</v>
          </cell>
          <cell r="AB2284" t="str">
            <v>TAB-GRA-JunAcla</v>
          </cell>
        </row>
        <row r="2285">
          <cell r="B2285" t="str">
            <v>SILLA-5118140291-0001</v>
          </cell>
          <cell r="C2285" t="str">
            <v>SI</v>
          </cell>
          <cell r="E2285" t="str">
            <v>SILLA GIRATORIA SECRETARIAL TAPIZADA EN TELA CON PISTON NEUMATICO</v>
          </cell>
          <cell r="F2285" t="str">
            <v>Mueble de asiento y respaldo en dos piezas separadas, mecanismo giratorio de 360° mecanismo de ajuste de profundidad de respaldo, base pentagonal de 5 apoyos giro de 360°, sistema de elevación, placa de soporte, soporte lumbar, soporte del respaldo y rodaja de doble huella de 55 mm de diámetro.</v>
          </cell>
          <cell r="G2285" t="str">
            <v>MOBILIARIO</v>
          </cell>
          <cell r="H2285" t="str">
            <v>PIEZA</v>
          </cell>
          <cell r="I2285" t="str">
            <v>SIN CLAVE</v>
          </cell>
          <cell r="M2285" t="str">
            <v>511.814.0291</v>
          </cell>
          <cell r="N2285">
            <v>51100094</v>
          </cell>
          <cell r="O2285" t="str">
            <v>Silla giratoria</v>
          </cell>
          <cell r="S2285" t="str">
            <v>IMSS</v>
          </cell>
          <cell r="T2285" t="str">
            <v>SILLA-5118140291</v>
          </cell>
          <cell r="U2285" t="str">
            <v>0001</v>
          </cell>
          <cell r="V2285" t="str">
            <v>Múltiples diferencias con 0002</v>
          </cell>
          <cell r="W2285">
            <v>0</v>
          </cell>
          <cell r="AB2285" t="str">
            <v>SLP</v>
          </cell>
        </row>
        <row r="2286">
          <cell r="B2286" t="str">
            <v>SILLA-5118140291-0002</v>
          </cell>
          <cell r="C2286" t="str">
            <v>TEX</v>
          </cell>
          <cell r="E2286" t="str">
            <v>SILLA GIRATORIA SECRETARIAL TAPIZADA EN TELA CON PISTON NEUMATICO</v>
          </cell>
          <cell r="F2286" t="str">
            <v>Asiento anatómico acojinado deberá ser a base de espuma. Respaldo con diseño anatómico, acojinamiento deberá ser de espuma.</v>
          </cell>
          <cell r="G2286" t="str">
            <v>MOBILIARIO</v>
          </cell>
          <cell r="H2286" t="str">
            <v>PIEZA</v>
          </cell>
          <cell r="I2286" t="str">
            <v>SIN CLAVE</v>
          </cell>
          <cell r="M2286" t="str">
            <v>511.814.0291</v>
          </cell>
          <cell r="N2286">
            <v>51100094</v>
          </cell>
          <cell r="O2286" t="str">
            <v>Silla giratoria</v>
          </cell>
          <cell r="S2286" t="str">
            <v>IMSS</v>
          </cell>
          <cell r="T2286" t="str">
            <v>SILLA-5118140291</v>
          </cell>
          <cell r="U2286" t="str">
            <v>0002</v>
          </cell>
          <cell r="V2286" t="str">
            <v>Múltiples diferencias con 0001</v>
          </cell>
          <cell r="AB2286" t="str">
            <v>TEX</v>
          </cell>
        </row>
        <row r="2287">
          <cell r="B2287" t="str">
            <v>SILLA-5118140291-0003</v>
          </cell>
          <cell r="C2287" t="str">
            <v>SI</v>
          </cell>
          <cell r="E2287" t="str">
            <v>SILLA PARA SALA DE JUNTAS</v>
          </cell>
          <cell r="G2287" t="str">
            <v>MOBILIARIO</v>
          </cell>
          <cell r="H2287" t="str">
            <v>PIEZA</v>
          </cell>
          <cell r="I2287" t="str">
            <v>S/C</v>
          </cell>
          <cell r="N2287">
            <v>51100094</v>
          </cell>
          <cell r="T2287" t="str">
            <v>SILLA-5118140291</v>
          </cell>
          <cell r="U2287" t="str">
            <v>0003</v>
          </cell>
          <cell r="AB2287" t="str">
            <v>CMM</v>
          </cell>
        </row>
        <row r="2288">
          <cell r="B2288" t="str">
            <v>SILLA-5118140291-A001</v>
          </cell>
          <cell r="C2288" t="str">
            <v>JA</v>
          </cell>
          <cell r="E2288" t="str">
            <v>SILLA GIRATORIA SECRETARIAL TAPIZADA EN TELA CON PISTON NEUMATICO</v>
          </cell>
          <cell r="F2288" t="str">
            <v>Mueble de asiento y respaldo en dos piezas separadas, mecanismo giratorio de 360° mecanismo de ajuste de profundidad de respaldo, base pentagonal de 5 apoyos giro de 360°, sistema de elevación, placa de soporte, soporte lumbar, soporte del respaldo y rodaja de doble huella de 55 mm de diámetro.</v>
          </cell>
          <cell r="G2288" t="str">
            <v>MOBILIARIO</v>
          </cell>
          <cell r="H2288" t="str">
            <v>PIEZA</v>
          </cell>
          <cell r="I2288" t="str">
            <v>SIN CLAVE</v>
          </cell>
          <cell r="M2288" t="str">
            <v>511.814.0291</v>
          </cell>
          <cell r="N2288">
            <v>51100094</v>
          </cell>
          <cell r="O2288" t="str">
            <v>Silla giratoria</v>
          </cell>
          <cell r="S2288" t="str">
            <v>IMSS</v>
          </cell>
          <cell r="T2288" t="str">
            <v>SILLA-5118140291</v>
          </cell>
          <cell r="U2288" t="str">
            <v>A001</v>
          </cell>
          <cell r="AB2288" t="str">
            <v>SIN HG-JunAcla</v>
          </cell>
        </row>
        <row r="2289">
          <cell r="B2289" t="str">
            <v>SILLA-5118140291-B001</v>
          </cell>
          <cell r="C2289" t="str">
            <v>JA</v>
          </cell>
          <cell r="E2289" t="str">
            <v>SILLA GIRATORIA SECRETARIAL TAPIZADA EN TELA CON PISTON NEUMATICO</v>
          </cell>
          <cell r="G2289" t="str">
            <v>MOBILIARIO</v>
          </cell>
          <cell r="H2289" t="str">
            <v>PIEZA</v>
          </cell>
          <cell r="I2289" t="str">
            <v>SIN CLAVE</v>
          </cell>
          <cell r="M2289" t="str">
            <v>511.814.0291</v>
          </cell>
          <cell r="N2289">
            <v>51100094</v>
          </cell>
          <cell r="O2289" t="str">
            <v>Silla giratoria</v>
          </cell>
          <cell r="S2289" t="str">
            <v>IMSS</v>
          </cell>
          <cell r="T2289" t="str">
            <v>SILLA-5118140291</v>
          </cell>
          <cell r="U2289" t="str">
            <v>B001</v>
          </cell>
          <cell r="AB2289" t="str">
            <v>SLP-JunAcla</v>
          </cell>
        </row>
        <row r="2290">
          <cell r="B2290" t="str">
            <v>SILLA-5118140309-0001</v>
          </cell>
          <cell r="C2290" t="str">
            <v>SI</v>
          </cell>
          <cell r="E2290" t="str">
            <v>SILLA PARA VISITANTES SIN DESCANSA BRAZOS</v>
          </cell>
          <cell r="G2290" t="str">
            <v>MOBILIARIO</v>
          </cell>
          <cell r="H2290" t="str">
            <v>PIEZA</v>
          </cell>
          <cell r="I2290" t="str">
            <v>SIN CLAVE</v>
          </cell>
          <cell r="M2290" t="str">
            <v>511.814.0309</v>
          </cell>
          <cell r="N2290">
            <v>51100093</v>
          </cell>
          <cell r="O2290" t="str">
            <v>Silla de metal</v>
          </cell>
          <cell r="S2290" t="str">
            <v>IMSS</v>
          </cell>
          <cell r="T2290" t="str">
            <v>SILLA-5118140309</v>
          </cell>
          <cell r="U2290" t="str">
            <v>0001</v>
          </cell>
          <cell r="V2290" t="str">
            <v xml:space="preserve">Dimensiones: 75cm (h)x 55cm (a) x 55cm (l)
Descansabrazos: No
Plegable: No, tipo trineo
Con ruedas: No
</v>
          </cell>
          <cell r="W2290">
            <v>0</v>
          </cell>
          <cell r="AB2290" t="str">
            <v>NAY</v>
          </cell>
        </row>
        <row r="2291">
          <cell r="B2291" t="str">
            <v>SILLA-5118140309-0002</v>
          </cell>
          <cell r="C2291" t="str">
            <v>SI</v>
          </cell>
          <cell r="E2291" t="str">
            <v>SILLA PLEGABLE CON RUEDAS</v>
          </cell>
          <cell r="G2291" t="str">
            <v>MOBILIARIO</v>
          </cell>
          <cell r="H2291" t="str">
            <v>PIEZA</v>
          </cell>
          <cell r="I2291" t="str">
            <v>SIN CLAVE</v>
          </cell>
          <cell r="M2291" t="str">
            <v>511.814.0309</v>
          </cell>
          <cell r="N2291">
            <v>51100093</v>
          </cell>
          <cell r="O2291" t="str">
            <v>Silla de metal</v>
          </cell>
          <cell r="S2291" t="str">
            <v>IMSS</v>
          </cell>
          <cell r="T2291" t="str">
            <v>SILLA-5118140309</v>
          </cell>
          <cell r="U2291" t="str">
            <v>0002</v>
          </cell>
          <cell r="V2291" t="str">
            <v>Dimensiones: 75cm (h)x 55cm (a) x 55cm (l)
Descansabrazos: No
Plegable: Si
Con ruedas: Si</v>
          </cell>
          <cell r="W2291">
            <v>0</v>
          </cell>
          <cell r="AB2291" t="str">
            <v>NAY</v>
          </cell>
        </row>
        <row r="2292">
          <cell r="B2292" t="str">
            <v>SILLA-5118140382-0001</v>
          </cell>
          <cell r="C2292" t="str">
            <v>Ficha Disponible</v>
          </cell>
          <cell r="U2292" t="str">
            <v>0001</v>
          </cell>
          <cell r="AB2292" t="str">
            <v>Ficha Disponible</v>
          </cell>
        </row>
        <row r="2293">
          <cell r="B2293" t="str">
            <v>SILLA-5118140382-0002</v>
          </cell>
          <cell r="C2293" t="str">
            <v>SI</v>
          </cell>
          <cell r="E2293" t="str">
            <v>SILLA OPERATIVA ERGONOMICA</v>
          </cell>
          <cell r="G2293" t="str">
            <v>MOBILIARIO</v>
          </cell>
          <cell r="H2293" t="str">
            <v>PIEZA</v>
          </cell>
          <cell r="I2293" t="str">
            <v>SIN CLAVE</v>
          </cell>
          <cell r="M2293" t="str">
            <v>511.814.0382</v>
          </cell>
          <cell r="N2293">
            <v>51100094</v>
          </cell>
          <cell r="O2293" t="str">
            <v>Silla giratoria</v>
          </cell>
          <cell r="S2293" t="str">
            <v>IMSS</v>
          </cell>
          <cell r="T2293" t="str">
            <v>SILLA-5118140382</v>
          </cell>
          <cell r="U2293" t="str">
            <v>0002</v>
          </cell>
          <cell r="W2293">
            <v>0</v>
          </cell>
          <cell r="AB2293" t="str">
            <v>NAY</v>
          </cell>
        </row>
        <row r="2294">
          <cell r="B2294" t="str">
            <v>SILLA-5118360558-0001</v>
          </cell>
          <cell r="C2294" t="str">
            <v>SI</v>
          </cell>
          <cell r="E2294" t="str">
            <v>SILLA EJECUTIVA</v>
          </cell>
          <cell r="G2294" t="str">
            <v>MOBILIARIO</v>
          </cell>
          <cell r="H2294" t="str">
            <v>PIEZA</v>
          </cell>
          <cell r="I2294" t="str">
            <v>SIN CLAVE</v>
          </cell>
          <cell r="M2294" t="str">
            <v>511.836.0558</v>
          </cell>
          <cell r="N2294">
            <v>51100094</v>
          </cell>
          <cell r="O2294" t="str">
            <v>Silla giratoria</v>
          </cell>
          <cell r="S2294" t="str">
            <v>IMSS</v>
          </cell>
          <cell r="T2294" t="str">
            <v>SILLA-5118360558</v>
          </cell>
          <cell r="U2294" t="str">
            <v>0001</v>
          </cell>
          <cell r="W2294">
            <v>0</v>
          </cell>
          <cell r="AB2294" t="str">
            <v>NAY</v>
          </cell>
        </row>
        <row r="2295">
          <cell r="B2295" t="str">
            <v>SILLA-5138100051-0001</v>
          </cell>
          <cell r="C2295" t="str">
            <v>SI</v>
          </cell>
          <cell r="E2295" t="str">
            <v>SILLA DE RUEDAS PLEGABLE CON DESCANSAPIES</v>
          </cell>
          <cell r="F2295" t="str">
            <v>Silla de ruedas plegable con descansapies. Dimensiones: frente 45 cm, profundidad 120 cm, altura 90 cm. Capacidad de carga 150 kg.</v>
          </cell>
          <cell r="G2295" t="str">
            <v>MOBILIARIO MÉDICO</v>
          </cell>
          <cell r="H2295" t="str">
            <v>PIEZA</v>
          </cell>
          <cell r="I2295" t="str">
            <v>SIN CLAVE</v>
          </cell>
          <cell r="M2295" t="str">
            <v>513.810.0051</v>
          </cell>
          <cell r="N2295">
            <v>53100300</v>
          </cell>
          <cell r="O2295" t="str">
            <v>Silla ruedas (equipo medico quirurgico)</v>
          </cell>
          <cell r="S2295" t="str">
            <v>IMSS</v>
          </cell>
          <cell r="T2295" t="str">
            <v>SILLA-5138100051</v>
          </cell>
          <cell r="U2295" t="str">
            <v>0001</v>
          </cell>
          <cell r="V2295" t="str">
            <v>Múltiples diferencias con 0002</v>
          </cell>
          <cell r="W2295">
            <v>0</v>
          </cell>
          <cell r="AB2295" t="str">
            <v>SLP</v>
          </cell>
        </row>
        <row r="2296">
          <cell r="B2296" t="str">
            <v>SILLA-5138100051-0002</v>
          </cell>
          <cell r="C2296" t="str">
            <v>TEX</v>
          </cell>
          <cell r="E2296" t="str">
            <v>SILLA DE RUEDAS PLEGABLE CON DESCANSAPIES</v>
          </cell>
          <cell r="F2296" t="str">
            <v>Silla de ruedas plegable con descansapies. Dimensiones generales: Frente 45 cm, profundida 120 cm, altura 90 cm. Capacidad de carga: 150 kg</v>
          </cell>
          <cell r="G2296" t="str">
            <v>MOBILIARIO MÉDICO</v>
          </cell>
          <cell r="H2296" t="str">
            <v>PIEZA</v>
          </cell>
          <cell r="I2296" t="str">
            <v>SIN CLAVE</v>
          </cell>
          <cell r="M2296" t="str">
            <v>513.810.0051</v>
          </cell>
          <cell r="N2296">
            <v>53100300</v>
          </cell>
          <cell r="O2296" t="str">
            <v>Silla ruedas (equipo medico quirurgico)</v>
          </cell>
          <cell r="S2296" t="str">
            <v>IMSS</v>
          </cell>
          <cell r="T2296" t="str">
            <v>SILLA-5138100051</v>
          </cell>
          <cell r="U2296" t="str">
            <v>0002</v>
          </cell>
          <cell r="V2296" t="str">
            <v>Múltiples diferencias con 0001</v>
          </cell>
          <cell r="AB2296" t="str">
            <v>TEX</v>
          </cell>
        </row>
        <row r="2297">
          <cell r="B2297" t="str">
            <v>SILLA-5138100051-0999</v>
          </cell>
          <cell r="C2297" t="str">
            <v>IMSS</v>
          </cell>
          <cell r="E2297" t="str">
            <v>SILLA DE RUEDAS PLEGABLE CON DESCANSAPIES</v>
          </cell>
          <cell r="G2297" t="str">
            <v>MOBILIARIO MÉDICO</v>
          </cell>
          <cell r="H2297" t="str">
            <v>PIEZA</v>
          </cell>
          <cell r="I2297" t="str">
            <v>SIN CLAVE</v>
          </cell>
          <cell r="N2297">
            <v>53100300</v>
          </cell>
          <cell r="O2297" t="str">
            <v>Silla ruedas (equipo medico quirurgico)</v>
          </cell>
          <cell r="P2297">
            <v>53100420</v>
          </cell>
          <cell r="Q2297" t="str">
            <v>Retinoscopio (instrumento cientifico)</v>
          </cell>
          <cell r="R2297" t="str">
            <v>514.810.0012</v>
          </cell>
          <cell r="S2297" t="str">
            <v>CUCOP</v>
          </cell>
          <cell r="T2297" t="str">
            <v>SILLA-5138100051</v>
          </cell>
          <cell r="U2297" t="str">
            <v>0999</v>
          </cell>
          <cell r="V2297" t="str">
            <v>Certificado ISO:9001 p/equipo extranjero: No especifica</v>
          </cell>
          <cell r="AB2297" t="str">
            <v>NAY IMSS</v>
          </cell>
        </row>
        <row r="2298">
          <cell r="B2298" t="str">
            <v>SILLA-5138100051-A001</v>
          </cell>
          <cell r="C2298" t="str">
            <v>JA</v>
          </cell>
          <cell r="E2298" t="str">
            <v>SILLA DE RUEDAS PLEGABLE CON DESCANSAPIES</v>
          </cell>
          <cell r="G2298" t="str">
            <v>EQUIPO MÉDICO</v>
          </cell>
          <cell r="H2298" t="str">
            <v>PIEZA</v>
          </cell>
          <cell r="I2298" t="str">
            <v>513.810.0051</v>
          </cell>
          <cell r="N2298">
            <v>53100300</v>
          </cell>
          <cell r="O2298" t="str">
            <v>Silla ruedas (equipo medico quirurgico)</v>
          </cell>
          <cell r="P2298">
            <v>53100420</v>
          </cell>
          <cell r="Q2298" t="str">
            <v>Retinoscopio (instrumento cientifico)</v>
          </cell>
          <cell r="R2298" t="str">
            <v>514.810.0012</v>
          </cell>
          <cell r="S2298" t="str">
            <v>CUCOP</v>
          </cell>
          <cell r="T2298" t="str">
            <v>SILLA-5138100051</v>
          </cell>
          <cell r="U2298" t="str">
            <v>A001</v>
          </cell>
          <cell r="AB2298" t="str">
            <v>QRO-JunAcla</v>
          </cell>
        </row>
        <row r="2299">
          <cell r="B2299" t="str">
            <v>SILLA-5138100283-0001</v>
          </cell>
          <cell r="C2299" t="str">
            <v>SI</v>
          </cell>
          <cell r="E2299" t="str">
            <v>SILLA COMODO</v>
          </cell>
          <cell r="F2299" t="str">
            <v>Silla con asiento acojinado inodoro, base acojinada cromada, recipiente desmontable y tapa de plástico, con capacidad de 150 kg.</v>
          </cell>
          <cell r="G2299" t="str">
            <v>MOBILIARIO MÉDICO</v>
          </cell>
          <cell r="H2299" t="str">
            <v>PIEZA</v>
          </cell>
          <cell r="I2299" t="str">
            <v>513.810.0283</v>
          </cell>
          <cell r="J2299" t="str">
            <v>Silla cómodo. Silla cómodo con base cromada asiento inodoro recipiente integrado desmontable y tapa de plástico; asiento y respaldo acojinados; descansa brazos abatible que facilitan en acceso al mismo y ruedas de 5" dos de ellas con seguro.</v>
          </cell>
          <cell r="N2299">
            <v>51100090</v>
          </cell>
          <cell r="O2299" t="str">
            <v>Silla</v>
          </cell>
          <cell r="S2299" t="str">
            <v>CNI</v>
          </cell>
          <cell r="T2299" t="str">
            <v>SILLA-5138100283</v>
          </cell>
          <cell r="U2299" t="str">
            <v>0001</v>
          </cell>
          <cell r="W2299">
            <v>0</v>
          </cell>
          <cell r="AB2299" t="str">
            <v>SLP</v>
          </cell>
        </row>
        <row r="2300">
          <cell r="B2300" t="str">
            <v>SILLA-5158250067-0001</v>
          </cell>
          <cell r="C2300" t="str">
            <v>SI</v>
          </cell>
          <cell r="E2300" t="str">
            <v>SILLA CAMA PARA DONADORES DE SANGRE</v>
          </cell>
          <cell r="F2300" t="str">
            <v>Silla cama para donadores, respaldo y descansa pies ergonómicos, reclinables, acojinados y fabricados en madera de primera calidad, descansa brazos ergonómicos y espuma de poliuretano forrado con polipiel.</v>
          </cell>
          <cell r="G2300" t="str">
            <v>MOBILIARIO MÉDICO</v>
          </cell>
          <cell r="H2300" t="str">
            <v>EQUIPO</v>
          </cell>
          <cell r="I2300" t="str">
            <v>SIN CLAVE</v>
          </cell>
          <cell r="M2300" t="str">
            <v>515.825.0067</v>
          </cell>
          <cell r="N2300">
            <v>51100090</v>
          </cell>
          <cell r="O2300" t="str">
            <v>Silla</v>
          </cell>
          <cell r="S2300" t="str">
            <v>IMSS</v>
          </cell>
          <cell r="T2300" t="str">
            <v>SILLA-5158250067</v>
          </cell>
          <cell r="U2300" t="str">
            <v>0001</v>
          </cell>
          <cell r="W2300">
            <v>0</v>
          </cell>
          <cell r="AB2300" t="str">
            <v>SLP</v>
          </cell>
        </row>
        <row r="2301">
          <cell r="B2301" t="str">
            <v>SILLA-5158250067-0999</v>
          </cell>
          <cell r="C2301" t="str">
            <v>IMSS</v>
          </cell>
          <cell r="E2301" t="str">
            <v>SILLA CAMA PARA DONADORES DE SANGRE</v>
          </cell>
          <cell r="G2301" t="str">
            <v>MOBILIARIO MÉDICO</v>
          </cell>
          <cell r="H2301" t="str">
            <v>EQUIPO</v>
          </cell>
          <cell r="I2301" t="str">
            <v>SIN CLAVE</v>
          </cell>
          <cell r="N2301">
            <v>51100090</v>
          </cell>
          <cell r="O2301" t="str">
            <v>Silla</v>
          </cell>
          <cell r="P2301">
            <v>51100091</v>
          </cell>
          <cell r="Q2301" t="str">
            <v>Silla cama para toma de muestras (equipo médico quirúrgico)</v>
          </cell>
          <cell r="R2301" t="str">
            <v>515.825.0128</v>
          </cell>
          <cell r="S2301" t="str">
            <v>CUCOP</v>
          </cell>
          <cell r="T2301" t="str">
            <v>SILLA-5158250067</v>
          </cell>
          <cell r="U2301" t="str">
            <v>0999</v>
          </cell>
          <cell r="V2301" t="str">
            <v>Certificado ISO:9001 p/equipo extranjero: No especifica</v>
          </cell>
          <cell r="AB2301" t="str">
            <v>NAY IMSS</v>
          </cell>
        </row>
        <row r="2302">
          <cell r="B2302" t="str">
            <v>SILLA-5158250109-0001</v>
          </cell>
          <cell r="C2302" t="str">
            <v>SI</v>
          </cell>
          <cell r="E2302" t="str">
            <v>SILLA CAMA PARA TOMA DE MUESTRAS</v>
          </cell>
          <cell r="F2302" t="str">
            <v>Silla cama para toma de muestras sanguíneas, compuesta por 3 secciones de apoyo, acojinado de 35kg/m3 de densidad, estructura de calibre 18.</v>
          </cell>
          <cell r="G2302" t="str">
            <v>MOBILIARIO MÉDICO</v>
          </cell>
          <cell r="H2302" t="str">
            <v>EQUIPO</v>
          </cell>
          <cell r="I2302" t="str">
            <v>SIN CLAVE</v>
          </cell>
          <cell r="M2302" t="str">
            <v>515.825.0109</v>
          </cell>
          <cell r="N2302">
            <v>51100091</v>
          </cell>
          <cell r="O2302" t="str">
            <v>Silla cama para toma de muestras (equipo medico quirurgico)</v>
          </cell>
          <cell r="S2302" t="str">
            <v>IMSS</v>
          </cell>
          <cell r="T2302" t="str">
            <v>SILLA-5158250109</v>
          </cell>
          <cell r="U2302" t="str">
            <v>0001</v>
          </cell>
          <cell r="V2302" t="str">
            <v>Múltiples diferencias con 0002</v>
          </cell>
          <cell r="W2302">
            <v>0</v>
          </cell>
          <cell r="AB2302" t="str">
            <v>SLP</v>
          </cell>
        </row>
        <row r="2303">
          <cell r="B2303" t="str">
            <v>SILLA-5158250109-0002</v>
          </cell>
          <cell r="C2303" t="str">
            <v>TEX</v>
          </cell>
          <cell r="E2303" t="str">
            <v>SILLA CAMA PARA TOMA DE MUESTRAS</v>
          </cell>
          <cell r="F2303" t="str">
            <v>Dimensiones Generales: Largo total con descanpies elevado 170cm Ancho 50cm Altura total con respaldo elevado 140cm</v>
          </cell>
          <cell r="G2303" t="str">
            <v>MOBILIARIO MÉDICO</v>
          </cell>
          <cell r="H2303" t="str">
            <v>EQUIPO</v>
          </cell>
          <cell r="I2303" t="str">
            <v>SIN CLAVE</v>
          </cell>
          <cell r="M2303" t="str">
            <v>515.825.0109</v>
          </cell>
          <cell r="N2303">
            <v>51100091</v>
          </cell>
          <cell r="O2303" t="str">
            <v>Silla cama para toma de muestras (equipo medico quirurgico)</v>
          </cell>
          <cell r="S2303" t="str">
            <v>IMSS</v>
          </cell>
          <cell r="T2303" t="str">
            <v>SILLA-5158250109</v>
          </cell>
          <cell r="U2303" t="str">
            <v>0002</v>
          </cell>
          <cell r="V2303" t="str">
            <v>Múltiples diferencias con 0001</v>
          </cell>
          <cell r="AB2303" t="str">
            <v>TEX</v>
          </cell>
        </row>
        <row r="2304">
          <cell r="B2304" t="str">
            <v>SILLO-5110010100-0001</v>
          </cell>
          <cell r="C2304" t="str">
            <v>SI</v>
          </cell>
          <cell r="E2304" t="str">
            <v>SILLA GIRATORIA DE RESPALDO BAJO TAPIZADA EN TELA</v>
          </cell>
          <cell r="G2304" t="str">
            <v>MOBILIARIO</v>
          </cell>
          <cell r="H2304" t="str">
            <v>PIEZA</v>
          </cell>
          <cell r="I2304" t="str">
            <v>SIN CLAVE</v>
          </cell>
          <cell r="M2304" t="str">
            <v>511.001.0100</v>
          </cell>
          <cell r="N2304">
            <v>51100101</v>
          </cell>
          <cell r="O2304" t="str">
            <v>Sillon</v>
          </cell>
          <cell r="S2304" t="str">
            <v>CUCOP</v>
          </cell>
          <cell r="T2304" t="str">
            <v>SILLO-5110010100</v>
          </cell>
          <cell r="U2304" t="str">
            <v>0001</v>
          </cell>
          <cell r="W2304">
            <v>0</v>
          </cell>
          <cell r="AB2304" t="str">
            <v>TAB</v>
          </cell>
        </row>
        <row r="2305">
          <cell r="B2305" t="str">
            <v>SILLO-5118360287-0001</v>
          </cell>
          <cell r="C2305" t="str">
            <v>SI</v>
          </cell>
          <cell r="E2305" t="str">
            <v>SILLON GIRATORIO DE RESPALDO ALTO TAPIZADO EN TELA CON PISTON NEUMATICO</v>
          </cell>
          <cell r="F2305" t="str">
            <v>Mueble de asiento y respaldo en dos piezas separadas, mecanismo giratorio de 360° mecanismo de ajuste de profundidad de respaldo, base pentagonal de 5 apoyos giro de 360°, sistema de elevación, placa de soporte, soporte lumbar, soporte del respaldo y rodaja de doble huella de 55 mm de diámetro.</v>
          </cell>
          <cell r="G2305" t="str">
            <v>MOBILIARIO</v>
          </cell>
          <cell r="H2305" t="str">
            <v>PIEZA</v>
          </cell>
          <cell r="I2305" t="str">
            <v>SIN CLAVE</v>
          </cell>
          <cell r="M2305" t="str">
            <v>511.836.0287</v>
          </cell>
          <cell r="N2305">
            <v>51100101</v>
          </cell>
          <cell r="O2305" t="str">
            <v>Sillon</v>
          </cell>
          <cell r="S2305" t="str">
            <v>IMSS</v>
          </cell>
          <cell r="T2305" t="str">
            <v>SILLO-5118360287</v>
          </cell>
          <cell r="U2305" t="str">
            <v>0001</v>
          </cell>
          <cell r="V2305" t="str">
            <v>Tapiz asiento: Poliuretano
Tapiz respaldo: Poliuretano
Dimensiones: 63 cm (l), 55 cm (a) y 70 cm (h respaldo)
Base pentagonal: Fibra de vidrio y nylon
Cabecera: No</v>
          </cell>
          <cell r="W2305">
            <v>0</v>
          </cell>
          <cell r="AB2305" t="str">
            <v>SLP</v>
          </cell>
        </row>
        <row r="2306">
          <cell r="B2306" t="str">
            <v>SILLO-5118360287-0002</v>
          </cell>
          <cell r="C2306" t="str">
            <v>SI</v>
          </cell>
          <cell r="E2306" t="str">
            <v>SILLA EJECUTIVA CON CABECERA Y RESPALDO ALTO ASIENTO TAPIZADO EN POLI PIEL</v>
          </cell>
          <cell r="G2306" t="str">
            <v>MOBILIARIO</v>
          </cell>
          <cell r="H2306" t="str">
            <v>PIEZA</v>
          </cell>
          <cell r="I2306" t="str">
            <v>SIN CLAVE</v>
          </cell>
          <cell r="M2306" t="str">
            <v>511.836.0287</v>
          </cell>
          <cell r="N2306">
            <v>51100009</v>
          </cell>
          <cell r="O2306" t="str">
            <v>Banca</v>
          </cell>
          <cell r="S2306" t="str">
            <v>IMSS</v>
          </cell>
          <cell r="T2306" t="str">
            <v>SILLO-5118360287</v>
          </cell>
          <cell r="U2306" t="str">
            <v>0002</v>
          </cell>
          <cell r="V2306" t="str">
            <v>Tapiz asiento: Poliéster
Tapiz respaldo: Malla
Dimensiones: 55 cm (l), 50 cm (a) y 55 cm (h respaldo)
Base pentagonal: Acero inoxidable
Cabecera: Si</v>
          </cell>
          <cell r="W2306">
            <v>0</v>
          </cell>
          <cell r="AB2306" t="str">
            <v>TAB</v>
          </cell>
        </row>
        <row r="2307">
          <cell r="B2307" t="str">
            <v>SILLO-5118360287-0003</v>
          </cell>
          <cell r="C2307" t="str">
            <v>TEX</v>
          </cell>
          <cell r="E2307" t="str">
            <v>SILLON GIRATORIO DE RESPALDO BAJO TAPIZADO EN PIEL SINTETICA CON PISTON NEUMATICO</v>
          </cell>
          <cell r="F2307" t="str">
            <v>Asiento y Respaldo con diseño anatómico.</v>
          </cell>
          <cell r="G2307" t="str">
            <v>MOBILIARIO</v>
          </cell>
          <cell r="H2307" t="str">
            <v>PIEZA</v>
          </cell>
          <cell r="I2307" t="str">
            <v>SIN CLAVE</v>
          </cell>
          <cell r="M2307" t="str">
            <v>511.836.0287</v>
          </cell>
          <cell r="N2307">
            <v>51100009</v>
          </cell>
          <cell r="O2307" t="str">
            <v>Banca</v>
          </cell>
          <cell r="S2307" t="str">
            <v>IMSS</v>
          </cell>
          <cell r="T2307" t="str">
            <v>SILLO-5118360287</v>
          </cell>
          <cell r="U2307" t="str">
            <v>0003</v>
          </cell>
          <cell r="V2307" t="str">
            <v>Múltiples diferencias con 0001 y 0002</v>
          </cell>
          <cell r="AB2307" t="str">
            <v>TEX</v>
          </cell>
        </row>
        <row r="2308">
          <cell r="B2308" t="str">
            <v>SILLO-5118360287-A001</v>
          </cell>
          <cell r="C2308" t="str">
            <v>JA</v>
          </cell>
          <cell r="E2308" t="str">
            <v>SILLON GIRATORIO DE RESPALDO ALTO TAPIZADO EN TELA CON PISTON NEUMATICO</v>
          </cell>
          <cell r="G2308" t="str">
            <v>MOBILIARIO ADMINISTRATIVO</v>
          </cell>
          <cell r="H2308" t="str">
            <v>PIEZA</v>
          </cell>
          <cell r="I2308" t="str">
            <v>NO APLICA</v>
          </cell>
          <cell r="M2308" t="str">
            <v>511.836.0287</v>
          </cell>
          <cell r="N2308">
            <v>51100101</v>
          </cell>
          <cell r="O2308" t="str">
            <v>Sillon</v>
          </cell>
          <cell r="S2308" t="str">
            <v>IMSS</v>
          </cell>
          <cell r="T2308" t="str">
            <v>SILLO-5118360287</v>
          </cell>
          <cell r="U2308" t="str">
            <v>A001</v>
          </cell>
          <cell r="AB2308" t="str">
            <v>QRO-JunAcla</v>
          </cell>
        </row>
        <row r="2309">
          <cell r="B2309" t="str">
            <v>SILLO-5118360287-A002</v>
          </cell>
          <cell r="C2309" t="str">
            <v>JA</v>
          </cell>
          <cell r="E2309" t="str">
            <v>SILLA EJECUTIVA CON CABECERA Y RESPALDO ALTO ASIENTO TAPIZADO EN POLI PIEL</v>
          </cell>
          <cell r="F2309" t="str">
            <v>Fabricada en acero inoxidable, AISI 304, pentagonal de 5 apoyos</v>
          </cell>
          <cell r="G2309" t="str">
            <v>MOBILIARIO</v>
          </cell>
          <cell r="H2309" t="str">
            <v>PIEZA</v>
          </cell>
          <cell r="I2309" t="str">
            <v>SIN CLAVE</v>
          </cell>
          <cell r="M2309" t="str">
            <v>511.836.0287</v>
          </cell>
          <cell r="N2309">
            <v>51100009</v>
          </cell>
          <cell r="O2309" t="str">
            <v>Banca</v>
          </cell>
          <cell r="S2309" t="str">
            <v>IMSS</v>
          </cell>
          <cell r="T2309" t="str">
            <v>SILLO-5118360287</v>
          </cell>
          <cell r="U2309" t="str">
            <v>A002</v>
          </cell>
          <cell r="AB2309" t="str">
            <v>TAB-GRA-JunAcla</v>
          </cell>
        </row>
        <row r="2310">
          <cell r="B2310" t="str">
            <v>SILLO-5118360287-B001</v>
          </cell>
          <cell r="C2310" t="str">
            <v>JA</v>
          </cell>
          <cell r="D2310" t="str">
            <v>x</v>
          </cell>
          <cell r="E2310" t="str">
            <v>SILLON GIRATORIO DE RESPALDO ALTO TAPIZADO EN TELA CON PISTON NEUMATICO</v>
          </cell>
          <cell r="F2310" t="str">
            <v>Mueble de asiento y respaldo en dos piezas separadas, mecanismo giratorio de 360° mecanismo de ajuste de profundidad de respaldo, base pentagonal de 5 apoyos giro de 360°, sistema de elevación, placa de soporte, soporte lumbar, soporte del respaldo y rodaja de doble huella de 55 mm de diámetro.</v>
          </cell>
          <cell r="G2310" t="str">
            <v>MOBILIARIO</v>
          </cell>
          <cell r="H2310" t="str">
            <v>PIEZA</v>
          </cell>
          <cell r="I2310" t="str">
            <v>SIN CLAVE</v>
          </cell>
          <cell r="M2310" t="str">
            <v>511.836.0287</v>
          </cell>
          <cell r="N2310">
            <v>51100101</v>
          </cell>
          <cell r="O2310" t="str">
            <v>Sillon</v>
          </cell>
          <cell r="S2310" t="str">
            <v>IMSS</v>
          </cell>
          <cell r="T2310" t="str">
            <v>SILLO-5118360287</v>
          </cell>
          <cell r="U2310" t="str">
            <v>B001</v>
          </cell>
          <cell r="AB2310" t="str">
            <v>SIN HG-JunAcla</v>
          </cell>
        </row>
        <row r="2311">
          <cell r="B2311" t="str">
            <v>SILLO-5118360287-C001</v>
          </cell>
          <cell r="C2311" t="str">
            <v>JA</v>
          </cell>
          <cell r="E2311" t="str">
            <v>SILLON GIRATORIO DE RESPALDO ALTO TAPIZADO EN TELA CON PISTON NEUMATICO</v>
          </cell>
          <cell r="G2311" t="str">
            <v>MOBILIARIO</v>
          </cell>
          <cell r="H2311" t="str">
            <v>PIEZA</v>
          </cell>
          <cell r="I2311" t="str">
            <v>SIN CLAVE</v>
          </cell>
          <cell r="M2311" t="str">
            <v>511.836.0287</v>
          </cell>
          <cell r="N2311">
            <v>51100101</v>
          </cell>
          <cell r="O2311" t="str">
            <v>Sillon</v>
          </cell>
          <cell r="S2311" t="str">
            <v>IMSS</v>
          </cell>
          <cell r="T2311" t="str">
            <v>SILLO-5118360287</v>
          </cell>
          <cell r="U2311" t="str">
            <v>C001</v>
          </cell>
          <cell r="AB2311" t="str">
            <v>SLP-JunAcla</v>
          </cell>
        </row>
        <row r="2312">
          <cell r="B2312" t="str">
            <v>SILLO-5118360311-0001</v>
          </cell>
          <cell r="C2312" t="str">
            <v>SI</v>
          </cell>
          <cell r="E2312" t="str">
            <v>SILLON FIJO DE RESPALDO BAJO BASE DE TRINEO TAPIZADO EN TELA</v>
          </cell>
          <cell r="F2312" t="str">
            <v>Sillón fijo de respaldo estructura interna de madera, asiento y respaldo ergonómico, tapizado en tela, estructura y base de trineo fabricada en perfil tubular con descansabrazos con espuma flexible, dimensiones: 63 cm x 51 cm x 90 cm.</v>
          </cell>
          <cell r="G2312" t="str">
            <v>MOBILIARIO</v>
          </cell>
          <cell r="H2312" t="str">
            <v>PIEZA</v>
          </cell>
          <cell r="I2312" t="str">
            <v>SIN CLAVE</v>
          </cell>
          <cell r="M2312" t="str">
            <v>511.836.0311</v>
          </cell>
          <cell r="N2312">
            <v>51100101</v>
          </cell>
          <cell r="O2312" t="str">
            <v>Sillon</v>
          </cell>
          <cell r="S2312" t="str">
            <v>IMSS</v>
          </cell>
          <cell r="T2312" t="str">
            <v>SILLO-5118360311</v>
          </cell>
          <cell r="U2312" t="str">
            <v>0001</v>
          </cell>
          <cell r="V2312" t="str">
            <v>Dimensiones: 63cm (l) x 51cm (a) x 90cm (h)
Tapiz: Tela acrílica
Estructura: Perfil tubular</v>
          </cell>
          <cell r="W2312">
            <v>0</v>
          </cell>
          <cell r="AB2312" t="str">
            <v>SLP</v>
          </cell>
        </row>
        <row r="2313">
          <cell r="B2313" t="str">
            <v>SILLO-5118360311-0002</v>
          </cell>
          <cell r="C2313" t="str">
            <v>SI</v>
          </cell>
          <cell r="E2313" t="str">
            <v>SILLON FIJO DE VISITAS S/BRAZOS TAPIZADA EN VINIL</v>
          </cell>
          <cell r="G2313" t="str">
            <v>MOBILIARIO</v>
          </cell>
          <cell r="H2313" t="str">
            <v>PIEZA</v>
          </cell>
          <cell r="I2313" t="str">
            <v>SIN CLAVE</v>
          </cell>
          <cell r="M2313" t="str">
            <v>511.836.0311</v>
          </cell>
          <cell r="N2313">
            <v>51100101</v>
          </cell>
          <cell r="O2313" t="str">
            <v>Sillon</v>
          </cell>
          <cell r="S2313" t="str">
            <v>IMSS</v>
          </cell>
          <cell r="T2313" t="str">
            <v>SILLO-5118360311</v>
          </cell>
          <cell r="U2313" t="str">
            <v>0002</v>
          </cell>
          <cell r="V2313" t="str">
            <v>Dimensiones: 63cm (l) x 55cm (a) x 96cm (h)
Tapiz: Imitación de piel (pielet)
Estructura: Madera contrachapada</v>
          </cell>
          <cell r="W2313">
            <v>0</v>
          </cell>
          <cell r="AB2313" t="str">
            <v>TAB</v>
          </cell>
        </row>
        <row r="2314">
          <cell r="B2314" t="str">
            <v>SILLO-5118360311-A001</v>
          </cell>
          <cell r="C2314" t="str">
            <v>JA</v>
          </cell>
          <cell r="E2314" t="str">
            <v>SILLON FIJO DE RESPALDO BAJO BASE DE TRINEO TAPIZADO EN TELA</v>
          </cell>
          <cell r="G2314" t="str">
            <v>MOBILIARIO ADMINISTRATIVO</v>
          </cell>
          <cell r="H2314" t="str">
            <v>PIEZA</v>
          </cell>
          <cell r="I2314" t="str">
            <v>NO APLICA</v>
          </cell>
          <cell r="M2314" t="str">
            <v>511.836.0311</v>
          </cell>
          <cell r="N2314">
            <v>51100101</v>
          </cell>
          <cell r="O2314" t="str">
            <v>Sillon</v>
          </cell>
          <cell r="S2314" t="str">
            <v>IMSS</v>
          </cell>
          <cell r="T2314" t="str">
            <v>SILLO-5118360311</v>
          </cell>
          <cell r="U2314" t="str">
            <v>A001</v>
          </cell>
          <cell r="AB2314" t="str">
            <v>QRO-JunAcla</v>
          </cell>
        </row>
        <row r="2315">
          <cell r="B2315" t="str">
            <v>SILLO-5118360311-A002</v>
          </cell>
          <cell r="C2315" t="str">
            <v>JA</v>
          </cell>
          <cell r="E2315" t="str">
            <v>SILLON FIJO DE VISITAS S/BRAZOS TAPIZADA EN VINIL</v>
          </cell>
          <cell r="F2315" t="str">
            <v>Sillon fijo de visitas s/brazos tapizada en vinil</v>
          </cell>
          <cell r="G2315" t="str">
            <v>MOBILIARIO</v>
          </cell>
          <cell r="H2315" t="str">
            <v>PIEZA</v>
          </cell>
          <cell r="I2315" t="str">
            <v>SIN CLAVE</v>
          </cell>
          <cell r="M2315" t="str">
            <v>511.836.0311</v>
          </cell>
          <cell r="N2315">
            <v>51100101</v>
          </cell>
          <cell r="O2315" t="str">
            <v>Sillon</v>
          </cell>
          <cell r="S2315" t="str">
            <v>IMSS</v>
          </cell>
          <cell r="T2315" t="str">
            <v>SILLO-5118360311</v>
          </cell>
          <cell r="U2315" t="str">
            <v>A002</v>
          </cell>
          <cell r="AB2315" t="str">
            <v>TAB-GRA-JunAcla</v>
          </cell>
        </row>
        <row r="2316">
          <cell r="B2316" t="str">
            <v>SILLO-5118360311-B001</v>
          </cell>
          <cell r="C2316" t="str">
            <v>JA</v>
          </cell>
          <cell r="D2316" t="str">
            <v>x</v>
          </cell>
          <cell r="E2316" t="str">
            <v>SILLON GIRATORIO DE RESPALDO ALTO TAPIZADO EN TELA CON PISTON NEUMATICO</v>
          </cell>
          <cell r="F2316" t="str">
            <v>Mueble de asiento y respaldo en dos piezas separadas, mecanismo giratorio de 360° mecanismo de ajuste de profundidad de respaldo, base pentagonal de 5 apoyos giro de 360°, sistema de elevación, placa de soporte, soporte lumbar, soporte del respaldo y rodaja de doble huella de 55 mm de diámetro.</v>
          </cell>
          <cell r="G2316" t="str">
            <v>MOBILIARIO</v>
          </cell>
          <cell r="H2316" t="str">
            <v>PIEZA</v>
          </cell>
          <cell r="I2316" t="str">
            <v>SIN CLAVE</v>
          </cell>
          <cell r="M2316" t="str">
            <v>511.836.0287</v>
          </cell>
          <cell r="N2316">
            <v>51100101</v>
          </cell>
          <cell r="O2316" t="str">
            <v>Sillon</v>
          </cell>
          <cell r="S2316" t="str">
            <v>IMSS</v>
          </cell>
          <cell r="T2316" t="str">
            <v>SILLO-5118360311</v>
          </cell>
          <cell r="U2316" t="str">
            <v>B001</v>
          </cell>
          <cell r="AB2316" t="str">
            <v>SIN HG-JunAcla</v>
          </cell>
        </row>
        <row r="2317">
          <cell r="B2317" t="str">
            <v>SILLO-5118360329-0001</v>
          </cell>
          <cell r="C2317" t="str">
            <v>SI</v>
          </cell>
          <cell r="E2317" t="str">
            <v>SILLON CONFORTABLE DE TRES PLAZAS TAPIZADO EN TELA</v>
          </cell>
          <cell r="F2317" t="str">
            <v>Sillón confortable de tres plazas tapizado en tela, dimensiones de 200 cm x 85 cm x 75 cm, acolchonado de respaldo 50 kg/m3, estructura 620 kg/m3 y asiento con una densidad de 30 kg/m3, con forro textil de poliéster, capacidad de carga de 200 kg.</v>
          </cell>
          <cell r="G2317" t="str">
            <v>MOBILIARIO</v>
          </cell>
          <cell r="H2317" t="str">
            <v>PIEZA</v>
          </cell>
          <cell r="I2317" t="str">
            <v>SIN CLAVE</v>
          </cell>
          <cell r="M2317" t="str">
            <v>511.836.0329</v>
          </cell>
          <cell r="N2317">
            <v>51100101</v>
          </cell>
          <cell r="O2317" t="str">
            <v>Sillon</v>
          </cell>
          <cell r="S2317" t="str">
            <v>IMSS</v>
          </cell>
          <cell r="T2317" t="str">
            <v>SILLO-5118360329</v>
          </cell>
          <cell r="U2317" t="str">
            <v>0001</v>
          </cell>
          <cell r="V2317" t="str">
            <v>Tapizado: Poliéster
Color: Si se define</v>
          </cell>
          <cell r="W2317">
            <v>0</v>
          </cell>
          <cell r="AB2317" t="str">
            <v>SLP</v>
          </cell>
        </row>
        <row r="2318">
          <cell r="B2318" t="str">
            <v>SILLO-5118360329-0002</v>
          </cell>
          <cell r="C2318" t="str">
            <v>SI</v>
          </cell>
          <cell r="E2318" t="str">
            <v>SOFA 3 PLAZAS CON DESCANSABRAZOS TAPIZADO EN PIEL ECOLOGICA</v>
          </cell>
          <cell r="G2318" t="str">
            <v>MOBILIARIO</v>
          </cell>
          <cell r="H2318" t="str">
            <v>PIEZA</v>
          </cell>
          <cell r="I2318" t="str">
            <v>SIN CLAVE</v>
          </cell>
          <cell r="M2318" t="str">
            <v>511.836.0329</v>
          </cell>
          <cell r="N2318">
            <v>51100009</v>
          </cell>
          <cell r="O2318" t="str">
            <v>Banca</v>
          </cell>
          <cell r="S2318" t="str">
            <v>IMSS</v>
          </cell>
          <cell r="T2318" t="str">
            <v>SILLO-5118360329</v>
          </cell>
          <cell r="U2318" t="str">
            <v>0002</v>
          </cell>
          <cell r="V2318" t="str">
            <v>Tapizado: Piel ecológica (No especifiado en caract)
Color: No se especifica</v>
          </cell>
          <cell r="W2318">
            <v>0</v>
          </cell>
          <cell r="AB2318" t="str">
            <v>TAB</v>
          </cell>
        </row>
        <row r="2319">
          <cell r="B2319" t="str">
            <v>SILLO-5118360329-A001</v>
          </cell>
          <cell r="C2319" t="str">
            <v>JA</v>
          </cell>
          <cell r="E2319" t="str">
            <v>SILLON CONFORTABLE DE TRES PLAZAS TAPIZADO EN TELA</v>
          </cell>
          <cell r="G2319" t="str">
            <v>MOBILIARIO ADMINISTRATIVO</v>
          </cell>
          <cell r="H2319" t="str">
            <v>PIEZA</v>
          </cell>
          <cell r="I2319" t="str">
            <v>NO APLICA</v>
          </cell>
          <cell r="M2319" t="str">
            <v>511.836.0329</v>
          </cell>
          <cell r="N2319">
            <v>51100009</v>
          </cell>
          <cell r="O2319" t="str">
            <v>Banca</v>
          </cell>
          <cell r="S2319" t="str">
            <v>IMSS</v>
          </cell>
          <cell r="T2319" t="str">
            <v>SILLO-5118360329</v>
          </cell>
          <cell r="U2319" t="str">
            <v>A001</v>
          </cell>
          <cell r="AB2319" t="str">
            <v>QRO-JunAcla</v>
          </cell>
        </row>
        <row r="2320">
          <cell r="B2320" t="str">
            <v>SILLO-5118360329-A002</v>
          </cell>
          <cell r="C2320" t="str">
            <v>JA</v>
          </cell>
          <cell r="E2320" t="str">
            <v>SOFA 3 PLAZAS CON DESCANSABRAZOS TAPIZADO EN PIEL ECOLOGICA</v>
          </cell>
          <cell r="F2320" t="str">
            <v>Sofa 3 plazas con descansabrazos tapizado en piel ecologica</v>
          </cell>
          <cell r="G2320" t="str">
            <v>MOBILIARIO</v>
          </cell>
          <cell r="H2320" t="str">
            <v>PIEZA</v>
          </cell>
          <cell r="I2320" t="str">
            <v>SIN CLAVE</v>
          </cell>
          <cell r="M2320" t="str">
            <v>511.836.0329</v>
          </cell>
          <cell r="N2320">
            <v>51100009</v>
          </cell>
          <cell r="O2320" t="str">
            <v>Banca</v>
          </cell>
          <cell r="S2320" t="str">
            <v>IMSS</v>
          </cell>
          <cell r="T2320" t="str">
            <v>SILLO-5118360329</v>
          </cell>
          <cell r="U2320" t="str">
            <v>A002</v>
          </cell>
          <cell r="AB2320" t="str">
            <v>TAB-GRA-JunAcla</v>
          </cell>
        </row>
        <row r="2321">
          <cell r="B2321" t="str">
            <v>SILLO-5118360329-B001</v>
          </cell>
          <cell r="C2321" t="str">
            <v>JA</v>
          </cell>
          <cell r="E2321" t="str">
            <v>SILLON CONFORTABLE DE TRES PLAZAS TAPIZADO EN TELA</v>
          </cell>
          <cell r="G2321" t="str">
            <v>MOBILIARIO</v>
          </cell>
          <cell r="H2321" t="str">
            <v>PIEZA</v>
          </cell>
          <cell r="I2321" t="str">
            <v>SIN CLAVE</v>
          </cell>
          <cell r="M2321" t="str">
            <v>511.836.0329</v>
          </cell>
          <cell r="N2321">
            <v>51100101</v>
          </cell>
          <cell r="O2321" t="str">
            <v>Sillon</v>
          </cell>
          <cell r="S2321" t="str">
            <v>IMSS</v>
          </cell>
          <cell r="T2321" t="str">
            <v>SILLO-5118360329</v>
          </cell>
          <cell r="U2321" t="str">
            <v>B001</v>
          </cell>
          <cell r="AB2321" t="str">
            <v>SLP-JunAcla</v>
          </cell>
        </row>
        <row r="2322">
          <cell r="B2322" t="str">
            <v>SILLO-5118360337-0001</v>
          </cell>
          <cell r="C2322" t="str">
            <v>SI</v>
          </cell>
          <cell r="E2322" t="str">
            <v>SILLON CONFORTABLE DE DOS LUGARES TAPIZADO EN TELA</v>
          </cell>
          <cell r="F2322" t="str">
            <v>Sillón confortable de dos lugares tapizado en tela, dimensiones de 200 cm x 85 cm x 75 cm, acolchonado de respaldo 50 kg/m3, estructura 620 kg/m3 y asiento con una densidad de 30 kg/m3, con forro textil de poliéster, capacidad de carga de 200 kg.</v>
          </cell>
          <cell r="G2322" t="str">
            <v>MOBILIARIO</v>
          </cell>
          <cell r="H2322" t="str">
            <v>PIEZA</v>
          </cell>
          <cell r="I2322" t="str">
            <v>SIN CLAVE</v>
          </cell>
          <cell r="M2322" t="str">
            <v>511.836.0337</v>
          </cell>
          <cell r="N2322">
            <v>51100101</v>
          </cell>
          <cell r="O2322" t="str">
            <v>Sillon</v>
          </cell>
          <cell r="S2322" t="str">
            <v>IMSS</v>
          </cell>
          <cell r="T2322" t="str">
            <v>SILLO-5118360337</v>
          </cell>
          <cell r="U2322" t="str">
            <v>0001</v>
          </cell>
          <cell r="V2322" t="str">
            <v>Forro: Poliéster
Carga: 175 Kg
Densidad asiento: 30 kg/m3
Densidad descansabrazos: 20 kg/m3
Color: A elegir entre 5</v>
          </cell>
          <cell r="W2322">
            <v>0</v>
          </cell>
          <cell r="AB2322" t="str">
            <v>SLP</v>
          </cell>
        </row>
        <row r="2323">
          <cell r="B2323" t="str">
            <v>SILLO-5118360337-0002</v>
          </cell>
          <cell r="C2323" t="str">
            <v>SI</v>
          </cell>
          <cell r="E2323" t="str">
            <v>SOFA 2 PLAZAS CON DESCANSABRAZOS TAPIZADO EN PIEL ECOLOGICA</v>
          </cell>
          <cell r="G2323" t="str">
            <v>MOBILIARIO</v>
          </cell>
          <cell r="H2323" t="str">
            <v>PIEZA</v>
          </cell>
          <cell r="I2323" t="str">
            <v>SIN CLAVE</v>
          </cell>
          <cell r="M2323" t="str">
            <v>511.836.0337</v>
          </cell>
          <cell r="N2323">
            <v>51100009</v>
          </cell>
          <cell r="O2323" t="str">
            <v>Banca</v>
          </cell>
          <cell r="S2323" t="str">
            <v>IMSS</v>
          </cell>
          <cell r="T2323" t="str">
            <v>SILLO-5118360337</v>
          </cell>
          <cell r="U2323" t="str">
            <v>0002</v>
          </cell>
          <cell r="V2323" t="str">
            <v>Forro: Piel ecológica
Carga: 250 Kg
Densidad asiento: 45 kg/m3
Densidad descansabrazos: 30 kg/m3
Color: 1</v>
          </cell>
          <cell r="W2323">
            <v>0</v>
          </cell>
          <cell r="AB2323" t="str">
            <v>TAB</v>
          </cell>
        </row>
        <row r="2324">
          <cell r="B2324" t="str">
            <v>SILLO-5118360337-A001</v>
          </cell>
          <cell r="C2324" t="str">
            <v>JA</v>
          </cell>
          <cell r="E2324" t="str">
            <v>SILLON CONFORTABLE DE DOS LUGARES TAPIZADO EN TELA</v>
          </cell>
          <cell r="G2324" t="str">
            <v>MOBILIARIO ADMINISTRATIVO</v>
          </cell>
          <cell r="H2324" t="str">
            <v>PIEZA</v>
          </cell>
          <cell r="I2324" t="str">
            <v>NO APLICA</v>
          </cell>
          <cell r="M2324" t="str">
            <v>511.836.0337</v>
          </cell>
          <cell r="N2324">
            <v>51100101</v>
          </cell>
          <cell r="O2324" t="str">
            <v>Sillon</v>
          </cell>
          <cell r="S2324" t="str">
            <v>IMSS</v>
          </cell>
          <cell r="T2324" t="str">
            <v>SILLO-5118360337</v>
          </cell>
          <cell r="U2324" t="str">
            <v>A001</v>
          </cell>
          <cell r="AB2324" t="str">
            <v>QRO-JunAcla</v>
          </cell>
        </row>
        <row r="2325">
          <cell r="B2325" t="str">
            <v>SILLO-5118360337-A002</v>
          </cell>
          <cell r="C2325" t="str">
            <v>JA</v>
          </cell>
          <cell r="E2325" t="str">
            <v>SOFA 2 PLAZAS CON DESCANSABRAZOS TAPIZADO EN PIEL ECOLOGICA</v>
          </cell>
          <cell r="F2325" t="str">
            <v>Sofa 2 plazas con descansabrazos tapizado en piel ecologica</v>
          </cell>
          <cell r="G2325" t="str">
            <v>MOBILIARIO</v>
          </cell>
          <cell r="H2325" t="str">
            <v>PIEZA</v>
          </cell>
          <cell r="I2325" t="str">
            <v>SIN CLAVE</v>
          </cell>
          <cell r="M2325" t="str">
            <v>511.836.0337</v>
          </cell>
          <cell r="N2325">
            <v>51100009</v>
          </cell>
          <cell r="O2325" t="str">
            <v>Banca</v>
          </cell>
          <cell r="S2325" t="str">
            <v>IMSS</v>
          </cell>
          <cell r="T2325" t="str">
            <v>SILLO-5118360337</v>
          </cell>
          <cell r="U2325" t="str">
            <v>A002</v>
          </cell>
          <cell r="AB2325" t="str">
            <v>TAB-GRA-JunAcla</v>
          </cell>
        </row>
        <row r="2326">
          <cell r="B2326" t="str">
            <v>SILLO-5118360337-B001</v>
          </cell>
          <cell r="C2326" t="str">
            <v>JA</v>
          </cell>
          <cell r="E2326" t="str">
            <v>SILLON CONFORTABLE DE DOS LUGARES TAPIZADO EN TELA</v>
          </cell>
          <cell r="G2326" t="str">
            <v>MOBILIARIO</v>
          </cell>
          <cell r="H2326" t="str">
            <v>PIEZA</v>
          </cell>
          <cell r="I2326" t="str">
            <v>SIN CLAVE</v>
          </cell>
          <cell r="M2326" t="str">
            <v>511.836.0337</v>
          </cell>
          <cell r="N2326">
            <v>51100101</v>
          </cell>
          <cell r="O2326" t="str">
            <v>Sillon</v>
          </cell>
          <cell r="S2326" t="str">
            <v>IMSS</v>
          </cell>
          <cell r="T2326" t="str">
            <v>SILLO-5118360337</v>
          </cell>
          <cell r="U2326" t="str">
            <v>B001</v>
          </cell>
          <cell r="AB2326" t="str">
            <v>SLP-JunAcla</v>
          </cell>
        </row>
        <row r="2327">
          <cell r="B2327" t="str">
            <v>SILLO-5118360345-0001</v>
          </cell>
          <cell r="C2327" t="str">
            <v>SI</v>
          </cell>
          <cell r="E2327" t="str">
            <v>SILLON CONFORTABLE DE UNA PLAZA TAPIZADO EN TELA</v>
          </cell>
          <cell r="F2327" t="str">
            <v>Sillón confortable de un lugares tapizado en tela, dimensiones de 200 cm x 85 cm x 75 cm, acolchonado de respaldo 50 kg/m3, estructura 620 kg/m3 y asiento con una densidad de 30 kg/m3, con forro textil de poliéster, capacidad de carga de 200 kg.</v>
          </cell>
          <cell r="G2327" t="str">
            <v>MOBILIARIO</v>
          </cell>
          <cell r="H2327" t="str">
            <v>PIEZA</v>
          </cell>
          <cell r="I2327" t="str">
            <v>SIN CLAVE</v>
          </cell>
          <cell r="M2327" t="str">
            <v>511.836.0345</v>
          </cell>
          <cell r="N2327">
            <v>51100101</v>
          </cell>
          <cell r="O2327" t="str">
            <v>Sillon</v>
          </cell>
          <cell r="S2327" t="str">
            <v>IMSS</v>
          </cell>
          <cell r="T2327" t="str">
            <v>SILLO-5118360345</v>
          </cell>
          <cell r="U2327" t="str">
            <v>0001</v>
          </cell>
          <cell r="V2327" t="str">
            <v>Forro: Poliéster
Densidad asiento: 30 kg/m3
Densidad coderas: 20 kg/m3
Color: No especificado</v>
          </cell>
          <cell r="W2327">
            <v>0</v>
          </cell>
          <cell r="AB2327" t="str">
            <v>SLP</v>
          </cell>
        </row>
        <row r="2328">
          <cell r="B2328" t="str">
            <v>SILLO-5118360345-0002</v>
          </cell>
          <cell r="C2328" t="str">
            <v>SI</v>
          </cell>
          <cell r="E2328" t="str">
            <v>SOFA 1 PLAZA CON DESCANSABRAZOS TAPIZADO EN PIEL ECOLOGICA</v>
          </cell>
          <cell r="G2328" t="str">
            <v>MOBILIARIO</v>
          </cell>
          <cell r="H2328" t="str">
            <v>PIEZA</v>
          </cell>
          <cell r="I2328" t="str">
            <v>SIN CLAVE</v>
          </cell>
          <cell r="M2328" t="str">
            <v>511.836.0345</v>
          </cell>
          <cell r="N2328">
            <v>51100009</v>
          </cell>
          <cell r="O2328" t="str">
            <v>Banca</v>
          </cell>
          <cell r="S2328" t="str">
            <v>IMSS</v>
          </cell>
          <cell r="T2328" t="str">
            <v>SILLO-5118360345</v>
          </cell>
          <cell r="U2328" t="str">
            <v>0002</v>
          </cell>
          <cell r="V2328" t="str">
            <v>Forro: Piel ecológica
Densidad asiento: 45 kg/m3
Densidad coderas: 30 kg/m3
Color: Negro</v>
          </cell>
          <cell r="W2328">
            <v>0</v>
          </cell>
          <cell r="AB2328" t="str">
            <v>TAB</v>
          </cell>
        </row>
        <row r="2329">
          <cell r="B2329" t="str">
            <v>SILLO-5118360345-A001</v>
          </cell>
          <cell r="C2329" t="str">
            <v>JA</v>
          </cell>
          <cell r="E2329" t="str">
            <v>SILLON CONFORTABLE DE UNA PLAZA TAPIZADO EN TELA</v>
          </cell>
          <cell r="G2329" t="str">
            <v>MOBILIARIO ADMINISTRATIVO</v>
          </cell>
          <cell r="H2329" t="str">
            <v>PIEZA</v>
          </cell>
          <cell r="I2329" t="str">
            <v>NO APLICA</v>
          </cell>
          <cell r="M2329" t="str">
            <v>511.836.0345</v>
          </cell>
          <cell r="N2329">
            <v>51100101</v>
          </cell>
          <cell r="O2329" t="str">
            <v>Sillon</v>
          </cell>
          <cell r="S2329" t="str">
            <v>IMSS</v>
          </cell>
          <cell r="T2329" t="str">
            <v>SILLO-5118360345</v>
          </cell>
          <cell r="U2329" t="str">
            <v>A001</v>
          </cell>
          <cell r="AB2329" t="str">
            <v>QRO-JunAcla</v>
          </cell>
        </row>
        <row r="2330">
          <cell r="B2330" t="str">
            <v>SILLO-5118360345-A002</v>
          </cell>
          <cell r="C2330" t="str">
            <v>JA</v>
          </cell>
          <cell r="E2330" t="str">
            <v>SOFA 1 PLAZA CON DESCANSABRAZOS TAPIZADO EN PIEL ECOLOGICA</v>
          </cell>
          <cell r="F2330" t="str">
            <v>Sofa 1 plaza con descansabrazos tapizado en piel ecologica</v>
          </cell>
          <cell r="G2330" t="str">
            <v>MOBILIARIO</v>
          </cell>
          <cell r="H2330" t="str">
            <v>PIEZA</v>
          </cell>
          <cell r="I2330" t="str">
            <v>SIN CLAVE</v>
          </cell>
          <cell r="M2330" t="str">
            <v>511.836.0345</v>
          </cell>
          <cell r="N2330">
            <v>51100009</v>
          </cell>
          <cell r="O2330" t="str">
            <v>Banca</v>
          </cell>
          <cell r="S2330" t="str">
            <v>IMSS</v>
          </cell>
          <cell r="T2330" t="str">
            <v>SILLO-5118360345</v>
          </cell>
          <cell r="U2330" t="str">
            <v>A002</v>
          </cell>
          <cell r="AB2330" t="str">
            <v>TAB-GRA-JunAcla</v>
          </cell>
        </row>
        <row r="2331">
          <cell r="B2331" t="str">
            <v>SILLO-5118360345-B001</v>
          </cell>
          <cell r="C2331" t="str">
            <v>JA</v>
          </cell>
          <cell r="E2331" t="str">
            <v>SILLON CONFORTABLE DE UNA PLAZA TAPIZADO EN TELA</v>
          </cell>
          <cell r="G2331" t="str">
            <v>MOBILIARIO</v>
          </cell>
          <cell r="H2331" t="str">
            <v>PIEZA</v>
          </cell>
          <cell r="I2331" t="str">
            <v>SIN CLAVE</v>
          </cell>
          <cell r="M2331" t="str">
            <v>511.836.0345</v>
          </cell>
          <cell r="N2331">
            <v>51100101</v>
          </cell>
          <cell r="O2331" t="str">
            <v>Sillon</v>
          </cell>
          <cell r="S2331" t="str">
            <v>IMSS</v>
          </cell>
          <cell r="T2331" t="str">
            <v>SILLO-5118360345</v>
          </cell>
          <cell r="U2331" t="str">
            <v>B001</v>
          </cell>
          <cell r="AB2331" t="str">
            <v>SLP-JunAcla</v>
          </cell>
        </row>
        <row r="2332">
          <cell r="B2332" t="str">
            <v>SILLO-5198240052-0001</v>
          </cell>
          <cell r="C2332" t="str">
            <v>SI</v>
          </cell>
          <cell r="E2332" t="str">
            <v>SILLON ACOJINADO RECLINABLE</v>
          </cell>
          <cell r="F2332" t="str">
            <v>Sillón acojinado reclinable, sistema mecánico de palancas para accionar el movimiento reclinable del respaldo, dimensiones generales de :75 cm x 75 cm x 111 cm, asiento y respaldo de espuma de poliuretano de 45 kg/cm3 de densidad y tapizado en tela.</v>
          </cell>
          <cell r="G2332" t="str">
            <v>MOBILIARIO</v>
          </cell>
          <cell r="H2332" t="str">
            <v>PIEZA</v>
          </cell>
          <cell r="I2332" t="str">
            <v>SIN CLAVE</v>
          </cell>
          <cell r="M2332" t="str">
            <v>519.824.0052</v>
          </cell>
          <cell r="N2332">
            <v>51100101</v>
          </cell>
          <cell r="O2332" t="str">
            <v>Sillon</v>
          </cell>
          <cell r="S2332" t="str">
            <v>IMSS</v>
          </cell>
          <cell r="T2332" t="str">
            <v>SILLO-5198240052</v>
          </cell>
          <cell r="U2332" t="str">
            <v>0001</v>
          </cell>
          <cell r="V2332" t="str">
            <v>Múltiples diferencias con 0002 y 0003</v>
          </cell>
          <cell r="W2332">
            <v>0</v>
          </cell>
          <cell r="AB2332" t="str">
            <v>SLP</v>
          </cell>
        </row>
        <row r="2333">
          <cell r="B2333" t="str">
            <v>SILLO-5198240052-0002</v>
          </cell>
          <cell r="C2333" t="str">
            <v>TEX</v>
          </cell>
          <cell r="E2333" t="str">
            <v>SILLON REPOSET PARA HOSPITALIZACION</v>
          </cell>
          <cell r="F2333" t="str">
            <v xml:space="preserve">Estructura fabricada en material rigido de facil limpieza. Que soporte pacientes de 120 kg como mínimo. </v>
          </cell>
          <cell r="G2333" t="str">
            <v>MOBILIARIO</v>
          </cell>
          <cell r="H2333" t="str">
            <v>PIEZA</v>
          </cell>
          <cell r="I2333" t="str">
            <v>SIN CLAVE</v>
          </cell>
          <cell r="M2333" t="str">
            <v>519.824.0052</v>
          </cell>
          <cell r="N2333">
            <v>51100101</v>
          </cell>
          <cell r="O2333" t="str">
            <v>Sillon</v>
          </cell>
          <cell r="S2333" t="str">
            <v>IMSS</v>
          </cell>
          <cell r="T2333" t="str">
            <v>SILLO-5198240052</v>
          </cell>
          <cell r="U2333" t="str">
            <v>0002</v>
          </cell>
          <cell r="V2333" t="str">
            <v>Estructura: material rigido de facil limpieza</v>
          </cell>
          <cell r="AB2333" t="str">
            <v>TEX</v>
          </cell>
        </row>
        <row r="2334">
          <cell r="B2334" t="str">
            <v>SILLO-5198240052-0003</v>
          </cell>
          <cell r="C2334" t="str">
            <v>TEX</v>
          </cell>
          <cell r="E2334" t="str">
            <v>SILLON REPOSET PARA HOSPITALIZACION</v>
          </cell>
          <cell r="F2334" t="str">
            <v xml:space="preserve">Estructura fabricada en material rigido de facil limpieza. Que soporte pacientes de 120 kg como mínimo. </v>
          </cell>
          <cell r="G2334" t="str">
            <v>MOBILIARIO</v>
          </cell>
          <cell r="H2334" t="str">
            <v>PIEZA</v>
          </cell>
          <cell r="I2334" t="str">
            <v>SIN CLAVE</v>
          </cell>
          <cell r="M2334" t="str">
            <v>519.824.0052</v>
          </cell>
          <cell r="N2334">
            <v>51100101</v>
          </cell>
          <cell r="O2334" t="str">
            <v>Sillon</v>
          </cell>
          <cell r="S2334" t="str">
            <v>IMSS</v>
          </cell>
          <cell r="T2334" t="str">
            <v>SILLO-5198240052</v>
          </cell>
          <cell r="U2334" t="str">
            <v>0003</v>
          </cell>
          <cell r="V2334" t="str">
            <v>Estructura: acero laminado.</v>
          </cell>
          <cell r="AB2334" t="str">
            <v>TEX</v>
          </cell>
        </row>
        <row r="2335">
          <cell r="B2335" t="str">
            <v>SILLO-5318250593-0001</v>
          </cell>
          <cell r="C2335" t="str">
            <v>SI</v>
          </cell>
          <cell r="E2335" t="str">
            <v>SILLON ELECTOHIDRAULICO PARA OFTALMOLOGIA</v>
          </cell>
          <cell r="G2335" t="str">
            <v>MOBILIARIO MÉDICO</v>
          </cell>
          <cell r="H2335" t="str">
            <v>EQUIPO</v>
          </cell>
          <cell r="I2335" t="str">
            <v>531.825.0593</v>
          </cell>
          <cell r="J2335" t="str">
            <v>Sillón electrohidráulico para oftalmología. Equipo fijo de operación electrohidráulica que permite la revisión del paciente en diversas posiciones lo que facilita el estudio y tratamiento de problemas oftalmológicos. Sillón tipo estándar. Con operación electrohidráulica en la base. Forrado en material plástico lavable. Giratorio 180 grados o más. Respaldo reclinable. Con control de ajuste de altura. Apoya brazos abatibles. Cabezal ajustable. Capacidad de carga mínima de100 kilogramos.</v>
          </cell>
          <cell r="N2335">
            <v>53100303</v>
          </cell>
          <cell r="O2335" t="str">
            <v>Sillon hidraulico oftalmologia (equipo medico quirurgico)</v>
          </cell>
          <cell r="S2335" t="str">
            <v>CNI</v>
          </cell>
          <cell r="T2335" t="str">
            <v>SILLO-5318250593</v>
          </cell>
          <cell r="U2335" t="str">
            <v>0001</v>
          </cell>
          <cell r="AB2335" t="str">
            <v>SON 2</v>
          </cell>
        </row>
        <row r="2336">
          <cell r="B2336" t="str">
            <v>SILLO-5318250601-0001</v>
          </cell>
          <cell r="C2336" t="str">
            <v>SI</v>
          </cell>
          <cell r="E2336" t="str">
            <v>SILLON ELECTROMECANICO PARA ESTOMATOLOGIA</v>
          </cell>
          <cell r="G2336" t="str">
            <v>MOBILIARIO MÉDICO</v>
          </cell>
          <cell r="H2336" t="str">
            <v>EQUIPO</v>
          </cell>
          <cell r="I2336" t="str">
            <v>531.825.0601</v>
          </cell>
          <cell r="J2336" t="str">
            <v>Sillón electromecánico para estomatología. Equipo fijo para la colocación del paciente en posición sedente para facilitar los procedimientos durante la atención estomatológica. Sillón electromecánico o electrohidráulico estomatológico anatómico. Capacidad mínima de levante de 190 Kg. Con movimientos verticales de ascenso y descenso variable desde su base. Sistema de mando eléctrico accionado con control manual y/o pedal. Cinco posiciones programables (incluyendo posición cero). Asiento y descansapiernas corrido y forrado con material plástico lavable. Funda de protección en el área de la piecera. Con coderas o descansabrazos abatibles verticalmente. Cabezal de doble articulación con ajuste de altura independiente del respaldo. Con capacidad de adecuar escupidera desmontable y lámpara estomatológica.</v>
          </cell>
          <cell r="N2336">
            <v>51100101</v>
          </cell>
          <cell r="O2336" t="str">
            <v>Sillon</v>
          </cell>
          <cell r="S2336" t="str">
            <v>CNI</v>
          </cell>
          <cell r="T2336" t="str">
            <v>SILLO-5318250601</v>
          </cell>
          <cell r="U2336" t="str">
            <v>0001</v>
          </cell>
          <cell r="W2336">
            <v>4</v>
          </cell>
          <cell r="AB2336" t="str">
            <v>TAB</v>
          </cell>
        </row>
        <row r="2337">
          <cell r="B2337" t="str">
            <v>SIMUL-5640020888-0001</v>
          </cell>
          <cell r="C2337" t="str">
            <v>SI</v>
          </cell>
          <cell r="E2337" t="str">
            <v>SIMULADOR DE ESCALERA</v>
          </cell>
          <cell r="G2337" t="str">
            <v>MOBILIARIO MÉDICO</v>
          </cell>
          <cell r="H2337" t="str">
            <v>EQUIPO</v>
          </cell>
          <cell r="I2337" t="str">
            <v>564.002.0888</v>
          </cell>
          <cell r="J2337" t="str">
            <v>Simulador de escalera. Sistema de ejercicios que simula escaleras y escalones de entrada. Consta de los siguientes elementos: alturas ajustables y programas para tratamiento individual. Las especificaciones de cada uno de los elementos señalados serán determinadas por las unidades médicas de acuerdo a sus necesidades.</v>
          </cell>
          <cell r="N2337">
            <v>53100347</v>
          </cell>
          <cell r="O2337" t="str">
            <v>Aparatos de rehabilitacion</v>
          </cell>
          <cell r="S2337" t="str">
            <v>CNI</v>
          </cell>
          <cell r="T2337" t="str">
            <v>SIMUL-5640020888</v>
          </cell>
          <cell r="U2337" t="str">
            <v>0001</v>
          </cell>
          <cell r="AB2337" t="str">
            <v>SON 2</v>
          </cell>
        </row>
        <row r="2338">
          <cell r="B2338" t="str">
            <v>SISTE-5150006700-0001</v>
          </cell>
          <cell r="C2338" t="str">
            <v>SI</v>
          </cell>
          <cell r="E2338" t="e">
            <v>#N/A</v>
          </cell>
          <cell r="G2338" t="e">
            <v>#N/A</v>
          </cell>
          <cell r="H2338" t="e">
            <v>#N/A</v>
          </cell>
          <cell r="I2338" t="e">
            <v>#N/A</v>
          </cell>
          <cell r="N2338" t="e">
            <v>#N/A</v>
          </cell>
          <cell r="T2338" t="str">
            <v>SISTE-5150006700</v>
          </cell>
          <cell r="U2338" t="str">
            <v>0001</v>
          </cell>
          <cell r="AB2338" t="str">
            <v>CMM</v>
          </cell>
        </row>
        <row r="2339">
          <cell r="B2339" t="str">
            <v>SISTE-5313270232-0001</v>
          </cell>
          <cell r="C2339" t="str">
            <v>SI</v>
          </cell>
          <cell r="E2339" t="str">
            <v>SISTEMA DE MONITOREO ELECTROCARDIOGRÁFICO CONTINUO Y AMBULATORIO (BÁSICO)</v>
          </cell>
          <cell r="F2339" t="str">
            <v>Sistema de monitoreo electrocardiográfico continuo y ambulatorio (básico). Incluye: cuatro grabadoras de 24 horas; plataforma de cómputo; pantalla; impresora.</v>
          </cell>
          <cell r="G2339" t="str">
            <v>EQUIPO MÉDICO</v>
          </cell>
          <cell r="H2339" t="str">
            <v>EQUIPO</v>
          </cell>
          <cell r="I2339" t="str">
            <v>531.327.0232</v>
          </cell>
          <cell r="J2339" t="str">
            <v>Sistema de monitoreo electrocardiográfico continuo y ambulatorio. Equipo fijo operado por microprocesadores para registrar y almacenar información de las derivaciones electrocardiográficas para el diagnóstico de alteraciones del ritmo y de la conducción en pacientes ambulatorios. Conformado por una estación de almacenamiento edición y análisis de señales de ECG. Sistema computarizado con opción a escalamiento continuo del software integrado por: grabadora digital con opción a batería recargable o baterías alcalinas AA. Tarjeta de estado sólido. Marcador de eventos y análisis de ruido de la señal. Peso de 400 g o menor. Capacidad de guardar las derivaciones electrocardiográficas durante 24 horas como mínimo. Adquisición simultánea de 6 derivaciones como mínimo y registro de 3 canales o mayor. Registro digital de marcapaso. Computadora con procesador de 200 MHz o mayor. Monitor a color de alta resolución. Disco duro con capacidad mínima de 2.1 GB o mayor. Capacidad de almacenamiento en disco flexible. Software con capacidad de editar señales de ECG en sistema operativo y modo gráfico. Registro de 24 horas. Registro de ECG seleccionable desplegado con base de tiempo variable. Gráficas de tendencia de frecuencia cardiaca. Gráficas de tendencia del nivel del segmento ST. Registro de 3 canales como mínimo. Análisis de potenciales tardíos. Registro de frecuencia máxima y mínima de la presentación de los eventos. Variabilidad de frecuencia cardiaca. Deberá contar con compás electrónico (caliper) para medición de voltaje y tiempo. Puerto tipo PCMCIA para lectura de tarjetas de estado sólido. Impresión de gráficas de: tendencia de frecuencia arritmias ventriculares morfologías típicas.</v>
          </cell>
          <cell r="N2339">
            <v>53100875</v>
          </cell>
          <cell r="O2339" t="str">
            <v>Electrocardiografo ambulatorio</v>
          </cell>
          <cell r="S2339" t="str">
            <v>CNI</v>
          </cell>
          <cell r="T2339" t="str">
            <v>SISTE-5313270232</v>
          </cell>
          <cell r="U2339" t="str">
            <v>0001</v>
          </cell>
          <cell r="V2339" t="str">
            <v>No. grabadoras: 4
Velocidad de muestreo: Al menos 125 muestras x seg
Cable de ECG: 5 puntas como mínimo (uno por grabadora)
Duración batería: 24 h mínimo</v>
          </cell>
          <cell r="W2339">
            <v>4</v>
          </cell>
          <cell r="AB2339" t="str">
            <v>SIN</v>
          </cell>
        </row>
        <row r="2340">
          <cell r="B2340" t="str">
            <v>SISTE-5313270232-0002</v>
          </cell>
          <cell r="C2340" t="str">
            <v>SI</v>
          </cell>
          <cell r="E2340" t="str">
            <v>SISTEMA DE MONITOREO ELECTROCARDIOGRÁFICO CONTINUO Y AMBULATORIO (AVANZADO)</v>
          </cell>
          <cell r="F2340" t="str">
            <v>Sistema de monitoreo electrocardiográfico continuo y ambulatorio (avanzado). Incluye: dos grabadoras de 72 horas y dos grabadoras de 48 horas; equipo de cómputo; pantalla; impresora; pantalla adicional. Análisis para 7 días de estudio.</v>
          </cell>
          <cell r="G2340" t="str">
            <v>EQUIPO MÉDICO</v>
          </cell>
          <cell r="H2340" t="str">
            <v>EQUIPO</v>
          </cell>
          <cell r="I2340" t="str">
            <v>531.327.0232</v>
          </cell>
          <cell r="J2340" t="str">
            <v>Sistema de monitoreo electrocardiográfico continuo y ambulatorio. Equipo fijo operado por microprocesadores para registrar y almacenar información de las derivaciones electrocardiográficas para el diagnóstico de alteraciones del ritmo y de la conducción en pacientes ambulatorios. Conformado por una estación de almacenamiento edición y análisis de señales de ECG. Sistema computarizado con opción a escalamiento continuo del software integrado por: grabadora digital con opción a batería recargable o baterías alcalinas AA. Tarjeta de estado sólido. Marcador de eventos y análisis de ruido de la señal. Peso de 400 g o menor. Capacidad de guardar las derivaciones electrocardiográficas durante 24 horas como mínimo. Adquisición simultánea de 6 derivaciones como mínimo y registro de 3 canales o mayor. Registro digital de marcapaso. Computadora con procesador de 200 MHz o mayor. Monitor a color de alta resolución. Disco duro con capacidad mínima de 2.1 GB o mayor. Capacidad de almacenamiento en disco flexible. Software con capacidad de editar señales de ECG en sistema operativo y modo gráfico. Registro de 24 horas. Registro de ECG seleccionable desplegado con base de tiempo variable. Gráficas de tendencia de frecuencia cardiaca. Gráficas de tendencia del nivel del segmento ST. Registro de 3 canales como mínimo. Análisis de potenciales tardíos. Registro de frecuencia máxima y mínima de la presentación de los eventos. Variabilidad de frecuencia cardiaca. Deberá contar con compás electrónico (caliper) para medición de voltaje y tiempo. Puerto tipo PCMCIA para lectura de tarjetas de estado sólido. Impresión de gráficas de: tendencia de frecuencia arritmias ventriculares morfologías típicas.</v>
          </cell>
          <cell r="N2340">
            <v>53100875</v>
          </cell>
          <cell r="O2340" t="str">
            <v>Electrocardiografo ambulatorio</v>
          </cell>
          <cell r="S2340" t="str">
            <v>CNI</v>
          </cell>
          <cell r="T2340" t="str">
            <v>SISTE-5313270232</v>
          </cell>
          <cell r="U2340" t="str">
            <v>0002</v>
          </cell>
          <cell r="V2340" t="str">
            <v>No. grabadoras: 2
Velocidad de muestreo: Al menos 1024 muestras x seg
Cable de ECG: 3 puntas como mínimo (uno por grabadora) 
Duración batería: 7 d mínimo</v>
          </cell>
          <cell r="W2340">
            <v>4</v>
          </cell>
          <cell r="AB2340" t="str">
            <v>SLP-SOL</v>
          </cell>
        </row>
        <row r="2341">
          <cell r="B2341" t="str">
            <v>SISTE-5313270232-0003</v>
          </cell>
          <cell r="C2341" t="str">
            <v>SI</v>
          </cell>
          <cell r="E2341" t="str">
            <v>SISTEMA DE MONITOREO ELECTROCARDIOGRÁFICO CONTINUO Y AMBULATORIO (AVANZADO)</v>
          </cell>
          <cell r="G2341" t="str">
            <v>EQUIPO MÉDICO</v>
          </cell>
          <cell r="H2341" t="str">
            <v>EQUIPO</v>
          </cell>
          <cell r="I2341" t="str">
            <v>531.327.0232</v>
          </cell>
          <cell r="J2341" t="str">
            <v>Sistema de monitoreo electrocardiográfico continuo y ambulatorio. Equipo fijo operado por microprocesadores para registrar y almacenar información de las derivaciones electrocardiográficas para el diagnóstico de alteraciones del ritmo y de la conducción en pacientes ambulatorios. Conformado por una estación de almacenamiento edición y análisis de señales de ECG. Sistema computarizado con opción a escalamiento continuo del software integrado por: grabadora digital con opción a batería recargable o baterías alcalinas AA. Tarjeta de estado sólido. Marcador de eventos y análisis de ruido de la señal. Peso de 400 g o menor. Capacidad de guardar las derivaciones electrocardiográficas durante 24 horas como mínimo. Adquisición simultánea de 6 derivaciones como mínimo y registro de 3 canales o mayor. Registro digital de marcapaso. Computadora con procesador de 200 MHz o mayor. Monitor a color de alta resolución. Disco duro con capacidad mínima de 2.1 GB o mayor. Capacidad de almacenamiento en disco flexible. Software con capacidad de editar señales de ECG en sistema operativo y modo gráfico. Registro de 24 horas. Registro de ECG seleccionable desplegado con base de tiempo variable. Gráficas de tendencia de frecuencia cardiaca. Gráficas de tendencia del nivel del segmento ST. Registro de 3 canales como mínimo. Análisis de potenciales tardíos. Registro de frecuencia máxima y mínima de la presentación de los eventos. Variabilidad de frecuencia cardiaca. Deberá contar con compás electrónico (caliper) para medición de voltaje y tiempo. Puerto tipo PCMCIA para lectura de tarjetas de estado sólido. Impresión de gráficas de: tendencia de frecuencia arritmias ventriculares morfologías típicas.</v>
          </cell>
          <cell r="N2341">
            <v>53100875</v>
          </cell>
          <cell r="O2341" t="str">
            <v>Electrocardiografo ambulatorio</v>
          </cell>
          <cell r="S2341" t="str">
            <v>CNI</v>
          </cell>
          <cell r="T2341" t="str">
            <v>SISTE-5313270232</v>
          </cell>
          <cell r="U2341" t="str">
            <v>0003</v>
          </cell>
          <cell r="V2341" t="str">
            <v>Múltiples diferencias con 0001 y 0002</v>
          </cell>
          <cell r="AB2341" t="str">
            <v>SLP</v>
          </cell>
        </row>
        <row r="2342">
          <cell r="B2342" t="str">
            <v>SISTE-5313270232-A001</v>
          </cell>
          <cell r="C2342" t="str">
            <v>JA</v>
          </cell>
          <cell r="E2342" t="str">
            <v>SISTEMA DE MONITOREO ELECTROCARDIOGRÁFICO CONTINUO Y AMBULATORIO (BÁSICO)</v>
          </cell>
          <cell r="G2342" t="str">
            <v>EQUIPO MÉDICO</v>
          </cell>
          <cell r="H2342" t="str">
            <v>EQUIPO</v>
          </cell>
          <cell r="I2342" t="str">
            <v>531.327.0232</v>
          </cell>
          <cell r="N2342">
            <v>53100875</v>
          </cell>
          <cell r="O2342" t="str">
            <v>Electrocardiografo ambulatorio</v>
          </cell>
          <cell r="S2342" t="str">
            <v>CNI</v>
          </cell>
          <cell r="T2342" t="str">
            <v>SISTE-5313270232</v>
          </cell>
          <cell r="U2342" t="str">
            <v>A001</v>
          </cell>
          <cell r="AB2342" t="str">
            <v>QRO-JunAcla</v>
          </cell>
        </row>
        <row r="2343">
          <cell r="B2343" t="str">
            <v>SISTE-5313270257-0001</v>
          </cell>
          <cell r="C2343" t="str">
            <v>SI</v>
          </cell>
          <cell r="E2343" t="str">
            <v>SISTEMA DE MONITORIZACION FISIOLOGICA PRUEBA DE ESFUERZO</v>
          </cell>
          <cell r="G2343" t="str">
            <v>EQUIPO MÉDICO</v>
          </cell>
          <cell r="H2343" t="str">
            <v>EQUIPO</v>
          </cell>
          <cell r="I2343" t="str">
            <v>531.327.0257</v>
          </cell>
          <cell r="J2343" t="str">
            <v>Sistema de monitorización fisiológica en prueba de esfuerzo.. Equipo computarizado integrado por 2 elementos: Estación de trabajo para programación de pruebas adquisición almacenamiento y análisis de eventos fisiológicos como respuesta al esfuerzo. Monitor de 14" o mayor TRC a color de alta resolución integrado a la estación de trabajo. Sistema de impresión. Que genere al menos seis tipos diferentes de reporte. Velocidades de papel de 25 mm/seg como mínimo: de 3 6 y 12 canales. Estación de trabajo basada en procesador de 300 MHz o más. Adquisición simultánea de doce derivaciones en pantalla. Banda de esfuerzo controlada mediante la unidad principal. Inclinación variable de 0-25 %. Velocidad de 0-16 km/h. Programa para las siguientes pruebas de estrés como mínimo: Bruce Bruce modificada Naughton y Balke. Captura de ECG en reposo y en estrés. Capacidad de crecimiento a pruebas adicionales.</v>
          </cell>
          <cell r="N2343">
            <v>53100874</v>
          </cell>
          <cell r="O2343" t="str">
            <v>Equipo para prueba de esfuerzo</v>
          </cell>
          <cell r="S2343" t="str">
            <v>CNI</v>
          </cell>
          <cell r="T2343" t="str">
            <v>SISTE-5313270257</v>
          </cell>
          <cell r="U2343" t="str">
            <v>0001</v>
          </cell>
          <cell r="W2343">
            <v>4</v>
          </cell>
          <cell r="AB2343" t="str">
            <v>TAB</v>
          </cell>
        </row>
        <row r="2344">
          <cell r="B2344" t="str">
            <v>SISTE-5318290243-0001</v>
          </cell>
          <cell r="C2344" t="str">
            <v>SI</v>
          </cell>
          <cell r="E2344" t="str">
            <v>SISTEMA DE MEDICION URODINAMICA</v>
          </cell>
          <cell r="G2344" t="str">
            <v>EQUIPO MÉDICO</v>
          </cell>
          <cell r="H2344" t="str">
            <v>EQUIPO</v>
          </cell>
          <cell r="I2344" t="str">
            <v>531.829.0243</v>
          </cell>
          <cell r="J2344" t="str">
            <v>Sistema de medición urodinámica.. Equipo computarizado fijo para diagnóstico de disfunción urinaria y medición de presiones y cistometría. Sistema computarizado integrado rodable de urodinamia. Capacidad de 9 canales (3 input y 6 display). Computadora Intel Pentium 166 MHz o mayor disco duro de 2.1 Gb o mayor. Capacidad de memoria de 32 MB RAM o mayor. Unidad para disco flexible de 3.5š. Teclado Mouse e impresora. Equipado con transductores para estudios de: uroflujometría cistometría y perfilometría. Operación de los programas urodinámicos en sistema operativo y modo gráfico. Tres canales de presión (0 100 y 200 cm H2O): un canal de volumen un canal de flujometría un canal EMG. Monitor alfagráfico de color SVGA de 15š. Panel de control mediante el cual se pueden realizar modificaciones de curvas marca eventos cambiar escalas generar reportes de pacientes etc. Periféricos: unidad con bomba de infusión digital análoga controlada por la computadora de 5 a 180 ml/seg y 0-200 cmH2O. Unidad retractor de catéter UPP con velocidad ajustable. Unidad de electromiografía.</v>
          </cell>
          <cell r="N2344">
            <v>56600054</v>
          </cell>
          <cell r="O2344" t="str">
            <v>Equipo analizador de uranio (aparato cientifico)</v>
          </cell>
          <cell r="S2344" t="str">
            <v>CNI</v>
          </cell>
          <cell r="T2344" t="str">
            <v>SISTE-5318290243</v>
          </cell>
          <cell r="U2344" t="str">
            <v>0001</v>
          </cell>
          <cell r="W2344">
            <v>4</v>
          </cell>
          <cell r="AB2344" t="str">
            <v>TAB</v>
          </cell>
        </row>
        <row r="2345">
          <cell r="B2345" t="str">
            <v>SISTE-5318290615-0001</v>
          </cell>
          <cell r="C2345" t="str">
            <v>SI</v>
          </cell>
          <cell r="E2345" t="str">
            <v>SISTEMA DE MONITORIZACION DE PRUEBA DE ESFUERZO CARDIACO</v>
          </cell>
          <cell r="F2345" t="str">
            <v>Sistema de monitorización de prueba de esfuerzo cardíaco. Pantalla de al menos 19". Adquisión de PANI. Gráfico de tendencias de segmento ST, frecuencia cardíaca, presión arterial, equivalente metabólico del consumo de oxígeno (METs). Gabinete con ruedas.</v>
          </cell>
          <cell r="G2345" t="str">
            <v>EQUIPO MÉDICO</v>
          </cell>
          <cell r="H2345" t="str">
            <v>EQUIPO</v>
          </cell>
          <cell r="I2345" t="str">
            <v>531.829.0615</v>
          </cell>
          <cell r="J2345" t="str">
            <v>Monitorización para pruebas de esfuerzo cardíaco sistema de. Equipo para la automatización de la prueba de esfuerzo. Con las siguientes características seleccionables de acuerdo a las necesidades de las unidades médicas: gráfica de alta resolución registro electrocardiográfico multicanal en tiempo real. Con algoritmos para detección de arritmias y medición automática del segmento ST cálculo automático de la frecuencia cardiaca máxima y el consumo de oxígeno esperado de acuerdo a las características del paciente. Con un sistema de cómputo con monitor de color de alta resolución registrador teclado unidad de discos puerto serie de comunicación y vehículo de transporte.</v>
          </cell>
          <cell r="N2345">
            <v>53100874</v>
          </cell>
          <cell r="O2345" t="str">
            <v>Equipo para prueba de esfuerzo</v>
          </cell>
          <cell r="S2345" t="str">
            <v>CNI</v>
          </cell>
          <cell r="T2345" t="str">
            <v>SISTE-5318290615</v>
          </cell>
          <cell r="U2345" t="str">
            <v>0001</v>
          </cell>
          <cell r="V2345" t="str">
            <v>Múltiples diferencias con 0002</v>
          </cell>
          <cell r="W2345">
            <v>4</v>
          </cell>
          <cell r="AB2345" t="str">
            <v>QRO</v>
          </cell>
        </row>
        <row r="2346">
          <cell r="B2346" t="str">
            <v>SISTE-5318290615-0002</v>
          </cell>
          <cell r="C2346" t="str">
            <v>SI</v>
          </cell>
          <cell r="E2346" t="str">
            <v>SISTEMA DE MONITORIZACION DE PRUEBA DE ESFUERZO CARDIACO</v>
          </cell>
          <cell r="F2346" t="str">
            <v>Sistema de monitorización de prueba de esfuerzo cardíaco. Pantalla de al menos 19". Adquisión de PANI. Gráfico de tendencias de segmento ST, frecuencia cardíaca, presión arterial, equivalente metabólico del consumo de oxígeno (METs). Gabinete con ruedas.</v>
          </cell>
          <cell r="G2346" t="str">
            <v>EQUIPO MÉDICO</v>
          </cell>
          <cell r="H2346" t="str">
            <v>EQUIPO</v>
          </cell>
          <cell r="I2346" t="str">
            <v>531.829.0615</v>
          </cell>
          <cell r="J2346" t="str">
            <v>Monitorización para pruebas de esfuerzo cardíaco sistema de. Equipo para la automatización de la prueba de esfuerzo. Con las siguientes características seleccionables de acuerdo a las necesidades de las unidades médicas: gráfica de alta resolución registro electrocardiográfico multicanal en tiempo real. Con algoritmos para detección de arritmias y medición automática del segmento ST cálculo automático de la frecuencia cardiaca máxima y el consumo de oxígeno esperado de acuerdo a las características del paciente. Con un sistema de cómputo con monitor de color de alta resolución registrador teclado unidad de discos puerto serie de comunicación y vehículo de transporte.</v>
          </cell>
          <cell r="N2346">
            <v>53100874</v>
          </cell>
          <cell r="O2346" t="str">
            <v>Equipo para prueba de esfuerzo</v>
          </cell>
          <cell r="S2346" t="str">
            <v>CNI</v>
          </cell>
          <cell r="T2346" t="str">
            <v>SISTE-5318290615</v>
          </cell>
          <cell r="U2346" t="str">
            <v>0002</v>
          </cell>
          <cell r="V2346" t="str">
            <v>Múltiples diferencias con 0001</v>
          </cell>
          <cell r="AB2346" t="str">
            <v>SLP</v>
          </cell>
        </row>
        <row r="2347">
          <cell r="B2347" t="str">
            <v>SISTE-5318570982-0001</v>
          </cell>
          <cell r="C2347" t="str">
            <v>SI</v>
          </cell>
          <cell r="D2347">
            <v>3</v>
          </cell>
          <cell r="E2347" t="str">
            <v>SISTEMA UNIVERSAL DE VIDEO PARA ENDOSCOPIOS</v>
          </cell>
          <cell r="F2347" t="str">
            <v>Sistema universal de video para endoscopios (básico). Procesador de video. Fuente de iluminación de luz fría LED. Monitor full HD de 26". Base rodable. Computadora con impresora y grabadora de DVD.</v>
          </cell>
          <cell r="G2347" t="str">
            <v>EQUIPO MÉDICO</v>
          </cell>
          <cell r="H2347" t="str">
            <v>EQUIPO</v>
          </cell>
          <cell r="I2347" t="str">
            <v>531.857.0982</v>
          </cell>
          <cell r="J2347" t="str">
            <v>Sistema universal de video para endoscopios.. Equipo adaptable a endoscopios para reproducción de imágenes con fines de diagnóstico y tratamiento. Sistema electrónico integrado en un soporte rodable con gabinetes conexión eléctrica múltiple y brazo articulado. Consta de: unidad de memoria de 1.2 Mb RAM. Monitor con panel frontal impermeable de alta resolución horizontal de 500 líneas pantalla de 14š a color con entrada de video y salida de audio con Adaptadores. para conexión de video. Graficador de 32 colores. Módulo de control universal. Múltiples entradas y salidas de video.</v>
          </cell>
          <cell r="N2347">
            <v>53100381</v>
          </cell>
          <cell r="O2347" t="str">
            <v>Endoscopio (aparato cientifico)</v>
          </cell>
          <cell r="S2347" t="str">
            <v>CNI</v>
          </cell>
          <cell r="T2347" t="str">
            <v>SISTE-5318570982</v>
          </cell>
          <cell r="U2347" t="str">
            <v>0001</v>
          </cell>
          <cell r="V2347" t="str">
            <v>Múltiples diferencias con 0002, 0003
Sin diferencias con 0004</v>
          </cell>
          <cell r="W2347">
            <v>4</v>
          </cell>
          <cell r="AB2347" t="str">
            <v>SIN</v>
          </cell>
        </row>
        <row r="2348">
          <cell r="B2348" t="str">
            <v>SISTE-5318570982-0002</v>
          </cell>
          <cell r="C2348" t="str">
            <v>SI</v>
          </cell>
          <cell r="D2348">
            <v>3</v>
          </cell>
          <cell r="E2348" t="str">
            <v>SISTEMA UNIVERSAL DE VIDEO PARA ENDOSCOPIOS</v>
          </cell>
          <cell r="F2348" t="str">
            <v>Sistema universal de video para endoscopios (avanzado). Procesador de video para cabezales de cámara de 3 chips FULL HD. Fuente de iluminación de luz fría LED. Monitor full HD de 26". Base rodable. Rino-faringo-laringo-fibroscopio.</v>
          </cell>
          <cell r="G2348" t="str">
            <v>EQUIPO MÉDICO</v>
          </cell>
          <cell r="H2348" t="str">
            <v>EQUIPO</v>
          </cell>
          <cell r="I2348" t="str">
            <v>531.857.0982</v>
          </cell>
          <cell r="J2348" t="str">
            <v>Sistema universal de video para endoscopios.. Equipo adaptable a endoscopios para reproducción de imágenes con fines de diagnóstico y tratamiento. Sistema electrónico integrado en un soporte rodable con gabinetes conexión eléctrica múltiple y brazo articulado. Consta de: unidad de memoria de 1.2 Mb RAM. Monitor con panel frontal impermeable de alta resolución horizontal de 500 líneas pantalla de 14š a color con entrada de video y salida de audio con Adaptadores. para conexión de video. Graficador de 32 colores. Módulo de control universal. Múltiples entradas y salidas de video.</v>
          </cell>
          <cell r="N2348">
            <v>53100381</v>
          </cell>
          <cell r="O2348" t="str">
            <v>Endoscopio (aparato cientifico)</v>
          </cell>
          <cell r="S2348" t="str">
            <v>CNI</v>
          </cell>
          <cell r="T2348" t="str">
            <v>SISTE-5318570982</v>
          </cell>
          <cell r="U2348" t="str">
            <v>0002</v>
          </cell>
          <cell r="V2348" t="str">
            <v>Múltiples diferencias con 0001, 0003, 0004</v>
          </cell>
          <cell r="W2348">
            <v>4</v>
          </cell>
          <cell r="AB2348" t="str">
            <v>SLP</v>
          </cell>
        </row>
        <row r="2349">
          <cell r="B2349" t="str">
            <v>SISTE-5318570982-0003</v>
          </cell>
          <cell r="C2349" t="str">
            <v>SI</v>
          </cell>
          <cell r="D2349" t="str">
            <v>3 o 4</v>
          </cell>
          <cell r="E2349" t="str">
            <v>SISTEMA UNIVERSAL DE VIDEO PARA ENDOSCOPIOS (PARA ENDOSCOPIA RIGIDA)</v>
          </cell>
          <cell r="G2349" t="str">
            <v>EQUIPO MÉDICO</v>
          </cell>
          <cell r="H2349" t="str">
            <v>EQUIPO</v>
          </cell>
          <cell r="I2349" t="str">
            <v>531.857.0982</v>
          </cell>
          <cell r="J2349" t="str">
            <v>Sistema universal de video para endoscopios.. Equipo adaptable a endoscopios para reproducción de imágenes con fines de diagnóstico y tratamiento. Sistema electrónico integrado en un soporte rodable con gabinetes conexión eléctrica múltiple y brazo articulado. Consta de: unidad de memoria de 1.2 Mb RAM. Monitor con panel frontal impermeable de alta resolución horizontal de 500 líneas pantalla de 14š a color con entrada de video y salida de audio con Adaptadores. para conexión de video. Graficador de 32 colores. Módulo de control universal. Múltiples entradas y salidas de video.</v>
          </cell>
          <cell r="N2349">
            <v>53100381</v>
          </cell>
          <cell r="O2349" t="str">
            <v>Endoscopio (aparato cientifico)</v>
          </cell>
          <cell r="S2349" t="str">
            <v>CNI</v>
          </cell>
          <cell r="T2349" t="str">
            <v>SISTE-5318570982</v>
          </cell>
          <cell r="U2349" t="str">
            <v>0003</v>
          </cell>
          <cell r="V2349" t="str">
            <v>Múltiples diferencias con 0001, 0002, 0004</v>
          </cell>
          <cell r="W2349">
            <v>4</v>
          </cell>
          <cell r="AB2349" t="str">
            <v>SLP-SOL</v>
          </cell>
        </row>
        <row r="2350">
          <cell r="B2350" t="str">
            <v>SISTE-5318570982-0004</v>
          </cell>
          <cell r="C2350" t="str">
            <v>Duplicada</v>
          </cell>
          <cell r="D2350" t="str">
            <v>3 o 5</v>
          </cell>
          <cell r="E2350" t="str">
            <v>SISTEMA UNIVERSAL DE VIDEO PARA ENDOSCOPIOS (PARA ENDOSCOPIA FLEXIBLE)</v>
          </cell>
          <cell r="G2350" t="str">
            <v>EQUIPO MÉDICO</v>
          </cell>
          <cell r="H2350" t="str">
            <v>EQUIPO</v>
          </cell>
          <cell r="I2350" t="str">
            <v>531.857.0982</v>
          </cell>
          <cell r="J2350" t="str">
            <v>Sistema universal de video para endoscopios.. Equipo adaptable a endoscopios para reproducción de imágenes con fines de diagnóstico y tratamiento. Sistema electrónico integrado en un soporte rodable con gabinetes conexión eléctrica múltiple y brazo articulado. Consta de: unidad de memoria de 1.2 Mb RAM. Monitor con panel frontal impermeable de alta resolución horizontal de 500 líneas pantalla de 14š a color con entrada de video y salida de audio con Adaptadores. para conexión de video. Graficador de 32 colores. Módulo de control universal. Múltiples entradas y salidas de video.</v>
          </cell>
          <cell r="N2350">
            <v>53100381</v>
          </cell>
          <cell r="O2350" t="str">
            <v>Endoscopio (aparato cientifico)</v>
          </cell>
          <cell r="S2350" t="str">
            <v>CNI</v>
          </cell>
          <cell r="T2350" t="str">
            <v>SISTE-5318570982</v>
          </cell>
          <cell r="U2350" t="str">
            <v>0004</v>
          </cell>
          <cell r="V2350" t="str">
            <v>Sin diferencias con 0001
Múltiples diferencias con 0002, 0003</v>
          </cell>
          <cell r="W2350">
            <v>4</v>
          </cell>
          <cell r="AB2350" t="str">
            <v>SLP-SOL</v>
          </cell>
        </row>
        <row r="2351">
          <cell r="B2351" t="str">
            <v>SISTE-5318570982-0005</v>
          </cell>
          <cell r="C2351" t="str">
            <v>SI</v>
          </cell>
          <cell r="D2351">
            <v>3</v>
          </cell>
          <cell r="E2351" t="str">
            <v>SISTEMA UNIVERSAL DE VIDEO PARA ENDOSCOPIOS</v>
          </cell>
          <cell r="G2351" t="str">
            <v>EQUIPO MÉDICO</v>
          </cell>
          <cell r="H2351" t="str">
            <v>EQUIPO</v>
          </cell>
          <cell r="I2351" t="str">
            <v>531.857.0982</v>
          </cell>
          <cell r="J2351" t="str">
            <v>Sistema universal de video para endoscopios.. Equipo adaptable a endoscopios para reproducción de imágenes con fines de diagnóstico y tratamiento. Sistema electrónico integrado en un soporte rodable con gabinetes conexión eléctrica múltiple y brazo articulado. Consta de: unidad de memoria de 1.2 Mb RAM. Monitor con panel frontal impermeable de alta resolución horizontal de 500 líneas pantalla de 14š a color con entrada de video y salida de audio con Adaptadores. para conexión de video. Graficador de 32 colores. Módulo de control universal. Múltiples entradas y salidas de video.</v>
          </cell>
          <cell r="N2351">
            <v>53100381</v>
          </cell>
          <cell r="O2351" t="str">
            <v>Endoscopio (aparato cientifico)</v>
          </cell>
          <cell r="S2351" t="str">
            <v>CNI</v>
          </cell>
          <cell r="T2351" t="str">
            <v>SISTE-5318570982</v>
          </cell>
          <cell r="U2351" t="str">
            <v>0005</v>
          </cell>
          <cell r="V2351" t="str">
            <v>Múltiples diferencias</v>
          </cell>
          <cell r="AB2351" t="str">
            <v>QRO</v>
          </cell>
        </row>
        <row r="2352">
          <cell r="B2352" t="str">
            <v>SISTE-5318570982-0006</v>
          </cell>
          <cell r="C2352" t="str">
            <v>JA</v>
          </cell>
          <cell r="E2352" t="str">
            <v>Sistema universal de video para endoscopios</v>
          </cell>
          <cell r="G2352" t="str">
            <v>EQUIPO MÉDICO</v>
          </cell>
          <cell r="H2352">
            <v>0</v>
          </cell>
          <cell r="I2352" t="str">
            <v>531.857.0982</v>
          </cell>
          <cell r="J2352" t="str">
            <v>Sistema universal de video para endoscopios.. Equipo adaptable a endoscopios para reproducción de imágenes con fines de diagnóstico y tratamiento. Sistema electrónico integrado en un soporte rodable con gabinetes conexión eléctrica múltiple y brazo articulado. Consta de: unidad de memoria de 1.2 Mb RAM. Monitor con panel frontal impermeable de alta resolución horizontal de 500 líneas pantalla de 14š a color con entrada de video y salida de audio con Adaptadores. para conexión de video. Graficador de 32 colores. Módulo de control universal. Múltiples entradas y salidas de video.</v>
          </cell>
          <cell r="N2352">
            <v>53100381</v>
          </cell>
          <cell r="O2352" t="str">
            <v>Endoscopio (aparato cientifico)</v>
          </cell>
          <cell r="S2352" t="str">
            <v>CNI</v>
          </cell>
          <cell r="T2352" t="str">
            <v>SISTE-5318570982</v>
          </cell>
          <cell r="U2352" t="str">
            <v>0006</v>
          </cell>
          <cell r="AB2352" t="str">
            <v>SLP-JunAcla</v>
          </cell>
        </row>
        <row r="2353">
          <cell r="B2353" t="str">
            <v>SISTE-5318570982-A001</v>
          </cell>
          <cell r="C2353" t="str">
            <v>JA</v>
          </cell>
          <cell r="E2353" t="str">
            <v>TORRE DE ENDOSCOPÍA AVANZADA</v>
          </cell>
          <cell r="G2353" t="str">
            <v>EQUIPO MÉDICO</v>
          </cell>
          <cell r="H2353" t="str">
            <v>EQUIPO</v>
          </cell>
          <cell r="I2353" t="str">
            <v>531.316.0112</v>
          </cell>
          <cell r="N2353">
            <v>53100381</v>
          </cell>
          <cell r="S2353" t="str">
            <v>CNI</v>
          </cell>
          <cell r="T2353" t="str">
            <v>SISTE-5318570982</v>
          </cell>
          <cell r="U2353" t="str">
            <v>A001</v>
          </cell>
          <cell r="AB2353" t="str">
            <v>TAB-AE-UNEME-JunAcla</v>
          </cell>
        </row>
        <row r="2354">
          <cell r="B2354" t="str">
            <v>SISTE-5318570982-A002</v>
          </cell>
          <cell r="C2354" t="str">
            <v>JA</v>
          </cell>
          <cell r="E2354" t="str">
            <v>SISTEMA UNIVERSAL DE VIDEO PARA ENDOSCOPIOS RÍGIDOS</v>
          </cell>
          <cell r="G2354" t="str">
            <v>EQUIPO MÉDICO</v>
          </cell>
          <cell r="H2354" t="str">
            <v>EQUIPO</v>
          </cell>
          <cell r="I2354" t="str">
            <v>531.857.0982</v>
          </cell>
          <cell r="J2354" t="str">
            <v>Sistema universal de video para endoscopios.. Equipo adaptable a endoscopios para reproducción de imágenes con fines de diagnóstico y tratamiento. Sistema electrónico integrado en un soporte rodable con gabinetes conexión eléctrica múltiple y brazo articulado. Consta de: unidad de memoria de 1.2 Mb RAM. Monitor con panel frontal impermeable de alta resolución horizontal de 500 líneas pantalla de 14š a color con entrada de video y salida de audio con Adaptadores. para conexión de video. Graficador de 32 colores. Módulo de control universal. Múltiples entradas y salidas de video.</v>
          </cell>
          <cell r="N2354">
            <v>53100381</v>
          </cell>
          <cell r="O2354" t="str">
            <v>Endoscopio (aparato cientifico)</v>
          </cell>
          <cell r="S2354" t="str">
            <v>CNI</v>
          </cell>
          <cell r="T2354" t="str">
            <v>SISTE-5318570982</v>
          </cell>
          <cell r="U2354" t="str">
            <v>A002</v>
          </cell>
          <cell r="AB2354" t="str">
            <v>SLP-JunAcla</v>
          </cell>
        </row>
        <row r="2355">
          <cell r="B2355" t="str">
            <v>SISTE-5318570982-A005</v>
          </cell>
          <cell r="C2355" t="str">
            <v>JA</v>
          </cell>
          <cell r="E2355" t="str">
            <v>SISTEMA UNIVERSAL DE VIDEO PARA ENDOSCOPIOS</v>
          </cell>
          <cell r="G2355" t="str">
            <v>EQUIPO MÉDICO</v>
          </cell>
          <cell r="H2355" t="e">
            <v>#REF!</v>
          </cell>
          <cell r="I2355" t="str">
            <v>531.857.0982</v>
          </cell>
          <cell r="J2355" t="str">
            <v>Sistema universal de video para endoscopios.. Equipo adaptable a endoscopios para reproducción de imágenes con fines de diagnóstico y tratamiento. Sistema electrónico integrado en un soporte rodable con gabinetes conexión eléctrica múltiple y brazo articulado. Consta de: unidad de memoria de 1.2 Mb RAM. Monitor con panel frontal impermeable de alta resolución horizontal de 500 líneas pantalla de 14š a color con entrada de video y salida de audio con Adaptadores. para conexión de video. Graficador de 32 colores. Módulo de control universal. Múltiples entradas y salidas de video.</v>
          </cell>
          <cell r="N2355">
            <v>53100381</v>
          </cell>
          <cell r="O2355" t="str">
            <v>Endoscopio (aparato cientifico)</v>
          </cell>
          <cell r="S2355" t="str">
            <v>CNI</v>
          </cell>
          <cell r="T2355" t="str">
            <v>SISTE-5318570982</v>
          </cell>
          <cell r="U2355" t="str">
            <v>A005</v>
          </cell>
          <cell r="V2355" t="str">
            <v>Múltiples diferencias</v>
          </cell>
          <cell r="AB2355" t="str">
            <v>QRO-JunAcla</v>
          </cell>
        </row>
        <row r="2356">
          <cell r="B2356" t="str">
            <v>SISTE-5318570982-B005</v>
          </cell>
          <cell r="C2356" t="str">
            <v>JA</v>
          </cell>
          <cell r="E2356" t="str">
            <v>Sistema universal de video para endoscopios</v>
          </cell>
          <cell r="G2356" t="str">
            <v>EQUIPO MÉDICO</v>
          </cell>
          <cell r="H2356" t="str">
            <v>EQUIPO</v>
          </cell>
          <cell r="I2356" t="str">
            <v>531.857.0982</v>
          </cell>
          <cell r="J2356" t="str">
            <v>Sistema universal de video para endoscopios.. Equipo adaptable a endoscopios para reproducción de imágenes con fines de diagnóstico y tratamiento. Sistema electrónico integrado en un soporte rodable con gabinetes conexión eléctrica múltiple y brazo articulado. Consta de: unidad de memoria de 1.2 Mb RAM. Monitor con panel frontal impermeable de alta resolución horizontal de 500 líneas pantalla de 14š a color con entrada de video y salida de audio con Adaptadores. para conexión de video. Graficador de 32 colores. Módulo de control universal. Múltiples entradas y salidas de video.</v>
          </cell>
          <cell r="N2356">
            <v>53100381</v>
          </cell>
          <cell r="O2356" t="str">
            <v>Endoscopio (aparato cientifico)</v>
          </cell>
          <cell r="S2356" t="str">
            <v>CNI</v>
          </cell>
          <cell r="T2356" t="str">
            <v>SISTE-5318570982</v>
          </cell>
          <cell r="U2356" t="str">
            <v>B005</v>
          </cell>
          <cell r="AB2356" t="str">
            <v>SLP-JunAcla</v>
          </cell>
        </row>
        <row r="2357">
          <cell r="B2357" t="str">
            <v>SISTE-5640021274-0001</v>
          </cell>
          <cell r="C2357" t="str">
            <v>SI</v>
          </cell>
          <cell r="E2357" t="str">
            <v>SISTEMA DE SOPORTE PARCIAL DE PESO PEDIATRICO PARA PUESTA EN MARCHA</v>
          </cell>
          <cell r="G2357" t="str">
            <v>EQUIPO MÉDICO</v>
          </cell>
          <cell r="H2357" t="str">
            <v>EQUIPO</v>
          </cell>
          <cell r="I2357" t="str">
            <v>564.002.1274</v>
          </cell>
          <cell r="J2357" t="str">
            <v>SISTEMA DE SOPORTE PARA ENTRENAMIENTO DE MARCHA.  Consta de los siguientes elementos: soporte estacionario o rodable con sistema de frenos; fuente de resistencia; controles; arnés o armadura; resistencia; bandas; dimensiones; ajuste de altura posiciones y peso soportado; compresor; acceso para silla de ruedas. Las especificaciones de cada uno de los elementos señalados serán determinadas por las unidades médicas de acuerdo a sus necesidades.</v>
          </cell>
          <cell r="N2357">
            <v>53100347</v>
          </cell>
          <cell r="O2357" t="str">
            <v>Aparatos de rehabilitacion</v>
          </cell>
          <cell r="S2357" t="str">
            <v>CNI</v>
          </cell>
          <cell r="T2357" t="str">
            <v>SISTE-5640021274</v>
          </cell>
          <cell r="U2357" t="str">
            <v>0001</v>
          </cell>
          <cell r="V2357" t="str">
            <v>Paciente: Pediátrico
Peso: Al menos 40 kg
Sistema elevación: 155 cm o mayor
Sistema de descenso: 45 cm o menor</v>
          </cell>
          <cell r="W2357">
            <v>0</v>
          </cell>
          <cell r="AB2357" t="str">
            <v>NAY</v>
          </cell>
        </row>
        <row r="2358">
          <cell r="B2358" t="str">
            <v>SISTE-5640021274-0002</v>
          </cell>
          <cell r="C2358" t="str">
            <v>SI</v>
          </cell>
          <cell r="E2358" t="str">
            <v>SISTEMA DE SOPORTE PARCIAL DE PESO ADULTO PARA PUESTA EN MARCHA</v>
          </cell>
          <cell r="G2358" t="str">
            <v>MOBILIARIO MÉDICO</v>
          </cell>
          <cell r="H2358" t="str">
            <v>EQUIPO</v>
          </cell>
          <cell r="I2358" t="str">
            <v>564.002.1274</v>
          </cell>
          <cell r="J2358" t="str">
            <v>SISTEMA DE SOPORTE PARA ENTRENAMIENTO DE MARCHA.  Consta de los siguientes elementos: soporte estacionario o rodable con sistema de frenos; fuente de resistencia; controles; arnés o armadura; resistencia; bandas; dimensiones; ajuste de altura posiciones y peso soportado; compresor; acceso para silla de ruedas. Las especificaciones de cada uno de los elementos señalados serán determinadas por las unidades médicas de acuerdo a sus necesidades.</v>
          </cell>
          <cell r="N2358">
            <v>53100347</v>
          </cell>
          <cell r="O2358" t="str">
            <v>Aparatos de rehabilitacion</v>
          </cell>
          <cell r="S2358" t="str">
            <v>CNI</v>
          </cell>
          <cell r="T2358" t="str">
            <v>SISTE-5640021274</v>
          </cell>
          <cell r="U2358" t="str">
            <v>0002</v>
          </cell>
          <cell r="V2358" t="str">
            <v>Paciente: Adulto
Peso: Al menos 120 kg
Sistema elevación: 200 cm o mayor
Sistema de descenso: 60 cm o menor</v>
          </cell>
          <cell r="W2358">
            <v>4</v>
          </cell>
          <cell r="AB2358" t="str">
            <v>NAY</v>
          </cell>
        </row>
        <row r="2359">
          <cell r="B2359" t="str">
            <v>SONDA-5351570048-0001</v>
          </cell>
          <cell r="C2359" t="str">
            <v>SI</v>
          </cell>
          <cell r="E2359" t="str">
            <v>SONDA ACANALADA PUNTA BOTON DE 140 MM</v>
          </cell>
          <cell r="G2359" t="str">
            <v>INSTRUMENTAL</v>
          </cell>
          <cell r="H2359" t="str">
            <v>PIEZA</v>
          </cell>
          <cell r="I2359" t="str">
            <v>535.157.0048</v>
          </cell>
          <cell r="J2359" t="str">
            <v>Sonda acanalada con punta botón longitud de 140 mm a 145 mm.</v>
          </cell>
          <cell r="N2359">
            <v>53200057</v>
          </cell>
          <cell r="O2359" t="str">
            <v>Conductor sondas (equipo medico quirurgico)</v>
          </cell>
          <cell r="S2359" t="str">
            <v>CNI</v>
          </cell>
          <cell r="T2359" t="str">
            <v>SONDA-5351570048</v>
          </cell>
          <cell r="U2359" t="str">
            <v>0001</v>
          </cell>
          <cell r="W2359">
            <v>1</v>
          </cell>
          <cell r="AB2359" t="str">
            <v>TAB</v>
          </cell>
        </row>
        <row r="2360">
          <cell r="B2360" t="str">
            <v>SONDA-5371732511-0001</v>
          </cell>
          <cell r="C2360" t="str">
            <v>SI</v>
          </cell>
          <cell r="E2360" t="str">
            <v>SONDA PERIODONTAL W O WHO</v>
          </cell>
          <cell r="G2360" t="str">
            <v>INSTRUMENTAL</v>
          </cell>
          <cell r="H2360" t="str">
            <v>PIEZA</v>
          </cell>
          <cell r="I2360" t="str">
            <v>537.173.2511</v>
          </cell>
          <cell r="J2360" t="str">
            <v>Sonda.  Sonda periodontal W o WHO.</v>
          </cell>
          <cell r="N2360">
            <v>53200057</v>
          </cell>
          <cell r="O2360" t="str">
            <v>Conductor sondas (equipo medico quirurgico)</v>
          </cell>
          <cell r="S2360" t="str">
            <v>CNI</v>
          </cell>
          <cell r="T2360" t="str">
            <v>SONDA-5371732511</v>
          </cell>
          <cell r="U2360" t="str">
            <v>0001</v>
          </cell>
          <cell r="W2360">
            <v>0</v>
          </cell>
          <cell r="AB2360" t="str">
            <v>TAB</v>
          </cell>
        </row>
        <row r="2361">
          <cell r="B2361" t="str">
            <v>SOPTV-5190025500-0001</v>
          </cell>
          <cell r="C2361" t="str">
            <v>SI</v>
          </cell>
          <cell r="E2361" t="str">
            <v>SOPORTE DE PANTALLA PARA PANTALLAS DE 32 A 60"</v>
          </cell>
          <cell r="G2361" t="str">
            <v>MOBILIARIO</v>
          </cell>
          <cell r="H2361" t="str">
            <v>PIEZA</v>
          </cell>
          <cell r="I2361" t="str">
            <v>SIN CLAVE</v>
          </cell>
          <cell r="M2361" t="str">
            <v>519.002.5500</v>
          </cell>
          <cell r="N2361">
            <v>51900255</v>
          </cell>
          <cell r="O2361" t="str">
            <v>Soporte universal para tv, videograbadora, etc. (pared o techo)</v>
          </cell>
          <cell r="S2361" t="str">
            <v>CUCOP</v>
          </cell>
          <cell r="T2361" t="str">
            <v>SOPTV-5190025500</v>
          </cell>
          <cell r="U2361" t="str">
            <v>0001</v>
          </cell>
          <cell r="W2361">
            <v>0</v>
          </cell>
          <cell r="AB2361" t="str">
            <v>TAB</v>
          </cell>
        </row>
        <row r="2362">
          <cell r="B2362" t="str">
            <v>TANQU-5620041600-0001</v>
          </cell>
          <cell r="C2362" t="str">
            <v>SI</v>
          </cell>
          <cell r="E2362" t="str">
            <v>TANQUES DE OXIGENO PORTATIL TIPO “D”</v>
          </cell>
          <cell r="G2362" t="str">
            <v>MOBILIARIO MÉDICO</v>
          </cell>
          <cell r="H2362" t="str">
            <v>PIEZA</v>
          </cell>
          <cell r="I2362" t="str">
            <v>SIN CLAVE</v>
          </cell>
          <cell r="N2362">
            <v>56200416</v>
          </cell>
          <cell r="O2362" t="str">
            <v>Tanque alta presion</v>
          </cell>
          <cell r="S2362" t="str">
            <v>CUCOP</v>
          </cell>
          <cell r="T2362" t="str">
            <v>TANQU-5620041600</v>
          </cell>
          <cell r="U2362" t="str">
            <v>0001</v>
          </cell>
          <cell r="V2362" t="str">
            <v>Tipo: D
Capacidad: 425 L
Capacidad de flujo: 0.25 a 15 LPM o mayor</v>
          </cell>
          <cell r="W2362">
            <v>0</v>
          </cell>
          <cell r="X2362" t="str">
            <v>X</v>
          </cell>
          <cell r="Y2362" t="str">
            <v>X</v>
          </cell>
          <cell r="AB2362" t="str">
            <v>AMB</v>
          </cell>
        </row>
        <row r="2363">
          <cell r="B2363" t="str">
            <v>TANQU-5620041600-0002</v>
          </cell>
          <cell r="C2363" t="str">
            <v>SI</v>
          </cell>
          <cell r="E2363" t="str">
            <v>TANQUE DE OXIGENO FIJO TIPO "M"</v>
          </cell>
          <cell r="G2363" t="str">
            <v>MOBILIARIO MÉDICO</v>
          </cell>
          <cell r="H2363" t="str">
            <v>PIEZA</v>
          </cell>
          <cell r="I2363" t="str">
            <v>SIN CLAVE</v>
          </cell>
          <cell r="N2363">
            <v>56200416</v>
          </cell>
          <cell r="O2363" t="str">
            <v>Tanque alta presion</v>
          </cell>
          <cell r="S2363" t="str">
            <v>CUCOP</v>
          </cell>
          <cell r="T2363" t="str">
            <v>TANQU-5620041600</v>
          </cell>
          <cell r="U2363" t="str">
            <v>0002</v>
          </cell>
          <cell r="V2363" t="str">
            <v>Tipo: M
Capacidad: 3000-3500 L
Capacidad de flujo: 0.25 a 15 LPM</v>
          </cell>
          <cell r="W2363">
            <v>0</v>
          </cell>
          <cell r="X2363" t="str">
            <v>X</v>
          </cell>
          <cell r="Y2363" t="str">
            <v>X</v>
          </cell>
          <cell r="AB2363" t="str">
            <v>AMB</v>
          </cell>
        </row>
        <row r="2364">
          <cell r="B2364" t="str">
            <v>TARIM-5310106800-0001</v>
          </cell>
          <cell r="C2364" t="str">
            <v>SI</v>
          </cell>
          <cell r="E2364" t="str">
            <v>TARIMA DE PLASTICO</v>
          </cell>
          <cell r="F2364" t="str">
            <v>Tarima plástica de polietileno de alta densidad, con superficie plana y cerrada, con dimensiones 1.20 x 1.00 x .15 metros</v>
          </cell>
          <cell r="G2364" t="str">
            <v>MOBILIARIO</v>
          </cell>
          <cell r="H2364" t="str">
            <v>PIEZA</v>
          </cell>
          <cell r="I2364" t="str">
            <v>SIN CLAVE</v>
          </cell>
          <cell r="M2364" t="str">
            <v>531.010.6800</v>
          </cell>
          <cell r="N2364">
            <v>53101068</v>
          </cell>
          <cell r="O2364" t="str">
            <v>Equipo de almacenamiento rotativo para medicamentos y materiales</v>
          </cell>
          <cell r="S2364" t="str">
            <v>CUCOP</v>
          </cell>
          <cell r="T2364" t="str">
            <v>TARIM-5310106800</v>
          </cell>
          <cell r="U2364" t="str">
            <v>0001</v>
          </cell>
          <cell r="W2364">
            <v>0</v>
          </cell>
          <cell r="AB2364" t="str">
            <v>FARMA</v>
          </cell>
        </row>
        <row r="2365">
          <cell r="B2365" t="str">
            <v>TARJA-SC-2013122-0001</v>
          </cell>
          <cell r="C2365" t="str">
            <v>SI</v>
          </cell>
          <cell r="E2365" t="str">
            <v>TARJA MECANICA (TARJA LABORATORIO DE BIOMEDICA)</v>
          </cell>
          <cell r="F2365" t="str">
            <v>Tarja de mecánica  de lámina de acero inoxidable calibre 18, altura con patas de 90 cm, medidas de la tina: 90 de largo x 50 de ancho x 15 cm de frente, altura de respaldo y de 15 cm, con manguera tipo teléfono, canasta y contra canasta, acabado sanitario, instalación de cespol, mezcladora y kit de instalación.</v>
          </cell>
          <cell r="G2365" t="str">
            <v>MOBILIARIO</v>
          </cell>
          <cell r="H2365" t="str">
            <v>PIEZA</v>
          </cell>
          <cell r="I2365" t="str">
            <v>SIN CLAVE</v>
          </cell>
          <cell r="N2365">
            <v>51900123</v>
          </cell>
          <cell r="O2365" t="str">
            <v>Fregadero</v>
          </cell>
          <cell r="R2365">
            <v>2013122</v>
          </cell>
          <cell r="S2365" t="str">
            <v>OTRA</v>
          </cell>
          <cell r="T2365" t="str">
            <v>TARJA-SC-2013122</v>
          </cell>
          <cell r="U2365" t="str">
            <v>0001</v>
          </cell>
          <cell r="W2365">
            <v>0</v>
          </cell>
          <cell r="AB2365" t="str">
            <v>SLP</v>
          </cell>
        </row>
        <row r="2366">
          <cell r="B2366" t="str">
            <v>TERMO-0608790119-0001</v>
          </cell>
          <cell r="C2366" t="str">
            <v>SI</v>
          </cell>
          <cell r="E2366" t="str">
            <v>TERMOMETRO DE MERCURIO</v>
          </cell>
          <cell r="F2366" t="str">
            <v>Termómetro de mercurio, con escala de -35 a 50 °C.</v>
          </cell>
          <cell r="G2366" t="str">
            <v>INSTRUMENTAL</v>
          </cell>
          <cell r="H2366" t="str">
            <v>EQUIPO</v>
          </cell>
          <cell r="I2366" t="str">
            <v>060.879.0119</v>
          </cell>
          <cell r="J2366" t="str">
            <v>Termómetros De mercurio. Con escalas de: -35 a 50 °C. Pieza.</v>
          </cell>
          <cell r="N2366">
            <v>53100382</v>
          </cell>
          <cell r="O2366" t="str">
            <v>Termometro</v>
          </cell>
          <cell r="S2366" t="str">
            <v>CNI</v>
          </cell>
          <cell r="T2366" t="str">
            <v>TERMO-0608790119</v>
          </cell>
          <cell r="U2366" t="str">
            <v>0001</v>
          </cell>
          <cell r="V2366" t="str">
            <v>Certificado de calibración: Sí</v>
          </cell>
          <cell r="W2366">
            <v>0</v>
          </cell>
          <cell r="AB2366" t="str">
            <v>SIN</v>
          </cell>
        </row>
        <row r="2367">
          <cell r="B2367" t="str">
            <v>TERMO-0608790119-0002</v>
          </cell>
          <cell r="C2367" t="str">
            <v>TEX</v>
          </cell>
          <cell r="E2367" t="str">
            <v>TERMOMETRO DE MERCURIO</v>
          </cell>
          <cell r="F2367" t="str">
            <v>Termómetro de mercurio, con escala de -35 a 50 °C.</v>
          </cell>
          <cell r="G2367" t="str">
            <v>INSTRUMENTAL</v>
          </cell>
          <cell r="H2367" t="str">
            <v>EQUIPO</v>
          </cell>
          <cell r="I2367" t="str">
            <v>060.879.0119</v>
          </cell>
          <cell r="J2367" t="str">
            <v>Termómetros De mercurio. Con escalas de: -35 a 50 °C. Pieza.</v>
          </cell>
          <cell r="N2367">
            <v>53100382</v>
          </cell>
          <cell r="O2367" t="str">
            <v>Termometro</v>
          </cell>
          <cell r="S2367" t="str">
            <v>CNI</v>
          </cell>
          <cell r="T2367" t="str">
            <v>TERMO-0608790119</v>
          </cell>
          <cell r="U2367" t="str">
            <v>0002</v>
          </cell>
          <cell r="V2367" t="str">
            <v>Certificado de calibración: No</v>
          </cell>
          <cell r="AB2367" t="str">
            <v>TEX</v>
          </cell>
        </row>
        <row r="2368">
          <cell r="B2368" t="str">
            <v>TERMO-0608790135-0001</v>
          </cell>
          <cell r="C2368" t="str">
            <v>SI</v>
          </cell>
          <cell r="E2368" t="str">
            <v>TERMOMETRO DE MERCURIO</v>
          </cell>
          <cell r="F2368" t="str">
            <v>Termómetro de mercurio, con escala de: -10 a 110 °C.</v>
          </cell>
          <cell r="G2368" t="str">
            <v>INSTRUMENTAL</v>
          </cell>
          <cell r="H2368" t="str">
            <v>EQUIPO</v>
          </cell>
          <cell r="I2368" t="str">
            <v>060.879.0135</v>
          </cell>
          <cell r="J2368" t="str">
            <v>Termómetros De mercurio. Con escalas de: -10 a 110 °C. Pieza.</v>
          </cell>
          <cell r="N2368">
            <v>53100382</v>
          </cell>
          <cell r="O2368" t="str">
            <v>Termometro</v>
          </cell>
          <cell r="S2368" t="str">
            <v>CNI</v>
          </cell>
          <cell r="T2368" t="str">
            <v>TERMO-0608790135</v>
          </cell>
          <cell r="U2368" t="str">
            <v>0001</v>
          </cell>
          <cell r="W2368">
            <v>0</v>
          </cell>
          <cell r="AB2368" t="str">
            <v>SIN</v>
          </cell>
        </row>
        <row r="2369">
          <cell r="B2369" t="str">
            <v>TERMO-0608790218-0001</v>
          </cell>
          <cell r="C2369" t="str">
            <v>SI</v>
          </cell>
          <cell r="E2369" t="str">
            <v>TERMOMETRO OTICO DIGITAL</v>
          </cell>
          <cell r="G2369" t="str">
            <v>EQUIPO MÉDICO</v>
          </cell>
          <cell r="H2369" t="str">
            <v>EQUIPO</v>
          </cell>
          <cell r="I2369" t="str">
            <v>060.879.0218</v>
          </cell>
          <cell r="J2369" t="str">
            <v>TERMÓMETROS. Termómetro que permite medir la temperatura del cuerpo humano, a través del canal auditivo. Consta de: Pantalla digital con iluminación. Mecanismo de encendido manual o automático. Despliegue de temperatura de 34 a 42 grados centígrados. Con fundas protectoras del extremo de inserción. Con alarma visual o sonora al encendido, al finalizar la medición y al detectar batería baja. Con memoria mínima de 10 determinaciones. Funcionamiento con batería de litio. Con estuche para guarda o funda protectora</v>
          </cell>
          <cell r="N2369">
            <v>53100845</v>
          </cell>
          <cell r="O2369" t="str">
            <v>Termometro electronico digital (instrumento cientifico)</v>
          </cell>
          <cell r="S2369" t="str">
            <v>CNI</v>
          </cell>
          <cell r="T2369" t="str">
            <v>TERMO-0608790218</v>
          </cell>
          <cell r="U2369" t="str">
            <v>0001</v>
          </cell>
          <cell r="W2369">
            <v>0</v>
          </cell>
          <cell r="Y2369" t="str">
            <v>X</v>
          </cell>
          <cell r="AB2369" t="str">
            <v>AMB</v>
          </cell>
        </row>
        <row r="2370">
          <cell r="B2370" t="str">
            <v>TERMO-5310084500-0001</v>
          </cell>
          <cell r="C2370" t="str">
            <v>SI</v>
          </cell>
          <cell r="E2370" t="str">
            <v>TERMOMETRO AXILAR DIGITAL</v>
          </cell>
          <cell r="G2370" t="str">
            <v>EQUIPO MÉDICO</v>
          </cell>
          <cell r="H2370" t="str">
            <v>EQUIPO</v>
          </cell>
          <cell r="I2370" t="str">
            <v>SIN CLAVE</v>
          </cell>
          <cell r="M2370" t="str">
            <v>531.008.4500</v>
          </cell>
          <cell r="N2370">
            <v>53100845</v>
          </cell>
          <cell r="O2370" t="str">
            <v>Termometro electronico digital (instrumento cientifico)</v>
          </cell>
          <cell r="S2370" t="str">
            <v>CUCOP</v>
          </cell>
          <cell r="T2370" t="str">
            <v>TERMO-5310084500</v>
          </cell>
          <cell r="U2370" t="str">
            <v>0001</v>
          </cell>
          <cell r="W2370">
            <v>0</v>
          </cell>
          <cell r="AB2370" t="str">
            <v>TAB</v>
          </cell>
        </row>
        <row r="2371">
          <cell r="B2371" t="str">
            <v>TERMO-5318620066-0001</v>
          </cell>
          <cell r="C2371" t="str">
            <v>SI</v>
          </cell>
          <cell r="E2371" t="str">
            <v>TERMOMETRO INFRARROJO</v>
          </cell>
          <cell r="F2371" t="str">
            <v>Termómetro infrarrojo que permite medir la temperatura del cuerpo humano por acercamiento a la piel en diversas partes. Pantalla digital con iluminación. Medición de 34 a 42°C.  Funcionamiento con batería de litio.</v>
          </cell>
          <cell r="G2371" t="str">
            <v>EQUIPO MÉDICO</v>
          </cell>
          <cell r="H2371" t="str">
            <v>EQUIPO</v>
          </cell>
          <cell r="I2371" t="str">
            <v>060.879.0200</v>
          </cell>
          <cell r="J2371" t="str">
            <v>Termómetro Infrarrojo que permite medir la temperatura del cuerpo humano por acercamiento a la piel en diversas partes. Consta de: Pantalla digital con iluminación Mecanismo de encendido manual o automático. Despliegue de temperatura de 34 a 42 grados centígrados. Alarma visual o sonora al detectar temperaturas fuera del rango determinado o batería baja. Con memoria mínima de 20 determinaciones. Funcionamiento con batería de litio. Con estuche para guarda o funda protectora</v>
          </cell>
          <cell r="N2371">
            <v>56200429</v>
          </cell>
          <cell r="O2371" t="str">
            <v>Termometro infrarrojo (mide temperaturas por señal infrarroja) (instrumento cientifico)</v>
          </cell>
          <cell r="R2371" t="str">
            <v>531.862.0066</v>
          </cell>
          <cell r="S2371" t="str">
            <v>OTRA</v>
          </cell>
          <cell r="T2371" t="str">
            <v>TERMO-5318620066</v>
          </cell>
          <cell r="U2371" t="str">
            <v>0001</v>
          </cell>
          <cell r="V2371" t="str">
            <v>Manual de operación: Sí
Certificado de calidad ISO:13485: Sí
Certificado FDA o CE o JIS: Sí</v>
          </cell>
          <cell r="W2371">
            <v>0</v>
          </cell>
          <cell r="X2371" t="str">
            <v>X</v>
          </cell>
          <cell r="Y2371" t="str">
            <v>X</v>
          </cell>
          <cell r="Z2371" t="str">
            <v>X</v>
          </cell>
          <cell r="AA2371" t="str">
            <v>X</v>
          </cell>
          <cell r="AB2371" t="str">
            <v>QRO</v>
          </cell>
        </row>
        <row r="2372">
          <cell r="B2372" t="str">
            <v>TERMO-5318620066-0002</v>
          </cell>
          <cell r="C2372" t="str">
            <v>TEX</v>
          </cell>
          <cell r="E2372" t="str">
            <v>TERMOMETRO INFRARROJO</v>
          </cell>
          <cell r="F2372" t="str">
            <v>Termómetro infrarrojo que permite medir la temperatura del cuerpo humano por acercamiento a la piel en diversas partes. Pantalla digital con iluminación. Medición de 34 a 42°C.  Funcionamiento con batería de litio.</v>
          </cell>
          <cell r="G2372" t="str">
            <v>EQUIPO MÉDICO</v>
          </cell>
          <cell r="H2372" t="str">
            <v>EQUIPO</v>
          </cell>
          <cell r="I2372" t="str">
            <v>060.879.0200</v>
          </cell>
          <cell r="J2372" t="str">
            <v>Termómetro Infrarrojo que permite medir la temperatura del cuerpo humano por acercamiento a la piel en diversas partes. Consta de: Pantalla digital con iluminación Mecanismo de encendido manual o automático. Despliegue de temperatura de 34 a 42 grados centígrados. Alarma visual o sonora al detectar temperaturas fuera del rango determinado o batería baja. Con memoria mínima de 20 determinaciones. Funcionamiento con batería de litio. Con estuche para guarda o funda protectora</v>
          </cell>
          <cell r="N2372">
            <v>56200429</v>
          </cell>
          <cell r="O2372" t="str">
            <v>Termometro infrarrojo (mide temperaturas por señal infrarroja) (instrumento cientifico)</v>
          </cell>
          <cell r="S2372" t="str">
            <v>CNI</v>
          </cell>
          <cell r="T2372" t="str">
            <v>TERMO-5318620066</v>
          </cell>
          <cell r="U2372" t="str">
            <v>0002</v>
          </cell>
          <cell r="V2372" t="str">
            <v>Manual de operación: No
Certificado de calidad ISO:13485: No
Certificado FDA o CE o JIS: No</v>
          </cell>
          <cell r="AB2372" t="str">
            <v>TEX</v>
          </cell>
        </row>
        <row r="2373">
          <cell r="B2373" t="str">
            <v>TERMO-5320036900-0001</v>
          </cell>
          <cell r="C2373" t="str">
            <v>SI</v>
          </cell>
          <cell r="E2373" t="str">
            <v>TERMOMETRO LINEAL PARA REFRIGERADOR</v>
          </cell>
          <cell r="G2373" t="str">
            <v>EQUIPO DE LABORATORIO</v>
          </cell>
          <cell r="H2373" t="str">
            <v>PIEZA</v>
          </cell>
          <cell r="I2373" t="str">
            <v>SIN CLAVE</v>
          </cell>
          <cell r="M2373" t="str">
            <v>532.003.6900</v>
          </cell>
          <cell r="N2373">
            <v>53100794</v>
          </cell>
          <cell r="O2373" t="str">
            <v>Termometro (instrumento cientifico)</v>
          </cell>
          <cell r="P2373">
            <v>53200369</v>
          </cell>
          <cell r="Q2373" t="str">
            <v>Termometro visual no programable (instrumental de laboratorio)</v>
          </cell>
          <cell r="S2373" t="str">
            <v>CUCOP 2</v>
          </cell>
          <cell r="T2373" t="str">
            <v>TERMO-5320036900</v>
          </cell>
          <cell r="U2373" t="str">
            <v>0001</v>
          </cell>
          <cell r="W2373">
            <v>0</v>
          </cell>
          <cell r="AB2373" t="str">
            <v>TAB</v>
          </cell>
        </row>
        <row r="2374">
          <cell r="B2374" t="str">
            <v>TERMO-5620042600-0001</v>
          </cell>
          <cell r="C2374" t="str">
            <v>SI</v>
          </cell>
          <cell r="E2374" t="str">
            <v>TERMOHIGROMETRO</v>
          </cell>
          <cell r="F2374" t="str">
            <v>Termohigrómetro para medición de temperatura y humedad</v>
          </cell>
          <cell r="G2374" t="str">
            <v>EQUIPO DE LABORATORIO</v>
          </cell>
          <cell r="H2374" t="str">
            <v>PIEZA</v>
          </cell>
          <cell r="I2374" t="str">
            <v>SIN CLAVE</v>
          </cell>
          <cell r="M2374" t="str">
            <v>562.004.2600</v>
          </cell>
          <cell r="N2374">
            <v>56200426</v>
          </cell>
          <cell r="O2374" t="str">
            <v>Termo higrometro de baja precision (medidor de temperaturas y humedad) (instrumento cientifico)</v>
          </cell>
          <cell r="S2374" t="str">
            <v>CUCOP</v>
          </cell>
          <cell r="T2374" t="str">
            <v>TERMO-5620042600</v>
          </cell>
          <cell r="U2374" t="str">
            <v>0001</v>
          </cell>
          <cell r="V2374" t="str">
            <v>Rango de calor: 0 a 50°C (32 a 122 °F)
Múltiples diferencias con 0002</v>
          </cell>
          <cell r="W2374">
            <v>0</v>
          </cell>
          <cell r="AB2374" t="str">
            <v>FARMA</v>
          </cell>
        </row>
        <row r="2375">
          <cell r="B2375" t="str">
            <v>TERMO-5620042600-0002</v>
          </cell>
          <cell r="C2375" t="str">
            <v>TEX</v>
          </cell>
          <cell r="E2375" t="str">
            <v>TERMOHIGROMETRO</v>
          </cell>
          <cell r="F2375" t="str">
            <v>Termohigrómetro para medición de temperatura y humedad</v>
          </cell>
          <cell r="G2375" t="str">
            <v>EQUIPO DE LABORATORIO</v>
          </cell>
          <cell r="H2375" t="str">
            <v>PIEZA</v>
          </cell>
          <cell r="I2375" t="str">
            <v>SIN CLAVE</v>
          </cell>
          <cell r="M2375" t="str">
            <v>562.004.2600</v>
          </cell>
          <cell r="N2375">
            <v>56200426</v>
          </cell>
          <cell r="O2375" t="str">
            <v>Termo higrometro de baja precision (medidor de temperaturas y humedad) (instrumento cientifico)</v>
          </cell>
          <cell r="S2375" t="str">
            <v>CUCOP</v>
          </cell>
          <cell r="T2375" t="str">
            <v>TERMO-5620042600</v>
          </cell>
          <cell r="U2375" t="str">
            <v>0002</v>
          </cell>
          <cell r="V2375" t="str">
            <v>Rango de calor: -10 a 50°C (14 a 122 °F)
Múltiples diferencias con 0002</v>
          </cell>
          <cell r="AB2375" t="str">
            <v>TEX</v>
          </cell>
        </row>
        <row r="2376">
          <cell r="B2376" t="str">
            <v>TERMO-5620042600-0999</v>
          </cell>
          <cell r="C2376" t="str">
            <v>IMSS</v>
          </cell>
          <cell r="E2376" t="str">
            <v>TERMOHIGROMETRO</v>
          </cell>
          <cell r="G2376" t="str">
            <v>EQUIPO DE LABORATORIO</v>
          </cell>
          <cell r="H2376" t="str">
            <v>PIEZA</v>
          </cell>
          <cell r="I2376" t="str">
            <v>SIN CLAVE</v>
          </cell>
          <cell r="N2376">
            <v>56200426</v>
          </cell>
          <cell r="O2376" t="str">
            <v>Termo higrometro de baja precision (medidor de temperaturas y humedad) (instrumento cientifico)</v>
          </cell>
          <cell r="P2376">
            <v>53100429</v>
          </cell>
          <cell r="Q2376" t="str">
            <v>Termohidrografo (aparato cientifico)</v>
          </cell>
          <cell r="R2376" t="str">
            <v>541.838.0013</v>
          </cell>
          <cell r="S2376" t="str">
            <v>CUCOP</v>
          </cell>
          <cell r="T2376" t="str">
            <v>TERMO-5620042600</v>
          </cell>
          <cell r="U2376" t="str">
            <v>0999</v>
          </cell>
          <cell r="V2376" t="str">
            <v>Alimentación: 120V AC a 60 Hz
Contemplar adecuaciones: Sí
Mantenimiento: C/personal capacitado</v>
          </cell>
          <cell r="AB2376" t="str">
            <v>NAY IMSS</v>
          </cell>
        </row>
        <row r="2377">
          <cell r="B2377" t="str">
            <v>TIJER-5358590056-0001</v>
          </cell>
          <cell r="C2377" t="str">
            <v>SI</v>
          </cell>
          <cell r="E2377" t="str">
            <v>TIJERA LITTAUER</v>
          </cell>
          <cell r="G2377" t="str">
            <v>INSTRUMENTAL</v>
          </cell>
          <cell r="H2377" t="str">
            <v>PIEZA</v>
          </cell>
          <cell r="I2377" t="str">
            <v>535.859.0056</v>
          </cell>
          <cell r="J2377" t="str">
            <v>Tijera Para Material.  Tijera  Littauer  recta longitud  de  135  a 140 mm.</v>
          </cell>
          <cell r="N2377">
            <v>53200384</v>
          </cell>
          <cell r="O2377" t="str">
            <v>Tijera de mayo (equipo medico quirurgico)</v>
          </cell>
          <cell r="S2377" t="str">
            <v>CNI</v>
          </cell>
          <cell r="T2377" t="str">
            <v>TIJER-5358590056</v>
          </cell>
          <cell r="U2377" t="str">
            <v>0001</v>
          </cell>
          <cell r="W2377">
            <v>1</v>
          </cell>
          <cell r="AB2377" t="str">
            <v>TAB</v>
          </cell>
        </row>
        <row r="2378">
          <cell r="B2378" t="str">
            <v>TIJER-5358590395-0001</v>
          </cell>
          <cell r="C2378" t="str">
            <v>SI</v>
          </cell>
          <cell r="E2378" t="str">
            <v>TIJERA METZEMBAUM CURVA PUNTAS AGUDAS 17.5 CM</v>
          </cell>
          <cell r="G2378" t="str">
            <v>INSTRUMENTAL</v>
          </cell>
          <cell r="H2378" t="str">
            <v>PIEZA</v>
          </cell>
          <cell r="I2378" t="str">
            <v>535.859.0395</v>
          </cell>
          <cell r="J2378" t="str">
            <v>Tijera Metzenbaum curva puntas agudas longitud 17.5 cm.</v>
          </cell>
          <cell r="N2378">
            <v>53200385</v>
          </cell>
          <cell r="O2378" t="str">
            <v>Tijera diseccion (cirugia general) (equipo medico quirurgico)</v>
          </cell>
          <cell r="S2378" t="str">
            <v>CNI</v>
          </cell>
          <cell r="T2378" t="str">
            <v>TIJER-5358590395</v>
          </cell>
          <cell r="U2378" t="str">
            <v>0001</v>
          </cell>
          <cell r="W2378">
            <v>1</v>
          </cell>
          <cell r="AB2378" t="str">
            <v>TAB</v>
          </cell>
        </row>
        <row r="2379">
          <cell r="B2379" t="str">
            <v>TIJER-5358590429-0001</v>
          </cell>
          <cell r="C2379" t="str">
            <v>SI</v>
          </cell>
          <cell r="E2379" t="str">
            <v>TIJERA METZEMBAUM CURVA PUNTAS ROMAS 23 CM</v>
          </cell>
          <cell r="G2379" t="str">
            <v>INSTRUMENTAL</v>
          </cell>
          <cell r="H2379" t="str">
            <v>PIEZA</v>
          </cell>
          <cell r="I2379" t="str">
            <v>535.859.0429</v>
          </cell>
          <cell r="J2379" t="str">
            <v>Tijera Metzembaum curva puntas romas longitud 23 cm.</v>
          </cell>
          <cell r="N2379">
            <v>53200385</v>
          </cell>
          <cell r="O2379" t="str">
            <v>Tijera diseccion (cirugia general) (equipo medico quirurgico)</v>
          </cell>
          <cell r="S2379" t="str">
            <v>CNI</v>
          </cell>
          <cell r="T2379" t="str">
            <v>TIJER-5358590429</v>
          </cell>
          <cell r="U2379" t="str">
            <v>0001</v>
          </cell>
          <cell r="W2379">
            <v>1</v>
          </cell>
          <cell r="AB2379" t="str">
            <v>TAB</v>
          </cell>
        </row>
        <row r="2380">
          <cell r="B2380" t="str">
            <v>TIJER-5358590494-0001</v>
          </cell>
          <cell r="C2380" t="str">
            <v>SI</v>
          </cell>
          <cell r="E2380" t="str">
            <v>TIJERA MAYO RECTA DE 140 A 145 MM</v>
          </cell>
          <cell r="G2380" t="str">
            <v>INSTRUMENTAL</v>
          </cell>
          <cell r="H2380" t="str">
            <v>PIEZA</v>
          </cell>
          <cell r="I2380" t="str">
            <v>535.859.0494</v>
          </cell>
          <cell r="J2380" t="str">
            <v>Tijera Mayo recta longitud de 140 a 145 mm.</v>
          </cell>
          <cell r="N2380">
            <v>53200384</v>
          </cell>
          <cell r="O2380" t="str">
            <v>Tijera de mayo (equipo medico quirurgico)</v>
          </cell>
          <cell r="S2380" t="str">
            <v>CNI</v>
          </cell>
          <cell r="T2380" t="str">
            <v>TIJER-5358590494</v>
          </cell>
          <cell r="U2380" t="str">
            <v>0001</v>
          </cell>
          <cell r="W2380">
            <v>1</v>
          </cell>
          <cell r="AB2380" t="str">
            <v>TAB</v>
          </cell>
        </row>
        <row r="2381">
          <cell r="B2381" t="str">
            <v>TIJER-5358590973-0001</v>
          </cell>
          <cell r="C2381" t="str">
            <v>SI</v>
          </cell>
          <cell r="E2381" t="str">
            <v>TIJERA METZEMBAUM RECTA PUNTAS ROMAS 23 CM</v>
          </cell>
          <cell r="G2381" t="str">
            <v>INSTRUMENTAL</v>
          </cell>
          <cell r="H2381" t="str">
            <v>PIEZA</v>
          </cell>
          <cell r="I2381" t="str">
            <v>535.859.0973</v>
          </cell>
          <cell r="J2381" t="str">
            <v>Tijera Metzembaum recta puntas romas longitud 23 cm.</v>
          </cell>
          <cell r="N2381">
            <v>53200385</v>
          </cell>
          <cell r="O2381" t="str">
            <v>Tijera diseccion (cirugia general) (equipo medico quirurgico)</v>
          </cell>
          <cell r="S2381" t="str">
            <v>CNI</v>
          </cell>
          <cell r="T2381" t="str">
            <v>TIJER-5358590973</v>
          </cell>
          <cell r="U2381" t="str">
            <v>0001</v>
          </cell>
          <cell r="W2381">
            <v>1</v>
          </cell>
          <cell r="AB2381" t="str">
            <v>TAB</v>
          </cell>
        </row>
        <row r="2382">
          <cell r="B2382" t="str">
            <v>TIJER-5358591286-0001</v>
          </cell>
          <cell r="C2382" t="str">
            <v>SI</v>
          </cell>
          <cell r="E2382" t="str">
            <v>TIJERA IRIS CURVA DE 12 CM</v>
          </cell>
          <cell r="G2382" t="str">
            <v>INSTRUMENTAL</v>
          </cell>
          <cell r="H2382" t="str">
            <v>PIEZA</v>
          </cell>
          <cell r="I2382" t="str">
            <v>535.859.1286</v>
          </cell>
          <cell r="J2382" t="str">
            <v>Tijera Iris curva longitud 12 cm.</v>
          </cell>
          <cell r="N2382">
            <v>53200394</v>
          </cell>
          <cell r="O2382" t="str">
            <v>Tijera iris (equipo medico quirurgico)</v>
          </cell>
          <cell r="S2382" t="str">
            <v>CNI</v>
          </cell>
          <cell r="T2382" t="str">
            <v>TIJER-5358591286</v>
          </cell>
          <cell r="U2382" t="str">
            <v>0001</v>
          </cell>
          <cell r="AB2382" t="str">
            <v>SON 2</v>
          </cell>
        </row>
        <row r="2383">
          <cell r="B2383" t="str">
            <v>TIJER-5358591328-0001</v>
          </cell>
          <cell r="C2383" t="str">
            <v>SI</v>
          </cell>
          <cell r="E2383" t="str">
            <v>TIJERA IRIS RECTA DE 12 CM</v>
          </cell>
          <cell r="G2383" t="str">
            <v>INSTRUMENTAL</v>
          </cell>
          <cell r="H2383" t="str">
            <v>PIEZA</v>
          </cell>
          <cell r="I2383" t="str">
            <v>535.859.1328</v>
          </cell>
          <cell r="J2383" t="str">
            <v>Tijera Iris recta longitud 12 cm.</v>
          </cell>
          <cell r="N2383">
            <v>53200394</v>
          </cell>
          <cell r="O2383" t="str">
            <v>Tijera iris (equipo medico quirurgico)</v>
          </cell>
          <cell r="S2383" t="str">
            <v>CNI</v>
          </cell>
          <cell r="T2383" t="str">
            <v>TIJER-5358591328</v>
          </cell>
          <cell r="U2383" t="str">
            <v>0001</v>
          </cell>
          <cell r="AB2383" t="str">
            <v>SON 2</v>
          </cell>
        </row>
        <row r="2384">
          <cell r="B2384" t="str">
            <v>TIJER-5358591898-0001</v>
          </cell>
          <cell r="C2384" t="str">
            <v>Ficha Disponible</v>
          </cell>
          <cell r="U2384" t="str">
            <v>0001</v>
          </cell>
          <cell r="AB2384" t="str">
            <v>Ficha Disponible</v>
          </cell>
        </row>
        <row r="2385">
          <cell r="B2385" t="str">
            <v>TIJER-5358591898-0002</v>
          </cell>
          <cell r="C2385" t="str">
            <v>TEX</v>
          </cell>
          <cell r="E2385" t="str">
            <v>TIJERA QUINBY CURVA HOJAS CORTAS LONGITUD 12.5 CM</v>
          </cell>
          <cell r="F2385" t="str">
            <v>Tijera Quinby, curva, hojas cortas, longitud 12.5 cm.</v>
          </cell>
          <cell r="G2385" t="str">
            <v>INSTRUMENTAL</v>
          </cell>
          <cell r="H2385" t="str">
            <v>PIEZA</v>
          </cell>
          <cell r="I2385" t="str">
            <v>535.859.1898</v>
          </cell>
          <cell r="J2385" t="str">
            <v>Tijera Orofaríngea.  Tijera Quinby curva hojas cortas longitud 12.5 cm.</v>
          </cell>
          <cell r="N2385">
            <v>53200378</v>
          </cell>
          <cell r="O2385" t="str">
            <v>Tijera cirugia general (equipo medico quirurgico)</v>
          </cell>
          <cell r="S2385" t="str">
            <v>CNI</v>
          </cell>
          <cell r="T2385" t="str">
            <v>TIJER-5358591898</v>
          </cell>
          <cell r="U2385" t="str">
            <v>0002</v>
          </cell>
          <cell r="AB2385" t="str">
            <v>TEX</v>
          </cell>
        </row>
        <row r="2386">
          <cell r="B2386" t="str">
            <v>TIJER-5358592417-0001</v>
          </cell>
          <cell r="C2386" t="str">
            <v>SI</v>
          </cell>
          <cell r="E2386" t="str">
            <v>TIJERA MAYO RECTA DE 170 MM</v>
          </cell>
          <cell r="G2386" t="str">
            <v>INSTRUMENTAL</v>
          </cell>
          <cell r="H2386" t="str">
            <v>PIEZA</v>
          </cell>
          <cell r="I2386" t="str">
            <v>535.859.2417</v>
          </cell>
          <cell r="J2386" t="str">
            <v>Tijera Mayo recta longitud de 170 mm.</v>
          </cell>
          <cell r="N2386">
            <v>53200384</v>
          </cell>
          <cell r="O2386" t="str">
            <v>Tijera de mayo (equipo medico quirurgico)</v>
          </cell>
          <cell r="S2386" t="str">
            <v>CNI</v>
          </cell>
          <cell r="T2386" t="str">
            <v>TIJER-5358592417</v>
          </cell>
          <cell r="U2386" t="str">
            <v>0001</v>
          </cell>
          <cell r="V2386" t="str">
            <v>Certificado de calidad DIN-17442: Sí
Certicado de acero: 302 o 303 o 304 o 316
Certificado de prueba dureza: Sí
Prueba de corrosión: Sí</v>
          </cell>
          <cell r="W2386">
            <v>1</v>
          </cell>
          <cell r="AB2386" t="str">
            <v>TAB</v>
          </cell>
        </row>
        <row r="2387">
          <cell r="B2387" t="str">
            <v>TIJER-5358592417-0002</v>
          </cell>
          <cell r="C2387" t="str">
            <v>TEX</v>
          </cell>
          <cell r="E2387" t="str">
            <v>TIJERA MAYO RECTA DE 170 MM</v>
          </cell>
          <cell r="F2387" t="str">
            <v>Tijera Mayo, recta, longitud de 170 mm</v>
          </cell>
          <cell r="G2387" t="str">
            <v>INSTRUMENTAL</v>
          </cell>
          <cell r="H2387" t="str">
            <v>PIEZA</v>
          </cell>
          <cell r="I2387" t="str">
            <v>535.859.2417</v>
          </cell>
          <cell r="J2387" t="str">
            <v>Tijera Mayo recta longitud de 170 mm.</v>
          </cell>
          <cell r="N2387">
            <v>53200384</v>
          </cell>
          <cell r="O2387" t="str">
            <v>Tijera de mayo (equipo medico quirurgico)</v>
          </cell>
          <cell r="S2387" t="str">
            <v>CNI</v>
          </cell>
          <cell r="T2387" t="str">
            <v>TIJER-5358592417</v>
          </cell>
          <cell r="U2387" t="str">
            <v>0002</v>
          </cell>
          <cell r="V2387" t="str">
            <v>Certificado de calidad DIN-17442: No
Certicado de acero: Sí
Certificado de prueba dureza: No
Prueba de corrosión: No</v>
          </cell>
          <cell r="AB2387" t="str">
            <v>TEX</v>
          </cell>
        </row>
        <row r="2388">
          <cell r="B2388" t="str">
            <v>TIJER-5358592417-A001</v>
          </cell>
          <cell r="C2388" t="str">
            <v>JA</v>
          </cell>
          <cell r="E2388" t="str">
            <v>TIJERA MAYO RECTA DE 170 MM</v>
          </cell>
          <cell r="G2388" t="str">
            <v>INSTRUMENTAL</v>
          </cell>
          <cell r="H2388" t="str">
            <v>PIEZA</v>
          </cell>
          <cell r="I2388" t="str">
            <v>535.859.2417</v>
          </cell>
          <cell r="S2388" t="str">
            <v>CNI</v>
          </cell>
          <cell r="T2388" t="str">
            <v>TIJER-5358592417</v>
          </cell>
          <cell r="U2388" t="str">
            <v>A001</v>
          </cell>
          <cell r="AB2388" t="str">
            <v>GRO-1N-Jun Acla 1V</v>
          </cell>
        </row>
        <row r="2389">
          <cell r="B2389" t="str">
            <v>TIJER-5358592672-0001</v>
          </cell>
          <cell r="C2389" t="str">
            <v>SI</v>
          </cell>
          <cell r="E2389" t="str">
            <v>TIJERA MAYO CURVA DE 170 MM</v>
          </cell>
          <cell r="G2389" t="str">
            <v>INSTRUMENTAL</v>
          </cell>
          <cell r="H2389" t="str">
            <v>PIEZA</v>
          </cell>
          <cell r="I2389" t="str">
            <v>535.859.2672</v>
          </cell>
          <cell r="J2389" t="str">
            <v>Tijera Mayo curva longitud de 170 mm.</v>
          </cell>
          <cell r="N2389">
            <v>53200384</v>
          </cell>
          <cell r="O2389" t="str">
            <v>Tijera de mayo (equipo medico quirurgico)</v>
          </cell>
          <cell r="S2389" t="str">
            <v>CNI</v>
          </cell>
          <cell r="T2389" t="str">
            <v>TIJER-5358592672</v>
          </cell>
          <cell r="U2389" t="str">
            <v>0001</v>
          </cell>
          <cell r="W2389">
            <v>1</v>
          </cell>
          <cell r="AB2389" t="str">
            <v>TAB</v>
          </cell>
        </row>
        <row r="2390">
          <cell r="B2390" t="str">
            <v>TIJER-5358594801-0001</v>
          </cell>
          <cell r="C2390" t="str">
            <v>Ficha Disponible</v>
          </cell>
          <cell r="U2390" t="str">
            <v>0001</v>
          </cell>
          <cell r="AB2390" t="str">
            <v>Ficha Disponible</v>
          </cell>
        </row>
        <row r="2391">
          <cell r="B2391" t="str">
            <v>TIJER-5358594801-0002</v>
          </cell>
          <cell r="C2391" t="str">
            <v>TEX</v>
          </cell>
          <cell r="E2391" t="str">
            <v xml:space="preserve">TIJERA METZENBAUM RECTA CON INSERTOS DE CARBURO DE TUNGSTENO LONGITUD DE 180 A 185 </v>
          </cell>
          <cell r="F2391" t="str">
            <v>Tijera Metzenbaum, recta, con insertos de carburo de tungsteno, longitud de 180 a 185 mm.</v>
          </cell>
          <cell r="G2391" t="str">
            <v>INSTRUMENTAL</v>
          </cell>
          <cell r="H2391" t="str">
            <v>PIEZA</v>
          </cell>
          <cell r="I2391" t="str">
            <v>535.859.4801</v>
          </cell>
          <cell r="J2391" t="str">
            <v>Tijera Metzenbaum recta con insertos de carburo de tungsteno longitud de 180 a 185 mm.</v>
          </cell>
          <cell r="N2391">
            <v>53200378</v>
          </cell>
          <cell r="O2391" t="str">
            <v>Tijera cirugia general (equipo medico quirurgico)</v>
          </cell>
          <cell r="S2391" t="str">
            <v>CNI</v>
          </cell>
          <cell r="T2391" t="str">
            <v>TIJER-5358594801</v>
          </cell>
          <cell r="U2391" t="str">
            <v>0002</v>
          </cell>
          <cell r="AB2391" t="str">
            <v>TEX</v>
          </cell>
        </row>
        <row r="2392">
          <cell r="B2392" t="str">
            <v>TIJER-5358594868-0001</v>
          </cell>
          <cell r="C2392" t="str">
            <v>SI</v>
          </cell>
          <cell r="E2392" t="str">
            <v>TIJERA MAYO-STILLE CURVA DE 145 MM</v>
          </cell>
          <cell r="G2392" t="str">
            <v>INSTRUMENTAL</v>
          </cell>
          <cell r="H2392" t="str">
            <v>PIEZA</v>
          </cell>
          <cell r="I2392" t="str">
            <v>535.859.4868</v>
          </cell>
          <cell r="J2392" t="str">
            <v>Tijera Mayo-Stille curva con insertos de carburo de tungsteno longitud de 145 a 155 mm.</v>
          </cell>
          <cell r="N2392">
            <v>53200384</v>
          </cell>
          <cell r="O2392" t="str">
            <v>Tijera de mayo (equipo medico quirurgico)</v>
          </cell>
          <cell r="S2392" t="str">
            <v>CNI</v>
          </cell>
          <cell r="T2392" t="str">
            <v>TIJER-5358594868</v>
          </cell>
          <cell r="U2392" t="str">
            <v>0001</v>
          </cell>
          <cell r="W2392">
            <v>1</v>
          </cell>
          <cell r="AB2392" t="str">
            <v>TAB</v>
          </cell>
        </row>
        <row r="2393">
          <cell r="B2393" t="str">
            <v>TIJER-5358594884-0001</v>
          </cell>
          <cell r="C2393" t="str">
            <v>SI</v>
          </cell>
          <cell r="E2393" t="str">
            <v>TIJERA MAYO-STILLE RECTA DE 145 MM</v>
          </cell>
          <cell r="G2393" t="str">
            <v>INSTRUMENTAL</v>
          </cell>
          <cell r="H2393" t="str">
            <v>PIEZA</v>
          </cell>
          <cell r="I2393" t="str">
            <v>535.859.4884</v>
          </cell>
          <cell r="J2393" t="str">
            <v>Tijera Mayo-Stille recta con insertos de carburo de tungsteno longitud de 145 a 155 mm.</v>
          </cell>
          <cell r="N2393">
            <v>53200384</v>
          </cell>
          <cell r="O2393" t="str">
            <v>Tijera de mayo (equipo medico quirurgico)</v>
          </cell>
          <cell r="S2393" t="str">
            <v>CNI</v>
          </cell>
          <cell r="T2393" t="str">
            <v>TIJER-5358594884</v>
          </cell>
          <cell r="U2393" t="str">
            <v>0001</v>
          </cell>
          <cell r="V2393" t="str">
            <v>Longitud: 145 mm
Certificado de calidad DIN-17442: Sí
Certicado de acero: 302 o 303 o 304 o 316
Certificado de prueba dureza: Sí
Prueba de corrosión: Sí</v>
          </cell>
          <cell r="W2393">
            <v>1</v>
          </cell>
          <cell r="AB2393" t="str">
            <v>TAB</v>
          </cell>
        </row>
        <row r="2394">
          <cell r="B2394" t="str">
            <v>TIJER-5358594884-0002</v>
          </cell>
          <cell r="C2394" t="str">
            <v>TEX</v>
          </cell>
          <cell r="E2394" t="str">
            <v>TIJERA MAYO-STILLE RECTA CON INSERTOS DE CARBURO DE TUNGSTENO LONGITUD DE 145 A 155 MM</v>
          </cell>
          <cell r="F2394" t="str">
            <v>Tijera Mayo-Stille, recta, con insertos de carburo de tungsteno, longitud de 145 a 155 mm.</v>
          </cell>
          <cell r="G2394" t="str">
            <v>INSTRUMENTAL</v>
          </cell>
          <cell r="H2394" t="str">
            <v>PIEZA</v>
          </cell>
          <cell r="I2394" t="str">
            <v>535.859.4884</v>
          </cell>
          <cell r="J2394" t="str">
            <v>Tijera Mayo-Stille recta con insertos de carburo de tungsteno longitud de 145 a 155 mm.</v>
          </cell>
          <cell r="N2394">
            <v>53200384</v>
          </cell>
          <cell r="O2394" t="str">
            <v>Tijera de mayo (equipo medico quirurgico)</v>
          </cell>
          <cell r="S2394" t="str">
            <v>CNI</v>
          </cell>
          <cell r="T2394" t="str">
            <v>TIJER-5358594884</v>
          </cell>
          <cell r="U2394" t="str">
            <v>0002</v>
          </cell>
          <cell r="V2394" t="str">
            <v>Longitud: 145-155 mm
Certificado de calidad DIN-17442: No
Certicado de acero: Sí
Certificado de prueba dureza: No
Prueba de corrosión: No</v>
          </cell>
          <cell r="AB2394" t="str">
            <v>TEX</v>
          </cell>
        </row>
        <row r="2395">
          <cell r="B2395" t="str">
            <v>TIJER-5358594975-0001</v>
          </cell>
          <cell r="C2395" t="str">
            <v>SI</v>
          </cell>
          <cell r="E2395" t="str">
            <v>TIJERA PARA ENTEROTOMIA 210 MM</v>
          </cell>
          <cell r="G2395" t="str">
            <v>INSTRUMENTAL</v>
          </cell>
          <cell r="H2395" t="str">
            <v>PIEZA</v>
          </cell>
          <cell r="I2395" t="str">
            <v>535.859.4975</v>
          </cell>
          <cell r="J2395" t="str">
            <v>Tijera De Disección.  Tijera para enterotomía recta con punta en forma de oliva en una de sus ramas de 210 mm. de longitud.</v>
          </cell>
          <cell r="N2395">
            <v>53200385</v>
          </cell>
          <cell r="O2395" t="str">
            <v>Tijera diseccion (cirugia general) (equipo medico quirurgico)</v>
          </cell>
          <cell r="S2395" t="str">
            <v>CNI</v>
          </cell>
          <cell r="T2395" t="str">
            <v>TIJER-5358594975</v>
          </cell>
          <cell r="U2395" t="str">
            <v>0001</v>
          </cell>
          <cell r="W2395">
            <v>1</v>
          </cell>
          <cell r="AB2395" t="str">
            <v>TAB</v>
          </cell>
        </row>
        <row r="2396">
          <cell r="B2396" t="str">
            <v>TIJER-5358594991-0001</v>
          </cell>
          <cell r="C2396" t="str">
            <v>SI</v>
          </cell>
          <cell r="E2396" t="str">
            <v>TIJERA DEAVER RECTA LONGITUD DE 140 MM</v>
          </cell>
          <cell r="F2396" t="str">
            <v>Tijera Deaver recta una punta roma y otra punta aguda</v>
          </cell>
          <cell r="G2396" t="str">
            <v>INSTRUMENTAL</v>
          </cell>
          <cell r="H2396" t="str">
            <v>PIEZA</v>
          </cell>
          <cell r="I2396" t="str">
            <v>535.859.4991</v>
          </cell>
          <cell r="J2396" t="str">
            <v>Tijera De Uso General.  Tijera Deaver recta una punta roma y otra punta aguda longitud de 140 mm.</v>
          </cell>
          <cell r="S2396" t="str">
            <v>CNI</v>
          </cell>
          <cell r="T2396" t="str">
            <v>TIJER-5358594991</v>
          </cell>
          <cell r="U2396" t="str">
            <v>0001</v>
          </cell>
          <cell r="AB2396" t="str">
            <v>GRO 1 Y 2 NIV</v>
          </cell>
        </row>
        <row r="2397">
          <cell r="B2397" t="str">
            <v>TIJER-5358594991-A001</v>
          </cell>
          <cell r="C2397" t="str">
            <v>JA</v>
          </cell>
          <cell r="E2397" t="str">
            <v>TIJERA DEAVER RECTA LONGITUD DE 140 MM</v>
          </cell>
          <cell r="G2397" t="str">
            <v>INSTRUMENTAL</v>
          </cell>
          <cell r="H2397" t="str">
            <v>PIEZA</v>
          </cell>
          <cell r="I2397" t="str">
            <v>535.859.4991</v>
          </cell>
          <cell r="S2397" t="str">
            <v>CNI</v>
          </cell>
          <cell r="T2397" t="str">
            <v>TIJER-5358594991</v>
          </cell>
          <cell r="U2397" t="str">
            <v>A001</v>
          </cell>
          <cell r="AB2397" t="str">
            <v>GRO-1N-Jun Acla 1V</v>
          </cell>
        </row>
        <row r="2398">
          <cell r="B2398" t="str">
            <v>TIJER-5378572225-0001</v>
          </cell>
          <cell r="C2398" t="str">
            <v>Ficha Disponible</v>
          </cell>
          <cell r="U2398" t="str">
            <v>0001</v>
          </cell>
          <cell r="AB2398" t="str">
            <v>Ficha Disponible</v>
          </cell>
        </row>
        <row r="2399">
          <cell r="B2399" t="str">
            <v>TIJER-5378572225-0002</v>
          </cell>
          <cell r="C2399" t="str">
            <v>TEX</v>
          </cell>
          <cell r="E2399" t="str">
            <v>TIJERA UNIVERSAL PARA VENDAJES DE YESO ANGULADA PUNTA DE BOTÓN UNA HOJA DENTADA Y PROTECCIÓN EN LOS ANILLOS LONGITUD DE 180 A 190 MM</v>
          </cell>
          <cell r="F2399" t="str">
            <v>Tijera universal para vendajes de yeso, angulada, punta de botón, una hoja dentada y protección en los anillos, longitud de180 a 190 mm.</v>
          </cell>
          <cell r="G2399" t="str">
            <v>INSTRUMENTAL</v>
          </cell>
          <cell r="H2399" t="str">
            <v>PIEZA</v>
          </cell>
          <cell r="I2399" t="str">
            <v>537.857.2225</v>
          </cell>
          <cell r="J2399" t="str">
            <v>Tijera Para Material.  Tijera universal para vendajes de yeso angulada punta de botón una hoja dentada y protección en los anillos longitud de180 a 190 mm.</v>
          </cell>
          <cell r="N2399">
            <v>53200378</v>
          </cell>
          <cell r="O2399" t="str">
            <v>Tijera cirugia general (equipo medico quirurgico)</v>
          </cell>
          <cell r="S2399" t="str">
            <v>CNI</v>
          </cell>
          <cell r="T2399" t="str">
            <v>TIJER-5378572225</v>
          </cell>
          <cell r="U2399" t="str">
            <v>0002</v>
          </cell>
          <cell r="AB2399" t="str">
            <v>TEX</v>
          </cell>
        </row>
        <row r="2400">
          <cell r="B2400" t="str">
            <v>TIMPA-5310880033-0001</v>
          </cell>
          <cell r="C2400" t="str">
            <v>SI</v>
          </cell>
          <cell r="E2400" t="str">
            <v>TIMPANOMETRO</v>
          </cell>
          <cell r="G2400" t="str">
            <v>EQUIPO MÉDICO</v>
          </cell>
          <cell r="H2400" t="str">
            <v>EQUIPO</v>
          </cell>
          <cell r="I2400" t="str">
            <v>531.088.0033</v>
          </cell>
          <cell r="J2400" t="str">
            <v>Timpanómetro.. Equipo electrónico fijo para realizar estudios del oído medio. Reporte de timpanometría: compliancia pico presión del pico reflejo ipsilateral sonda con un tono de prueba medición de admitancia (Y) reflejo contralateral. Memoria para almacenar 8 o más pruebas. Pantalla digital de despliegue de curvas y datos. Cavidad para pruebas de calibración. Interfase RS-232 para comunicación con PC.</v>
          </cell>
          <cell r="N2400">
            <v>53100749</v>
          </cell>
          <cell r="O2400" t="str">
            <v>Audiometro (instrumento cientifico)</v>
          </cell>
          <cell r="S2400" t="str">
            <v>CNI</v>
          </cell>
          <cell r="T2400" t="str">
            <v>TIMPA-5310880033</v>
          </cell>
          <cell r="U2400" t="str">
            <v>0001</v>
          </cell>
          <cell r="AB2400" t="str">
            <v>SON 2</v>
          </cell>
        </row>
        <row r="2401">
          <cell r="B2401" t="str">
            <v>TIMPA-5310880033-0999</v>
          </cell>
          <cell r="C2401" t="str">
            <v>IMSS</v>
          </cell>
          <cell r="E2401" t="str">
            <v>TIMPANOMETRO</v>
          </cell>
          <cell r="G2401" t="str">
            <v>EQUIPO MÉDICO</v>
          </cell>
          <cell r="H2401" t="str">
            <v>EQUIPO</v>
          </cell>
          <cell r="I2401" t="str">
            <v>531.088.0033</v>
          </cell>
          <cell r="J2401" t="str">
            <v>Timpanómetro.. Equipo electrónico fijo para realizar estudios del oído medio. Reporte de timpanometría: compliancia pico presión del pico reflejo ipsilateral sonda con un tono de prueba medición de admitancia (Y) reflejo contralateral. Memoria para almacenar 8 o más pruebas. Pantalla digital de despliegue de curvas y datos. Cavidad para pruebas de calibración. Interfase RS-232 para comunicación con PC.</v>
          </cell>
          <cell r="N2401">
            <v>53100749</v>
          </cell>
          <cell r="O2401" t="str">
            <v>Audiometro (instrumento cientifico)</v>
          </cell>
          <cell r="P2401">
            <v>53100584</v>
          </cell>
          <cell r="Q2401" t="str">
            <v>Equipo e instrumental para mediciones de acustica</v>
          </cell>
          <cell r="R2401" t="str">
            <v>531.088.0033</v>
          </cell>
          <cell r="S2401" t="str">
            <v>CNI</v>
          </cell>
          <cell r="T2401" t="str">
            <v>TIMPA-5310880033</v>
          </cell>
          <cell r="U2401" t="str">
            <v>0999</v>
          </cell>
          <cell r="V2401" t="str">
            <v>Alimentación: 110-120V AC</v>
          </cell>
          <cell r="AB2401" t="str">
            <v>NAY IMSS</v>
          </cell>
        </row>
        <row r="2402">
          <cell r="B2402" t="str">
            <v>TIMPA-5310880033-A999</v>
          </cell>
          <cell r="C2402" t="str">
            <v>JA</v>
          </cell>
          <cell r="E2402" t="str">
            <v>TIMPANOMETRO</v>
          </cell>
          <cell r="G2402" t="str">
            <v>EQUIPO MÉDICO</v>
          </cell>
          <cell r="H2402" t="str">
            <v>PIEZA</v>
          </cell>
          <cell r="I2402" t="str">
            <v>531.088.0033</v>
          </cell>
          <cell r="S2402" t="str">
            <v>CNI</v>
          </cell>
          <cell r="AB2402" t="str">
            <v>9 EDOS -JunAcla</v>
          </cell>
        </row>
        <row r="2403">
          <cell r="B2403" t="str">
            <v>TIMPA-5310880033-B999</v>
          </cell>
          <cell r="C2403" t="str">
            <v>JA</v>
          </cell>
          <cell r="E2403" t="str">
            <v>TIMPANOMETRO</v>
          </cell>
          <cell r="G2403" t="str">
            <v>EQUIPO MÉDICO</v>
          </cell>
          <cell r="H2403" t="str">
            <v>PIEZA</v>
          </cell>
          <cell r="I2403" t="str">
            <v>531.088.0033</v>
          </cell>
          <cell r="S2403" t="str">
            <v>CNI</v>
          </cell>
          <cell r="T2403" t="str">
            <v>TIMPA-5310880033</v>
          </cell>
          <cell r="U2403" t="str">
            <v>B999</v>
          </cell>
          <cell r="AB2403" t="str">
            <v>TLAX 2 NIV-JunAcla- 2V</v>
          </cell>
        </row>
        <row r="2404">
          <cell r="B2404" t="str">
            <v>TINAS-5640021126-0001</v>
          </cell>
          <cell r="C2404" t="str">
            <v>SI</v>
          </cell>
          <cell r="E2404" t="str">
            <v>TINA REMOLINO HORIZONTAL</v>
          </cell>
          <cell r="G2404" t="str">
            <v>EQUIPO MÉDICO</v>
          </cell>
          <cell r="H2404" t="str">
            <v>EQUIPO</v>
          </cell>
          <cell r="I2404" t="str">
            <v>564.002.1126</v>
          </cell>
          <cell r="J2404" t="str">
            <v>Tina remolino horizontal.. Equipo para dar tratamiento de hidroterapia para brazos cadera piernas y espalda. Tina de doble pared de acero inoxidable tipo 304 calibre 16 el tanque interior y calibre 18 el tanque exterior sin dobleces con soldadura de arco de punto continuo a prueba de fugas y sin costuras en las uniones. Calentador del tanque con protección de sobretemperatura con resistencia con termostato cuatro ruedas con freno. De 120 cm (largo) x 58 cm (ancho) x 70 cm (profundidad) + 10% termómetro integrado control de la temperatura con precisión de + 1.5 °C o menor encapsulado con cubierta protectora de alta resistencia para protegerlo del vapor con control de sobreflujo turbina con motor de 1/3 HP o mayor con interruptor de seguridad en caso de fallas de corriente eléctrica con sistema para controlar el volumen y la presión del agua control del tiempo de trabajoy apagado automático con capacidad de colocarse en reversa a velocidades entre10 a 15 galones/ min para vaciar la tina circulación de 50 galones/min o mayor manguera de llenado.</v>
          </cell>
          <cell r="N2404">
            <v>53200160</v>
          </cell>
          <cell r="O2404" t="str">
            <v>Eyector remolino tanque hidroterapia (equipo medico quirurgico)</v>
          </cell>
          <cell r="S2404" t="str">
            <v>CNI</v>
          </cell>
          <cell r="T2404" t="str">
            <v>TINAS-5640021126</v>
          </cell>
          <cell r="U2404" t="str">
            <v>0001</v>
          </cell>
          <cell r="W2404">
            <v>4</v>
          </cell>
          <cell r="AB2404" t="str">
            <v>TAB</v>
          </cell>
        </row>
        <row r="2405">
          <cell r="B2405" t="str">
            <v>TIRAP-5378600018-0001</v>
          </cell>
          <cell r="C2405" t="str">
            <v>SI</v>
          </cell>
          <cell r="E2405" t="str">
            <v>TIRAPUENTES MILLER  CON TRES PUNTAS DIFERENTES</v>
          </cell>
          <cell r="G2405" t="str">
            <v>INSTRUMENTAL</v>
          </cell>
          <cell r="H2405" t="str">
            <v>PIEZA</v>
          </cell>
          <cell r="I2405" t="str">
            <v>537.860.0018</v>
          </cell>
          <cell r="J2405" t="str">
            <v>Tirapuente.  Tirapuentes Miller con tres puntas diferentes.</v>
          </cell>
          <cell r="N2405">
            <v>53200252</v>
          </cell>
          <cell r="O2405" t="str">
            <v>Pinza extraccion dental (equipo medico quirurgico)</v>
          </cell>
          <cell r="S2405" t="str">
            <v>CNI</v>
          </cell>
          <cell r="T2405" t="str">
            <v>TIRAP-5378600018</v>
          </cell>
          <cell r="U2405" t="str">
            <v>0001</v>
          </cell>
          <cell r="W2405">
            <v>1</v>
          </cell>
          <cell r="AB2405" t="str">
            <v>NAY</v>
          </cell>
        </row>
        <row r="2406">
          <cell r="B2406" t="str">
            <v>TOMBO-5298100123-0999</v>
          </cell>
          <cell r="C2406" t="str">
            <v>IMSS</v>
          </cell>
          <cell r="E2406" t="str">
            <v>TOMBOLA SECADORA A GAS L. P. CON CAP. DE 45 A 55 KG. DE ROPA SECA</v>
          </cell>
          <cell r="G2406" t="str">
            <v>MOBILIARIO</v>
          </cell>
          <cell r="H2406" t="str">
            <v>EQUIPO</v>
          </cell>
          <cell r="I2406" t="str">
            <v>SIN CLAVE</v>
          </cell>
          <cell r="N2406">
            <v>51900249</v>
          </cell>
          <cell r="O2406" t="str">
            <v>Secadora ropa</v>
          </cell>
          <cell r="R2406" t="str">
            <v>529.810.0123</v>
          </cell>
          <cell r="S2406" t="str">
            <v>CUCOP</v>
          </cell>
          <cell r="T2406" t="str">
            <v>TOMBO-5298100123</v>
          </cell>
          <cell r="U2406" t="str">
            <v>0999</v>
          </cell>
          <cell r="AB2406" t="str">
            <v>NAY IMSS</v>
          </cell>
        </row>
        <row r="2407">
          <cell r="B2407" t="str">
            <v>TOMOG-5313410770-0999</v>
          </cell>
          <cell r="C2407" t="str">
            <v>IMSS</v>
          </cell>
          <cell r="E2407" t="str">
            <v>UNIDAD DE TOMOGRAFIA AXIAL COMPUTARIZADA DE ALTA RESOLUCION (≥ A 128 CORTES)</v>
          </cell>
          <cell r="F2407" t="str">
            <v>Equipo de tomografía computarizada con un tiempo de rastreo helicoidal y axial en giro completo de 360° a 0.375 segundos o menor aplicable a todas las regiones del cuerpo.
Accesorios: Sí
Consumibles: Sí
Refacciones: Según marca y modelo
Instalación: Por personal calificado
Manuales: Sí
Capacitación: Sí
Garantía: 24 meses
Mantenimiento: Sí</v>
          </cell>
          <cell r="G2407" t="str">
            <v>EQUIPO MÉDICO</v>
          </cell>
          <cell r="H2407" t="str">
            <v>EQUIPO</v>
          </cell>
          <cell r="I2407" t="str">
            <v>531.341.0770</v>
          </cell>
          <cell r="J2407" t="str">
            <v>UNIDAD PARA TOMOGRAFÍA AXIAL COMPUTARIZADA DE ALTA RESOLUCIÓN (≥ A 128 CORTES), 1.- Equipo de tomografía computarizada con un tiempo de rastreo helicoidal y axial en giro completo de 360° a 0.375 segundos o menor aplicable a todas las regiones del cuerpo; 2.- Número de detectores físicos: 128 o mayor; 3.- Gantry 3.1.- Angulación ±30° o menor, 3.2.- Apertura de 70 cm. o mayor, 3.3.- Sistema de intercomunicación con el paciente, 3.4.- Pantalla integrada que despliegue kV, mA, indicador de radiación, tiempo, posición de la mesa y frecuencia cardiaca, 4.- Detector 4.1.- Reconstrucción del campo de visión estándar de 50 cm o mayor; 4.2.- Con un espesor de corte de 0.625 mm o menor, 4.3.- Tiempo de rotación estándar para un giro de 360° de 0.375 segundos o menor, 4.4.- Cobertura en el eje Z (ancho del detector) de 60 mm o mayor; 5.- Mesa de paciente 5.1.- Capacidad de carga de 200 kg o mayor, 5.2.- Posicionamiento en dos ejes (vertical y horizontal), 5.3- Posicionamiento en eje vertical con altura mínima de 65 cm o menor, 5.4.- Que permita escanear una longitud de 165 cm o mayor, 5.5.- Alineación en 3 ejes (con láser), 5.6.- Pitch o factor Pitch en el intervalo de 0.570 o menor a 1.4 o mayor, 5.7.- Con control de movimiento en el Gantry y desde la estación de adquisición; 6.- Sistema de Rayos X 6.1.- Uno o dos tubos de rayos X con capacidad de almacenamiento de calor en el ánodo de 6.8 MHU o mayor, 6.2.- Generador de rayos X con una potencia de salida de 70 kW o mayor, 6.3.- Rango de voltaje de 70 kV como mínimo a 135 kV o mayor, 6.4.- Rango de corriente de 10 mA como mínimo a 600 mA o mayor; 7.- Procesamiento de imagen 7.1.- Reconstrucción de imágenes en tiempo real de 24 (fps) imágenes por segundo o mayor, 7.2.- Matriz de adquisición 512x512 o mayor, 7.3.- Resolución espacial con un mínimo de 17 (lp/cm) o mayor a 0% MTF, 7.4.- Máxima velocidad para cortes submilimétricos de 137 (mm/s) o mayor, 7.5.- Reconstrucción de conjuntos de cortes tridimensionales o 3D, 7.6.- Herramientas básicas: zoom, rotación, imagen especular o en espejo, escala de grises, distancias, volúmenes, 7.7.- Reconstrucción de imágenes multiplanares (MPR) en tiempo real, 7.8.- Reconstrucción de imagen en Máxima Intensidad de Proyección (MIP) y Mínima Intensidad de Proyección (MinIP); 8.- Protocolos de TC 8.1.- Protocolos de exploración específicos con bajas dosis de radiación para pacientes pediátricos y adultos, 8.2.- Despliegue en pantalla del índice de dosis de tomografía (CTDI) expresada en mGray y producto de dosis por la longitud (DLP), 8.3.-Adquisición de aplicaciones cardiacas mediante sincronización de ECG, permitiendo realizar estudios con calidad diagnóstica, 8.4.- Modulación del tubo de rayos X y ahorro de dosis de radiación, 8.4.1.- De acuerdo a la región anatómica, 8.4.2.- Basado en la sincronización con el ECG, 8.5.- Algoritmos de reconstrucción por modelaje para equipos mayores a 128 detectores, 8.6.- Algoritmos de reconstrucción para supresión de ruido causado por metales, 8.7.- Herramienta para adquisición de imágenes con supresión de movimiento, 8.8.- Tecnología que permita la reducción de dosis innecesaria (efecto sobre-escaneo), 8.9.- Programa de administración de dosis, 8.10.- Seguimiento y monitoreo automático del bolo de medio de contraste, 8.11.- Software para fluoro CT; 9.- Estación de adquisición 9.1.- Dos monitores con pantalla LCD a color de 19 pulgadas o mayor, de alta resolución, con matriz de despliegue de 1024 x 1024 o mayor. Que incluya mouse óptico ergonómico y teclado, 9.2.- Capacidad de almacenaje de imágenes en disco duro de 1 Tb o mayor, 9.3.- Quemador de CD o DVD, 9.4.- Interfase de red Ethernet 100/1000 Base T, 9.5.- Software para almacenar estudios, incluyendo visor DICOM de imágenes compatibles con DICOM, 9.6.- Estándar de comunicación DICOM con las siguientes clases de servicio habilitadas para su uso: 9.6.1.- DICOM Print, 9.6.2.- DICOM Send, 9.6.3.- DICOM Storage, 9.6.4.- DICOM Storage Commitment, 9.6.5.- DICOM Worklist, 9.6.6.- DICOM Verification, 9.6.7.- DICOM Media Storage, 9.6.8.- DICOM MPPS (Modality Performed Procedure Step), 9.7.- Unidad de energía ininterrrumpible (UPS) de al menos 10 minutos para el equipo de cómputo; 10.- Estación de procesamiento multimodal 10.1.- Dos monitores con pantalla LCD a color de 19 pulgadas o mayor, de alta resolución, con matriz de despliegue de 1024 x 1024 o mayor. Que incluya mouse óptico ergonómico y teclado, 10.2.- Capacidad de almacenaje de imágenes en disco duro de al menos 2 Tb, 10.3.- Memoria RAM mínimo de 32 Gb, 10.4.- Con capacidad de almacenar en CD o DVD, 10.5.- Interfase de red Ethernet 100/1000 Base T, 10.6.- Software para almacenar estudios, incluyendo visor DICOM de imágenes compatibles con DICOM, 10.7.- Estándar de comunicación DICOM con las siguientes clases de servicio habilitadas para su uso: 10.6.1.- DICOM Print, 10.6.2.- DICOM Send, 10.6.3.- DICOM Storage, 10.6.4.- DICOM Storage Commitment, 10.6.5.- DICOM Worklist, 10.6.6.- DICOM Verification, 10.6.7.- DICOM Media Storage, 10.6.8.- DICOM MPPS (Modality Performed Procedure Step), 10.8.- Reconstrucción de conjunto de cortes tridimensionales volumen rendering, 10.9.- Unidad de energía ininterrrumpible (UPS) de al menos 20 minutos para el equipo de cómputo; 11.- Software de aplicaciones clínicas y funcionales 11.1.- Análisis vascular avanzando (reconstrucción tridimensional y medición de calibre para cálculo de estenosis), 11.2.- Remoción automatizada de estructuras óseas, 11.3.- Perfusión multi órgano, 11.4.- Densitometría ósea, 11.5.- Endoscopía virtual, 11.6.- Software específico para colonoscopia virtual, 11.7.- Software para análisis de volumen pulmonar, 11.8.- Análisis de nódulo pulmonar, 11.9.- Software para oncología o tumores, 11.10.- Software para análisis de volumetría hepática, 11.11.- Software para análisis cardiológico estructural, volumétrico, fracción de expulsión y funcional de las cavidades cardiacas, 11.12.- Software para análisis mediante la separación de materiales como calcio, yodo y otras, 11.13.- Software score de calcio, 11.14.- Valoración espacial de corazón en 4D o 3D en tiempo real, 11.15.- Fusión con las siguientes modalidades: resonancia magnética, angiografía y medicina nuclear.</v>
          </cell>
          <cell r="N2407">
            <v>53100147</v>
          </cell>
          <cell r="O2407" t="str">
            <v>Equipo tomografia (equipo medico quirurgico)</v>
          </cell>
          <cell r="S2407" t="str">
            <v>CNI</v>
          </cell>
          <cell r="T2407" t="str">
            <v>TOMOG-5313410770</v>
          </cell>
          <cell r="U2407" t="str">
            <v>0999</v>
          </cell>
          <cell r="AB2407" t="str">
            <v>TLAX IMSS</v>
          </cell>
        </row>
        <row r="2408">
          <cell r="B2408" t="str">
            <v>TONOM-5318750055-0001</v>
          </cell>
          <cell r="C2408" t="str">
            <v>SI</v>
          </cell>
          <cell r="E2408" t="str">
            <v>TONOMETRO</v>
          </cell>
          <cell r="F2408" t="str">
            <v>Tonómetro.Ordenador interconstruido al equipo. Pantalla LCD. Impresora térmica interconstruida. Medición de 7 a 60mmHg. Medición y alineación automática. Cambio automático de ojo derecho/izquierdo.</v>
          </cell>
          <cell r="G2408" t="str">
            <v>EQUIPO MÉDICO</v>
          </cell>
          <cell r="H2408" t="str">
            <v>PIEZA</v>
          </cell>
          <cell r="I2408" t="str">
            <v>531.875.0055</v>
          </cell>
          <cell r="J2408" t="str">
            <v>Tonómetro. Equipo computarizado que permite medir la presión intraocular. Con rango de medición. Pantalla. Con cambio automático derecho/izquierdo. Modos de medición automático y manual. Con memoria. Distancia de trabajo. Alineación automática. Impresora.</v>
          </cell>
          <cell r="N2408">
            <v>53200196</v>
          </cell>
          <cell r="O2408" t="str">
            <v>Medidor ocular (castroviejo) (instrumento cientifico)</v>
          </cell>
          <cell r="S2408" t="str">
            <v>CNI</v>
          </cell>
          <cell r="T2408" t="str">
            <v>TONOM-5318750055</v>
          </cell>
          <cell r="U2408" t="str">
            <v>0001</v>
          </cell>
          <cell r="W2408">
            <v>4</v>
          </cell>
          <cell r="AB2408" t="str">
            <v>SLP</v>
          </cell>
        </row>
        <row r="2409">
          <cell r="B2409" t="str">
            <v>TONOM-5318750055-0999</v>
          </cell>
          <cell r="C2409" t="str">
            <v>IMSS</v>
          </cell>
          <cell r="E2409" t="str">
            <v>TONOMETRO</v>
          </cell>
          <cell r="G2409" t="str">
            <v>EQUIPO MÉDICO</v>
          </cell>
          <cell r="H2409" t="str">
            <v>EQUIPO</v>
          </cell>
          <cell r="I2409" t="str">
            <v>531.875.0055</v>
          </cell>
          <cell r="J2409" t="str">
            <v>Tonómetro. Equipo computarizado que permite medir la presión intraocular. Con rango de medición. Pantalla. Con cambio automático derecho/izquierdo. Modos de medición automático y manual. Con memoria. Distancia de trabajo. Alineación automática. Impresora.</v>
          </cell>
          <cell r="N2409">
            <v>53200196</v>
          </cell>
          <cell r="O2409" t="str">
            <v>Medidor ocular (castroviejo) (instrumento cientifico)</v>
          </cell>
          <cell r="P2409">
            <v>53100685</v>
          </cell>
          <cell r="Q2409" t="str">
            <v>Tonometro (instrumento cientifico)</v>
          </cell>
          <cell r="R2409" t="str">
            <v>531.875.0055</v>
          </cell>
          <cell r="S2409" t="str">
            <v>CNI</v>
          </cell>
          <cell r="T2409" t="str">
            <v>TONOM-5318750055</v>
          </cell>
          <cell r="U2409" t="str">
            <v>0999</v>
          </cell>
          <cell r="V2409" t="str">
            <v>Alimentación: 110-120V AC
Monitor: &gt;=14"</v>
          </cell>
          <cell r="AB2409" t="str">
            <v>NAY IMSS</v>
          </cell>
        </row>
        <row r="2410">
          <cell r="B2410" t="str">
            <v>TONOM-5318750105-0999</v>
          </cell>
          <cell r="C2410" t="str">
            <v>IMSS</v>
          </cell>
          <cell r="E2410" t="str">
            <v>TONOMETRO DE IDENTACION</v>
          </cell>
          <cell r="G2410" t="str">
            <v>EQUIPO MÉDICO</v>
          </cell>
          <cell r="H2410" t="str">
            <v>EQUIPO</v>
          </cell>
          <cell r="I2410" t="str">
            <v>531.875.0105</v>
          </cell>
          <cell r="J2410" t="str">
            <v>Tonómetro de identación. Tonómetro de identación con 4 pesas Tonómetro con escala recta autoclavable de acero inoxidable con bloque de prueba de 7.5 10 y 15 gramos con pulido fino estuche de guarda bandeja de esterilización construida de aluminio anodizado con insertos de nylon con garantía de exactitud de calibración.</v>
          </cell>
          <cell r="N2410">
            <v>53100685</v>
          </cell>
          <cell r="O2410" t="str">
            <v xml:space="preserve">Tonometro (instrumento cientifico) 
</v>
          </cell>
          <cell r="R2410" t="str">
            <v>531.875.0105</v>
          </cell>
          <cell r="S2410" t="str">
            <v>CNI</v>
          </cell>
          <cell r="T2410" t="str">
            <v>TONOM-5318750105</v>
          </cell>
          <cell r="U2410" t="str">
            <v>0999</v>
          </cell>
          <cell r="AB2410" t="str">
            <v>NAY IMSS</v>
          </cell>
        </row>
        <row r="2411">
          <cell r="B2411" t="str">
            <v>TOPOG-5316610061-0001</v>
          </cell>
          <cell r="C2411" t="str">
            <v>SI</v>
          </cell>
          <cell r="E2411" t="str">
            <v>TOPOGRAFO CORNEAL</v>
          </cell>
          <cell r="F2411" t="str">
            <v>Topógrafo corneal. Pantalla digital LCD o equivalente. Cono queratoscópico de al menos 22 anillos o más. Potencia dióptrica de 1 a 95 dioptrías o mayor. Mesa para el topógrafo.</v>
          </cell>
          <cell r="G2411" t="str">
            <v>EQUIPO MÉDICO</v>
          </cell>
          <cell r="H2411" t="str">
            <v>EQUIPO</v>
          </cell>
          <cell r="I2411" t="str">
            <v>531.661.0061</v>
          </cell>
          <cell r="J2411" t="str">
            <v>Topógrafo corneal.. Aparato para realizar mapeo tridimensional de la superficie corneal. Unidad que consta de queratoscopio de 23 anillos área de medida 0.46 - 1.0 mm. Rango de poder de 18 a 95 dioptrías. Videocámara ccd de alta resolución. Procesador de 483 / 66 MHz disco duro de 270 megabytes disco suave de 1.44 megabytes. Monitor de 14 . Mesa eléctrica basculable para queratoscopio. Mesa para topógrafo. Funda cubrepolvo.</v>
          </cell>
          <cell r="N2411">
            <v>53100259</v>
          </cell>
          <cell r="O2411" t="str">
            <v>Oftalmometro (equipo medico quirurgico)</v>
          </cell>
          <cell r="S2411" t="str">
            <v>CNI</v>
          </cell>
          <cell r="T2411" t="str">
            <v>TOPOG-5316610061</v>
          </cell>
          <cell r="U2411" t="str">
            <v>0001</v>
          </cell>
          <cell r="V2411" t="str">
            <v>Cono queratoscópico: &gt;= 22 anillos
Monitor: &gt;=10"</v>
          </cell>
          <cell r="W2411">
            <v>4</v>
          </cell>
          <cell r="AB2411" t="str">
            <v>QRO</v>
          </cell>
        </row>
        <row r="2412">
          <cell r="B2412" t="str">
            <v>TOPOG-5316610061-0002</v>
          </cell>
          <cell r="C2412" t="str">
            <v>SI</v>
          </cell>
          <cell r="E2412" t="str">
            <v>TOPOGRAFO CORNEAL</v>
          </cell>
          <cell r="G2412" t="str">
            <v>EQUIPO MÉDICO</v>
          </cell>
          <cell r="H2412" t="str">
            <v>EQUIPO</v>
          </cell>
          <cell r="I2412" t="str">
            <v>531.661.0061</v>
          </cell>
          <cell r="J2412" t="str">
            <v>Topógrafo corneal.. Aparato para realizar mapeo tridimensional de la superficie corneal. Unidad que consta de queratoscopio de 23 anillos área de medida 0.46 - 1.0 mm. Rango de poder de 18 a 95 dioptrías. Videocámara ccd de alta resolución. Procesador de 483 / 66 MHz disco duro de 270 megabytes disco suave de 1.44 megabytes. Monitor de 14 . Mesa eléctrica basculable para queratoscopio. Mesa para topógrafo. Funda cubrepolvo.</v>
          </cell>
          <cell r="N2412">
            <v>53100259</v>
          </cell>
          <cell r="O2412" t="str">
            <v>Oftalmometro (equipo medico quirurgico)</v>
          </cell>
          <cell r="S2412" t="str">
            <v>CNI</v>
          </cell>
          <cell r="T2412" t="str">
            <v>TOPOG-5316610061</v>
          </cell>
          <cell r="U2412" t="str">
            <v>0002</v>
          </cell>
          <cell r="V2412" t="str">
            <v>Cono queratoscópico: &gt;= 23 anillos
Monitor: &gt;=14"</v>
          </cell>
          <cell r="AB2412" t="str">
            <v>SLP</v>
          </cell>
        </row>
        <row r="2413">
          <cell r="B2413" t="str">
            <v>TORRE-5190012900-0001</v>
          </cell>
          <cell r="C2413" t="str">
            <v>SI</v>
          </cell>
          <cell r="E2413" t="str">
            <v>TORRE DE DISPENSACION MASIVA DE MEDICAMENTOS</v>
          </cell>
          <cell r="F2413" t="str">
            <v>Gavetas especializadas para medicamentos, torre de dispensación masiva de 60 cm frente, 180 cm alto y 70 cm profundidad.</v>
          </cell>
          <cell r="G2413" t="str">
            <v>MOBILIARIO MÉDICO</v>
          </cell>
          <cell r="H2413" t="str">
            <v>PIEZA</v>
          </cell>
          <cell r="I2413" t="str">
            <v>SIN CLAVE</v>
          </cell>
          <cell r="M2413" t="str">
            <v>519.001.2900</v>
          </cell>
          <cell r="N2413">
            <v>51900129</v>
          </cell>
          <cell r="O2413" t="str">
            <v>Gabinete sanitario</v>
          </cell>
          <cell r="S2413" t="str">
            <v>CUCOP</v>
          </cell>
          <cell r="T2413" t="str">
            <v>TORRE-5190012900</v>
          </cell>
          <cell r="U2413" t="str">
            <v>0001</v>
          </cell>
          <cell r="W2413">
            <v>0</v>
          </cell>
          <cell r="AB2413" t="str">
            <v>FARMA</v>
          </cell>
        </row>
        <row r="2414">
          <cell r="B2414" t="str">
            <v>TORRE-5190012900-A001</v>
          </cell>
          <cell r="C2414" t="str">
            <v>JA</v>
          </cell>
          <cell r="E2414" t="str">
            <v>TORRE DE DISPENSACION MASIVA DE MEDICAMENTOS</v>
          </cell>
          <cell r="F2414" t="str">
            <v>Torre de dispensación masiva de medicamentos a temperatura ambiente. Dimensiones máximas: 60 cm frente, 180 cm alto y 70 cm profundidad.</v>
          </cell>
          <cell r="G2414" t="str">
            <v>MOBILIARIO MÉDICO</v>
          </cell>
          <cell r="H2414" t="str">
            <v>PIEZA</v>
          </cell>
          <cell r="I2414" t="str">
            <v>SIN CLAVE</v>
          </cell>
          <cell r="M2414" t="str">
            <v>519.001.2900</v>
          </cell>
          <cell r="N2414">
            <v>51900129</v>
          </cell>
          <cell r="O2414" t="str">
            <v>Gabinete sanitario</v>
          </cell>
          <cell r="S2414" t="str">
            <v>CUCOP</v>
          </cell>
          <cell r="T2414" t="str">
            <v>TORRE-5190012900</v>
          </cell>
          <cell r="U2414" t="str">
            <v>A001</v>
          </cell>
          <cell r="AB2414" t="str">
            <v>FARMA-JunAcla</v>
          </cell>
        </row>
        <row r="2415">
          <cell r="B2415" t="str">
            <v>TORUN-5138870059-0001</v>
          </cell>
          <cell r="C2415" t="str">
            <v>SI</v>
          </cell>
          <cell r="E2415" t="str">
            <v>TORUNDERA</v>
          </cell>
          <cell r="F2415" t="str">
            <v>Torundera con tapa, de acero inoxidable, 250 ml de capacidad</v>
          </cell>
          <cell r="G2415" t="str">
            <v>INSTRUMENTAL</v>
          </cell>
          <cell r="H2415" t="str">
            <v>PIEZA</v>
          </cell>
          <cell r="I2415" t="str">
            <v>513.887.0059</v>
          </cell>
          <cell r="J2415" t="str">
            <v>Torundera con tapa de acero inoxidable 250 ml de capacidad.</v>
          </cell>
          <cell r="N2415">
            <v>53100274</v>
          </cell>
          <cell r="O2415" t="str">
            <v>Porta gasa (equipo medico quirurgico)</v>
          </cell>
          <cell r="S2415" t="str">
            <v>CNI</v>
          </cell>
          <cell r="T2415" t="str">
            <v>TORUN-5138870059</v>
          </cell>
          <cell r="U2415" t="str">
            <v>0001</v>
          </cell>
          <cell r="V2415" t="str">
            <v>Medidas: No especifica
Certificado de calidad DIN-17442: Sí
Certicado de acero: 302 o 303 o 304 o 316
Certificado de prueba dureza: Sí
Prueba de corrosión: Sí</v>
          </cell>
          <cell r="W2415">
            <v>0</v>
          </cell>
          <cell r="AB2415" t="str">
            <v>SIN</v>
          </cell>
        </row>
        <row r="2416">
          <cell r="B2416" t="str">
            <v>TORUN-5138870059-0002</v>
          </cell>
          <cell r="C2416" t="str">
            <v>TEX</v>
          </cell>
          <cell r="E2416" t="str">
            <v>TORUNDERA</v>
          </cell>
          <cell r="F2416" t="str">
            <v>Torundera con tapa, de acero inoxidable, 250 ml de capacidad</v>
          </cell>
          <cell r="G2416" t="str">
            <v>INSTRUMENTAL</v>
          </cell>
          <cell r="H2416" t="str">
            <v>PIEZA</v>
          </cell>
          <cell r="I2416" t="str">
            <v>513.887.0059</v>
          </cell>
          <cell r="J2416" t="str">
            <v>Torundera con tapa de acero inoxidable 250 ml de capacidad.</v>
          </cell>
          <cell r="N2416">
            <v>53100274</v>
          </cell>
          <cell r="O2416" t="str">
            <v>Porta gasa (equipo medico quirurgico)</v>
          </cell>
          <cell r="S2416" t="str">
            <v>CNI</v>
          </cell>
          <cell r="T2416" t="str">
            <v>TORUN-5138870059</v>
          </cell>
          <cell r="U2416" t="str">
            <v>0002</v>
          </cell>
          <cell r="V2416" t="str">
            <v>Medidas: 8x5 cm
Certificado de calidad DIN-17442: No
Certicado de acero: Sí
Certificado de prueba dureza: No
Prueba de corrosión: No</v>
          </cell>
          <cell r="AB2416" t="str">
            <v>TEX</v>
          </cell>
        </row>
        <row r="2417">
          <cell r="B2417" t="str">
            <v>TRACC-5318840153-0001</v>
          </cell>
          <cell r="C2417" t="str">
            <v>SI</v>
          </cell>
          <cell r="E2417" t="str">
            <v>EQUIPO PARA TRACCION CERVICO-PELVICO-TORACICA</v>
          </cell>
          <cell r="F2417" t="str">
            <v>Equipo para tracción cérvico-pélvico-torácica. Modos de tracción: Lumbo-Sacra; cervical; lumbar (con arneses de tobillo); brazo-hombro; brazo. Mesa de altura variable.</v>
          </cell>
          <cell r="G2417" t="str">
            <v>MOBILIARIO MÉDICO</v>
          </cell>
          <cell r="H2417" t="str">
            <v>EQUIPO</v>
          </cell>
          <cell r="I2417" t="str">
            <v>531.884.0153</v>
          </cell>
          <cell r="J2417" t="str">
            <v>Tracción cérvico-pélvico-torácica equipo para. Equipo fijo de tratamiento para tracción cervical torácica y pélvica en pacientes con problemas de columna vertebral. Con las siguientes características seleccionables de acuerdo a las necesidades de las unidades médicas: consola de mando electromecánico para tracción cervical torácica y pélvica. Modos de aplicar tracción. Control de tiempo de tracción y descanso. Control para interrupción de tratamiento. Fuerza de tracción ajustable. Velocidad de tracción progresiva. Cinturones de sujeción. Mesa de altura variable ajustable para tratamiento de tracción. Con barra sujetadora ruedas de la mesa con frenos o patas con estabilizadores. Ajustable a varios ángulos. Barra espaciadora o gancho para tracción cervical. Fronda cervical. Tiempo de tratamiento. Almohada cervical.</v>
          </cell>
          <cell r="N2417">
            <v>53100019</v>
          </cell>
          <cell r="O2417" t="str">
            <v>Aparato traccion cervical (equipo medico quirurgico)</v>
          </cell>
          <cell r="S2417" t="str">
            <v>CNI</v>
          </cell>
          <cell r="T2417" t="str">
            <v>TRACC-5318840153</v>
          </cell>
          <cell r="U2417" t="str">
            <v>0001</v>
          </cell>
          <cell r="W2417">
            <v>4</v>
          </cell>
          <cell r="AB2417" t="str">
            <v>SIN</v>
          </cell>
        </row>
        <row r="2418">
          <cell r="B2418" t="str">
            <v>TRANS-5620044500-0001</v>
          </cell>
          <cell r="C2418" t="str">
            <v>SI</v>
          </cell>
          <cell r="E2418" t="str">
            <v>BANDA TRANSPORTADORA DE 2.7 M PARA CHAROLA TIPO MOVIL</v>
          </cell>
          <cell r="F2418" t="str">
            <v>Banda transportadora de 2.7 m para charola tipo móvil, fabricado en acero inoxidable, con botón de encendido y paro, con sensores de paro en caso de atasco en las charolas.</v>
          </cell>
          <cell r="G2418" t="str">
            <v>MOBILIARIO</v>
          </cell>
          <cell r="H2418" t="str">
            <v>PIEZA</v>
          </cell>
          <cell r="I2418" t="str">
            <v>SIN CLAVE</v>
          </cell>
          <cell r="M2418" t="str">
            <v>562.004.4500</v>
          </cell>
          <cell r="N2418">
            <v>56200445</v>
          </cell>
          <cell r="O2418" t="str">
            <v>Transportadoras de bandas</v>
          </cell>
          <cell r="S2418" t="str">
            <v>CUCOP</v>
          </cell>
          <cell r="T2418" t="str">
            <v>TRANS-5620044500</v>
          </cell>
          <cell r="U2418" t="str">
            <v>0001</v>
          </cell>
          <cell r="W2418">
            <v>0</v>
          </cell>
          <cell r="AB2418" t="str">
            <v>SLP</v>
          </cell>
        </row>
        <row r="2419">
          <cell r="B2419" t="str">
            <v>TRANS-5620044500-A001</v>
          </cell>
          <cell r="C2419" t="str">
            <v>JA</v>
          </cell>
          <cell r="E2419" t="str">
            <v>BANDA TRANSPORTADORA DE 2.7 M PARA CHAROLA TIPO MOVIL</v>
          </cell>
          <cell r="G2419" t="str">
            <v>MOBILIARIO DE COCINA</v>
          </cell>
          <cell r="H2419" t="str">
            <v>PIEZA</v>
          </cell>
          <cell r="I2419" t="str">
            <v>NO APLICA</v>
          </cell>
          <cell r="M2419" t="str">
            <v>562.004.4500</v>
          </cell>
          <cell r="N2419">
            <v>56200445</v>
          </cell>
          <cell r="O2419" t="str">
            <v>Transportadoras de bandas</v>
          </cell>
          <cell r="S2419" t="str">
            <v>CUCOP</v>
          </cell>
          <cell r="T2419" t="str">
            <v>TRANS-5620044500</v>
          </cell>
          <cell r="U2419" t="str">
            <v>A001</v>
          </cell>
          <cell r="V2419" t="str">
            <v>Opcional: Ruedas de 5"</v>
          </cell>
          <cell r="AB2419" t="str">
            <v>QRO-JunAcla</v>
          </cell>
        </row>
        <row r="2420">
          <cell r="B2420" t="str">
            <v>TRANS-5620044500-B001</v>
          </cell>
          <cell r="C2420" t="str">
            <v>JA</v>
          </cell>
          <cell r="D2420" t="str">
            <v>x</v>
          </cell>
          <cell r="E2420" t="str">
            <v xml:space="preserve">BANDA TRANSPORTADORA DE 2.7 M PARA CHAROLA TIPO MOVIL </v>
          </cell>
          <cell r="F2420" t="str">
            <v xml:space="preserve"> Cuerpo fabricado en acero inoxidable con longitud de 2.7m </v>
          </cell>
          <cell r="G2420" t="str">
            <v>MOBILIARIO</v>
          </cell>
          <cell r="H2420" t="str">
            <v>PIEZA</v>
          </cell>
          <cell r="I2420" t="str">
            <v>SIN CLAVE</v>
          </cell>
          <cell r="M2420" t="str">
            <v>562.004.4500</v>
          </cell>
          <cell r="N2420">
            <v>56200445</v>
          </cell>
          <cell r="O2420" t="str">
            <v>Transportadoras de bandas</v>
          </cell>
          <cell r="S2420" t="str">
            <v>CUCOP</v>
          </cell>
          <cell r="T2420" t="str">
            <v>TRANS-5620044500</v>
          </cell>
          <cell r="U2420" t="str">
            <v>B001</v>
          </cell>
          <cell r="AB2420" t="str">
            <v>SIN HP-JunAcla</v>
          </cell>
        </row>
        <row r="2421">
          <cell r="B2421" t="str">
            <v>TRITU-5239010068-0001</v>
          </cell>
          <cell r="C2421" t="str">
            <v>SI</v>
          </cell>
          <cell r="E2421" t="str">
            <v>TRITURADOR DE DESPERDICIOS DE COCINA</v>
          </cell>
          <cell r="F2421" t="str">
            <v>Triturador de desperdicios de cocina, instalación debajo del fregadero, de acero, capacidad de al menos 900 ml.</v>
          </cell>
          <cell r="G2421" t="str">
            <v>MOBILIARIO</v>
          </cell>
          <cell r="H2421" t="str">
            <v>PIEZA</v>
          </cell>
          <cell r="I2421" t="str">
            <v>SIN CLAVE</v>
          </cell>
          <cell r="M2421" t="str">
            <v>523.901.0068</v>
          </cell>
          <cell r="N2421">
            <v>51900269</v>
          </cell>
          <cell r="O2421" t="str">
            <v>Triturador basura</v>
          </cell>
          <cell r="S2421" t="str">
            <v>IMSS</v>
          </cell>
          <cell r="T2421" t="str">
            <v>TRITU-5239010068</v>
          </cell>
          <cell r="U2421" t="str">
            <v>0001</v>
          </cell>
          <cell r="W2421">
            <v>0</v>
          </cell>
          <cell r="AB2421" t="str">
            <v>SLP</v>
          </cell>
        </row>
        <row r="2422">
          <cell r="B2422" t="str">
            <v>TRITU-5239010068-A001</v>
          </cell>
          <cell r="C2422" t="str">
            <v>JA</v>
          </cell>
          <cell r="E2422" t="str">
            <v>TRITURADOR DE DESPERDICIOS DE COCINA</v>
          </cell>
          <cell r="G2422" t="str">
            <v>MOBILIARIO ADMINISTRATIVO</v>
          </cell>
          <cell r="H2422" t="str">
            <v>PIEZA</v>
          </cell>
          <cell r="I2422" t="str">
            <v>NO APLICA</v>
          </cell>
          <cell r="M2422" t="str">
            <v>523.901.0068</v>
          </cell>
          <cell r="N2422">
            <v>51900269</v>
          </cell>
          <cell r="O2422" t="str">
            <v>Triturador basura</v>
          </cell>
          <cell r="S2422" t="str">
            <v>IMSS</v>
          </cell>
          <cell r="T2422" t="str">
            <v>TRITU-5239010068</v>
          </cell>
          <cell r="U2422" t="str">
            <v>A001</v>
          </cell>
          <cell r="V2422" t="str">
            <v>Instalación: especifica debajo del fregadero
Interruptor para activar/desactivar: Sí
Instalación: de manera mecánica, no soldado-</v>
          </cell>
          <cell r="AB2422" t="str">
            <v>QRO-JunAcla</v>
          </cell>
        </row>
        <row r="2423">
          <cell r="B2423" t="str">
            <v>TRITU-5670016000-0001</v>
          </cell>
          <cell r="C2423" t="str">
            <v>SI</v>
          </cell>
          <cell r="E2423" t="str">
            <v>TRITURADORA DE PAPEL DE USO CONTINUO</v>
          </cell>
          <cell r="G2423" t="str">
            <v>EQUIPO</v>
          </cell>
          <cell r="H2423" t="str">
            <v>PIEZA</v>
          </cell>
          <cell r="I2423" t="str">
            <v>S/C</v>
          </cell>
          <cell r="N2423">
            <v>56700160</v>
          </cell>
          <cell r="T2423" t="str">
            <v>TRITU-5670016000</v>
          </cell>
          <cell r="U2423" t="str">
            <v>0001</v>
          </cell>
          <cell r="AB2423" t="str">
            <v>CMM</v>
          </cell>
        </row>
        <row r="2424">
          <cell r="B2424" t="str">
            <v>TROCA-5359070835-0001</v>
          </cell>
          <cell r="C2424" t="str">
            <v>SI</v>
          </cell>
          <cell r="E2424" t="str">
            <v>TROCAR OCHSNER CALIBRE 16 FR</v>
          </cell>
          <cell r="G2424" t="str">
            <v>INSTRUMENTAL</v>
          </cell>
          <cell r="H2424" t="str">
            <v>PIEZA</v>
          </cell>
          <cell r="I2424" t="str">
            <v>535.907.0835</v>
          </cell>
          <cell r="J2424" t="str">
            <v>Trocar Ochsner con capucha protectora calibre 16 Fr longitud de 140 a 152 mm.</v>
          </cell>
          <cell r="N2424">
            <v>53200424</v>
          </cell>
          <cell r="O2424" t="str">
            <v>Trocar punsion, curvas y rectas (equipo medico quirurgico)</v>
          </cell>
          <cell r="S2424" t="str">
            <v>CNI</v>
          </cell>
          <cell r="T2424" t="str">
            <v>TROCA-5359070835</v>
          </cell>
          <cell r="U2424" t="str">
            <v>0001</v>
          </cell>
          <cell r="W2424">
            <v>1</v>
          </cell>
          <cell r="AB2424" t="str">
            <v>TAB</v>
          </cell>
        </row>
        <row r="2425">
          <cell r="B2425" t="str">
            <v>TUBOS-5640020839-0001</v>
          </cell>
          <cell r="C2425" t="str">
            <v>SI</v>
          </cell>
          <cell r="E2425" t="str">
            <v>TUBOS ELASTICOS</v>
          </cell>
          <cell r="G2425" t="str">
            <v>MOBILIARIO MÉDICO</v>
          </cell>
          <cell r="H2425" t="str">
            <v>JUEGO</v>
          </cell>
          <cell r="I2425" t="str">
            <v>564.002.0839</v>
          </cell>
          <cell r="J2425" t="str">
            <v>Tubos. elásticos. Tubos. elásticos con seis niveles de resistencia y de colores conforme al grado de la misma.</v>
          </cell>
          <cell r="N2425">
            <v>53100347</v>
          </cell>
          <cell r="O2425" t="str">
            <v>Aparatos de rehabilitacion</v>
          </cell>
          <cell r="S2425" t="str">
            <v>CNI</v>
          </cell>
          <cell r="T2425" t="str">
            <v>TUBOS-5640020839</v>
          </cell>
          <cell r="U2425" t="str">
            <v>0001</v>
          </cell>
          <cell r="W2425">
            <v>0</v>
          </cell>
          <cell r="AB2425" t="str">
            <v>NAY</v>
          </cell>
        </row>
        <row r="2426">
          <cell r="B2426" t="str">
            <v>TURNO-5150000800-0001</v>
          </cell>
          <cell r="C2426" t="str">
            <v>SI</v>
          </cell>
          <cell r="E2426" t="str">
            <v>SISTEMA INTELIGENTE DE GESTION DE TURNOS</v>
          </cell>
          <cell r="G2426" t="str">
            <v>MOBILIARIO</v>
          </cell>
          <cell r="H2426" t="str">
            <v>PIEZA</v>
          </cell>
          <cell r="I2426" t="str">
            <v>SIN CLAVE</v>
          </cell>
          <cell r="M2426" t="str">
            <v>515.000.0800</v>
          </cell>
          <cell r="N2426">
            <v>53100347</v>
          </cell>
          <cell r="O2426" t="str">
            <v>Aparatos de rehabilitacion</v>
          </cell>
          <cell r="P2426">
            <v>51500008</v>
          </cell>
          <cell r="Q2426" t="str">
            <v>Controladores (computacion) (eq. De computacion)</v>
          </cell>
          <cell r="S2426" t="str">
            <v>CUCOP 2</v>
          </cell>
          <cell r="T2426" t="str">
            <v>TURNO-5150000800</v>
          </cell>
          <cell r="U2426" t="str">
            <v>0001</v>
          </cell>
          <cell r="W2426">
            <v>0</v>
          </cell>
          <cell r="AB2426" t="str">
            <v>FARMA</v>
          </cell>
        </row>
        <row r="2427">
          <cell r="B2427" t="str">
            <v>ULTRA-5319240031-0001</v>
          </cell>
          <cell r="C2427" t="str">
            <v>SI</v>
          </cell>
          <cell r="E2427" t="str">
            <v>ULTRASONOGRAFO (BASICO)</v>
          </cell>
          <cell r="F2427" t="str">
            <v>Ultrasonógrafo (básico). Pantalla de visualización. Modos de operación M,B, Doppler. Software para realizar mediciones. Trasductores: lineal; convexo; intracavitario.</v>
          </cell>
          <cell r="G2427" t="str">
            <v>EQUIPO MÉDICO</v>
          </cell>
          <cell r="H2427" t="str">
            <v>EQUIPO</v>
          </cell>
          <cell r="I2427" t="str">
            <v>531.924.0031</v>
          </cell>
          <cell r="J2427" t="str">
            <v>Ultrasonógrafo. Equipo de ultrasonido con fines diagnósticos aplicable en pacientes adultos y pediátricos. Con las siguientes características seleccionables de acuerdo a las necesidades de las unidades médicas: Monitor con niveles de gris tonos de color. Modos: B M/B M rango dinámico del sistema en dB. Doppler continuo y pulsado Doppler color. Sistema de mapeo a color angio power Doppler. Imágenes armónicas en modo B y color en las variables: penetración resolución o inversión de pulsos. Programa de ecorrealzadores o medios de contraste. Con memoria de imagen cuadro por cuadro o cine loop en color blanco y negro y cine espectral. Teclado alfanumérico y salida de video. Convertidor de barrido de canales de proceso digital desde la formación del haz. Selección de puntos focales. Zoom. Control de ganancia y ajuste de la curva.</v>
          </cell>
          <cell r="N2427">
            <v>53100391</v>
          </cell>
          <cell r="O2427" t="str">
            <v>Unidad para ultrasonografia</v>
          </cell>
          <cell r="S2427" t="str">
            <v>CNI</v>
          </cell>
          <cell r="T2427" t="str">
            <v>ULTRA-5319240031</v>
          </cell>
          <cell r="U2427" t="str">
            <v>0001</v>
          </cell>
          <cell r="V2427" t="str">
            <v>Canales: No especificado
Modo: M, B y M/B
Monitor: 12"
Impresora: Térmica blanco y negro
Multiples diferencias</v>
          </cell>
          <cell r="W2427">
            <v>4</v>
          </cell>
          <cell r="AB2427" t="str">
            <v>SIN</v>
          </cell>
        </row>
        <row r="2428">
          <cell r="B2428" t="str">
            <v>ULTRA-5319240031-0002</v>
          </cell>
          <cell r="C2428" t="str">
            <v>SI</v>
          </cell>
          <cell r="E2428" t="str">
            <v>ULTRASONOGRAFO PEDIATRICO (INTERMEDIO)</v>
          </cell>
          <cell r="G2428" t="str">
            <v>EQUIPO MÉDICO</v>
          </cell>
          <cell r="H2428" t="str">
            <v>EQUIPO</v>
          </cell>
          <cell r="I2428" t="str">
            <v>531.924.0031</v>
          </cell>
          <cell r="J2428" t="str">
            <v>Ultrasonógrafo. Equipo de ultrasonido con fines diagnósticos aplicable en pacientes adultos y pediátricos. Con las siguientes características seleccionables de acuerdo a las necesidades de las unidades médicas: Monitor con niveles de gris tonos de color. Modos: B M/B M rango dinámico del sistema en dB. Doppler continuo y pulsado Doppler color. Sistema de mapeo a color angio power Doppler. Imágenes armónicas en modo B y color en las variables: penetración resolución o inversión de pulsos. Programa de ecorrealzadores o medios de contraste. Con memoria de imagen cuadro por cuadro o cine loop en color blanco y negro y cine espectral. Teclado alfanumérico y salida de video. Convertidor de barrido de canales de proceso digital desde la formación del haz. Selección de puntos focales. Zoom. Control de ganancia y ajuste de la curva.</v>
          </cell>
          <cell r="N2428">
            <v>53100391</v>
          </cell>
          <cell r="O2428" t="str">
            <v>Unidad para ultrasonografia</v>
          </cell>
          <cell r="S2428" t="str">
            <v>CNI</v>
          </cell>
          <cell r="T2428" t="str">
            <v>ULTRA-5319240031</v>
          </cell>
          <cell r="U2428" t="str">
            <v>0002</v>
          </cell>
          <cell r="V2428" t="str">
            <v>Canales: 100,000
Modo: Bidimensional con modo M simultáneo
Monitor: 19"
Impresora: No se especifica
Multiples diferencias</v>
          </cell>
          <cell r="W2428">
            <v>4</v>
          </cell>
          <cell r="AB2428" t="str">
            <v>TAB</v>
          </cell>
        </row>
        <row r="2429">
          <cell r="B2429" t="str">
            <v>ULTRA-5319240031-0003</v>
          </cell>
          <cell r="C2429" t="str">
            <v>SI</v>
          </cell>
          <cell r="E2429" t="str">
            <v>ULTRASONOGRAFO (INTERMEDIO)</v>
          </cell>
          <cell r="F2429" t="str">
            <v xml:space="preserve">Ultrasonógrafo (intermedio). Pantalla de visualización y pantalla touch-screen para modificación de parámetros. Modos de operación M,B, Doppler, 3D, 4D. Software para realizar mediciones. Trasductores: lineal; convexo; intracavitario; volumétrico. </v>
          </cell>
          <cell r="G2429" t="str">
            <v>EQUIPO MÉDICO</v>
          </cell>
          <cell r="H2429" t="str">
            <v>EQUIPO</v>
          </cell>
          <cell r="I2429" t="str">
            <v>531.924.0031</v>
          </cell>
          <cell r="J2429" t="str">
            <v>Ultrasonógrafo. Equipo de ultrasonido con fines diagnósticos aplicable en pacientes adultos y pediátricos. Con las siguientes características seleccionables de acuerdo a las necesidades de las unidades médicas: Monitor con niveles de gris tonos de color. Modos: B M/B M rango dinámico del sistema en dB. Doppler continuo y pulsado Doppler color. Sistema de mapeo a color angio power Doppler. Imágenes armónicas en modo B y color en las variables: penetración resolución o inversión de pulsos. Programa de ecorrealzadores o medios de contraste. Con memoria de imagen cuadro por cuadro o cine loop en color blanco y negro y cine espectral. Teclado alfanumérico y salida de video. Convertidor de barrido de canales de proceso digital desde la formación del haz. Selección de puntos focales. Zoom. Control de ganancia y ajuste de la curva.</v>
          </cell>
          <cell r="N2429">
            <v>53100391</v>
          </cell>
          <cell r="O2429" t="str">
            <v>Unidad para ultrasonografia</v>
          </cell>
          <cell r="S2429" t="str">
            <v>CNI</v>
          </cell>
          <cell r="T2429" t="str">
            <v>ULTRA-5319240031</v>
          </cell>
          <cell r="U2429" t="str">
            <v>0003</v>
          </cell>
          <cell r="V2429" t="str">
            <v>Canales: 4,700,000
Modo: Bidimensional con modo M simultáneo
Monitor: 21"
Impresora: B/W y a color
Multiples diferencias</v>
          </cell>
          <cell r="W2429">
            <v>4</v>
          </cell>
          <cell r="AB2429" t="str">
            <v>_SLP</v>
          </cell>
        </row>
        <row r="2430">
          <cell r="B2430" t="str">
            <v>ULTRA-5319240031-0004</v>
          </cell>
          <cell r="C2430" t="str">
            <v>SI</v>
          </cell>
          <cell r="E2430" t="str">
            <v>ULTRASONOGRAFO (AVANZADO)</v>
          </cell>
          <cell r="F2430" t="str">
            <v xml:space="preserve">Ultrasonógrafo (avanzado). Pantalla de visualización y pantalla touch-screen para modificación de parámetros. Modos de operación M,B, Doppler, 3D, 4D. Software para realizar mediciones. Trasductores: lineal; convexo; intracavitario; volumétrico, sectorial. </v>
          </cell>
          <cell r="G2430" t="str">
            <v>EQUIPO MÉDICO</v>
          </cell>
          <cell r="H2430" t="str">
            <v>EQUIPO</v>
          </cell>
          <cell r="I2430" t="str">
            <v>531.924.0031</v>
          </cell>
          <cell r="J2430" t="str">
            <v>Ultrasonógrafo. Equipo de ultrasonido con fines diagnósticos aplicable en pacientes adultos y pediátricos. Con las siguientes características seleccionables de acuerdo a las necesidades de las unidades médicas: Monitor con niveles de gris tonos de color. Modos: B M/B M rango dinámico del sistema en dB. Doppler continuo y pulsado Doppler color. Sistema de mapeo a color angio power Doppler. Imágenes armónicas en modo B y color en las variables: penetración resolución o inversión de pulsos. Programa de ecorrealzadores o medios de contraste. Con memoria de imagen cuadro por cuadro o cine loop en color blanco y negro y cine espectral. Teclado alfanumérico y salida de video. Convertidor de barrido de canales de proceso digital desde la formación del haz. Selección de puntos focales. Zoom. Control de ganancia y ajuste de la curva.</v>
          </cell>
          <cell r="N2430">
            <v>53100391</v>
          </cell>
          <cell r="O2430" t="str">
            <v>Unidad para ultrasonografia</v>
          </cell>
          <cell r="S2430" t="str">
            <v>CNI</v>
          </cell>
          <cell r="T2430" t="str">
            <v>ULTRA-5319240031</v>
          </cell>
          <cell r="U2430" t="str">
            <v>0004</v>
          </cell>
          <cell r="V2430" t="str">
            <v>Canales: 4,700,000
Modo: Bidimensional o 2d, m/2d
Monitor: 21"
Impresora: B/W y a color
Multiples diferencias</v>
          </cell>
          <cell r="W2430">
            <v>4</v>
          </cell>
          <cell r="AB2430" t="str">
            <v>SIN</v>
          </cell>
        </row>
        <row r="2431">
          <cell r="B2431" t="str">
            <v>ULTRA-5319240031-0005</v>
          </cell>
          <cell r="C2431" t="str">
            <v>SI</v>
          </cell>
          <cell r="E2431" t="str">
            <v>ULTRASONOGRAFO CON ELASTOGRAFIA</v>
          </cell>
          <cell r="G2431" t="str">
            <v>EQUIPO MÉDICO</v>
          </cell>
          <cell r="H2431" t="str">
            <v>EQUIPO</v>
          </cell>
          <cell r="I2431" t="str">
            <v>531.924.0031</v>
          </cell>
          <cell r="J2431" t="str">
            <v>Ultrasonógrafo. Equipo de ultrasonido con fines diagnósticos aplicable en pacientes adultos y pediátricos. Con las siguientes características seleccionables de acuerdo a las necesidades de las unidades médicas: Monitor con niveles de gris tonos de color. Modos: B M/B M rango dinámico del sistema en dB. Doppler continuo y pulsado Doppler color. Sistema de mapeo a color angio power Doppler. Imágenes armónicas en modo B y color en las variables: penetración resolución o inversión de pulsos. Programa de ecorrealzadores o medios de contraste. Con memoria de imagen cuadro por cuadro o cine loop en color blanco y negro y cine espectral. Teclado alfanumérico y salida de video. Convertidor de barrido de canales de proceso digital desde la formación del haz. Selección de puntos focales. Zoom. Control de ganancia y ajuste de la curva.</v>
          </cell>
          <cell r="N2431">
            <v>53100391</v>
          </cell>
          <cell r="O2431" t="str">
            <v>Unidad para ultrasonografia</v>
          </cell>
          <cell r="S2431" t="str">
            <v>CNI</v>
          </cell>
          <cell r="T2431" t="str">
            <v>ULTRA-5319240031</v>
          </cell>
          <cell r="U2431" t="str">
            <v>0005</v>
          </cell>
          <cell r="V2431" t="str">
            <v>Canales: 4,500,000 
Modo: Bidimensional con modo M simultáneo
Monitor: 21"
Impresora: B/W y a color
Multiples diferencias</v>
          </cell>
          <cell r="W2431">
            <v>4</v>
          </cell>
          <cell r="AB2431" t="str">
            <v>TAB</v>
          </cell>
        </row>
        <row r="2432">
          <cell r="B2432" t="str">
            <v>ULTRA-5319240031-0006</v>
          </cell>
          <cell r="C2432" t="str">
            <v>Duplicada</v>
          </cell>
          <cell r="E2432" t="str">
            <v>ULTRASONOGRAFO (AVANZADO)</v>
          </cell>
          <cell r="G2432" t="str">
            <v>EQUIPO MÉDICO</v>
          </cell>
          <cell r="H2432" t="str">
            <v>EQUIPO</v>
          </cell>
          <cell r="I2432" t="str">
            <v>531.924.0031</v>
          </cell>
          <cell r="J2432" t="str">
            <v>Ultrasonógrafo. Equipo de ultrasonido con fines diagnósticos aplicable en pacientes adultos y pediátricos. Con las siguientes características seleccionables de acuerdo a las necesidades de las unidades médicas: Monitor con niveles de gris tonos de color. Modos: B M/B M rango dinámico del sistema en dB. Doppler continuo y pulsado Doppler color. Sistema de mapeo a color angio power Doppler. Imágenes armónicas en modo B y color en las variables: penetración resolución o inversión de pulsos. Programa de ecorrealzadores o medios de contraste. Con memoria de imagen cuadro por cuadro o cine loop en color blanco y negro y cine espectral. Teclado alfanumérico y salida de video. Convertidor de barrido de canales de proceso digital desde la formación del haz. Selección de puntos focales. Zoom. Control de ganancia y ajuste de la curva.</v>
          </cell>
          <cell r="N2432">
            <v>53100391</v>
          </cell>
          <cell r="O2432" t="str">
            <v>Unidad para ultrasonografia</v>
          </cell>
          <cell r="S2432" t="str">
            <v>CNI</v>
          </cell>
          <cell r="T2432" t="str">
            <v>ULTRA-5319240031</v>
          </cell>
          <cell r="U2432" t="str">
            <v>0006</v>
          </cell>
          <cell r="V2432" t="str">
            <v>Múltiples diferencias con 0001, 0002, 0003 y 0005
Sin diferencias con 0004</v>
          </cell>
          <cell r="AB2432" t="str">
            <v>QRO</v>
          </cell>
        </row>
        <row r="2433">
          <cell r="B2433" t="str">
            <v>ULTRA-5319240031-0007</v>
          </cell>
          <cell r="C2433" t="str">
            <v>TEX</v>
          </cell>
          <cell r="E2433" t="str">
            <v>ULTRASONOGRAFO (BASICO)</v>
          </cell>
          <cell r="F2433" t="str">
            <v>Ultrasonógrafo (básico). Monitor con niveles de gris, tonos de color.</v>
          </cell>
          <cell r="G2433" t="str">
            <v>EQUIPO MÉDICO</v>
          </cell>
          <cell r="H2433" t="str">
            <v>EQUIPO</v>
          </cell>
          <cell r="I2433" t="str">
            <v>531.924.0031</v>
          </cell>
          <cell r="J2433" t="str">
            <v>Ultrasonógrafo. Equipo de ultrasonido con fines diagnósticos aplicable en pacientes adultos y pediátricos. Con las siguientes características seleccionables de acuerdo a las necesidades de las unidades médicas: Monitor con niveles de gris tonos de color. Modos: B M/B M rango dinámico del sistema en dB. Doppler continuo y pulsado Doppler color. Sistema de mapeo a color angio power Doppler. Imágenes armónicas en modo B y color en las variables: penetración resolución o inversión de pulsos. Programa de ecorrealzadores o medios de contraste. Con memoria de imagen cuadro por cuadro o cine loop en color blanco y negro y cine espectral. Teclado alfanumérico y salida de video. Convertidor de barrido de canales de proceso digital desde la formación del haz. Selección de puntos focales. Zoom. Control de ganancia y ajuste de la curva.</v>
          </cell>
          <cell r="N2433">
            <v>53100391</v>
          </cell>
          <cell r="O2433" t="str">
            <v>Unidad para ultrasonografia</v>
          </cell>
          <cell r="S2433" t="str">
            <v>CNI</v>
          </cell>
          <cell r="T2433" t="str">
            <v>ULTRA-5319240031</v>
          </cell>
          <cell r="U2433" t="str">
            <v>0007</v>
          </cell>
          <cell r="V2433" t="str">
            <v>Múltiples diferencias con 0001</v>
          </cell>
          <cell r="AB2433" t="str">
            <v>TEX</v>
          </cell>
        </row>
        <row r="2434">
          <cell r="B2434" t="str">
            <v>ULTRA-5319240031-0008</v>
          </cell>
          <cell r="C2434" t="str">
            <v>SI</v>
          </cell>
          <cell r="E2434" t="str">
            <v>ULTRASONOGRAFO (INTERMEDIO)</v>
          </cell>
          <cell r="G2434" t="str">
            <v>EQUIPO MÉDICO</v>
          </cell>
          <cell r="H2434" t="str">
            <v>EQUIPO</v>
          </cell>
          <cell r="I2434" t="str">
            <v>531.924.0031</v>
          </cell>
          <cell r="J2434" t="str">
            <v>Ultrasonógrafo. Equipo de ultrasonido con fines diagnósticos aplicable en pacientes adultos y pediátricos. Con las siguientes características seleccionables de acuerdo a las necesidades de las unidades médicas: Monitor con niveles de gris tonos de color. Modos: B M/B M rango dinámico del sistema en dB. Doppler continuo y pulsado Doppler color. Sistema de mapeo a color angio power Doppler. Imágenes armónicas en modo B y color en las variables: penetración resolución o inversión de pulsos. Programa de ecorrealzadores o medios de contraste. Con memoria de imagen cuadro por cuadro o cine loop en color blanco y negro y cine espectral. Teclado alfanumérico y salida de video. Convertidor de barrido de canales de proceso digital desde la formación del haz. Selección de puntos focales. Zoom. Control de ganancia y ajuste de la curva.</v>
          </cell>
          <cell r="N2434">
            <v>53100391</v>
          </cell>
          <cell r="O2434" t="str">
            <v>Unidad para ultrasonografia</v>
          </cell>
          <cell r="S2434" t="str">
            <v>CNI</v>
          </cell>
          <cell r="T2434" t="str">
            <v>ULTRA-5319240031</v>
          </cell>
          <cell r="U2434" t="str">
            <v>0008</v>
          </cell>
          <cell r="V2434" t="str">
            <v>Múltiples diferencias</v>
          </cell>
          <cell r="AB2434" t="str">
            <v>SLP</v>
          </cell>
        </row>
        <row r="2435">
          <cell r="B2435" t="str">
            <v>ULTRA-5319240031-0009</v>
          </cell>
          <cell r="C2435" t="str">
            <v>SI</v>
          </cell>
          <cell r="E2435" t="str">
            <v>ULTRASONOGRAFO (AVANZADO)</v>
          </cell>
          <cell r="G2435" t="str">
            <v>EQUIPO MÉDICO</v>
          </cell>
          <cell r="H2435" t="str">
            <v>EQUIPO</v>
          </cell>
          <cell r="I2435" t="str">
            <v>531.924.0031</v>
          </cell>
          <cell r="J2435" t="str">
            <v>Ultrasonógrafo. Equipo de ultrasonido con fines diagnósticos aplicable en pacientes adultos y pediátricos. Con las siguientes características seleccionables de acuerdo a las necesidades de las unidades médicas: Monitor con niveles de gris tonos de color. Modos: B M/B M rango dinámico del sistema en dB. Doppler continuo y pulsado Doppler color. Sistema de mapeo a color angio power Doppler. Imágenes armónicas en modo B y color en las variables: penetración resolución o inversión de pulsos. Programa de ecorrealzadores o medios de contraste. Con memoria de imagen cuadro por cuadro o cine loop en color blanco y negro y cine espectral. Teclado alfanumérico y salida de video. Convertidor de barrido de canales de proceso digital desde la formación del haz. Selección de puntos focales. Zoom. Control de ganancia y ajuste de la curva.</v>
          </cell>
          <cell r="N2435">
            <v>53100391</v>
          </cell>
          <cell r="O2435" t="str">
            <v>Unidad para ultrasonografia</v>
          </cell>
          <cell r="S2435" t="str">
            <v>CNI</v>
          </cell>
          <cell r="T2435" t="str">
            <v>ULTRA-5319240031</v>
          </cell>
          <cell r="U2435" t="str">
            <v>0009</v>
          </cell>
          <cell r="V2435" t="str">
            <v>Múltiples diferencias</v>
          </cell>
          <cell r="AB2435" t="str">
            <v>SLP</v>
          </cell>
        </row>
        <row r="2436">
          <cell r="B2436" t="str">
            <v>ULTRA-5319240031-0010</v>
          </cell>
          <cell r="C2436" t="str">
            <v>TEX</v>
          </cell>
          <cell r="E2436" t="str">
            <v>ULTRASONOGRAFO (AVANZADO)</v>
          </cell>
          <cell r="F2436" t="str">
            <v>Ultrasonógrafo (avanzado).</v>
          </cell>
          <cell r="G2436" t="str">
            <v>EQUIPO MÉDICO</v>
          </cell>
          <cell r="H2436" t="str">
            <v>EQUIPO</v>
          </cell>
          <cell r="I2436" t="str">
            <v>531.924.0031</v>
          </cell>
          <cell r="J2436" t="str">
            <v>Ultrasonógrafo. Equipo de ultrasonido con fines diagnósticos aplicable en pacientes adultos y pediátricos. Con las siguientes características seleccionables de acuerdo a las necesidades de las unidades médicas: Monitor con niveles de gris tonos de color. Modos: B M/B M rango dinámico del sistema en dB. Doppler continuo y pulsado Doppler color. Sistema de mapeo a color angio power Doppler. Imágenes armónicas en modo B y color en las variables: penetración resolución o inversión de pulsos. Programa de ecorrealzadores o medios de contraste. Con memoria de imagen cuadro por cuadro o cine loop en color blanco y negro y cine espectral. Teclado alfanumérico y salida de video. Convertidor de barrido de canales de proceso digital desde la formación del haz. Selección de puntos focales. Zoom. Control de ganancia y ajuste de la curva.</v>
          </cell>
          <cell r="N2436">
            <v>53100391</v>
          </cell>
          <cell r="O2436" t="str">
            <v>Unidad para ultrasonografia</v>
          </cell>
          <cell r="S2436" t="str">
            <v>CNI</v>
          </cell>
          <cell r="T2436" t="str">
            <v>ULTRA-5319240031</v>
          </cell>
          <cell r="U2436" t="str">
            <v>0010</v>
          </cell>
          <cell r="V2436" t="str">
            <v>Múltiples diferencias con 0004</v>
          </cell>
          <cell r="AB2436" t="str">
            <v>TEX</v>
          </cell>
        </row>
        <row r="2437">
          <cell r="B2437" t="str">
            <v>ULTRA-5319240031-0011</v>
          </cell>
          <cell r="C2437" t="str">
            <v>SI</v>
          </cell>
          <cell r="E2437" t="str">
            <v>ULTRASONOGRAFO (AVANZADO)</v>
          </cell>
          <cell r="F2437" t="str">
            <v>Equipo de ultrasonido Doppler color para servicios compartidos,</v>
          </cell>
          <cell r="G2437" t="str">
            <v>EQUIPO MÉDICO</v>
          </cell>
          <cell r="H2437" t="str">
            <v>EQUIPO</v>
          </cell>
          <cell r="I2437" t="str">
            <v>531.924.0031</v>
          </cell>
          <cell r="J2437" t="str">
            <v>Ultrasonógrafo. Equipo de ultrasonido con fines diagnósticos aplicable en pacientes adultos y pediátricos. Con las siguientes características seleccionables de acuerdo a las necesidades de las unidades médicas: Monitor con niveles de gris tonos de color. Modos: B M/B M rango dinámico del sistema en dB. Doppler continuo y pulsado Doppler color. Sistema de mapeo a color angio power Doppler. Imágenes armónicas en modo B y color en las variables: penetración resolución o inversión de pulsos. Programa de ecorrealzadores o medios de contraste. Con memoria de imagen cuadro por cuadro o cine loop en color blanco y negro y cine espectral. Teclado alfanumérico y salida de video. Convertidor de barrido de canales de proceso digital desde la formación del haz. Selección de puntos focales. Zoom. Control de ganancia y ajuste de la curva.</v>
          </cell>
          <cell r="N2437">
            <v>53100391</v>
          </cell>
          <cell r="O2437" t="str">
            <v>Unidad para ultrasonografia</v>
          </cell>
          <cell r="S2437" t="str">
            <v>CNI</v>
          </cell>
          <cell r="T2437" t="str">
            <v>ULTRA-5319240031</v>
          </cell>
          <cell r="U2437" t="str">
            <v>0011</v>
          </cell>
          <cell r="V2437" t="str">
            <v>Múltiples diferencias</v>
          </cell>
          <cell r="AB2437" t="str">
            <v>INCAR</v>
          </cell>
        </row>
        <row r="2438">
          <cell r="B2438" t="str">
            <v>ULTRA-5319240031-0012</v>
          </cell>
          <cell r="C2438" t="str">
            <v>SI</v>
          </cell>
          <cell r="E2438" t="str">
            <v>ULTRASONOGRAFO PORTATIL</v>
          </cell>
          <cell r="F2438" t="str">
            <v>Ultrasonógrafo portátil con fines diagnósticos con doppler color aplicable en pacientes adultos y pediátricos</v>
          </cell>
          <cell r="G2438" t="str">
            <v>EQUIPO MÉDICO</v>
          </cell>
          <cell r="H2438" t="str">
            <v>EQUIPO</v>
          </cell>
          <cell r="I2438" t="str">
            <v>531.924.0031</v>
          </cell>
          <cell r="J2438" t="str">
            <v>Ultrasonógrafo. Equipo de ultrasonido con fines diagnósticos aplicable en pacientes adultos y pediátricos. Con las siguientes características seleccionables de acuerdo a las necesidades de las unidades médicas: Monitor con niveles de gris tonos de color. Modos: B M/B M rango dinámico del sistema en dB. Doppler continuo y pulsado Doppler color. Sistema de mapeo a color angio power Doppler. Imágenes armónicas en modo B y color en las variables: penetración resolución o inversión de pulsos. Programa de ecorrealzadores o medios de contraste. Con memoria de imagen cuadro por cuadro o cine loop en color blanco y negro y cine espectral. Teclado alfanumérico y salida de video. Convertidor de barrido de canales de proceso digital desde la formación del haz. Selección de puntos focales. Zoom. Control de ganancia y ajuste de la curva.</v>
          </cell>
          <cell r="N2438">
            <v>53100391</v>
          </cell>
          <cell r="O2438" t="str">
            <v>Unidad para ultrasonografia</v>
          </cell>
          <cell r="S2438" t="str">
            <v>CNI</v>
          </cell>
          <cell r="T2438" t="str">
            <v>ULTRA-5319240031</v>
          </cell>
          <cell r="U2438" t="str">
            <v>0012</v>
          </cell>
          <cell r="AB2438" t="str">
            <v>HG-TOPI</v>
          </cell>
        </row>
        <row r="2439">
          <cell r="B2439" t="str">
            <v>ULTRA-5319240031-0013</v>
          </cell>
          <cell r="C2439" t="str">
            <v>SI</v>
          </cell>
          <cell r="E2439" t="str">
            <v>ULTRASONOGRAFO (AVANZADO)</v>
          </cell>
          <cell r="G2439" t="str">
            <v>EQUIPO MÉDICO</v>
          </cell>
          <cell r="I2439" t="str">
            <v>531.924.0064</v>
          </cell>
          <cell r="N2439">
            <v>53100391</v>
          </cell>
          <cell r="S2439" t="str">
            <v>CNI</v>
          </cell>
          <cell r="T2439" t="str">
            <v>ULTRA-5319240031</v>
          </cell>
          <cell r="U2439" t="str">
            <v>0013</v>
          </cell>
          <cell r="AB2439" t="str">
            <v>INR</v>
          </cell>
        </row>
        <row r="2440">
          <cell r="B2440" t="str">
            <v>ULTRA-5319240031-0996</v>
          </cell>
          <cell r="C2440" t="str">
            <v>IMSS</v>
          </cell>
          <cell r="E2440" t="str">
            <v>ULTRASONOGRAFO (AVANZADO)</v>
          </cell>
          <cell r="G2440" t="str">
            <v>EQUIPO MÉDICO</v>
          </cell>
          <cell r="H2440" t="str">
            <v>EQUIPO</v>
          </cell>
          <cell r="I2440" t="str">
            <v>531.924.0031</v>
          </cell>
          <cell r="J2440" t="str">
            <v>Ultrasonógrafo. Equipo de ultrasonido con fines diagnósticos aplicable en pacientes adultos y pediátricos. Con las siguientes características seleccionables de acuerdo a las necesidades de las unidades médicas: Monitor con niveles de gris tonos de color. Modos: B M/B M rango dinámico del sistema en dB. Doppler continuo y pulsado Doppler color. Sistema de mapeo a color angio power Doppler. Imágenes armónicas en modo B y color en las variables: penetración resolución o inversión de pulsos. Programa de ecorrealzadores o medios de contraste. Con memoria de imagen cuadro por cuadro o cine loop en color blanco y negro y cine espectral. Teclado alfanumérico y salida de video. Convertidor de barrido de canales de proceso digital desde la formación del haz. Selección de puntos focales. Zoom. Control de ganancia y ajuste de la curva.</v>
          </cell>
          <cell r="N2440">
            <v>53100391</v>
          </cell>
          <cell r="O2440" t="str">
            <v>Unidad para ultrasonografia</v>
          </cell>
          <cell r="R2440" t="str">
            <v>531.924.0031</v>
          </cell>
          <cell r="S2440" t="str">
            <v>CNI</v>
          </cell>
          <cell r="T2440" t="str">
            <v>ULTRA-5319240031</v>
          </cell>
          <cell r="U2440" t="str">
            <v>0996</v>
          </cell>
          <cell r="V2440" t="str">
            <v>Consumibles: Sí
Alimentación: 110-120V AC a 60Hz</v>
          </cell>
          <cell r="AB2440" t="str">
            <v>NAY IMSS</v>
          </cell>
        </row>
        <row r="2441">
          <cell r="B2441" t="str">
            <v>ULTRA-5319240031-0997</v>
          </cell>
          <cell r="C2441" t="str">
            <v>IMSS</v>
          </cell>
          <cell r="E2441" t="str">
            <v>ULTRASONOGRAFO (INTERMEDIO)</v>
          </cell>
          <cell r="G2441" t="str">
            <v>EQUIPO MÉDICO</v>
          </cell>
          <cell r="H2441" t="str">
            <v>EQUIPO</v>
          </cell>
          <cell r="I2441" t="str">
            <v>531.924.0031</v>
          </cell>
          <cell r="J2441" t="str">
            <v>Ultrasonógrafo. Equipo de ultrasonido con fines diagnósticos aplicable en pacientes adultos y pediátricos. Con las siguientes características seleccionables de acuerdo a las necesidades de las unidades médicas: Monitor con niveles de gris tonos de color. Modos: B M/B M rango dinámico del sistema en dB. Doppler continuo y pulsado Doppler color. Sistema de mapeo a color angio power Doppler. Imágenes armónicas en modo B y color en las variables: penetración resolución o inversión de pulsos. Programa de ecorrealzadores o medios de contraste. Con memoria de imagen cuadro por cuadro o cine loop en color blanco y negro y cine espectral. Teclado alfanumérico y salida de video. Convertidor de barrido de canales de proceso digital desde la formación del haz. Selección de puntos focales. Zoom. Control de ganancia y ajuste de la curva.</v>
          </cell>
          <cell r="N2441">
            <v>53100391</v>
          </cell>
          <cell r="O2441" t="str">
            <v>Unidad para ultrasonografia</v>
          </cell>
          <cell r="R2441" t="str">
            <v>531.924.0031</v>
          </cell>
          <cell r="S2441" t="str">
            <v>CNI</v>
          </cell>
          <cell r="T2441" t="str">
            <v>ULTRA-5319240031</v>
          </cell>
          <cell r="U2441" t="str">
            <v>0997</v>
          </cell>
          <cell r="V2441" t="str">
            <v>Múltiples diferencias con 0003</v>
          </cell>
          <cell r="AB2441" t="str">
            <v>NAY IMSS</v>
          </cell>
        </row>
        <row r="2442">
          <cell r="B2442" t="str">
            <v>ULTRA-5319240031-A001</v>
          </cell>
          <cell r="C2442" t="str">
            <v>JA</v>
          </cell>
          <cell r="E2442" t="str">
            <v>ULTRASONOGRAFO (BASICO)</v>
          </cell>
          <cell r="F2442" t="str">
            <v>Ajustes de la curva de ganancia TGC mediante ocho o más controles</v>
          </cell>
          <cell r="G2442" t="str">
            <v>EQUIPO MÉDICO</v>
          </cell>
          <cell r="H2442" t="str">
            <v>EQUIPO</v>
          </cell>
          <cell r="I2442" t="str">
            <v>531.924.0031</v>
          </cell>
          <cell r="J2442" t="str">
            <v>Ultrasonógrafo. Equipo de ultrasonido con fines diagnósticos aplicable en pacientes adultos y pediátricos. Con las siguientes características seleccionables de acuerdo a las necesidades de las unidades médicas: Monitor con niveles de gris tonos de color. Modos: B M/B M rango dinámico del sistema en dB. Doppler continuo y pulsado Doppler color. Sistema de mapeo a color angio power Doppler. Imágenes armónicas en modo B y color en las variables: penetración resolución o inversión de pulsos. Programa de ecorrealzadores o medios de contraste. Con memoria de imagen cuadro por cuadro o cine loop en color blanco y negro y cine espectral. Teclado alfanumérico y salida de video. Convertidor de barrido de canales de proceso digital desde la formación del haz. Selección de puntos focales. Zoom. Control de ganancia y ajuste de la curva.</v>
          </cell>
          <cell r="N2442">
            <v>53100391</v>
          </cell>
          <cell r="O2442" t="str">
            <v>Unidad para ultrasonografia</v>
          </cell>
          <cell r="R2442" t="str">
            <v>531.924.0031</v>
          </cell>
          <cell r="S2442" t="str">
            <v>CNI</v>
          </cell>
          <cell r="T2442" t="str">
            <v>ULTRA-5319240031</v>
          </cell>
          <cell r="U2442" t="str">
            <v>A001</v>
          </cell>
          <cell r="AB2442" t="str">
            <v>TAB HCG-JunAcla</v>
          </cell>
        </row>
        <row r="2443">
          <cell r="B2443" t="str">
            <v>ULTRA-5319240031-A002</v>
          </cell>
          <cell r="C2443" t="str">
            <v>JA</v>
          </cell>
          <cell r="E2443" t="str">
            <v>ULTRASONÓGRAFO (PEDIATRIA, ABDOMEN)</v>
          </cell>
          <cell r="G2443" t="str">
            <v>EQUIPO MÉDICO</v>
          </cell>
          <cell r="H2443" t="str">
            <v>EQUIPO</v>
          </cell>
          <cell r="I2443" t="str">
            <v>531.924.0031</v>
          </cell>
          <cell r="N2443">
            <v>53100391</v>
          </cell>
          <cell r="S2443" t="str">
            <v>CNI</v>
          </cell>
          <cell r="T2443" t="str">
            <v>ULTRA-5319240031</v>
          </cell>
          <cell r="U2443" t="str">
            <v>A002</v>
          </cell>
          <cell r="AB2443" t="str">
            <v>TAB-AE-UNEME-JunAcla</v>
          </cell>
        </row>
        <row r="2444">
          <cell r="B2444" t="str">
            <v>ULTRA-5319240031-A003</v>
          </cell>
          <cell r="C2444" t="str">
            <v>JA</v>
          </cell>
          <cell r="E2444" t="str">
            <v>ULTRASONOGRAFO (INTERMEDIO)</v>
          </cell>
          <cell r="G2444" t="str">
            <v>EQUIPO MÉDICO</v>
          </cell>
          <cell r="H2444" t="str">
            <v>EQUIPO</v>
          </cell>
          <cell r="I2444" t="str">
            <v>531.924.0031</v>
          </cell>
          <cell r="S2444" t="str">
            <v>CNI</v>
          </cell>
          <cell r="T2444" t="str">
            <v>ULTRA-5319240031</v>
          </cell>
          <cell r="U2444" t="str">
            <v>A003</v>
          </cell>
          <cell r="AB2444" t="str">
            <v>CAMP-CAND-JunAcla 1V</v>
          </cell>
        </row>
        <row r="2445">
          <cell r="B2445" t="str">
            <v>ULTRA-5319240031-A004</v>
          </cell>
          <cell r="C2445" t="str">
            <v>JA</v>
          </cell>
          <cell r="E2445" t="str">
            <v>ULTRASONOGRAFO (AVANZADO)</v>
          </cell>
          <cell r="F2445" t="str">
            <v>Monitor LED plano de alta resolución y alto contraste de 21 pulgadas o mayor</v>
          </cell>
          <cell r="G2445" t="str">
            <v>EQUIPO MÉDICO</v>
          </cell>
          <cell r="H2445" t="str">
            <v>PIEZA</v>
          </cell>
          <cell r="I2445" t="str">
            <v>531.924.0031</v>
          </cell>
          <cell r="J2445" t="str">
            <v>Ultrasonógrafo. Equipo de ultrasonido con fines diagnósticos aplicable en pacientes adultos y pediátricos. Con las siguientes características seleccionables de acuerdo a las necesidades de las unidades médicas: Monitor con niveles de gris tonos de color. Modos: B M/B M rango dinámico del sistema en dB. Doppler continuo y pulsado Doppler color. Sistema de mapeo a color angio power Doppler. Imágenes armónicas en modo B y color en las variables: penetración resolución o inversión de pulsos. Programa de ecorrealzadores o medios de contraste. Con memoria de imagen cuadro por cuadro o cine loop en color blanco y negro y cine espectral. Teclado alfanumérico y salida de video. Convertidor de barrido de canales de proceso digital desde la formación del haz. Selección de puntos focales. Zoom. Control de ganancia y ajuste de la curva.</v>
          </cell>
          <cell r="S2445" t="str">
            <v>CNI</v>
          </cell>
          <cell r="T2445" t="str">
            <v>ULTRA-5319240031</v>
          </cell>
          <cell r="U2445" t="str">
            <v>A004</v>
          </cell>
          <cell r="AB2445" t="str">
            <v>TAB-AE-UNEME-JunAcla-2V</v>
          </cell>
        </row>
        <row r="2446">
          <cell r="B2446" t="str">
            <v>ULTRA-5319240031-A005</v>
          </cell>
          <cell r="C2446" t="str">
            <v>JA</v>
          </cell>
          <cell r="E2446" t="str">
            <v>ULTRASONOGRAFO CON ELASTOGRAFIA</v>
          </cell>
          <cell r="F2446" t="str">
            <v>Ultrasonografo con elastografia</v>
          </cell>
          <cell r="G2446" t="str">
            <v>EQUIPO MÉDICO</v>
          </cell>
          <cell r="H2446" t="str">
            <v>PIEZA</v>
          </cell>
          <cell r="I2446" t="str">
            <v>531.924.0031</v>
          </cell>
          <cell r="J2446" t="str">
            <v>Ultrasonógrafo. Equipo de ultrasonido con fines diagnósticos aplicable en pacientes adultos y pediátricos. Con las siguientes características seleccionables de acuerdo a las necesidades de las unidades médicas: Monitor con niveles de gris tonos de color. Modos: B M/B M rango dinámico del sistema en dB. Doppler continuo y pulsado Doppler color. Sistema de mapeo a color angio power Doppler. Imágenes armónicas en modo B y color en las variables: penetración resolución o inversión de pulsos. Programa de ecorrealzadores o medios de contraste. Con memoria de imagen cuadro por cuadro o cine loop en color blanco y negro y cine espectral. Teclado alfanumérico y salida de video. Convertidor de barrido de canales de proceso digital desde la formación del haz. Selección de puntos focales. Zoom. Control de ganancia y ajuste de la curva.</v>
          </cell>
          <cell r="S2446" t="str">
            <v>CNI</v>
          </cell>
          <cell r="T2446" t="str">
            <v>ULTRA-5319240031</v>
          </cell>
          <cell r="U2446" t="str">
            <v>A005</v>
          </cell>
          <cell r="AB2446" t="str">
            <v>TAB-AE-UNEME-JunAcla-2V</v>
          </cell>
        </row>
        <row r="2447">
          <cell r="B2447" t="str">
            <v>ULTRA-5319240031-A006</v>
          </cell>
          <cell r="C2447" t="str">
            <v>JA</v>
          </cell>
          <cell r="E2447" t="str">
            <v>ULTRASONOGRAFO (AVANZADO)</v>
          </cell>
          <cell r="G2447" t="str">
            <v>EQUIPO MÉDICO</v>
          </cell>
          <cell r="H2447" t="str">
            <v>EQUIPO</v>
          </cell>
          <cell r="I2447" t="str">
            <v>531.924.0031</v>
          </cell>
          <cell r="J2447" t="str">
            <v>Ultrasonógrafo. Equipo de ultrasonido con fines diagnósticos aplicable en pacientes adultos y pediátricos. Con las siguientes características seleccionables de acuerdo a las necesidades de las unidades médicas: Monitor con niveles de gris tonos de color. Modos: B M/B M rango dinámico del sistema en dB. Doppler continuo y pulsado Doppler color. Sistema de mapeo a color angio power Doppler. Imágenes armónicas en modo B y color en las variables: penetración resolución o inversión de pulsos. Programa de ecorrealzadores o medios de contraste. Con memoria de imagen cuadro por cuadro o cine loop en color blanco y negro y cine espectral. Teclado alfanumérico y salida de video. Convertidor de barrido de canales de proceso digital desde la formación del haz. Selección de puntos focales. Zoom. Control de ganancia y ajuste de la curva.</v>
          </cell>
          <cell r="N2447">
            <v>53100391</v>
          </cell>
          <cell r="O2447" t="str">
            <v>Unidad para ultrasonografia</v>
          </cell>
          <cell r="S2447" t="str">
            <v>CNI</v>
          </cell>
          <cell r="T2447" t="str">
            <v>ULTRA-5319240031</v>
          </cell>
          <cell r="U2447" t="str">
            <v>A006</v>
          </cell>
          <cell r="AB2447" t="str">
            <v>QRO-JunAcla</v>
          </cell>
        </row>
        <row r="2448">
          <cell r="B2448" t="str">
            <v>ULTRA-5319240031-A008</v>
          </cell>
          <cell r="C2448" t="str">
            <v>JA</v>
          </cell>
          <cell r="E2448" t="str">
            <v>Ultrasonógrafo (intermedio)</v>
          </cell>
          <cell r="G2448" t="str">
            <v>EQUIPO MÉDICO</v>
          </cell>
          <cell r="H2448" t="str">
            <v>EQUIPO</v>
          </cell>
          <cell r="I2448" t="str">
            <v>531.924.0031</v>
          </cell>
          <cell r="J2448" t="str">
            <v>Ultrasonógrafo. Equipo de ultrasonido con fines diagnósticos aplicable en pacientes adultos y pediátricos. Con las siguientes características seleccionables de acuerdo a las necesidades de las unidades médicas: Monitor con niveles de gris tonos de color. Modos: B M/B M rango dinámico del sistema en dB. Doppler continuo y pulsado Doppler color. Sistema de mapeo a color angio power Doppler. Imágenes armónicas en modo B y color en las variables: penetración resolución o inversión de pulsos. Programa de ecorrealzadores o medios de contraste. Con memoria de imagen cuadro por cuadro o cine loop en color blanco y negro y cine espectral. Teclado alfanumérico y salida de video. Convertidor de barrido de canales de proceso digital desde la formación del haz. Selección de puntos focales. Zoom. Control de ganancia y ajuste de la curva.</v>
          </cell>
          <cell r="N2448">
            <v>53100391</v>
          </cell>
          <cell r="O2448" t="str">
            <v>Unidad para ultrasonografia</v>
          </cell>
          <cell r="S2448" t="str">
            <v>CNI</v>
          </cell>
          <cell r="T2448" t="str">
            <v>ULTRA-5319240031</v>
          </cell>
          <cell r="U2448" t="str">
            <v>A008</v>
          </cell>
          <cell r="AB2448" t="str">
            <v>SLP-JunAcla</v>
          </cell>
        </row>
        <row r="2449">
          <cell r="B2449" t="str">
            <v>ULTRA-5319240031-A009</v>
          </cell>
          <cell r="C2449" t="str">
            <v>JA</v>
          </cell>
          <cell r="E2449" t="str">
            <v>Ultrasonógrafo (avanzado)</v>
          </cell>
          <cell r="G2449" t="str">
            <v>EQUIPO MÉDICO</v>
          </cell>
          <cell r="H2449" t="str">
            <v>EQUIPO</v>
          </cell>
          <cell r="I2449" t="str">
            <v>531.924.0031</v>
          </cell>
          <cell r="J2449" t="str">
            <v>Ultrasonógrafo. Equipo de ultrasonido con fines diagnósticos aplicable en pacientes adultos y pediátricos. Con las siguientes características seleccionables de acuerdo a las necesidades de las unidades médicas: Monitor con niveles de gris tonos de color. Modos: B M/B M rango dinámico del sistema en dB. Doppler continuo y pulsado Doppler color. Sistema de mapeo a color angio power Doppler. Imágenes armónicas en modo B y color en las variables: penetración resolución o inversión de pulsos. Programa de ecorrealzadores o medios de contraste. Con memoria de imagen cuadro por cuadro o cine loop en color blanco y negro y cine espectral. Teclado alfanumérico y salida de video. Convertidor de barrido de canales de proceso digital desde la formación del haz. Selección de puntos focales. Zoom. Control de ganancia y ajuste de la curva.</v>
          </cell>
          <cell r="N2449">
            <v>53100391</v>
          </cell>
          <cell r="O2449" t="str">
            <v>Unidad para ultrasonografia</v>
          </cell>
          <cell r="S2449" t="str">
            <v>CNI</v>
          </cell>
          <cell r="T2449" t="str">
            <v>ULTRA-5319240031</v>
          </cell>
          <cell r="U2449" t="str">
            <v>A009</v>
          </cell>
          <cell r="AB2449" t="str">
            <v>SLP-JunAcla</v>
          </cell>
        </row>
        <row r="2450">
          <cell r="B2450" t="str">
            <v>ULTRA-5319240031-A011</v>
          </cell>
          <cell r="C2450" t="str">
            <v>JA</v>
          </cell>
          <cell r="E2450" t="str">
            <v>ULTRASONOGRAFO (AVANZADO)</v>
          </cell>
          <cell r="F2450" t="str">
            <v>Equipo de ultrasonido Doppler color para servicios compartidos</v>
          </cell>
          <cell r="G2450" t="str">
            <v>EQUIPO MÉDICO</v>
          </cell>
          <cell r="H2450" t="str">
            <v>PIEZA</v>
          </cell>
          <cell r="I2450" t="str">
            <v>531.924.0031</v>
          </cell>
          <cell r="J2450" t="str">
            <v>Ultrasonógrafo. Equipo de ultrasonido con fines diagnósticos aplicable en pacientes adultos y pediátricos. Con las siguientes características seleccionables de acuerdo a las necesidades de las unidades médicas: Monitor con niveles de gris tonos de color. Modos: B M/B M rango dinámico del sistema en dB. Doppler continuo y pulsado Doppler color. Sistema de mapeo a color angio power Doppler. Imágenes armónicas en modo B y color en las variables: penetración resolución o inversión de pulsos. Programa de ecorrealzadores o medios de contraste. Con memoria de imagen cuadro por cuadro o cine loop en color blanco y negro y cine espectral. Teclado alfanumérico y salida de video. Convertidor de barrido de canales de proceso digital desde la formación del haz. Selección de puntos focales. Zoom. Control de ganancia y ajuste de la curva.</v>
          </cell>
          <cell r="N2450">
            <v>53100391</v>
          </cell>
          <cell r="O2450" t="str">
            <v>Unidad para ultrasonografia</v>
          </cell>
          <cell r="S2450" t="str">
            <v>CNI</v>
          </cell>
          <cell r="T2450" t="str">
            <v>ULTRA-5319240031</v>
          </cell>
          <cell r="U2450" t="str">
            <v>A011</v>
          </cell>
          <cell r="AB2450" t="str">
            <v>INCAR-JunAcla</v>
          </cell>
        </row>
        <row r="2451">
          <cell r="B2451" t="str">
            <v>ULTRA-5319240031-A999</v>
          </cell>
          <cell r="C2451" t="str">
            <v>JA</v>
          </cell>
          <cell r="E2451" t="str">
            <v xml:space="preserve">ULTRASONOGRAFO (BASICO) </v>
          </cell>
          <cell r="F2451" t="str">
            <v xml:space="preserve">Ultrasonografo (basico) </v>
          </cell>
          <cell r="G2451" t="str">
            <v>EQUIPO MÉDICO</v>
          </cell>
          <cell r="H2451" t="str">
            <v>EQUIPO</v>
          </cell>
          <cell r="I2451" t="str">
            <v>531.924.0031</v>
          </cell>
          <cell r="J2451" t="str">
            <v>Ultrasonógrafo. Equipo de ultrasonido con fines diagnósticos aplicable en pacientes adultos y pediátricos. Con las siguientes características seleccionables de acuerdo a las necesidades de las unidades médicas: Monitor con niveles de gris tonos de color. Modos: B M/B M rango dinámico del sistema en dB. Doppler continuo y pulsado Doppler color. Sistema de mapeo a color angio power Doppler. Imágenes armónicas en modo B y color en las variables: penetración resolución o inversión de pulsos. Programa de ecorrealzadores o medios de contraste. Con memoria de imagen cuadro por cuadro o cine loop en color blanco y negro y cine espectral. Teclado alfanumérico y salida de video. Convertidor de barrido de canales de proceso digital desde la formación del haz. Selección de puntos focales. Zoom. Control de ganancia y ajuste de la curva.</v>
          </cell>
          <cell r="S2451" t="str">
            <v>CNI</v>
          </cell>
          <cell r="T2451" t="str">
            <v>ULTRA-5319240031</v>
          </cell>
          <cell r="U2451" t="str">
            <v>A999</v>
          </cell>
          <cell r="AB2451" t="str">
            <v>NAY 2 NIV-JunAcla</v>
          </cell>
        </row>
        <row r="2452">
          <cell r="B2452" t="str">
            <v>ULTRA-5319240031-B001</v>
          </cell>
          <cell r="C2452" t="str">
            <v>JA</v>
          </cell>
          <cell r="E2452" t="str">
            <v>ULTRASONOGRAFO (BASICO)</v>
          </cell>
          <cell r="F2452" t="str">
            <v>Ultrasonógrafo (básico)</v>
          </cell>
          <cell r="G2452" t="str">
            <v>EQUIPO MÉDICO</v>
          </cell>
          <cell r="H2452" t="str">
            <v>PIEZA</v>
          </cell>
          <cell r="I2452" t="str">
            <v>531.924.0031</v>
          </cell>
          <cell r="J2452" t="str">
            <v>Ultrasonógrafo. Equipo de ultrasonido con fines diagnósticos aplicable en pacientes adultos y pediátricos. Con las siguientes características seleccionables de acuerdo a las necesidades de las unidades médicas: Monitor con niveles de gris tonos de color. Modos: B M/B M rango dinámico del sistema en dB. Doppler continuo y pulsado Doppler color. Sistema de mapeo a color angio power Doppler. Imágenes armónicas en modo B y color en las variables: penetración resolución o inversión de pulsos. Programa de ecorrealzadores o medios de contraste. Con memoria de imagen cuadro por cuadro o cine loop en color blanco y negro y cine espectral. Teclado alfanumérico y salida de video. Convertidor de barrido de canales de proceso digital desde la formación del haz. Selección de puntos focales. Zoom. Control de ganancia y ajuste de la curva.</v>
          </cell>
          <cell r="N2452">
            <v>53100391</v>
          </cell>
          <cell r="O2452" t="str">
            <v>Unidad para ultrasonografia</v>
          </cell>
          <cell r="S2452" t="str">
            <v>CNI</v>
          </cell>
          <cell r="T2452" t="str">
            <v>ULTRA-5319240031</v>
          </cell>
          <cell r="U2452" t="str">
            <v>B001</v>
          </cell>
          <cell r="AB2452" t="str">
            <v>TAB-GRA-JunAcla</v>
          </cell>
        </row>
        <row r="2453">
          <cell r="B2453" t="str">
            <v>ULTRA-5319240031-B002</v>
          </cell>
          <cell r="C2453" t="str">
            <v>JA</v>
          </cell>
          <cell r="E2453" t="str">
            <v>ULTRASONOGRAFO PEDIATRICO (INTERMEDIO)</v>
          </cell>
          <cell r="F2453" t="str">
            <v>Ultrasonografo pediatrico (intermedio)</v>
          </cell>
          <cell r="G2453" t="str">
            <v>EQUIPO MÉDICO</v>
          </cell>
          <cell r="H2453" t="str">
            <v>PIEZA</v>
          </cell>
          <cell r="I2453" t="str">
            <v>531.924.0031</v>
          </cell>
          <cell r="J2453" t="str">
            <v>Ultrasonógrafo. Equipo de ultrasonido con fines diagnósticos aplicable en pacientes adultos y pediátricos. Con las siguientes características seleccionables de acuerdo a las necesidades de las unidades médicas: Monitor con niveles de gris tonos de color. Modos: B M/B M rango dinámico del sistema en dB. Doppler continuo y pulsado Doppler color. Sistema de mapeo a color angio power Doppler. Imágenes armónicas en modo B y color en las variables: penetración resolución o inversión de pulsos. Programa de ecorrealzadores o medios de contraste. Con memoria de imagen cuadro por cuadro o cine loop en color blanco y negro y cine espectral. Teclado alfanumérico y salida de video. Convertidor de barrido de canales de proceso digital desde la formación del haz. Selección de puntos focales. Zoom. Control de ganancia y ajuste de la curva.</v>
          </cell>
          <cell r="S2453" t="str">
            <v>CNI</v>
          </cell>
          <cell r="T2453" t="str">
            <v>ULTRA-5319240031</v>
          </cell>
          <cell r="U2453" t="str">
            <v>B002</v>
          </cell>
          <cell r="AB2453" t="str">
            <v>TAB-AE-UNEME-JunAcla-2V</v>
          </cell>
        </row>
        <row r="2454">
          <cell r="B2454" t="str">
            <v>ULTRA-5319240031-C001</v>
          </cell>
          <cell r="C2454" t="str">
            <v>JA</v>
          </cell>
          <cell r="E2454" t="str">
            <v>ULTRASONÓGRAFO/ULTRASONÓGRAFO (GINECOBSTETRICIA, GENITOURINARIO)</v>
          </cell>
          <cell r="G2454" t="str">
            <v>EQUIPO MÉDICO</v>
          </cell>
          <cell r="H2454" t="str">
            <v>EQUIPO</v>
          </cell>
          <cell r="I2454" t="str">
            <v>531.924.0031</v>
          </cell>
          <cell r="N2454">
            <v>53100391</v>
          </cell>
          <cell r="S2454" t="str">
            <v>CNI</v>
          </cell>
          <cell r="T2454" t="str">
            <v>ULTRA-5319240031</v>
          </cell>
          <cell r="U2454" t="str">
            <v>C001</v>
          </cell>
          <cell r="AB2454" t="str">
            <v>TAB-AE-UNEME-JunAcla</v>
          </cell>
        </row>
        <row r="2455">
          <cell r="B2455" t="str">
            <v>ULTRA-5319240031-D001</v>
          </cell>
          <cell r="C2455" t="str">
            <v>JA</v>
          </cell>
          <cell r="E2455" t="str">
            <v>ULTRASONOGRAFO (BASICO)</v>
          </cell>
          <cell r="G2455" t="str">
            <v>EQUIPO MÉDICO</v>
          </cell>
          <cell r="H2455" t="str">
            <v>PIEZA</v>
          </cell>
          <cell r="I2455" t="str">
            <v>531.924.0031</v>
          </cell>
          <cell r="S2455" t="str">
            <v>CNI</v>
          </cell>
          <cell r="AB2455" t="str">
            <v>BC-HM-Jun-Acla</v>
          </cell>
        </row>
        <row r="2456">
          <cell r="B2456" t="str">
            <v>ULTRA-5332550010-0001</v>
          </cell>
          <cell r="C2456" t="str">
            <v>SI</v>
          </cell>
          <cell r="E2456" t="str">
            <v>ULTRACONGELADOR VERTICAL</v>
          </cell>
          <cell r="F2456" t="str">
            <v>Ultracongelador vertical de 12 pies cúbicos, rango de temperatura de -30 a 0°C. Con registrador.</v>
          </cell>
          <cell r="G2456" t="str">
            <v>EQUIPO DE LABORATORIO</v>
          </cell>
          <cell r="H2456" t="str">
            <v>EQUIPO</v>
          </cell>
          <cell r="I2456" t="str">
            <v>533.255.0010</v>
          </cell>
          <cell r="J2456" t="str">
            <v>Congeladores. Ultracongelador vertical. Equipo que permite preservar muestras biológicas a temperatura de 0 a menos 30°C. Con capacidad de 352 dm3 exterior de acero impregnado de fosfato con acabado horneado. Rango de temperatura de menos 30 a 0°C. Cinco entrePaños ajustables como mínimo. Descongelamiento manual y automático. Compresores de acuerdo a la potencia del equipo. Registro diario/semanal automático de la temperatura con rango de -30 grados a +15°C. Sistema de alarma visual y auditiva en caso de accidente o falla de refrigeración. Interiores recubiertos de pintura epóxica de alto impacto.</v>
          </cell>
          <cell r="N2456">
            <v>51900073</v>
          </cell>
          <cell r="O2456" t="str">
            <v>Congelador</v>
          </cell>
          <cell r="S2456" t="str">
            <v>CNI</v>
          </cell>
          <cell r="T2456" t="str">
            <v>ULTRA-5332550010</v>
          </cell>
          <cell r="U2456" t="str">
            <v>0001</v>
          </cell>
          <cell r="V2456" t="str">
            <v>Capacidad: 12 ft3
Rango de temperatura: 0 a -30 °C
Temperatura de biológico: 0 a -30 °C
Registro: 0 a -30 °C</v>
          </cell>
          <cell r="W2456">
            <v>4</v>
          </cell>
          <cell r="AB2456" t="str">
            <v>SIN</v>
          </cell>
        </row>
        <row r="2457">
          <cell r="B2457" t="str">
            <v>ULTRA-5332550010-0002</v>
          </cell>
          <cell r="C2457" t="str">
            <v>SI</v>
          </cell>
          <cell r="E2457" t="str">
            <v>ULTRACONGELADOR VERTICAL 
(15 PIES CÚBICOS)</v>
          </cell>
          <cell r="F2457" t="str">
            <v>Ultracongelador vertical de 15 pies cúbicos, rango de temperatura de -30 a 0°C. Con registrador.</v>
          </cell>
          <cell r="G2457" t="str">
            <v>EQUIPO DE LABORATORIO</v>
          </cell>
          <cell r="H2457" t="str">
            <v>EQUIPO</v>
          </cell>
          <cell r="I2457" t="str">
            <v>533.255.0010</v>
          </cell>
          <cell r="J2457" t="str">
            <v>Congeladores. Ultracongelador vertical. Equipo que permite preservar muestras biológicas a temperatura de 0 a menos 30°C. Con capacidad de 352 dm3 exterior de acero impregnado de fosfato con acabado horneado. Rango de temperatura de menos 30 a 0°C. Cinco entrePaños ajustables como mínimo. Descongelamiento manual y automático. Compresores de acuerdo a la potencia del equipo. Registro diario/semanal automático de la temperatura con rango de -30 grados a +15°C. Sistema de alarma visual y auditiva en caso de accidente o falla de refrigeración. Interiores recubiertos de pintura epóxica de alto impacto.</v>
          </cell>
          <cell r="N2457">
            <v>51900073</v>
          </cell>
          <cell r="O2457" t="str">
            <v>Congelador</v>
          </cell>
          <cell r="S2457" t="str">
            <v>CNI</v>
          </cell>
          <cell r="T2457" t="str">
            <v>ULTRA-5332550010</v>
          </cell>
          <cell r="U2457" t="str">
            <v>0002</v>
          </cell>
          <cell r="V2457" t="str">
            <v>Capacidad: 15 ft3</v>
          </cell>
          <cell r="W2457">
            <v>4</v>
          </cell>
          <cell r="AB2457" t="str">
            <v>SLP</v>
          </cell>
        </row>
        <row r="2458">
          <cell r="B2458" t="str">
            <v>ULTRA-5332550010-0003</v>
          </cell>
          <cell r="C2458" t="str">
            <v>SI</v>
          </cell>
          <cell r="E2458" t="str">
            <v>ULTRACONGELADOR VERTICAL</v>
          </cell>
          <cell r="G2458" t="str">
            <v>EQUIPO DE LABORATORIO</v>
          </cell>
          <cell r="H2458" t="str">
            <v>EQUIPO</v>
          </cell>
          <cell r="I2458" t="str">
            <v>533.255.0010</v>
          </cell>
          <cell r="J2458" t="str">
            <v>Congeladores. Ultracongelador vertical. Equipo que permite preservar muestras biológicas a temperatura de 0 a menos 30°C. Con capacidad de 352 dm3 exterior de acero impregnado de fosfato con acabado horneado. Rango de temperatura de menos 30 a 0°C. Cinco entrePaños ajustables como mínimo. Descongelamiento manual y automático. Compresores de acuerdo a la potencia del equipo. Registro diario/semanal automático de la temperatura con rango de -30 grados a +15°C. Sistema de alarma visual y auditiva en caso de accidente o falla de refrigeración. Interiores recubiertos de pintura epóxica de alto impacto.</v>
          </cell>
          <cell r="N2458">
            <v>51900073</v>
          </cell>
          <cell r="O2458" t="str">
            <v>Congelador</v>
          </cell>
          <cell r="S2458" t="str">
            <v>CNI</v>
          </cell>
          <cell r="T2458" t="str">
            <v>ULTRA-5332550010</v>
          </cell>
          <cell r="U2458" t="str">
            <v>0003</v>
          </cell>
          <cell r="V2458" t="str">
            <v>Capacidad: XXXX</v>
          </cell>
          <cell r="AB2458" t="str">
            <v>QRO</v>
          </cell>
        </row>
        <row r="2459">
          <cell r="B2459" t="str">
            <v>ULTRA-5332550010-0004</v>
          </cell>
          <cell r="C2459" t="str">
            <v>SI</v>
          </cell>
          <cell r="E2459" t="str">
            <v>ULTRACONGELADOR VERTICAL</v>
          </cell>
          <cell r="F2459" t="str">
            <v>Ultracongelador vertical de 19 pies cúbicos, rango de temperatura de -30 a 0°C. Con registrador.</v>
          </cell>
          <cell r="G2459" t="str">
            <v>EQUIPO DE LABORATORIO</v>
          </cell>
          <cell r="H2459" t="str">
            <v>EQUIPO</v>
          </cell>
          <cell r="I2459" t="str">
            <v>533.255.0010</v>
          </cell>
          <cell r="J2459" t="str">
            <v>Congeladores. Ultracongelador vertical. Equipo que permite preservar muestras biológicas a temperatura de 0 a menos 30°C. Con capacidad de 352 dm3 exterior de acero impregnado de fosfato con acabado horneado. Rango de temperatura de menos 30 a 0°C. Cinco entrePaños ajustables como mínimo. Descongelamiento manual y automático. Compresores de acuerdo a la potencia del equipo. Registro diario/semanal automático de la temperatura con rango de -30 grados a +15°C. Sistema de alarma visual y auditiva en caso de accidente o falla de refrigeración. Interiores recubiertos de pintura epóxica de alto impacto.</v>
          </cell>
          <cell r="N2459">
            <v>51900073</v>
          </cell>
          <cell r="O2459" t="str">
            <v>Congelador</v>
          </cell>
          <cell r="S2459" t="str">
            <v>CNI</v>
          </cell>
          <cell r="T2459" t="str">
            <v>ULTRA-5332550010</v>
          </cell>
          <cell r="U2459" t="str">
            <v>0004</v>
          </cell>
          <cell r="V2459" t="str">
            <v>Capacidad: 19 ft3
Rango de temperatura: 0 a -30 °C
Temperatura de biológico: 0 a -30 °C
Registro: 0 a -30 °C</v>
          </cell>
          <cell r="W2459">
            <v>4</v>
          </cell>
          <cell r="AB2459" t="str">
            <v>_QRO</v>
          </cell>
        </row>
        <row r="2460">
          <cell r="B2460" t="str">
            <v>ULTRA-5332550010-0005</v>
          </cell>
          <cell r="C2460" t="str">
            <v>Ficha Disponible</v>
          </cell>
          <cell r="E2460" t="str">
            <v>ULTRACONGELADOR VERTICAL</v>
          </cell>
          <cell r="H2460" t="str">
            <v>EQUIPO</v>
          </cell>
          <cell r="I2460" t="str">
            <v>533.255.0010</v>
          </cell>
          <cell r="J2460" t="str">
            <v>Congeladores. Ultracongelador vertical. Equipo que permite preservar muestras biológicas a temperatura de 0 a menos 30°C. Con capacidad de 352 dm3 exterior de acero impregnado de fosfato con acabado horneado. Rango de temperatura de menos 30 a 0°C. Cinco entrePaños ajustables como mínimo. Descongelamiento manual y automático. Compresores de acuerdo a la potencia del equipo. Registro diario/semanal automático de la temperatura con rango de -30 grados a +15°C. Sistema de alarma visual y auditiva en caso de accidente o falla de refrigeración. Interiores recubiertos de pintura epóxica de alto impacto.</v>
          </cell>
          <cell r="N2460">
            <v>51900073</v>
          </cell>
          <cell r="O2460" t="str">
            <v>Congelador</v>
          </cell>
          <cell r="S2460" t="str">
            <v>CNI</v>
          </cell>
          <cell r="U2460" t="str">
            <v>0005</v>
          </cell>
          <cell r="V2460" t="str">
            <v>Capacidad: 19 ft3
Rango de temperatura: -15 a -30 °C
Temperatura de biológico: -15 a -30 °C
Registro: -15 a -30 °C</v>
          </cell>
          <cell r="AB2460" t="str">
            <v>Ficha Disponible</v>
          </cell>
        </row>
        <row r="2461">
          <cell r="B2461" t="str">
            <v>ULTRA-5332550010-A002</v>
          </cell>
          <cell r="C2461" t="str">
            <v>JA</v>
          </cell>
          <cell r="E2461" t="str">
            <v>Ultracongelador vertical (15 pies cúbicos)</v>
          </cell>
          <cell r="G2461" t="str">
            <v>EQUIPO DE LABORATORIO</v>
          </cell>
          <cell r="H2461" t="str">
            <v>EQUIPO</v>
          </cell>
          <cell r="I2461" t="str">
            <v>533.255.0010</v>
          </cell>
          <cell r="J2461" t="str">
            <v>Congeladores. Ultracongelador vertical. Equipo que permite preservar muestras biológicas a temperatura de 0 a menos 30°C. Con capacidad de 352 dm3 exterior de acero impregnado de fosfato con acabado horneado. Rango de temperatura de menos 30 a 0°C. Cinco entrePaños ajustables como mínimo. Descongelamiento manual y automático. Compresores de acuerdo a la potencia del equipo. Registro diario/semanal automático de la temperatura con rango de -30 grados a +15°C. Sistema de alarma visual y auditiva en caso de accidente o falla de refrigeración. Interiores recubiertos de pintura epóxica de alto impacto.</v>
          </cell>
          <cell r="N2461">
            <v>51900073</v>
          </cell>
          <cell r="O2461" t="str">
            <v>Congelador</v>
          </cell>
          <cell r="S2461" t="str">
            <v>CNI</v>
          </cell>
          <cell r="T2461" t="str">
            <v>ULTRA-5332550010</v>
          </cell>
          <cell r="U2461" t="str">
            <v>A002</v>
          </cell>
          <cell r="AB2461" t="str">
            <v>SLP-JunAcla</v>
          </cell>
        </row>
        <row r="2462">
          <cell r="B2462" t="str">
            <v>ULTRA-5332550010-A005</v>
          </cell>
          <cell r="C2462" t="str">
            <v>JA</v>
          </cell>
          <cell r="E2462" t="str">
            <v>Ultracongelador vertical</v>
          </cell>
          <cell r="G2462" t="str">
            <v>EQUIPO MÉDICO</v>
          </cell>
          <cell r="H2462" t="str">
            <v>EQUIPO</v>
          </cell>
          <cell r="I2462" t="str">
            <v>533.255.0010</v>
          </cell>
          <cell r="J2462" t="str">
            <v>Congeladores. Ultracongelador vertical. Equipo que permite preservar muestras biológicas a temperatura de 0 a menos 30°C. Con capacidad de 352 dm3 exterior de acero impregnado de fosfato con acabado horneado. Rango de temperatura de menos 30 a 0°C. Cinco entrePaños ajustables como mínimo. Descongelamiento manual y automático. Compresores de acuerdo a la potencia del equipo. Registro diario/semanal automático de la temperatura con rango de -30 grados a +15°C. Sistema de alarma visual y auditiva en caso de accidente o falla de refrigeración. Interiores recubiertos de pintura epóxica de alto impacto.</v>
          </cell>
          <cell r="N2462">
            <v>51900073</v>
          </cell>
          <cell r="O2462" t="str">
            <v>Congelador</v>
          </cell>
          <cell r="S2462" t="str">
            <v>CNI</v>
          </cell>
          <cell r="T2462" t="str">
            <v>ULTRA-5332550010</v>
          </cell>
          <cell r="U2462" t="str">
            <v>A005</v>
          </cell>
          <cell r="AB2462" t="str">
            <v>SLP-JunAcla</v>
          </cell>
        </row>
        <row r="2463">
          <cell r="B2463" t="str">
            <v>UMEDM-5410001300-0001</v>
          </cell>
          <cell r="C2463" t="str">
            <v>SI</v>
          </cell>
          <cell r="E2463" t="str">
            <v>UNIDAD MEDICA MOVIL TIPO-0</v>
          </cell>
          <cell r="G2463" t="str">
            <v>VEHÍCULO</v>
          </cell>
          <cell r="H2463" t="str">
            <v>UNIDAD</v>
          </cell>
          <cell r="I2463" t="str">
            <v>SIN CLAVE</v>
          </cell>
          <cell r="N2463">
            <v>54100013</v>
          </cell>
          <cell r="O2463" t="str">
            <v>Camión laboratorio</v>
          </cell>
          <cell r="S2463" t="str">
            <v>CUCOP</v>
          </cell>
          <cell r="T2463" t="str">
            <v>UMEDM-5410001300</v>
          </cell>
          <cell r="U2463" t="str">
            <v>0001</v>
          </cell>
          <cell r="V2463" t="str">
            <v>Múltiples diferencias</v>
          </cell>
          <cell r="W2463" t="str">
            <v>4-6</v>
          </cell>
          <cell r="Z2463" t="str">
            <v>X</v>
          </cell>
          <cell r="AB2463" t="str">
            <v>UMM</v>
          </cell>
        </row>
        <row r="2464">
          <cell r="B2464" t="str">
            <v>UMEDM-5410001300-0002</v>
          </cell>
          <cell r="C2464" t="str">
            <v>SI</v>
          </cell>
          <cell r="E2464" t="str">
            <v>UNIDAD MEDICA MOVIL TIPO-0</v>
          </cell>
          <cell r="G2464" t="str">
            <v>VEHÍCULO</v>
          </cell>
          <cell r="H2464" t="str">
            <v>UNIDAD</v>
          </cell>
          <cell r="I2464" t="str">
            <v>SIN CLAVE</v>
          </cell>
          <cell r="N2464">
            <v>54100013</v>
          </cell>
          <cell r="O2464" t="str">
            <v>Camión laboratorio</v>
          </cell>
          <cell r="S2464" t="str">
            <v>CUCOP</v>
          </cell>
          <cell r="T2464" t="str">
            <v>UMEDM-5410001300</v>
          </cell>
          <cell r="U2464" t="str">
            <v>0002</v>
          </cell>
          <cell r="V2464" t="str">
            <v>Múltiples diferencias</v>
          </cell>
          <cell r="W2464" t="str">
            <v>4-6</v>
          </cell>
          <cell r="AA2464" t="str">
            <v>X</v>
          </cell>
          <cell r="AB2464" t="str">
            <v>UMM</v>
          </cell>
        </row>
        <row r="2465">
          <cell r="B2465" t="str">
            <v>UNIDA-5310530356-0001</v>
          </cell>
          <cell r="C2465" t="str">
            <v>SI</v>
          </cell>
          <cell r="E2465" t="str">
            <v>UNIDAD DE ANESTESIA DE ALTA ESPECIALIDAD</v>
          </cell>
          <cell r="F2465" t="str">
            <v>Unidad de anestesia de alta especialidad. Vaporizadores de isofluorane y sevofluorane. Flujómetros virtuales. Pantalla del ventilador de 12". Monitor de signos vitales modular, con los siguientes parámetros: ECG, CO2, SPO2, PANI, temperatura, respiración, presión invasiva, espirometría, gases anestésicos,  profundidad hipnótica; relajación muscular.</v>
          </cell>
          <cell r="G2465" t="str">
            <v>EQUIPO MÉDICO</v>
          </cell>
          <cell r="H2465" t="str">
            <v>EQUIPO</v>
          </cell>
          <cell r="I2465" t="str">
            <v>531.053.0356</v>
          </cell>
          <cell r="J2465" t="str">
            <v>Anestesia de alta especialidad unidad de. Unidad de anestesia general completamente integrado para administración de oxígeno óxido nitroso otros gases medicinales y agentes anestésicos. Características Generales: Gabinete: Con las siguientes características seleccionables de acuerdo a necesidades de las unidades médicas: Dos vaporizadores con sistema de exclusión. Ventilador interconstruido. Mínimo tres contactos eléctricos. Yugos o reductores para cilindros O2 y N2O. Cajones al menos uno. Mesa de trabajo. Repisa para monitor. Cuatro ruedas dos con freno. Indicadores o manómetros interconstruídos de presión para suministro de toma mural y de cilindros (2 gases). Codificados de acuerdo al código americano de colores (O2-verde N2O-azul aire-amarillo). Regulador de succión. Batería de respaldo interconstruída o no-break grado médico con capacidad para 60 minutos o mayor. Suministro de gases: Flujómetros neumáticos dobles o electrónicos o virtuales para O2 y N2O y aire codificados de acuerdo al código americano de colores (O2 verde N2O azul aire amarillo). Con iluminación. Mezclador electrónico o mecánico. Guarda hipóxica dentro del rango de 23% o mayor. Flush o suministro de oxígeno directo. Circuito de paciente: Uno o dos canister reusable y esterilizable en autoclave. Con capacidad total de 800 g. o mayor. Con un sistema que permita el cambio del canister durante la ventilación mecánica sin ocasionar fugas. Montaje de circuito de reinhalación parcial (directo o adaptador). Circuito semicerrado que permita ventilación mecánica o manual. Sistema de evacuación activo o pasivo. Todos los elementos en contacto con el gas espirado del paciente deberán ser esterilizables en autoclave. Válvula ajustable de presión (APL). Válvula de sobrepresión. Válvula conmutadora bolsa-ventilador. Reservorio de polvo y agua. Soporte para la bolsa de reinhalación. Ventilador microprocesado e integrado: Modos de ventilación: Controlado por volumen. Controlado por presión. Conmutación a ventilación manual. SIMV (disparo por flujo). Presión soporte. Control para ajustes de volumen: que cubra el rango de 20 a 1400 ml o mayor. Control de frecuencia respiratoria: que cubra como mínimo el rango de 4 a 80 respiraciones por minuto. Control para ajustes de PEEP electrónico. Control para ajustes de relación I:E y relación I:E inversa. Control para ajustes de presión inspiratoria: Que cubra como mínimo el rango de 10 a 50 cm H2O. Control para ajustes de presión límite: Que cubra como mínimo el rango de 15 a 70 cm H2O. Sistema de comprobación automático. Control para ajustes de pausa inspiratoria (variable y continua). Compensaciones: Distensibilidad y fugas del circuito de volumen o desacoplo de flujo de gas fresco para todo tipo de pacientes sin necesidad de cambio de fuelle o pistón control de flujo inspiratorio. Pantalla a color LCD o TFT de 8" o mayor en diagonal. Ventilador de la misma marca que el sistema de anestesia. Parámetros de ventilación monitorizados y desplegados numérica o gráficamente en pantalla del ventilador o del monitor: FiO2: Interconstruído incluir sensor o celda con capacidad de monitoreo en modo manual y automático volumen corriente-inspirado y espirado. Volumen minuto inspirado y espirado. Presión media. Presión pico. PEEP. Despliegue gráfico de las curvas: PVA flujo lazos. (Presión/Volumen Flujo/Volumen) y de agentes anestésicos frecuencia respiratoria. Concentración inspirada y espirada de tres agentes anestésicos y óxido nitroso presión plateau o meseta. Agentes anestésicos: Identificación automática de agentes anestésicos y detección de mezclas con despliegue de la concentración individual de cada uno de los agentes. Complianza y resistencia pulmonar medidas respiración a respiración del paciente y tendencias de complianza. Concentración de O2 inspirado y espirado despliegue numérico y de curva. MAC y tendencias de MAC. Almacenamiento de lazos (curvas de referencia). Alarmas con despliegue en máquina o en pantalla del ventilador o en el monitor de signos vitales: FiO2 (alta y baja). Vm (Volumen minuto alta y baja). Baja presión de suministro de O2 al menos. Falla en el suministro eléctrico. Presión alta y baja de vías aéreas. Indicador en fuente de alimentación AC o DC. Apnea. Audibles y visuales priorizadas en tres niveles con despliegue de mensajes de las mismas en español. Sensor de oxígeno: Falla o cambio falla en la medición de O2 con técnica paramagnética. Falla en sensor de presión o flujo. Alarma de fuga. Concentración de gases anestésicos: Alto Bajo. Dióxido de carbono: Alto Bajo. Mezcla de gases. Sistema que silencie las alarmas durante el by-pass cardíaco. Vaporizadores: Dos vaporizadores a elección del usuario con sistema de exclusión de uso simultáneo para dos vaporizadores. Monitor de signos vitales: Tipo modular. Pantalla sensible al tacto o de membrana o perilla selectora o teclado. Pantalla tipo TFT o LCD. Tamaño 12" o mayor. Policromático. Configurable por el usuario. Batería de respaldo interconstruída o no-break de grado médico con capacidad para 60 minutos o mayor. Software en español. Tendencias gráficas y numéricas para todos los parámetros de veinticuatro horas o más. Alarmas audiovisuales priorizadas en tres niveles con despliegue de mensajes y configurables por el usuario. Por los menos ocho trazos simultáneos. Impresión: Registrador térmico o impresora. Parámetros en monitor de signos vitales monitoreados y desplegados en pantalla del ventilador o del monitor: Frecuencia cardiaca. ECG: siete derivaciones o más con función que permita el despliegue simultáneo de tres canales. Análisis del segmento ST en al menos las tres derivaciones seleccionadas. Análisis de arritmias. SPO2: Despliegue numérico y gráfico. Al menos dos canales de temperatura. Presión arterial no invasiva:. Ajuste automático de presión de acuerdo al tipo de paciente (de neonatal a adulto) y medición manual y programable a diferentes intervalos de tiempo. Respiración: Por impedancia. Despliegue numérico y de curva. Capnografía inspirada y espirada con despliegue numérico y de curva. Presión invasiva: Dos canales. Etiquetado de la posición de un transductor. Ajuste automático de escalas filtros y alarmas. Gases: Monitores de oxígeno inspirado y espirado. Monitores de N2O inspirado y espirado. Medición e identificación automática de agentes anestésicos inspirados y espirados. Despliegue de la concentración alveolar mínima (CAM). Detección de mezclas de agentes anestésicos con despliegue de las concentraciones de los agentes mezclados. Para relajación muscular: Monitorización de la relajación muscular por medio de un equipo alterno o integrado o módulo con despliegue en pantalla alterna o en el monitor de signos vitales. Monitorización de índice biespectral BIS o entropía con cable y caja con sensores mediante módulo monitor alterno o integrado.</v>
          </cell>
          <cell r="N2465">
            <v>53100007</v>
          </cell>
          <cell r="O2465" t="str">
            <v>Aparato anestesia (equipo medico quirurgico)</v>
          </cell>
          <cell r="S2465" t="str">
            <v>CNI</v>
          </cell>
          <cell r="T2465" t="str">
            <v>UNIDA-5310530356</v>
          </cell>
          <cell r="U2465" t="str">
            <v>0001</v>
          </cell>
          <cell r="V2465" t="str">
            <v>Ventilador: microprocesado e interconstruído; 
Maniobras de reclutamiento: no especificado; 
Sistema de comprobación: que verifique el funcionamiento neumático y electrónico de la unidad de anestesia</v>
          </cell>
          <cell r="W2465">
            <v>4</v>
          </cell>
          <cell r="AB2465" t="str">
            <v>SIN</v>
          </cell>
        </row>
        <row r="2466">
          <cell r="B2466" t="str">
            <v>UNIDA-5310530356-0002</v>
          </cell>
          <cell r="C2466" t="str">
            <v>SI</v>
          </cell>
          <cell r="E2466" t="str">
            <v>UNIDAD DE ANESTESIA DE ALTA ESPECIALIDAD</v>
          </cell>
          <cell r="G2466" t="str">
            <v>EQUIPO MÉDICO</v>
          </cell>
          <cell r="H2466" t="str">
            <v>EQUIPO</v>
          </cell>
          <cell r="I2466" t="str">
            <v>531.053.0356</v>
          </cell>
          <cell r="J2466" t="str">
            <v>Anestesia de alta especialidad unidad de. Unidad de anestesia general completamente integrado para administración de oxígeno óxido nitroso otros gases medicinales y agentes anestésicos. Características Generales: Gabinete: Con las siguientes características seleccionables de acuerdo a necesidades de las unidades médicas: Dos vaporizadores con sistema de exclusión. Ventilador interconstruido. Mínimo tres contactos eléctricos. Yugos o reductores para cilindros O2 y N2O. Cajones al menos uno. Mesa de trabajo. Repisa para monitor. Cuatro ruedas dos con freno. Indicadores o manómetros interconstruídos de presión para suministro de toma mural y de cilindros (2 gases). Codificados de acuerdo al código americano de colores (O2-verde N2O-azul aire-amarillo). Regulador de succión. Batería de respaldo interconstruída o no-break grado médico con capacidad para 60 minutos o mayor. Suministro de gases: Flujómetros neumáticos dobles o electrónicos o virtuales para O2 y N2O y aire codificados de acuerdo al código americano de colores (O2 verde N2O azul aire amarillo). Con iluminación. Mezclador electrónico o mecánico. Guarda hipóxica dentro del rango de 23% o mayor. Flush o suministro de oxígeno directo. Circuito de paciente: Uno o dos canister reusable y esterilizable en autoclave. Con capacidad total de 800 g. o mayor. Con un sistema que permita el cambio del canister durante la ventilación mecánica sin ocasionar fugas. Montaje de circuito de reinhalación parcial (directo o adaptador). Circuito semicerrado que permita ventilación mecánica o manual. Sistema de evacuación activo o pasivo. Todos los elementos en contacto con el gas espirado del paciente deberán ser esterilizables en autoclave. Válvula ajustable de presión (APL). Válvula de sobrepresión. Válvula conmutadora bolsa-ventilador. Reservorio de polvo y agua. Soporte para la bolsa de reinhalación. Ventilador microprocesado e integrado: Modos de ventilación: Controlado por volumen. Controlado por presión. Conmutación a ventilación manual. SIMV (disparo por flujo). Presión soporte. Control para ajustes de volumen: que cubra el rango de 20 a 1400 ml o mayor. Control de frecuencia respiratoria: que cubra como mínimo el rango de 4 a 80 respiraciones por minuto. Control para ajustes de PEEP electrónico. Control para ajustes de relación I:E y relación I:E inversa. Control para ajustes de presión inspiratoria: Que cubra como mínimo el rango de 10 a 50 cm H2O. Control para ajustes de presión límite: Que cubra como mínimo el rango de 15 a 70 cm H2O. Sistema de comprobación automático. Control para ajustes de pausa inspiratoria (variable y continua). Compensaciones: Distensibilidad y fugas del circuito de volumen o desacoplo de flujo de gas fresco para todo tipo de pacientes sin necesidad de cambio de fuelle o pistón control de flujo inspiratorio. Pantalla a color LCD o TFT de 8" o mayor en diagonal. Ventilador de la misma marca que el sistema de anestesia. Parámetros de ventilación monitorizados y desplegados numérica o gráficamente en pantalla del ventilador o del monitor: FiO2: Interconstruído incluir sensor o celda con capacidad de monitoreo en modo manual y automático volumen corriente-inspirado y espirado. Volumen minuto inspirado y espirado. Presión media. Presión pico. PEEP. Despliegue gráfico de las curvas: PVA flujo lazos. (Presión/Volumen Flujo/Volumen) y de agentes anestésicos frecuencia respiratoria. Concentración inspirada y espirada de tres agentes anestésicos y óxido nitroso presión plateau o meseta. Agentes anestésicos: Identificación automática de agentes anestésicos y detección de mezclas con despliegue de la concentración individual de cada uno de los agentes. Complianza y resistencia pulmonar medidas respiración a respiración del paciente y tendencias de complianza. Concentración de O2 inspirado y espirado despliegue numérico y de curva. MAC y tendencias de MAC. Almacenamiento de lazos (curvas de referencia). Alarmas con despliegue en máquina o en pantalla del ventilador o en el monitor de signos vitales: FiO2 (alta y baja). Vm (Volumen minuto alta y baja). Baja presión de suministro de O2 al menos. Falla en el suministro eléctrico. Presión alta y baja de vías aéreas. Indicador en fuente de alimentación AC o DC. Apnea. Audibles y visuales priorizadas en tres niveles con despliegue de mensajes de las mismas en español. Sensor de oxígeno: Falla o cambio falla en la medición de O2 con técnica paramagnética. Falla en sensor de presión o flujo. Alarma de fuga. Concentración de gases anestésicos: Alto Bajo. Dióxido de carbono: Alto Bajo. Mezcla de gases. Sistema que silencie las alarmas durante el by-pass cardíaco. Vaporizadores: Dos vaporizadores a elección del usuario con sistema de exclusión de uso simultáneo para dos vaporizadores. Monitor de signos vitales: Tipo modular. Pantalla sensible al tacto o de membrana o perilla selectora o teclado. Pantalla tipo TFT o LCD. Tamaño 12" o mayor. Policromático. Configurable por el usuario. Batería de respaldo interconstruída o no-break de grado médico con capacidad para 60 minutos o mayor. Software en español. Tendencias gráficas y numéricas para todos los parámetros de veinticuatro horas o más. Alarmas audiovisuales priorizadas en tres niveles con despliegue de mensajes y configurables por el usuario. Por los menos ocho trazos simultáneos. Impresión: Registrador térmico o impresora. Parámetros en monitor de signos vitales monitoreados y desplegados en pantalla del ventilador o del monitor: Frecuencia cardiaca. ECG: siete derivaciones o más con función que permita el despliegue simultáneo de tres canales. Análisis del segmento ST en al menos las tres derivaciones seleccionadas. Análisis de arritmias. SPO2: Despliegue numérico y gráfico. Al menos dos canales de temperatura. Presión arterial no invasiva:. Ajuste automático de presión de acuerdo al tipo de paciente (de neonatal a adulto) y medición manual y programable a diferentes intervalos de tiempo. Respiración: Por impedancia. Despliegue numérico y de curva. Capnografía inspirada y espirada con despliegue numérico y de curva. Presión invasiva: Dos canales. Etiquetado de la posición de un transductor. Ajuste automático de escalas filtros y alarmas. Gases: Monitores de oxígeno inspirado y espirado. Monitores de N2O inspirado y espirado. Medición e identificación automática de agentes anestésicos inspirados y espirados. Despliegue de la concentración alveolar mínima (CAM). Detección de mezclas de agentes anestésicos con despliegue de las concentraciones de los agentes mezclados. Para relajación muscular: Monitorización de la relajación muscular por medio de un equipo alterno o integrado o módulo con despliegue en pantalla alterna o en el monitor de signos vitales. Monitorización de índice biespectral BIS o entropía con cable y caja con sensores mediante módulo monitor alterno o integrado.</v>
          </cell>
          <cell r="N2466">
            <v>53100007</v>
          </cell>
          <cell r="O2466" t="str">
            <v>Aparato anestesia (equipo medico quirurgico)</v>
          </cell>
          <cell r="S2466" t="str">
            <v>CNI</v>
          </cell>
          <cell r="T2466" t="str">
            <v>UNIDA-5310530356</v>
          </cell>
          <cell r="U2466" t="str">
            <v>0002</v>
          </cell>
          <cell r="V2466" t="str">
            <v>Ventilador: controlado electrónicamente, que permita la ventilación mecánica; 
Maniobras de reclutamiento: automáticas, manuales y programables por tiempo; 
Sistema de comprobación: con auto-encendido y auto chequeo programable por el usuario.</v>
          </cell>
          <cell r="AB2466" t="str">
            <v>QRO</v>
          </cell>
        </row>
        <row r="2467">
          <cell r="B2467" t="str">
            <v>UNIDA-5310530356-0003</v>
          </cell>
          <cell r="C2467" t="str">
            <v>SI</v>
          </cell>
          <cell r="E2467" t="str">
            <v>UNIDAD DE ANESTESIA DE ALTA ESPECIALIDAD</v>
          </cell>
          <cell r="F2467" t="str">
            <v>Unidad que administra en forma contínua o intermitente y monitoriza una mezcla de gases (oxígeno y anestésicos volátiles) para ayudar a suministrar al paciente un nivel apropiado de anestesia</v>
          </cell>
          <cell r="G2467" t="str">
            <v>EQUIPO MÉDICO</v>
          </cell>
          <cell r="H2467" t="str">
            <v>EQUIPO</v>
          </cell>
          <cell r="I2467" t="str">
            <v>531.053.0356</v>
          </cell>
          <cell r="J2467" t="str">
            <v>Anestesia de alta especialidad unidad de. Unidad de anestesia general completamente integrado para administración de oxígeno óxido nitroso otros gases medicinales y agentes anestésicos. Características Generales: Gabinete: Con las siguientes características seleccionables de acuerdo a necesidades de las unidades médicas: Dos vaporizadores con sistema de exclusión. Ventilador interconstruido. Mínimo tres contactos eléctricos. Yugos o reductores para cilindros O2 y N2O. Cajones al menos uno. Mesa de trabajo. Repisa para monitor. Cuatro ruedas dos con freno. Indicadores o manómetros interconstruídos de presión para suministro de toma mural y de cilindros (2 gases). Codificados de acuerdo al código americano de colores (O2-verde N2O-azul aire-amarillo). Regulador de succión. Batería de respaldo interconstruída o no-break grado médico con capacidad para 60 minutos o mayor. Suministro de gases: Flujómetros neumáticos dobles o electrónicos o virtuales para O2 y N2O y aire codificados de acuerdo al código americano de colores (O2 verde N2O azul aire amarillo). Con iluminación. Mezclador electrónico o mecánico. Guarda hipóxica dentro del rango de 23% o mayor. Flush o suministro de oxígeno directo. Circuito de paciente: Uno o dos canister reusable y esterilizable en autoclave. Con capacidad total de 800 g. o mayor. Con un sistema que permita el cambio del canister durante la ventilación mecánica sin ocasionar fugas. Montaje de circuito de reinhalación parcial (directo o adaptador). Circuito semicerrado que permita ventilación mecánica o manual. Sistema de evacuación activo o pasivo. Todos los elementos en contacto con el gas espirado del paciente deberán ser esterilizables en autoclave. Válvula ajustable de presión (APL). Válvula de sobrepresión. Válvula conmutadora bolsa-ventilador. Reservorio de polvo y agua. Soporte para la bolsa de reinhalación. Ventilador microprocesado e integrado: Modos de ventilación: Controlado por volumen. Controlado por presión. Conmutación a ventilación manual. SIMV (disparo por flujo). Presión soporte. Control para ajustes de volumen: que cubra el rango de 20 a 1400 ml o mayor. Control de frecuencia respiratoria: que cubra como mínimo el rango de 4 a 80 respiraciones por minuto. Control para ajustes de PEEP electrónico. Control para ajustes de relación I:E y relación I:E inversa. Control para ajustes de presión inspiratoria: Que cubra como mínimo el rango de 10 a 50 cm H2O. Control para ajustes de presión límite: Que cubra como mínimo el rango de 15 a 70 cm H2O. Sistema de comprobación automático. Control para ajustes de pausa inspiratoria (variable y continua). Compensaciones: Distensibilidad y fugas del circuito de volumen o desacoplo de flujo de gas fresco para todo tipo de pacientes sin necesidad de cambio de fuelle o pistón control de flujo inspiratorio. Pantalla a color LCD o TFT de 8" o mayor en diagonal. Ventilador de la misma marca que el sistema de anestesia. Parámetros de ventilación monitorizados y desplegados numérica o gráficamente en pantalla del ventilador o del monitor: FiO2: Interconstruído incluir sensor o celda con capacidad de monitoreo en modo manual y automático volumen corriente-inspirado y espirado. Volumen minuto inspirado y espirado. Presión media. Presión pico. PEEP. Despliegue gráfico de las curvas: PVA flujo lazos. (Presión/Volumen Flujo/Volumen) y de agentes anestésicos frecuencia respiratoria. Concentración inspirada y espirada de tres agentes anestésicos y óxido nitroso presión plateau o meseta. Agentes anestésicos: Identificación automática de agentes anestésicos y detección de mezclas con despliegue de la concentración individual de cada uno de los agentes. Complianza y resistencia pulmonar medidas respiración a respiración del paciente y tendencias de complianza. Concentración de O2 inspirado y espirado despliegue numérico y de curva. MAC y tendencias de MAC. Almacenamiento de lazos (curvas de referencia). Alarmas con despliegue en máquina o en pantalla del ventilador o en el monitor de signos vitales: FiO2 (alta y baja). Vm (Volumen minuto alta y baja). Baja presión de suministro de O2 al menos. Falla en el suministro eléctrico. Presión alta y baja de vías aéreas. Indicador en fuente de alimentación AC o DC. Apnea. Audibles y visuales priorizadas en tres niveles con despliegue de mensajes de las mismas en español. Sensor de oxígeno: Falla o cambio falla en la medición de O2 con técnica paramagnética. Falla en sensor de presión o flujo. Alarma de fuga. Concentración de gases anestésicos: Alto Bajo. Dióxido de carbono: Alto Bajo. Mezcla de gases. Sistema que silencie las alarmas durante el by-pass cardíaco. Vaporizadores: Dos vaporizadores a elección del usuario con sistema de exclusión de uso simultáneo para dos vaporizadores. Monitor de signos vitales: Tipo modular. Pantalla sensible al tacto o de membrana o perilla selectora o teclado. Pantalla tipo TFT o LCD. Tamaño 12" o mayor. Policromático. Configurable por el usuario. Batería de respaldo interconstruída o no-break de grado médico con capacidad para 60 minutos o mayor. Software en español. Tendencias gráficas y numéricas para todos los parámetros de veinticuatro horas o más. Alarmas audiovisuales priorizadas en tres niveles con despliegue de mensajes y configurables por el usuario. Por los menos ocho trazos simultáneos. Impresión: Registrador térmico o impresora. Parámetros en monitor de signos vitales monitoreados y desplegados en pantalla del ventilador o del monitor: Frecuencia cardiaca. ECG: siete derivaciones o más con función que permita el despliegue simultáneo de tres canales. Análisis del segmento ST en al menos las tres derivaciones seleccionadas. Análisis de arritmias. SPO2: Despliegue numérico y gráfico. Al menos dos canales de temperatura. Presión arterial no invasiva:. Ajuste automático de presión de acuerdo al tipo de paciente (de neonatal a adulto) y medición manual y programable a diferentes intervalos de tiempo. Respiración: Por impedancia. Despliegue numérico y de curva. Capnografía inspirada y espirada con despliegue numérico y de curva. Presión invasiva: Dos canales. Etiquetado de la posición de un transductor. Ajuste automático de escalas filtros y alarmas. Gases: Monitores de oxígeno inspirado y espirado. Monitores de N2O inspirado y espirado. Medición e identificación automática de agentes anestésicos inspirados y espirados. Despliegue de la concentración alveolar mínima (CAM). Detección de mezclas de agentes anestésicos con despliegue de las concentraciones de los agentes mezclados. Para relajación muscular: Monitorización de la relajación muscular por medio de un equipo alterno o integrado o módulo con despliegue en pantalla alterna o en el monitor de signos vitales. Monitorización de índice biespectral BIS o entropía con cable y caja con sensores mediante módulo monitor alterno o integrado.</v>
          </cell>
          <cell r="S2467" t="str">
            <v>CNI</v>
          </cell>
          <cell r="T2467" t="str">
            <v>UNIDA-5310530356</v>
          </cell>
          <cell r="U2467" t="str">
            <v>0003</v>
          </cell>
          <cell r="V2467" t="str">
            <v>Múltiples diferencias con 0001 y 0002</v>
          </cell>
          <cell r="AB2467" t="str">
            <v>INCAR</v>
          </cell>
        </row>
        <row r="2468">
          <cell r="B2468" t="str">
            <v>UNIDA-5310530356-A002</v>
          </cell>
          <cell r="C2468" t="str">
            <v>JA</v>
          </cell>
          <cell r="E2468" t="str">
            <v>UNIDAD DE ANESTESIA DE ALTA ESPECIALIDAD</v>
          </cell>
          <cell r="G2468" t="str">
            <v>EQUIPO MÉDICO</v>
          </cell>
          <cell r="H2468" t="str">
            <v>PIEZA</v>
          </cell>
          <cell r="I2468" t="str">
            <v>531.053.0356</v>
          </cell>
          <cell r="J2468" t="str">
            <v>Anestesia de alta especialidad unidad de. Unidad de anestesia general completamente integrado para administración de oxígeno óxido nitroso otros gases medicinales y agentes anestésicos. Características Generales: Gabinete: Con las siguientes características seleccionables de acuerdo a necesidades de las unidades médicas: Dos vaporizadores con sistema de exclusión. Ventilador interconstruido. Mínimo tres contactos eléctricos. Yugos o reductores para cilindros O2 y N2O. Cajones al menos uno. Mesa de trabajo. Repisa para monitor. Cuatro ruedas dos con freno. Indicadores o manómetros interconstruídos de presión para suministro de toma mural y de cilindros (2 gases). Codificados de acuerdo al código americano de colores (O2-verde N2O-azul aire-amarillo). Regulador de succión. Batería de respaldo interconstruída o no-break grado médico con capacidad para 60 minutos o mayor. Suministro de gases: Flujómetros neumáticos dobles o electrónicos o virtuales para O2 y N2O y aire codificados de acuerdo al código americano de colores (O2 verde N2O azul aire amarillo). Con iluminación. Mezclador electrónico o mecánico. Guarda hipóxica dentro del rango de 23% o mayor. Flush o suministro de oxígeno directo. Circuito de paciente: Uno o dos canister reusable y esterilizable en autoclave. Con capacidad total de 800 g. o mayor. Con un sistema que permita el cambio del canister durante la ventilación mecánica sin ocasionar fugas. Montaje de circuito de reinhalación parcial (directo o adaptador). Circuito semicerrado que permita ventilación mecánica o manual. Sistema de evacuación activo o pasivo. Todos los elementos en contacto con el gas espirado del paciente deberán ser esterilizables en autoclave. Válvula ajustable de presión (APL). Válvula de sobrepresión. Válvula conmutadora bolsa-ventilador. Reservorio de polvo y agua. Soporte para la bolsa de reinhalación. Ventilador microprocesado e integrado: Modos de ventilación: Controlado por volumen. Controlado por presión. Conmutación a ventilación manual. SIMV (disparo por flujo). Presión soporte. Control para ajustes de volumen: que cubra el rango de 20 a 1400 ml o mayor. Control de frecuencia respiratoria: que cubra como mínimo el rango de 4 a 80 respiraciones por minuto. Control para ajustes de PEEP electrónico. Control para ajustes de relación I:E y relación I:E inversa. Control para ajustes de presión inspiratoria: Que cubra como mínimo el rango de 10 a 50 cm H2O. Control para ajustes de presión límite: Que cubra como mínimo el rango de 15 a 70 cm H2O. Sistema de comprobación automático. Control para ajustes de pausa inspiratoria (variable y continua). Compensaciones: Distensibilidad y fugas del circuito de volumen o desacoplo de flujo de gas fresco para todo tipo de pacientes sin necesidad de cambio de fuelle o pistón control de flujo inspiratorio. Pantalla a color LCD o TFT de 8" o mayor en diagonal. Ventilador de la misma marca que el sistema de anestesia. Parámetros de ventilación monitorizados y desplegados numérica o gráficamente en pantalla del ventilador o del monitor: FiO2: Interconstruído incluir sensor o celda con capacidad de monitoreo en modo manual y automático volumen corriente-inspirado y espirado. Volumen minuto inspirado y espirado. Presión media. Presión pico. PEEP. Despliegue gráfico de las curvas: PVA flujo lazos. (Presión/Volumen Flujo/Volumen) y de agentes anestésicos frecuencia respiratoria. Concentración inspirada y espirada de tres agentes anestésicos y óxido nitroso presión plateau o meseta. Agentes anestésicos: Identificación automática de agentes anestésicos y detección de mezclas con despliegue de la concentración individual de cada uno de los agentes. Complianza y resistencia pulmonar medidas respiración a respiración del paciente y tendencias de complianza. Concentración de O2 inspirado y espirado despliegue numérico y de curva. MAC y tendencias de MAC. Almacenamiento de lazos (curvas de referencia). Alarmas con despliegue en máquina o en pantalla del ventilador o en el monitor de signos vitales: FiO2 (alta y baja). Vm (Volumen minuto alta y baja). Baja presión de suministro de O2 al menos. Falla en el suministro eléctrico. Presión alta y baja de vías aéreas. Indicador en fuente de alimentación AC o DC. Apnea. Audibles y visuales priorizadas en tres niveles con despliegue de mensajes de las mismas en español. Sensor de oxígeno: Falla o cambio falla en la medición de O2 con técnica paramagnética. Falla en sensor de presión o flujo. Alarma de fuga. Concentración de gases anestésicos: Alto Bajo. Dióxido de carbono: Alto Bajo. Mezcla de gases. Sistema que silencie las alarmas durante el by-pass cardíaco. Vaporizadores: Dos vaporizadores a elección del usuario con sistema de exclusión de uso simultáneo para dos vaporizadores. Monitor de signos vitales: Tipo modular. Pantalla sensible al tacto o de membrana o perilla selectora o teclado. Pantalla tipo TFT o LCD. Tamaño 12" o mayor. Policromático. Configurable por el usuario. Batería de respaldo interconstruída o no-break de grado médico con capacidad para 60 minutos o mayor. Software en español. Tendencias gráficas y numéricas para todos los parámetros de veinticuatro horas o más. Alarmas audiovisuales priorizadas en tres niveles con despliegue de mensajes y configurables por el usuario. Por los menos ocho trazos simultáneos. Impresión: Registrador térmico o impresora. Parámetros en monitor de signos vitales monitoreados y desplegados en pantalla del ventilador o del monitor: Frecuencia cardiaca. ECG: siete derivaciones o más con función que permita el despliegue simultáneo de tres canales. Análisis del segmento ST en al menos las tres derivaciones seleccionadas. Análisis de arritmias. SPO2: Despliegue numérico y gráfico. Al menos dos canales de temperatura. Presión arterial no invasiva:. Ajuste automático de presión de acuerdo al tipo de paciente (de neonatal a adulto) y medición manual y programable a diferentes intervalos de tiempo. Respiración: Por impedancia. Despliegue numérico y de curva. Capnografía inspirada y espirada con despliegue numérico y de curva. Presión invasiva: Dos canales. Etiquetado de la posición de un transductor. Ajuste automático de escalas filtros y alarmas. Gases: Monitores de oxígeno inspirado y espirado. Monitores de N2O inspirado y espirado. Medición e identificación automática de agentes anestésicos inspirados y espirados. Despliegue de la concentración alveolar mínima (CAM). Detección de mezclas de agentes anestésicos con despliegue de las concentraciones de los agentes mezclados. Para relajación muscular: Monitorización de la relajación muscular por medio de un equipo alterno o integrado o módulo con despliegue en pantalla alterna o en el monitor de signos vitales. Monitorización de índice biespectral BIS o entropía con cable y caja con sensores mediante módulo monitor alterno o integrado.</v>
          </cell>
          <cell r="S2468" t="str">
            <v>CNI</v>
          </cell>
          <cell r="T2468" t="str">
            <v>UNIDA-5310530356</v>
          </cell>
          <cell r="U2468" t="str">
            <v>A002</v>
          </cell>
          <cell r="AB2468" t="str">
            <v>QRO-JunAcla</v>
          </cell>
        </row>
        <row r="2469">
          <cell r="B2469" t="str">
            <v>UNIDA-5310530356-A003</v>
          </cell>
          <cell r="C2469" t="str">
            <v>JA</v>
          </cell>
          <cell r="E2469" t="str">
            <v>UNIDAD DE ANESTESIA DE ALTA ESPECIALIDAD</v>
          </cell>
          <cell r="F2469" t="str">
            <v>Unidad que administra en forma contínua o intermitente y monitoriza una mezcla de gases (oxígeno y anestésicos volátiles) para ayudar a suministrar al paciente un nivel apropiado de anestesia</v>
          </cell>
          <cell r="G2469" t="str">
            <v>EQUIPO MÉDICO</v>
          </cell>
          <cell r="H2469" t="str">
            <v>PIEZA</v>
          </cell>
          <cell r="I2469" t="str">
            <v>531.053.0356</v>
          </cell>
          <cell r="J2469" t="str">
            <v>Anestesia de alta especialidad unidad de. Unidad de anestesia general completamente integrado para administración de oxígeno óxido nitroso otros gases medicinales y agentes anestésicos. Características Generales: Gabinete: Con las siguientes características seleccionables de acuerdo a necesidades de las unidades médicas: Dos vaporizadores con sistema de exclusión. Ventilador interconstruido. Mínimo tres contactos eléctricos. Yugos o reductores para cilindros O2 y N2O. Cajones al menos uno. Mesa de trabajo. Repisa para monitor. Cuatro ruedas dos con freno. Indicadores o manómetros interconstruídos de presión para suministro de toma mural y de cilindros (2 gases). Codificados de acuerdo al código americano de colores (O2-verde N2O-azul aire-amarillo). Regulador de succión. Batería de respaldo interconstruída o no-break grado médico con capacidad para 60 minutos o mayor. Suministro de gases: Flujómetros neumáticos dobles o electrónicos o virtuales para O2 y N2O y aire codificados de acuerdo al código americano de colores (O2 verde N2O azul aire amarillo). Con iluminación. Mezclador electrónico o mecánico. Guarda hipóxica dentro del rango de 23% o mayor. Flush o suministro de oxígeno directo. Circuito de paciente: Uno o dos canister reusable y esterilizable en autoclave. Con capacidad total de 800 g. o mayor. Con un sistema que permita el cambio del canister durante la ventilación mecánica sin ocasionar fugas. Montaje de circuito de reinhalación parcial (directo o adaptador). Circuito semicerrado que permita ventilación mecánica o manual. Sistema de evacuación activo o pasivo. Todos los elementos en contacto con el gas espirado del paciente deberán ser esterilizables en autoclave. Válvula ajustable de presión (APL). Válvula de sobrepresión. Válvula conmutadora bolsa-ventilador. Reservorio de polvo y agua. Soporte para la bolsa de reinhalación. Ventilador microprocesado e integrado: Modos de ventilación: Controlado por volumen. Controlado por presión. Conmutación a ventilación manual. SIMV (disparo por flujo). Presión soporte. Control para ajustes de volumen: que cubra el rango de 20 a 1400 ml o mayor. Control de frecuencia respiratoria: que cubra como mínimo el rango de 4 a 80 respiraciones por minuto. Control para ajustes de PEEP electrónico. Control para ajustes de relación I:E y relación I:E inversa. Control para ajustes de presión inspiratoria: Que cubra como mínimo el rango de 10 a 50 cm H2O. Control para ajustes de presión límite: Que cubra como mínimo el rango de 15 a 70 cm H2O. Sistema de comprobación automático. Control para ajustes de pausa inspiratoria (variable y continua). Compensaciones: Distensibilidad y fugas del circuito de volumen o desacoplo de flujo de gas fresco para todo tipo de pacientes sin necesidad de cambio de fuelle o pistón control de flujo inspiratorio. Pantalla a color LCD o TFT de 8" o mayor en diagonal. Ventilador de la misma marca que el sistema de anestesia. Parámetros de ventilación monitorizados y desplegados numérica o gráficamente en pantalla del ventilador o del monitor: FiO2: Interconstruído incluir sensor o celda con capacidad de monitoreo en modo manual y automático volumen corriente-inspirado y espirado. Volumen minuto inspirado y espirado. Presión media. Presión pico. PEEP. Despliegue gráfico de las curvas: PVA flujo lazos. (Presión/Volumen Flujo/Volumen) y de agentes anestésicos frecuencia respiratoria. Concentración inspirada y espirada de tres agentes anestésicos y óxido nitroso presión plateau o meseta. Agentes anestésicos: Identificación automática de agentes anestésicos y detección de mezclas con despliegue de la concentración individual de cada uno de los agentes. Complianza y resistencia pulmonar medidas respiración a respiración del paciente y tendencias de complianza. Concentración de O2 inspirado y espirado despliegue numérico y de curva. MAC y tendencias de MAC. Almacenamiento de lazos (curvas de referencia). Alarmas con despliegue en máquina o en pantalla del ventilador o en el monitor de signos vitales: FiO2 (alta y baja). Vm (Volumen minuto alta y baja). Baja presión de suministro de O2 al menos. Falla en el suministro eléctrico. Presión alta y baja de vías aéreas. Indicador en fuente de alimentación AC o DC. Apnea. Audibles y visuales priorizadas en tres niveles con despliegue de mensajes de las mismas en español. Sensor de oxígeno: Falla o cambio falla en la medición de O2 con técnica paramagnética. Falla en sensor de presión o flujo. Alarma de fuga. Concentración de gases anestésicos: Alto Bajo. Dióxido de carbono: Alto Bajo. Mezcla de gases. Sistema que silencie las alarmas durante el by-pass cardíaco. Vaporizadores: Dos vaporizadores a elección del usuario con sistema de exclusión de uso simultáneo para dos vaporizadores. Monitor de signos vitales: Tipo modular. Pantalla sensible al tacto o de membrana o perilla selectora o teclado. Pantalla tipo TFT o LCD. Tamaño 12" o mayor. Policromático. Configurable por el usuario. Batería de respaldo interconstruída o no-break de grado médico con capacidad para 60 minutos o mayor. Software en español. Tendencias gráficas y numéricas para todos los parámetros de veinticuatro horas o más. Alarmas audiovisuales priorizadas en tres niveles con despliegue de mensajes y configurables por el usuario. Por los menos ocho trazos simultáneos. Impresión: Registrador térmico o impresora. Parámetros en monitor de signos vitales monitoreados y desplegados en pantalla del ventilador o del monitor: Frecuencia cardiaca. ECG: siete derivaciones o más con función que permita el despliegue simultáneo de tres canales. Análisis del segmento ST en al menos las tres derivaciones seleccionadas. Análisis de arritmias. SPO2: Despliegue numérico y gráfico. Al menos dos canales de temperatura. Presión arterial no invasiva:. Ajuste automático de presión de acuerdo al tipo de paciente (de neonatal a adulto) y medición manual y programable a diferentes intervalos de tiempo. Respiración: Por impedancia. Despliegue numérico y de curva. Capnografía inspirada y espirada con despliegue numérico y de curva. Presión invasiva: Dos canales. Etiquetado de la posición de un transductor. Ajuste automático de escalas filtros y alarmas. Gases: Monitores de oxígeno inspirado y espirado. Monitores de N2O inspirado y espirado. Medición e identificación automática de agentes anestésicos inspirados y espirados. Despliegue de la concentración alveolar mínima (CAM). Detección de mezclas de agentes anestésicos con despliegue de las concentraciones de los agentes mezclados. Para relajación muscular: Monitorización de la relajación muscular por medio de un equipo alterno o integrado o módulo con despliegue en pantalla alterna o en el monitor de signos vitales. Monitorización de índice biespectral BIS o entropía con cable y caja con sensores mediante módulo monitor alterno o integrado.</v>
          </cell>
          <cell r="S2469" t="str">
            <v>CNI</v>
          </cell>
          <cell r="T2469" t="str">
            <v>UNIDA-5310530356</v>
          </cell>
          <cell r="U2469" t="str">
            <v>A003</v>
          </cell>
          <cell r="AB2469" t="str">
            <v>INCAR-JunAcla</v>
          </cell>
        </row>
        <row r="2470">
          <cell r="B2470" t="str">
            <v>UNIDA-5310530356-B003</v>
          </cell>
          <cell r="C2470" t="str">
            <v>JA</v>
          </cell>
          <cell r="E2470" t="str">
            <v>UNIDAD DE ANESTESIA DE ALTA ESPECIALIDAD</v>
          </cell>
          <cell r="F2470" t="str">
            <v>Unidad que administra en forma contínua o intermitente y monitoriza una mezcla de gases (oxígeno y anestésicos volátiles) para ayudar a suministrar al paciente un nivel apropiado de anestesia.</v>
          </cell>
          <cell r="G2470" t="str">
            <v>EQUIPO MÉDICO</v>
          </cell>
          <cell r="H2470" t="str">
            <v>PIEZA</v>
          </cell>
          <cell r="I2470" t="str">
            <v>531.053.0356</v>
          </cell>
          <cell r="J2470" t="str">
            <v>Anestesia de alta especialidad unidad de. Unidad de anestesia general completamente integrado para administración de oxígeno óxido nitroso otros gases medicinales y agentes anestésicos. Características Generales: Gabinete: Con las siguientes características seleccionables de acuerdo a necesidades de las unidades médicas: Dos vaporizadores con sistema de exclusión. Ventilador interconstruido. Mínimo tres contactos eléctricos. Yugos o reductores para cilindros O2 y N2O. Cajones al menos uno. Mesa de trabajo. Repisa para monitor. Cuatro ruedas dos con freno. Indicadores o manómetros interconstruídos de presión para suministro de toma mural y de cilindros (2 gases). Codificados de acuerdo al código americano de colores (O2-verde N2O-azul aire-amarillo). Regulador de succión. Batería de respaldo interconstruída o no-break grado médico con capacidad para 60 minutos o mayor. Suministro de gases: Flujómetros neumáticos dobles o electrónicos o virtuales para O2 y N2O y aire codificados de acuerdo al código americano de colores (O2 verde N2O azul aire amarillo). Con iluminación. Mezclador electrónico o mecánico. Guarda hipóxica dentro del rango de 23% o mayor. Flush o suministro de oxígeno directo. Circuito de paciente: Uno o dos canister reusable y esterilizable en autoclave. Con capacidad total de 800 g. o mayor. Con un sistema que permita el cambio del canister durante la ventilación mecánica sin ocasionar fugas. Montaje de circuito de reinhalación parcial (directo o adaptador). Circuito semicerrado que permita ventilación mecánica o manual. Sistema de evacuación activo o pasivo. Todos los elementos en contacto con el gas espirado del paciente deberán ser esterilizables en autoclave. Válvula ajustable de presión (APL). Válvula de sobrepresión. Válvula conmutadora bolsa-ventilador. Reservorio de polvo y agua. Soporte para la bolsa de reinhalación. Ventilador microprocesado e integrado: Modos de ventilación: Controlado por volumen. Controlado por presión. Conmutación a ventilación manual. SIMV (disparo por flujo). Presión soporte. Control para ajustes de volumen: que cubra el rango de 20 a 1400 ml o mayor. Control de frecuencia respiratoria: que cubra como mínimo el rango de 4 a 80 respiraciones por minuto. Control para ajustes de PEEP electrónico. Control para ajustes de relación I:E y relación I:E inversa. Control para ajustes de presión inspiratoria: Que cubra como mínimo el rango de 10 a 50 cm H2O. Control para ajustes de presión límite: Que cubra como mínimo el rango de 15 a 70 cm H2O. Sistema de comprobación automático. Control para ajustes de pausa inspiratoria (variable y continua). Compensaciones: Distensibilidad y fugas del circuito de volumen o desacoplo de flujo de gas fresco para todo tipo de pacientes sin necesidad de cambio de fuelle o pistón control de flujo inspiratorio. Pantalla a color LCD o TFT de 8" o mayor en diagonal. Ventilador de la misma marca que el sistema de anestesia. Parámetros de ventilación monitorizados y desplegados numérica o gráficamente en pantalla del ventilador o del monitor: FiO2: Interconstruído incluir sensor o celda con capacidad de monitoreo en modo manual y automático volumen corriente-inspirado y espirado. Volumen minuto inspirado y espirado. Presión media. Presión pico. PEEP. Despliegue gráfico de las curvas: PVA flujo lazos. (Presión/Volumen Flujo/Volumen) y de agentes anestésicos frecuencia respiratoria. Concentración inspirada y espirada de tres agentes anestésicos y óxido nitroso presión plateau o meseta. Agentes anestésicos: Identificación automática de agentes anestésicos y detección de mezclas con despliegue de la concentración individual de cada uno de los agentes. Complianza y resistencia pulmonar medidas respiración a respiración del paciente y tendencias de complianza. Concentración de O2 inspirado y espirado despliegue numérico y de curva. MAC y tendencias de MAC. Almacenamiento de lazos (curvas de referencia). Alarmas con despliegue en máquina o en pantalla del ventilador o en el monitor de signos vitales: FiO2 (alta y baja). Vm (Volumen minuto alta y baja). Baja presión de suministro de O2 al menos. Falla en el suministro eléctrico. Presión alta y baja de vías aéreas. Indicador en fuente de alimentación AC o DC. Apnea. Audibles y visuales priorizadas en tres niveles con despliegue de mensajes de las mismas en español. Sensor de oxígeno: Falla o cambio falla en la medición de O2 con técnica paramagnética. Falla en sensor de presión o flujo. Alarma de fuga. Concentración de gases anestésicos: Alto Bajo. Dióxido de carbono: Alto Bajo. Mezcla de gases. Sistema que silencie las alarmas durante el by-pass cardíaco. Vaporizadores: Dos vaporizadores a elección del usuario con sistema de exclusión de uso simultáneo para dos vaporizadores. Monitor de signos vitales: Tipo modular. Pantalla sensible al tacto o de membrana o perilla selectora o teclado. Pantalla tipo TFT o LCD. Tamaño 12" o mayor. Policromático. Configurable por el usuario. Batería de respaldo interconstruída o no-break de grado médico con capacidad para 60 minutos o mayor. Software en español. Tendencias gráficas y numéricas para todos los parámetros de veinticuatro horas o más. Alarmas audiovisuales priorizadas en tres niveles con despliegue de mensajes y configurables por el usuario. Por los menos ocho trazos simultáneos. Impresión: Registrador térmico o impresora. Parámetros en monitor de signos vitales monitoreados y desplegados en pantalla del ventilador o del monitor: Frecuencia cardiaca. ECG: siete derivaciones o más con función que permita el despliegue simultáneo de tres canales. Análisis del segmento ST en al menos las tres derivaciones seleccionadas. Análisis de arritmias. SPO2: Despliegue numérico y gráfico. Al menos dos canales de temperatura. Presión arterial no invasiva:. Ajuste automático de presión de acuerdo al tipo de paciente (de neonatal a adulto) y medición manual y programable a diferentes intervalos de tiempo. Respiración: Por impedancia. Despliegue numérico y de curva. Capnografía inspirada y espirada con despliegue numérico y de curva. Presión invasiva: Dos canales. Etiquetado de la posición de un transductor. Ajuste automático de escalas filtros y alarmas. Gases: Monitores de oxígeno inspirado y espirado. Monitores de N2O inspirado y espirado. Medición e identificación automática de agentes anestésicos inspirados y espirados. Despliegue de la concentración alveolar mínima (CAM). Detección de mezclas de agentes anestésicos con despliegue de las concentraciones de los agentes mezclados. Para relajación muscular: Monitorización de la relajación muscular por medio de un equipo alterno o integrado o módulo con despliegue en pantalla alterna o en el monitor de signos vitales. Monitorización de índice biespectral BIS o entropía con cable y caja con sensores mediante módulo monitor alterno o integrado.</v>
          </cell>
          <cell r="S2470" t="str">
            <v>CNI</v>
          </cell>
          <cell r="T2470" t="str">
            <v>UNIDA-5310530356</v>
          </cell>
          <cell r="U2470" t="str">
            <v>B003</v>
          </cell>
          <cell r="AB2470" t="str">
            <v>INCAR-JunAcla-2V</v>
          </cell>
        </row>
        <row r="2471">
          <cell r="B2471" t="str">
            <v>UNIDA-5310530364-0001</v>
          </cell>
          <cell r="C2471" t="str">
            <v>SI</v>
          </cell>
          <cell r="E2471" t="str">
            <v>UNIDAD DE ANESTESIA BASICA</v>
          </cell>
          <cell r="F2471" t="str">
            <v>Unidad de anestesia básica. Vaporizadores de isofluorane y sevofluorane. Flujómetros.  Pantalla del ventilador de 6". Monitor de signos vitales preconfigurado o modular, con los siguientes parámetros: ECG, CO2, SPO2, PANI, temperatura, respiración.</v>
          </cell>
          <cell r="G2471" t="str">
            <v>EQUIPO MÉDICO</v>
          </cell>
          <cell r="H2471" t="str">
            <v>EQUIPO</v>
          </cell>
          <cell r="I2471" t="str">
            <v>531.053.0364</v>
          </cell>
          <cell r="J2471" t="str">
            <v>Anestesia básica unidad de. Unidad de anestesia general para administración de oxígeno óxido nitroso otros gases medicinales y agentes anestésicos. Gabinete: Con las siguientes características: Uno o dos vaporizadores con sistema de exclusión. Ventilador interconstruído o integrado. Con al menos 3 contactos eléctricos. Yugos para cilindros O2 y N2O. Al menos un cajón. Mesa de trabajo. Repisa para monitor. Cuatro ruedas dos con freno. Indicadores o manómetros interconstruídos de presión para suministro de toma mural y de cilindros (2 gases). Codificados de acuerdo al código americano de colores: O2-verde N2O-azul aire-amarillo. Batería de respaldo interconstruída o no-break grado médico con capacidad para 60 minutos o mayor. Suministro de gases: Flujómetros codificados de acuerdo al código americano de colores: para O2 y N2O neumáticos dobles y para aire neumático sencillo o doble. Con iluminación para el área de trabajo. Guarda hipóxica de 23% o mas. Flush o suministro de oxígeno directo. Circuito de paciente: Uno o dos canister reusable y esterilizable en autoclave con capacidad total de 800 g. o mayor. Montaje de circuito de reinhalación parcial (directo o adaptador) que permita ventilación mecánica y manual. Sistema de evacuación activo o pasivo. Todos los elementos en contacto con el gas espirado del paciente deberán ser esterilizables en autoclave. Válvula ajustable de presión (APL). Válvula de sobrepresión. Válvula conmutadora bolsa-ventilador. Reservorio de polvo y agua. Soporte para la bolsa de reinhalación. Ventilador microprocesado e integrado: Modos de ventilación: Controlado por volumen. Controlado por presión. Conmutación a ventilación manual. Control para ajustes de volumen que cubra el rango de 50 ml o menor a 1400 ml o mayor. Control de frecuencia respiratoria que cubra como mínimo el rango de 6 a 60 respiraciones por minuto. Control y ajuste del PEEP (no válvula externa). Control para ajustes de relación I:E y relación I:E inversa. Control para ajustes de presión inspiratoria que cubra como mínimo el rango de 10 cm H2O a 50 cm H2O. Control para ajustes de presión límite: Ajustable cubriendo el rango de 10-70 cm H2O. Sistema de comprobación. Compensaciones: de volumen o desacoplo de flujo de gas fresco. Parámetros de ventilación monitorizados y desplegados numérica o gráficamente en pantalla del ventilador o del monitor: FiO2: Interconstruido Sensor o celda o tecnología paramagnética con capacidad de monitoreo en modo manual y automático. Volumen corriente. Volumen minuto. Presión media. Presión pico. PEEP. Despliegue gráfico de PVA (presión vías aéreas). Frecuencia respiratoria.  Sistema de alarmas audibles y visibles: Despliegue en máquina o en pantalla del ventilador o en el monitor de signos vitales: FiO2 (alta y baja). Vm (Volumen minuto alta y baja). Presión baja de suministro de gas. Falla en el suministro eléctrico. Presión alta y baja de vías aéreas. Indicador en fuente de alimentación AC o DC. Apnea. Vaporizadores: Suministrar uno o dos vaporizadores a elección del usuario con sistema de exclusión de uso simultáneo para dos vaporizadores. Monitor de signos vitales: Preconfigurado o modular. Teclado sensible al tacto o de membrana o perilla selectora. Pantalla tipo TFT o LCD de 8š o mayor. Policromático. Configurable por el usuario. Batería de respaldo interconstruída o no-break de grado médico con capacidad para 60 minutos o mayor. Software en español. Tendencias gráficas y numéricas para todos los parámetros de doce horas o más. Alarmas: Audiovisuales predeterminadas y configurables por el usuario para todos los parámetros monitorizados. Por lo menos 3 trazos simultáneos. Parámetros en monitor de signos vitales monitoreados y desplegados en pantalla del ventilador o del monitor: Frecuencia cardiaca ECG en al menos tres derivaciones seleccionables por el usuario. Despliegue de al menos un canal. Capnografía y capnometría: valor de CO2 inspirado y espirado y despliegue de curva de CO2. SPO2: Despliegue numérico y gráfico. Al menos un canal de temperatura. Presión arterial no invasiva: Ajuste automático de presión de acuerdo al tipo de paciente. Respiración: Por impedancia. Despliegue numérico y de curva. Para relajación muscular: Monitorización de la relajación muscular por medio de un equipo alterno o integrado o módulo con despliegue en pantalla alterna o en monitor de signos vitales.</v>
          </cell>
          <cell r="N2471">
            <v>53100007</v>
          </cell>
          <cell r="O2471" t="str">
            <v>Aparato anestesia (equipo medico quirurgico)</v>
          </cell>
          <cell r="S2471" t="str">
            <v>CNI</v>
          </cell>
          <cell r="T2471" t="str">
            <v>UNIDA-5310530364</v>
          </cell>
          <cell r="U2471" t="str">
            <v>0001</v>
          </cell>
          <cell r="V2471" t="str">
            <v>Vaporizador: Sevoflurane e isoflurane
Contactos eléctricos: &gt;=4
Pantalla: Mínimo 6"
Volumen: 40 a 1400 mL
PEEP: 4 a 20 cmH2O
Autoclave: No</v>
          </cell>
          <cell r="W2471">
            <v>4</v>
          </cell>
          <cell r="AB2471" t="str">
            <v>SIN</v>
          </cell>
        </row>
        <row r="2472">
          <cell r="B2472" t="str">
            <v>UNIDA-5310530364-0002</v>
          </cell>
          <cell r="C2472" t="str">
            <v>SI</v>
          </cell>
          <cell r="E2472" t="str">
            <v>UNIDAD DE ANESTESIA BASICA</v>
          </cell>
          <cell r="G2472" t="str">
            <v>EQUIPO MÉDICO</v>
          </cell>
          <cell r="H2472" t="str">
            <v>EQUIPO</v>
          </cell>
          <cell r="I2472" t="str">
            <v>531.053.0364</v>
          </cell>
          <cell r="J2472" t="str">
            <v>Anestesia básica unidad de. Unidad de anestesia general para administración de oxígeno óxido nitroso otros gases medicinales y agentes anestésicos. Gabinete: Con las siguientes características: Uno o dos vaporizadores con sistema de exclusión. Ventilador interconstruído o integrado. Con al menos 3 contactos eléctricos. Yugos para cilindros O2 y N2O. Al menos un cajón. Mesa de trabajo. Repisa para monitor. Cuatro ruedas dos con freno. Indicadores o manómetros interconstruídos de presión para suministro de toma mural y de cilindros (2 gases). Codificados de acuerdo al código americano de colores: O2-verde N2O-azul aire-amarillo. Batería de respaldo interconstruída o no-break grado médico con capacidad para 60 minutos o mayor. Suministro de gases: Flujómetros codificados de acuerdo al código americano de colores: para O2 y N2O neumáticos dobles y para aire neumático sencillo o doble. Con iluminación para el área de trabajo. Guarda hipóxica de 23% o mas. Flush o suministro de oxígeno directo. Circuito de paciente: Uno o dos canister reusable y esterilizable en autoclave con capacidad total de 800 g. o mayor. Montaje de circuito de reinhalación parcial (directo o adaptador) que permita ventilación mecánica y manual. Sistema de evacuación activo o pasivo. Todos los elementos en contacto con el gas espirado del paciente deberán ser esterilizables en autoclave. Válvula ajustable de presión (APL). Válvula de sobrepresión. Válvula conmutadora bolsa-ventilador. Reservorio de polvo y agua. Soporte para la bolsa de reinhalación. Ventilador microprocesado e integrado: Modos de ventilación: Controlado por volumen. Controlado por presión. Conmutación a ventilación manual. Control para ajustes de volumen que cubra el rango de 50 ml o menor a 1400 ml o mayor. Control de frecuencia respiratoria que cubra como mínimo el rango de 6 a 60 respiraciones por minuto. Control y ajuste del PEEP (no válvula externa). Control para ajustes de relación I:E y relación I:E inversa. Control para ajustes de presión inspiratoria que cubra como mínimo el rango de 10 cm H2O a 50 cm H2O. Control para ajustes de presión límite: Ajustable cubriendo el rango de 10-70 cm H2O. Sistema de comprobación. Compensaciones: de volumen o desacoplo de flujo de gas fresco. Parámetros de ventilación monitorizados y desplegados numérica o gráficamente en pantalla del ventilador o del monitor: FiO2: Interconstruido Sensor o celda o tecnología paramagnética con capacidad de monitoreo en modo manual y automático. Volumen corriente. Volumen minuto. Presión media. Presión pico. PEEP. Despliegue gráfico de PVA (presión vías aéreas). Frecuencia respiratoria.  Sistema de alarmas audibles y visibles: Despliegue en máquina o en pantalla del ventilador o en el monitor de signos vitales: FiO2 (alta y baja). Vm (Volumen minuto alta y baja). Presión baja de suministro de gas. Falla en el suministro eléctrico. Presión alta y baja de vías aéreas. Indicador en fuente de alimentación AC o DC. Apnea. Vaporizadores: Suministrar uno o dos vaporizadores a elección del usuario con sistema de exclusión de uso simultáneo para dos vaporizadores. Monitor de signos vitales: Preconfigurado o modular. Teclado sensible al tacto o de membrana o perilla selectora. Pantalla tipo TFT o LCD de 8š o mayor. Policromático. Configurable por el usuario. Batería de respaldo interconstruída o no-break de grado médico con capacidad para 60 minutos o mayor. Software en español. Tendencias gráficas y numéricas para todos los parámetros de doce horas o más. Alarmas: Audiovisuales predeterminadas y configurables por el usuario para todos los parámetros monitorizados. Por lo menos 3 trazos simultáneos. Parámetros en monitor de signos vitales monitoreados y desplegados en pantalla del ventilador o del monitor: Frecuencia cardiaca ECG en al menos tres derivaciones seleccionables por el usuario. Despliegue de al menos un canal. Capnografía y capnometría: valor de CO2 inspirado y espirado y despliegue de curva de CO2. SPO2: Despliegue numérico y gráfico. Al menos un canal de temperatura. Presión arterial no invasiva: Ajuste automático de presión de acuerdo al tipo de paciente. Respiración: Por impedancia. Despliegue numérico y de curva. Para relajación muscular: Monitorización de la relajación muscular por medio de un equipo alterno o integrado o módulo con despliegue en pantalla alterna o en monitor de signos vitales.</v>
          </cell>
          <cell r="N2472">
            <v>53100007</v>
          </cell>
          <cell r="O2472" t="str">
            <v>Aparato anestesia (equipo medico quirurgico)</v>
          </cell>
          <cell r="S2472" t="str">
            <v>CNI</v>
          </cell>
          <cell r="T2472" t="str">
            <v>UNIDA-5310530364</v>
          </cell>
          <cell r="U2472" t="str">
            <v>0002</v>
          </cell>
          <cell r="V2472" t="str">
            <v>Vaporizador: Sevoflurane y desflurane
Contactos eléctricos: &gt;=4
Pantalla: Mínimo 10"
Volumen: 20 a 1400 mL
PEEP: 0 a 20 cmH2O c/incremento de 1 cmH2O 
Autoclave: No</v>
          </cell>
          <cell r="AB2472" t="str">
            <v>QRO</v>
          </cell>
        </row>
        <row r="2473">
          <cell r="B2473" t="str">
            <v>UNIDA-5310530364-0003</v>
          </cell>
          <cell r="C2473" t="str">
            <v>TEX</v>
          </cell>
          <cell r="E2473" t="str">
            <v>UNIDAD DE ANESTESIA BASICA</v>
          </cell>
          <cell r="F2473" t="str">
            <v>Unidad de anestesia básica. Montaje para dos vaporizadores con sistema de exclusión. Ventilador interconstruído o integrado</v>
          </cell>
          <cell r="G2473" t="str">
            <v>EQUIPO MÉDICO</v>
          </cell>
          <cell r="H2473" t="str">
            <v>EQUIPO</v>
          </cell>
          <cell r="I2473" t="str">
            <v>531.053.0364</v>
          </cell>
          <cell r="J2473" t="str">
            <v>Anestesia básica unidad de. Unidad de anestesia general para administración de oxígeno óxido nitroso otros gases medicinales y agentes anestésicos. Gabinete: Con las siguientes características: Uno o dos vaporizadores con sistema de exclusión. Ventilador interconstruído o integrado. Con al menos 3 contactos eléctricos. Yugos para cilindros O2 y N2O. Al menos un cajón. Mesa de trabajo. Repisa para monitor. Cuatro ruedas dos con freno. Indicadores o manómetros interconstruídos de presión para suministro de toma mural y de cilindros (2 gases). Codificados de acuerdo al código americano de colores: O2-verde N2O-azul aire-amarillo. Batería de respaldo interconstruída o no-break grado médico con capacidad para 60 minutos o mayor. Suministro de gases: Flujómetros codificados de acuerdo al código americano de colores: para O2 y N2O neumáticos dobles y para aire neumático sencillo o doble. Con iluminación para el área de trabajo. Guarda hipóxica de 23% o mas. Flush o suministro de oxígeno directo. Circuito de paciente: Uno o dos canister reusable y esterilizable en autoclave con capacidad total de 800 g. o mayor. Montaje de circuito de reinhalación parcial (directo o adaptador) que permita ventilación mecánica y manual. Sistema de evacuación activo o pasivo. Todos los elementos en contacto con el gas espirado del paciente deberán ser esterilizables en autoclave. Válvula ajustable de presión (APL). Válvula de sobrepresión. Válvula conmutadora bolsa-ventilador. Reservorio de polvo y agua. Soporte para la bolsa de reinhalación. Ventilador microprocesado e integrado: Modos de ventilación: Controlado por volumen. Controlado por presión. Conmutación a ventilación manual. Control para ajustes de volumen que cubra el rango de 50 ml o menor a 1400 ml o mayor. Control de frecuencia respiratoria que cubra como mínimo el rango de 6 a 60 respiraciones por minuto. Control y ajuste del PEEP (no válvula externa). Control para ajustes de relación I:E y relación I:E inversa. Control para ajustes de presión inspiratoria que cubra como mínimo el rango de 10 cm H2O a 50 cm H2O. Control para ajustes de presión límite: Ajustable cubriendo el rango de 10-70 cm H2O. Sistema de comprobación. Compensaciones: de volumen o desacoplo de flujo de gas fresco. Parámetros de ventilación monitorizados y desplegados numérica o gráficamente en pantalla del ventilador o del monitor: FiO2: Interconstruido Sensor o celda o tecnología paramagnética con capacidad de monitoreo en modo manual y automático. Volumen corriente. Volumen minuto. Presión media. Presión pico. PEEP. Despliegue gráfico de PVA (presión vías aéreas). Frecuencia respiratoria.  Sistema de alarmas audibles y visibles: Despliegue en máquina o en pantalla del ventilador o en el monitor de signos vitales: FiO2 (alta y baja). Vm (Volumen minuto alta y baja). Presión baja de suministro de gas. Falla en el suministro eléctrico. Presión alta y baja de vías aéreas. Indicador en fuente de alimentación AC o DC. Apnea. Vaporizadores: Suministrar uno o dos vaporizadores a elección del usuario con sistema de exclusión de uso simultáneo para dos vaporizadores. Monitor de signos vitales: Preconfigurado o modular. Teclado sensible al tacto o de membrana o perilla selectora. Pantalla tipo TFT o LCD de 8š o mayor. Policromático. Configurable por el usuario. Batería de respaldo interconstruída o no-break de grado médico con capacidad para 60 minutos o mayor. Software en español. Tendencias gráficas y numéricas para todos los parámetros de doce horas o más. Alarmas: Audiovisuales predeterminadas y configurables por el usuario para todos los parámetros monitorizados. Por lo menos 3 trazos simultáneos. Parámetros en monitor de signos vitales monitoreados y desplegados en pantalla del ventilador o del monitor: Frecuencia cardiaca ECG en al menos tres derivaciones seleccionables por el usuario. Despliegue de al menos un canal. Capnografía y capnometría: valor de CO2 inspirado y espirado y despliegue de curva de CO2. SPO2: Despliegue numérico y gráfico. Al menos un canal de temperatura. Presión arterial no invasiva: Ajuste automático de presión de acuerdo al tipo de paciente. Respiración: Por impedancia. Despliegue numérico y de curva. Para relajación muscular: Monitorización de la relajación muscular por medio de un equipo alterno o integrado o módulo con despliegue en pantalla alterna o en monitor de signos vitales.</v>
          </cell>
          <cell r="N2473">
            <v>53100007</v>
          </cell>
          <cell r="O2473" t="str">
            <v>Aparato anestesia (equipo medico quirurgico)</v>
          </cell>
          <cell r="S2473" t="str">
            <v>CNI</v>
          </cell>
          <cell r="T2473" t="str">
            <v>UNIDA-5310530364</v>
          </cell>
          <cell r="U2473" t="str">
            <v>0003</v>
          </cell>
          <cell r="V2473" t="str">
            <v>Vaporizador: Dos, no especificados
Contactos eléctricos: &gt;=3
Pantalla: Mínimo 6"
Volumen: 40 a 1400 mL
PEEP: 4 a 20 cmH2O
Autoclave: Sí</v>
          </cell>
          <cell r="AB2473" t="str">
            <v>TEX</v>
          </cell>
        </row>
        <row r="2474">
          <cell r="B2474" t="str">
            <v>UNIDA-5310530364-0004</v>
          </cell>
          <cell r="C2474" t="str">
            <v>SI</v>
          </cell>
          <cell r="E2474" t="str">
            <v>UNIDAD DE ANESTESIA BASICA</v>
          </cell>
          <cell r="G2474" t="str">
            <v>EQUIPO MÉDICO</v>
          </cell>
          <cell r="H2474" t="str">
            <v>EQUIPO</v>
          </cell>
          <cell r="I2474" t="str">
            <v>531.053.0364</v>
          </cell>
          <cell r="J2474" t="str">
            <v>Anestesia básica unidad de. Unidad de anestesia general para administración de oxígeno óxido nitroso otros gases medicinales y agentes anestésicos. Gabinete: Con las siguientes características: Uno o dos vaporizadores con sistema de exclusión. Ventilador interconstruído o integrado. Con al menos 3 contactos eléctricos. Yugos para cilindros O2 y N2O. Al menos un cajón. Mesa de trabajo. Repisa para monitor. Cuatro ruedas dos con freno. Indicadores o manómetros interconstruídos de presión para suministro de toma mural y de cilindros (2 gases). Codificados de acuerdo al código americano de colores: O2-verde N2O-azul aire-amarillo. Batería de respaldo interconstruída o no-break grado médico con capacidad para 60 minutos o mayor. Suministro de gases: Flujómetros codificados de acuerdo al código americano de colores: para O2 y N2O neumáticos dobles y para aire neumático sencillo o doble. Con iluminación para el área de trabajo. Guarda hipóxica de 23% o mas. Flush o suministro de oxígeno directo. Circuito de paciente: Uno o dos canister reusable y esterilizable en autoclave con capacidad total de 800 g. o mayor. Montaje de circuito de reinhalación parcial (directo o adaptador) que permita ventilación mecánica y manual. Sistema de evacuación activo o pasivo. Todos los elementos en contacto con el gas espirado del paciente deberán ser esterilizables en autoclave. Válvula ajustable de presión (APL). Válvula de sobrepresión. Válvula conmutadora bolsa-ventilador. Reservorio de polvo y agua. Soporte para la bolsa de reinhalación. Ventilador microprocesado e integrado: Modos de ventilación: Controlado por volumen. Controlado por presión. Conmutación a ventilación manual. Control para ajustes de volumen que cubra el rango de 50 ml o menor a 1400 ml o mayor. Control de frecuencia respiratoria que cubra como mínimo el rango de 6 a 60 respiraciones por minuto. Control y ajuste del PEEP (no válvula externa). Control para ajustes de relación I:E y relación I:E inversa. Control para ajustes de presión inspiratoria que cubra como mínimo el rango de 10 cm H2O a 50 cm H2O. Control para ajustes de presión límite: Ajustable cubriendo el rango de 10-70 cm H2O. Sistema de comprobación. Compensaciones: de volumen o desacoplo de flujo de gas fresco. Parámetros de ventilación monitorizados y desplegados numérica o gráficamente en pantalla del ventilador o del monitor: FiO2: Interconstruido Sensor o celda o tecnología paramagnética con capacidad de monitoreo en modo manual y automático. Volumen corriente. Volumen minuto. Presión media. Presión pico. PEEP. Despliegue gráfico de PVA (presión vías aéreas). Frecuencia respiratoria.  Sistema de alarmas audibles y visibles: Despliegue en máquina o en pantalla del ventilador o en el monitor de signos vitales: FiO2 (alta y baja). Vm (Volumen minuto alta y baja). Presión baja de suministro de gas. Falla en el suministro eléctrico. Presión alta y baja de vías aéreas. Indicador en fuente de alimentación AC o DC. Apnea. Vaporizadores: Suministrar uno o dos vaporizadores a elección del usuario con sistema de exclusión de uso simultáneo para dos vaporizadores. Monitor de signos vitales: Preconfigurado o modular. Teclado sensible al tacto o de membrana o perilla selectora. Pantalla tipo TFT o LCD de 8š o mayor. Policromático. Configurable por el usuario. Batería de respaldo interconstruída o no-break de grado médico con capacidad para 60 minutos o mayor. Software en español. Tendencias gráficas y numéricas para todos los parámetros de doce horas o más. Alarmas: Audiovisuales predeterminadas y configurables por el usuario para todos los parámetros monitorizados. Por lo menos 3 trazos simultáneos. Parámetros en monitor de signos vitales monitoreados y desplegados en pantalla del ventilador o del monitor: Frecuencia cardiaca ECG en al menos tres derivaciones seleccionables por el usuario. Despliegue de al menos un canal. Capnografía y capnometría: valor de CO2 inspirado y espirado y despliegue de curva de CO2. SPO2: Despliegue numérico y gráfico. Al menos un canal de temperatura. Presión arterial no invasiva: Ajuste automático de presión de acuerdo al tipo de paciente. Respiración: Por impedancia. Despliegue numérico y de curva. Para relajación muscular: Monitorización de la relajación muscular por medio de un equipo alterno o integrado o módulo con despliegue en pantalla alterna o en monitor de signos vitales.</v>
          </cell>
          <cell r="N2474">
            <v>53100007</v>
          </cell>
          <cell r="O2474" t="str">
            <v>Aparato anestesia (equipo medico quirurgico)</v>
          </cell>
          <cell r="S2474" t="str">
            <v>CNI</v>
          </cell>
          <cell r="T2474" t="str">
            <v>UNIDA-5310530364</v>
          </cell>
          <cell r="U2474" t="str">
            <v>0004</v>
          </cell>
          <cell r="V2474" t="str">
            <v>Vaporizador: Dos, con sist. De exclusión
Contactos eléctricos: &gt;=4
Pantalla: &gt;=6"
Volumen: 40 a 1400 mL
PEEP: 4 a 20 cmH2O
Autoclave: Sí</v>
          </cell>
          <cell r="AB2474" t="str">
            <v>SLP</v>
          </cell>
        </row>
        <row r="2475">
          <cell r="B2475" t="str">
            <v>UNIDA-5310530364-0999</v>
          </cell>
          <cell r="C2475" t="str">
            <v>IMSS</v>
          </cell>
          <cell r="E2475" t="str">
            <v>UNIDAD DE ANESTESIA BASICA</v>
          </cell>
          <cell r="G2475" t="str">
            <v>EQUIPO MÉDICO</v>
          </cell>
          <cell r="H2475" t="str">
            <v>EQUIPO</v>
          </cell>
          <cell r="I2475" t="str">
            <v>531.053.0364</v>
          </cell>
          <cell r="J2475" t="str">
            <v>Anestesia básica unidad de. Unidad de anestesia general para administración de oxígeno óxido nitroso otros gases medicinales y agentes anestésicos. Gabinete: Con las siguientes características: Uno o dos vaporizadores con sistema de exclusión. Ventilador interconstruído o integrado. Con al menos 3 contactos eléctricos. Yugos para cilindros O2 y N2O. Al menos un cajón. Mesa de trabajo. Repisa para monitor. Cuatro ruedas dos con freno. Indicadores o manómetros interconstruídos de presión para suministro de toma mural y de cilindros (2 gases). Codificados de acuerdo al código americano de colores: O2-verde N2O-azul aire-amarillo. Batería de respaldo interconstruída o no-break grado médico con capacidad para 60 minutos o mayor. Suministro de gases: Flujómetros codificados de acuerdo al código americano de colores: para O2 y N2O neumáticos dobles y para aire neumático sencillo o doble. Con iluminación para el área de trabajo. Guarda hipóxica de 23% o mas. Flush o suministro de oxígeno directo. Circuito de paciente: Uno o dos canister reusable y esterilizable en autoclave con capacidad total de 800 g. o mayor. Montaje de circuito de reinhalación parcial (directo o adaptador) que permita ventilación mecánica y manual. Sistema de evacuación activo o pasivo. Todos los elementos en contacto con el gas espirado del paciente deberán ser esterilizables en autoclave. Válvula ajustable de presión (APL). Válvula de sobrepresión. Válvula conmutadora bolsa-ventilador. Reservorio de polvo y agua. Soporte para la bolsa de reinhalación. Ventilador microprocesado e integrado: Modos de ventilación: Controlado por volumen. Controlado por presión. Conmutación a ventilación manual. Control para ajustes de volumen que cubra el rango de 50 ml o menor a 1400 ml o mayor. Control de frecuencia respiratoria que cubra como mínimo el rango de 6 a 60 respiraciones por minuto. Control y ajuste del PEEP (no válvula externa). Control para ajustes de relación I:E y relación I:E inversa. Control para ajustes de presión inspiratoria que cubra como mínimo el rango de 10 cm H2O a 50 cm H2O. Control para ajustes de presión límite: Ajustable cubriendo el rango de 10-70 cm H2O. Sistema de comprobación. Compensaciones: de volumen o desacoplo de flujo de gas fresco. Parámetros de ventilación monitorizados y desplegados numérica o gráficamente en pantalla del ventilador o del monitor: FiO2: Interconstruido Sensor o celda o tecnología paramagnética con capacidad de monitoreo en modo manual y automático. Volumen corriente. Volumen minuto. Presión media. Presión pico. PEEP. Despliegue gráfico de PVA (presión vías aéreas). Frecuencia respiratoria. Sistema de alarmas audibles y visibles: Despliegue en máquina o en pantalla del ventilador o en el monitor de signos vitales: FiO2 (alta y baja). Vm (Volumen minuto alta y baja). Presión baja de suministro de gas. Falla en el suministro eléctrico. Presión alta y baja de vías aéreas. Indicador en fuente de alimentación AC o DC. Apnea. Vaporizadores: Suministrar uno o dos vaporizadores a elección del usuario con sistema de exclusión de uso simultáneo para dos vaporizadores. Monitor de signos vitales: Preconfigurado o modular. Teclado sensible al tacto o de membrana o perilla selectora. Pantalla tipo TFT o LCD de 8š o mayor. Policromático. Configurable por el usuario. Batería de respaldo interconstruída o no-break de grado médico con capacidad para 60 minutos o mayor. Software en español. Tendencias gráficas y numéricas para todos los parámetros de doce horas o más. Alarmas: Audiovisuales predeterminadas y configurables por el usuario para todos los parámetros monitorizados. Por lo menos 3 trazos simultáneos. Parámetros en monitor de signos vitales monitoreados y desplegados en pantalla del ventilador o del monitor: Frecuencia cardiaca ECG en al menos tres derivaciones seleccionables por el usuario. Despliegue de al menos un canal. Capnografía y capnometría: valor de CO2 inspirado y espirado y despliegue de curva de CO2. SPO2: Despliegue numérico y gráfico. Al menos un canal de temperatura. Presión arterial no invasiva: Ajuste automático de presión de acuerdo al tipo de paciente. Respiración: Por impedancia. Despliegue numérico y de curva. Para relajación muscular: Monitorización de la relajación muscular por medio de un equipo alterno o integrado o módulo con despliegue en pantalla alterna o en monitor de signos vitales.</v>
          </cell>
          <cell r="N2475">
            <v>53100007</v>
          </cell>
          <cell r="O2475" t="str">
            <v>Aparato anestesia (equipo medico quirurgico)</v>
          </cell>
          <cell r="R2475" t="str">
            <v>531.053.0364</v>
          </cell>
          <cell r="S2475" t="str">
            <v>CNI</v>
          </cell>
          <cell r="T2475" t="str">
            <v>UNIDA-5310530364</v>
          </cell>
          <cell r="U2475" t="str">
            <v>0999</v>
          </cell>
          <cell r="V2475" t="str">
            <v>Refacciones: No</v>
          </cell>
          <cell r="AB2475" t="str">
            <v>NAY IMSS</v>
          </cell>
        </row>
        <row r="2476">
          <cell r="B2476" t="str">
            <v>UNIDA-5310530364-A001</v>
          </cell>
          <cell r="C2476" t="str">
            <v>JA</v>
          </cell>
          <cell r="E2476" t="str">
            <v>UNIDAD DE ANESTESIA BASICA</v>
          </cell>
          <cell r="F2476" t="str">
            <v>Unidad de anestesia básica. Vaporizadores de isofluorane y sevofluorane. Flujómetros.  Pantalla del ventilador de 6". Monitor de signos vitales preconfigurado o modular, con los siguientes parámetros: ECG, CO2, SPO2, PANI, temperatura, respiración.</v>
          </cell>
          <cell r="G2476" t="str">
            <v>EQUIPO MÉDICO</v>
          </cell>
          <cell r="H2476" t="str">
            <v>EQUIPO</v>
          </cell>
          <cell r="I2476" t="str">
            <v>531.053.0364</v>
          </cell>
          <cell r="N2476">
            <v>53100007</v>
          </cell>
          <cell r="S2476" t="str">
            <v>CNI</v>
          </cell>
          <cell r="T2476" t="str">
            <v>UNIDA-5310530364</v>
          </cell>
          <cell r="U2476" t="str">
            <v>A001</v>
          </cell>
          <cell r="AB2476" t="str">
            <v>GRO-JunAcla</v>
          </cell>
        </row>
        <row r="2477">
          <cell r="B2477" t="str">
            <v>UNIDA-5310530364-A002</v>
          </cell>
          <cell r="C2477" t="str">
            <v>JA</v>
          </cell>
          <cell r="E2477" t="str">
            <v>UNIDAD DE ANESTESIA BASICA</v>
          </cell>
          <cell r="G2477" t="str">
            <v>EQUIPO MÉDICO</v>
          </cell>
          <cell r="H2477" t="e">
            <v>#REF!</v>
          </cell>
          <cell r="I2477" t="str">
            <v>531.053.0364</v>
          </cell>
          <cell r="N2477">
            <v>53100007</v>
          </cell>
          <cell r="S2477" t="str">
            <v>CNI</v>
          </cell>
          <cell r="T2477" t="str">
            <v>UNIDA-5310530364</v>
          </cell>
          <cell r="U2477" t="str">
            <v>A002</v>
          </cell>
          <cell r="V2477" t="str">
            <v>Sistema de comprobación de fuga automático: opcional
Volumen corriente o tidal: Rango de 10 a 1400 ml.
Presión baja y volumen corriente bajo: Sensor opcional</v>
          </cell>
          <cell r="AB2477" t="str">
            <v>QRO-JunAcla</v>
          </cell>
        </row>
        <row r="2478">
          <cell r="B2478" t="str">
            <v>UNIDA-5310530364-A004</v>
          </cell>
          <cell r="C2478" t="str">
            <v>JA</v>
          </cell>
          <cell r="E2478" t="str">
            <v>Anestesia básica unidad de</v>
          </cell>
          <cell r="G2478" t="str">
            <v>EQUIPO MÉDICO</v>
          </cell>
          <cell r="H2478" t="str">
            <v>EQUIPO</v>
          </cell>
          <cell r="I2478" t="str">
            <v>531.053.0364</v>
          </cell>
          <cell r="J2478" t="str">
            <v>Anestesia básica unidad de. Unidad de anestesia general para administración de oxígeno óxido nitroso otros gases medicinales y agentes anestésicos. Gabinete: Con las siguientes características: Uno o dos vaporizadores con sistema de exclusión. Ventilador interconstruído o integrado. Con al menos 3 contactos eléctricos. Yugos para cilindros O2 y N2O. Al menos un cajón. Mesa de trabajo. Repisa para monitor. Cuatro ruedas dos con freno. Indicadores o manómetros interconstruídos de presión para suministro de toma mural y de cilindros (2 gases). Codificados de acuerdo al código americano de colores: O2-verde N2O-azul aire-amarillo. Batería de respaldo interconstruída o no-break grado médico con capacidad para 60 minutos o mayor. Suministro de gases: Flujómetros codificados de acuerdo al código americano de colores: para O2 y N2O neumáticos dobles y para aire neumático sencillo o doble. Con iluminación para el área de trabajo. Guarda hipóxica de 23% o mas. Flush o suministro de oxígeno directo. Circuito de paciente: Uno o dos canister reusable y esterilizable en autoclave con capacidad total de 800 g. o mayor. Montaje de circuito de reinhalación parcial (directo o adaptador) que permita ventilación mecánica y manual. Sistema de evacuación activo o pasivo. Todos los elementos en contacto con el gas espirado del paciente deberán ser esterilizables en autoclave. Válvula ajustable de presión (APL). Válvula de sobrepresión. Válvula conmutadora bolsa-ventilador. Reservorio de polvo y agua. Soporte para la bolsa de reinhalación. Ventilador microprocesado e integrado: Modos de ventilación: Controlado por volumen. Controlado por presión. Conmutación a ventilación manual. Control para ajustes de volumen que cubra el rango de 50 ml o menor a 1400 ml o mayor. Control de frecuencia respiratoria que cubra como mínimo el rango de 6 a 60 respiraciones por minuto. Control y ajuste del PEEP (no válvula externa). Control para ajustes de relación I:E y relación I:E inversa. Control para ajustes de presión inspiratoria que cubra como mínimo el rango de 10 cm H2O a 50 cm H2O. Control para ajustes de presión límite: Ajustable cubriendo el rango de 10-70 cm H2O. Sistema de comprobación. Compensaciones: de volumen o desacoplo de flujo de gas fresco. Parámetros de ventilación monitorizados y desplegados numérica o gráficamente en pantalla del ventilador o del monitor: FiO2: Interconstruido Sensor o celda o tecnología paramagnética con capacidad de monitoreo en modo manual y automático. Volumen corriente. Volumen minuto. Presión media. Presión pico. PEEP. Despliegue gráfico de PVA (presión vías aéreas). Frecuencia respiratoria.  Sistema de alarmas audibles y visibles: Despliegue en máquina o en pantalla del ventilador o en el monitor de signos vitales: FiO2 (alta y baja). Vm (Volumen minuto alta y baja). Presión baja de suministro de gas. Falla en el suministro eléctrico. Presión alta y baja de vías aéreas. Indicador en fuente de alimentación AC o DC. Apnea. Vaporizadores: Suministrar uno o dos vaporizadores a elección del usuario con sistema de exclusión de uso simultáneo para dos vaporizadores. Monitor de signos vitales: Preconfigurado o modular. Teclado sensible al tacto o de membrana o perilla selectora. Pantalla tipo TFT o LCD de 8š o mayor. Policromático. Configurable por el usuario. Batería de respaldo interconstruída o no-break de grado médico con capacidad para 60 minutos o mayor. Software en español. Tendencias gráficas y numéricas para todos los parámetros de doce horas o más. Alarmas: Audiovisuales predeterminadas y configurables por el usuario para todos los parámetros monitorizados. Por lo menos 3 trazos simultáneos. Parámetros en monitor de signos vitales monitoreados y desplegados en pantalla del ventilador o del monitor: Frecuencia cardiaca ECG en al menos tres derivaciones seleccionables por el usuario. Despliegue de al menos un canal. Capnografía y capnometría: valor de CO2 inspirado y espirado y despliegue de curva de CO2. SPO2: Despliegue numérico y gráfico. Al menos un canal de temperatura. Presión arterial no invasiva: Ajuste automático de presión de acuerdo al tipo de paciente. Respiración: Por impedancia. Despliegue numérico y de curva. Para relajación muscular: Monitorización de la relajación muscular por medio de un equipo alterno o integrado o módulo con despliegue en pantalla alterna o en monitor de signos vitales.</v>
          </cell>
          <cell r="N2478">
            <v>53100007</v>
          </cell>
          <cell r="O2478" t="str">
            <v>Aparato anestesia (equipo medico quirurgico)</v>
          </cell>
          <cell r="S2478" t="str">
            <v>CNI</v>
          </cell>
          <cell r="T2478" t="str">
            <v>UNIDA-5310530364</v>
          </cell>
          <cell r="U2478" t="str">
            <v>A004</v>
          </cell>
          <cell r="AB2478" t="str">
            <v>SLP-JunAcla</v>
          </cell>
        </row>
        <row r="2479">
          <cell r="B2479" t="str">
            <v>UNIDA-5310530364-A999</v>
          </cell>
          <cell r="C2479" t="str">
            <v>JA</v>
          </cell>
          <cell r="E2479" t="str">
            <v>UNIDAD DE ANESTESIA BASICA</v>
          </cell>
          <cell r="F2479" t="str">
            <v>Unidad de anestesia basica</v>
          </cell>
          <cell r="G2479" t="str">
            <v>EQUIPO MÉDICO</v>
          </cell>
          <cell r="H2479" t="str">
            <v>PIEZA</v>
          </cell>
          <cell r="I2479" t="str">
            <v>531.053.0364</v>
          </cell>
          <cell r="J2479" t="str">
            <v>Anestesia básica unidad de. Unidad de anestesia general para administración de oxígeno óxido nitroso otros gases medicinales y agentes anestésicos. Gabinete: Con las siguientes características: Uno o dos vaporizadores con sistema de exclusión. Ventilador interconstruído o integrado. Con al menos 3 contactos eléctricos. Yugos para cilindros O2 y N2O. Al menos un cajón. Mesa de trabajo. Repisa para monitor. Cuatro ruedas dos con freno. Indicadores o manómetros interconstruídos de presión para suministro de toma mural y de cilindros (2 gases). Codificados de acuerdo al código americano de colores: O2-verde N2O-azul aire-amarillo. Batería de respaldo interconstruída o no-break grado médico con capacidad para 60 minutos o mayor. Suministro de gases: Flujómetros codificados de acuerdo al código americano de colores: para O2 y N2O neumáticos dobles y para aire neumático sencillo o doble. Con iluminación para el área de trabajo. Guarda hipóxica de 23% o mas. Flush o suministro de oxígeno directo. Circuito de paciente: Uno o dos canister reusable y esterilizable en autoclave con capacidad total de 800 g. o mayor. Montaje de circuito de reinhalación parcial (directo o adaptador) que permita ventilación mecánica y manual. Sistema de evacuación activo o pasivo. Todos los elementos en contacto con el gas espirado del paciente deberán ser esterilizables en autoclave. Válvula ajustable de presión (APL). Válvula de sobrepresión. Válvula conmutadora bolsa-ventilador. Reservorio de polvo y agua. Soporte para la bolsa de reinhalación. Ventilador microprocesado e integrado: Modos de ventilación: Controlado por volumen. Controlado por presión. Conmutación a ventilación manual. Control para ajustes de volumen que cubra el rango de 50 ml o menor a 1400 ml o mayor. Control de frecuencia respiratoria que cubra como mínimo el rango de 6 a 60 respiraciones por minuto. Control y ajuste del PEEP (no válvula externa). Control para ajustes de relación I:E y relación I:E inversa. Control para ajustes de presión inspiratoria que cubra como mínimo el rango de 10 cm H2O a 50 cm H2O. Control para ajustes de presión límite: Ajustable cubriendo el rango de 10-70 cm H2O. Sistema de comprobación. Compensaciones: de volumen o desacoplo de flujo de gas fresco. Parámetros de ventilación monitorizados y desplegados numérica o gráficamente en pantalla del ventilador o del monitor: FiO2: Interconstruido Sensor o celda o tecnología paramagnética con capacidad de monitoreo en modo manual y automático. Volumen corriente. Volumen minuto. Presión media. Presión pico. PEEP. Despliegue gráfico de PVA (presión vías aéreas). Frecuencia respiratoria.  Sistema de alarmas audibles y visibles: Despliegue en máquina o en pantalla del ventilador o en el monitor de signos vitales: FiO2 (alta y baja). Vm (Volumen minuto alta y baja). Presión baja de suministro de gas. Falla en el suministro eléctrico. Presión alta y baja de vías aéreas. Indicador en fuente de alimentación AC o DC. Apnea. Vaporizadores: Suministrar uno o dos vaporizadores a elección del usuario con sistema de exclusión de uso simultáneo para dos vaporizadores. Monitor de signos vitales: Preconfigurado o modular. Teclado sensible al tacto o de membrana o perilla selectora. Pantalla tipo TFT o LCD de 8š o mayor. Policromático. Configurable por el usuario. Batería de respaldo interconstruída o no-break de grado médico con capacidad para 60 minutos o mayor. Software en español. Tendencias gráficas y numéricas para todos los parámetros de doce horas o más. Alarmas: Audiovisuales predeterminadas y configurables por el usuario para todos los parámetros monitorizados. Por lo menos 3 trazos simultáneos. Parámetros en monitor de signos vitales monitoreados y desplegados en pantalla del ventilador o del monitor: Frecuencia cardiaca ECG en al menos tres derivaciones seleccionables por el usuario. Despliegue de al menos un canal. Capnografía y capnometría: valor de CO2 inspirado y espirado y despliegue de curva de CO2. SPO2: Despliegue numérico y gráfico. Al menos un canal de temperatura. Presión arterial no invasiva: Ajuste automático de presión de acuerdo al tipo de paciente. Respiración: Por impedancia. Despliegue numérico y de curva. Para relajación muscular: Monitorización de la relajación muscular por medio de un equipo alterno o integrado o módulo con despliegue en pantalla alterna o en monitor de signos vitales.</v>
          </cell>
          <cell r="S2479" t="str">
            <v>CNI</v>
          </cell>
          <cell r="T2479" t="str">
            <v>UNIDA-5310530364</v>
          </cell>
          <cell r="U2479" t="str">
            <v>A999</v>
          </cell>
          <cell r="AB2479" t="str">
            <v>TLAX 2 NIV-JunAcla</v>
          </cell>
        </row>
        <row r="2480">
          <cell r="B2480" t="str">
            <v>UNIDA-5310530364-B001</v>
          </cell>
          <cell r="C2480" t="str">
            <v>JA</v>
          </cell>
          <cell r="E2480" t="str">
            <v>UNIDAD DE ANESTESIA BASICA</v>
          </cell>
          <cell r="F2480" t="str">
            <v>Unidad de anestesia basica</v>
          </cell>
          <cell r="G2480" t="str">
            <v>EQUIPO MÉDICO</v>
          </cell>
          <cell r="H2480" t="str">
            <v>EQUIPO</v>
          </cell>
          <cell r="I2480" t="str">
            <v>531.053.0364</v>
          </cell>
          <cell r="J2480" t="str">
            <v>Anestesia básica unidad de. Unidad de anestesia general para administración de oxígeno óxido nitroso otros gases medicinales y agentes anestésicos. Gabinete: Con las siguientes características: Uno o dos vaporizadores con sistema de exclusión. Ventilador interconstruído o integrado. Con al menos 3 contactos eléctricos. Yugos para cilindros O2 y N2O. Al menos un cajón. Mesa de trabajo. Repisa para monitor. Cuatro ruedas dos con freno. Indicadores o manómetros interconstruídos de presión para suministro de toma mural y de cilindros (2 gases). Codificados de acuerdo al código americano de colores: O2-verde N2O-azul aire-amarillo. Batería de respaldo interconstruída o no-break grado médico con capacidad para 60 minutos o mayor. Suministro de gases: Flujómetros codificados de acuerdo al código americano de colores: para O2 y N2O neumáticos dobles y para aire neumático sencillo o doble. Con iluminación para el área de trabajo. Guarda hipóxica de 23% o mas. Flush o suministro de oxígeno directo. Circuito de paciente: Uno o dos canister reusable y esterilizable en autoclave con capacidad total de 800 g. o mayor. Montaje de circuito de reinhalación parcial (directo o adaptador) que permita ventilación mecánica y manual. Sistema de evacuación activo o pasivo. Todos los elementos en contacto con el gas espirado del paciente deberán ser esterilizables en autoclave. Válvula ajustable de presión (APL). Válvula de sobrepresión. Válvula conmutadora bolsa-ventilador. Reservorio de polvo y agua. Soporte para la bolsa de reinhalación. Ventilador microprocesado e integrado: Modos de ventilación: Controlado por volumen. Controlado por presión. Conmutación a ventilación manual. Control para ajustes de volumen que cubra el rango de 50 ml o menor a 1400 ml o mayor. Control de frecuencia respiratoria que cubra como mínimo el rango de 6 a 60 respiraciones por minuto. Control y ajuste del PEEP (no válvula externa). Control para ajustes de relación I:E y relación I:E inversa. Control para ajustes de presión inspiratoria que cubra como mínimo el rango de 10 cm H2O a 50 cm H2O. Control para ajustes de presión límite: Ajustable cubriendo el rango de 10-70 cm H2O. Sistema de comprobación. Compensaciones: de volumen o desacoplo de flujo de gas fresco. Parámetros de ventilación monitorizados y desplegados numérica o gráficamente en pantalla del ventilador o del monitor: FiO2: Interconstruido Sensor o celda o tecnología paramagnética con capacidad de monitoreo en modo manual y automático. Volumen corriente. Volumen minuto. Presión media. Presión pico. PEEP. Despliegue gráfico de PVA (presión vías aéreas). Frecuencia respiratoria.  Sistema de alarmas audibles y visibles: Despliegue en máquina o en pantalla del ventilador o en el monitor de signos vitales: FiO2 (alta y baja). Vm (Volumen minuto alta y baja). Presión baja de suministro de gas. Falla en el suministro eléctrico. Presión alta y baja de vías aéreas. Indicador en fuente de alimentación AC o DC. Apnea. Vaporizadores: Suministrar uno o dos vaporizadores a elección del usuario con sistema de exclusión de uso simultáneo para dos vaporizadores. Monitor de signos vitales: Preconfigurado o modular. Teclado sensible al tacto o de membrana o perilla selectora. Pantalla tipo TFT o LCD de 8š o mayor. Policromático. Configurable por el usuario. Batería de respaldo interconstruída o no-break de grado médico con capacidad para 60 minutos o mayor. Software en español. Tendencias gráficas y numéricas para todos los parámetros de doce horas o más. Alarmas: Audiovisuales predeterminadas y configurables por el usuario para todos los parámetros monitorizados. Por lo menos 3 trazos simultáneos. Parámetros en monitor de signos vitales monitoreados y desplegados en pantalla del ventilador o del monitor: Frecuencia cardiaca ECG en al menos tres derivaciones seleccionables por el usuario. Despliegue de al menos un canal. Capnografía y capnometría: valor de CO2 inspirado y espirado y despliegue de curva de CO2. SPO2: Despliegue numérico y gráfico. Al menos un canal de temperatura. Presión arterial no invasiva: Ajuste automático de presión de acuerdo al tipo de paciente. Respiración: Por impedancia. Despliegue numérico y de curva. Para relajación muscular: Monitorización de la relajación muscular por medio de un equipo alterno o integrado o módulo con despliegue en pantalla alterna o en monitor de signos vitales.</v>
          </cell>
          <cell r="N2480">
            <v>53100007</v>
          </cell>
          <cell r="O2480" t="str">
            <v>Aparato anestesia (equipo medico quirurgico)</v>
          </cell>
          <cell r="S2480" t="str">
            <v>CNI</v>
          </cell>
          <cell r="T2480" t="str">
            <v>UNIDA-5310530364</v>
          </cell>
          <cell r="U2480" t="str">
            <v>B001</v>
          </cell>
          <cell r="AB2480" t="str">
            <v>TAB HCG-JunAcla</v>
          </cell>
        </row>
        <row r="2481">
          <cell r="B2481" t="str">
            <v>UNIDA-5310530364-B002</v>
          </cell>
          <cell r="C2481" t="str">
            <v>JA</v>
          </cell>
          <cell r="E2481" t="str">
            <v>UNIDAD DE ANESTESIA BASICA</v>
          </cell>
          <cell r="G2481" t="str">
            <v>EQUIPO MÉDICO</v>
          </cell>
          <cell r="H2481" t="str">
            <v>PIEZA</v>
          </cell>
          <cell r="I2481" t="str">
            <v>531.053.0364</v>
          </cell>
          <cell r="J2481" t="str">
            <v>Anestesia básica unidad de. Unidad de anestesia general para administración de oxígeno óxido nitroso otros gases medicinales y agentes anestésicos. Gabinete: Con las siguientes características: Uno o dos vaporizadores con sistema de exclusión. Ventilador interconstruído o integrado. Con al menos 3 contactos eléctricos. Yugos para cilindros O2 y N2O. Al menos un cajón. Mesa de trabajo. Repisa para monitor. Cuatro ruedas dos con freno. Indicadores o manómetros interconstruídos de presión para suministro de toma mural y de cilindros (2 gases). Codificados de acuerdo al código americano de colores: O2-verde N2O-azul aire-amarillo. Batería de respaldo interconstruída o no-break grado médico con capacidad para 60 minutos o mayor. Suministro de gases: Flujómetros codificados de acuerdo al código americano de colores: para O2 y N2O neumáticos dobles y para aire neumático sencillo o doble. Con iluminación para el área de trabajo. Guarda hipóxica de 23% o mas. Flush o suministro de oxígeno directo. Circuito de paciente: Uno o dos canister reusable y esterilizable en autoclave con capacidad total de 800 g. o mayor. Montaje de circuito de reinhalación parcial (directo o adaptador) que permita ventilación mecánica y manual. Sistema de evacuación activo o pasivo. Todos los elementos en contacto con el gas espirado del paciente deberán ser esterilizables en autoclave. Válvula ajustable de presión (APL). Válvula de sobrepresión. Válvula conmutadora bolsa-ventilador. Reservorio de polvo y agua. Soporte para la bolsa de reinhalación. Ventilador microprocesado e integrado: Modos de ventilación: Controlado por volumen. Controlado por presión. Conmutación a ventilación manual. Control para ajustes de volumen que cubra el rango de 50 ml o menor a 1400 ml o mayor. Control de frecuencia respiratoria que cubra como mínimo el rango de 6 a 60 respiraciones por minuto. Control y ajuste del PEEP (no válvula externa). Control para ajustes de relación I:E y relación I:E inversa. Control para ajustes de presión inspiratoria que cubra como mínimo el rango de 10 cm H2O a 50 cm H2O. Control para ajustes de presión límite: Ajustable cubriendo el rango de 10-70 cm H2O. Sistema de comprobación. Compensaciones: de volumen o desacoplo de flujo de gas fresco. Parámetros de ventilación monitorizados y desplegados numérica o gráficamente en pantalla del ventilador o del monitor: FiO2: Interconstruido Sensor o celda o tecnología paramagnética con capacidad de monitoreo en modo manual y automático. Volumen corriente. Volumen minuto. Presión media. Presión pico. PEEP. Despliegue gráfico de PVA (presión vías aéreas). Frecuencia respiratoria.  Sistema de alarmas audibles y visibles: Despliegue en máquina o en pantalla del ventilador o en el monitor de signos vitales: FiO2 (alta y baja). Vm (Volumen minuto alta y baja). Presión baja de suministro de gas. Falla en el suministro eléctrico. Presión alta y baja de vías aéreas. Indicador en fuente de alimentación AC o DC. Apnea. Vaporizadores: Suministrar uno o dos vaporizadores a elección del usuario con sistema de exclusión de uso simultáneo para dos vaporizadores. Monitor de signos vitales: Preconfigurado o modular. Teclado sensible al tacto o de membrana o perilla selectora. Pantalla tipo TFT o LCD de 8š o mayor. Policromático. Configurable por el usuario. Batería de respaldo interconstruída o no-break de grado médico con capacidad para 60 minutos o mayor. Software en español. Tendencias gráficas y numéricas para todos los parámetros de doce horas o más. Alarmas: Audiovisuales predeterminadas y configurables por el usuario para todos los parámetros monitorizados. Por lo menos 3 trazos simultáneos. Parámetros en monitor de signos vitales monitoreados y desplegados en pantalla del ventilador o del monitor: Frecuencia cardiaca ECG en al menos tres derivaciones seleccionables por el usuario. Despliegue de al menos un canal. Capnografía y capnometría: valor de CO2 inspirado y espirado y despliegue de curva de CO2. SPO2: Despliegue numérico y gráfico. Al menos un canal de temperatura. Presión arterial no invasiva: Ajuste automático de presión de acuerdo al tipo de paciente. Respiración: Por impedancia. Despliegue numérico y de curva. Para relajación muscular: Monitorización de la relajación muscular por medio de un equipo alterno o integrado o módulo con despliegue en pantalla alterna o en monitor de signos vitales.</v>
          </cell>
          <cell r="S2481" t="str">
            <v>CNI</v>
          </cell>
          <cell r="T2481" t="str">
            <v>UNIDA-5310530364</v>
          </cell>
          <cell r="U2481" t="str">
            <v>B002</v>
          </cell>
          <cell r="AB2481" t="str">
            <v>QRO-JunAcla</v>
          </cell>
        </row>
        <row r="2482">
          <cell r="B2482" t="str">
            <v>UNIDA-5310530364-B999</v>
          </cell>
          <cell r="C2482" t="str">
            <v>JA</v>
          </cell>
          <cell r="E2482" t="str">
            <v>UNIDAD DE ANESTESIA BASICA</v>
          </cell>
          <cell r="G2482" t="str">
            <v>EQUIPO MÉDICO</v>
          </cell>
          <cell r="H2482" t="str">
            <v>EQUIPO</v>
          </cell>
          <cell r="I2482" t="str">
            <v>531.053.0364</v>
          </cell>
          <cell r="S2482" t="str">
            <v>CNI</v>
          </cell>
          <cell r="AB2482" t="str">
            <v>9 EDOS -JunAcla</v>
          </cell>
        </row>
        <row r="2483">
          <cell r="B2483" t="str">
            <v>UNIDA-5310530364-C001</v>
          </cell>
          <cell r="C2483" t="str">
            <v>JA</v>
          </cell>
          <cell r="E2483" t="str">
            <v>UNIDAD DE ANESTESIA BASICA</v>
          </cell>
          <cell r="F2483" t="str">
            <v>Unidad de anestesia basica</v>
          </cell>
          <cell r="G2483" t="str">
            <v>EQUIPO MÉDICO</v>
          </cell>
          <cell r="H2483" t="str">
            <v>EQUIPO</v>
          </cell>
          <cell r="I2483" t="str">
            <v>531.053.0364</v>
          </cell>
          <cell r="J2483" t="str">
            <v>Anestesia básica unidad de. Unidad de anestesia general para administración de oxígeno óxido nitroso otros gases medicinales y agentes anestésicos. Gabinete: Con las siguientes características: Uno o dos vaporizadores con sistema de exclusión. Ventilador interconstruído o integrado. Con al menos 3 contactos eléctricos. Yugos para cilindros O2 y N2O. Al menos un cajón. Mesa de trabajo. Repisa para monitor. Cuatro ruedas dos con freno. Indicadores o manómetros interconstruídos de presión para suministro de toma mural y de cilindros (2 gases). Codificados de acuerdo al código americano de colores: O2-verde N2O-azul aire-amarillo. Batería de respaldo interconstruída o no-break grado médico con capacidad para 60 minutos o mayor. Suministro de gases: Flujómetros codificados de acuerdo al código americano de colores: para O2 y N2O neumáticos dobles y para aire neumático sencillo o doble. Con iluminación para el área de trabajo. Guarda hipóxica de 23% o mas. Flush o suministro de oxígeno directo. Circuito de paciente: Uno o dos canister reusable y esterilizable en autoclave con capacidad total de 800 g. o mayor. Montaje de circuito de reinhalación parcial (directo o adaptador) que permita ventilación mecánica y manual. Sistema de evacuación activo o pasivo. Todos los elementos en contacto con el gas espirado del paciente deberán ser esterilizables en autoclave. Válvula ajustable de presión (APL). Válvula de sobrepresión. Válvula conmutadora bolsa-ventilador. Reservorio de polvo y agua. Soporte para la bolsa de reinhalación. Ventilador microprocesado e integrado: Modos de ventilación: Controlado por volumen. Controlado por presión. Conmutación a ventilación manual. Control para ajustes de volumen que cubra el rango de 50 ml o menor a 1400 ml o mayor. Control de frecuencia respiratoria que cubra como mínimo el rango de 6 a 60 respiraciones por minuto. Control y ajuste del PEEP (no válvula externa). Control para ajustes de relación I:E y relación I:E inversa. Control para ajustes de presión inspiratoria que cubra como mínimo el rango de 10 cm H2O a 50 cm H2O. Control para ajustes de presión límite: Ajustable cubriendo el rango de 10-70 cm H2O. Sistema de comprobación. Compensaciones: de volumen o desacoplo de flujo de gas fresco. Parámetros de ventilación monitorizados y desplegados numérica o gráficamente en pantalla del ventilador o del monitor: FiO2: Interconstruido Sensor o celda o tecnología paramagnética con capacidad de monitoreo en modo manual y automático. Volumen corriente. Volumen minuto. Presión media. Presión pico. PEEP. Despliegue gráfico de PVA (presión vías aéreas). Frecuencia respiratoria.  Sistema de alarmas audibles y visibles: Despliegue en máquina o en pantalla del ventilador o en el monitor de signos vitales: FiO2 (alta y baja). Vm (Volumen minuto alta y baja). Presión baja de suministro de gas. Falla en el suministro eléctrico. Presión alta y baja de vías aéreas. Indicador en fuente de alimentación AC o DC. Apnea. Vaporizadores: Suministrar uno o dos vaporizadores a elección del usuario con sistema de exclusión de uso simultáneo para dos vaporizadores. Monitor de signos vitales: Preconfigurado o modular. Teclado sensible al tacto o de membrana o perilla selectora. Pantalla tipo TFT o LCD de 8š o mayor. Policromático. Configurable por el usuario. Batería de respaldo interconstruída o no-break de grado médico con capacidad para 60 minutos o mayor. Software en español. Tendencias gráficas y numéricas para todos los parámetros de doce horas o más. Alarmas: Audiovisuales predeterminadas y configurables por el usuario para todos los parámetros monitorizados. Por lo menos 3 trazos simultáneos. Parámetros en monitor de signos vitales monitoreados y desplegados en pantalla del ventilador o del monitor: Frecuencia cardiaca ECG en al menos tres derivaciones seleccionables por el usuario. Despliegue de al menos un canal. Capnografía y capnometría: valor de CO2 inspirado y espirado y despliegue de curva de CO2. SPO2: Despliegue numérico y gráfico. Al menos un canal de temperatura. Presión arterial no invasiva: Ajuste automático de presión de acuerdo al tipo de paciente. Respiración: Por impedancia. Despliegue numérico y de curva. Para relajación muscular: Monitorización de la relajación muscular por medio de un equipo alterno o integrado o módulo con despliegue en pantalla alterna o en monitor de signos vitales.</v>
          </cell>
          <cell r="S2483" t="str">
            <v>CNI</v>
          </cell>
          <cell r="T2483" t="str">
            <v>UNIDA-5310530364</v>
          </cell>
          <cell r="U2483" t="str">
            <v>C001</v>
          </cell>
          <cell r="AB2483" t="str">
            <v>TAB HCG-JunAcla 2V</v>
          </cell>
        </row>
        <row r="2484">
          <cell r="B2484" t="str">
            <v>UNIDA-5310530364-C999</v>
          </cell>
          <cell r="C2484" t="str">
            <v>JA</v>
          </cell>
          <cell r="E2484" t="str">
            <v>UNIDAD DE ANESTESIA BASICA</v>
          </cell>
          <cell r="G2484" t="str">
            <v>EQUIPO MÉDICO</v>
          </cell>
          <cell r="H2484" t="str">
            <v>EQUIPO</v>
          </cell>
          <cell r="I2484" t="str">
            <v>531.053.0364</v>
          </cell>
          <cell r="S2484" t="str">
            <v>CNI</v>
          </cell>
          <cell r="T2484" t="str">
            <v>UNIDA-5310530364</v>
          </cell>
          <cell r="U2484" t="str">
            <v>C999</v>
          </cell>
          <cell r="AB2484" t="str">
            <v>TLAX 2 NIV-JunAcla- 2V</v>
          </cell>
        </row>
        <row r="2485">
          <cell r="B2485" t="str">
            <v>UNIDA-5310530364-D001</v>
          </cell>
          <cell r="C2485" t="str">
            <v>JA</v>
          </cell>
          <cell r="E2485" t="str">
            <v>UNIDAD DE ANESTESIA BASICA</v>
          </cell>
          <cell r="G2485" t="str">
            <v>EQUIPO MÉDICO</v>
          </cell>
          <cell r="H2485" t="str">
            <v>EQUIPO</v>
          </cell>
          <cell r="I2485" t="str">
            <v>531.053.0364</v>
          </cell>
          <cell r="S2485" t="str">
            <v>CNI</v>
          </cell>
          <cell r="AB2485" t="str">
            <v>BC-HM-Jun-Acla</v>
          </cell>
        </row>
        <row r="2486">
          <cell r="B2486" t="str">
            <v>UNIDA-5310530372-0001</v>
          </cell>
          <cell r="C2486" t="str">
            <v>SI</v>
          </cell>
          <cell r="E2486" t="str">
            <v>UNIDAD DE ANESTESIA INTERMEDIA</v>
          </cell>
          <cell r="F2486" t="str">
            <v>Unidad de anestesia intermedia. Vaporizadores de isofluorane y sevofluorane. Flujómetros neumáticos o electrónicos. Pantalla del ventilador de 6.5". Monitor de signos vitales preconfigurado o modular, con los siguientes parámetros: ECG, CO2, SPO2, PANI, temperatura, respiración, presión invasiva, espirometría, gases anestésicos,  profundidad hipnótica; relajación muscular.</v>
          </cell>
          <cell r="G2486" t="str">
            <v>EQUIPO MÉDICO</v>
          </cell>
          <cell r="H2486" t="str">
            <v>EQUIPO</v>
          </cell>
          <cell r="I2486" t="str">
            <v>531.053.0372</v>
          </cell>
          <cell r="J2486" t="str">
            <v>Anestesia intermedia unidad de. Unidad de anestesia general para administración de oxígeno óxido nitroso otros gases medicinales y agentes anestésicos. Características Generales: Gabinete: Con las siguientes características seleccionables de acuerdo a necesidades de las unidades médicas: Dos vaporizadores con sistema de exclusión. Ventilador interconstruído o integrado. Contactos eléctricos mínimo 3 Yugos para cilindros O2 y N2O. Cajones al menos uno. Mesa de trabajo. Repisa para monitor. Cuatro ruedas dos con freno. Indicadores o manómetros interconstruídos de presión para suministro de toma mural y de cilindros (2 gases). Codificados de acuerdo al código americano de colores (O2-verde N2O-azul aire-amarillo). Batería de respaldo interconstruída o no-break grado médico con capacidad para 60 minutos o mayor. Suministro de gases: Flujómetros codificados de acuerdo al código americano de colores (O2 verde N2O azul aire amarillo).Para O2 N2O y aire neumáticos dobles o electrónicos. Con iluminación en flujómetros neumáticos o despliegue digital electroluminiscente. Guarda hipóxica dentro del rango de 23% o mayor. Flush o suministro de oxígeno directo. Circuito de paciente: Uno o dos canister reusable y esterilizable en autoclave. Con capacidad total de 800 g. o mayor. Montaje de circuito de reinhalación parcial (directo o adaptador) que permita ventilación mecánica o manual. Sistema de evacuación activo o pasivo. Todos los elementos en contacto con el gas espirado del paciente deberán ser esterilizables en autoclave. Válvula ajustable de presión (APL). Válvula de sobrepresión. Conmutación de bolsa a ventilador. Reservorio de polvo y agua. Soporte para la bolsa de reinhalación. Ventilador microprocesado e integrado: Modos de ventilación: Controlado por volumen. Controlado por presión. Conmutación a ventilación manual. SIMV (disparado por presión o por flujo). Capacidad para integrar ventilación por presión-soporte. Control para ajustes de volumen que cubra el rango de 20 a 1400 ml o mayor. Control de frecuencia respiratoria que cubra como mínimo el rango de 4 a 60 respiraciones por minuto. Control para ajustes de PEEP electrónico. Control para ajustes de relación I:E y relación I:E inversa. Control para ajustes de presión inspiratoria que cubra como mínimo el rango de 10 cm H2O a 50 cm H2O. Control para ajustes de presión límite que cubra como mínimo el rango de 15-70 cm H2O. Sistema de comprobación automático. Control para ajustes de pausa inspiratoria variable y continua. Compensación: Distensibilidad y fugas de circuito. De volumen o desacoplo de volumen corriente del gas fresco. Para todo tipo de pacientes sin necesidad de cambio de fuelle o pistón. Ventilador de la misma marca que el sistema de anestesia. Parámetros de ventilación monitorizados y desplegados numérica o gráficamente en pantalla del ventilador o del monitor: FiO2. Interconstruído. Sensor o celda o tecnología paramagnética. Con capacidad de monitoreo en modo manual y automático. Volumen corriente. Volumen minuto. Presión media. Presión pico. PEEP. Despliegue gráfico de PVA (presión vías aéreas). Frecuencia respiratoria. Sistema de alarmas audibles y visibles: priorizadas en tres niveles con despliegue de mensajes de las mismas en español. Despliegue en máquina o en pantalla del ventilador o en el monitor de signos vitales: FiO2 (alta y baja). Vm (Volumen minuto alta y baja). Presión baja de suministro de O2. Falla en el suministro eléctrico. Presión alta y baja de vías aéreas. Indicador en fuente de alimentación AC o DC. Apnea. Sensor de oxígeno: Falla o cambio del sensor de O2. Falla en la medición de O2 con técnica paramagnética. Falla en sensor de presión o flujo. Alarma de fuga. Vaporizadores: Dos vaporizadores a elección del usuario con sistema de exclusión de uso simultáneo para dos vaporizadores. Monitor de signos vitales: Preconfigurado o modular. Pantalla sensible al tacto o teclado sensible al tacto o de membrana o de perilla selectora. Pantalla tipo TFT o LCD. Tamaño 10.4" o mayor. Policromático. Configurable por el usuario. Batería de respaldo interconstruída o no-break de grado médico con capacidad para 60 minutos o mayor. Software en español. Tendencias gráficas y numéricas para todos los parámetros de doce horas o más. Alarmas audiovisuales priorizadas en tres niveles con despliegue de mensajes y configurables por el usuario. Por los menos seis trazos simultáneos. Parámetros en monitor de signos vitales monitoreados y desplegados en pantalla del ventilador o del monitor: Frecuencia cardiaca ECG en al menos tres o más derivaciones. Despliegue simultáneo de tres canales. Análisis del segmento ST. Análisis de arritmias. SPO2: Despliegue numérico y gráfico. Al menos un canal de temperatura. Presión arterial no invasiva: Ajuste automático de presión de acuerdo al tipo de paciente. Respiración: Por impedancia. Despliegue numérico y de curva. Capnografía y capnometría: valor de CO2 inspirado y espirado y despliegue de curva de CO2. Presión invasiva: Al menos un canal con capacidad de agregar un segundo canal. Etiquetado de la posición de un transductor. Ajuste automático de escalas y filtros. Gases: Monitoreo de oxígeno inspirado. Monitoreo de N2O inspirado y espirado. Medición e identificación automática de agentes anestésicos inspirados y espirados. Despliegue de la concentración alveolar mínima (CAM). Detección de mezclas de agentes anestésicos con despliegue de las concentraciones de los agentes mezclados. Para relajación muscular: Monitorización de la relajación muscular por medio de un equipo alterno o integrado o módulo con despliegue en pantalla alterna o en el monitor de signos vitales.</v>
          </cell>
          <cell r="N2486">
            <v>53100007</v>
          </cell>
          <cell r="O2486" t="str">
            <v>Aparato anestesia (equipo medico quirurgico)</v>
          </cell>
          <cell r="S2486" t="str">
            <v>CNI</v>
          </cell>
          <cell r="T2486" t="str">
            <v>UNIDA-5310530372</v>
          </cell>
          <cell r="U2486" t="str">
            <v>0001</v>
          </cell>
          <cell r="V2486" t="str">
            <v>Vaporizador: Sevoflurane e isoflurane
Capacidad Cánister: 700 mL y 800 gramos
Guarda Hipóxica: 23 %
Pantalla: 6.5" mínimo
Despliegue consumo anestésico: No
Pantalla y teclado sensible al tacto: No</v>
          </cell>
          <cell r="W2486">
            <v>4</v>
          </cell>
          <cell r="AB2486" t="str">
            <v>SIN</v>
          </cell>
        </row>
        <row r="2487">
          <cell r="B2487" t="str">
            <v>UNIDA-5310530372-0002</v>
          </cell>
          <cell r="C2487" t="str">
            <v>SI</v>
          </cell>
          <cell r="E2487" t="str">
            <v>UNIDAD DE ANESTESIA INTERMEDIA</v>
          </cell>
          <cell r="G2487" t="str">
            <v>EQUIPO MÉDICO</v>
          </cell>
          <cell r="H2487" t="str">
            <v>EQUIPO</v>
          </cell>
          <cell r="I2487" t="str">
            <v>531.053.0372</v>
          </cell>
          <cell r="J2487" t="str">
            <v>Anestesia intermedia unidad de. Unidad de anestesia general para administración de oxígeno óxido nitroso otros gases medicinales y agentes anestésicos. Características Generales: Gabinete: Con las siguientes características seleccionables de acuerdo a necesidades de las unidades médicas: Dos vaporizadores con sistema de exclusión. Ventilador interconstruído o integrado. Contactos eléctricos mínimo 3 Yugos para cilindros O2 y N2O. Cajones al menos uno. Mesa de trabajo. Repisa para monitor. Cuatro ruedas dos con freno. Indicadores o manómetros interconstruídos de presión para suministro de toma mural y de cilindros (2 gases). Codificados de acuerdo al código americano de colores (O2-verde N2O-azul aire-amarillo). Batería de respaldo interconstruída o no-break grado médico con capacidad para 60 minutos o mayor. Suministro de gases: Flujómetros codificados de acuerdo al código americano de colores (O2 verde N2O azul aire amarillo).Para O2 N2O y aire neumáticos dobles o electrónicos. Con iluminación en flujómetros neumáticos o despliegue digital electroluminiscente. Guarda hipóxica dentro del rango de 23% o mayor. Flush o suministro de oxígeno directo. Circuito de paciente: Uno o dos canister reusable y esterilizable en autoclave. Con capacidad total de 800 g. o mayor. Montaje de circuito de reinhalación parcial (directo o adaptador) que permita ventilación mecánica o manual. Sistema de evacuación activo o pasivo. Todos los elementos en contacto con el gas espirado del paciente deberán ser esterilizables en autoclave. Válvula ajustable de presión (APL). Válvula de sobrepresión. Conmutación de bolsa a ventilador. Reservorio de polvo y agua. Soporte para la bolsa de reinhalación. Ventilador microprocesado e integrado: Modos de ventilación: Controlado por volumen. Controlado por presión. Conmutación a ventilación manual. SIMV (disparado por presión o por flujo). Capacidad para integrar ventilación por presión-soporte. Control para ajustes de volumen que cubra el rango de 20 a 1400 ml o mayor. Control de frecuencia respiratoria que cubra como mínimo el rango de 4 a 60 respiraciones por minuto. Control para ajustes de PEEP electrónico. Control para ajustes de relación I:E y relación I:E inversa. Control para ajustes de presión inspiratoria que cubra como mínimo el rango de 10 cm H2O a 50 cm H2O. Control para ajustes de presión límite que cubra como mínimo el rango de 15-70 cm H2O. Sistema de comprobación automático. Control para ajustes de pausa inspiratoria variable y continua. Compensación: Distensibilidad y fugas de circuito. De volumen o desacoplo de volumen corriente del gas fresco. Para todo tipo de pacientes sin necesidad de cambio de fuelle o pistón. Ventilador de la misma marca que el sistema de anestesia. Parámetros de ventilación monitorizados y desplegados numérica o gráficamente en pantalla del ventilador o del monitor: FiO2. Interconstruído. Sensor o celda o tecnología paramagnética. Con capacidad de monitoreo en modo manual y automático. Volumen corriente. Volumen minuto. Presión media. Presión pico. PEEP. Despliegue gráfico de PVA (presión vías aéreas). Frecuencia respiratoria. Sistema de alarmas audibles y visibles: priorizadas en tres niveles con despliegue de mensajes de las mismas en español. Despliegue en máquina o en pantalla del ventilador o en el monitor de signos vitales: FiO2 (alta y baja). Vm (Volumen minuto alta y baja). Presión baja de suministro de O2. Falla en el suministro eléctrico. Presión alta y baja de vías aéreas. Indicador en fuente de alimentación AC o DC. Apnea. Sensor de oxígeno: Falla o cambio del sensor de O2. Falla en la medición de O2 con técnica paramagnética. Falla en sensor de presión o flujo. Alarma de fuga. Vaporizadores: Dos vaporizadores a elección del usuario con sistema de exclusión de uso simultáneo para dos vaporizadores. Monitor de signos vitales: Preconfigurado o modular. Pantalla sensible al tacto o teclado sensible al tacto o de membrana o de perilla selectora. Pantalla tipo TFT o LCD. Tamaño 10.4" o mayor. Policromático. Configurable por el usuario. Batería de respaldo interconstruída o no-break de grado médico con capacidad para 60 minutos o mayor. Software en español. Tendencias gráficas y numéricas para todos los parámetros de doce horas o más. Alarmas audiovisuales priorizadas en tres niveles con despliegue de mensajes y configurables por el usuario. Por los menos seis trazos simultáneos. Parámetros en monitor de signos vitales monitoreados y desplegados en pantalla del ventilador o del monitor: Frecuencia cardiaca ECG en al menos tres o más derivaciones. Despliegue simultáneo de tres canales. Análisis del segmento ST. Análisis de arritmias. SPO2: Despliegue numérico y gráfico. Al menos un canal de temperatura. Presión arterial no invasiva: Ajuste automático de presión de acuerdo al tipo de paciente. Respiración: Por impedancia. Despliegue numérico y de curva. Capnografía y capnometría: valor de CO2 inspirado y espirado y despliegue de curva de CO2. Presión invasiva: Al menos un canal con capacidad de agregar un segundo canal. Etiquetado de la posición de un transductor. Ajuste automático de escalas y filtros. Gases: Monitoreo de oxígeno inspirado. Monitoreo de N2O inspirado y espirado. Medición e identificación automática de agentes anestésicos inspirados y espirados. Despliegue de la concentración alveolar mínima (CAM). Detección de mezclas de agentes anestésicos con despliegue de las concentraciones de los agentes mezclados. Para relajación muscular: Monitorización de la relajación muscular por medio de un equipo alterno o integrado o módulo con despliegue en pantalla alterna o en el monitor de signos vitales.</v>
          </cell>
          <cell r="N2487">
            <v>53100007</v>
          </cell>
          <cell r="O2487" t="str">
            <v>Aparato anestesia (equipo medico quirurgico)</v>
          </cell>
          <cell r="S2487" t="str">
            <v>CNI</v>
          </cell>
          <cell r="T2487" t="str">
            <v>UNIDA-5310530372</v>
          </cell>
          <cell r="U2487" t="str">
            <v>0002</v>
          </cell>
          <cell r="V2487" t="str">
            <v>Vaporizador: Sevoflurane y desflurane
Capacidad Cánister: 1200 mL y 800 gramos
Pantalla: 12" mínimo
Guarda Hipóxica: 25 %
Despliegue consumo anestésico: Sí
Pantalla y teclado sensible al tacto: No</v>
          </cell>
          <cell r="AB2487" t="str">
            <v>QRO</v>
          </cell>
        </row>
        <row r="2488">
          <cell r="B2488" t="str">
            <v>UNIDA-5310530372-0003</v>
          </cell>
          <cell r="C2488" t="str">
            <v>SI</v>
          </cell>
          <cell r="E2488" t="str">
            <v>UNIDAD DE ANESTESIA INTERMEDIA</v>
          </cell>
          <cell r="G2488" t="str">
            <v>EQUIPO MÉDICO</v>
          </cell>
          <cell r="H2488" t="str">
            <v>EQUIPO</v>
          </cell>
          <cell r="I2488" t="str">
            <v>531.053.0372</v>
          </cell>
          <cell r="J2488" t="str">
            <v>Anestesia intermedia unidad de. Unidad de anestesia general para administración de oxígeno óxido nitroso otros gases medicinales y agentes anestésicos. Características Generales: Gabinete: Con las siguientes características seleccionables de acuerdo a necesidades de las unidades médicas: Dos vaporizadores con sistema de exclusión. Ventilador interconstruído o integrado. Contactos eléctricos mínimo 3 Yugos para cilindros O2 y N2O. Cajones al menos uno. Mesa de trabajo. Repisa para monitor. Cuatro ruedas dos con freno. Indicadores o manómetros interconstruídos de presión para suministro de toma mural y de cilindros (2 gases). Codificados de acuerdo al código americano de colores (O2-verde N2O-azul aire-amarillo). Batería de respaldo interconstruída o no-break grado médico con capacidad para 60 minutos o mayor. Suministro de gases: Flujómetros codificados de acuerdo al código americano de colores (O2 verde N2O azul aire amarillo).Para O2 N2O y aire neumáticos dobles o electrónicos. Con iluminación en flujómetros neumáticos o despliegue digital electroluminiscente. Guarda hipóxica dentro del rango de 23% o mayor. Flush o suministro de oxígeno directo. Circuito de paciente: Uno o dos canister reusable y esterilizable en autoclave. Con capacidad total de 800 g. o mayor. Montaje de circuito de reinhalación parcial (directo o adaptador) que permita ventilación mecánica o manual. Sistema de evacuación activo o pasivo. Todos los elementos en contacto con el gas espirado del paciente deberán ser esterilizables en autoclave. Válvula ajustable de presión (APL). Válvula de sobrepresión. Conmutación de bolsa a ventilador. Reservorio de polvo y agua. Soporte para la bolsa de reinhalación. Ventilador microprocesado e integrado: Modos de ventilación: Controlado por volumen. Controlado por presión. Conmutación a ventilación manual. SIMV (disparado por presión o por flujo). Capacidad para integrar ventilación por presión-soporte. Control para ajustes de volumen que cubra el rango de 20 a 1400 ml o mayor. Control de frecuencia respiratoria que cubra como mínimo el rango de 4 a 60 respiraciones por minuto. Control para ajustes de PEEP electrónico. Control para ajustes de relación I:E y relación I:E inversa. Control para ajustes de presión inspiratoria que cubra como mínimo el rango de 10 cm H2O a 50 cm H2O. Control para ajustes de presión límite que cubra como mínimo el rango de 15-70 cm H2O. Sistema de comprobación automático. Control para ajustes de pausa inspiratoria variable y continua. Compensación: Distensibilidad y fugas de circuito. De volumen o desacoplo de volumen corriente del gas fresco. Para todo tipo de pacientes sin necesidad de cambio de fuelle o pistón. Ventilador de la misma marca que el sistema de anestesia. Parámetros de ventilación monitorizados y desplegados numérica o gráficamente en pantalla del ventilador o del monitor: FiO2. Interconstruído. Sensor o celda o tecnología paramagnética. Con capacidad de monitoreo en modo manual y automático. Volumen corriente. Volumen minuto. Presión media. Presión pico. PEEP. Despliegue gráfico de PVA (presión vías aéreas). Frecuencia respiratoria. Sistema de alarmas audibles y visibles: priorizadas en tres niveles con despliegue de mensajes de las mismas en español. Despliegue en máquina o en pantalla del ventilador o en el monitor de signos vitales: FiO2 (alta y baja). Vm (Volumen minuto alta y baja). Presión baja de suministro de O2. Falla en el suministro eléctrico. Presión alta y baja de vías aéreas. Indicador en fuente de alimentación AC o DC. Apnea. Sensor de oxígeno: Falla o cambio del sensor de O2. Falla en la medición de O2 con técnica paramagnética. Falla en sensor de presión o flujo. Alarma de fuga. Vaporizadores: Dos vaporizadores a elección del usuario con sistema de exclusión de uso simultáneo para dos vaporizadores. Monitor de signos vitales: Preconfigurado o modular. Pantalla sensible al tacto o teclado sensible al tacto o de membrana o de perilla selectora. Pantalla tipo TFT o LCD. Tamaño 10.4" o mayor. Policromático. Configurable por el usuario. Batería de respaldo interconstruída o no-break de grado médico con capacidad para 60 minutos o mayor. Software en español. Tendencias gráficas y numéricas para todos los parámetros de doce horas o más. Alarmas audiovisuales priorizadas en tres niveles con despliegue de mensajes y configurables por el usuario. Por los menos seis trazos simultáneos. Parámetros en monitor de signos vitales monitoreados y desplegados en pantalla del ventilador o del monitor: Frecuencia cardiaca ECG en al menos tres o más derivaciones. Despliegue simultáneo de tres canales. Análisis del segmento ST. Análisis de arritmias. SPO2: Despliegue numérico y gráfico. Al menos un canal de temperatura. Presión arterial no invasiva: Ajuste automático de presión de acuerdo al tipo de paciente. Respiración: Por impedancia. Despliegue numérico y de curva. Capnografía y capnometría: valor de CO2 inspirado y espirado y despliegue de curva de CO2. Presión invasiva: Al menos un canal con capacidad de agregar un segundo canal. Etiquetado de la posición de un transductor. Ajuste automático de escalas y filtros. Gases: Monitoreo de oxígeno inspirado. Monitoreo de N2O inspirado y espirado. Medición e identificación automática de agentes anestésicos inspirados y espirados. Despliegue de la concentración alveolar mínima (CAM). Detección de mezclas de agentes anestésicos con despliegue de las concentraciones de los agentes mezclados. Para relajación muscular: Monitorización de la relajación muscular por medio de un equipo alterno o integrado o módulo con despliegue en pantalla alterna o en el monitor de signos vitales.</v>
          </cell>
          <cell r="N2488">
            <v>53100007</v>
          </cell>
          <cell r="O2488" t="str">
            <v>Aparato anestesia (equipo medico quirurgico)</v>
          </cell>
          <cell r="S2488" t="str">
            <v>CNI</v>
          </cell>
          <cell r="T2488" t="str">
            <v>UNIDA-5310530372</v>
          </cell>
          <cell r="U2488" t="str">
            <v>0003</v>
          </cell>
          <cell r="V2488" t="str">
            <v>Vaporizador: Sevoflurane e isoflurane
Capacidad Cánister: 700 mL y 800 gramos
Guarda Hipóxica: 23 %
Pantalla: 6.5" mínimo
Despliegue consumo anestésico en: No
Pantalla y teclado sensible al tacto: Sí</v>
          </cell>
          <cell r="AB2488" t="str">
            <v>SLP</v>
          </cell>
        </row>
        <row r="2489">
          <cell r="B2489" t="str">
            <v>UNIDA-5310530372-0004</v>
          </cell>
          <cell r="C2489" t="str">
            <v>SI</v>
          </cell>
          <cell r="E2489" t="str">
            <v>UNIDAD DE ANESTESIA INTERMEDIA</v>
          </cell>
          <cell r="G2489" t="str">
            <v>EQUIPO MÉDICO</v>
          </cell>
          <cell r="I2489" t="str">
            <v>531.053.0356</v>
          </cell>
          <cell r="N2489">
            <v>53100007</v>
          </cell>
          <cell r="S2489" t="str">
            <v>CNI</v>
          </cell>
          <cell r="T2489" t="str">
            <v>UNIDA-5310530372</v>
          </cell>
          <cell r="U2489" t="str">
            <v>0004</v>
          </cell>
          <cell r="AB2489" t="str">
            <v>INR</v>
          </cell>
        </row>
        <row r="2490">
          <cell r="B2490" t="str">
            <v>UNIDA-5310530372-0999</v>
          </cell>
          <cell r="C2490" t="str">
            <v>IMSS</v>
          </cell>
          <cell r="E2490" t="str">
            <v>UNIDAD DE ANESTESIA INTERMEDIA</v>
          </cell>
          <cell r="G2490" t="str">
            <v>EQUIPO MÉDICO</v>
          </cell>
          <cell r="H2490" t="str">
            <v>EQUIPO</v>
          </cell>
          <cell r="I2490" t="str">
            <v>531.053.0372</v>
          </cell>
          <cell r="J2490" t="str">
            <v>Anestesia intermedia unidad de. Unidad de anestesia general para administración de oxígeno óxido nitroso otros gases medicinales y agentes anestésicos. Características Generales: Gabinete: Con las siguientes características seleccionables de acuerdo a necesidades de las unidades médicas: Dos vaporizadores con sistema de exclusión. Ventilador interconstruído o integrado. Contactos eléctricos mínimo 3 Yugos para cilindros O2 y N2O. Cajones al menos uno. Mesa de trabajo. Repisa para monitor. Cuatro ruedas dos con freno. Indicadores o manómetros interconstruídos de presión para suministro de toma mural y de cilindros (2 gases). Codificados de acuerdo al código americano de colores (O2-verde N2O-azul aire-amarillo). Batería de respaldo interconstruída o no-break grado médico con capacidad para 60 minutos o mayor. Suministro de gases: Flujómetros codificados de acuerdo al código americano de colores (O2 verde N2O azul aire amarillo).Para O2 N2O y aire neumáticos dobles o electrónicos. Con iluminación en flujómetros neumáticos o despliegue digital electroluminiscente. Guarda hipóxica dentro del rango de 23% o mayor. Flush o suministro de oxígeno directo. Circuito de paciente: Uno o dos canister reusable y esterilizable en autoclave. Con capacidad total de 800 g. o mayor. Montaje de circuito de reinhalación parcial (directo o adaptador) que permita ventilación mecánica o manual. Sistema de evacuación activo o pasivo. Todos los elementos en contacto con el gas espirado del paciente deberán ser esterilizables en autoclave. Válvula ajustable de presión (APL). Válvula de sobrepresión. Conmutación de bolsa a ventilador. Reservorio de polvo y agua. Soporte para la bolsa de reinhalación. Ventilador microprocesado e integrado: Modos de ventilación: Controlado por volumen. Controlado por presión. Conmutación a ventilación manual. SIMV (disparado por presión o por flujo). Capacidad para integrar ventilación por presión-soporte. Control para ajustes de volumen que cubra el rango de 20 a 1400 ml o mayor. Control de frecuencia respiratoria que cubra como mínimo el rango de 4 a 60 respiraciones por minuto. Control para ajustes de PEEP electrónico. Control para ajustes de relación I:E y relación I:E inversa. Control para ajustes de presión inspiratoria que cubra como mínimo el rango de 10 cm H2O a 50 cm H2O. Control para ajustes de presión límite que cubra como mínimo el rango de 15-70 cm H2O. Sistema de comprobación automático. Control para ajustes de pausa inspiratoria variable y continua. Compensación: Distensibilidad y fugas de circuito. De volumen o desacoplo de volumen corriente del gas fresco. Para todo tipo de pacientes sin necesidad de cambio de fuelle o pistón. Ventilador de la misma marca que el sistema de anestesia. Parámetros de ventilación monitorizados y desplegados numérica o gráficamente en pantalla del ventilador o del monitor: FiO2. Interconstruído. Sensor o celda o tecnología paramagnética. Con capacidad de monitoreo en modo manual y automático. Volumen corriente. Volumen minuto. Presión media. Presión pico. PEEP. Despliegue gráfico de PVA (presión vías aéreas). Frecuencia respiratoria. Sistema de alarmas audibles y visibles: priorizadas en tres niveles con despliegue de mensajes de las mismas en español. Despliegue en máquina o en pantalla del ventilador o en el monitor de signos vitales: FiO2 (alta y baja). Vm (Volumen minuto alta y baja). Presión baja de suministro de O2. Falla en el suministro eléctrico. Presión alta y baja de vías aéreas. Indicador en fuente de alimentación AC o DC. Apnea. Sensor de oxígeno: Falla o cambio del sensor de O2. Falla en la medición de O2 con técnica paramagnética. Falla en sensor de presión o flujo. Alarma de fuga. Vaporizadores: Dos vaporizadores a elección del usuario con sistema de exclusión de uso simultáneo para dos vaporizadores. Monitor de signos vitales: Preconfigurado o modular. Pantalla sensible al tacto o teclado sensible al tacto o de membrana o de perilla selectora. Pantalla tipo TFT o LCD. Tamaño 10.4" o mayor. Policromático. Configurable por el usuario. Batería de respaldo interconstruída o no-break de grado médico con capacidad para 60 minutos o mayor. Software en español. Tendencias gráficas y numéricas para todos los parámetros de doce horas o más. Alarmas audiovisuales priorizadas en tres niveles con despliegue de mensajes y configurables por el usuario. Por los menos seis trazos simultáneos. Parámetros en monitor de signos vitales monitoreados y desplegados en pantalla del ventilador o del monitor: Frecuencia cardiaca ECG en al menos tres o más derivaciones. Despliegue simultáneo de tres canales. Análisis del segmento ST. Análisis de arritmias. SPO2: Despliegue numérico y gráfico. Al menos un canal de temperatura. Presión arterial no invasiva: Ajuste automático de presión de acuerdo al tipo de paciente. Respiración: Por impedancia. Despliegue numérico y de curva. Capnografía y capnometría: valor de CO2 inspirado y espirado y despliegue de curva de CO2. Presión invasiva: Al menos un canal con capacidad de agregar un segundo canal. Etiquetado de la posición de un transductor. Ajuste automático de escalas y filtros. Gases: Monitoreo de oxígeno inspirado. Monitoreo de N2O inspirado y espirado. Medición e identificación automática de agentes anestésicos inspirados y espirados. Despliegue de la concentración alveolar mínima (CAM). Detección de mezclas de agentes anestésicos con despliegue de las concentraciones de los agentes mezclados. Para relajación muscular: Monitorización de la relajación muscular por medio de un equipo alterno o integrado o módulo con despliegue en pantalla alterna o en el monitor de signos vitales.</v>
          </cell>
          <cell r="N2490">
            <v>53100007</v>
          </cell>
          <cell r="O2490" t="str">
            <v>Aparato anestesia (equipo medico quirurgico)</v>
          </cell>
          <cell r="R2490" t="str">
            <v>531.053.0372</v>
          </cell>
          <cell r="S2490" t="str">
            <v>CNI</v>
          </cell>
          <cell r="T2490" t="str">
            <v>UNIDA-5310530372</v>
          </cell>
          <cell r="U2490" t="str">
            <v>0999</v>
          </cell>
          <cell r="V2490" t="str">
            <v>Refacciones: No</v>
          </cell>
          <cell r="AB2490" t="str">
            <v>NAY IMSS</v>
          </cell>
        </row>
        <row r="2491">
          <cell r="B2491" t="str">
            <v>UNIDA-5310530372-A001</v>
          </cell>
          <cell r="C2491" t="str">
            <v>JA</v>
          </cell>
          <cell r="E2491" t="str">
            <v>UNIDAD DE ANESTESIA INTERMEDIA</v>
          </cell>
          <cell r="F2491" t="str">
            <v>Unidad de anestesia intermedia</v>
          </cell>
          <cell r="G2491" t="str">
            <v>EQUIPO MÉDICO</v>
          </cell>
          <cell r="H2491" t="str">
            <v>EQUIPO</v>
          </cell>
          <cell r="I2491" t="str">
            <v>531.053.0372</v>
          </cell>
          <cell r="J2491" t="str">
            <v>Anestesia intermedia unidad de. Unidad de anestesia general para administración de oxígeno óxido nitroso otros gases medicinales y agentes anestésicos. Características Generales: Gabinete: Con las siguientes características seleccionables de acuerdo a necesidades de las unidades médicas: Dos vaporizadores con sistema de exclusión. Ventilador interconstruído o integrado. Contactos eléctricos mínimo 3 Yugos para cilindros O2 y N2O. Cajones al menos uno. Mesa de trabajo. Repisa para monitor. Cuatro ruedas dos con freno. Indicadores o manómetros interconstruídos de presión para suministro de toma mural y de cilindros (2 gases). Codificados de acuerdo al código americano de colores (O2-verde N2O-azul aire-amarillo). Batería de respaldo interconstruída o no-break grado médico con capacidad para 60 minutos o mayor. Suministro de gases: Flujómetros codificados de acuerdo al código americano de colores (O2 verde N2O azul aire amarillo).Para O2 N2O y aire neumáticos dobles o electrónicos. Con iluminación en flujómetros neumáticos o despliegue digital electroluminiscente. Guarda hipóxica dentro del rango de 23% o mayor. Flush o suministro de oxígeno directo. Circuito de paciente: Uno o dos canister reusable y esterilizable en autoclave. Con capacidad total de 800 g. o mayor. Montaje de circuito de reinhalación parcial (directo o adaptador) que permita ventilación mecánica o manual. Sistema de evacuación activo o pasivo. Todos los elementos en contacto con el gas espirado del paciente deberán ser esterilizables en autoclave. Válvula ajustable de presión (APL). Válvula de sobrepresión. Conmutación de bolsa a ventilador. Reservorio de polvo y agua. Soporte para la bolsa de reinhalación. Ventilador microprocesado e integrado: Modos de ventilación: Controlado por volumen. Controlado por presión. Conmutación a ventilación manual. SIMV (disparado por presión o por flujo). Capacidad para integrar ventilación por presión-soporte. Control para ajustes de volumen que cubra el rango de 20 a 1400 ml o mayor. Control de frecuencia respiratoria que cubra como mínimo el rango de 4 a 60 respiraciones por minuto. Control para ajustes de PEEP electrónico. Control para ajustes de relación I:E y relación I:E inversa. Control para ajustes de presión inspiratoria que cubra como mínimo el rango de 10 cm H2O a 50 cm H2O. Control para ajustes de presión límite que cubra como mínimo el rango de 15-70 cm H2O. Sistema de comprobación automático. Control para ajustes de pausa inspiratoria variable y continua. Compensación: Distensibilidad y fugas de circuito. De volumen o desacoplo de volumen corriente del gas fresco. Para todo tipo de pacientes sin necesidad de cambio de fuelle o pistón. Ventilador de la misma marca que el sistema de anestesia. Parámetros de ventilación monitorizados y desplegados numérica o gráficamente en pantalla del ventilador o del monitor: FiO2. Interconstruído. Sensor o celda o tecnología paramagnética. Con capacidad de monitoreo en modo manual y automático. Volumen corriente. Volumen minuto. Presión media. Presión pico. PEEP. Despliegue gráfico de PVA (presión vías aéreas). Frecuencia respiratoria. Sistema de alarmas audibles y visibles: priorizadas en tres niveles con despliegue de mensajes de las mismas en español. Despliegue en máquina o en pantalla del ventilador o en el monitor de signos vitales: FiO2 (alta y baja). Vm (Volumen minuto alta y baja). Presión baja de suministro de O2. Falla en el suministro eléctrico. Presión alta y baja de vías aéreas. Indicador en fuente de alimentación AC o DC. Apnea. Sensor de oxígeno: Falla o cambio del sensor de O2. Falla en la medición de O2 con técnica paramagnética. Falla en sensor de presión o flujo. Alarma de fuga. Vaporizadores: Dos vaporizadores a elección del usuario con sistema de exclusión de uso simultáneo para dos vaporizadores. Monitor de signos vitales: Preconfigurado o modular. Pantalla sensible al tacto o teclado sensible al tacto o de membrana o de perilla selectora. Pantalla tipo TFT o LCD. Tamaño 10.4" o mayor. Policromático. Configurable por el usuario. Batería de respaldo interconstruída o no-break de grado médico con capacidad para 60 minutos o mayor. Software en español. Tendencias gráficas y numéricas para todos los parámetros de doce horas o más. Alarmas audiovisuales priorizadas en tres niveles con despliegue de mensajes y configurables por el usuario. Por los menos seis trazos simultáneos. Parámetros en monitor de signos vitales monitoreados y desplegados en pantalla del ventilador o del monitor: Frecuencia cardiaca ECG en al menos tres o más derivaciones. Despliegue simultáneo de tres canales. Análisis del segmento ST. Análisis de arritmias. SPO2: Despliegue numérico y gráfico. Al menos un canal de temperatura. Presión arterial no invasiva: Ajuste automático de presión de acuerdo al tipo de paciente. Respiración: Por impedancia. Despliegue numérico y de curva. Capnografía y capnometría: valor de CO2 inspirado y espirado y despliegue de curva de CO2. Presión invasiva: Al menos un canal con capacidad de agregar un segundo canal. Etiquetado de la posición de un transductor. Ajuste automático de escalas y filtros. Gases: Monitoreo de oxígeno inspirado. Monitoreo de N2O inspirado y espirado. Medición e identificación automática de agentes anestésicos inspirados y espirados. Despliegue de la concentración alveolar mínima (CAM). Detección de mezclas de agentes anestésicos con despliegue de las concentraciones de los agentes mezclados. Para relajación muscular: Monitorización de la relajación muscular por medio de un equipo alterno o integrado o módulo con despliegue en pantalla alterna o en el monitor de signos vitales.</v>
          </cell>
          <cell r="N2491">
            <v>53100007</v>
          </cell>
          <cell r="O2491" t="str">
            <v>Aparato anestesia (equipo medico quirurgico)</v>
          </cell>
          <cell r="R2491" t="str">
            <v>531.053.0372</v>
          </cell>
          <cell r="S2491" t="str">
            <v>CNI</v>
          </cell>
          <cell r="T2491" t="str">
            <v>UNIDA-5310530372</v>
          </cell>
          <cell r="U2491" t="str">
            <v>A001</v>
          </cell>
          <cell r="AB2491" t="str">
            <v>TAB HCG-JunAcla</v>
          </cell>
        </row>
        <row r="2492">
          <cell r="B2492" t="str">
            <v>UNIDA-5310530372-A002</v>
          </cell>
          <cell r="C2492" t="str">
            <v>JA</v>
          </cell>
          <cell r="E2492" t="str">
            <v>UNIDAD DE ANESTESIA INTERMEDIA</v>
          </cell>
          <cell r="G2492" t="str">
            <v>EQUIPO MÉDICO</v>
          </cell>
          <cell r="H2492" t="str">
            <v>EQUIPO</v>
          </cell>
          <cell r="I2492" t="str">
            <v>531.053.0372</v>
          </cell>
          <cell r="J2492" t="str">
            <v>Anestesia intermedia unidad de. Unidad de anestesia general para administración de oxígeno óxido nitroso otros gases medicinales y agentes anestésicos. Características Generales: Gabinete: Con las siguientes características seleccionables de acuerdo a necesidades de las unidades médicas: Dos vaporizadores con sistema de exclusión. Ventilador interconstruído o integrado. Contactos eléctricos mínimo 3 Yugos para cilindros O2 y N2O. Cajones al menos uno. Mesa de trabajo. Repisa para monitor. Cuatro ruedas dos con freno. Indicadores o manómetros interconstruídos de presión para suministro de toma mural y de cilindros (2 gases). Codificados de acuerdo al código americano de colores (O2-verde N2O-azul aire-amarillo). Batería de respaldo interconstruída o no-break grado médico con capacidad para 60 minutos o mayor. Suministro de gases: Flujómetros codificados de acuerdo al código americano de colores (O2 verde N2O azul aire amarillo).Para O2 N2O y aire neumáticos dobles o electrónicos. Con iluminación en flujómetros neumáticos o despliegue digital electroluminiscente. Guarda hipóxica dentro del rango de 23% o mayor. Flush o suministro de oxígeno directo. Circuito de paciente: Uno o dos canister reusable y esterilizable en autoclave. Con capacidad total de 800 g. o mayor. Montaje de circuito de reinhalación parcial (directo o adaptador) que permita ventilación mecánica o manual. Sistema de evacuación activo o pasivo. Todos los elementos en contacto con el gas espirado del paciente deberán ser esterilizables en autoclave. Válvula ajustable de presión (APL). Válvula de sobrepresión. Conmutación de bolsa a ventilador. Reservorio de polvo y agua. Soporte para la bolsa de reinhalación. Ventilador microprocesado e integrado: Modos de ventilación: Controlado por volumen. Controlado por presión. Conmutación a ventilación manual. SIMV (disparado por presión o por flujo). Capacidad para integrar ventilación por presión-soporte. Control para ajustes de volumen que cubra el rango de 20 a 1400 ml o mayor. Control de frecuencia respiratoria que cubra como mínimo el rango de 4 a 60 respiraciones por minuto. Control para ajustes de PEEP electrónico. Control para ajustes de relación I:E y relación I:E inversa. Control para ajustes de presión inspiratoria que cubra como mínimo el rango de 10 cm H2O a 50 cm H2O. Control para ajustes de presión límite que cubra como mínimo el rango de 15-70 cm H2O. Sistema de comprobación automático. Control para ajustes de pausa inspiratoria variable y continua. Compensación: Distensibilidad y fugas de circuito. De volumen o desacoplo de volumen corriente del gas fresco. Para todo tipo de pacientes sin necesidad de cambio de fuelle o pistón. Ventilador de la misma marca que el sistema de anestesia. Parámetros de ventilación monitorizados y desplegados numérica o gráficamente en pantalla del ventilador o del monitor: FiO2. Interconstruído. Sensor o celda o tecnología paramagnética. Con capacidad de monitoreo en modo manual y automático. Volumen corriente. Volumen minuto. Presión media. Presión pico. PEEP. Despliegue gráfico de PVA (presión vías aéreas). Frecuencia respiratoria. Sistema de alarmas audibles y visibles: priorizadas en tres niveles con despliegue de mensajes de las mismas en español. Despliegue en máquina o en pantalla del ventilador o en el monitor de signos vitales: FiO2 (alta y baja). Vm (Volumen minuto alta y baja). Presión baja de suministro de O2. Falla en el suministro eléctrico. Presión alta y baja de vías aéreas. Indicador en fuente de alimentación AC o DC. Apnea. Sensor de oxígeno: Falla o cambio del sensor de O2. Falla en la medición de O2 con técnica paramagnética. Falla en sensor de presión o flujo. Alarma de fuga. Vaporizadores: Dos vaporizadores a elección del usuario con sistema de exclusión de uso simultáneo para dos vaporizadores. Monitor de signos vitales: Preconfigurado o modular. Pantalla sensible al tacto o teclado sensible al tacto o de membrana o de perilla selectora. Pantalla tipo TFT o LCD. Tamaño 10.4" o mayor. Policromático. Configurable por el usuario. Batería de respaldo interconstruída o no-break de grado médico con capacidad para 60 minutos o mayor. Software en español. Tendencias gráficas y numéricas para todos los parámetros de doce horas o más. Alarmas audiovisuales priorizadas en tres niveles con despliegue de mensajes y configurables por el usuario. Por los menos seis trazos simultáneos. Parámetros en monitor de signos vitales monitoreados y desplegados en pantalla del ventilador o del monitor: Frecuencia cardiaca ECG en al menos tres o más derivaciones. Despliegue simultáneo de tres canales. Análisis del segmento ST. Análisis de arritmias. SPO2: Despliegue numérico y gráfico. Al menos un canal de temperatura. Presión arterial no invasiva: Ajuste automático de presión de acuerdo al tipo de paciente. Respiración: Por impedancia. Despliegue numérico y de curva. Capnografía y capnometría: valor de CO2 inspirado y espirado y despliegue de curva de CO2. Presión invasiva: Al menos un canal con capacidad de agregar un segundo canal. Etiquetado de la posición de un transductor. Ajuste automático de escalas y filtros. Gases: Monitoreo de oxígeno inspirado. Monitoreo de N2O inspirado y espirado. Medición e identificación automática de agentes anestésicos inspirados y espirados. Despliegue de la concentración alveolar mínima (CAM). Detección de mezclas de agentes anestésicos con despliegue de las concentraciones de los agentes mezclados. Para relajación muscular: Monitorización de la relajación muscular por medio de un equipo alterno o integrado o módulo con despliegue en pantalla alterna o en el monitor de signos vitales.</v>
          </cell>
          <cell r="N2492">
            <v>53100007</v>
          </cell>
          <cell r="O2492" t="str">
            <v>Aparato anestesia (equipo medico quirurgico)</v>
          </cell>
          <cell r="R2492" t="str">
            <v>531.053.0372</v>
          </cell>
          <cell r="S2492" t="str">
            <v>CNI</v>
          </cell>
          <cell r="T2492" t="str">
            <v>UNIDA-5310530372</v>
          </cell>
          <cell r="U2492" t="str">
            <v>A002</v>
          </cell>
          <cell r="AB2492" t="str">
            <v>QRO-JunAcla</v>
          </cell>
        </row>
        <row r="2493">
          <cell r="B2493" t="str">
            <v>UNIDA-5310530372-A003</v>
          </cell>
          <cell r="C2493" t="str">
            <v>JA</v>
          </cell>
          <cell r="E2493" t="str">
            <v>Unidad de anestesia intermedia</v>
          </cell>
          <cell r="G2493" t="str">
            <v>EQUIPO MÉDICO</v>
          </cell>
          <cell r="H2493" t="str">
            <v>EQUIPO</v>
          </cell>
          <cell r="I2493" t="str">
            <v>531.053.0372</v>
          </cell>
          <cell r="J2493" t="str">
            <v>Anestesia intermedia unidad de. Unidad de anestesia general para administración de oxígeno óxido nitroso otros gases medicinales y agentes anestésicos. Características Generales: Gabinete: Con las siguientes características seleccionables de acuerdo a necesidades de las unidades médicas: Dos vaporizadores con sistema de exclusión. Ventilador interconstruído o integrado. Contactos eléctricos mínimo 3 Yugos para cilindros O2 y N2O. Cajones al menos uno. Mesa de trabajo. Repisa para monitor. Cuatro ruedas dos con freno. Indicadores o manómetros interconstruídos de presión para suministro de toma mural y de cilindros (2 gases). Codificados de acuerdo al código americano de colores (O2-verde N2O-azul aire-amarillo). Batería de respaldo interconstruída o no-break grado médico con capacidad para 60 minutos o mayor. Suministro de gases: Flujómetros codificados de acuerdo al código americano de colores (O2 verde N2O azul aire amarillo).Para O2 N2O y aire neumáticos dobles o electrónicos. Con iluminación en flujómetros neumáticos o despliegue digital electroluminiscente. Guarda hipóxica dentro del rango de 23% o mayor. Flush o suministro de oxígeno directo. Circuito de paciente: Uno o dos canister reusable y esterilizable en autoclave. Con capacidad total de 800 g. o mayor. Montaje de circuito de reinhalación parcial (directo o adaptador) que permita ventilación mecánica o manual. Sistema de evacuación activo o pasivo. Todos los elementos en contacto con el gas espirado del paciente deberán ser esterilizables en autoclave. Válvula ajustable de presión (APL). Válvula de sobrepresión. Conmutación de bolsa a ventilador. Reservorio de polvo y agua. Soporte para la bolsa de reinhalación. Ventilador microprocesado e integrado: Modos de ventilación: Controlado por volumen. Controlado por presión. Conmutación a ventilación manual. SIMV (disparado por presión o por flujo). Capacidad para integrar ventilación por presión-soporte. Control para ajustes de volumen que cubra el rango de 20 a 1400 ml o mayor. Control de frecuencia respiratoria que cubra como mínimo el rango de 4 a 60 respiraciones por minuto. Control para ajustes de PEEP electrónico. Control para ajustes de relación I:E y relación I:E inversa. Control para ajustes de presión inspiratoria que cubra como mínimo el rango de 10 cm H2O a 50 cm H2O. Control para ajustes de presión límite que cubra como mínimo el rango de 15-70 cm H2O. Sistema de comprobación automático. Control para ajustes de pausa inspiratoria variable y continua. Compensación: Distensibilidad y fugas de circuito. De volumen o desacoplo de volumen corriente del gas fresco. Para todo tipo de pacientes sin necesidad de cambio de fuelle o pistón. Ventilador de la misma marca que el sistema de anestesia. Parámetros de ventilación monitorizados y desplegados numérica o gráficamente en pantalla del ventilador o del monitor: FiO2. Interconstruído. Sensor o celda o tecnología paramagnética. Con capacidad de monitoreo en modo manual y automático. Volumen corriente. Volumen minuto. Presión media. Presión pico. PEEP. Despliegue gráfico de PVA (presión vías aéreas). Frecuencia respiratoria. Sistema de alarmas audibles y visibles: priorizadas en tres niveles con despliegue de mensajes de las mismas en español. Despliegue en máquina o en pantalla del ventilador o en el monitor de signos vitales: FiO2 (alta y baja). Vm (Volumen minuto alta y baja). Presión baja de suministro de O2. Falla en el suministro eléctrico. Presión alta y baja de vías aéreas. Indicador en fuente de alimentación AC o DC. Apnea. Sensor de oxígeno: Falla o cambio del sensor de O2. Falla en la medición de O2 con técnica paramagnética. Falla en sensor de presión o flujo. Alarma de fuga. Vaporizadores: Dos vaporizadores a elección del usuario con sistema de exclusión de uso simultáneo para dos vaporizadores. Monitor de signos vitales: Preconfigurado o modular. Pantalla sensible al tacto o teclado sensible al tacto o de membrana o de perilla selectora. Pantalla tipo TFT o LCD. Tamaño 10.4" o mayor. Policromático. Configurable por el usuario. Batería de respaldo interconstruída o no-break de grado médico con capacidad para 60 minutos o mayor. Software en español. Tendencias gráficas y numéricas para todos los parámetros de doce horas o más. Alarmas audiovisuales priorizadas en tres niveles con despliegue de mensajes y configurables por el usuario. Por los menos seis trazos simultáneos. Parámetros en monitor de signos vitales monitoreados y desplegados en pantalla del ventilador o del monitor: Frecuencia cardiaca ECG en al menos tres o más derivaciones. Despliegue simultáneo de tres canales. Análisis del segmento ST. Análisis de arritmias. SPO2: Despliegue numérico y gráfico. Al menos un canal de temperatura. Presión arterial no invasiva: Ajuste automático de presión de acuerdo al tipo de paciente. Respiración: Por impedancia. Despliegue numérico y de curva. Capnografía y capnometría: valor de CO2 inspirado y espirado y despliegue de curva de CO2. Presión invasiva: Al menos un canal con capacidad de agregar un segundo canal. Etiquetado de la posición de un transductor. Ajuste automático de escalas y filtros. Gases: Monitoreo de oxígeno inspirado. Monitoreo de N2O inspirado y espirado. Medición e identificación automática de agentes anestésicos inspirados y espirados. Despliegue de la concentración alveolar mínima (CAM). Detección de mezclas de agentes anestésicos con despliegue de las concentraciones de los agentes mezclados. Para relajación muscular: Monitorización de la relajación muscular por medio de un equipo alterno o integrado o módulo con despliegue en pantalla alterna o en el monitor de signos vitales.</v>
          </cell>
          <cell r="N2493">
            <v>53100007</v>
          </cell>
          <cell r="O2493" t="str">
            <v>Aparato anestesia (equipo medico quirurgico)</v>
          </cell>
          <cell r="R2493" t="str">
            <v>531.053.0372</v>
          </cell>
          <cell r="S2493" t="str">
            <v>CNI</v>
          </cell>
          <cell r="T2493" t="str">
            <v>UNIDA-5310530372</v>
          </cell>
          <cell r="U2493" t="str">
            <v>A003</v>
          </cell>
          <cell r="AB2493" t="str">
            <v>SLP-JunAcla</v>
          </cell>
        </row>
        <row r="2494">
          <cell r="B2494" t="str">
            <v>UNIDA-5310530372-A999</v>
          </cell>
          <cell r="C2494" t="str">
            <v>JA</v>
          </cell>
          <cell r="E2494" t="str">
            <v>UNIDAD DE ANESTESIA INTERMEDIA</v>
          </cell>
          <cell r="G2494" t="str">
            <v>EQUIPO MÉDICO</v>
          </cell>
          <cell r="H2494" t="str">
            <v>EQUIPO</v>
          </cell>
          <cell r="I2494" t="str">
            <v>531.053.0372</v>
          </cell>
          <cell r="S2494" t="str">
            <v>CNI</v>
          </cell>
          <cell r="AB2494" t="str">
            <v>9 EDOS -JunAcla</v>
          </cell>
        </row>
        <row r="2495">
          <cell r="B2495" t="str">
            <v>UNIDA-5310530372-B001</v>
          </cell>
          <cell r="C2495" t="str">
            <v>JA</v>
          </cell>
          <cell r="E2495" t="str">
            <v>UNIDAD DE ANESTESIA INTERMEDIA</v>
          </cell>
          <cell r="F2495" t="str">
            <v>Unidad de anestesia intermedia</v>
          </cell>
          <cell r="G2495" t="str">
            <v>EQUIPO MÉDICO</v>
          </cell>
          <cell r="H2495" t="str">
            <v>PIEZA</v>
          </cell>
          <cell r="I2495" t="str">
            <v>531.053.0372</v>
          </cell>
          <cell r="J2495" t="str">
            <v>Anestesia intermedia unidad de. Unidad de anestesia general para administración de oxígeno óxido nitroso otros gases medicinales y agentes anestésicos. Características Generales: Gabinete: Con las siguientes características seleccionables de acuerdo a necesidades de las unidades médicas: Dos vaporizadores con sistema de exclusión. Ventilador interconstruído o integrado. Contactos eléctricos mínimo 3 Yugos para cilindros O2 y N2O. Cajones al menos uno. Mesa de trabajo. Repisa para monitor. Cuatro ruedas dos con freno. Indicadores o manómetros interconstruídos de presión para suministro de toma mural y de cilindros (2 gases). Codificados de acuerdo al código americano de colores (O2-verde N2O-azul aire-amarillo). Batería de respaldo interconstruída o no-break grado médico con capacidad para 60 minutos o mayor. Suministro de gases: Flujómetros codificados de acuerdo al código americano de colores (O2 verde N2O azul aire amarillo).Para O2 N2O y aire neumáticos dobles o electrónicos. Con iluminación en flujómetros neumáticos o despliegue digital electroluminiscente. Guarda hipóxica dentro del rango de 23% o mayor. Flush o suministro de oxígeno directo. Circuito de paciente: Uno o dos canister reusable y esterilizable en autoclave. Con capacidad total de 800 g. o mayor. Montaje de circuito de reinhalación parcial (directo o adaptador) que permita ventilación mecánica o manual. Sistema de evacuación activo o pasivo. Todos los elementos en contacto con el gas espirado del paciente deberán ser esterilizables en autoclave. Válvula ajustable de presión (APL). Válvula de sobrepresión. Conmutación de bolsa a ventilador. Reservorio de polvo y agua. Soporte para la bolsa de reinhalación. Ventilador microprocesado e integrado: Modos de ventilación: Controlado por volumen. Controlado por presión. Conmutación a ventilación manual. SIMV (disparado por presión o por flujo). Capacidad para integrar ventilación por presión-soporte. Control para ajustes de volumen que cubra el rango de 20 a 1400 ml o mayor. Control de frecuencia respiratoria que cubra como mínimo el rango de 4 a 60 respiraciones por minuto. Control para ajustes de PEEP electrónico. Control para ajustes de relación I:E y relación I:E inversa. Control para ajustes de presión inspiratoria que cubra como mínimo el rango de 10 cm H2O a 50 cm H2O. Control para ajustes de presión límite que cubra como mínimo el rango de 15-70 cm H2O. Sistema de comprobación automático. Control para ajustes de pausa inspiratoria variable y continua. Compensación: Distensibilidad y fugas de circuito. De volumen o desacoplo de volumen corriente del gas fresco. Para todo tipo de pacientes sin necesidad de cambio de fuelle o pistón. Ventilador de la misma marca que el sistema de anestesia. Parámetros de ventilación monitorizados y desplegados numérica o gráficamente en pantalla del ventilador o del monitor: FiO2. Interconstruído. Sensor o celda o tecnología paramagnética. Con capacidad de monitoreo en modo manual y automático. Volumen corriente. Volumen minuto. Presión media. Presión pico. PEEP. Despliegue gráfico de PVA (presión vías aéreas). Frecuencia respiratoria. Sistema de alarmas audibles y visibles: priorizadas en tres niveles con despliegue de mensajes de las mismas en español. Despliegue en máquina o en pantalla del ventilador o en el monitor de signos vitales: FiO2 (alta y baja). Vm (Volumen minuto alta y baja). Presión baja de suministro de O2. Falla en el suministro eléctrico. Presión alta y baja de vías aéreas. Indicador en fuente de alimentación AC o DC. Apnea. Sensor de oxígeno: Falla o cambio del sensor de O2. Falla en la medición de O2 con técnica paramagnética. Falla en sensor de presión o flujo. Alarma de fuga. Vaporizadores: Dos vaporizadores a elección del usuario con sistema de exclusión de uso simultáneo para dos vaporizadores. Monitor de signos vitales: Preconfigurado o modular. Pantalla sensible al tacto o teclado sensible al tacto o de membrana o de perilla selectora. Pantalla tipo TFT o LCD. Tamaño 10.4" o mayor. Policromático. Configurable por el usuario. Batería de respaldo interconstruída o no-break de grado médico con capacidad para 60 minutos o mayor. Software en español. Tendencias gráficas y numéricas para todos los parámetros de doce horas o más. Alarmas audiovisuales priorizadas en tres niveles con despliegue de mensajes y configurables por el usuario. Por los menos seis trazos simultáneos. Parámetros en monitor de signos vitales monitoreados y desplegados en pantalla del ventilador o del monitor: Frecuencia cardiaca ECG en al menos tres o más derivaciones. Despliegue simultáneo de tres canales. Análisis del segmento ST. Análisis de arritmias. SPO2: Despliegue numérico y gráfico. Al menos un canal de temperatura. Presión arterial no invasiva: Ajuste automático de presión de acuerdo al tipo de paciente. Respiración: Por impedancia. Despliegue numérico y de curva. Capnografía y capnometría: valor de CO2 inspirado y espirado y despliegue de curva de CO2. Presión invasiva: Al menos un canal con capacidad de agregar un segundo canal. Etiquetado de la posición de un transductor. Ajuste automático de escalas y filtros. Gases: Monitoreo de oxígeno inspirado. Monitoreo de N2O inspirado y espirado. Medición e identificación automática de agentes anestésicos inspirados y espirados. Despliegue de la concentración alveolar mínima (CAM). Detección de mezclas de agentes anestésicos con despliegue de las concentraciones de los agentes mezclados. Para relajación muscular: Monitorización de la relajación muscular por medio de un equipo alterno o integrado o módulo con despliegue en pantalla alterna o en el monitor de signos vitales.</v>
          </cell>
          <cell r="N2495">
            <v>53100007</v>
          </cell>
          <cell r="O2495" t="str">
            <v>Aparato anestesia (equipo medico quirurgico)</v>
          </cell>
          <cell r="R2495" t="str">
            <v>531.053.0372</v>
          </cell>
          <cell r="S2495" t="str">
            <v>CNI</v>
          </cell>
          <cell r="T2495" t="str">
            <v>UNIDA-5310530372</v>
          </cell>
          <cell r="U2495" t="str">
            <v>B001</v>
          </cell>
          <cell r="AB2495" t="str">
            <v>TAB-GRA-JunAcla</v>
          </cell>
        </row>
        <row r="2496">
          <cell r="B2496" t="str">
            <v>UNIDA-5310530372-B999</v>
          </cell>
          <cell r="C2496" t="str">
            <v>JA</v>
          </cell>
          <cell r="E2496" t="str">
            <v>UNIDAD DE ANESTESIA INTERMEDIA</v>
          </cell>
          <cell r="G2496" t="str">
            <v>EQUIPO MÉDICO</v>
          </cell>
          <cell r="H2496" t="str">
            <v>EQUIPO</v>
          </cell>
          <cell r="I2496" t="str">
            <v>531.053.0372</v>
          </cell>
          <cell r="S2496" t="str">
            <v>CNI</v>
          </cell>
          <cell r="AB2496" t="str">
            <v>COL-I8-Jun-Acla</v>
          </cell>
        </row>
        <row r="2497">
          <cell r="B2497" t="str">
            <v>UNIDA-5310530372-C001</v>
          </cell>
          <cell r="C2497" t="str">
            <v>JA</v>
          </cell>
          <cell r="E2497" t="str">
            <v>UNIDAD DE ANESTESIA INTERMEDIA</v>
          </cell>
          <cell r="G2497" t="str">
            <v>EQUIPO MÉDICO</v>
          </cell>
          <cell r="H2497" t="str">
            <v>EQUIPO</v>
          </cell>
          <cell r="I2497" t="str">
            <v>531.053.0372</v>
          </cell>
          <cell r="N2497">
            <v>53100007</v>
          </cell>
          <cell r="S2497" t="str">
            <v>CNI</v>
          </cell>
          <cell r="T2497" t="str">
            <v>UNIDA-5310530372</v>
          </cell>
          <cell r="U2497" t="str">
            <v>C001</v>
          </cell>
          <cell r="AB2497" t="str">
            <v>TAB-AE-UNEME-JunAcla</v>
          </cell>
        </row>
        <row r="2498">
          <cell r="B2498" t="str">
            <v>UNIDA-5310530372-D001</v>
          </cell>
          <cell r="C2498" t="str">
            <v>JA</v>
          </cell>
          <cell r="E2498" t="str">
            <v>UNIDAD DE ANESTESIA INTERMEDIA</v>
          </cell>
          <cell r="F2498" t="str">
            <v>Unidad de anestesia intermedia</v>
          </cell>
          <cell r="G2498" t="str">
            <v>EQUIPO MÉDICO</v>
          </cell>
          <cell r="H2498" t="str">
            <v>EQUIPO</v>
          </cell>
          <cell r="I2498" t="str">
            <v>531.053.0372</v>
          </cell>
          <cell r="J2498" t="str">
            <v>Anestesia intermedia unidad de. Unidad de anestesia general para administración de oxígeno óxido nitroso otros gases medicinales y agentes anestésicos. Características Generales: Gabinete: Con las siguientes características seleccionables de acuerdo a necesidades de las unidades médicas: Dos vaporizadores con sistema de exclusión. Ventilador interconstruído o integrado. Contactos eléctricos mínimo 3 Yugos para cilindros O2 y N2O. Cajones al menos uno. Mesa de trabajo. Repisa para monitor. Cuatro ruedas dos con freno. Indicadores o manómetros interconstruídos de presión para suministro de toma mural y de cilindros (2 gases). Codificados de acuerdo al código americano de colores (O2-verde N2O-azul aire-amarillo). Batería de respaldo interconstruída o no-break grado médico con capacidad para 60 minutos o mayor. Suministro de gases: Flujómetros codificados de acuerdo al código americano de colores (O2 verde N2O azul aire amarillo).Para O2 N2O y aire neumáticos dobles o electrónicos. Con iluminación en flujómetros neumáticos o despliegue digital electroluminiscente. Guarda hipóxica dentro del rango de 23% o mayor. Flush o suministro de oxígeno directo. Circuito de paciente: Uno o dos canister reusable y esterilizable en autoclave. Con capacidad total de 800 g. o mayor. Montaje de circuito de reinhalación parcial (directo o adaptador) que permita ventilación mecánica o manual. Sistema de evacuación activo o pasivo. Todos los elementos en contacto con el gas espirado del paciente deberán ser esterilizables en autoclave. Válvula ajustable de presión (APL). Válvula de sobrepresión. Conmutación de bolsa a ventilador. Reservorio de polvo y agua. Soporte para la bolsa de reinhalación. Ventilador microprocesado e integrado: Modos de ventilación: Controlado por volumen. Controlado por presión. Conmutación a ventilación manual. SIMV (disparado por presión o por flujo). Capacidad para integrar ventilación por presión-soporte. Control para ajustes de volumen que cubra el rango de 20 a 1400 ml o mayor. Control de frecuencia respiratoria que cubra como mínimo el rango de 4 a 60 respiraciones por minuto. Control para ajustes de PEEP electrónico. Control para ajustes de relación I:E y relación I:E inversa. Control para ajustes de presión inspiratoria que cubra como mínimo el rango de 10 cm H2O a 50 cm H2O. Control para ajustes de presión límite que cubra como mínimo el rango de 15-70 cm H2O. Sistema de comprobación automático. Control para ajustes de pausa inspiratoria variable y continua. Compensación: Distensibilidad y fugas de circuito. De volumen o desacoplo de volumen corriente del gas fresco. Para todo tipo de pacientes sin necesidad de cambio de fuelle o pistón. Ventilador de la misma marca que el sistema de anestesia. Parámetros de ventilación monitorizados y desplegados numérica o gráficamente en pantalla del ventilador o del monitor: FiO2. Interconstruído. Sensor o celda o tecnología paramagnética. Con capacidad de monitoreo en modo manual y automático. Volumen corriente. Volumen minuto. Presión media. Presión pico. PEEP. Despliegue gráfico de PVA (presión vías aéreas). Frecuencia respiratoria. Sistema de alarmas audibles y visibles: priorizadas en tres niveles con despliegue de mensajes de las mismas en español. Despliegue en máquina o en pantalla del ventilador o en el monitor de signos vitales: FiO2 (alta y baja). Vm (Volumen minuto alta y baja). Presión baja de suministro de O2. Falla en el suministro eléctrico. Presión alta y baja de vías aéreas. Indicador en fuente de alimentación AC o DC. Apnea. Sensor de oxígeno: Falla o cambio del sensor de O2. Falla en la medición de O2 con técnica paramagnética. Falla en sensor de presión o flujo. Alarma de fuga. Vaporizadores: Dos vaporizadores a elección del usuario con sistema de exclusión de uso simultáneo para dos vaporizadores. Monitor de signos vitales: Preconfigurado o modular. Pantalla sensible al tacto o teclado sensible al tacto o de membrana o de perilla selectora. Pantalla tipo TFT o LCD. Tamaño 10.4" o mayor. Policromático. Configurable por el usuario. Batería de respaldo interconstruída o no-break de grado médico con capacidad para 60 minutos o mayor. Software en español. Tendencias gráficas y numéricas para todos los parámetros de doce horas o más. Alarmas audiovisuales priorizadas en tres niveles con despliegue de mensajes y configurables por el usuario. Por los menos seis trazos simultáneos. Parámetros en monitor de signos vitales monitoreados y desplegados en pantalla del ventilador o del monitor: Frecuencia cardiaca ECG en al menos tres o más derivaciones. Despliegue simultáneo de tres canales. Análisis del segmento ST. Análisis de arritmias. SPO2: Despliegue numérico y gráfico. Al menos un canal de temperatura. Presión arterial no invasiva: Ajuste automático de presión de acuerdo al tipo de paciente. Respiración: Por impedancia. Despliegue numérico y de curva. Capnografía y capnometría: valor de CO2 inspirado y espirado y despliegue de curva de CO2. Presión invasiva: Al menos un canal con capacidad de agregar un segundo canal. Etiquetado de la posición de un transductor. Ajuste automático de escalas y filtros. Gases: Monitoreo de oxígeno inspirado. Monitoreo de N2O inspirado y espirado. Medición e identificación automática de agentes anestésicos inspirados y espirados. Despliegue de la concentración alveolar mínima (CAM). Detección de mezclas de agentes anestésicos con despliegue de las concentraciones de los agentes mezclados. Para relajación muscular: Monitorización de la relajación muscular por medio de un equipo alterno o integrado o módulo con despliegue en pantalla alterna o en el monitor de signos vitales.</v>
          </cell>
          <cell r="S2498" t="str">
            <v>CNI</v>
          </cell>
          <cell r="T2498" t="str">
            <v>UNIDA-5310530372</v>
          </cell>
          <cell r="U2498" t="str">
            <v>D001</v>
          </cell>
          <cell r="AB2498" t="str">
            <v>TAB HCG-JunAcla 2V</v>
          </cell>
        </row>
        <row r="2499">
          <cell r="B2499" t="str">
            <v>UNIDA-5310530372-E001</v>
          </cell>
          <cell r="C2499" t="str">
            <v>JA</v>
          </cell>
          <cell r="E2499" t="str">
            <v>UNIDAD DE ANESTESIA INTERMEDIA</v>
          </cell>
          <cell r="F2499" t="str">
            <v>Unidad de anestesia intermedia</v>
          </cell>
          <cell r="G2499" t="str">
            <v>EQUIPO MÉDICO</v>
          </cell>
          <cell r="H2499" t="str">
            <v>PIEZA</v>
          </cell>
          <cell r="I2499" t="str">
            <v>531.053.0372</v>
          </cell>
          <cell r="J2499" t="str">
            <v>Anestesia intermedia unidad de. Unidad de anestesia general para administración de oxígeno óxido nitroso otros gases medicinales y agentes anestésicos. Características Generales: Gabinete: Con las siguientes características seleccionables de acuerdo a necesidades de las unidades médicas: Dos vaporizadores con sistema de exclusión. Ventilador interconstruído o integrado. Contactos eléctricos mínimo 3 Yugos para cilindros O2 y N2O. Cajones al menos uno. Mesa de trabajo. Repisa para monitor. Cuatro ruedas dos con freno. Indicadores o manómetros interconstruídos de presión para suministro de toma mural y de cilindros (2 gases). Codificados de acuerdo al código americano de colores (O2-verde N2O-azul aire-amarillo). Batería de respaldo interconstruída o no-break grado médico con capacidad para 60 minutos o mayor. Suministro de gases: Flujómetros codificados de acuerdo al código americano de colores (O2 verde N2O azul aire amarillo).Para O2 N2O y aire neumáticos dobles o electrónicos. Con iluminación en flujómetros neumáticos o despliegue digital electroluminiscente. Guarda hipóxica dentro del rango de 23% o mayor. Flush o suministro de oxígeno directo. Circuito de paciente: Uno o dos canister reusable y esterilizable en autoclave. Con capacidad total de 800 g. o mayor. Montaje de circuito de reinhalación parcial (directo o adaptador) que permita ventilación mecánica o manual. Sistema de evacuación activo o pasivo. Todos los elementos en contacto con el gas espirado del paciente deberán ser esterilizables en autoclave. Válvula ajustable de presión (APL). Válvula de sobrepresión. Conmutación de bolsa a ventilador. Reservorio de polvo y agua. Soporte para la bolsa de reinhalación. Ventilador microprocesado e integrado: Modos de ventilación: Controlado por volumen. Controlado por presión. Conmutación a ventilación manual. SIMV (disparado por presión o por flujo). Capacidad para integrar ventilación por presión-soporte. Control para ajustes de volumen que cubra el rango de 20 a 1400 ml o mayor. Control de frecuencia respiratoria que cubra como mínimo el rango de 4 a 60 respiraciones por minuto. Control para ajustes de PEEP electrónico. Control para ajustes de relación I:E y relación I:E inversa. Control para ajustes de presión inspiratoria que cubra como mínimo el rango de 10 cm H2O a 50 cm H2O. Control para ajustes de presión límite que cubra como mínimo el rango de 15-70 cm H2O. Sistema de comprobación automático. Control para ajustes de pausa inspiratoria variable y continua. Compensación: Distensibilidad y fugas de circuito. De volumen o desacoplo de volumen corriente del gas fresco. Para todo tipo de pacientes sin necesidad de cambio de fuelle o pistón. Ventilador de la misma marca que el sistema de anestesia. Parámetros de ventilación monitorizados y desplegados numérica o gráficamente en pantalla del ventilador o del monitor: FiO2. Interconstruído. Sensor o celda o tecnología paramagnética. Con capacidad de monitoreo en modo manual y automático. Volumen corriente. Volumen minuto. Presión media. Presión pico. PEEP. Despliegue gráfico de PVA (presión vías aéreas). Frecuencia respiratoria. Sistema de alarmas audibles y visibles: priorizadas en tres niveles con despliegue de mensajes de las mismas en español. Despliegue en máquina o en pantalla del ventilador o en el monitor de signos vitales: FiO2 (alta y baja). Vm (Volumen minuto alta y baja). Presión baja de suministro de O2. Falla en el suministro eléctrico. Presión alta y baja de vías aéreas. Indicador en fuente de alimentación AC o DC. Apnea. Sensor de oxígeno: Falla o cambio del sensor de O2. Falla en la medición de O2 con técnica paramagnética. Falla en sensor de presión o flujo. Alarma de fuga. Vaporizadores: Dos vaporizadores a elección del usuario con sistema de exclusión de uso simultáneo para dos vaporizadores. Monitor de signos vitales: Preconfigurado o modular. Pantalla sensible al tacto o teclado sensible al tacto o de membrana o de perilla selectora. Pantalla tipo TFT o LCD. Tamaño 10.4" o mayor. Policromático. Configurable por el usuario. Batería de respaldo interconstruída o no-break de grado médico con capacidad para 60 minutos o mayor. Software en español. Tendencias gráficas y numéricas para todos los parámetros de doce horas o más. Alarmas audiovisuales priorizadas en tres niveles con despliegue de mensajes y configurables por el usuario. Por los menos seis trazos simultáneos. Parámetros en monitor de signos vitales monitoreados y desplegados en pantalla del ventilador o del monitor: Frecuencia cardiaca ECG en al menos tres o más derivaciones. Despliegue simultáneo de tres canales. Análisis del segmento ST. Análisis de arritmias. SPO2: Despliegue numérico y gráfico. Al menos un canal de temperatura. Presión arterial no invasiva: Ajuste automático de presión de acuerdo al tipo de paciente. Respiración: Por impedancia. Despliegue numérico y de curva. Capnografía y capnometría: valor de CO2 inspirado y espirado y despliegue de curva de CO2. Presión invasiva: Al menos un canal con capacidad de agregar un segundo canal. Etiquetado de la posición de un transductor. Ajuste automático de escalas y filtros. Gases: Monitoreo de oxígeno inspirado. Monitoreo de N2O inspirado y espirado. Medición e identificación automática de agentes anestésicos inspirados y espirados. Despliegue de la concentración alveolar mínima (CAM). Detección de mezclas de agentes anestésicos con despliegue de las concentraciones de los agentes mezclados. Para relajación muscular: Monitorización de la relajación muscular por medio de un equipo alterno o integrado o módulo con despliegue en pantalla alterna o en el monitor de signos vitales.</v>
          </cell>
          <cell r="S2499" t="str">
            <v>CNI</v>
          </cell>
          <cell r="T2499" t="str">
            <v>UNIDA-5310530372</v>
          </cell>
          <cell r="U2499" t="str">
            <v>E001</v>
          </cell>
          <cell r="AB2499" t="str">
            <v>TAB-AE-UNEME-JunAcla-2V</v>
          </cell>
        </row>
        <row r="2500">
          <cell r="B2500" t="str">
            <v>UNIDA-5312220014-0001</v>
          </cell>
          <cell r="C2500" t="str">
            <v>SI</v>
          </cell>
          <cell r="E2500" t="str">
            <v>UNIDAD DE COMPRESAS CALIENTES</v>
          </cell>
          <cell r="F2500" t="str">
            <v>Unidad de compresas calientes. Capacidad de 60 L. Fabricado en acero inoxidable.</v>
          </cell>
          <cell r="G2500" t="str">
            <v>EQUIPO MÉDICO</v>
          </cell>
          <cell r="H2500" t="str">
            <v>EQUIPO</v>
          </cell>
          <cell r="I2500" t="str">
            <v>531.222.0014</v>
          </cell>
          <cell r="J2500" t="str">
            <v>Compresas calientes o frias unidad de. Equipo móvil para calentar compresas en el tratamiento de aplicación tópica de calor. Equipo móvil para calentar compresas en el tratamiento de aplicación tópica de calor o de frío. Con las siguientes características seleccionables de acuerdo a las necesidades de las unidades médicas: gabinete para compresas dimensiones y capacidad. Control automático de temperatura. Válvula de drenaje. Aislamiento térmico.</v>
          </cell>
          <cell r="N2500">
            <v>53100347</v>
          </cell>
          <cell r="O2500" t="str">
            <v>Aparatos de rehabilitacion</v>
          </cell>
          <cell r="S2500" t="str">
            <v>CNI</v>
          </cell>
          <cell r="T2500" t="str">
            <v>UNIDA-5312220014</v>
          </cell>
          <cell r="U2500" t="str">
            <v>0001</v>
          </cell>
          <cell r="W2500">
            <v>4</v>
          </cell>
          <cell r="AB2500" t="str">
            <v>SIN</v>
          </cell>
        </row>
        <row r="2501">
          <cell r="B2501" t="str">
            <v>UNIDA-5312470015-0001</v>
          </cell>
          <cell r="C2501" t="str">
            <v>SI</v>
          </cell>
          <cell r="E2501" t="str">
            <v>UNIDAD DE CRIOCIRUGIA GINECOLOGICA</v>
          </cell>
          <cell r="F2501" t="str">
            <v>Unidad de criocirugía ginecológica. Indicador de temperatura y de tiempo de congelación. Con dos tanques. Criopistola o punta de criosonda con sistema de congelación y descongelación rápida. Carro de transporte. Juego de puntas.</v>
          </cell>
          <cell r="G2501" t="str">
            <v>EQUIPO MÉDICO</v>
          </cell>
          <cell r="H2501" t="str">
            <v>EQUIPO</v>
          </cell>
          <cell r="I2501" t="str">
            <v>531.247.0015</v>
          </cell>
          <cell r="J2501" t="str">
            <v>Unidad de criocirugía ginecológica. Equipo rodable empleado para realizar procedimientos por congelación. Con las siguientes características seleccionables de acuerdo a las necesidades de las unidades médicas: indicador de temperatura y de tiempo de congelación. Con refrigerante. Presión de trabajo. Con dos tanques. Conector para cilindros y válvula de regulación. Manómetro. Criopistola o punta de criosonda con sistema de congelación y descongelación rápida.</v>
          </cell>
          <cell r="N2501">
            <v>53100325</v>
          </cell>
          <cell r="O2501" t="str">
            <v>Unidad criocirugia (equipo medico quirurgico)</v>
          </cell>
          <cell r="S2501" t="str">
            <v>CNI</v>
          </cell>
          <cell r="T2501" t="str">
            <v>UNIDA-5312470015</v>
          </cell>
          <cell r="U2501" t="str">
            <v>0001</v>
          </cell>
          <cell r="V2501" t="str">
            <v>Alimentación eléctrica: 120V +/- 10% Hz
Adecuaciones: no especifica</v>
          </cell>
          <cell r="W2501">
            <v>4</v>
          </cell>
          <cell r="AB2501" t="str">
            <v>SLP</v>
          </cell>
        </row>
        <row r="2502">
          <cell r="B2502" t="str">
            <v>UNIDA-5312470015-0999</v>
          </cell>
          <cell r="C2502" t="str">
            <v>IMSS</v>
          </cell>
          <cell r="E2502" t="str">
            <v>UNIDAD DE CRIOCIRUGIA GINECOLOGICA</v>
          </cell>
          <cell r="G2502" t="str">
            <v>EQUIPO MÉDICO</v>
          </cell>
          <cell r="H2502" t="str">
            <v>EQUIPO</v>
          </cell>
          <cell r="I2502" t="str">
            <v>531.247.0015</v>
          </cell>
          <cell r="J2502" t="str">
            <v>Unidad de criocirugía ginecológica. Equipo rodable empleado para realizar procedimientos por congelación. Con las siguientes características seleccionables de acuerdo a las necesidades de las unidades médicas: indicador de temperatura y de tiempo de congelación. Con refrigerante. Presión de trabajo. Con dos tanques. Conector para cilindros y válvula de regulación. Manómetro. Criopistola o punta de criosonda con sistema de congelación y descongelación rápida.</v>
          </cell>
          <cell r="N2502">
            <v>53100325</v>
          </cell>
          <cell r="O2502" t="str">
            <v>Unidad criocirugia (equipo medico quirurgico)</v>
          </cell>
          <cell r="R2502" t="str">
            <v>531.247.0015</v>
          </cell>
          <cell r="S2502" t="str">
            <v>CNI</v>
          </cell>
          <cell r="T2502" t="str">
            <v>UNIDA-5312470015</v>
          </cell>
          <cell r="U2502" t="str">
            <v>0999</v>
          </cell>
          <cell r="V2502" t="str">
            <v>Alimentación eléctrica: 110-120V AC
Adecuaciones: las necesarias para su instalación</v>
          </cell>
          <cell r="AB2502" t="str">
            <v>NAY IMSS</v>
          </cell>
        </row>
        <row r="2503">
          <cell r="B2503" t="str">
            <v>UNIDA-5312540049-0999</v>
          </cell>
          <cell r="C2503" t="str">
            <v>IMSS</v>
          </cell>
          <cell r="E2503" t="str">
            <v>UNIDAD PARA TOMOGRAFÍA COMPUTARIZADA MULTICORTES DE 16 O 20 CORTES</v>
          </cell>
          <cell r="G2503" t="str">
            <v>EQUIPO MÉDICO</v>
          </cell>
          <cell r="H2503" t="str">
            <v>EQUIPO</v>
          </cell>
          <cell r="I2503" t="str">
            <v>531.254.0049</v>
          </cell>
          <cell r="J2503" t="str">
            <v>TOMOGRAFÍA COMPUTARIZADA MULTICORTES DE 16 O 20 CORTES UNIDAD PARA. Equipo de Rayos X para realizar estudios tomográficos de 16 o 20 cortes de diferentes partes del cuerpo con fines diagnósticos. Las unidades médicas seleccionarán de acuerdo a sus necesidades: de 16 o 20 cortes por giro o rotación. Con un tiempo de exploración o rastreo de 0.5 seg o menor en un giro o rotación de 360 °. Resolución temporal. Gantry: Angulación de ±30 grados o mayor y apertura de 70 centímetros o mayor. Mesa de paciente: Capacidad de carga de la mesa de 180 kilogramos o mayor. Sistema de posicionamiento en 2 ejes (vertical y horizontal). Alineación en al menos tres ejes para definir el plano de corte. Sistema de Rayos X: Tubo de Rayos X con capacidad de almacenamiento de calor en el ánodo de 5.0 MHU o mayor. Capacidad de disipación de calor. Con espesor de corte 0.75 mm o menor por 16 o 20 cortes en helicoidal. Generador de rayos X. Procesamiento de Imágenes: Reconstrucción de imágenes en tiempo real de 6 imágenes por segundo o mayor. Resolución espacial Matriz de reconstrucción. Matriz de despliegue. Reconstrucción de conjuntos de cortes tridimensionales o 3D. Consola del operador o estación de adquisición: Dos monitores con pantalla plana o LCD a color de alta resolución matriz de despliegue de 1024 x 1024 o mayor capacidad de almacenaje de imágenes en disco duro de 140 Gb o mayor capacidad de almacenaje externo de imágenes en CD o DVD. Con al menos la siguiente paquetería: programas para aplicación diagnóstica. Herramientas básicas para imágenes: zoom rotación imagen especular o en espejo escala de grises distancias volúmenes. Programas específicos para reducción de dosis de radiación de pediatría. MPR (Proyección multiplana). DICOM print query/retrieve storage y worklist.</v>
          </cell>
          <cell r="N2503">
            <v>53100147</v>
          </cell>
          <cell r="O2503" t="str">
            <v>Equipo tomografia (equipo medico quirurgico)</v>
          </cell>
          <cell r="R2503" t="str">
            <v>531.254.0049</v>
          </cell>
          <cell r="S2503" t="str">
            <v>CNI</v>
          </cell>
          <cell r="T2503" t="str">
            <v>UNIDA-5312540049</v>
          </cell>
          <cell r="U2503" t="str">
            <v>0999</v>
          </cell>
          <cell r="AB2503" t="str">
            <v>NAY IMSS</v>
          </cell>
        </row>
        <row r="2504">
          <cell r="B2504" t="str">
            <v>UNIDA-5312540148-0001</v>
          </cell>
          <cell r="C2504" t="str">
            <v>SI</v>
          </cell>
          <cell r="E2504" t="str">
            <v>UNIDAD PARA TOMOGRAFIA COMPUTARIZADA MULTICORTES DE 64 CORTES</v>
          </cell>
          <cell r="F2504" t="str">
            <v>Unidad para tomografía computarizada multicortes de 64 cortes. Con dos monitores con pantalla plana o LCD. Programas de medición. UPS. Estación de post-proceso con dos monitores. Incluye grabador, con capacidad de 20 discos .</v>
          </cell>
          <cell r="G2504" t="str">
            <v>EQUIPO MÉDICO</v>
          </cell>
          <cell r="H2504" t="str">
            <v>EQUIPO</v>
          </cell>
          <cell r="I2504" t="str">
            <v>531.254.0155</v>
          </cell>
          <cell r="J2504" t="str">
            <v>TOMOGRAFÍA COMPUTARIZADA MULTICORTES DE 64 CORTES UNIDAD PARA. Equipo de Rayos X para realizar estudios tomográficos de 64 cortes por giro o rotación de diferentes partes del cuerpo con fines diagnósticos. Con un tiempo de exploración o rastreo de 0.4 seg o menor en un giro o rotación de 360 °. Resolución temporal. Gantry: Angulación de ±30 grados o mayor y apertura de 70 centímetros o mayor. Mesa de paciente: Capacidad de carga de la mesa de 180 kilogramos o mayor. Sistema de posicionamiento en 2 ejes (vertical y horizontal). Alineación en al menos tres ejes para definir el plano de corte. Sistema de Rayos X: Tubo de Rayos X con capacidad de almacenamiento de calor en el ánodo de 7.5 MHU o mayor. Capacidad de disipación de calor. Con espesor de corte de 0.625 mm o menor por 64 cortes en helicoidal. Generador de rayos X. Campo de rastreo o FOV de 50 cm o mayor. Procesamiento de Imágenes: Reconstrucción de imagen de 16 imágenes por segundo o mayor. Resolución espacial. Matriz de reconstrucción. Matriz de despliegue de 1024x1024 o mayor. Reconstrucción de conjuntos de cortes tridimensionales o 3D. Reconstrucción de volúmenes y superficies que permita rotación zoom y segmentación de órganos. Consola del operador o estación de adquisición: Dos monitores con pantalla plana o LCD a color de alta resolución matriz de despliegue de 1024 x 1024 o mayor. Capacidad de almacenaje de imágenes en disco duro de 140 Gb o mayor. Capacidad de almacenaje externo de imágenes en CD o DVD. Con programas para aplicación diagnóstica: Herramientas básicas para imágenes: zoom rotación imagen especular o en espejo escala de grises distancias volúmenes. Programas específicos para: reducción de dosis de radiación para pediatría. MPR (Proyección Multiplanar) en tiempo real en por lo menos tres planos. DICOM print query/retrieve storage y worklist.</v>
          </cell>
          <cell r="K2504" t="str">
            <v>531.254.0148</v>
          </cell>
          <cell r="L2504" t="str">
            <v>Tomografía computarizada multicortes de 32 o 40 cortes unidad para. equipo de rayos x para realizar estudios tomográficos de 32 o 40 cortes de diferentes partes del cuerpo con fines diagnósticos. las unidades médicas seleccionarán de acuerdo a sus necesidades: 32 o 40 cortes por giro o rotación. con un tiempo de exploración o rastreo de 0.4 seg o menor en un giro o rotación de 360 °. resolución temporal. gantry: angulación de ±30 grados o mayor y apertura de 70 centímetros o mayor. mesa de paciente: capacidad de carga de la mesa de 180 kilogramos o mayor. sistema de posicionamiento en 2 ejes (vertical y horizontal). alineación en al menos tres ejes para definir el plano de corte. sistema de rayos x: tubo de rayos x con capacidad de almacenamiento de calor en el ánodo de 7.5 mhu o mayor. capacidad de disipación de calor. con espesor de corte de 0.65 mm o menor por 32 o 40 cortes en helicoidal. generador de rayos x. procesamiento de imágenes: reconstrucción de imágenes en tiempo real de 16 imágenes por segundo o mayor. resolución espacial. matriz de reconstrucción. matriz de despliegue. reconstrucción de conjuntos de cortes tridimensionales o 3d. consola del operador o estación de adquisición: dos monitores con pantalla plana o lcd a color de alta resolución matriz de despliegue de 1024 x 1024 o mayor. capacidad de almacenaje de imágenes en disco duro de 140 gb o mayor capacidad de almacenaje externo de imágenes en cd o dvd. con al menos la siguiente paquetería: programas para aplicación diagnóstica. herramientas básicas para imágenes: zoom rotación imagen especular o en espejo escala de grises distancias volúmenes. programas específicos para: reducción de dosis de radiación de pediatría. mpr (proyección multiplana). dicom print query/retrieve storage y worklist.</v>
          </cell>
          <cell r="N2504">
            <v>53100147</v>
          </cell>
          <cell r="O2504" t="str">
            <v>Equipo tomografia (equipo medico quirurgico)</v>
          </cell>
          <cell r="S2504" t="str">
            <v>CNI 2</v>
          </cell>
          <cell r="T2504" t="str">
            <v>UNIDA-5312540148</v>
          </cell>
          <cell r="U2504" t="str">
            <v>0001</v>
          </cell>
          <cell r="V2504" t="str">
            <v>Múltiples diferencias con 0003</v>
          </cell>
          <cell r="W2504">
            <v>4</v>
          </cell>
          <cell r="AB2504" t="str">
            <v>QRO</v>
          </cell>
        </row>
        <row r="2505">
          <cell r="B2505" t="str">
            <v>UNIDA-5312540148-0002</v>
          </cell>
          <cell r="C2505" t="str">
            <v>Ficha Disponible</v>
          </cell>
          <cell r="U2505" t="str">
            <v>0002</v>
          </cell>
          <cell r="AB2505" t="str">
            <v>Ficha Disponible</v>
          </cell>
        </row>
        <row r="2506">
          <cell r="B2506" t="str">
            <v>UNIDA-5312540148-0003</v>
          </cell>
          <cell r="C2506" t="str">
            <v>SI</v>
          </cell>
          <cell r="E2506" t="str">
            <v>UNIDAD PARA TOMOGRAFIA COMPUTARIZADA MULTICORTES DE 64 CORTES</v>
          </cell>
          <cell r="G2506" t="str">
            <v>EQUIPO MÉDICO</v>
          </cell>
          <cell r="H2506" t="str">
            <v>EQUIPO</v>
          </cell>
          <cell r="I2506" t="str">
            <v>531.254.0155</v>
          </cell>
          <cell r="J2506" t="str">
            <v>TOMOGRAFÍA COMPUTARIZADA MULTICORTES DE 64 CORTES UNIDAD PARA. Equipo de Rayos X para realizar estudios tomográficos de 64 cortes por giro o rotación de diferentes partes del cuerpo con fines diagnósticos. Con un tiempo de exploración o rastreo de 0.4 seg o menor en un giro o rotación de 360 °. Resolución temporal. Gantry: Angulación de ±30 grados o mayor y apertura de 70 centímetros o mayor. Mesa de paciente: Capacidad de carga de la mesa de 180 kilogramos o mayor. Sistema de posicionamiento en 2 ejes (vertical y horizontal). Alineación en al menos tres ejes para definir el plano de corte. Sistema de Rayos X: Tubo de Rayos X con capacidad de almacenamiento de calor en el ánodo de 7.5 MHU o mayor. Capacidad de disipación de calor. Con espesor de corte de 0.625 mm o menor por 64 cortes en helicoidal. Generador de rayos X. Campo de rastreo o FOV de 50 cm o mayor. Procesamiento de Imágenes: Reconstrucción de imagen de 16 imágenes por segundo o mayor. Resolución espacial. Matriz de reconstrucción. Matriz de despliegue de 1024x1024 o mayor. Reconstrucción de conjuntos de cortes tridimensionales o 3D. Reconstrucción de volúmenes y superficies que permita rotación zoom y segmentación de órganos. Consola del operador o estación de adquisición: Dos monitores con pantalla plana o LCD a color de alta resolución matriz de despliegue de 1024 x 1024 o mayor. Capacidad de almacenaje de imágenes en disco duro de 140 Gb o mayor. Capacidad de almacenaje externo de imágenes en CD o DVD. Con programas para aplicación diagnóstica: Herramientas básicas para imágenes: zoom rotación imagen especular o en espejo escala de grises distancias volúmenes. Programas específicos para: reducción de dosis de radiación para pediatría. MPR (Proyección Multiplanar) en tiempo real en por lo menos tres planos. DICOM print query/retrieve storage y worklist.</v>
          </cell>
          <cell r="N2506">
            <v>53100147</v>
          </cell>
          <cell r="O2506" t="str">
            <v>Equipo tomografia (equipo medico quirurgico)</v>
          </cell>
          <cell r="S2506" t="str">
            <v>CNI</v>
          </cell>
          <cell r="T2506" t="str">
            <v>UNIDA-5312540148</v>
          </cell>
          <cell r="U2506" t="str">
            <v>0003</v>
          </cell>
          <cell r="V2506" t="str">
            <v>Múltiples diferencias con 0001</v>
          </cell>
          <cell r="AB2506" t="str">
            <v>SLP</v>
          </cell>
        </row>
        <row r="2507">
          <cell r="B2507" t="str">
            <v>UNIDA-5312540148-0999</v>
          </cell>
          <cell r="C2507" t="str">
            <v>IMSS</v>
          </cell>
          <cell r="E2507" t="str">
            <v>UNIDAD PARA TOMOGRAFIA COMPUTARIZADA MULTICORTES DE 64 CORTES</v>
          </cell>
          <cell r="G2507" t="str">
            <v>EQUIPO MÉDICO</v>
          </cell>
          <cell r="H2507" t="str">
            <v>EQUIPO</v>
          </cell>
          <cell r="I2507" t="str">
            <v>531.254.0155</v>
          </cell>
          <cell r="J2507" t="str">
            <v>TOMOGRAFÍA COMPUTARIZADA MULTICORTES DE 64 CORTES UNIDAD PARA. Equipo de Rayos X para realizar estudios tomográficos de 64 cortes por giro o rotación de diferentes partes del cuerpo con fines diagnósticos. Con un tiempo de exploración o rastreo de 0.4 seg o menor en un giro o rotación de 360 °. Resolución temporal. Gantry: Angulación de ±30 grados o mayor y apertura de 70 centímetros o mayor. Mesa de paciente: Capacidad de carga de la mesa de 180 kilogramos o mayor. Sistema de posicionamiento en 2 ejes (vertical y horizontal). Alineación en al menos tres ejes para definir el plano de corte. Sistema de Rayos X: Tubo de Rayos X con capacidad de almacenamiento de calor en el ánodo de 7.5 MHU o mayor. Capacidad de disipación de calor. Con espesor de corte de 0.625 mm o menor por 64 cortes en helicoidal. Generador de rayos X. Campo de rastreo o FOV de 50 cm o mayor. Procesamiento de Imágenes: Reconstrucción de imagen de 16 imágenes por segundo o mayor. Resolución espacial. Matriz de reconstrucción. Matriz de despliegue de 1024x1024 o mayor. Reconstrucción de conjuntos de cortes tridimensionales o 3D. Reconstrucción de volúmenes y superficies que permita rotación zoom y segmentación de órganos. Consola del operador o estación de adquisición: Dos monitores con pantalla plana o LCD a color de alta resolución matriz de despliegue de 1024 x 1024 o mayor. Capacidad de almacenaje de imágenes en disco duro de 140 Gb o mayor. Capacidad de almacenaje externo de imágenes en CD o DVD. Con programas para aplicación diagnóstica: Herramientas básicas para imágenes: zoom rotación imagen especular o en espejo escala de grises distancias volúmenes. Programas específicos para: reducción de dosis de radiación para pediatría. MPR (Proyección Multiplanar) en tiempo real en por lo menos tres planos. DICOM print query/retrieve storage y worklist.</v>
          </cell>
          <cell r="N2507">
            <v>53100147</v>
          </cell>
          <cell r="O2507" t="str">
            <v>Equipo tomografia (equipo medico quirurgico)</v>
          </cell>
          <cell r="R2507" t="str">
            <v>531.254.0155</v>
          </cell>
          <cell r="S2507" t="str">
            <v>CNI</v>
          </cell>
          <cell r="T2507" t="str">
            <v>UNIDA-5312540148</v>
          </cell>
          <cell r="U2507" t="str">
            <v>0999</v>
          </cell>
          <cell r="V2507" t="str">
            <v>Refacciones: No
Instalación por personal capacitado en unidad correspondiente: Sí
Carta del fabricante cumple con NOM 229-SSA1-2002: Sí</v>
          </cell>
          <cell r="AB2507" t="str">
            <v>NAY IMSS</v>
          </cell>
        </row>
        <row r="2508">
          <cell r="B2508" t="str">
            <v>UNIDA-5312540148-A001</v>
          </cell>
          <cell r="C2508" t="str">
            <v>JA</v>
          </cell>
          <cell r="E2508" t="str">
            <v>UNIDAD PARA TOMOGRAFIA COMPUTARIZADA MULTICORTES DE 64 CORTES</v>
          </cell>
          <cell r="G2508" t="str">
            <v>EQUIPO MÉDICO</v>
          </cell>
          <cell r="H2508" t="str">
            <v>EQUIPO</v>
          </cell>
          <cell r="I2508" t="str">
            <v>531.254.0155</v>
          </cell>
          <cell r="J2508" t="str">
            <v>TOMOGRAFÍA COMPUTARIZADA MULTICORTES DE 64 CORTES UNIDAD PARA. Equipo de Rayos X para realizar estudios tomográficos de 64 cortes por giro o rotación de diferentes partes del cuerpo con fines diagnósticos. Con un tiempo de exploración o rastreo de 0.4 seg o menor en un giro o rotación de 360 °. Resolución temporal. Gantry: Angulación de ±30 grados o mayor y apertura de 70 centímetros o mayor. Mesa de paciente: Capacidad de carga de la mesa de 180 kilogramos o mayor. Sistema de posicionamiento en 2 ejes (vertical y horizontal). Alineación en al menos tres ejes para definir el plano de corte. Sistema de Rayos X: Tubo de Rayos X con capacidad de almacenamiento de calor en el ánodo de 7.5 MHU o mayor. Capacidad de disipación de calor. Con espesor de corte de 0.625 mm o menor por 64 cortes en helicoidal. Generador de rayos X. Campo de rastreo o FOV de 50 cm o mayor. Procesamiento de Imágenes: Reconstrucción de imagen de 16 imágenes por segundo o mayor. Resolución espacial. Matriz de reconstrucción. Matriz de despliegue de 1024x1024 o mayor. Reconstrucción de conjuntos de cortes tridimensionales o 3D. Reconstrucción de volúmenes y superficies que permita rotación zoom y segmentación de órganos. Consola del operador o estación de adquisición: Dos monitores con pantalla plana o LCD a color de alta resolución matriz de despliegue de 1024 x 1024 o mayor. Capacidad de almacenaje de imágenes en disco duro de 140 Gb o mayor. Capacidad de almacenaje externo de imágenes en CD o DVD. Con programas para aplicación diagnóstica: Herramientas básicas para imágenes: zoom rotación imagen especular o en espejo escala de grises distancias volúmenes. Programas específicos para: reducción de dosis de radiación para pediatría. MPR (Proyección Multiplanar) en tiempo real en por lo menos tres planos. DICOM print query/retrieve storage y worklist.</v>
          </cell>
          <cell r="N2508">
            <v>53100147</v>
          </cell>
          <cell r="O2508" t="str">
            <v>Equipo tomografia (equipo medico quirurgico)</v>
          </cell>
          <cell r="R2508" t="str">
            <v>531.254.0155</v>
          </cell>
          <cell r="S2508" t="str">
            <v>CNI</v>
          </cell>
          <cell r="T2508" t="str">
            <v>UNIDA-5312540148</v>
          </cell>
          <cell r="U2508" t="str">
            <v>A001</v>
          </cell>
          <cell r="AB2508" t="str">
            <v>QRO-JunAcla</v>
          </cell>
        </row>
        <row r="2509">
          <cell r="B2509" t="str">
            <v>UNIDA-5312540148-A003</v>
          </cell>
          <cell r="C2509" t="str">
            <v>JA</v>
          </cell>
          <cell r="E2509" t="str">
            <v>Unidad para tomografía computarizada multicortes de 64 cortes</v>
          </cell>
          <cell r="G2509" t="str">
            <v>EQUIPO MÉDICO</v>
          </cell>
          <cell r="H2509" t="str">
            <v>EQUIPO</v>
          </cell>
          <cell r="I2509" t="str">
            <v>531.254.0155</v>
          </cell>
          <cell r="J2509" t="str">
            <v>TOMOGRAFÍA COMPUTARIZADA MULTICORTES DE 64 CORTES UNIDAD PARA. Equipo de Rayos X para realizar estudios tomográficos de 64 cortes por giro o rotación de diferentes partes del cuerpo con fines diagnósticos. Con un tiempo de exploración o rastreo de 0.4 seg o menor en un giro o rotación de 360 °. Resolución temporal. Gantry: Angulación de ±30 grados o mayor y apertura de 70 centímetros o mayor. Mesa de paciente: Capacidad de carga de la mesa de 180 kilogramos o mayor. Sistema de posicionamiento en 2 ejes (vertical y horizontal). Alineación en al menos tres ejes para definir el plano de corte. Sistema de Rayos X: Tubo de Rayos X con capacidad de almacenamiento de calor en el ánodo de 7.5 MHU o mayor. Capacidad de disipación de calor. Con espesor de corte de 0.625 mm o menor por 64 cortes en helicoidal. Generador de rayos X. Campo de rastreo o FOV de 50 cm o mayor. Procesamiento de Imágenes: Reconstrucción de imagen de 16 imágenes por segundo o mayor. Resolución espacial. Matriz de reconstrucción. Matriz de despliegue de 1024x1024 o mayor. Reconstrucción de conjuntos de cortes tridimensionales o 3D. Reconstrucción de volúmenes y superficies que permita rotación zoom y segmentación de órganos. Consola del operador o estación de adquisición: Dos monitores con pantalla plana o LCD a color de alta resolución matriz de despliegue de 1024 x 1024 o mayor. Capacidad de almacenaje de imágenes en disco duro de 140 Gb o mayor. Capacidad de almacenaje externo de imágenes en CD o DVD. Con programas para aplicación diagnóstica: Herramientas básicas para imágenes: zoom rotación imagen especular o en espejo escala de grises distancias volúmenes. Programas específicos para: reducción de dosis de radiación para pediatría. MPR (Proyección Multiplanar) en tiempo real en por lo menos tres planos. DICOM print query/retrieve storage y worklist.</v>
          </cell>
          <cell r="N2509">
            <v>53100147</v>
          </cell>
          <cell r="O2509" t="str">
            <v>Equipo tomografia (equipo medico quirurgico)</v>
          </cell>
          <cell r="R2509" t="str">
            <v>531.254.0155</v>
          </cell>
          <cell r="S2509" t="str">
            <v>CNI</v>
          </cell>
          <cell r="T2509" t="str">
            <v>UNIDA-5312540148</v>
          </cell>
          <cell r="U2509" t="str">
            <v>A003</v>
          </cell>
          <cell r="AB2509" t="str">
            <v>SLP-JunAcla</v>
          </cell>
        </row>
        <row r="2510">
          <cell r="B2510" t="str">
            <v>UNIDA-5312850109-0001</v>
          </cell>
          <cell r="C2510" t="str">
            <v>SI</v>
          </cell>
          <cell r="E2510" t="str">
            <v>UNIDAD DE DERMOABRASION</v>
          </cell>
          <cell r="G2510" t="str">
            <v>EQUIPO MÉDICO</v>
          </cell>
          <cell r="H2510" t="str">
            <v>EQUIPO</v>
          </cell>
          <cell r="I2510" t="str">
            <v>531.285.0109</v>
          </cell>
          <cell r="J2510" t="str">
            <v>Unidad de dermoabrasión.. Equipo para el tratamiento de cicatrices. Aparato de acero inoxidable para efectuar dermoabrasiones en cicatrices. Consta de pieza de mano adaptador del regulador para el tanque (cilindro) de nitrógeno extensión del tanque a la pieza de mano. Incluye llave de Jacobs de acero inoxidable lubricante fresa de 0.6 x 1.2 cm mordaza pieza de carborundum en forma de cilindro de 2.5 x 2.5 cm y de 2.5 x 5 cm. Así como Cepillos de alambre: duro mediano y blando.</v>
          </cell>
          <cell r="N2510">
            <v>53100325</v>
          </cell>
          <cell r="O2510" t="str">
            <v>Unidad criocirugia (equipo medico quirurgico)</v>
          </cell>
          <cell r="S2510" t="str">
            <v>CNI</v>
          </cell>
          <cell r="T2510" t="str">
            <v>UNIDA-5312850109</v>
          </cell>
          <cell r="U2510" t="str">
            <v>0001</v>
          </cell>
          <cell r="AB2510" t="str">
            <v>SON 2</v>
          </cell>
        </row>
        <row r="2511">
          <cell r="B2511" t="str">
            <v>UNIDA-5312910028-0001</v>
          </cell>
          <cell r="C2511" t="str">
            <v>SI</v>
          </cell>
          <cell r="E2511" t="str">
            <v>UNIDAD ESTOMATOLOGICA CON MODULO INTEGRADO</v>
          </cell>
          <cell r="F2511" t="str">
            <v>Unidad estomatológica con módulo integrado. Incluye: sillón; dos sillas; lámpara estomatológica; piezas de mano de alta y baja velocidad; unidad ultrasónica estomatológica; aspirador quirúrgico y de saliva; compresor.</v>
          </cell>
          <cell r="G2511" t="str">
            <v>EQUIPO MÉDICO</v>
          </cell>
          <cell r="H2511" t="str">
            <v>EQUIPO</v>
          </cell>
          <cell r="I2511" t="str">
            <v>531.291.0028</v>
          </cell>
          <cell r="J2511" t="str">
            <v>Unidad estomatológica con módulo integrado. Equipo fijo electrohidroneumático de tecnología avanzada con fines de tratamiento y diagnóstico en la atención estomatológica integral del paciente. Lámpara estomatológica: integrada al sillón cabezal de aluminio orientable a la boca del paciente con ventilación natural con un haz de luz fría enfocable de 50 a 100 cm de distancia libre de sombras intensidad luminosa graduable iluminación dentro del rango de 10000 a 50000 luxes con temperatura de calor entre 3500 °K o mayor con enfriamiento por filtros ópticos reflector dicroico reductores de calor (no exceder 6 ° la temperatura ambiente en la distancia focal). Módulo estomatológico: integrado al sillón con altura ajustable en conjunto con el sillón posicionable en cualquier punto alrededor de 270 ° como mínimo. Negatoscopio integrado al módulo. Con Dispositivos individuales para alimentar y controlar el aire y el agua en las piezas de mano a través de bloque automático. Botella de agua purificada con sistema de válvula para regular el agua de enfriamiento manómetros con escala de 0 a 4 kg/cm2 reguladores de presión de aire y agua para las piezas de mano y jeringa triple. Dos piezas de mano de alta velocidad con: turbina y mandril de acero inoxidable mango de acero inoxidable o titanio de 2 vías desmontable y esterilizable en autoclave turbina con mandril eje y baleros de acero inoxidable con velocidad de giro de 350000 RPM o mayor herramienta para cambio de fresa. Pieza de mano de baja velocidad con mango de acero inoxidable o titanio de 2 vías desmontable y esterilizable en autoclave giro de 0 a 30000 +/- 10000 RPM motor con cambiador de giro de acero inoxidable y esterilizable en autoclave contra ángulo y adaptador cono recto con mandril de acero inoxidable para inserto de fresa y herramienta para cambio en caso de ser necesario. Jeringa triple estomatológica para lavar y secar campos clínicos bucales de acero inoxidable o aluminio con dos puntas desmontables y esterilizable en autoclave con dos ductos uno para agua y otro para aire operado por válvulas mecánicas independientes para la selección de trabajo seco húmedo o rocío con alimentación de agua y aire con válvula de no-retracción. Unidad ultrasónica de profilaxis para efectuar detartraje integrado al equipo pieza de mano con puntas intercambiables control de potencia eléctrica de 0 a 30 Watts máximo control de salida de agua regulada. Sillón electrohidráulico o electromecánico estomatológico anatómico: capacidad mínima de levante de 180 Kg con movimientos verticales de ascenso y descenso variable desde su base sistema de mando eléctrico accionado con control manual y/o pedal movimientos electromecánicos del respaldo para las siguientes posiciones: desde posición cero hasta Trendelemburg posición cero automática. Asiento y descansa piernas corrido forrado con material plástico lavable. Funda de protección en el área de la piecera con coderas o descansa brazos abatibles cabezal con articulación para movimientos de reclinación anterior y posterior. Escupidera fija integrada al soporte del sillón o a la unidad desplazable horizontalmente y ajuste vertical con recipiente de porcelana o vidrio porcelanizado o polímero resistente a rayaduras o acero esmaltado desmontable para fácil limpieza soporte para llenado de vaso con control de llenado y enjuague de escupidera temporizado base conectada al sistema de drenaje. Aspirador quirúrgico de vaciado rápido; con sistema silencioso; accionado con aire con trampa para sólidos y con descarga directa al drenaje. Eyector de saliva con filtro para retención de sólidos y adaptador para Cánulas. desechables con descarga directa al drenaje. Dos sillas una para estomatólogo y una para asistente con descansa pies ambos con sistema neumático para ajuste de altura con rodajas tapizados de plástico o tela resistente y lavable. Con sistema para el suministro de energía eléctrica aire y agua de la caja de conexiones al módulo de trabajo debidamente protegido que le permitan su desplazamiento a un radio de acción de dos metros como mínimo en torno al sillón. Con sistema de protección que impida el reflujo de líquidos al término de los tratamientos. Con mangueras de silicón o poliuretano lisas de 2 vías de un largo de 180 a 200 cm.</v>
          </cell>
          <cell r="N2511">
            <v>53100327</v>
          </cell>
          <cell r="O2511" t="str">
            <v>Unidad dental (equipo medico quirurgico)</v>
          </cell>
          <cell r="S2511" t="str">
            <v>CNI</v>
          </cell>
          <cell r="T2511" t="str">
            <v>UNIDA-5312910028</v>
          </cell>
          <cell r="U2511" t="str">
            <v>0001</v>
          </cell>
          <cell r="V2511" t="str">
            <v>Múltiples diferencias con 0002</v>
          </cell>
          <cell r="W2511">
            <v>4</v>
          </cell>
          <cell r="AB2511" t="str">
            <v>QRO</v>
          </cell>
        </row>
        <row r="2512">
          <cell r="B2512" t="str">
            <v>UNIDA-5312910028-0002</v>
          </cell>
          <cell r="C2512" t="str">
            <v>SI</v>
          </cell>
          <cell r="E2512" t="str">
            <v>UNIDAD ESTOMATOLOGICA CON MODULO INTEGRADO</v>
          </cell>
          <cell r="G2512" t="str">
            <v>EQUIPO MÉDICO</v>
          </cell>
          <cell r="H2512" t="str">
            <v>EQUIPO</v>
          </cell>
          <cell r="I2512" t="str">
            <v>531.291.0028</v>
          </cell>
          <cell r="J2512" t="str">
            <v>Unidad estomatológica con módulo integrado. Equipo fijo electrohidroneumático de tecnología avanzada con fines de tratamiento y diagnóstico en la atención estomatológica integral del paciente. Lámpara estomatológica: integrada al sillón cabezal de aluminio orientable a la boca del paciente con ventilación natural con un haz de luz fría enfocable de 50 a 100 cm de distancia libre de sombras intensidad luminosa graduable iluminación dentro del rango de 10000 a 50000 luxes con temperatura de calor entre 3500 °K o mayor con enfriamiento por filtros ópticos reflector dicroico reductores de calor (no exceder 6 ° la temperatura ambiente en la distancia focal). Módulo estomatológico: integrado al sillón con altura ajustable en conjunto con el sillón posicionable en cualquier punto alrededor de 270 ° como mínimo. Negatoscopio integrado al módulo. Con Dispositivos individuales para alimentar y controlar el aire y el agua en las piezas de mano a través de bloque automático. Botella de agua purificada con sistema de válvula para regular el agua de enfriamiento manómetros con escala de 0 a 4 kg/cm2 reguladores de presión de aire y agua para las piezas de mano y jeringa triple. Dos piezas de mano de alta velocidad con: turbina y mandril de acero inoxidable mango de acero inoxidable o titanio de 2 vías desmontable y esterilizable en autoclave turbina con mandril eje y baleros de acero inoxidable con velocidad de giro de 350000 RPM o mayor herramienta para cambio de fresa. Pieza de mano de baja velocidad con mango de acero inoxidable o titanio de 2 vías desmontable y esterilizable en autoclave giro de 0 a 30000 +/- 10000 RPM motor con cambiador de giro de acero inoxidable y esterilizable en autoclave contra ángulo y adaptador cono recto con mandril de acero inoxidable para inserto de fresa y herramienta para cambio en caso de ser necesario. Jeringa triple estomatológica para lavar y secar campos clínicos bucales de acero inoxidable o aluminio con dos puntas desmontables y esterilizable en autoclave con dos ductos uno para agua y otro para aire operado por válvulas mecánicas independientes para la selección de trabajo seco húmedo o rocío con alimentación de agua y aire con válvula de no-retracción. Unidad ultrasónica de profilaxis para efectuar detartraje integrado al equipo pieza de mano con puntas intercambiables control de potencia eléctrica de 0 a 30 Watts máximo control de salida de agua regulada. Sillón electrohidráulico o electromecánico estomatológico anatómico: capacidad mínima de levante de 180 Kg con movimientos verticales de ascenso y descenso variable desde su base sistema de mando eléctrico accionado con control manual y/o pedal movimientos electromecánicos del respaldo para las siguientes posiciones: desde posición cero hasta Trendelemburg posición cero automática. Asiento y descansa piernas corrido forrado con material plástico lavable. Funda de protección en el área de la piecera con coderas o descansa brazos abatibles cabezal con articulación para movimientos de reclinación anterior y posterior. Escupidera fija integrada al soporte del sillón o a la unidad desplazable horizontalmente y ajuste vertical con recipiente de porcelana o vidrio porcelanizado o polímero resistente a rayaduras o acero esmaltado desmontable para fácil limpieza soporte para llenado de vaso con control de llenado y enjuague de escupidera temporizado base conectada al sistema de drenaje. Aspirador quirúrgico de vaciado rápido; con sistema silencioso; accionado con aire con trampa para sólidos y con descarga directa al drenaje. Eyector de saliva con filtro para retención de sólidos y adaptador para Cánulas. desechables con descarga directa al drenaje. Dos sillas una para estomatólogo y una para asistente con descansa pies ambos con sistema neumático para ajuste de altura con rodajas tapizados de plástico o tela resistente y lavable. Con sistema para el suministro de energía eléctrica aire y agua de la caja de conexiones al módulo de trabajo debidamente protegido que le permitan su desplazamiento a un radio de acción de dos metros como mínimo en torno al sillón. Con sistema de protección que impida el reflujo de líquidos al término de los tratamientos. Con mangueras de silicón o poliuretano lisas de 2 vías de un largo de 180 a 200 cm.</v>
          </cell>
          <cell r="N2512">
            <v>53100327</v>
          </cell>
          <cell r="O2512" t="str">
            <v>Unidad dental (equipo medico quirurgico)</v>
          </cell>
          <cell r="S2512" t="str">
            <v>CNI</v>
          </cell>
          <cell r="T2512" t="str">
            <v>UNIDA-5312910028</v>
          </cell>
          <cell r="U2512" t="str">
            <v>0002</v>
          </cell>
          <cell r="V2512" t="str">
            <v>Múltiples diferencias con 0001</v>
          </cell>
          <cell r="AB2512" t="str">
            <v>SLP</v>
          </cell>
        </row>
        <row r="2513">
          <cell r="B2513" t="str">
            <v>UNIDA-5312910028-0999</v>
          </cell>
          <cell r="C2513" t="str">
            <v>IMSS</v>
          </cell>
          <cell r="E2513" t="str">
            <v>UNIDAD ESTOMATOLOGICA CON MODULO INTEGRADO</v>
          </cell>
          <cell r="G2513" t="str">
            <v>EQUIPO MÉDICO</v>
          </cell>
          <cell r="H2513" t="str">
            <v>EQUIPO</v>
          </cell>
          <cell r="I2513" t="str">
            <v>531.291.0028</v>
          </cell>
          <cell r="J2513" t="str">
            <v>Unidad estomatológica con módulo integrado. Equipo fijo electrohidroneumático de tecnología avanzada con fines de tratamiento y diagnóstico en la atención estomatológica integral del paciente. Lámpara estomatológica: integrada al sillón cabezal de aluminio orientable a la boca del paciente con ventilación natural con un haz de luz fría enfocable de 50 a 100 cm de distancia libre de sombras intensidad luminosa graduable iluminación dentro del rango de 10000 a 50000 luxes con temperatura de calor entre 3500 °K o mayor con enfriamiento por filtros ópticos reflector dicroico reductores de calor (no exceder 6 ° la temperatura ambiente en la distancia focal). Módulo estomatológico: integrado al sillón con altura ajustable en conjunto con el sillón posicionable en cualquier punto alrededor de 270 ° como mínimo. Negatoscopio integrado al módulo. Con Dispositivos individuales para alimentar y controlar el aire y el agua en las piezas de mano a través de bloque automático. Botella de agua purificada con sistema de válvula para regular el agua de enfriamiento manómetros con escala de 0 a 4 kg/cm2 reguladores de presión de aire y agua para las piezas de mano y jeringa triple. Dos piezas de mano de alta velocidad con: turbina y mandril de acero inoxidable mango de acero inoxidable o titanio de 2 vías desmontable y esterilizable en autoclave turbina con mandril eje y baleros de acero inoxidable con velocidad de giro de 350000 RPM o mayor herramienta para cambio de fresa. Pieza de mano de baja velocidad con mango de acero inoxidable o titanio de 2 vías desmontable y esterilizable en autoclave giro de 0 a 30000 +/- 10000 RPM motor con cambiador de giro de acero inoxidable y esterilizable en autoclave contra ángulo y adaptador cono recto con mandril de acero inoxidable para inserto de fresa y herramienta para cambio en caso de ser necesario. Jeringa triple estomatológica para lavar y secar campos clínicos bucales de acero inoxidable o aluminio con dos puntas desmontables y esterilizable en autoclave con dos ductos uno para agua y otro para aire operado por válvulas mecánicas independientes para la selección de trabajo seco húmedo o rocío con alimentación de agua y aire con válvula de no-retracción. Unidad ultrasónica de profilaxis para efectuar detartraje integrado al equipo pieza de mano con puntas intercambiables control de potencia eléctrica de 0 a 30 Watts máximo control de salida de agua regulada. Sillón electrohidráulico o electromecánico estomatológico anatómico: capacidad mínima de levante de 180 Kg con movimientos verticales de ascenso y descenso variable desde su base sistema de mando eléctrico accionado con control manual y/o pedal movimientos electromecánicos del respaldo para las siguientes posiciones: desde posición cero hasta Trendelemburg posición cero automática. Asiento y descansa piernas corrido forrado con material plástico lavable. Funda de protección en el área de la piecera con coderas o descansa brazos abatibles cabezal con articulación para movimientos de reclinación anterior y posterior. Escupidera fija integrada al soporte del sillón o a la unidad desplazable horizontalmente y ajuste vertical con recipiente de porcelana o vidrio porcelanizado o polímero resistente a rayaduras o acero esmaltado desmontable para fácil limpieza soporte para llenado de vaso con control de llenado y enjuague de escupidera temporizado base conectada al sistema de drenaje. Aspirador quirúrgico de vaciado rápido; con sistema silencioso; accionado con aire con trampa para sólidos y con descarga directa al drenaje. Eyector de saliva con filtro para retención de sólidos y adaptador para Cánulas. desechables con descarga directa al drenaje. Dos sillas una para estomatólogo y una para asistente con descansa pies ambos con sistema neumático para ajuste de altura con rodajas tapizados de plástico o tela resistente y lavable. Con sistema para el suministro de energía eléctrica aire y agua de la caja de conexiones al módulo de trabajo debidamente protegido que le permitan su desplazamiento a un radio de acción de dos metros como mínimo en torno al sillón. Con sistema de protección que impida el reflujo de líquidos al término de los tratamientos. Con mangueras de silicón o poliuretano lisas de 2 vías de un largo de 180 a 200 cm.</v>
          </cell>
          <cell r="N2513">
            <v>53100327</v>
          </cell>
          <cell r="O2513" t="str">
            <v>Unidad dental (equipo medico quirurgico)</v>
          </cell>
          <cell r="P2513">
            <v>53100302</v>
          </cell>
          <cell r="Q2513" t="str">
            <v xml:space="preserve">Sillon hidraulico dental (equipo medico quirurgico) 
</v>
          </cell>
          <cell r="R2513" t="str">
            <v>531.291.0028</v>
          </cell>
          <cell r="S2513" t="str">
            <v>CNI</v>
          </cell>
          <cell r="T2513" t="str">
            <v>UNIDA-5312910028</v>
          </cell>
          <cell r="U2513" t="str">
            <v>0999</v>
          </cell>
          <cell r="V2513" t="str">
            <v>Alimentación: 110-120V AC
Refacciones: No
Software en español: Sí
Instalación por personal capacitado en unidad correspondiente: Sí</v>
          </cell>
          <cell r="AB2513" t="str">
            <v>NAY IMSS</v>
          </cell>
        </row>
        <row r="2514">
          <cell r="B2514" t="str">
            <v>UNIDA-5312910028-A002</v>
          </cell>
          <cell r="C2514" t="str">
            <v>JA</v>
          </cell>
          <cell r="E2514" t="str">
            <v>Unidad estomatológica con módulo integrado</v>
          </cell>
          <cell r="G2514" t="str">
            <v>EQUIPO MÉDICO</v>
          </cell>
          <cell r="H2514" t="str">
            <v>EQUIPO</v>
          </cell>
          <cell r="I2514" t="str">
            <v>531.291.0028</v>
          </cell>
          <cell r="J2514" t="str">
            <v>Unidad estomatológica con módulo integrado. Equipo fijo electrohidroneumático de tecnología avanzada con fines de tratamiento y diagnóstico en la atención estomatológica integral del paciente. Lámpara estomatológica: integrada al sillón cabezal de aluminio orientable a la boca del paciente con ventilación natural con un haz de luz fría enfocable de 50 a 100 cm de distancia libre de sombras intensidad luminosa graduable iluminación dentro del rango de 10000 a 50000 luxes con temperatura de calor entre 3500 °K o mayor con enfriamiento por filtros ópticos reflector dicroico reductores de calor (no exceder 6 ° la temperatura ambiente en la distancia focal). Módulo estomatológico: integrado al sillón con altura ajustable en conjunto con el sillón posicionable en cualquier punto alrededor de 270 ° como mínimo. Negatoscopio integrado al módulo. Con Dispositivos individuales para alimentar y controlar el aire y el agua en las piezas de mano a través de bloque automático. Botella de agua purificada con sistema de válvula para regular el agua de enfriamiento manómetros con escala de 0 a 4 kg/cm2 reguladores de presión de aire y agua para las piezas de mano y jeringa triple. Dos piezas de mano de alta velocidad con: turbina y mandril de acero inoxidable mango de acero inoxidable o titanio de 2 vías desmontable y esterilizable en autoclave turbina con mandril eje y baleros de acero inoxidable con velocidad de giro de 350000 RPM o mayor herramienta para cambio de fresa. Pieza de mano de baja velocidad con mango de acero inoxidable o titanio de 2 vías desmontable y esterilizable en autoclave giro de 0 a 30000 +/- 10000 RPM motor con cambiador de giro de acero inoxidable y esterilizable en autoclave contra ángulo y adaptador cono recto con mandril de acero inoxidable para inserto de fresa y herramienta para cambio en caso de ser necesario. Jeringa triple estomatológica para lavar y secar campos clínicos bucales de acero inoxidable o aluminio con dos puntas desmontables y esterilizable en autoclave con dos ductos uno para agua y otro para aire operado por válvulas mecánicas independientes para la selección de trabajo seco húmedo o rocío con alimentación de agua y aire con válvula de no-retracción. Unidad ultrasónica de profilaxis para efectuar detartraje integrado al equipo pieza de mano con puntas intercambiables control de potencia eléctrica de 0 a 30 Watts máximo control de salida de agua regulada. Sillón electrohidráulico o electromecánico estomatológico anatómico: capacidad mínima de levante de 180 Kg con movimientos verticales de ascenso y descenso variable desde su base sistema de mando eléctrico accionado con control manual y/o pedal movimientos electromecánicos del respaldo para las siguientes posiciones: desde posición cero hasta Trendelemburg posición cero automática. Asiento y descansa piernas corrido forrado con material plástico lavable. Funda de protección en el área de la piecera con coderas o descansa brazos abatibles cabezal con articulación para movimientos de reclinación anterior y posterior. Escupidera fija integrada al soporte del sillón o a la unidad desplazable horizontalmente y ajuste vertical con recipiente de porcelana o vidrio porcelanizado o polímero resistente a rayaduras o acero esmaltado desmontable para fácil limpieza soporte para llenado de vaso con control de llenado y enjuague de escupidera temporizado base conectada al sistema de drenaje. Aspirador quirúrgico de vaciado rápido; con sistema silencioso; accionado con aire con trampa para sólidos y con descarga directa al drenaje. Eyector de saliva con filtro para retención de sólidos y adaptador para Cánulas. desechables con descarga directa al drenaje. Dos sillas una para estomatólogo y una para asistente con descansa pies ambos con sistema neumático para ajuste de altura con rodajas tapizados de plástico o tela resistente y lavable. Con sistema para el suministro de energía eléctrica aire y agua de la caja de conexiones al módulo de trabajo debidamente protegido que le permitan su desplazamiento a un radio de acción de dos metros como mínimo en torno al sillón. Con sistema de protección que impida el reflujo de líquidos al término de los tratamientos. Con mangueras de silicón o poliuretano lisas de 2 vías de un largo de 180 a 200 cm.</v>
          </cell>
          <cell r="N2514">
            <v>53100327</v>
          </cell>
          <cell r="O2514" t="str">
            <v>Unidad dental (equipo medico quirurgico)</v>
          </cell>
          <cell r="S2514" t="str">
            <v>CNI</v>
          </cell>
          <cell r="T2514" t="str">
            <v>UNIDA-5312910028</v>
          </cell>
          <cell r="U2514" t="str">
            <v>A002</v>
          </cell>
          <cell r="AB2514" t="str">
            <v>SLP-JunAcla</v>
          </cell>
        </row>
        <row r="2515">
          <cell r="B2515" t="str">
            <v>UNIDA-5312910028-A999</v>
          </cell>
          <cell r="C2515" t="str">
            <v>JA</v>
          </cell>
          <cell r="E2515" t="str">
            <v>UNIDAD ESTOMATOLOGICA CON MODULO INTEGRADO</v>
          </cell>
          <cell r="G2515" t="str">
            <v>EQUIPO MÉDICO</v>
          </cell>
          <cell r="H2515" t="str">
            <v>EQUIPO</v>
          </cell>
          <cell r="I2515" t="str">
            <v>531.291.0028</v>
          </cell>
          <cell r="S2515" t="str">
            <v>CNI</v>
          </cell>
          <cell r="AB2515" t="str">
            <v>9 EDOS -JunAcla</v>
          </cell>
        </row>
        <row r="2516">
          <cell r="B2516" t="str">
            <v>UNIDA-5312910028-B002</v>
          </cell>
          <cell r="C2516" t="str">
            <v>JA</v>
          </cell>
          <cell r="E2516" t="str">
            <v>UNIDAD ESTOMATOLOGICA CON MODULO INTEGRADO</v>
          </cell>
          <cell r="F2516" t="str">
            <v>Unidad estomatológica con módulo integrado</v>
          </cell>
          <cell r="G2516" t="str">
            <v>EQUIPO MÉDICO</v>
          </cell>
          <cell r="H2516" t="str">
            <v>EQUIPO</v>
          </cell>
          <cell r="I2516" t="str">
            <v>531.291.0028</v>
          </cell>
          <cell r="J2516" t="str">
            <v>Unidad estomatológica con módulo integrado. Equipo fijo electrohidroneumático de tecnología avanzada con fines de tratamiento y diagnóstico en la atención estomatológica integral del paciente. Lámpara estomatológica: integrada al sillón cabezal de aluminio orientable a la boca del paciente con ventilación natural con un haz de luz fría enfocable de 50 a 100 cm de distancia libre de sombras intensidad luminosa graduable iluminación dentro del rango de 10000 a 50000 luxes con temperatura de calor entre 3500 °K o mayor con enfriamiento por filtros ópticos reflector dicroico reductores de calor (no exceder 6 ° la temperatura ambiente en la distancia focal). Módulo estomatológico: integrado al sillón con altura ajustable en conjunto con el sillón posicionable en cualquier punto alrededor de 270 ° como mínimo. Negatoscopio integrado al módulo. Con Dispositivos individuales para alimentar y controlar el aire y el agua en las piezas de mano a través de bloque automático. Botella de agua purificada con sistema de válvula para regular el agua de enfriamiento manómetros con escala de 0 a 4 kg/cm2 reguladores de presión de aire y agua para las piezas de mano y jeringa triple. Dos piezas de mano de alta velocidad con: turbina y mandril de acero inoxidable mango de acero inoxidable o titanio de 2 vías desmontable y esterilizable en autoclave turbina con mandril eje y baleros de acero inoxidable con velocidad de giro de 350000 RPM o mayor herramienta para cambio de fresa. Pieza de mano de baja velocidad con mango de acero inoxidable o titanio de 2 vías desmontable y esterilizable en autoclave giro de 0 a 30000 +/- 10000 RPM motor con cambiador de giro de acero inoxidable y esterilizable en autoclave contra ángulo y adaptador cono recto con mandril de acero inoxidable para inserto de fresa y herramienta para cambio en caso de ser necesario. Jeringa triple estomatológica para lavar y secar campos clínicos bucales de acero inoxidable o aluminio con dos puntas desmontables y esterilizable en autoclave con dos ductos uno para agua y otro para aire operado por válvulas mecánicas independientes para la selección de trabajo seco húmedo o rocío con alimentación de agua y aire con válvula de no-retracción. Unidad ultrasónica de profilaxis para efectuar detartraje integrado al equipo pieza de mano con puntas intercambiables control de potencia eléctrica de 0 a 30 Watts máximo control de salida de agua regulada. Sillón electrohidráulico o electromecánico estomatológico anatómico: capacidad mínima de levante de 180 Kg con movimientos verticales de ascenso y descenso variable desde su base sistema de mando eléctrico accionado con control manual y/o pedal movimientos electromecánicos del respaldo para las siguientes posiciones: desde posición cero hasta Trendelemburg posición cero automática. Asiento y descansa piernas corrido forrado con material plástico lavable. Funda de protección en el área de la piecera con coderas o descansa brazos abatibles cabezal con articulación para movimientos de reclinación anterior y posterior. Escupidera fija integrada al soporte del sillón o a la unidad desplazable horizontalmente y ajuste vertical con recipiente de porcelana o vidrio porcelanizado o polímero resistente a rayaduras o acero esmaltado desmontable para fácil limpieza soporte para llenado de vaso con control de llenado y enjuague de escupidera temporizado base conectada al sistema de drenaje. Aspirador quirúrgico de vaciado rápido; con sistema silencioso; accionado con aire con trampa para sólidos y con descarga directa al drenaje. Eyector de saliva con filtro para retención de sólidos y adaptador para Cánulas. desechables con descarga directa al drenaje. Dos sillas una para estomatólogo y una para asistente con descansa pies ambos con sistema neumático para ajuste de altura con rodajas tapizados de plástico o tela resistente y lavable. Con sistema para el suministro de energía eléctrica aire y agua de la caja de conexiones al módulo de trabajo debidamente protegido que le permitan su desplazamiento a un radio de acción de dos metros como mínimo en torno al sillón. Con sistema de protección que impida el reflujo de líquidos al término de los tratamientos. Con mangueras de silicón o poliuretano lisas de 2 vías de un largo de 180 a 200 cm.</v>
          </cell>
          <cell r="N2516">
            <v>53100327</v>
          </cell>
          <cell r="O2516" t="str">
            <v>Unidad dental (equipo medico quirurgico)</v>
          </cell>
          <cell r="S2516" t="str">
            <v>CNI</v>
          </cell>
          <cell r="T2516" t="str">
            <v>UNIDA-5312910028</v>
          </cell>
          <cell r="U2516" t="str">
            <v>B002</v>
          </cell>
          <cell r="AB2516" t="str">
            <v>SLP-JunAcla</v>
          </cell>
        </row>
        <row r="2517">
          <cell r="B2517" t="str">
            <v>UNIDA-5312910028-C002</v>
          </cell>
          <cell r="C2517" t="str">
            <v>JA</v>
          </cell>
          <cell r="E2517" t="str">
            <v>UNIDAD ESTOMATOLOGICA CON MODULO INTEGRADO</v>
          </cell>
          <cell r="G2517" t="str">
            <v>EQUIPO MÉDICO</v>
          </cell>
          <cell r="H2517" t="str">
            <v>EQUIPO</v>
          </cell>
          <cell r="I2517" t="str">
            <v>531.291.0028</v>
          </cell>
          <cell r="S2517" t="str">
            <v>CNI</v>
          </cell>
          <cell r="T2517" t="str">
            <v>UNIDA-5312910028</v>
          </cell>
          <cell r="U2517" t="str">
            <v>C002</v>
          </cell>
          <cell r="AB2517" t="str">
            <v>GRO-1N-Jun Acla 1V</v>
          </cell>
        </row>
        <row r="2518">
          <cell r="B2518" t="str">
            <v>UNIDA-5312910416-0999</v>
          </cell>
          <cell r="C2518" t="str">
            <v>IMSS</v>
          </cell>
          <cell r="E2518" t="str">
            <v>UNIDAD ESTOMATOLOGICA BÁSICA</v>
          </cell>
          <cell r="F2518" t="str">
            <v>Equipo que se utiliza en la atención estomatológica.
Accesorios: Sí
Consumibles: Sí
Refacciones: Según marca y modelo
Instalación: Por personal calificado
Manuales: Sí
Capacitación: Sí
Garantía: 24 meses
Mantenimiento: Sí</v>
          </cell>
          <cell r="G2518" t="str">
            <v>EQUIPO MÉDICO</v>
          </cell>
          <cell r="H2518" t="str">
            <v>EQUIPO</v>
          </cell>
          <cell r="I2518" t="str">
            <v>531.291.0416</v>
          </cell>
          <cell r="J2518" t="str">
            <v>Unidad estomatológica básica. Equipo que se utiliza en la atención estomatológica. Con lámpara. Módulo estomatológico con negatoscopio y unidad ultrasónica de profilaxis integrados al equipo. Base conectada al sistema de drenaje. Con sistema para el suministro de energía eléctrica aire y agua de la caja de conexiones al módulo de trabajo. Iluminaciones de control para los Sistemas. De baja velocidad y para la unidad ultrasónica integrados con interruptor. Con sistema de protección que impida el reflujo de líquidos al término de los tratamientos.</v>
          </cell>
          <cell r="N2518">
            <v>53100327</v>
          </cell>
          <cell r="O2518" t="str">
            <v>Unidad dental (equipo medico quirurgico)</v>
          </cell>
          <cell r="S2518" t="str">
            <v>CNI</v>
          </cell>
          <cell r="T2518" t="str">
            <v>UNIDA-5312910416</v>
          </cell>
          <cell r="U2518" t="str">
            <v>0999</v>
          </cell>
          <cell r="AB2518" t="str">
            <v>TLAX IMSS</v>
          </cell>
        </row>
        <row r="2519">
          <cell r="B2519" t="str">
            <v>UNIDA-5312910424-0999</v>
          </cell>
          <cell r="C2519" t="str">
            <v>IMSS</v>
          </cell>
          <cell r="E2519" t="str">
            <v>UNIDAD ESTOMATOLOGICA PORTATIL</v>
          </cell>
          <cell r="G2519" t="str">
            <v>EQUIPO MÉDICO</v>
          </cell>
          <cell r="H2519" t="str">
            <v>EQUIPO</v>
          </cell>
          <cell r="I2519" t="str">
            <v>531.291.0424</v>
          </cell>
          <cell r="J2519" t="str">
            <v>Estomatológica portátil unidad. Sillón odontológico multiposiciones y de altura variable forro lavable. Con lámpara no fija. Con charola esterilizable.</v>
          </cell>
          <cell r="N2519">
            <v>53100327</v>
          </cell>
          <cell r="O2519" t="str">
            <v>Unidad dental (equipo medico quirurgico)</v>
          </cell>
          <cell r="R2519" t="str">
            <v>531.291.0424</v>
          </cell>
          <cell r="S2519" t="str">
            <v>CNI</v>
          </cell>
          <cell r="T2519" t="str">
            <v>UNIDA-5312910424</v>
          </cell>
          <cell r="U2519" t="str">
            <v>0999</v>
          </cell>
          <cell r="AB2519" t="str">
            <v>NAY IMSS</v>
          </cell>
        </row>
        <row r="2520">
          <cell r="B2520" t="str">
            <v>UNIDA-5313250069-0001</v>
          </cell>
          <cell r="C2520" t="str">
            <v>SI</v>
          </cell>
          <cell r="E2520" t="str">
            <v>UNIDAD PARA ULTRASONOGRAFIA OFTALMOLOGICA</v>
          </cell>
          <cell r="F2520" t="str">
            <v>Unidad para ultrasonografía oftalmológica. 64 niveles de gris o mayor. Cálculo de lentes intraoculares de acuerdo a Binkhorst y Holladay.  Modos A y B. Transductor.</v>
          </cell>
          <cell r="G2520" t="str">
            <v>EQUIPO MÉDICO</v>
          </cell>
          <cell r="H2520" t="str">
            <v>EQUIPO</v>
          </cell>
          <cell r="I2520" t="str">
            <v>531.325.0069</v>
          </cell>
          <cell r="J2520" t="str">
            <v>Unidad para ultrasonografía oftalmológica.. Equipo auxiliar en el diagnóstico de retinopatías en pacientes diabéticos lesiones o tumores oculares. Ultrasonido ocular teclado alfanumérico pantalla interconstruida blanco y negro 64 niveles de gris o mayor. Porta-transductores. Función para cálculo de lentes intraoculares de acuerdo a Binkhorst y Holladay como mínimo. De 60 ° y frecuencia de rastreo de 10 Hz mediciones de distancia y área. Modos de operación. Modo A y Modo B. Transductor con frecuencia de 10 MHz o mayor. Intervalo medible de 15 mm o menor a 39 mm o mayor ganancia variable cálculos de: longitud axial y del vítreo profundidad de cámara anterior espesor de lentes en Modo A. Transductor de 10 MHz o mayor con ángulo de rastreo en modo B.</v>
          </cell>
          <cell r="N2520">
            <v>53100391</v>
          </cell>
          <cell r="O2520" t="str">
            <v>Unidad para ultrasonografia</v>
          </cell>
          <cell r="S2520" t="str">
            <v>CNI</v>
          </cell>
          <cell r="T2520" t="str">
            <v>UNIDA-5313250069</v>
          </cell>
          <cell r="U2520" t="str">
            <v>0001</v>
          </cell>
          <cell r="V2520" t="str">
            <v>Transductor 20 MHz: No
Monitor: No especifica
UPS: No especifica
Consumibles: No</v>
          </cell>
          <cell r="W2520">
            <v>4</v>
          </cell>
          <cell r="AB2520" t="str">
            <v>QRO</v>
          </cell>
        </row>
        <row r="2521">
          <cell r="B2521" t="str">
            <v>UNIDA-5313250069-0002</v>
          </cell>
          <cell r="C2521" t="str">
            <v>SI</v>
          </cell>
          <cell r="E2521" t="str">
            <v>UNIDAD PARA ULTRASONOGRAFIA OFTALMOLOGICA</v>
          </cell>
          <cell r="G2521" t="str">
            <v>EQUIPO MÉDICO</v>
          </cell>
          <cell r="H2521" t="str">
            <v>EQUIPO</v>
          </cell>
          <cell r="I2521" t="str">
            <v>531.325.0069</v>
          </cell>
          <cell r="J2521" t="str">
            <v>Unidad para ultrasonografía oftalmológica.. Equipo auxiliar en el diagnóstico de retinopatías en pacientes diabéticos lesiones o tumores oculares. Ultrasonido ocular teclado alfanumérico pantalla interconstruida blanco y negro 64 niveles de gris o mayor. Porta-transductores. Función para cálculo de lentes intraoculares de acuerdo a Binkhorst y Holladay como mínimo. De 60 ° y frecuencia de rastreo de 10 Hz mediciones de distancia y área. Modos de operación. Modo A y Modo B. Transductor con frecuencia de 10 MHz o mayor. Intervalo medible de 15 mm o menor a 39 mm o mayor ganancia variable cálculos de: longitud axial y del vítreo profundidad de cámara anterior espesor de lentes en Modo A. Transductor de 10 MHz o mayor con ángulo de rastreo en modo B.</v>
          </cell>
          <cell r="N2521">
            <v>53100391</v>
          </cell>
          <cell r="O2521" t="str">
            <v>Unidad para ultrasonografia</v>
          </cell>
          <cell r="S2521" t="str">
            <v>CNI</v>
          </cell>
          <cell r="T2521" t="str">
            <v>UNIDA-5313250069</v>
          </cell>
          <cell r="U2521" t="str">
            <v>0002</v>
          </cell>
          <cell r="V2521" t="str">
            <v>Transductor 20 MHz: Sí
Monitor: LCD 15" mínimo
UPS: Sí
Consumibles: Cartuchos para impresora</v>
          </cell>
          <cell r="AB2521" t="str">
            <v>SLP</v>
          </cell>
        </row>
        <row r="2522">
          <cell r="B2522" t="str">
            <v>UNIDA-5313280116-0001</v>
          </cell>
          <cell r="C2522" t="str">
            <v>SI</v>
          </cell>
          <cell r="E2522" t="str">
            <v>UNIDAD DE ELECTROCIRUGIA</v>
          </cell>
          <cell r="G2522" t="str">
            <v>EQUIPO MÉDICO</v>
          </cell>
          <cell r="H2522" t="str">
            <v>EQUIPO</v>
          </cell>
          <cell r="I2522" t="str">
            <v>531.328.0116</v>
          </cell>
          <cell r="J2522" t="str">
            <v>Unidad de electrocirugía. Equipo portátil para corte puro y mezclas o efectos de coagulación estándar spray coagulación bipolar. Con las siguientes características seleccionables de acuerdo a necesidades de las unidades médicas: funciones de regulación automática controladas por microprocesador; potencia de corte puro; potencia de coagulación monopolar seleccionable capacidad de coagulación bajo el agua; coagulación spray. Coagulación bipolar. Modo de corte y coagulación pulsada. Sistema de alarma que se active si no existe contacto adecuado con el paciente; sistema de protección con desactivación automática en caso de falso contacto de electrodo de placas reutilizables y desechables. Indicadores visibles y audibles con desactivación inmediata del generador si se detecta una condición de falla. Sistema audiovisual. Indicador de activación de corte coagulación o alarmas. Indicadores digitales de la potencia seleccionada para todos los modos de operación del equipo. Activación de los osciladores desde el mango del cable activo o pedal tanto en modo monopolar como en bipolar. Con control independiente para selección de potencia en modo bipolar. Salida aislada para protección del paciente capacidad de locaciones de memoria programables para almacenar las selecciones de potencia más frecuentes.</v>
          </cell>
          <cell r="N2522">
            <v>53100328</v>
          </cell>
          <cell r="O2522" t="str">
            <v>Unidad electro quirurgica (equipo medico quirurgico)</v>
          </cell>
          <cell r="S2522" t="str">
            <v>CNI</v>
          </cell>
          <cell r="T2522" t="str">
            <v>UNIDA-5313280116</v>
          </cell>
          <cell r="U2522" t="str">
            <v>0001</v>
          </cell>
          <cell r="V2522" t="str">
            <v>Freno: Sin especificar</v>
          </cell>
          <cell r="W2522">
            <v>4</v>
          </cell>
          <cell r="AB2522" t="str">
            <v>GRO</v>
          </cell>
        </row>
        <row r="2523">
          <cell r="B2523" t="str">
            <v>UNIDA-5313280116-0002</v>
          </cell>
          <cell r="C2523" t="str">
            <v>SI</v>
          </cell>
          <cell r="E2523" t="str">
            <v>UNIDAD DE ELECTROCIRUGIA AVANZADA CON SELLADO O TERMOFUSION DE
VASOS</v>
          </cell>
          <cell r="G2523" t="str">
            <v>EQUIPO MÉDICO</v>
          </cell>
          <cell r="H2523" t="str">
            <v>EQUIPO</v>
          </cell>
          <cell r="I2523" t="str">
            <v>531.328.0116</v>
          </cell>
          <cell r="J2523" t="str">
            <v>Unidad de electrocirugía. Equipo portátil para corte puro y mezclas o efectos de coagulación estándar spray coagulación bipolar. Con las siguientes características seleccionables de acuerdo a necesidades de las unidades médicas: funciones de regulación automática controladas por microprocesador; potencia de corte puro; potencia de coagulación monopolar seleccionable capacidad de coagulación bajo el agua; coagulación spray. Coagulación bipolar. Modo de corte y coagulación pulsada. Sistema de alarma que se active si no existe contacto adecuado con el paciente; sistema de protección con desactivación automática en caso de falso contacto de electrodo de placas reutilizables y desechables. Indicadores visibles y audibles con desactivación inmediata del generador si se detecta una condición de falla. Sistema audiovisual. Indicador de activación de corte coagulación o alarmas. Indicadores digitales de la potencia seleccionada para todos los modos de operación del equipo. Activación de los osciladores desde el mango del cable activo o pedal tanto en modo monopolar como en bipolar. Con control independiente para selección de potencia en modo bipolar. Salida aislada para protección del paciente capacidad de locaciones de memoria programables para almacenar las selecciones de potencia más frecuentes.</v>
          </cell>
          <cell r="K2523" t="str">
            <v>531.328.0221</v>
          </cell>
          <cell r="L2523" t="str">
            <v>Unidad de electrocirugia avanzada con sellado o termofusion de vasos. Equipo con generador que crea una corriente de alta frecuencia a fin de generar calor en los tejidos para cortar y coagular durante la cirugía incluyendo salidas de energía monopolar bipolar y sellado o termofusión de vasos (bipolar modificado). Unidad de electrocirugía con salida monopolar de corte puro con potencia de salida de 300 Watts o mayor; mezcla o blend con potencia mínima de 200 Watts; con al menos dos modos de coagulación monopolar con potencia mínima de 110 Watts. Salida bipolar: coagulación con potencia de salida de 70 Watts o mayor y control independiente para selección de potencia en modo bipolar. Salida para sellado o termofusión de vasos (bipolar modificado) con salida independiente memoria interna para reconocimiento de los instrumentos; formación de sellos que soportan 400 mmHg o más sin depender de trombos; capacidad de medir la impedancia de los tejidos y hacer una selección continua del nivel de energía de salida trabaja de forma dinámica; capacidad de sellado de vasos de hasta 7 mm de diámetro generando daño térmico lateral menor de 3 mm; alarma audible de finalización de sellado de vasos. Pantalla LCD o tecnología superior. Despliegue numérico y de funciones en pantalla de: potencia de salida monopolar potencia de salida bipolar indicador de activación de sellado de vasos (bipolar modificado) indicador del modo en uso indicador de monitorización de la calidad del contacto del electrodo de retorno indicador de errores. Activación de la unidad por medio del instrumento y/o pedal en salida monopolar por medio del instrumento y/o pedal en salida bipolar por medio del instrumento y/o pedal en salida de sellado de vasos (bipolar modificado). Indicadores audibles y visibles al accionar cualquiera de los modos del equipo. Alarmas audibles y visibles de: falla en alguno de los modos falso contacto del electrodo de retorno con el paciente o que no esté conectado a la unidad interrupción del ciclo de sellado de vasos fallas durante la formación del sello de los vasos. Pedal bipolar. Pedal monopolar. Carro para soporte y traslado del equipo. Pinza bipolar recta y de bayoneta.</v>
          </cell>
          <cell r="N2523">
            <v>53100328</v>
          </cell>
          <cell r="O2523" t="str">
            <v>Unidad electro quirurgica (equipo medico quirurgico)</v>
          </cell>
          <cell r="S2523" t="str">
            <v>CNI 2</v>
          </cell>
          <cell r="T2523" t="str">
            <v>UNIDA-5313280116</v>
          </cell>
          <cell r="U2523" t="str">
            <v>0002</v>
          </cell>
          <cell r="V2523" t="str">
            <v>Freno: En 2 ruedas mínimo</v>
          </cell>
          <cell r="AB2523" t="str">
            <v>SLP</v>
          </cell>
        </row>
        <row r="2524">
          <cell r="B2524" t="str">
            <v>UNIDA-5313280116-A001</v>
          </cell>
          <cell r="C2524" t="str">
            <v>JA</v>
          </cell>
          <cell r="E2524" t="str">
            <v>UNIDAD DE ELECTROCIRUGIA</v>
          </cell>
          <cell r="F2524">
            <v>0</v>
          </cell>
          <cell r="G2524" t="str">
            <v>EQUIPO MÉDICO</v>
          </cell>
          <cell r="H2524" t="str">
            <v>EQUIPO</v>
          </cell>
          <cell r="I2524" t="str">
            <v>531.328.0116</v>
          </cell>
          <cell r="J2524" t="str">
            <v>Unidad de electrocirugía. Equipo portátil para corte puro y mezclas o efectos de coagulación estándar spray coagulación bipolar. Con las siguientes características seleccionables de acuerdo a necesidades de las unidades médicas: funciones de regulación automática controladas por microprocesador; potencia de corte puro; potencia de coagulación monopolar seleccionable capacidad de coagulación bajo el agua; coagulación spray. Coagulación bipolar. Modo de corte y coagulación pulsada. Sistema de alarma que se active si no existe contacto adecuado con el paciente; sistema de protección con desactivación automática en caso de falso contacto de electrodo de placas reutilizables y desechables. Indicadores visibles y audibles con desactivación inmediata del generador si se detecta una condición de falla. Sistema audiovisual. Indicador de activación de corte coagulación o alarmas. Indicadores digitales de la potencia seleccionada para todos los modos de operación del equipo. Activación de los osciladores desde el mango del cable activo o pedal tanto en modo monopolar como en bipolar. Con control independiente para selección de potencia en modo bipolar. Salida aislada para protección del paciente capacidad de locaciones de memoria programables para almacenar las selecciones de potencia más frecuentes.</v>
          </cell>
          <cell r="N2524">
            <v>53100328</v>
          </cell>
          <cell r="O2524" t="str">
            <v>Unidad electro quirurgica (equipo medico quirurgico)</v>
          </cell>
          <cell r="S2524" t="str">
            <v>CNI</v>
          </cell>
          <cell r="T2524" t="str">
            <v>UNIDA-5313280116</v>
          </cell>
          <cell r="U2524" t="str">
            <v>A001</v>
          </cell>
          <cell r="AB2524" t="str">
            <v>GRO-JunAcla</v>
          </cell>
        </row>
        <row r="2525">
          <cell r="B2525" t="str">
            <v>UNIDA-5313280116-A002</v>
          </cell>
          <cell r="C2525" t="str">
            <v>JA</v>
          </cell>
          <cell r="E2525" t="str">
            <v>Unidad de electrocirugia avanzada con sellado o termofusion de vasos</v>
          </cell>
          <cell r="G2525" t="str">
            <v>EQUIPO MÉDICO</v>
          </cell>
          <cell r="H2525" t="str">
            <v>EQUIPO</v>
          </cell>
          <cell r="I2525" t="str">
            <v>531.328.0116</v>
          </cell>
          <cell r="J2525" t="str">
            <v>Unidad de electrocirugía. Equipo portátil para corte puro y mezclas o efectos de coagulación estándar spray coagulación bipolar. Con las siguientes características seleccionables de acuerdo a necesidades de las unidades médicas: funciones de regulación automática controladas por microprocesador; potencia de corte puro; potencia de coagulación monopolar seleccionable capacidad de coagulación bajo el agua; coagulación spray. Coagulación bipolar. Modo de corte y coagulación pulsada. Sistema de alarma que se active si no existe contacto adecuado con el paciente; sistema de protección con desactivación automática en caso de falso contacto de electrodo de placas reutilizables y desechables. Indicadores visibles y audibles con desactivación inmediata del generador si se detecta una condición de falla. Sistema audiovisual. Indicador de activación de corte coagulación o alarmas. Indicadores digitales de la potencia seleccionada para todos los modos de operación del equipo. Activación de los osciladores desde el mango del cable activo o pedal tanto en modo monopolar como en bipolar. Con control independiente para selección de potencia en modo bipolar. Salida aislada para protección del paciente capacidad de locaciones de memoria programables para almacenar las selecciones de potencia más frecuentes.</v>
          </cell>
          <cell r="K2525" t="str">
            <v>531.328.0221</v>
          </cell>
          <cell r="L2525" t="str">
            <v>Unidad de electrocirugia avanzada con sellado o termofusion de vasos. Equipo con generador que crea una corriente de alta frecuencia a fin de generar calor en los tejidos para cortar y coagular durante la cirugía incluyendo salidas de energía monopolar bipolar y sellado o termofusión de vasos (bipolar modificado). Unidad de electrocirugía con salida monopolar de corte puro con potencia de salida de 300 Watts o mayor; mezcla o blend con potencia mínima de 200 Watts; con al menos dos modos de coagulación monopolar con potencia mínima de 110 Watts. Salida bipolar: coagulación con potencia de salida de 70 Watts o mayor y control independiente para selección de potencia en modo bipolar. Salida para sellado o termofusión de vasos (bipolar modificado) con salida independiente memoria interna para reconocimiento de los instrumentos; formación de sellos que soportan 400 mmHg o más sin depender de trombos; capacidad de medir la impedancia de los tejidos y hacer una selección continua del nivel de energía de salida trabaja de forma dinámica; capacidad de sellado de vasos de hasta 7 mm de diámetro generando daño térmico lateral menor de 3 mm; alarma audible de finalización de sellado de vasos. Pantalla LCD o tecnología superior. Despliegue numérico y de funciones en pantalla de: potencia de salida monopolar potencia de salida bipolar indicador de activación de sellado de vasos (bipolar modificado) indicador del modo en uso indicador de monitorización de la calidad del contacto del electrodo de retorno indicador de errores. Activación de la unidad por medio del instrumento y/o pedal en salida monopolar por medio del instrumento y/o pedal en salida bipolar por medio del instrumento y/o pedal en salida de sellado de vasos (bipolar modificado). Indicadores audibles y visibles al accionar cualquiera de los modos del equipo. Alarmas audibles y visibles de: falla en alguno de los modos falso contacto del electrodo de retorno con el paciente o que no esté conectado a la unidad interrupción del ciclo de sellado de vasos fallas durante la formación del sello de los vasos. Pedal bipolar. Pedal monopolar. Carro para soporte y traslado del equipo. Pinza bipolar recta y de bayoneta.</v>
          </cell>
          <cell r="N2525">
            <v>53100328</v>
          </cell>
          <cell r="O2525" t="str">
            <v>Unidad electro quirurgica (equipo medico quirurgico)</v>
          </cell>
          <cell r="S2525" t="str">
            <v>CNI 2</v>
          </cell>
          <cell r="T2525" t="str">
            <v>UNIDA-5313280116</v>
          </cell>
          <cell r="U2525" t="str">
            <v>A002</v>
          </cell>
          <cell r="AB2525" t="str">
            <v>SLP-JunAcla</v>
          </cell>
        </row>
        <row r="2526">
          <cell r="B2526" t="str">
            <v>UNIDA-5313280116-B001</v>
          </cell>
          <cell r="C2526" t="str">
            <v>JA</v>
          </cell>
          <cell r="E2526" t="str">
            <v>UNIDAD DE ELECTROCIRUGIA</v>
          </cell>
          <cell r="G2526" t="str">
            <v>EQUIPO MÉDICO</v>
          </cell>
          <cell r="H2526" t="str">
            <v>EQUIPO</v>
          </cell>
          <cell r="I2526" t="str">
            <v>531.328.0116</v>
          </cell>
          <cell r="S2526" t="str">
            <v>CNI</v>
          </cell>
          <cell r="T2526" t="str">
            <v>UNIDA-5313280116</v>
          </cell>
          <cell r="U2526" t="str">
            <v>B001</v>
          </cell>
          <cell r="AB2526" t="str">
            <v>CAMP-CAND-JunAcla 1V</v>
          </cell>
        </row>
        <row r="2527">
          <cell r="B2527" t="str">
            <v>UNIDA-5313280181-0001</v>
          </cell>
          <cell r="C2527" t="str">
            <v>SI</v>
          </cell>
          <cell r="E2527" t="str">
            <v>UNIDAD DE ELECTROCIRUGIA DE USO GENERAL</v>
          </cell>
          <cell r="F2527" t="str">
            <v>Unidad de electrocirugía (avanzada). Con sellado o termofusión de vasos, con salidas de energía monopolar, bipolar y sellado de vasos (bipolar modificado). Incluye carro de transporte.</v>
          </cell>
          <cell r="G2527" t="str">
            <v>EQUIPO MÉDICO</v>
          </cell>
          <cell r="H2527" t="str">
            <v>EQUIPO</v>
          </cell>
          <cell r="I2527" t="str">
            <v>531.328.0181</v>
          </cell>
          <cell r="J2527" t="str">
            <v>UNIDAD DE ELECTROCIRUGÍA DE USO GENERAL. Electrocoagulador quirúrgico para hemostasia y corte por medio de alta frecuencia. con las siguientes características de acuerdo a las necesidades de las unidades médicas: coagulación y corte. Rango de potencia máxima en el corte. Efectos de coagulación y potencia máxima de salida en coagulación. Corte y coagulación controlados por microprocesador. Indicadores digitales mono y bipolar. Alarmas. Indicadores audibles y visibles. Salidas monopolares para cortar y coagular. Programas de autodiagnóstico y reporte de errores.</v>
          </cell>
          <cell r="N2527">
            <v>53100328</v>
          </cell>
          <cell r="O2527" t="str">
            <v>Unidad electro quirurgica (equipo medico quirurgico)</v>
          </cell>
          <cell r="S2527" t="str">
            <v>CNI</v>
          </cell>
          <cell r="T2527" t="str">
            <v>UNIDA-5313280181</v>
          </cell>
          <cell r="U2527" t="str">
            <v>0001</v>
          </cell>
          <cell r="V2527" t="str">
            <v>Salida sellado de vasos: 1
Salida monopolar: 1
Potencia modo coagulación monopolar: 110 W
Potencia salida bipolar: 90 W
Sin diferencias con 0003</v>
          </cell>
          <cell r="W2527">
            <v>4</v>
          </cell>
          <cell r="AB2527" t="str">
            <v>SIN</v>
          </cell>
        </row>
        <row r="2528">
          <cell r="B2528" t="str">
            <v>UNIDA-5313280181-0002</v>
          </cell>
          <cell r="C2528" t="str">
            <v>SI</v>
          </cell>
          <cell r="E2528" t="str">
            <v>UNIDAD DE ELECTROCIRUGIA DE USO GENERAL</v>
          </cell>
          <cell r="F2528" t="str">
            <v>Unidad de electrocirugía de uso general (intermedio). Con 2 salidas monopolares y 1 salida bipolar. Incluye carro de transporte.</v>
          </cell>
          <cell r="G2528" t="str">
            <v>EQUIPO MÉDICO</v>
          </cell>
          <cell r="H2528" t="str">
            <v>EQUIPO</v>
          </cell>
          <cell r="I2528" t="str">
            <v>531.328.0181 / 531.328.0116</v>
          </cell>
          <cell r="J2528" t="str">
            <v>UNIDAD DE ELECTROCIRUGÍA DE USO GENERAL. Electrocoagulador quirúrgico para hemostasia y corte por medio de alta frecuencia. con las siguientes características de acuerdo a las necesidades de las unidades médicas: coagulación y corte. Rango de potencia máxima en el corte. Efectos de coagulación y potencia máxima de salida en coagulación. Corte y coagulación controlados por microprocesador. Indicadores digitales mono y bipolar. Alarmas. Indicadores audibles y visibles. Salidas monopolares para cortar y coagular. Programas de autodiagnóstico y reporte de errores.</v>
          </cell>
          <cell r="N2528">
            <v>53100328</v>
          </cell>
          <cell r="O2528" t="str">
            <v>Unidad electro quirurgica (equipo medico quirurgico)</v>
          </cell>
          <cell r="S2528" t="str">
            <v>CNI</v>
          </cell>
          <cell r="T2528" t="str">
            <v>UNIDA-5313280181</v>
          </cell>
          <cell r="U2528" t="str">
            <v>0002</v>
          </cell>
          <cell r="V2528" t="str">
            <v>Salida sellado de vasos: No
Salida monopolar: 2
Freno: Sin especificar
Potencia modo coagulación monopolar: 120 W
Potencia salida bipolar: 70 W</v>
          </cell>
          <cell r="W2528">
            <v>4</v>
          </cell>
          <cell r="AB2528" t="str">
            <v>SLP</v>
          </cell>
        </row>
        <row r="2529">
          <cell r="B2529" t="str">
            <v>UNIDA-5313280181-0003</v>
          </cell>
          <cell r="C2529" t="str">
            <v>Duplicada</v>
          </cell>
          <cell r="E2529" t="str">
            <v>UNIDAD DE ELECTROCIRUGIA DE USO GENERAL</v>
          </cell>
          <cell r="F2529" t="str">
            <v>Unidad de electrocirugía (avanzada). Con sellado o termofusión de vasos, con salidas de energía monopolar, bipolar y sellado de vasos (bipolar modificado).</v>
          </cell>
          <cell r="G2529" t="str">
            <v>EQUIPO MÉDICO</v>
          </cell>
          <cell r="H2529" t="str">
            <v>EQUIPO</v>
          </cell>
          <cell r="I2529" t="str">
            <v>531.328.0181</v>
          </cell>
          <cell r="J2529" t="str">
            <v>UNIDAD DE ELECTROCIRUGÍA DE USO GENERAL. Electrocoagulador quirúrgico para hemostasia y corte por medio de alta frecuencia. con las siguientes características de acuerdo a las necesidades de las unidades médicas: coagulación y corte. Rango de potencia máxima en el corte. Efectos de coagulación y potencia máxima de salida en coagulación. Corte y coagulación controlados por microprocesador. Indicadores digitales mono y bipolar. Alarmas. Indicadores audibles y visibles. Salidas monopolares para cortar y coagular. Programas de autodiagnóstico y reporte de errores.</v>
          </cell>
          <cell r="N2529">
            <v>53100328</v>
          </cell>
          <cell r="O2529" t="str">
            <v>Unidad electro quirurgica (equipo medico quirurgico)</v>
          </cell>
          <cell r="S2529" t="str">
            <v>CNI</v>
          </cell>
          <cell r="T2529" t="str">
            <v>UNIDA-5313280181</v>
          </cell>
          <cell r="U2529" t="str">
            <v>0003</v>
          </cell>
          <cell r="V2529" t="str">
            <v>Sin diferencias con 0001</v>
          </cell>
          <cell r="W2529">
            <v>4</v>
          </cell>
          <cell r="AB2529" t="str">
            <v>SIN</v>
          </cell>
        </row>
        <row r="2530">
          <cell r="B2530" t="str">
            <v>UNIDA-5313280181-0004</v>
          </cell>
          <cell r="C2530" t="str">
            <v>SI</v>
          </cell>
          <cell r="E2530" t="str">
            <v>UNIDAD DE ELECTROCIRUGIA PARA ENDOSCOPIA</v>
          </cell>
          <cell r="G2530" t="str">
            <v>EQUIPO MÉDICO</v>
          </cell>
          <cell r="H2530" t="str">
            <v>EQUIPO</v>
          </cell>
          <cell r="I2530" t="str">
            <v>531.328.0181</v>
          </cell>
          <cell r="J2530" t="str">
            <v>UNIDAD DE ELECTROCIRUGÍA DE USO GENERAL. Electrocoagulador quirúrgico para hemostasia y corte por medio de alta frecuencia. con las siguientes características de acuerdo a las necesidades de las unidades médicas: coagulación y corte. Rango de potencia máxima en el corte. Efectos de coagulación y potencia máxima de salida en coagulación. Corte y coagulación controlados por microprocesador. Indicadores digitales mono y bipolar. Alarmas. Indicadores audibles y visibles. Salidas monopolares para cortar y coagular. Programas de autodiagnóstico y reporte de errores.</v>
          </cell>
          <cell r="K2530" t="str">
            <v>531.431.0102</v>
          </cell>
          <cell r="L2530" t="str">
            <v>Unidad de electrocirugía para endoscopía.. Equipo de alta frecuencia para coagulación y corte de tejido a través del endoscopio. Electrocoagulador para endoscopia con corte y coagulación regulados automáticamente en base a microprocesador. Potencia máxima unipolar de 50 a 400 W. potencia máxima bipolar de 120 W. con regulación de la intensidad del arco voltaico para cortes bajo el agua. Con once locaciones de memoria para almacenar protocolos. Con coagulación suave normal spray y bipolar de inicio automático al contacto. Ajuste continuo indicador de función acústico y visual con alarmas. Tres modos de corriente: corte coagulación y mezcla. Incluye placa para el paciente y cable conector esterilizable.</v>
          </cell>
          <cell r="N2530">
            <v>53100328</v>
          </cell>
          <cell r="O2530" t="str">
            <v>Unidad electro quirurgica (equipo medico quirurgico)</v>
          </cell>
          <cell r="S2530" t="str">
            <v>CNI 2</v>
          </cell>
          <cell r="T2530" t="str">
            <v>UNIDA-5313280181</v>
          </cell>
          <cell r="U2530" t="str">
            <v>0004</v>
          </cell>
          <cell r="V2530" t="str">
            <v>Freno: En 2 ruedas mínimo
Múltiples diferencias con 0001, 0003</v>
          </cell>
          <cell r="AB2530" t="str">
            <v>SLP</v>
          </cell>
        </row>
        <row r="2531">
          <cell r="B2531" t="str">
            <v>UNIDA-5313280181-0005</v>
          </cell>
          <cell r="C2531" t="str">
            <v>TEX</v>
          </cell>
          <cell r="E2531" t="str">
            <v>UNIDAD DE ELECTROCIRUGIA DE USO GENERAL</v>
          </cell>
          <cell r="F2531" t="str">
            <v>Unidad de electrocirugía de uso general (intermedio). Con 2 salidas monopolares y 1 salida bipolar. Incluye carro de transporte.</v>
          </cell>
          <cell r="G2531" t="str">
            <v>EQUIPO MÉDICO</v>
          </cell>
          <cell r="H2531" t="str">
            <v>EQUIPO</v>
          </cell>
          <cell r="I2531" t="str">
            <v>531.328.0181</v>
          </cell>
          <cell r="J2531" t="str">
            <v>UNIDAD DE ELECTROCIRUGÍA DE USO GENERAL. Electrocoagulador quirúrgico para hemostasia y corte por medio de alta frecuencia. con las siguientes características de acuerdo a las necesidades de las unidades médicas: coagulación y corte. Rango de potencia máxima en el corte. Efectos de coagulación y potencia máxima de salida en coagulación. Corte y coagulación controlados por microprocesador. Indicadores digitales mono y bipolar. Alarmas. Indicadores audibles y visibles. Salidas monopolares para cortar y coagular. Programas de autodiagnóstico y reporte de errores.</v>
          </cell>
          <cell r="N2531">
            <v>53100328</v>
          </cell>
          <cell r="O2531" t="str">
            <v>Unidad electro quirurgica (equipo medico quirurgico)</v>
          </cell>
          <cell r="S2531" t="str">
            <v>CNI</v>
          </cell>
          <cell r="T2531" t="str">
            <v>UNIDA-5313280181</v>
          </cell>
          <cell r="U2531" t="str">
            <v>0005</v>
          </cell>
          <cell r="V2531" t="str">
            <v>Múltiples diferencias con 0002</v>
          </cell>
          <cell r="AB2531" t="str">
            <v>TEX</v>
          </cell>
        </row>
        <row r="2532">
          <cell r="B2532" t="str">
            <v>UNIDA-5313280181-0006</v>
          </cell>
          <cell r="C2532" t="str">
            <v>SI</v>
          </cell>
          <cell r="E2532" t="str">
            <v>UNIDAD DE ELECTROCIRUGIA DE USO GENERAL</v>
          </cell>
          <cell r="F2532" t="str">
            <v>Unidad de Electrocirugía controlada por medio de microprocesador o microcontrolador con dos (2) salidas monopolares y una (1) salida bipolar</v>
          </cell>
          <cell r="G2532" t="str">
            <v>EQUIPO MÉDICO</v>
          </cell>
          <cell r="H2532" t="str">
            <v>EQUIPO</v>
          </cell>
          <cell r="I2532" t="str">
            <v>531.328.0181</v>
          </cell>
          <cell r="J2532" t="str">
            <v>UNIDAD DE ELECTROCIRUGÍA DE USO GENERAL. Electrocoagulador quirúrgico para hemostasia y corte por medio de alta frecuencia. con las siguientes características de acuerdo a las necesidades de las unidades médicas: coagulación y corte. Rango de potencia máxima en el corte. Efectos de coagulación y potencia máxima de salida en coagulación. Corte y coagulación controlados por microprocesador. Indicadores digitales mono y bipolar. Alarmas. Indicadores audibles y visibles. Salidas monopolares para cortar y coagular. Programas de autodiagnóstico y reporte de errores.</v>
          </cell>
          <cell r="N2532">
            <v>53100328</v>
          </cell>
          <cell r="S2532" t="str">
            <v>CNI</v>
          </cell>
          <cell r="T2532" t="str">
            <v>UNIDA-5313280181</v>
          </cell>
          <cell r="U2532" t="str">
            <v>0006</v>
          </cell>
          <cell r="V2532" t="str">
            <v>Múltiples diferencias</v>
          </cell>
          <cell r="AB2532" t="str">
            <v>INCAR</v>
          </cell>
        </row>
        <row r="2533">
          <cell r="B2533" t="str">
            <v>UNIDA-5313280181-0999</v>
          </cell>
          <cell r="C2533" t="str">
            <v>IMSS</v>
          </cell>
          <cell r="E2533" t="str">
            <v>UNIDAD DE ELECTROCIRUGIA DE USO GENERAL</v>
          </cell>
          <cell r="G2533" t="str">
            <v>EQUIPO MÉDICO</v>
          </cell>
          <cell r="H2533" t="str">
            <v>EQUIPO</v>
          </cell>
          <cell r="I2533" t="str">
            <v>531.328.0181</v>
          </cell>
          <cell r="J2533" t="str">
            <v>UNIDAD DE ELECTROCIRUGÍA DE USO GENERAL. Electrocoagulador quirúrgico para hemostasia y corte por medio de alta frecuencia. con las siguientes características de acuerdo a las necesidades de las unidades médicas: coagulación y corte. Rango de potencia máxima en el corte. Efectos de coagulación y potencia máxima de salida en coagulación. Corte y coagulación controlados por microprocesador. Indicadores digitales mono y bipolar. Alarmas. Indicadores audibles y visibles. Salidas monopolares para cortar y coagular. Programas de autodiagnóstico y reporte de errores.</v>
          </cell>
          <cell r="N2533">
            <v>53100328</v>
          </cell>
          <cell r="O2533" t="str">
            <v>Unidad electro quirurgica (equipo medico quirurgico)</v>
          </cell>
          <cell r="R2533" t="str">
            <v>531.328.0181</v>
          </cell>
          <cell r="S2533" t="str">
            <v>CNI</v>
          </cell>
          <cell r="T2533" t="str">
            <v>UNIDA-5313280181</v>
          </cell>
          <cell r="U2533" t="str">
            <v>0999</v>
          </cell>
          <cell r="V2533" t="str">
            <v>Refacciones: No
Software en español: Sí</v>
          </cell>
          <cell r="AB2533" t="str">
            <v>NAY IMSS</v>
          </cell>
        </row>
        <row r="2534">
          <cell r="B2534" t="str">
            <v>UNIDA-5313280181-A002</v>
          </cell>
          <cell r="C2534" t="str">
            <v>JA</v>
          </cell>
          <cell r="E2534" t="str">
            <v>Unidad de electrocirugía de uso general</v>
          </cell>
          <cell r="G2534" t="str">
            <v>EQUIPO MÉDICO</v>
          </cell>
          <cell r="H2534" t="str">
            <v>EQUIPO</v>
          </cell>
          <cell r="I2534" t="str">
            <v>531.328.0181</v>
          </cell>
          <cell r="J2534" t="str">
            <v>UNIDAD DE ELECTROCIRUGÍA DE USO GENERAL. Electrocoagulador quirúrgico para hemostasia y corte por medio de alta frecuencia. con las siguientes características de acuerdo a las necesidades de las unidades médicas: coagulación y corte. Rango de potencia máxima en el corte. Efectos de coagulación y potencia máxima de salida en coagulación. Corte y coagulación controlados por microprocesador. Indicadores digitales mono y bipolar. Alarmas. Indicadores audibles y visibles. Salidas monopolares para cortar y coagular. Programas de autodiagnóstico y reporte de errores.</v>
          </cell>
          <cell r="N2534">
            <v>53100328</v>
          </cell>
          <cell r="O2534" t="str">
            <v>Unidad electro quirurgica (equipo medico quirurgico)</v>
          </cell>
          <cell r="S2534" t="str">
            <v>CNI</v>
          </cell>
          <cell r="T2534" t="str">
            <v>UNIDA-5313280181</v>
          </cell>
          <cell r="U2534" t="str">
            <v>A002</v>
          </cell>
          <cell r="AB2534" t="str">
            <v>SLP-JunAcla</v>
          </cell>
        </row>
        <row r="2535">
          <cell r="B2535" t="str">
            <v>UNIDA-5313280181-A003</v>
          </cell>
          <cell r="C2535" t="str">
            <v>JA</v>
          </cell>
          <cell r="E2535" t="str">
            <v>UNIDAD DE ELECTROCIRUGIA DE USO GENERAL</v>
          </cell>
          <cell r="G2535" t="str">
            <v>EQUIPO MÉDICO</v>
          </cell>
          <cell r="H2535" t="e">
            <v>#REF!</v>
          </cell>
          <cell r="I2535" t="str">
            <v>531.328.0181</v>
          </cell>
          <cell r="J2535" t="str">
            <v>UNIDAD DE ELECTROCIRUGÍA DE USO GENERAL. Electrocoagulador quirúrgico para hemostasia y corte por medio de alta frecuencia. con las siguientes características de acuerdo a las necesidades de las unidades médicas: coagulación y corte. Rango de potencia máxima en el corte. Efectos de coagulación y potencia máxima de salida en coagulación. Corte y coagulación controlados por microprocesador. Indicadores digitales mono y bipolar. Alarmas. Indicadores audibles y visibles. Salidas monopolares para cortar y coagular. Programas de autodiagnóstico y reporte de errores.</v>
          </cell>
          <cell r="N2535">
            <v>53100328</v>
          </cell>
          <cell r="O2535" t="str">
            <v>Unidad electro quirurgica (equipo medico quirurgico)</v>
          </cell>
          <cell r="S2535" t="str">
            <v>CNI</v>
          </cell>
          <cell r="T2535" t="str">
            <v>UNIDA-5313280181</v>
          </cell>
          <cell r="U2535" t="str">
            <v>A003</v>
          </cell>
          <cell r="V2535" t="str">
            <v>Múltiples diferencias</v>
          </cell>
          <cell r="AB2535" t="str">
            <v>QRO-JunAcla</v>
          </cell>
        </row>
        <row r="2536">
          <cell r="B2536" t="str">
            <v>UNIDA-5313280181-A004</v>
          </cell>
          <cell r="C2536" t="str">
            <v>JA</v>
          </cell>
          <cell r="E2536" t="str">
            <v>Unidad de electrocirugía para endoscopía</v>
          </cell>
          <cell r="G2536" t="str">
            <v>EQUIPO MÉDICO</v>
          </cell>
          <cell r="H2536" t="str">
            <v>EQUIPO</v>
          </cell>
          <cell r="I2536" t="str">
            <v>531.328.0181</v>
          </cell>
          <cell r="J2536" t="str">
            <v>UNIDAD DE ELECTROCIRUGÍA DE USO GENERAL. Electrocoagulador quirúrgico para hemostasia y corte por medio de alta frecuencia. con las siguientes características de acuerdo a las necesidades de las unidades médicas: coagulación y corte. Rango de potencia máxima en el corte. Efectos de coagulación y potencia máxima de salida en coagulación. Corte y coagulación controlados por microprocesador. Indicadores digitales mono y bipolar. Alarmas. Indicadores audibles y visibles. Salidas monopolares para cortar y coagular. Programas de autodiagnóstico y reporte de errores.</v>
          </cell>
          <cell r="K2536" t="str">
            <v>531.431.0102</v>
          </cell>
          <cell r="L2536" t="str">
            <v>Unidad de electrocirugía para endoscopía.. Equipo de alta frecuencia para coagulación y corte de tejido a través del endoscopio. Electrocoagulador para endoscopia con corte y coagulación regulados automáticamente en base a microprocesador. Potencia máxima unipolar de 50 a 400 W. potencia máxima bipolar de 120 W. con regulación de la intensidad del arco voltaico para cortes bajo el agua. Con once locaciones de memoria para almacenar protocolos. Con coagulación suave normal spray y bipolar de inicio automático al contacto. Ajuste continuo indicador de función acústico y visual con alarmas. Tres modos de corriente: corte coagulación y mezcla. Incluye placa para el paciente y cable conector esterilizable.</v>
          </cell>
          <cell r="N2536">
            <v>53100328</v>
          </cell>
          <cell r="O2536" t="str">
            <v>Unidad electro quirurgica (equipo medico quirurgico)</v>
          </cell>
          <cell r="S2536" t="str">
            <v>CNI 2</v>
          </cell>
          <cell r="T2536" t="str">
            <v>UNIDA-5313280181</v>
          </cell>
          <cell r="U2536" t="str">
            <v>A004</v>
          </cell>
          <cell r="AB2536" t="str">
            <v>SLP-JunAcla</v>
          </cell>
        </row>
        <row r="2537">
          <cell r="B2537" t="str">
            <v>UNIDA-5313280181-A006</v>
          </cell>
          <cell r="C2537" t="str">
            <v>JA</v>
          </cell>
          <cell r="E2537" t="str">
            <v>UNIDAD DE ELECTROCIRUGIA DE USO GENERAL</v>
          </cell>
          <cell r="F2537" t="str">
            <v>Unidad de Electrocirugía controlada por medio de microprocesador o microcontrolador con dos (2) salidas monopolares y una (1) salida bipolar</v>
          </cell>
          <cell r="G2537" t="str">
            <v>EQUIPO MÉDICO</v>
          </cell>
          <cell r="H2537" t="str">
            <v>PIEZA</v>
          </cell>
          <cell r="I2537" t="str">
            <v>531.328.0181</v>
          </cell>
          <cell r="J2537" t="str">
            <v>UNIDAD DE ELECTROCIRUGÍA DE USO GENERAL. Electrocoagulador quirúrgico para hemostasia y corte por medio de alta frecuencia. con las siguientes características de acuerdo a las necesidades de las unidades médicas: coagulación y corte. Rango de potencia máxima en el corte. Efectos de coagulación y potencia máxima de salida en coagulación. Corte y coagulación controlados por microprocesador. Indicadores digitales mono y bipolar. Alarmas. Indicadores audibles y visibles. Salidas monopolares para cortar y coagular. Programas de autodiagnóstico y reporte de errores.</v>
          </cell>
          <cell r="N2537">
            <v>53100328</v>
          </cell>
          <cell r="S2537" t="str">
            <v>CNI</v>
          </cell>
          <cell r="T2537" t="str">
            <v>UNIDA-5313280181</v>
          </cell>
          <cell r="U2537" t="str">
            <v>A006</v>
          </cell>
          <cell r="AB2537" t="str">
            <v>INCAR-JunAcla</v>
          </cell>
        </row>
        <row r="2538">
          <cell r="B2538" t="str">
            <v>UNIDA-5313280181-A999</v>
          </cell>
          <cell r="C2538" t="str">
            <v>JA</v>
          </cell>
          <cell r="E2538" t="str">
            <v>UNIDAD DE ELECTROCIRUGIA DE USO GENERAL</v>
          </cell>
          <cell r="G2538" t="str">
            <v>EQUIPO MÉDICO</v>
          </cell>
          <cell r="H2538" t="str">
            <v>EQUIPO</v>
          </cell>
          <cell r="I2538" t="str">
            <v>531.328.0181</v>
          </cell>
          <cell r="S2538" t="str">
            <v>CNI</v>
          </cell>
          <cell r="AB2538" t="str">
            <v>COL-I8-Jun-Acla</v>
          </cell>
        </row>
        <row r="2539">
          <cell r="B2539" t="str">
            <v>UNIDA-5313280181-B002</v>
          </cell>
          <cell r="C2539" t="str">
            <v>JA</v>
          </cell>
          <cell r="E2539" t="str">
            <v>UNIDAD DE ELECTROCIRUGIA DE USO GENERAL</v>
          </cell>
          <cell r="F2539" t="str">
            <v>Unidad de electrocirugía controlada por medio de microprocesador con 2 salidas monopolares y 1 o 2 salidas bipolares</v>
          </cell>
          <cell r="G2539" t="str">
            <v>EQUIPO MÉDICO</v>
          </cell>
          <cell r="H2539" t="str">
            <v>EQUIPO</v>
          </cell>
          <cell r="I2539" t="str">
            <v>531.328.0181 / 531.328.0116</v>
          </cell>
          <cell r="J2539" t="str">
            <v>UNIDAD DE ELECTROCIRUGÍA DE USO GENERAL. Electrocoagulador quirúrgico para hemostasia y corte por medio de alta frecuencia. con las siguientes características de acuerdo a las necesidades de las unidades médicas: coagulación y corte. Rango de potencia máxima en el corte. Efectos de coagulación y potencia máxima de salida en coagulación. Corte y coagulación controlados por microprocesador. Indicadores digitales mono y bipolar. Alarmas. Indicadores audibles y visibles. Salidas monopolares para cortar y coagular. Programas de autodiagnóstico y reporte de errores.</v>
          </cell>
          <cell r="N2539">
            <v>53100328</v>
          </cell>
          <cell r="S2539" t="str">
            <v>CNI</v>
          </cell>
          <cell r="T2539" t="str">
            <v>UNIDA-5313280181</v>
          </cell>
          <cell r="U2539" t="str">
            <v>B002</v>
          </cell>
          <cell r="AB2539" t="str">
            <v>TAB HCG-JunAcla</v>
          </cell>
        </row>
        <row r="2540">
          <cell r="B2540" t="str">
            <v>UNIDA-5313280181-B003</v>
          </cell>
          <cell r="C2540" t="str">
            <v>JA</v>
          </cell>
          <cell r="E2540" t="str">
            <v>UNIDAD DE ELECTROCIRUGIA DE USO GENERAL</v>
          </cell>
          <cell r="G2540" t="str">
            <v>EQUIPO MÉDICO</v>
          </cell>
          <cell r="H2540" t="str">
            <v>PIEZA</v>
          </cell>
          <cell r="I2540" t="str">
            <v>531.328.0181</v>
          </cell>
          <cell r="J2540" t="str">
            <v>UNIDAD DE ELECTROCIRUGÍA DE USO GENERAL. Electrocoagulador quirúrgico para hemostasia y corte por medio de alta frecuencia. con las siguientes características de acuerdo a las necesidades de las unidades médicas: coagulación y corte. Rango de potencia máxima en el corte. Efectos de coagulación y potencia máxima de salida en coagulación. Corte y coagulación controlados por microprocesador. Indicadores digitales mono y bipolar. Alarmas. Indicadores audibles y visibles. Salidas monopolares para cortar y coagular. Programas de autodiagnóstico y reporte de errores.</v>
          </cell>
          <cell r="S2540" t="str">
            <v>CNI</v>
          </cell>
          <cell r="T2540" t="str">
            <v>UNIDA-5313280181</v>
          </cell>
          <cell r="U2540" t="str">
            <v>B003</v>
          </cell>
          <cell r="AB2540" t="str">
            <v>QRO-JunAcla</v>
          </cell>
        </row>
        <row r="2541">
          <cell r="B2541" t="str">
            <v>UNIDA-5313280181-B006</v>
          </cell>
          <cell r="C2541" t="str">
            <v>JA</v>
          </cell>
          <cell r="E2541" t="str">
            <v>UNIDAD DE ELECTROCIRUGIA DE USO GENERAL</v>
          </cell>
          <cell r="F2541" t="str">
            <v>Unidad de Electrocirugía controlada por medio de microprocesador o microcontrolador con dos (2) salidas monopolares y una (1) salida bipolar</v>
          </cell>
          <cell r="G2541" t="str">
            <v>EQUIPO MÉDICO</v>
          </cell>
          <cell r="H2541" t="str">
            <v>PIEZA</v>
          </cell>
          <cell r="I2541" t="str">
            <v>531.328.0181</v>
          </cell>
          <cell r="J2541" t="str">
            <v>UNIDAD DE ELECTROCIRUGÍA DE USO GENERAL. Electrocoagulador quirúrgico para hemostasia y corte por medio de alta frecuencia. con las siguientes características de acuerdo a las necesidades de las unidades médicas: coagulación y corte. Rango de potencia máxima en el corte. Efectos de coagulación y potencia máxima de salida en coagulación. Corte y coagulación controlados por microprocesador. Indicadores digitales mono y bipolar. Alarmas. Indicadores audibles y visibles. Salidas monopolares para cortar y coagular. Programas de autodiagnóstico y reporte de errores.</v>
          </cell>
          <cell r="S2541" t="str">
            <v>CNI</v>
          </cell>
          <cell r="T2541" t="str">
            <v>UNIDA-5313280181</v>
          </cell>
          <cell r="U2541" t="str">
            <v>B006</v>
          </cell>
          <cell r="AB2541" t="str">
            <v>INCAR-JunAcla-2V</v>
          </cell>
        </row>
        <row r="2542">
          <cell r="B2542" t="str">
            <v>UNIDA-5313280181-C002</v>
          </cell>
          <cell r="C2542" t="str">
            <v>JA</v>
          </cell>
          <cell r="E2542" t="str">
            <v>UNIDAD DE ELECTROCIRUGÍA/UNIDAD DE ELECTROCIRUGÍA DE USO GENERAL ( ALTA FRECUENCIA PARA HEMOSTASIA Y CORTE)</v>
          </cell>
          <cell r="G2542" t="str">
            <v>EQUIPO MÉDICO</v>
          </cell>
          <cell r="H2542" t="str">
            <v>EQUIPO</v>
          </cell>
          <cell r="I2542" t="str">
            <v>531.328.0116 / 531.328.0181</v>
          </cell>
          <cell r="N2542">
            <v>53100328</v>
          </cell>
          <cell r="S2542" t="str">
            <v>CNI</v>
          </cell>
          <cell r="T2542" t="str">
            <v>UNIDA-5313280181</v>
          </cell>
          <cell r="U2542" t="str">
            <v>C002</v>
          </cell>
          <cell r="AB2542" t="str">
            <v>TAB-AE-UNEME-JunAcla</v>
          </cell>
        </row>
        <row r="2543">
          <cell r="B2543" t="str">
            <v>UNIDA-5313280221-0001</v>
          </cell>
          <cell r="C2543" t="str">
            <v>SI</v>
          </cell>
          <cell r="E2543" t="str">
            <v>UNIDAD DE ELECTROCIRUGIA PARA ENDOSCOPIA</v>
          </cell>
          <cell r="G2543" t="str">
            <v>EQUIPO MÉDICO</v>
          </cell>
          <cell r="H2543" t="str">
            <v>EQUIPO</v>
          </cell>
          <cell r="I2543" t="str">
            <v>531.328.0221</v>
          </cell>
          <cell r="J2543" t="str">
            <v>Unidad de electrocirugia avanzada con sellado o termofusion de vasos. Equipo con generador que crea una corriente de alta frecuencia a fin de generar calor en los tejidos para cortar y coagular durante la cirugía incluyendo salidas de energía monopolar bipolar y sellado o termofusión de vasos (bipolar modificado). Unidad de electrocirugía con salida monopolar de corte puro con potencia de salida de 300 Watts o mayor; mezcla o blend con potencia mínima de 200 Watts; con al menos dos modos de coagulación monopolar con potencia mínima de 110 Watts. Salida bipolar: coagulación con potencia de salida de 70 Watts o mayor y control independiente para selección de potencia en modo bipolar. Salida para sellado o termofusión de vasos (bipolar modificado) con salida independiente memoria interna para reconocimiento de los instrumentos; formación de sellos que soportan 400 mmHg o más sin depender de trombos; capacidad de medir la impedancia de los tejidos y hacer una selección continua del nivel de energía de salida trabaja de forma dinámica; capacidad de sellado de vasos de hasta 7 mm de diámetro generando daño térmico lateral menor de 3 mm; alarma audible de finalización de sellado de vasos. Pantalla LCD o tecnología superior. Despliegue numérico y de funciones en pantalla de: potencia de salida monopolar potencia de salida bipolar indicador de activación de sellado de vasos (bipolar modificado) indicador del modo en uso indicador de monitorización de la calidad del contacto del electrodo de retorno indicador de errores. Activación de la unidad por medio del instrumento y/o pedal en salida monopolar por medio del instrumento y/o pedal en salida bipolar por medio del instrumento y/o pedal en salida de sellado de vasos (bipolar modificado). Indicadores audibles y visibles al accionar cualquiera de los modos del equipo. Alarmas audibles y visibles de: falla en alguno de los modos falso contacto del electrodo de retorno con el paciente o que no esté conectado a la unidad interrupción del ciclo de sellado de vasos fallas durante la formación del sello de los vasos. Pedal bipolar. Pedal monopolar. Carro para soporte y traslado del equipo. Pinza bipolar recta y de bayoneta.</v>
          </cell>
          <cell r="N2543">
            <v>53100120</v>
          </cell>
          <cell r="O2543" t="str">
            <v>Electrobisturi (equipo medico quirurgico)</v>
          </cell>
          <cell r="S2543" t="str">
            <v>CNI</v>
          </cell>
          <cell r="T2543" t="str">
            <v>UNIDA-5313280221</v>
          </cell>
          <cell r="U2543" t="str">
            <v>0001</v>
          </cell>
          <cell r="V2543" t="str">
            <v xml:space="preserve">Refacciones: Según marca y modelo
</v>
          </cell>
          <cell r="W2543">
            <v>4</v>
          </cell>
          <cell r="AB2543" t="str">
            <v>SLP-SOL</v>
          </cell>
        </row>
        <row r="2544">
          <cell r="B2544" t="str">
            <v>UNIDA-5313280221-0999</v>
          </cell>
          <cell r="C2544" t="str">
            <v>IMSS</v>
          </cell>
          <cell r="E2544" t="str">
            <v>UNIDAD DE ELECTROCIRUGIA PARA ENDOSCOPIA</v>
          </cell>
          <cell r="G2544" t="str">
            <v>EQUIPO MÉDICO</v>
          </cell>
          <cell r="H2544" t="str">
            <v>EQUIPO</v>
          </cell>
          <cell r="I2544" t="str">
            <v>531.431.0102</v>
          </cell>
          <cell r="J2544" t="str">
            <v>Unidad de electrocirugía para endoscopía.. Equipo de alta frecuencia para coagulación y corte de tejido a través del endoscopio. Electrocoagulador para endoscopia con corte y coagulación regulados automáticamente en base a microprocesador. Potencia máxima unipolar de 50 a 400 W. potencia máxima bipolar de 120 W. con regulación de la intensidad del arco voltaico para cortes bajo el agua. Con once locaciones de memoria para almacenar protocolos. Con coagulación suave normal spray y bipolar de inicio automático al contacto. Ajuste continuo indicador de función acústico y visual con alarmas. Tres modos de corriente: corte coagulación y mezcla. Incluye placa para el paciente y cable conector esterilizable.</v>
          </cell>
          <cell r="N2544">
            <v>53100238</v>
          </cell>
          <cell r="O2544" t="str">
            <v>Unidad electro quirurgica (equipo medico quirurgico)</v>
          </cell>
          <cell r="R2544" t="str">
            <v>531.431.0102</v>
          </cell>
          <cell r="S2544" t="str">
            <v>CNI</v>
          </cell>
          <cell r="T2544" t="str">
            <v>UNIDA-5313280221</v>
          </cell>
          <cell r="U2544" t="str">
            <v>0999</v>
          </cell>
          <cell r="V2544" t="str">
            <v xml:space="preserve">Refacciones: No
</v>
          </cell>
          <cell r="AB2544" t="str">
            <v>NAY IMSS</v>
          </cell>
        </row>
        <row r="2545">
          <cell r="B2545" t="str">
            <v>UNIDA-5313410424-0001</v>
          </cell>
          <cell r="C2545" t="str">
            <v>SI</v>
          </cell>
          <cell r="E2545" t="str">
            <v>UNIDAD RADIOLOGICA Y FLUOROSCOPICA DE USO GENERAL</v>
          </cell>
          <cell r="G2545" t="str">
            <v>EQUIPO MÉDICO</v>
          </cell>
          <cell r="H2545" t="str">
            <v>EQUIPO</v>
          </cell>
          <cell r="I2545" t="str">
            <v>531.341.0424</v>
          </cell>
          <cell r="J2545" t="str">
            <v>Unidad radiológica y fluoroscópica de uso general. Equipo fijo que permite efectuar estudios radiográficos y fluoroscópicos simples y contrastados con fines diagnósticos. Con las siguientes características seleccionables de acuerdo a las necesidades de las unidades médicas: generador de Rayos "X" de alta frecuencia. Corriente en mA ajuste en KV. Potencia en KW con tiempo mínimo de exposición. Tablero de control. Tubos. de Rayos "X" con dos puntos focales cada uno. Control automático de exposición. Mesa basculable motorizada. Cubierta desplazable en cuatro direcciones longitudinal y lateral. Bucky con rejilla focalizada. Seriógrafo automático electrónico con desplazamiento motorizado a lo largo de la mesa con exposiciones por placa para chasises. Intensificador de imagen o pantalla plana con campos. Circuito cerrado de televisión. Monitor de televisión. Fluoroscopía pulsada. Cámara CCD de alta resolución. Memoria de imágenes fluoroscópicas. Zoom de imagen congelada. Ajuste del nivel de brillo y de la amplitud de ventana de la imagen desplegada. Columna portaTubos. con frenos electromagnéticos con soporte de piso o piso-techo. Colimador. Bucky vertical. Con rejilla focalizada.</v>
          </cell>
          <cell r="N2545">
            <v>53100187</v>
          </cell>
          <cell r="O2545" t="str">
            <v>Inspeccion fluoroscopio rayos x (maquina) (equipo medico quirurgico)</v>
          </cell>
          <cell r="S2545" t="str">
            <v>CNI</v>
          </cell>
          <cell r="T2545" t="str">
            <v>UNIDA-5313410424</v>
          </cell>
          <cell r="U2545" t="str">
            <v>0001</v>
          </cell>
          <cell r="W2545">
            <v>4</v>
          </cell>
          <cell r="AB2545" t="str">
            <v>SON</v>
          </cell>
        </row>
        <row r="2546">
          <cell r="B2546" t="str">
            <v>UNIDA-5313410481-0001</v>
          </cell>
          <cell r="C2546" t="str">
            <v>SI</v>
          </cell>
          <cell r="E2546" t="str">
            <v>UNIDAD RADIOLOGICA Y FLUOROSCOPICA DIGITAL CON TELEMANDO</v>
          </cell>
          <cell r="F2546" t="str">
            <v>Unidad radiológica y fluoroscópica digital con telemando. Corriente de 1000 mA. Incluye: tubo de rayos X; mesa de paciente basculante soporta 280 kg; estación de trabajo con dos pantallas de 19"; UPS.</v>
          </cell>
          <cell r="G2546" t="str">
            <v>EQUIPO MÉDICO</v>
          </cell>
          <cell r="H2546" t="str">
            <v>EQUIPO</v>
          </cell>
          <cell r="I2546" t="str">
            <v>531.341.0481</v>
          </cell>
          <cell r="J2546" t="str">
            <v>Unidad radiológica y fluoroscópica digital con telemando. Equipo fijo para efectuar estudios radiográficos y radioscópicos con fines diagnósticos. Con las siguientes características seleccionables de acuerdo a las necesidades de las unidades médicas: generador de Rayos "X" de alta frecuencia pupitre de control digital con exposímetro automático con las siguientes características de acuerdo a necesidades diagnósticas: corriente potencia nominal tiempo de exposición control automático de exposición control automático de brillo selecciones de radiografía programada anatómicamente. Tubo de Rayos "X" con dos puntos focales distancia foco-película variable continuo. Mesa de paciente basculable motorizada con telemando cubierta desplazable en direcciones longitudinal y transversal o lateral. Tomografía lineal con ángulos. Cono de compresión motorizado con presión. Seriógrafo automático bajo. Programación para efectuar exposiciones. Rejilla antidifusora de relación focalizada. Colimador motorizado automático de acuerdo al formato. Colimador manual. Intensificador de imagen o pantalla plana. Circuito cerrado de televisión con monitores de alta definición. Regulación automática de la brillantez de imagen. Fluoroscopía con sustracción digital en tiempo real que permita obtener siete o más imágenes por segundo en la matriz y profundidad que se requiera. Bucky vertical con rejilla focalizada. Memoria en disco óptico magnético óptico-magnético.</v>
          </cell>
          <cell r="N2546">
            <v>53100187</v>
          </cell>
          <cell r="O2546" t="str">
            <v>Inspeccion fluoroscopio rayos x (maquina) (equipo medico quirurgico)</v>
          </cell>
          <cell r="S2546" t="str">
            <v>CNI</v>
          </cell>
          <cell r="T2546" t="str">
            <v>UNIDA-5313410481</v>
          </cell>
          <cell r="U2546" t="str">
            <v>0001</v>
          </cell>
          <cell r="V2546" t="str">
            <v>Capacidad: 180 kg o mayor
Cobertura longitudinal: 160 cm o mayor
Pantalla: 18" o mayor</v>
          </cell>
          <cell r="W2546">
            <v>4</v>
          </cell>
          <cell r="AB2546" t="str">
            <v>_SLP</v>
          </cell>
        </row>
        <row r="2547">
          <cell r="B2547" t="str">
            <v>UNIDA-5313410481-0002</v>
          </cell>
          <cell r="C2547" t="str">
            <v>SI</v>
          </cell>
          <cell r="E2547" t="str">
            <v>UNIDAD RADIOLOGICA Y FLUOROSCOPICA DIGITAL CON TELEMANDO</v>
          </cell>
          <cell r="F2547" t="str">
            <v>Unidad radiológica y fluoroscópica digital con telemando. Corriente de 800 mA. Incluye: tubo de rayos X; mesa de paciente basculante soporta 150 kg; estación de trabajo con dos pantallas de 18"; UPS.</v>
          </cell>
          <cell r="G2547" t="str">
            <v>EQUIPO MÉDICO</v>
          </cell>
          <cell r="H2547" t="str">
            <v>EQUIPO</v>
          </cell>
          <cell r="I2547" t="str">
            <v>531.341.0481</v>
          </cell>
          <cell r="J2547" t="str">
            <v>Unidad radiológica y fluoroscópica digital con telemando. Equipo fijo para efectuar estudios radiográficos y radioscópicos con fines diagnósticos. Con las siguientes características seleccionables de acuerdo a las necesidades de las unidades médicas: generador de Rayos "X" de alta frecuencia pupitre de control digital con exposímetro automático con las siguientes características de acuerdo a necesidades diagnósticas: corriente potencia nominal tiempo de exposición control automático de exposición control automático de brillo selecciones de radiografía programada anatómicamente. Tubo de Rayos "X" con dos puntos focales distancia foco-película variable continuo. Mesa de paciente basculable motorizada con telemando cubierta desplazable en direcciones longitudinal y transversal o lateral. Tomografía lineal con ángulos. Cono de compresión motorizado con presión. Seriógrafo automático bajo. Programación para efectuar exposiciones. Rejilla antidifusora de relación focalizada. Colimador motorizado automático de acuerdo al formato. Colimador manual. Intensificador de imagen o pantalla plana. Circuito cerrado de televisión con monitores de alta definición. Regulación automática de la brillantez de imagen. Fluoroscopía con sustracción digital en tiempo real que permita obtener siete o más imágenes por segundo en la matriz y profundidad que se requiera. Bucky vertical con rejilla focalizada. Memoria en disco óptico magnético óptico-magnético.</v>
          </cell>
          <cell r="N2547">
            <v>53100187</v>
          </cell>
          <cell r="O2547" t="str">
            <v>Inspeccion fluoroscopio rayos x (maquina) (equipo medico quirurgico)</v>
          </cell>
          <cell r="S2547" t="str">
            <v>CNI</v>
          </cell>
          <cell r="T2547" t="str">
            <v>UNIDA-5313410481</v>
          </cell>
          <cell r="U2547" t="str">
            <v>0002</v>
          </cell>
          <cell r="V2547" t="str">
            <v>Capacidad: 150 kg o mayor
Cobertura longitudinal: 130 cm o mayor
Pantalla: 19" o mayor</v>
          </cell>
          <cell r="W2547">
            <v>4</v>
          </cell>
          <cell r="AB2547" t="str">
            <v>SIN</v>
          </cell>
        </row>
        <row r="2548">
          <cell r="B2548" t="str">
            <v>UNIDA-5313410481-0003</v>
          </cell>
          <cell r="C2548" t="str">
            <v>SI</v>
          </cell>
          <cell r="E2548" t="str">
            <v>UNIDAD RADIOLOGICA Y FLUOROSCOPICA DIGITAL CON TELEMANDO</v>
          </cell>
          <cell r="G2548" t="str">
            <v>EQUIPO MÉDICO</v>
          </cell>
          <cell r="H2548" t="str">
            <v>EQUIPO</v>
          </cell>
          <cell r="I2548" t="str">
            <v>531.341.0481</v>
          </cell>
          <cell r="J2548" t="str">
            <v>Unidad radiológica y fluoroscópica digital con telemando. Equipo fijo para efectuar estudios radiográficos y radioscópicos con fines diagnósticos. Con las siguientes características seleccionables de acuerdo a las necesidades de las unidades médicas: generador de Rayos "X" de alta frecuencia pupitre de control digital con exposímetro automático con las siguientes características de acuerdo a necesidades diagnósticas: corriente potencia nominal tiempo de exposición control automático de exposición control automático de brillo selecciones de radiografía programada anatómicamente. Tubo de Rayos "X" con dos puntos focales distancia foco-película variable continuo. Mesa de paciente basculable motorizada con telemando cubierta desplazable en direcciones longitudinal y transversal o lateral. Tomografía lineal con ángulos. Cono de compresión motorizado con presión. Seriógrafo automático bajo. Programación para efectuar exposiciones. Rejilla antidifusora de relación focalizada. Colimador motorizado automático de acuerdo al formato. Colimador manual. Intensificador de imagen o pantalla plana. Circuito cerrado de televisión con monitores de alta definición. Regulación automática de la brillantez de imagen. Fluoroscopía con sustracción digital en tiempo real que permita obtener siete o más imágenes por segundo en la matriz y profundidad que se requiera. Bucky vertical con rejilla focalizada. Memoria en disco óptico magnético óptico-magnético.</v>
          </cell>
          <cell r="N2548">
            <v>53100187</v>
          </cell>
          <cell r="O2548" t="str">
            <v>Inspeccion fluoroscopio rayos x (maquina) (equipo medico quirurgico)</v>
          </cell>
          <cell r="S2548" t="str">
            <v>CNI</v>
          </cell>
          <cell r="T2548" t="str">
            <v>UNIDA-5313410481</v>
          </cell>
          <cell r="U2548" t="str">
            <v>0003</v>
          </cell>
          <cell r="V2548" t="str">
            <v>Capacidad: 150 kg o mayor
Cobertura longitudinal: 130 cm o mayor
Pantalla: 18" o mayor
Múltiples diferencias con 0001, 0002, 0004</v>
          </cell>
          <cell r="AB2548" t="str">
            <v>QRO</v>
          </cell>
        </row>
        <row r="2549">
          <cell r="B2549" t="str">
            <v>UNIDA-5313410481-0004</v>
          </cell>
          <cell r="C2549" t="str">
            <v>SI</v>
          </cell>
          <cell r="E2549" t="str">
            <v>UNIDAD RADIOLOGICA Y FLUOROSCOPICA DIGITAL CON TELEMANDO</v>
          </cell>
          <cell r="G2549" t="str">
            <v>EQUIPO MÉDICO</v>
          </cell>
          <cell r="H2549" t="str">
            <v>EQUIPO</v>
          </cell>
          <cell r="I2549" t="str">
            <v>531.341.0481</v>
          </cell>
          <cell r="J2549" t="str">
            <v>Unidad radiológica y fluoroscópica digital con telemando. Equipo fijo para efectuar estudios radiográficos y radioscópicos con fines diagnósticos. Con las siguientes características seleccionables de acuerdo a las necesidades de las unidades médicas: generador de Rayos "X" de alta frecuencia pupitre de control digital con exposímetro automático con las siguientes características de acuerdo a necesidades diagnósticas: corriente potencia nominal tiempo de exposición control automático de exposición control automático de brillo selecciones de radiografía programada anatómicamente. Tubo de Rayos "X" con dos puntos focales distancia foco-película variable continuo. Mesa de paciente basculable motorizada con telemando cubierta desplazable en direcciones longitudinal y transversal o lateral. Tomografía lineal con ángulos. Cono de compresión motorizado con presión. Seriógrafo automático bajo. Programación para efectuar exposiciones. Rejilla antidifusora de relación focalizada. Colimador motorizado automático de acuerdo al formato. Colimador manual. Intensificador de imagen o pantalla plana. Circuito cerrado de televisión con monitores de alta definición. Regulación automática de la brillantez de imagen. Fluoroscopía con sustracción digital en tiempo real que permita obtener siete o más imágenes por segundo en la matriz y profundidad que se requiera. Bucky vertical con rejilla focalizada. Memoria en disco óptico magnético óptico-magnético.</v>
          </cell>
          <cell r="N2549">
            <v>53100187</v>
          </cell>
          <cell r="O2549" t="str">
            <v>Inspeccion fluoroscopio rayos x (maquina) (equipo medico quirurgico)</v>
          </cell>
          <cell r="S2549" t="str">
            <v>CNI</v>
          </cell>
          <cell r="T2549" t="str">
            <v>UNIDA-5313410481</v>
          </cell>
          <cell r="U2549" t="str">
            <v>0004</v>
          </cell>
          <cell r="V2549" t="str">
            <v>Múltiples diferencias con 0001, 0002, 0003</v>
          </cell>
          <cell r="AB2549" t="str">
            <v>SLP</v>
          </cell>
        </row>
        <row r="2550">
          <cell r="B2550" t="str">
            <v>UNIDA-5313410481-A001</v>
          </cell>
          <cell r="C2550" t="str">
            <v>JA</v>
          </cell>
          <cell r="E2550" t="str">
            <v>UNIDAD RADIOLÓGICA Y FLUOROSCÓPICA DIGITAL CON TELEMANDO</v>
          </cell>
          <cell r="G2550" t="str">
            <v>EQUIPO MÉDICO</v>
          </cell>
          <cell r="H2550" t="str">
            <v>EQUIPO</v>
          </cell>
          <cell r="I2550" t="str">
            <v>531.341.0481</v>
          </cell>
          <cell r="N2550">
            <v>53100187</v>
          </cell>
          <cell r="S2550" t="str">
            <v>CNI</v>
          </cell>
          <cell r="T2550" t="str">
            <v>UNIDA-5313410481</v>
          </cell>
          <cell r="U2550" t="str">
            <v>A001</v>
          </cell>
          <cell r="AB2550" t="str">
            <v>TAB-AE-UNEME-JunAcla</v>
          </cell>
        </row>
        <row r="2551">
          <cell r="B2551" t="str">
            <v>UNIDA-5313410481-A003</v>
          </cell>
          <cell r="C2551" t="str">
            <v>JA</v>
          </cell>
          <cell r="E2551" t="str">
            <v>UNIDAD RADIOLOGICA Y FLUOROSCOPICA DIGITAL CON TELEMANDO</v>
          </cell>
          <cell r="G2551" t="str">
            <v>EQUIPO MÉDICO</v>
          </cell>
          <cell r="H2551" t="str">
            <v>EQUIPO</v>
          </cell>
          <cell r="I2551" t="str">
            <v>531.341.0481</v>
          </cell>
          <cell r="N2551">
            <v>53100187</v>
          </cell>
          <cell r="T2551" t="str">
            <v>UNIDA-5313410481</v>
          </cell>
          <cell r="U2551" t="str">
            <v>A003</v>
          </cell>
          <cell r="AB2551" t="str">
            <v>QRO-JunAcla</v>
          </cell>
        </row>
        <row r="2552">
          <cell r="B2552" t="str">
            <v>UNIDA-5313410481-A004</v>
          </cell>
          <cell r="C2552" t="str">
            <v>JA</v>
          </cell>
          <cell r="E2552" t="str">
            <v>Unidad radiológica y fluoroscópica digital con telemando</v>
          </cell>
          <cell r="G2552" t="str">
            <v>EQUIPO MÉDICO</v>
          </cell>
          <cell r="H2552" t="str">
            <v>EQUIPO</v>
          </cell>
          <cell r="I2552" t="str">
            <v>531.341.0481</v>
          </cell>
          <cell r="J2552" t="str">
            <v>Unidad radiológica y fluoroscópica digital con telemando. Equipo fijo para efectuar estudios radiográficos y radioscópicos con fines diagnósticos. Con las siguientes características seleccionables de acuerdo a las necesidades de las unidades médicas: generador de Rayos "X" de alta frecuencia pupitre de control digital con exposímetro automático con las siguientes características de acuerdo a necesidades diagnósticas: corriente potencia nominal tiempo de exposición control automático de exposición control automático de brillo selecciones de radiografía programada anatómicamente. Tubo de Rayos "X" con dos puntos focales distancia foco-película variable continuo. Mesa de paciente basculable motorizada con telemando cubierta desplazable en direcciones longitudinal y transversal o lateral. Tomografía lineal con ángulos. Cono de compresión motorizado con presión. Seriógrafo automático bajo. Programación para efectuar exposiciones. Rejilla antidifusora de relación focalizada. Colimador motorizado automático de acuerdo al formato. Colimador manual. Intensificador de imagen o pantalla plana. Circuito cerrado de televisión con monitores de alta definición. Regulación automática de la brillantez de imagen. Fluoroscopía con sustracción digital en tiempo real que permita obtener siete o más imágenes por segundo en la matriz y profundidad que se requiera. Bucky vertical con rejilla focalizada. Memoria en disco óptico magnético óptico-magnético.</v>
          </cell>
          <cell r="N2552">
            <v>53100187</v>
          </cell>
          <cell r="O2552" t="str">
            <v>Inspeccion fluoroscopio rayos x (maquina) (equipo medico quirurgico)</v>
          </cell>
          <cell r="S2552" t="str">
            <v>CNI</v>
          </cell>
          <cell r="T2552" t="str">
            <v>UNIDA-5313410481</v>
          </cell>
          <cell r="U2552" t="str">
            <v>A004</v>
          </cell>
          <cell r="AB2552" t="str">
            <v>SLP-JunAcla</v>
          </cell>
        </row>
        <row r="2553">
          <cell r="B2553" t="str">
            <v>UNIDA-5313410499-0999</v>
          </cell>
          <cell r="C2553" t="str">
            <v>IMSS</v>
          </cell>
          <cell r="E2553" t="str">
            <v>UNIDAD RADIOGRAFICA DE 500 MA CUBIERTA DESPLAZABLE DIGITAL</v>
          </cell>
          <cell r="G2553" t="str">
            <v>EQUIPO MÉDICO</v>
          </cell>
          <cell r="H2553" t="str">
            <v>EQUIPO</v>
          </cell>
          <cell r="I2553" t="str">
            <v>531.341.0499</v>
          </cell>
          <cell r="J2553" t="str">
            <v>Unidad radiográfica de 500 ma cubierta desplazable.. Equipo que permite realizar radiografías de tipo general y planigrafías. Tablero flotante recorrido longitudinal * 40 cm o mayor recorrido lateral * 10 cm o mayor. Con altura ajustable de 60 cm o menor a 80 cm o mayor con Bucky integrado desplazable a lo largo de la mesa que acepte chasis de 35.56 x 43.18 cm (14 x 17 pulgadas) con rejilla oscilante focalizada a un rango entre 90 y 105 cm o mayor relación 8:1 entre 30 y 150 líneas por cm. Columna portaTubos. autosoportable al piso con longitud del soporte no mayor de 300 cm con desplazamiento sobre el soporte en un rango de 225 a 275 cm o mayor con frenos electromagnéticos. Tubo de Rayos "X" foco fino de 1.0 mm o menor foco grueso de 2.0 mm o menor velocidad del ánodo de 3000 RPM o mayor rotación del tubo de * 90 grados. Bucky vertical fijo al piso o al muro con rejilla oscilante con relación 12:1 con focalización de 180 cm con 30 líneas por cm o mayor. Que acepte chasis de 35.56 x 43.18 cm. (14 x 17 pulgadas). Aditamento planigráfico motorizado con tres ángulos entre 0 grados y 40 grados con mínimo dos velocidades. Generador de alta frecuencia controlado por microprocesador con capacidad de un rango de 50 KW o mayor con 500 mA o mayor con un rango de 40 a 125 KV en incrementos de 2 KV o menor con intervalo de tiempo de 10 milisegundos a 5 segundos con panel de control digital que despliegue: KV mA y tiempo.</v>
          </cell>
          <cell r="N2553">
            <v>53100136</v>
          </cell>
          <cell r="O2553" t="str">
            <v>Equipo de rayos x (equipo medico quirurgico)</v>
          </cell>
          <cell r="R2553" t="str">
            <v>531.341.0499</v>
          </cell>
          <cell r="S2553" t="str">
            <v>CNI</v>
          </cell>
          <cell r="T2553" t="str">
            <v>UNIDA-5313410499</v>
          </cell>
          <cell r="U2553" t="str">
            <v>0999</v>
          </cell>
          <cell r="AB2553" t="str">
            <v>NAY IMSS</v>
          </cell>
        </row>
        <row r="2554">
          <cell r="B2554" t="str">
            <v>UNIDA-5313410564-0001</v>
          </cell>
          <cell r="C2554" t="str">
            <v>SI</v>
          </cell>
          <cell r="E2554" t="str">
            <v>UNIDAD DE ORTOPANTOMOGRAFIA</v>
          </cell>
          <cell r="F2554" t="str">
            <v>Unidad de ortopantomografía digital. Incluye: generador de alta frecuencia; módulo de control; brazo; sistema de diagnóstico; computadora con programas para estudios.</v>
          </cell>
          <cell r="G2554" t="str">
            <v>EQUIPO MÉDICO</v>
          </cell>
          <cell r="H2554" t="str">
            <v>EQUIPO</v>
          </cell>
          <cell r="I2554" t="str">
            <v>531.341.0564</v>
          </cell>
          <cell r="J2554" t="str">
            <v>Unidad de ortopantomografía.. Equipo fijo para obtener radiografías cefalométricas y panorámicas de la región maxilofacial. Capacidad del generador entre 60 y 85 KV. Corriente de 1.0 o menor a 10 mA o mayor. Tiempos de exposición variables para panorámicas no mayor de 24 segundos y para tomografías no mayor de 56 segundos. Tubo de Rayos "X" de ánodo fijo con punto focal no mayor de 0.5 mm. Posicionador con soporte y centrador luminoso o láser. Brazo integrado para cefalometría con portachasis para formato 20.32 x 25.4 cm (8 x 10 pulgadas). Portapelícula para panorámicas de 15.24 x 30.48 cm (6 x 12 pulgadas).</v>
          </cell>
          <cell r="N2554">
            <v>53100867</v>
          </cell>
          <cell r="O2554" t="str">
            <v>Ortopantomografo</v>
          </cell>
          <cell r="S2554" t="str">
            <v>CNI</v>
          </cell>
          <cell r="T2554" t="str">
            <v>UNIDA-5313410564</v>
          </cell>
          <cell r="U2554" t="str">
            <v>0001</v>
          </cell>
          <cell r="V2554" t="str">
            <v>Múltiples diferencias con 0002</v>
          </cell>
          <cell r="W2554">
            <v>4</v>
          </cell>
          <cell r="AB2554" t="str">
            <v>_SLP</v>
          </cell>
        </row>
        <row r="2555">
          <cell r="B2555" t="str">
            <v>UNIDA-5313410564-0002</v>
          </cell>
          <cell r="C2555" t="str">
            <v>SI</v>
          </cell>
          <cell r="E2555" t="str">
            <v>UNIDAD DE ORTOPANTOMOGRAFIA</v>
          </cell>
          <cell r="G2555" t="str">
            <v>EQUIPO MÉDICO</v>
          </cell>
          <cell r="H2555" t="str">
            <v>EQUIPO</v>
          </cell>
          <cell r="I2555" t="str">
            <v>531.341.0564</v>
          </cell>
          <cell r="J2555" t="str">
            <v>Unidad de ortopantomografía.. Equipo fijo para obtener radiografías cefalométricas y panorámicas de la región maxilofacial. Capacidad del generador entre 60 y 85 KV. Corriente de 1.0 o menor a 10 mA o mayor. Tiempos de exposición variables para panorámicas no mayor de 24 segundos y para tomografías no mayor de 56 segundos. Tubo de Rayos "X" de ánodo fijo con punto focal no mayor de 0.5 mm. Posicionador con soporte y centrador luminoso o láser. Brazo integrado para cefalometría con portachasis para formato 20.32 x 25.4 cm (8 x 10 pulgadas). Portapelícula para panorámicas de 15.24 x 30.48 cm (6 x 12 pulgadas).</v>
          </cell>
          <cell r="N2555">
            <v>53100867</v>
          </cell>
          <cell r="O2555" t="str">
            <v>Ortopantomografo</v>
          </cell>
          <cell r="S2555" t="str">
            <v>CNI</v>
          </cell>
          <cell r="T2555" t="str">
            <v>UNIDA-5313410564</v>
          </cell>
          <cell r="U2555" t="str">
            <v>0002</v>
          </cell>
          <cell r="V2555" t="str">
            <v>Múltiples diferencias con 0001</v>
          </cell>
          <cell r="AB2555" t="str">
            <v>SLP</v>
          </cell>
        </row>
        <row r="2556">
          <cell r="B2556" t="str">
            <v>UNIDA-5313410564-A002</v>
          </cell>
          <cell r="C2556" t="str">
            <v>JA</v>
          </cell>
          <cell r="E2556" t="str">
            <v>UNIDAD DE ORTOPANTOMOGRAFIA</v>
          </cell>
          <cell r="F2556" t="str">
            <v>Unidad de ortopantomografía</v>
          </cell>
          <cell r="G2556" t="str">
            <v>EQUIPO MÉDICO</v>
          </cell>
          <cell r="H2556" t="str">
            <v>EQUIPO</v>
          </cell>
          <cell r="I2556" t="str">
            <v>531.341.0564</v>
          </cell>
          <cell r="J2556" t="str">
            <v>Unidad de ortopantomografía.. Equipo fijo para obtener radiografías cefalométricas y panorámicas de la región maxilofacial. Capacidad del generador entre 60 y 85 KV. Corriente de 1.0 o menor a 10 mA o mayor. Tiempos de exposición variables para panorámicas no mayor de 24 segundos y para tomografías no mayor de 56 segundos. Tubo de Rayos "X" de ánodo fijo con punto focal no mayor de 0.5 mm. Posicionador con soporte y centrador luminoso o láser. Brazo integrado para cefalometría con portachasis para formato 20.32 x 25.4 cm (8 x 10 pulgadas). Portapelícula para panorámicas de 15.24 x 30.48 cm (6 x 12 pulgadas).</v>
          </cell>
          <cell r="N2556">
            <v>53100867</v>
          </cell>
          <cell r="O2556" t="str">
            <v>Ortopantomografo</v>
          </cell>
          <cell r="S2556" t="str">
            <v>CNI</v>
          </cell>
          <cell r="T2556" t="str">
            <v>UNIDA-5313410564</v>
          </cell>
          <cell r="U2556" t="str">
            <v>A002</v>
          </cell>
          <cell r="AB2556" t="str">
            <v>SLP-JunAcla</v>
          </cell>
        </row>
        <row r="2557">
          <cell r="B2557" t="str">
            <v>UNIDA-5313412305-0001</v>
          </cell>
          <cell r="C2557" t="str">
            <v>SI</v>
          </cell>
          <cell r="E2557" t="str">
            <v>UNIDAD RADIOLOGICA DENTAL INTRAORAL</v>
          </cell>
          <cell r="F2557" t="str">
            <v>Unidad radiológica dental intraoral. Incluye: generador de alta frecuencia; control; soporte de la base rodante con telemando; caja reveladora; mandil emplomado.</v>
          </cell>
          <cell r="G2557" t="str">
            <v>EQUIPO MÉDICO</v>
          </cell>
          <cell r="H2557" t="str">
            <v>EQUIPO</v>
          </cell>
          <cell r="I2557" t="str">
            <v>531.341.2305</v>
          </cell>
          <cell r="J2557" t="str">
            <v>Unidad radiológica dental. Equipo de Rayos "X" que se emplea para estudios radiográficos de padecimientos estomatológicos. Con las siguientes características seleccionables de acuerdo a las necesidades de las unidades médicas: control de tiempo de exposición transformador de alta tensión. Tubo de Rayos "X" de ánodo fijo con un punto focal. Ma y Kv Soporte para el equipo. Localizador.</v>
          </cell>
          <cell r="N2557">
            <v>53100136</v>
          </cell>
          <cell r="O2557" t="str">
            <v>Equipo de rayos x (equipo medico quirurgico)</v>
          </cell>
          <cell r="S2557" t="str">
            <v>CNI</v>
          </cell>
          <cell r="T2557" t="str">
            <v>UNIDA-5313412305</v>
          </cell>
          <cell r="U2557" t="str">
            <v>0001</v>
          </cell>
          <cell r="V2557" t="str">
            <v xml:space="preserve">Potencia: No especifica
UPS: No especifica
</v>
          </cell>
          <cell r="W2557">
            <v>4</v>
          </cell>
          <cell r="AB2557" t="str">
            <v>SIN</v>
          </cell>
        </row>
        <row r="2558">
          <cell r="B2558" t="str">
            <v>UNIDA-5313412305-0002</v>
          </cell>
          <cell r="C2558" t="str">
            <v>SI</v>
          </cell>
          <cell r="E2558" t="str">
            <v>UNIDAD RADIOLOGICA DENTAL INTRAORAL</v>
          </cell>
          <cell r="G2558" t="str">
            <v>EQUIPO MÉDICO</v>
          </cell>
          <cell r="H2558" t="str">
            <v>EQUIPO</v>
          </cell>
          <cell r="I2558" t="str">
            <v>531.341.2305</v>
          </cell>
          <cell r="J2558" t="str">
            <v>Unidad radiológica dental. Equipo de Rayos "X" que se emplea para estudios radiográficos de padecimientos estomatológicos. Con las siguientes características seleccionables de acuerdo a las necesidades de las unidades médicas: control de tiempo de exposición transformador de alta tensión. Tubo de Rayos "X" de ánodo fijo con un punto focal. Ma y Kv Soporte para el equipo. Localizador.</v>
          </cell>
          <cell r="N2558">
            <v>53100136</v>
          </cell>
          <cell r="O2558" t="str">
            <v>Equipo de rayos x (equipo medico quirurgico)</v>
          </cell>
          <cell r="S2558" t="str">
            <v>CNI</v>
          </cell>
          <cell r="T2558" t="str">
            <v>UNIDA-5313412305</v>
          </cell>
          <cell r="U2558" t="str">
            <v>0002</v>
          </cell>
          <cell r="V2558" t="str">
            <v xml:space="preserve">Potencia: 1 kW o mayor
UPS: Sí
</v>
          </cell>
          <cell r="AB2558" t="str">
            <v>SLP</v>
          </cell>
        </row>
        <row r="2559">
          <cell r="B2559" t="str">
            <v>UNIDA-5313412305-0003</v>
          </cell>
          <cell r="C2559" t="str">
            <v>TEX</v>
          </cell>
          <cell r="E2559" t="str">
            <v>UNIDAD RADIOLOGICA DENTAL INTRAORAL</v>
          </cell>
          <cell r="F2559" t="str">
            <v xml:space="preserve">Unidad radiológica dental intraoral. </v>
          </cell>
          <cell r="G2559" t="str">
            <v>EQUIPO MÉDICO</v>
          </cell>
          <cell r="H2559" t="str">
            <v>EQUIPO</v>
          </cell>
          <cell r="I2559" t="str">
            <v>531.341.2305</v>
          </cell>
          <cell r="J2559" t="str">
            <v>Unidad radiológica dental. Equipo de Rayos "X" que se emplea para estudios radiográficos de padecimientos estomatológicos. Con las siguientes características seleccionables de acuerdo a las necesidades de las unidades médicas: control de tiempo de exposición transformador de alta tensión. Tubo de Rayos "X" de ánodo fijo con un punto focal. Ma y Kv Soporte para el equipo. Localizador.</v>
          </cell>
          <cell r="N2559">
            <v>53100136</v>
          </cell>
          <cell r="O2559" t="str">
            <v>Equipo de rayos x (equipo medico quirurgico)</v>
          </cell>
          <cell r="S2559" t="str">
            <v>CNI</v>
          </cell>
          <cell r="T2559" t="str">
            <v>UNIDA-5313412305</v>
          </cell>
          <cell r="U2559" t="str">
            <v>0003</v>
          </cell>
          <cell r="V2559" t="str">
            <v>Múltiples diferencias con 0001</v>
          </cell>
          <cell r="AB2559" t="str">
            <v>TEX</v>
          </cell>
        </row>
        <row r="2560">
          <cell r="B2560" t="str">
            <v>UNIDA-5313412305-0999</v>
          </cell>
          <cell r="C2560" t="str">
            <v>IMSS</v>
          </cell>
          <cell r="E2560" t="str">
            <v>UNIDAD RADIOLOGICA DENTAL DIGITAL</v>
          </cell>
          <cell r="G2560" t="str">
            <v>EQUIPO MÉDICO</v>
          </cell>
          <cell r="H2560" t="str">
            <v>EQUIPO</v>
          </cell>
          <cell r="I2560" t="str">
            <v>531.341.2305</v>
          </cell>
          <cell r="J2560" t="str">
            <v>Unidad radiológica dental. Equipo de Rayos "X" que se emplea para estudios radiográficos de padecimientos estomatológicos. Con las siguientes características seleccionables de acuerdo a las necesidades de las unidades médicas: control de tiempo de exposición transformador de alta tensión. Tubo de Rayos "X" de ánodo fijo con un punto focal. Ma y Kv Soporte para el equipo. Localizador.</v>
          </cell>
          <cell r="N2560">
            <v>53100136</v>
          </cell>
          <cell r="O2560" t="str">
            <v>Equipo de rayos x (equipo medico quirurgico)</v>
          </cell>
          <cell r="R2560" t="str">
            <v>531.341.2305</v>
          </cell>
          <cell r="S2560" t="str">
            <v>CNI</v>
          </cell>
          <cell r="T2560" t="str">
            <v>UNIDA-5313412305</v>
          </cell>
          <cell r="U2560" t="str">
            <v>0999</v>
          </cell>
          <cell r="V2560" t="str">
            <v>Múltiples diferencias con 0001, 0002, 0003</v>
          </cell>
          <cell r="AB2560" t="str">
            <v>NAY IMSS</v>
          </cell>
        </row>
        <row r="2561">
          <cell r="B2561" t="str">
            <v>UNIDA-5313412305-A002</v>
          </cell>
          <cell r="C2561" t="str">
            <v>JA</v>
          </cell>
          <cell r="E2561" t="str">
            <v>UNIDAD RADIOLOGICA DENTAL INTRAORAL</v>
          </cell>
          <cell r="F2561" t="str">
            <v>Generador de alta frecuencia</v>
          </cell>
          <cell r="G2561" t="str">
            <v>EQUIPO MÉDICO</v>
          </cell>
          <cell r="H2561" t="str">
            <v>EQUIPO</v>
          </cell>
          <cell r="I2561" t="str">
            <v>531.341.2305</v>
          </cell>
          <cell r="J2561" t="str">
            <v>Unidad radiológica dental. Equipo de Rayos "X" que se emplea para estudios radiográficos de padecimientos estomatológicos. Con las siguientes características seleccionables de acuerdo a las necesidades de las unidades médicas: control de tiempo de exposición transformador de alta tensión. Tubo de Rayos "X" de ánodo fijo con un punto focal. Ma y Kv Soporte para el equipo. Localizador.</v>
          </cell>
          <cell r="N2561">
            <v>53100136</v>
          </cell>
          <cell r="O2561" t="str">
            <v>Equipo de rayos x (equipo medico quirurgico)</v>
          </cell>
          <cell r="R2561" t="str">
            <v>531.341.2305</v>
          </cell>
          <cell r="S2561" t="str">
            <v>CNI</v>
          </cell>
          <cell r="T2561" t="str">
            <v>UNIDA-5313412305</v>
          </cell>
          <cell r="U2561" t="str">
            <v>A002</v>
          </cell>
          <cell r="AB2561" t="str">
            <v>SLP-JunAcla</v>
          </cell>
        </row>
        <row r="2562">
          <cell r="B2562" t="str">
            <v>UNIDA-5313412479-0001</v>
          </cell>
          <cell r="C2562" t="str">
            <v>SI</v>
          </cell>
          <cell r="E2562" t="str">
            <v>UNIDAD RADIOLOGICA PORTATIL</v>
          </cell>
          <cell r="F2562" t="str">
            <v>Unidad radiológica portátil (digital). Incluye: generador de alta frecuencia; tubo de RX; detector plano con DQE de 65%; pantalla plana de 15".</v>
          </cell>
          <cell r="G2562" t="str">
            <v>EQUIPO MÉDICO</v>
          </cell>
          <cell r="H2562" t="str">
            <v>EQUIPO</v>
          </cell>
          <cell r="I2562" t="str">
            <v>531.341.2479</v>
          </cell>
          <cell r="J2562" t="str">
            <v>Unidad radiológica portátil. Equipo de Rayos "X" móvil con las siguientes características aplicables según necesidades diagnósticas: generador de Rayos "X" de alta frecuencia o tipo convertidor potencia ajuste de kilovoltaje corriente tiempo de exposición ajuste de mAs. Controles e indicadores de parámetros de exposición con despliegue en pantalla digital. Tubo de Rayos "X : con ánodo rotatorio con al menos un punto focal con capacidad térmica de almacenamiento del ánodo. Colimador manual con centrador de haz luminoso. Portatubo tipo telescópico o contrapesado: giratorio altura máxima del foco al piso giro del tubo. Cajón guardachasises. Rodamiento con sistema de frenado. Peso. Con o sin batería recargable para el disparo. Mandil emplomado.</v>
          </cell>
          <cell r="N2562">
            <v>53100330</v>
          </cell>
          <cell r="O2562" t="str">
            <v>Unidad portatil rayos x (equipo medico quirurgico)</v>
          </cell>
          <cell r="S2562" t="str">
            <v>CNI</v>
          </cell>
          <cell r="T2562" t="str">
            <v>UNIDA-5313412479</v>
          </cell>
          <cell r="U2562" t="str">
            <v>0001</v>
          </cell>
          <cell r="V2562" t="str">
            <v>Conversión analógica-digital: 14 bits o mayor
DQE: 65 % o mayor
Altura foco a piso: 2m
Pantala: 15" o mayor
Puntos focales: 1.5 mm o menor y 0.8 mm o menor</v>
          </cell>
          <cell r="W2562">
            <v>4</v>
          </cell>
          <cell r="AB2562" t="str">
            <v>SLP-SOL</v>
          </cell>
        </row>
        <row r="2563">
          <cell r="B2563" t="str">
            <v>UNIDA-5313412479-0002</v>
          </cell>
          <cell r="C2563" t="str">
            <v>SI</v>
          </cell>
          <cell r="E2563" t="str">
            <v>UNIDAD RADIOLOGICA PORTATIL</v>
          </cell>
          <cell r="F2563" t="str">
            <v>Unidad radiológica portátil (digital). Incluye: generador de alta frecuencia; tubo de RX; detector plano con DQE de 50%; pantalla plana de 10".</v>
          </cell>
          <cell r="G2563" t="str">
            <v>EQUIPO MÉDICO</v>
          </cell>
          <cell r="H2563" t="str">
            <v>EQUIPO</v>
          </cell>
          <cell r="I2563" t="str">
            <v>531.341.2479</v>
          </cell>
          <cell r="J2563" t="str">
            <v>Unidad radiológica portátil. Equipo de Rayos "X" móvil con las siguientes características aplicables según necesidades diagnósticas: generador de Rayos "X" de alta frecuencia o tipo convertidor potencia ajuste de kilovoltaje corriente tiempo de exposición ajuste de mAs. Controles e indicadores de parámetros de exposición con despliegue en pantalla digital. Tubo de Rayos "X : con ánodo rotatorio con al menos un punto focal con capacidad térmica de almacenamiento del ánodo. Colimador manual con centrador de haz luminoso. Portatubo tipo telescópico o contrapesado: giratorio altura máxima del foco al piso giro del tubo. Cajón guardachasises. Rodamiento con sistema de frenado. Peso. Con o sin batería recargable para el disparo. Mandil emplomado.</v>
          </cell>
          <cell r="N2563">
            <v>53100330</v>
          </cell>
          <cell r="O2563" t="str">
            <v>Unidad portatil rayos x (equipo medico quirurgico)</v>
          </cell>
          <cell r="S2563" t="str">
            <v>CNI</v>
          </cell>
          <cell r="T2563" t="str">
            <v>UNIDA-5313412479</v>
          </cell>
          <cell r="U2563" t="str">
            <v>0002</v>
          </cell>
          <cell r="V2563" t="str">
            <v>Conversión analógica-digital: 12 bits o mayor
DQE: 50 % o mayor
Altura foco a piso: 1.8m
Pantala: 10" o mayor</v>
          </cell>
          <cell r="W2563">
            <v>4</v>
          </cell>
          <cell r="AB2563" t="str">
            <v>SIN</v>
          </cell>
        </row>
        <row r="2564">
          <cell r="B2564" t="str">
            <v>UNIDA-5313412479-0003</v>
          </cell>
          <cell r="C2564" t="str">
            <v>SI</v>
          </cell>
          <cell r="E2564" t="str">
            <v>UNIDAD RADIOLOGICA PORTATIL</v>
          </cell>
          <cell r="G2564" t="str">
            <v>EQUIPO MÉDICO</v>
          </cell>
          <cell r="H2564" t="str">
            <v>EQUIPO</v>
          </cell>
          <cell r="I2564" t="str">
            <v>531.341.2479</v>
          </cell>
          <cell r="J2564" t="str">
            <v>Unidad radiológica portátil. Equipo de Rayos "X" móvil con las siguientes características aplicables según necesidades diagnósticas: generador de Rayos "X" de alta frecuencia o tipo convertidor potencia ajuste de kilovoltaje corriente tiempo de exposición ajuste de mAs. Controles e indicadores de parámetros de exposición con despliegue en pantalla digital. Tubo de Rayos "X : con ánodo rotatorio con al menos un punto focal con capacidad térmica de almacenamiento del ánodo. Colimador manual con centrador de haz luminoso. Portatubo tipo telescópico o contrapesado: giratorio altura máxima del foco al piso giro del tubo. Cajón guardachasises. Rodamiento con sistema de frenado. Peso. Con o sin batería recargable para el disparo. Mandil emplomado.</v>
          </cell>
          <cell r="N2564">
            <v>53100330</v>
          </cell>
          <cell r="O2564" t="str">
            <v>Unidad portatil rayos x (equipo medico quirurgico)</v>
          </cell>
          <cell r="S2564" t="str">
            <v>CNI</v>
          </cell>
          <cell r="T2564" t="str">
            <v>UNIDA-5313412479</v>
          </cell>
          <cell r="U2564" t="str">
            <v>0003</v>
          </cell>
          <cell r="V2564" t="str">
            <v>Múltiples diferencias con 0001, 0002, 0004</v>
          </cell>
          <cell r="AB2564" t="str">
            <v>QRO</v>
          </cell>
        </row>
        <row r="2565">
          <cell r="B2565" t="str">
            <v>UNIDA-5313412479-0004</v>
          </cell>
          <cell r="C2565" t="str">
            <v>TEX</v>
          </cell>
          <cell r="E2565" t="str">
            <v>UNIDAD RADIOLOGICA PORTATIL</v>
          </cell>
          <cell r="F2565" t="str">
            <v>Unidad radiológica portatil. Generador de rayos X de alta frecuencia</v>
          </cell>
          <cell r="G2565" t="str">
            <v>EQUIPO MÉDICO</v>
          </cell>
          <cell r="H2565" t="str">
            <v>EQUIPO</v>
          </cell>
          <cell r="I2565" t="str">
            <v>531.341.2479</v>
          </cell>
          <cell r="J2565" t="str">
            <v>Unidad radiológica portátil. Equipo de Rayos "X" móvil con las siguientes características aplicables según necesidades diagnósticas: generador de Rayos "X" de alta frecuencia o tipo convertidor potencia ajuste de kilovoltaje corriente tiempo de exposición ajuste de mAs. Controles e indicadores de parámetros de exposición con despliegue en pantalla digital. Tubo de Rayos "X : con ánodo rotatorio con al menos un punto focal con capacidad térmica de almacenamiento del ánodo. Colimador manual con centrador de haz luminoso. Portatubo tipo telescópico o contrapesado: giratorio altura máxima del foco al piso giro del tubo. Cajón guardachasises. Rodamiento con sistema de frenado. Peso. Con o sin batería recargable para el disparo. Mandil emplomado.</v>
          </cell>
          <cell r="N2565">
            <v>53100330</v>
          </cell>
          <cell r="O2565" t="str">
            <v>Unidad portatil rayos x (equipo medico quirurgico)</v>
          </cell>
          <cell r="S2565" t="str">
            <v>CNI</v>
          </cell>
          <cell r="T2565" t="str">
            <v>UNIDA-5313412479</v>
          </cell>
          <cell r="U2565" t="str">
            <v>0004</v>
          </cell>
          <cell r="V2565" t="str">
            <v>Potencia: &gt;=12 kW
Ajuste KV: 40 a 120 KV
Tiempo de exposición: 2 &lt;=MS&lt;=4</v>
          </cell>
          <cell r="AB2565" t="str">
            <v>TEX</v>
          </cell>
        </row>
        <row r="2566">
          <cell r="B2566" t="str">
            <v>UNIDA-5313412479-0005</v>
          </cell>
          <cell r="C2566" t="str">
            <v>SI</v>
          </cell>
          <cell r="E2566" t="str">
            <v>UNIDAD RADIOLOGICA PORTATIL</v>
          </cell>
          <cell r="G2566" t="str">
            <v>EQUIPO MÉDICO</v>
          </cell>
          <cell r="H2566" t="str">
            <v>EQUIPO</v>
          </cell>
          <cell r="I2566" t="str">
            <v>531.341.2479</v>
          </cell>
          <cell r="J2566" t="str">
            <v>Unidad radiológica portátil. Equipo de Rayos "X" móvil con las siguientes características aplicables según necesidades diagnósticas: generador de Rayos "X" de alta frecuencia o tipo convertidor potencia ajuste de kilovoltaje corriente tiempo de exposición ajuste de mAs. Controles e indicadores de parámetros de exposición con despliegue en pantalla digital. Tubo de Rayos "X : con ánodo rotatorio con al menos un punto focal con capacidad térmica de almacenamiento del ánodo. Colimador manual con centrador de haz luminoso. Portatubo tipo telescópico o contrapesado: giratorio altura máxima del foco al piso giro del tubo. Cajón guardachasises. Rodamiento con sistema de frenado. Peso. Con o sin batería recargable para el disparo. Mandil emplomado.</v>
          </cell>
          <cell r="N2566">
            <v>53100330</v>
          </cell>
          <cell r="O2566" t="str">
            <v>Unidad portatil rayos x (equipo medico quirurgico)</v>
          </cell>
          <cell r="S2566" t="str">
            <v>CNI</v>
          </cell>
          <cell r="T2566" t="str">
            <v>UNIDA-5313412479</v>
          </cell>
          <cell r="U2566" t="str">
            <v>0005</v>
          </cell>
          <cell r="V2566" t="str">
            <v>Múltiples diferencias con 0001, 0002, 0003</v>
          </cell>
          <cell r="AB2566" t="str">
            <v>SLP</v>
          </cell>
        </row>
        <row r="2567">
          <cell r="B2567" t="str">
            <v>UNIDA-5313412479-0999</v>
          </cell>
          <cell r="C2567" t="str">
            <v>IMSS</v>
          </cell>
          <cell r="E2567" t="str">
            <v>UNIDAD RADIOLÓGICA PORTÁTIL DIGITAL</v>
          </cell>
          <cell r="F2567" t="str">
            <v>Generador de rayos X de alta frecuencia.
Accesorios: No
Consumibles: Sí
Refacciones: Según marca y modelo
Instalación: Por personal calificado
Manuales: Sí
Capacitación: Sí
Garantía: 24 meses
Mantenimiento: Sí</v>
          </cell>
          <cell r="G2567" t="str">
            <v>EQUIPO MÉDICO</v>
          </cell>
          <cell r="H2567" t="str">
            <v>EQUIPO</v>
          </cell>
          <cell r="I2567" t="str">
            <v>531.341.2479</v>
          </cell>
          <cell r="J2567" t="str">
            <v>Unidad radiológica portátil. Equipo de Rayos "X" móvil con las siguientes características aplicables según necesidades diagnósticas: generador de Rayos "X" de alta frecuencia o tipo convertidor potencia ajuste de kilovoltaje corriente tiempo de exposición ajuste de mAs. Controles e indicadores de parámetros de exposición con despliegue en pantalla digital. Tubo de Rayos "X : con ánodo rotatorio con al menos un punto focal con capacidad térmica de almacenamiento del ánodo. Colimador manual con centrador de haz luminoso. Portatubo tipo telescópico o contrapesado: giratorio altura máxima del foco al piso giro del tubo. Cajón guardachasises. Rodamiento con sistema de frenado. Peso. Con o sin batería recargable para el disparo. Mandil emplomado.</v>
          </cell>
          <cell r="N2567">
            <v>53100330</v>
          </cell>
          <cell r="O2567" t="str">
            <v>Unidad portatil rayos x (equipo medico quirurgico)</v>
          </cell>
          <cell r="S2567" t="str">
            <v>CNI</v>
          </cell>
          <cell r="T2567" t="str">
            <v>UNIDA-5313412479</v>
          </cell>
          <cell r="U2567" t="str">
            <v>0999</v>
          </cell>
          <cell r="V2567" t="str">
            <v>Múltiples diferencias</v>
          </cell>
          <cell r="AB2567" t="str">
            <v>TLAX IMSS</v>
          </cell>
        </row>
        <row r="2568">
          <cell r="B2568" t="str">
            <v>UNIDA-5313412479-A001</v>
          </cell>
          <cell r="C2568" t="str">
            <v>JA</v>
          </cell>
          <cell r="E2568" t="str">
            <v>UNIDAD RADIOLOGICA PORTATIL</v>
          </cell>
          <cell r="F2568" t="str">
            <v>Unidad radiologica portatil</v>
          </cell>
          <cell r="G2568" t="str">
            <v>EQUIPO MÉDICO</v>
          </cell>
          <cell r="H2568" t="str">
            <v>PIEZA</v>
          </cell>
          <cell r="I2568" t="str">
            <v>531.341.2479</v>
          </cell>
          <cell r="J2568" t="str">
            <v>Unidad radiológica portátil. Equipo de Rayos "X" móvil con las siguientes características aplicables según necesidades diagnósticas: generador de Rayos "X" de alta frecuencia o tipo convertidor potencia ajuste de kilovoltaje corriente tiempo de exposición ajuste de mAs. Controles e indicadores de parámetros de exposición con despliegue en pantalla digital. Tubo de Rayos "X : con ánodo rotatorio con al menos un punto focal con capacidad térmica de almacenamiento del ánodo. Colimador manual con centrador de haz luminoso. Portatubo tipo telescópico o contrapesado: giratorio altura máxima del foco al piso giro del tubo. Cajón guardachasises. Rodamiento con sistema de frenado. Peso. Con o sin batería recargable para el disparo. Mandil emplomado.</v>
          </cell>
          <cell r="N2568">
            <v>53100330</v>
          </cell>
          <cell r="O2568" t="str">
            <v>Unidad portatil rayos x (equipo medico quirurgico)</v>
          </cell>
          <cell r="S2568" t="str">
            <v>CNI</v>
          </cell>
          <cell r="T2568" t="str">
            <v>UNIDA-5313412479</v>
          </cell>
          <cell r="U2568" t="str">
            <v>A001</v>
          </cell>
          <cell r="AB2568" t="str">
            <v>TAB-GRA-JunAcla</v>
          </cell>
        </row>
        <row r="2569">
          <cell r="B2569" t="str">
            <v>UNIDA-5313412479-A003</v>
          </cell>
          <cell r="C2569" t="str">
            <v>JA</v>
          </cell>
          <cell r="E2569" t="str">
            <v>UNIDAD RADIOLOGICA PORTATIL</v>
          </cell>
          <cell r="G2569" t="str">
            <v>EQUIPO MÉDICO</v>
          </cell>
          <cell r="H2569" t="e">
            <v>#REF!</v>
          </cell>
          <cell r="I2569" t="str">
            <v>531.341.2479</v>
          </cell>
          <cell r="J2569" t="str">
            <v>Unidad radiológica portátil. Equipo de Rayos "X" móvil con las siguientes características aplicables según necesidades diagnósticas: generador de Rayos "X" de alta frecuencia o tipo convertidor potencia ajuste de kilovoltaje corriente tiempo de exposición ajuste de mAs. Controles e indicadores de parámetros de exposición con despliegue en pantalla digital. Tubo de Rayos "X : con ánodo rotatorio con al menos un punto focal con capacidad térmica de almacenamiento del ánodo. Colimador manual con centrador de haz luminoso. Portatubo tipo telescópico o contrapesado: giratorio altura máxima del foco al piso giro del tubo. Cajón guardachasises. Rodamiento con sistema de frenado. Peso. Con o sin batería recargable para el disparo. Mandil emplomado.</v>
          </cell>
          <cell r="N2569">
            <v>53100330</v>
          </cell>
          <cell r="O2569" t="str">
            <v>Unidad portatil rayos x (equipo medico quirurgico)</v>
          </cell>
          <cell r="S2569" t="str">
            <v>CNI</v>
          </cell>
          <cell r="T2569" t="str">
            <v>UNIDA-5313412479</v>
          </cell>
          <cell r="U2569" t="str">
            <v>A003</v>
          </cell>
          <cell r="V2569" t="str">
            <v>Múltiples diferencias</v>
          </cell>
          <cell r="AB2569" t="str">
            <v>QRO-JunAcla</v>
          </cell>
        </row>
        <row r="2570">
          <cell r="B2570" t="str">
            <v>UNIDA-5313412479-A005</v>
          </cell>
          <cell r="C2570" t="str">
            <v>JA</v>
          </cell>
          <cell r="E2570" t="str">
            <v>Unidad radiológica portátil</v>
          </cell>
          <cell r="G2570" t="str">
            <v>EQUIPO MÉDICO</v>
          </cell>
          <cell r="H2570" t="str">
            <v>EQUIPO</v>
          </cell>
          <cell r="I2570" t="str">
            <v>531.341.2479</v>
          </cell>
          <cell r="J2570" t="str">
            <v>Unidad radiológica portátil. Equipo de Rayos "X" móvil con las siguientes características aplicables según necesidades diagnósticas: generador de Rayos "X" de alta frecuencia o tipo convertidor potencia ajuste de kilovoltaje corriente tiempo de exposición ajuste de mAs. Controles e indicadores de parámetros de exposición con despliegue en pantalla digital. Tubo de Rayos "X : con ánodo rotatorio con al menos un punto focal con capacidad térmica de almacenamiento del ánodo. Colimador manual con centrador de haz luminoso. Portatubo tipo telescópico o contrapesado: giratorio altura máxima del foco al piso giro del tubo. Cajón guardachasises. Rodamiento con sistema de frenado. Peso. Con o sin batería recargable para el disparo. Mandil emplomado.</v>
          </cell>
          <cell r="N2570">
            <v>53100330</v>
          </cell>
          <cell r="O2570" t="str">
            <v>Unidad portatil rayos x (equipo medico quirurgico)</v>
          </cell>
          <cell r="S2570" t="str">
            <v>CNI</v>
          </cell>
          <cell r="T2570" t="str">
            <v>UNIDA-5313412479</v>
          </cell>
          <cell r="U2570" t="str">
            <v>A005</v>
          </cell>
          <cell r="AB2570" t="str">
            <v>SLP-JunAcla</v>
          </cell>
        </row>
        <row r="2571">
          <cell r="B2571" t="str">
            <v>UNIDA-5313412479-B001</v>
          </cell>
          <cell r="C2571" t="str">
            <v>JA</v>
          </cell>
          <cell r="E2571" t="str">
            <v>UNIDAD RADIOLÓGICA PORTÁTIL</v>
          </cell>
          <cell r="G2571" t="str">
            <v>EQUIPO MÉDICO</v>
          </cell>
          <cell r="H2571" t="str">
            <v>EQUIPO</v>
          </cell>
          <cell r="I2571" t="str">
            <v>531.341.2479</v>
          </cell>
          <cell r="N2571">
            <v>53100330</v>
          </cell>
          <cell r="S2571" t="str">
            <v>CNI</v>
          </cell>
          <cell r="T2571" t="str">
            <v>UNIDA-5313412479</v>
          </cell>
          <cell r="U2571" t="str">
            <v>B001</v>
          </cell>
          <cell r="AB2571" t="str">
            <v>TAB-AE-UNEME-JunAcla</v>
          </cell>
        </row>
        <row r="2572">
          <cell r="B2572" t="str">
            <v>UNIDA-5313412479-B003</v>
          </cell>
          <cell r="C2572" t="str">
            <v>JA</v>
          </cell>
          <cell r="E2572" t="str">
            <v>UNIDAD RADIOLOGICA PORTATIL</v>
          </cell>
          <cell r="G2572" t="str">
            <v>EQUIPO MÉDICO</v>
          </cell>
          <cell r="H2572" t="str">
            <v>PIEZA</v>
          </cell>
          <cell r="I2572" t="str">
            <v>531.341.2479</v>
          </cell>
          <cell r="J2572" t="str">
            <v>Unidad radiológica portátil. Equipo de Rayos "X" móvil con las siguientes características aplicables según necesidades diagnósticas: generador de Rayos "X" de alta frecuencia o tipo convertidor potencia ajuste de kilovoltaje corriente tiempo de exposición ajuste de mAs. Controles e indicadores de parámetros de exposición con despliegue en pantalla digital. Tubo de Rayos "X : con ánodo rotatorio con al menos un punto focal con capacidad térmica de almacenamiento del ánodo. Colimador manual con centrador de haz luminoso. Portatubo tipo telescópico o contrapesado: giratorio altura máxima del foco al piso giro del tubo. Cajón guardachasises. Rodamiento con sistema de frenado. Peso. Con o sin batería recargable para el disparo. Mandil emplomado.</v>
          </cell>
          <cell r="S2572" t="str">
            <v>CNI</v>
          </cell>
          <cell r="T2572" t="str">
            <v>UNIDA-5313412479</v>
          </cell>
          <cell r="U2572" t="str">
            <v>B003</v>
          </cell>
          <cell r="AB2572" t="str">
            <v>QRO-JunAcla</v>
          </cell>
        </row>
        <row r="2573">
          <cell r="B2573" t="str">
            <v>UNIDA-5313412537-0001</v>
          </cell>
          <cell r="C2573" t="str">
            <v>SI</v>
          </cell>
          <cell r="E2573" t="str">
            <v>UNIDAD RADIOLOGICA DIGITAL PARA ESTUDIOS DE TORAX</v>
          </cell>
          <cell r="F2573" t="str">
            <v>Unidad radiológica digital para estudios de tórax de 600 mA. Incluye: generador de alta frecuencia; tubo de RX; columna portatubos; dos detectores uno a la mesa y uno al bucky; tablero de la mesa; monitor de 19"; UPS; robot grabador de CD/DVD.</v>
          </cell>
          <cell r="G2573" t="str">
            <v>EQUIPO MÉDICO</v>
          </cell>
          <cell r="H2573" t="str">
            <v>EQUIPO</v>
          </cell>
          <cell r="I2573" t="str">
            <v>531.341.2537</v>
          </cell>
          <cell r="J2573" t="str">
            <v>Unidad radiológica digital para estudios de tórax. Equipo radiográfico para la toma de imágenes digitales de tórax. Sistema de detección: sistema detector 2000 x 2000 x 12 bit o mayor que permita formatos hasta 40 x 40 cm o mayor distancia foco imagen de 180 cm o mayor. Recorrido vertical. Estación de trabajo que permita la visualización de las imágenes adquiridas así como su almacenamiento con monitor de 21 pulgadas o mayor b/n o color con resolución de 1280 x 1024 pixeles o mayor almacenamiento de 300 o más imágenes. Generador de Rayos X de alta frecuencia potencia nominal de 50 kW o mayor corriente máxima de 650 mA kilovoltaje hasta 140 KV variable control automático de exposición. Tubo de rayos X: punto focal de 1.3 mm o menor capacidad calorífica del ánodo de 300 kHU.</v>
          </cell>
          <cell r="N2573">
            <v>53100247</v>
          </cell>
          <cell r="O2573" t="str">
            <v>Mesa rayos x (equipo medico quirurgico)</v>
          </cell>
          <cell r="S2573" t="str">
            <v>CNI</v>
          </cell>
          <cell r="T2573" t="str">
            <v>UNIDA-5313412537</v>
          </cell>
          <cell r="U2573" t="str">
            <v>0001</v>
          </cell>
          <cell r="V2573" t="str">
            <v>APR: 80 o mayor</v>
          </cell>
          <cell r="W2573">
            <v>4</v>
          </cell>
          <cell r="AB2573" t="str">
            <v>SIN</v>
          </cell>
        </row>
        <row r="2574">
          <cell r="B2574" t="str">
            <v>UNIDA-5313412537-0002</v>
          </cell>
          <cell r="C2574" t="str">
            <v>SI</v>
          </cell>
          <cell r="E2574" t="str">
            <v>UNIDAD RADIOLOGICA DIGITAL PARA ESTUDIOS DE TORAX</v>
          </cell>
          <cell r="G2574" t="str">
            <v>EQUIPO MÉDICO</v>
          </cell>
          <cell r="H2574" t="str">
            <v>EQUIPO</v>
          </cell>
          <cell r="I2574" t="str">
            <v>531.341.2537</v>
          </cell>
          <cell r="J2574" t="str">
            <v>Unidad radiológica digital para estudios de tórax. Equipo radiográfico para la toma de imágenes digitales de tórax. Sistema de detección: sistema detector 2000 x 2000 x 12 bit o mayor que permita formatos hasta 40 x 40 cm o mayor distancia foco imagen de 180 cm o mayor. Recorrido vertical. Estación de trabajo que permita la visualización de las imágenes adquiridas así como su almacenamiento con monitor de 21 pulgadas o mayor b/n o color con resolución de 1280 x 1024 pixeles o mayor almacenamiento de 300 o más imágenes. Generador de Rayos X de alta frecuencia potencia nominal de 50 kW o mayor corriente máxima de 650 mA kilovoltaje hasta 140 KV variable control automático de exposición. Tubo de rayos X: punto focal de 1.3 mm o menor capacidad calorífica del ánodo de 300 kHU.</v>
          </cell>
          <cell r="N2574">
            <v>53100247</v>
          </cell>
          <cell r="O2574" t="str">
            <v>Mesa rayos x (equipo medico quirurgico)</v>
          </cell>
          <cell r="S2574" t="str">
            <v>CNI</v>
          </cell>
          <cell r="T2574" t="str">
            <v>UNIDA-5313412537</v>
          </cell>
          <cell r="U2574" t="str">
            <v>0002</v>
          </cell>
          <cell r="V2574" t="str">
            <v>APR: No especifica</v>
          </cell>
          <cell r="AB2574" t="str">
            <v>QRO</v>
          </cell>
        </row>
        <row r="2575">
          <cell r="B2575" t="str">
            <v>UNIDA-5313412537-0003</v>
          </cell>
          <cell r="C2575" t="str">
            <v>SI</v>
          </cell>
          <cell r="E2575" t="str">
            <v>UNIDAD RADIOLOGICA DIGITAL PARA ESTUDIOS DE TORAX</v>
          </cell>
          <cell r="G2575" t="str">
            <v>EQUIPO MÉDICO</v>
          </cell>
          <cell r="H2575" t="str">
            <v>EQUIPO</v>
          </cell>
          <cell r="I2575" t="str">
            <v>531.341.2537</v>
          </cell>
          <cell r="J2575" t="str">
            <v>Unidad radiológica digital para estudios de tórax. Equipo radiográfico para la toma de imágenes digitales de tórax. Sistema de detección: sistema detector 2000 x 2000 x 12 bit o mayor que permita formatos hasta 40 x 40 cm o mayor distancia foco imagen de 180 cm o mayor. Recorrido vertical. Estación de trabajo que permita la visualización de las imágenes adquiridas así como su almacenamiento con monitor de 21 pulgadas o mayor b/n o color con resolución de 1280 x 1024 pixeles o mayor almacenamiento de 300 o más imágenes. Generador de Rayos X de alta frecuencia potencia nominal de 50 kW o mayor corriente máxima de 650 mA kilovoltaje hasta 140 KV variable control automático de exposición. Tubo de rayos X: punto focal de 1.3 mm o menor capacidad calorífica del ánodo de 300 kHU.</v>
          </cell>
          <cell r="N2575">
            <v>53100247</v>
          </cell>
          <cell r="O2575" t="str">
            <v>Mesa rayos x (equipo medico quirurgico)</v>
          </cell>
          <cell r="S2575" t="str">
            <v>CNI</v>
          </cell>
          <cell r="T2575" t="str">
            <v>UNIDA-5313412537</v>
          </cell>
          <cell r="U2575" t="str">
            <v>0003</v>
          </cell>
          <cell r="V2575" t="str">
            <v>Múltiples diferencias con 0001, 0002</v>
          </cell>
          <cell r="AB2575" t="str">
            <v>SLP</v>
          </cell>
        </row>
        <row r="2576">
          <cell r="B2576" t="str">
            <v>UNIDA-5313412537-A001</v>
          </cell>
          <cell r="C2576" t="str">
            <v>JA</v>
          </cell>
          <cell r="E2576" t="str">
            <v>UNIDAD RADIOLOGICA DIGITAL PARA ESTUDIOS DE TORAX</v>
          </cell>
          <cell r="F2576" t="str">
            <v>Generador de alta frecuencia</v>
          </cell>
          <cell r="G2576" t="str">
            <v>EQUIPO MÉDICO</v>
          </cell>
          <cell r="H2576" t="str">
            <v>EQUIPO</v>
          </cell>
          <cell r="I2576" t="str">
            <v>531.341.2537</v>
          </cell>
          <cell r="J2576" t="str">
            <v>Unidad radiológica digital para estudios de tórax. Equipo radiográfico para la toma de imágenes digitales de tórax. Sistema de detección: sistema detector 2000 x 2000 x 12 bit o mayor que permita formatos hasta 40 x 40 cm o mayor distancia foco imagen de 180 cm o mayor. Recorrido vertical. Estación de trabajo que permita la visualización de las imágenes adquiridas así como su almacenamiento con monitor de 21 pulgadas o mayor b/n o color con resolución de 1280 x 1024 pixeles o mayor almacenamiento de 300 o más imágenes. Generador de Rayos X de alta frecuencia potencia nominal de 50 kW o mayor corriente máxima de 650 mA kilovoltaje hasta 140 KV variable control automático de exposición. Tubo de rayos X: punto focal de 1.3 mm o menor capacidad calorífica del ánodo de 300 kHU.</v>
          </cell>
          <cell r="N2576">
            <v>53100247</v>
          </cell>
          <cell r="O2576" t="str">
            <v>Mesa rayos x (equipo medico quirurgico)</v>
          </cell>
          <cell r="S2576" t="str">
            <v>CNI</v>
          </cell>
          <cell r="T2576" t="str">
            <v>UNIDA-5313412537</v>
          </cell>
          <cell r="U2576" t="str">
            <v>A001</v>
          </cell>
          <cell r="AB2576" t="str">
            <v>TAB HCG-JunAcla</v>
          </cell>
        </row>
        <row r="2577">
          <cell r="B2577" t="str">
            <v>UNIDA-5313412537-A002</v>
          </cell>
          <cell r="C2577" t="str">
            <v>JA</v>
          </cell>
          <cell r="E2577" t="str">
            <v>UNIDAD RADIOLOGICA DIGITAL PARA ESTUDIOS DE TORAX</v>
          </cell>
          <cell r="G2577" t="str">
            <v>EQUIPO MÉDICO</v>
          </cell>
          <cell r="H2577" t="e">
            <v>#REF!</v>
          </cell>
          <cell r="I2577" t="str">
            <v>531.341.2537</v>
          </cell>
          <cell r="J2577" t="str">
            <v>Unidad radiológica digital para estudios de tórax. Equipo radiográfico para la toma de imágenes digitales de tórax. Sistema de detección: sistema detector 2000 x 2000 x 12 bit o mayor que permita formatos hasta 40 x 40 cm o mayor distancia foco imagen de 180 cm o mayor. Recorrido vertical. Estación de trabajo que permita la visualización de las imágenes adquiridas así como su almacenamiento con monitor de 21 pulgadas o mayor b/n o color con resolución de 1280 x 1024 pixeles o mayor almacenamiento de 300 o más imágenes. Generador de Rayos X de alta frecuencia potencia nominal de 50 kW o mayor corriente máxima de 650 mA kilovoltaje hasta 140 KV variable control automático de exposición. Tubo de rayos X: punto focal de 1.3 mm o menor capacidad calorífica del ánodo de 300 kHU.</v>
          </cell>
          <cell r="N2577">
            <v>53100247</v>
          </cell>
          <cell r="O2577" t="str">
            <v>Mesa rayos x (equipo medico quirurgico)</v>
          </cell>
          <cell r="S2577" t="str">
            <v>CNI</v>
          </cell>
          <cell r="T2577" t="str">
            <v>UNIDA-5313412537</v>
          </cell>
          <cell r="U2577" t="str">
            <v>A002</v>
          </cell>
          <cell r="V2577" t="str">
            <v>Múltiples diferencias</v>
          </cell>
          <cell r="AB2577" t="str">
            <v>QRO-JunAcla</v>
          </cell>
        </row>
        <row r="2578">
          <cell r="B2578" t="str">
            <v>UNIDA-5313412537-A003</v>
          </cell>
          <cell r="C2578" t="str">
            <v>JA</v>
          </cell>
          <cell r="E2578" t="str">
            <v>Unidad radiológica digital para estudios de tórax</v>
          </cell>
          <cell r="G2578" t="str">
            <v>EQUIPO MÉDICO</v>
          </cell>
          <cell r="H2578" t="str">
            <v>EQUIPO</v>
          </cell>
          <cell r="I2578" t="str">
            <v>531.341.2537</v>
          </cell>
          <cell r="J2578" t="str">
            <v>Unidad radiológica digital para estudios de tórax. Equipo radiográfico para la toma de imágenes digitales de tórax. Sistema de detección: sistema detector 2000 x 2000 x 12 bit o mayor que permita formatos hasta 40 x 40 cm o mayor distancia foco imagen de 180 cm o mayor. Recorrido vertical. Estación de trabajo que permita la visualización de las imágenes adquiridas así como su almacenamiento con monitor de 21 pulgadas o mayor b/n o color con resolución de 1280 x 1024 pixeles o mayor almacenamiento de 300 o más imágenes. Generador de Rayos X de alta frecuencia potencia nominal de 50 kW o mayor corriente máxima de 650 mA kilovoltaje hasta 140 KV variable control automático de exposición. Tubo de rayos X: punto focal de 1.3 mm o menor capacidad calorífica del ánodo de 300 kHU.</v>
          </cell>
          <cell r="N2578">
            <v>53100247</v>
          </cell>
          <cell r="O2578" t="str">
            <v>Mesa rayos x (equipo medico quirurgico)</v>
          </cell>
          <cell r="S2578" t="str">
            <v>CNI</v>
          </cell>
          <cell r="T2578" t="str">
            <v>UNIDA-5313412537</v>
          </cell>
          <cell r="U2578" t="str">
            <v>A003</v>
          </cell>
          <cell r="AB2578" t="str">
            <v>SLP-JunAcla</v>
          </cell>
        </row>
        <row r="2579">
          <cell r="B2579" t="str">
            <v>UNIDA-5313412537-A999</v>
          </cell>
          <cell r="C2579" t="str">
            <v>JA</v>
          </cell>
          <cell r="E2579" t="str">
            <v>UNIDAD RADIOLOGICA DIGITAL PARA ESTUDIOS DE TORAX</v>
          </cell>
          <cell r="F2579" t="str">
            <v>Sistema de detección o detector plano inalámbrico</v>
          </cell>
          <cell r="G2579" t="str">
            <v>EQUIPO MÉDICO</v>
          </cell>
          <cell r="H2579" t="str">
            <v>EQUIPO</v>
          </cell>
          <cell r="I2579" t="str">
            <v>531.341.2537</v>
          </cell>
          <cell r="J2579" t="str">
            <v>Unidad radiológica digital para estudios de tórax. Equipo radiográfico para la toma de imágenes digitales de tórax. Sistema de detección: sistema detector 2000 x 2000 x 12 bit o mayor que permita formatos hasta 40 x 40 cm o mayor distancia foco imagen de 180 cm o mayor. Recorrido vertical. Estación de trabajo que permita la visualización de las imágenes adquiridas así como su almacenamiento con monitor de 21 pulgadas o mayor b/n o color con resolución de 1280 x 1024 pixeles o mayor almacenamiento de 300 o más imágenes. Generador de Rayos X de alta frecuencia potencia nominal de 50 kW o mayor corriente máxima de 650 mA kilovoltaje hasta 140 KV variable control automático de exposición. Tubo de rayos X: punto focal de 1.3 mm o menor capacidad calorífica del ánodo de 300 kHU.</v>
          </cell>
          <cell r="N2579">
            <v>53100247</v>
          </cell>
          <cell r="O2579" t="str">
            <v>Mesa rayos x (equipo medico quirurgico)</v>
          </cell>
          <cell r="S2579" t="str">
            <v>CNI</v>
          </cell>
          <cell r="T2579" t="str">
            <v>UNIDA-5313412537</v>
          </cell>
          <cell r="U2579" t="str">
            <v>A999</v>
          </cell>
          <cell r="AB2579" t="str">
            <v>NAY IMSS-JunAcla</v>
          </cell>
        </row>
        <row r="2580">
          <cell r="B2580" t="str">
            <v>UNIDA-5313412537-B002</v>
          </cell>
          <cell r="C2580" t="str">
            <v>JA</v>
          </cell>
          <cell r="E2580" t="str">
            <v>UNIDAD RADIOLOGICA DIGITAL PARA ESTUDIOS DE TORAX</v>
          </cell>
          <cell r="G2580" t="str">
            <v>EQUIPO MÉDICO</v>
          </cell>
          <cell r="H2580" t="str">
            <v>PIEZA</v>
          </cell>
          <cell r="I2580" t="str">
            <v>531.341.2537</v>
          </cell>
          <cell r="J2580" t="str">
            <v>Unidad radiológica digital para estudios de tórax. Equipo radiográfico para la toma de imágenes digitales de tórax. Sistema de detección: sistema detector 2000 x 2000 x 12 bit o mayor que permita formatos hasta 40 x 40 cm o mayor distancia foco imagen de 180 cm o mayor. Recorrido vertical. Estación de trabajo que permita la visualización de las imágenes adquiridas así como su almacenamiento con monitor de 21 pulgadas o mayor b/n o color con resolución de 1280 x 1024 pixeles o mayor almacenamiento de 300 o más imágenes. Generador de Rayos X de alta frecuencia potencia nominal de 50 kW o mayor corriente máxima de 650 mA kilovoltaje hasta 140 KV variable control automático de exposición. Tubo de rayos X: punto focal de 1.3 mm o menor capacidad calorífica del ánodo de 300 kHU.</v>
          </cell>
          <cell r="S2580" t="str">
            <v>CNI</v>
          </cell>
          <cell r="T2580" t="str">
            <v>UNIDA-5313412537</v>
          </cell>
          <cell r="U2580" t="str">
            <v>B002</v>
          </cell>
          <cell r="AB2580" t="str">
            <v>QRO-JunAcla</v>
          </cell>
        </row>
        <row r="2581">
          <cell r="B2581" t="str">
            <v>UNIDA-5313412537-B003</v>
          </cell>
          <cell r="C2581" t="str">
            <v>JA</v>
          </cell>
          <cell r="E2581" t="str">
            <v>UNIDAD RADIOLÓGICA DIGITAL PARA ESTUDIOS DE TÓRAX</v>
          </cell>
          <cell r="G2581" t="str">
            <v>EQUIPO MÉDICO</v>
          </cell>
          <cell r="H2581" t="str">
            <v>EQUIPO</v>
          </cell>
          <cell r="I2581" t="str">
            <v>531.341.2537</v>
          </cell>
          <cell r="S2581" t="str">
            <v>CNI</v>
          </cell>
          <cell r="AB2581" t="str">
            <v>SLP-JunAcla</v>
          </cell>
        </row>
        <row r="2582">
          <cell r="B2582" t="str">
            <v>UNIDA-5313412537-B999</v>
          </cell>
          <cell r="C2582" t="str">
            <v>JA</v>
          </cell>
          <cell r="E2582" t="str">
            <v>UNIDAD RADIOLOGICA DIGITAL PARA ESTUDIOS DE TORAX</v>
          </cell>
          <cell r="G2582" t="str">
            <v>EQUIPO MÉDICO</v>
          </cell>
          <cell r="H2582" t="str">
            <v>EQUIPO</v>
          </cell>
          <cell r="I2582" t="str">
            <v>531.341.2537</v>
          </cell>
          <cell r="S2582" t="str">
            <v>CNI</v>
          </cell>
          <cell r="AB2582" t="str">
            <v>9 EDOS -JunAcla</v>
          </cell>
        </row>
        <row r="2583">
          <cell r="B2583" t="str">
            <v>UNIDA-5313412537-C999</v>
          </cell>
          <cell r="C2583" t="str">
            <v>JA</v>
          </cell>
          <cell r="E2583" t="str">
            <v>UNIDAD RADIOLOGICA DIGITAL PARA ESTUDIOS DE TORAX</v>
          </cell>
          <cell r="G2583" t="str">
            <v>EQUIPO MÉDICO</v>
          </cell>
          <cell r="H2583" t="str">
            <v>EQUIPO</v>
          </cell>
          <cell r="I2583" t="str">
            <v>531.341.2537</v>
          </cell>
          <cell r="S2583" t="str">
            <v>CNI</v>
          </cell>
          <cell r="AB2583" t="str">
            <v>COL-I8-Jun-Acla</v>
          </cell>
        </row>
        <row r="2584">
          <cell r="B2584" t="str">
            <v>UNIDA-5313412552-0001</v>
          </cell>
          <cell r="C2584" t="str">
            <v>SI</v>
          </cell>
          <cell r="E2584" t="str">
            <v>UNIDAD RADIOLOGICA Y FLUOROSCOPICA, TRANSPORTABLE, TIPO ARCO EN "C"</v>
          </cell>
          <cell r="G2584" t="str">
            <v>EQUIPO MÉDICO</v>
          </cell>
          <cell r="H2584" t="str">
            <v>EQUIPO</v>
          </cell>
          <cell r="I2584" t="str">
            <v>531.341.2552</v>
          </cell>
          <cell r="J2584" t="str">
            <v>Unidad radiológica y fluoroscópica transportable tipo arco en "C . Equipo móvil de radiología con fluoroscopía para diagnóstico que utiliza un brazo en C y aplica técnicas analógicas o de conversión analógica a digital para la captura presentación y manipulación de imágenes para diversas aplicaciones como la evaluación visual y cuantitativa de la anatomía y funcionamiento de diversas zonas seleccionadas. Generador de rayos X de alta frecuencia: Potencia de 2 kW. o mayor kV. de 40 o menor a 110 corriente en fluoroscopia pulsada o continua de 7 mA. o mayor corriente de radiografía de 18 mA. o mayor. Tubo de rayos X: Un punto focal de 0.6 mm o menor o dos puntos focales uno de 0.6 mm. o menor y el otro de 1.4 mm. o menor capacidad de almacenamiento de calor térmico en el ánodo de 45 KHU o mayor anodo fijo o rotatorio. Arco en C: SID de 90 cm. o mayor. Distancia entre foco e imagen (Source Image Distance) rotación de +/- 110 grados o mayor recorrido horizontal recorrido vertical movimiento panorámico o lateral. Cadena de imagen digital o cámara de video o CCD de al menos 1k x 1k o mayor a 12 bits o mayor. Diámetro del intensificador de imagen de 9š o mayor de 2 campos como mínimo. Adquisición o almacenamiento de 6 imágenes o pulsos/seg. o mayor. Con capacidad de almacenamiento de al menos 3000 imágenes o 100 Gb o mayor. ICOM print y DICOM send o store al menos. Con unidad de grabación CD-R o DVD en formato DICOM. Consola de control móvil: Dos monitores de 18š o mayor con resolución de 1k x 1k teclado alfa numérico de control de procesos.</v>
          </cell>
          <cell r="K2584" t="str">
            <v>531.341.2571</v>
          </cell>
          <cell r="L2584" t="str">
            <v>Rayos X con fluroscopia móvil digital tipo arco en šCš. Equipo móvil de radiología con fluoroscopia para diagnóstico que utiliza un brazo en C y aplica técnicas digitales para la captura presentación y manipulación de imágenes para diversas aplicaciones como la evaluación visual y cuantitativa de la anatomía y funcionamiento de diversas zonas seleccionadas. Generador de rayos X de alta frecuencia: Potencia de 15kW. o mayor kV. de 40 a 125 corriente en fluoroscopia pulsada o continua de 3 mA. o menor a 200 mA o mayor corriente de radiografía digital o imagen única de 125 mA. o mayor. Tubo de rayos X: Dos puntos focales uno de 0.3 mm. o menor y el otro de 0.6 mm. o menor capacidad de almacenamiento de calor térmico en el ánodo de 300 KHU o mayor ánodo giratorio o rotatorio. Arco en C: SID de 99 cm. o mayor. Distancia entre foco e imagen (Source Image Distance) rotación o angulación de +/-110 grados o mayor recorrido horizontal recorrido vertical movimiento panorámico o lateral. Detector digital plano: Adquisición o profundidad de imagen de 14 bits o mayor matriz de 1000 x 1000 pixeles o mayor de silicón amorfo (a-Si) o Ioduro de cesio (Csi) tamaño de 20 cm. x 20 cm (8š x 8š) o mayor tamaño del pixel de 194 micrones o menor DQE de 75% o mayor o 2.4 lp/mm. o mayor. Sustracción digital en tiempo real o DSA. Fluoroscopia pulsada de 25 imágenes o frames/segundo o mayor. Capacidad de almacenamiento de 20000 imágenes o mayor o 100 Gb o mayor. DICOM Print y DICOM Send o Store DICOM Worklist al menos. Con unidad de grabación CD-R o DVD en formato DICOM. Se deberá incluir un visor DICOM. Consola de control móvil: Dos monitores de 18š o mayor con resolución de 1k x 1k teclado alfa numérico de control de procesos.</v>
          </cell>
          <cell r="N2584">
            <v>53100187</v>
          </cell>
          <cell r="O2584" t="str">
            <v>Inspeccion fluoroscopio rayos x (maquina) (equipo medico quirurgico)</v>
          </cell>
          <cell r="S2584" t="str">
            <v>CNI</v>
          </cell>
          <cell r="T2584" t="str">
            <v>UNIDA-5313412552</v>
          </cell>
          <cell r="U2584" t="str">
            <v>0001</v>
          </cell>
          <cell r="V2584" t="str">
            <v>kV: 40 a 125 o mayor
Pantalla: 19"
Corriente fluoroscopía: Pulsada/continua 3 a 200 mA o mayor
Resolución: 1000x1000 pixeles</v>
          </cell>
          <cell r="W2584">
            <v>4</v>
          </cell>
          <cell r="AB2584" t="str">
            <v>TAB</v>
          </cell>
        </row>
        <row r="2585">
          <cell r="B2585" t="str">
            <v>UNIDA-5313412552-0002</v>
          </cell>
          <cell r="C2585" t="str">
            <v>Duplicada</v>
          </cell>
          <cell r="E2585" t="str">
            <v>UNIDAD RADIOLOGICA Y FLUOROSCOPICA, TRANSPORTABLE, TIPO ARCO EN "C"</v>
          </cell>
          <cell r="F2585" t="str">
            <v xml:space="preserve">Unidad radiológica y fluoroscópica, transportable, tipo arco en "C". Incluye: generador de alta frecuencia; tubo de RX; arco en C; dtector digital plano; fluroscopia pulsada; </v>
          </cell>
          <cell r="G2585" t="str">
            <v>EQUIPO MÉDICO</v>
          </cell>
          <cell r="H2585" t="str">
            <v>EQUIPO</v>
          </cell>
          <cell r="I2585" t="str">
            <v>531.341.0481</v>
          </cell>
          <cell r="J2585" t="str">
            <v>Unidad radiológica y fluoroscópica digital con telemando. Equipo fijo para efectuar estudios radiográficos y radioscópicos con fines diagnósticos. Con las siguientes características seleccionables de acuerdo a las necesidades de las unidades médicas: generador de Rayos "X" de alta frecuencia pupitre de control digital con exposímetro automático con las siguientes características de acuerdo a necesidades diagnósticas: corriente potencia nominal tiempo de exposición control automático de exposición control automático de brillo selecciones de radiografía programada anatómicamente. Tubo de Rayos "X" con dos puntos focales distancia foco-película variable continuo. Mesa de paciente basculable motorizada con telemando cubierta desplazable en direcciones longitudinal y transversal o lateral. Tomografía lineal con ángulos. Cono de compresión motorizado con presión. Seriógrafo automático bajo. Programación para efectuar exposiciones. Rejilla antidifusora de relación focalizada. Colimador motorizado automático de acuerdo al formato. Colimador manual. Intensificador de imagen o pantalla plana. Circuito cerrado de televisión con monitores de alta definición. Regulación automática de la brillantez de imagen. Fluoroscopía con sustracción digital en tiempo real que permita obtener siete o más imágenes por segundo en la matriz y profundidad que se requiera. Bucky vertical con rejilla focalizada. Memoria en disco óptico magnético óptico-magnético.</v>
          </cell>
          <cell r="K2585" t="str">
            <v>531.341.2552</v>
          </cell>
          <cell r="L2585" t="str">
            <v>Unidad radiológica y fluoroscópica transportable tipo arco en "C . Equipo móvil de radiología con fluoroscopía para diagnóstico que utiliza un brazo en C y aplica técnicas analógicas o de conversión analógica a digital para la captura presentación y manipulación de imágenes para diversas aplicaciones como la evaluación visual y cuantitativa de la anatomía y funcionamiento de diversas zonas seleccionadas. Generador de rayos X de alta frecuencia: Potencia de 2 kW. o mayor kV. de 40 o menor a 110 corriente en fluoroscopia pulsada o continua de 7 mA. o mayor corriente de radiografía de 18 mA. o mayor. Tubo de rayos X: Un punto focal de 0.6 mm o menor o dos puntos focales uno de 0.6 mm. o menor y el otro de 1.4 mm. o menor capacidad de almacenamiento de calor térmico en el ánodo de 45 KHU o mayor anodo fijo o rotatorio. Arco en C: SID de 90 cm. o mayor. Distancia entre foco e imagen (Source Image Distance) rotación de +/- 110 grados o mayor recorrido horizontal recorrido vertical movimiento panorámico o lateral. Cadena de imagen digital o cámara de video o CCD de al menos 1k x 1k o mayor a 12 bits o mayor. Diámetro del intensificador de imagen de 9š o mayor de 2 campos como mínimo. Adquisición o almacenamiento de 6 imágenes o pulsos/seg. o mayor. Con capacidad de almacenamiento de al menos 3000 imágenes o 100 Gb o mayor. ICOM print y DICOM send o store al menos. Con unidad de grabación CD-R o DVD en formato DICOM. Consola de control móvil: Dos monitores de 18š o mayor con resolución de 1k x 1k teclado alfa numérico de control de procesos.</v>
          </cell>
          <cell r="N2585">
            <v>53100187</v>
          </cell>
          <cell r="O2585" t="str">
            <v>Inspeccion fluoroscopio rayos x (maquina) (equipo medico quirurgico)</v>
          </cell>
          <cell r="S2585" t="str">
            <v>CNI 2</v>
          </cell>
          <cell r="T2585" t="str">
            <v>UNIDA-5313412552</v>
          </cell>
          <cell r="U2585" t="str">
            <v>0002</v>
          </cell>
          <cell r="V2585" t="str">
            <v>Sin diferencias con 0001</v>
          </cell>
          <cell r="W2585">
            <v>4</v>
          </cell>
          <cell r="AB2585" t="str">
            <v>SIN</v>
          </cell>
        </row>
        <row r="2586">
          <cell r="B2586" t="str">
            <v>UNIDA-5313412552-0003</v>
          </cell>
          <cell r="C2586" t="str">
            <v>SI</v>
          </cell>
          <cell r="E2586" t="str">
            <v>UNIDAD RADIOLOGICA Y FLUOROSCOPICA, TRANSPORTABLE, TIPO ARCO EN "C"</v>
          </cell>
          <cell r="G2586" t="str">
            <v>EQUIPO MÉDICO</v>
          </cell>
          <cell r="H2586" t="str">
            <v>EQUIPO</v>
          </cell>
          <cell r="I2586" t="str">
            <v>531.341.0481</v>
          </cell>
          <cell r="J2586" t="str">
            <v>Unidad radiológica y fluoroscópica digital con telemando. Equipo fijo para efectuar estudios radiográficos y radioscópicos con fines diagnósticos. Con las siguientes características seleccionables de acuerdo a las necesidades de las unidades médicas: generador de Rayos "X" de alta frecuencia pupitre de control digital con exposímetro automático con las siguientes características de acuerdo a necesidades diagnósticas: corriente potencia nominal tiempo de exposición control automático de exposición control automático de brillo selecciones de radiografía programada anatómicamente. Tubo de Rayos "X" con dos puntos focales distancia foco-película variable continuo. Mesa de paciente basculable motorizada con telemando cubierta desplazable en direcciones longitudinal y transversal o lateral. Tomografía lineal con ángulos. Cono de compresión motorizado con presión. Seriógrafo automático bajo. Programación para efectuar exposiciones. Rejilla antidifusora de relación focalizada. Colimador motorizado automático de acuerdo al formato. Colimador manual. Intensificador de imagen o pantalla plana. Circuito cerrado de televisión con monitores de alta definición. Regulación automática de la brillantez de imagen. Fluoroscopía con sustracción digital en tiempo real que permita obtener siete o más imágenes por segundo en la matriz y profundidad que se requiera. Bucky vertical con rejilla focalizada. Memoria en disco óptico magnético óptico-magnético.</v>
          </cell>
          <cell r="K2586" t="str">
            <v>531.341.2552</v>
          </cell>
          <cell r="L2586" t="str">
            <v>Unidad radiológica y fluoroscópica transportable tipo arco en "C . Equipo móvil de radiología con fluoroscopía para diagnóstico que utiliza un brazo en C y aplica técnicas analógicas o de conversión analógica a digital para la captura presentación y manipulación de imágenes para diversas aplicaciones como la evaluación visual y cuantitativa de la anatomía y funcionamiento de diversas zonas seleccionadas. Generador de rayos X de alta frecuencia: Potencia de 2 kW. o mayor kV. de 40 o menor a 110 corriente en fluoroscopia pulsada o continua de 7 mA. o mayor corriente de radiografía de 18 mA. o mayor. Tubo de rayos X: Un punto focal de 0.6 mm o menor o dos puntos focales uno de 0.6 mm. o menor y el otro de 1.4 mm. o menor capacidad de almacenamiento de calor térmico en el ánodo de 45 KHU o mayor anodo fijo o rotatorio. Arco en C: SID de 90 cm. o mayor. Distancia entre foco e imagen (Source Image Distance) rotación de +/- 110 grados o mayor recorrido horizontal recorrido vertical movimiento panorámico o lateral. Cadena de imagen digital o cámara de video o CCD de al menos 1k x 1k o mayor a 12 bits o mayor. Diámetro del intensificador de imagen de 9š o mayor de 2 campos como mínimo. Adquisición o almacenamiento de 6 imágenes o pulsos/seg. o mayor. Con capacidad de almacenamiento de al menos 3000 imágenes o 100 Gb o mayor. ICOM print y DICOM send o store al menos. Con unidad de grabación CD-R o DVD en formato DICOM. Consola de control móvil: Dos monitores de 18š o mayor con resolución de 1k x 1k teclado alfa numérico de control de procesos.</v>
          </cell>
          <cell r="N2586">
            <v>53100187</v>
          </cell>
          <cell r="O2586" t="str">
            <v>Inspeccion fluoroscopio rayos x (maquina) (equipo medico quirurgico)</v>
          </cell>
          <cell r="S2586" t="str">
            <v>CNI 2</v>
          </cell>
          <cell r="T2586" t="str">
            <v>UNIDA-5313412552</v>
          </cell>
          <cell r="U2586" t="str">
            <v>0003</v>
          </cell>
          <cell r="V2586" t="str">
            <v>kV: 40 a 120 o mayor
Corriente fluoroscopía: Pulsada/continua 0.5 a 60 mA o mayor
Resolución: 1000x1000 pixeles</v>
          </cell>
          <cell r="AB2586" t="str">
            <v>QRO</v>
          </cell>
        </row>
        <row r="2587">
          <cell r="B2587" t="str">
            <v>UNIDA-5313412552-0004</v>
          </cell>
          <cell r="C2587" t="str">
            <v>SI</v>
          </cell>
          <cell r="E2587" t="str">
            <v>UNIDAD RADIOLOGICA Y FLUOROSCOPICA, TRANSPORTABLE, TIPO ARCO EN "C"</v>
          </cell>
          <cell r="G2587" t="str">
            <v>EQUIPO MÉDICO</v>
          </cell>
          <cell r="H2587" t="str">
            <v>EQUIPO</v>
          </cell>
          <cell r="I2587" t="str">
            <v>531.341.0481</v>
          </cell>
          <cell r="J2587" t="str">
            <v>Unidad radiológica y fluoroscópica digital con telemando. Equipo fijo para efectuar estudios radiográficos y radioscópicos con fines diagnósticos. Con las siguientes características seleccionables de acuerdo a las necesidades de las unidades médicas: generador de Rayos "X" de alta frecuencia pupitre de control digital con exposímetro automático con las siguientes características de acuerdo a necesidades diagnósticas: corriente potencia nominal tiempo de exposición control automático de exposición control automático de brillo selecciones de radiografía programada anatómicamente. Tubo de Rayos "X" con dos puntos focales distancia foco-película variable continuo. Mesa de paciente basculable motorizada con telemando cubierta desplazable en direcciones longitudinal y transversal o lateral. Tomografía lineal con ángulos. Cono de compresión motorizado con presión. Seriógrafo automático bajo. Programación para efectuar exposiciones. Rejilla antidifusora de relación focalizada. Colimador motorizado automático de acuerdo al formato. Colimador manual. Intensificador de imagen o pantalla plana. Circuito cerrado de televisión con monitores de alta definición. Regulación automática de la brillantez de imagen. Fluoroscopía con sustracción digital en tiempo real que permita obtener siete o más imágenes por segundo en la matriz y profundidad que se requiera. Bucky vertical con rejilla focalizada. Memoria en disco óptico magnético óptico-magnético.</v>
          </cell>
          <cell r="N2587">
            <v>53100187</v>
          </cell>
          <cell r="O2587" t="str">
            <v>Inspeccion fluoroscopio rayos x (maquina) (equipo medico quirurgico)</v>
          </cell>
          <cell r="S2587" t="str">
            <v>CNI</v>
          </cell>
          <cell r="T2587" t="str">
            <v>UNIDA-5313412552</v>
          </cell>
          <cell r="U2587" t="str">
            <v>0004</v>
          </cell>
          <cell r="V2587" t="str">
            <v>kV: 40 a 125 o mayor
Pantalla: 21"
Corriente fluoroscopía: Pulsada/continua 3 a 200 mA o mayor
Resolución: 1024x1024 pixeles</v>
          </cell>
          <cell r="AB2587" t="str">
            <v>SLP</v>
          </cell>
        </row>
        <row r="2588">
          <cell r="B2588" t="str">
            <v>UNIDA-5313412552-A001</v>
          </cell>
          <cell r="C2588" t="str">
            <v>JA</v>
          </cell>
          <cell r="E2588" t="str">
            <v>UNIDAD RADIOLOGICA Y FLUOROSCOPICA, TRANSPORTABLE, TIPO ARCO EN "C"</v>
          </cell>
          <cell r="F2588" t="str">
            <v>Unidad radiologica y fluoroscopica, transportable, tipo arco en "c"</v>
          </cell>
          <cell r="G2588" t="str">
            <v>EQUIPO MÉDICO</v>
          </cell>
          <cell r="H2588" t="str">
            <v>PIEZA</v>
          </cell>
          <cell r="I2588" t="str">
            <v>531.341.2552 / 531.341.2571</v>
          </cell>
          <cell r="J2588" t="str">
            <v>Unidad radiológica y fluoroscópica transportable tipo arco en "C . Equipo móvil de radiología con fluoroscopía para diagnóstico que utiliza un brazo en C y aplica técnicas analógicas o de conversión analógica a digital para la captura presentación y manipulación de imágenes para diversas aplicaciones como la evaluación visual y cuantitativa de la anatomía y funcionamiento de diversas zonas seleccionadas. Generador de rayos X de alta frecuencia: Potencia de 2 kW. o mayor kV. de 40 o menor a 110 corriente en fluoroscopia pulsada o continua de 7 mA. o mayor corriente de radiografía de 18 mA. o mayor. Tubo de rayos X: Un punto focal de 0.6 mm o menor o dos puntos focales uno de 0.6 mm. o menor y el otro de 1.4 mm. o menor capacidad de almacenamiento de calor térmico en el ánodo de 45 KHU o mayor anodo fijo o rotatorio. Arco en C: SID de 90 cm. o mayor. Distancia entre foco e imagen (Source Image Distance) rotación de +/- 110 grados o mayor recorrido horizontal recorrido vertical movimiento panorámico o lateral. Cadena de imagen digital o cámara de video o CCD de al menos 1k x 1k o mayor a 12 bits o mayor. Diámetro del intensificador de imagen de 9š o mayor de 2 campos como mínimo. Adquisición o almacenamiento de 6 imágenes o pulsos/seg. o mayor. Con capacidad de almacenamiento de al menos 3000 imágenes o 100 Gb o mayor. ICOM print y DICOM send o store al menos. Con unidad de grabación CD-R o DVD en formato DICOM. Consola de control móvil: Dos monitores de 18š o mayor con resolución de 1k x 1k teclado alfa numérico de control de procesos.</v>
          </cell>
          <cell r="L2588" t="str">
            <v>Rayos X con fluroscopia móvil digital tipo arco en šCš. Equipo móvil de radiología con fluoroscopia para diagnóstico que utiliza un brazo en C y aplica técnicas digitales para la captura presentación y manipulación de imágenes para diversas aplicaciones como la evaluación visual y cuantitativa de la anatomía y funcionamiento de diversas zonas seleccionadas. Generador de rayos X de alta frecuencia: Potencia de 15kW. o mayor kV. de 40 a 125 corriente en fluoroscopia pulsada o continua de 3 mA. o menor a 200 mA o mayor corriente de radiografía digital o imagen única de 125 mA. o mayor. Tubo de rayos X: Dos puntos focales uno de 0.3 mm. o menor y el otro de 0.6 mm. o menor capacidad de almacenamiento de calor térmico en el ánodo de 300 KHU o mayor ánodo giratorio o rotatorio. Arco en C: SID de 99 cm. o mayor. Distancia entre foco e imagen (Source Image Distance) rotación o angulación de +/-110 grados o mayor recorrido horizontal recorrido vertical movimiento panorámico o lateral. Detector digital plano: Adquisición o profundidad de imagen de 14 bits o mayor matriz de 1000 x 1000 pixeles o mayor de silicón amorfo (a-Si) o Ioduro de cesio (Csi) tamaño de 20 cm. x 20 cm (8š x 8š) o mayor tamaño del pixel de 194 micrones o menor DQE de 75% o mayor o 2.4 lp/mm. o mayor. Sustracción digital en tiempo real o DSA. Fluoroscopia pulsada de 25 imágenes o frames/segundo o mayor. Capacidad de almacenamiento de 20000 imágenes o mayor o 100 Gb o mayor. DICOM Print y DICOM Send o Store DICOM Worklist al menos. Con unidad de grabación CD-R o DVD en formato DICOM. Se deberá incluir un visor DICOM. Consola de control móvil: Dos monitores de 18š o mayor con resolución de 1k x 1k teclado alfa numérico de control de procesos.</v>
          </cell>
          <cell r="N2588">
            <v>53100187</v>
          </cell>
          <cell r="O2588" t="str">
            <v>Inspeccion fluoroscopio rayos x (maquina) (equipo medico quirurgico)</v>
          </cell>
          <cell r="S2588" t="str">
            <v>CNI</v>
          </cell>
          <cell r="T2588" t="str">
            <v>UNIDA-5313412552</v>
          </cell>
          <cell r="U2588" t="str">
            <v>A001</v>
          </cell>
          <cell r="AB2588" t="str">
            <v>TAB-GRA-JunAcla</v>
          </cell>
        </row>
        <row r="2589">
          <cell r="B2589" t="str">
            <v>UNIDA-5313412552-A003</v>
          </cell>
          <cell r="C2589" t="str">
            <v>JA</v>
          </cell>
          <cell r="E2589" t="str">
            <v>UNIDAD RADIOLOGICA Y FLUOROSCOPICA, TRANSPORTABLE, TIPO ARCO EN "C"</v>
          </cell>
          <cell r="G2589" t="str">
            <v>EQUIPO MÉDICO</v>
          </cell>
          <cell r="H2589" t="str">
            <v>EQUIPO</v>
          </cell>
          <cell r="I2589" t="str">
            <v>531.341.0481</v>
          </cell>
          <cell r="J2589" t="str">
            <v>Unidad radiológica y fluoroscópica digital con telemando. Equipo fijo para efectuar estudios radiográficos y radioscópicos con fines diagnósticos. Con las siguientes características seleccionables de acuerdo a las necesidades de las unidades médicas: generador de Rayos "X" de alta frecuencia pupitre de control digital con exposímetro automático con las siguientes características de acuerdo a necesidades diagnósticas: corriente potencia nominal tiempo de exposición control automático de exposición control automático de brillo selecciones de radiografía programada anatómicamente. Tubo de Rayos "X" con dos puntos focales distancia foco-película variable continuo. Mesa de paciente basculable motorizada con telemando cubierta desplazable en direcciones longitudinal y transversal o lateral. Tomografía lineal con ángulos. Cono de compresión motorizado con presión. Seriógrafo automático bajo. Programación para efectuar exposiciones. Rejilla antidifusora de relación focalizada. Colimador motorizado automático de acuerdo al formato. Colimador manual. Intensificador de imagen o pantalla plana. Circuito cerrado de televisión con monitores de alta definición. Regulación automática de la brillantez de imagen. Fluoroscopía con sustracción digital en tiempo real que permita obtener siete o más imágenes por segundo en la matriz y profundidad que se requiera. Bucky vertical con rejilla focalizada. Memoria en disco óptico magnético óptico-magnético.</v>
          </cell>
          <cell r="K2589" t="str">
            <v>531.341.2552</v>
          </cell>
          <cell r="L2589" t="str">
            <v>Unidad radiológica y fluoroscópica transportable tipo arco en "C . Equipo móvil de radiología con fluoroscopía para diagnóstico que utiliza un brazo en C y aplica técnicas analógicas o de conversión analógica a digital para la captura presentación y manipulación de imágenes para diversas aplicaciones como la evaluación visual y cuantitativa de la anatomía y funcionamiento de diversas zonas seleccionadas. Generador de rayos X de alta frecuencia: Potencia de 2 kW. o mayor kV. de 40 o menor a 110 corriente en fluoroscopia pulsada o continua de 7 mA. o mayor corriente de radiografía de 18 mA. o mayor. Tubo de rayos X: Un punto focal de 0.6 mm o menor o dos puntos focales uno de 0.6 mm. o menor y el otro de 1.4 mm. o menor capacidad de almacenamiento de calor térmico en el ánodo de 45 KHU o mayor anodo fijo o rotatorio. Arco en C: SID de 90 cm. o mayor. Distancia entre foco e imagen (Source Image Distance) rotación de +/- 110 grados o mayor recorrido horizontal recorrido vertical movimiento panorámico o lateral. Cadena de imagen digital o cámara de video o CCD de al menos 1k x 1k o mayor a 12 bits o mayor. Diámetro del intensificador de imagen de 9š o mayor de 2 campos como mínimo. Adquisición o almacenamiento de 6 imágenes o pulsos/seg. o mayor. Con capacidad de almacenamiento de al menos 3000 imágenes o 100 Gb o mayor. ICOM print y DICOM send o store al menos. Con unidad de grabación CD-R o DVD en formato DICOM. Consola de control móvil: Dos monitores de 18š o mayor con resolución de 1k x 1k teclado alfa numérico de control de procesos.</v>
          </cell>
          <cell r="N2589">
            <v>53100187</v>
          </cell>
          <cell r="O2589" t="str">
            <v>Inspeccion fluoroscopio rayos x (maquina) (equipo medico quirurgico)</v>
          </cell>
          <cell r="S2589" t="str">
            <v>CNI 2</v>
          </cell>
          <cell r="T2589" t="str">
            <v>UNIDA-5313412552</v>
          </cell>
          <cell r="U2589" t="str">
            <v>A003</v>
          </cell>
          <cell r="AB2589" t="str">
            <v>QRO-JunAcla</v>
          </cell>
        </row>
        <row r="2590">
          <cell r="B2590" t="str">
            <v>UNIDA-5313412552-A004</v>
          </cell>
          <cell r="C2590" t="str">
            <v>JA</v>
          </cell>
          <cell r="E2590" t="str">
            <v>Unidad radiológica y fluoroscópica transportable tipo arco en "C"</v>
          </cell>
          <cell r="G2590" t="str">
            <v>EQUIPO MÉDICO</v>
          </cell>
          <cell r="H2590" t="str">
            <v>EQUIPO</v>
          </cell>
          <cell r="I2590" t="str">
            <v>531.341.0481</v>
          </cell>
          <cell r="J2590" t="str">
            <v>Unidad radiológica y fluoroscópica digital con telemando. Equipo fijo para efectuar estudios radiográficos y radioscópicos con fines diagnósticos. Con las siguientes características seleccionables de acuerdo a las necesidades de las unidades médicas: generador de Rayos "X" de alta frecuencia pupitre de control digital con exposímetro automático con las siguientes características de acuerdo a necesidades diagnósticas: corriente potencia nominal tiempo de exposición control automático de exposición control automático de brillo selecciones de radiografía programada anatómicamente. Tubo de Rayos "X" con dos puntos focales distancia foco-película variable continuo. Mesa de paciente basculable motorizada con telemando cubierta desplazable en direcciones longitudinal y transversal o lateral. Tomografía lineal con ángulos. Cono de compresión motorizado con presión. Seriógrafo automático bajo. Programación para efectuar exposiciones. Rejilla antidifusora de relación focalizada. Colimador motorizado automático de acuerdo al formato. Colimador manual. Intensificador de imagen o pantalla plana. Circuito cerrado de televisión con monitores de alta definición. Regulación automática de la brillantez de imagen. Fluoroscopía con sustracción digital en tiempo real que permita obtener siete o más imágenes por segundo en la matriz y profundidad que se requiera. Bucky vertical con rejilla focalizada. Memoria en disco óptico magnético óptico-magnético.</v>
          </cell>
          <cell r="N2590">
            <v>53100187</v>
          </cell>
          <cell r="O2590" t="str">
            <v>Inspeccion fluoroscopio rayos x (maquina) (equipo medico quirurgico)</v>
          </cell>
          <cell r="S2590" t="str">
            <v>CNI</v>
          </cell>
          <cell r="T2590" t="str">
            <v>UNIDA-5313412552</v>
          </cell>
          <cell r="U2590" t="str">
            <v>A004</v>
          </cell>
          <cell r="AB2590" t="str">
            <v>SLP-JunAcla</v>
          </cell>
        </row>
        <row r="2591">
          <cell r="B2591" t="str">
            <v>UNIDA-5313800137-0001</v>
          </cell>
          <cell r="C2591" t="str">
            <v>SI</v>
          </cell>
          <cell r="E2591" t="str">
            <v>UNIDAD DE ELECTROTERAPIA</v>
          </cell>
          <cell r="G2591" t="str">
            <v>EQUIPO MÉDICO</v>
          </cell>
          <cell r="H2591" t="str">
            <v>EQUIPO</v>
          </cell>
          <cell r="I2591" t="str">
            <v>531.380.0137</v>
          </cell>
          <cell r="J2591" t="str">
            <v>Estimulador neuromuscular de corriente interferencial sin sistema de vacío. Equipo fijo a carro para terapia interferencial en la rehabilitación del paciente con afecciones neuromusculares. Con las siguientes características seleccionables de acuerdo a las necesidades de las unidades médicas: corriente interferencial premodulada sin sistema de vacío control de duración e intensidad del estímulo; selector de tiempo de tratamiento; control manual o digital de corriente. Frecuencia de acarreo frecuencia de interferencia y corriente de salida.</v>
          </cell>
          <cell r="N2591">
            <v>53100132</v>
          </cell>
          <cell r="O2591" t="str">
            <v>Equipo de corrientes electromagneticas (instrumento cientifico)</v>
          </cell>
          <cell r="S2591" t="str">
            <v>CNI</v>
          </cell>
          <cell r="T2591" t="str">
            <v>UNIDA-5313800137</v>
          </cell>
          <cell r="U2591" t="str">
            <v>0001</v>
          </cell>
          <cell r="W2591">
            <v>4</v>
          </cell>
          <cell r="AB2591" t="str">
            <v>TAB</v>
          </cell>
        </row>
        <row r="2592">
          <cell r="B2592" t="str">
            <v>UNIDA-5313800137-A001</v>
          </cell>
          <cell r="C2592" t="str">
            <v>JA</v>
          </cell>
          <cell r="E2592" t="str">
            <v>UNIDAD DE ELECTROTERAPIA</v>
          </cell>
          <cell r="G2592" t="str">
            <v>EQUIPO MÉDICO</v>
          </cell>
          <cell r="H2592" t="str">
            <v>EQUIPO</v>
          </cell>
          <cell r="I2592" t="str">
            <v>531.380.0137</v>
          </cell>
          <cell r="N2592">
            <v>53100132</v>
          </cell>
          <cell r="S2592" t="str">
            <v>CNI</v>
          </cell>
          <cell r="T2592" t="str">
            <v>UNIDA-5313800137</v>
          </cell>
          <cell r="U2592" t="str">
            <v>A001</v>
          </cell>
          <cell r="AB2592" t="str">
            <v>TAB-AE-UNEME-JunAcla</v>
          </cell>
        </row>
        <row r="2593">
          <cell r="B2593" t="str">
            <v>UNIDA-5314310102-0001</v>
          </cell>
          <cell r="C2593" t="str">
            <v>SI</v>
          </cell>
          <cell r="E2593" t="str">
            <v>UNIDAD DE ELECTROCIRUGIA PARA ENDOSCOPIA</v>
          </cell>
          <cell r="F2593" t="str">
            <v>Unidad de electrocirugía para endoscopía (de argón). Para corte y hemostasia. Incluye 2 salidas monopolares y 1 salida bipolar; carro de transporte; dos tanques de gas argón.</v>
          </cell>
          <cell r="G2593" t="str">
            <v>EQUIPO MÉDICO</v>
          </cell>
          <cell r="H2593" t="str">
            <v>EQUIPO</v>
          </cell>
          <cell r="I2593" t="str">
            <v>531.328.0132</v>
          </cell>
          <cell r="J2593" t="str">
            <v>Unidad de electrocirugía endoscópica avanzada. Equipo portátil que se utiliza con fines terapéuticos para coagulación por plasma. Equipo de electrocirugía con coagulación y corte regulado automáticamente por microprocesadores. Rango de potencia de salida en operación monopolar: máxima de 300 W mínima de 200 W. Potencia máxima de salida bipolar 120 W. Calidad de corte reproducible independiente del tamaño y forma del electrodo del trazado la velocidad de corte y de las características del tejido. Coagulación en forma de spray. Capacidad de memorizar la potencia y efecto de corte. Sistema de seguridad del electrodo neutro con comprobación de conexión al aparato con medición de la densidad de corriente del electrodo así como el contacto en la superficie de la piel. Indicadores digitales de la potencia de salida mono y bipolar. Sistema de protección contra errores de dosificación y tiempo de activación demasiado largo. Módulo de coagulación por plasma de argón. Con coagulación libre de contacto con el tejido. Con profundidad de coagulación máxima limitada de 3 mm. Haz de plasma direccionable en forma axial radial lateral y en ángulo. Reconocimiento automático del instrumento conectado al módulo. Regulación del flujo de argón ajustable desde 0.1 a l7 min. a 9 l/ min. Despliegue en pantalla de texto y símbolos de información principal. Con capacidad de grabar 10 o más programas de valores deseados para instrumentos codificados y sin codificar. Conexión de dos cilindros de argón con conmutación automática. Indicación del número de cilindros conectados y su contenido. Sistema de autoprueba.</v>
          </cell>
          <cell r="K2593" t="str">
            <v>531.431.0102</v>
          </cell>
          <cell r="L2593" t="str">
            <v>Unidad de electrocirugía para endoscopía.. Equipo de alta frecuencia para coagulación y corte de tejido a través del endoscopio. Electrocoagulador para endoscopia con corte y coagulación regulados automáticamente en base a microprocesador. Potencia máxima unipolar de 50 a 400 W. potencia máxima bipolar de 120 W. con regulación de la intensidad del arco voltaico para cortes bajo el agua. Con once locaciones de memoria para almacenar protocolos. Con coagulación suave normal spray y bipolar de inicio automático al contacto. Ajuste continuo indicador de función acústico y visual con alarmas. Tres modos de corriente: corte coagulación y mezcla. Incluye placa para el paciente y cable conector esterilizable.</v>
          </cell>
          <cell r="N2593">
            <v>53100120</v>
          </cell>
          <cell r="O2593" t="str">
            <v>Electrobisturi (equipo medico quirurgico)</v>
          </cell>
          <cell r="S2593" t="str">
            <v>CNI 2</v>
          </cell>
          <cell r="T2593" t="str">
            <v>UNIDA-5314310102</v>
          </cell>
          <cell r="U2593" t="str">
            <v>0001</v>
          </cell>
          <cell r="V2593" t="str">
            <v>Sonda flexible con cable: No especifica</v>
          </cell>
          <cell r="W2593">
            <v>4</v>
          </cell>
          <cell r="AB2593" t="str">
            <v>QRO</v>
          </cell>
        </row>
        <row r="2594">
          <cell r="B2594" t="str">
            <v>UNIDA-5314310102-0002</v>
          </cell>
          <cell r="C2594" t="str">
            <v>SI</v>
          </cell>
          <cell r="E2594" t="str">
            <v>UNIDAD DE ELECTROCIRUGIA CON COAGULADOR DE ARGÓN</v>
          </cell>
          <cell r="G2594" t="str">
            <v>EQUIPO MÉDICO</v>
          </cell>
          <cell r="H2594" t="str">
            <v>EQUIPO</v>
          </cell>
          <cell r="I2594" t="str">
            <v>531.328.0132</v>
          </cell>
          <cell r="J2594" t="str">
            <v>Unidad de electrocirugía endoscópica avanzada. Equipo portátil que se utiliza con fines terapéuticos para coagulación por plasma. Equipo de electrocirugía con coagulación y corte regulado automáticamente por microprocesadores. Rango de potencia de salida en operación monopolar: máxima de 300 W mínima de 200 W. Potencia máxima de salida bipolar 120 W. Calidad de corte reproducible independiente del tamaño y forma del electrodo del trazado la velocidad de corte y de las características del tejido. Coagulación en forma de spray. Capacidad de memorizar la potencia y efecto de corte. Sistema de seguridad del electrodo neutro con comprobación de conexión al aparato con medición de la densidad de corriente del electrodo así como el contacto en la superficie de la piel. Indicadores digitales de la potencia de salida mono y bipolar. Sistema de protección contra errores de dosificación y tiempo de activación demasiado largo. Módulo de coagulación por plasma de argón. Con coagulación libre de contacto con el tejido. Con profundidad de coagulación máxima limitada de 3 mm. Haz de plasma direccionable en forma axial radial lateral y en ángulo. Reconocimiento automático del instrumento conectado al módulo. Regulación del flujo de argón ajustable desde 0.1 a l7 min. a 9 l/ min. Despliegue en pantalla de texto y símbolos de información principal. Con capacidad de grabar 10 o más programas de valores deseados para instrumentos codificados y sin codificar. Conexión de dos cilindros de argón con conmutación automática. Indicación del número de cilindros conectados y su contenido. Sistema de autoprueba.</v>
          </cell>
          <cell r="N2594">
            <v>53100120</v>
          </cell>
          <cell r="O2594" t="str">
            <v>Electrobisturi (equipo medico quirurgico)</v>
          </cell>
          <cell r="S2594" t="str">
            <v>CNI</v>
          </cell>
          <cell r="T2594" t="str">
            <v>UNIDA-5314310102</v>
          </cell>
          <cell r="U2594" t="str">
            <v>0002</v>
          </cell>
          <cell r="V2594" t="str">
            <v>Sin diferencias con 0003
Sonda flexible con cable: Sí</v>
          </cell>
          <cell r="AB2594" t="str">
            <v>SLP</v>
          </cell>
        </row>
        <row r="2595">
          <cell r="B2595" t="str">
            <v>UNIDA-5314310102-0003</v>
          </cell>
          <cell r="C2595" t="str">
            <v>Duplicada</v>
          </cell>
          <cell r="E2595" t="str">
            <v>UNIDAD DE ELECTROCIRUGIA PARA ENDOSCOPIA AVANZADA</v>
          </cell>
          <cell r="G2595" t="str">
            <v>EQUIPO MÉDICO</v>
          </cell>
          <cell r="H2595" t="str">
            <v>EQUIPO</v>
          </cell>
          <cell r="I2595" t="str">
            <v>531.328.0132</v>
          </cell>
          <cell r="J2595" t="str">
            <v>Unidad de electrocirugía endoscópica avanzada. Equipo portátil que se utiliza con fines terapéuticos para coagulación por plasma. Equipo de electrocirugía con coagulación y corte regulado automáticamente por microprocesadores. Rango de potencia de salida en operación monopolar: máxima de 300 W mínima de 200 W. Potencia máxima de salida bipolar 120 W. Calidad de corte reproducible independiente del tamaño y forma del electrodo del trazado la velocidad de corte y de las características del tejido. Coagulación en forma de spray. Capacidad de memorizar la potencia y efecto de corte. Sistema de seguridad del electrodo neutro con comprobación de conexión al aparato con medición de la densidad de corriente del electrodo así como el contacto en la superficie de la piel. Indicadores digitales de la potencia de salida mono y bipolar. Sistema de protección contra errores de dosificación y tiempo de activación demasiado largo. Módulo de coagulación por plasma de argón. Con coagulación libre de contacto con el tejido. Con profundidad de coagulación máxima limitada de 3 mm. Haz de plasma direccionable en forma axial radial lateral y en ángulo. Reconocimiento automático del instrumento conectado al módulo. Regulación del flujo de argón ajustable desde 0.1 a l7 min. a 9 l/ min. Despliegue en pantalla de texto y símbolos de información principal. Con capacidad de grabar 10 o más programas de valores deseados para instrumentos codificados y sin codificar. Conexión de dos cilindros de argón con conmutación automática. Indicación del número de cilindros conectados y su contenido. Sistema de autoprueba.</v>
          </cell>
          <cell r="N2595">
            <v>53100120</v>
          </cell>
          <cell r="O2595" t="str">
            <v>Electrobisturi (equipo medico quirurgico)</v>
          </cell>
          <cell r="S2595" t="str">
            <v>CNI</v>
          </cell>
          <cell r="T2595" t="str">
            <v>UNIDA-5314310102</v>
          </cell>
          <cell r="U2595" t="str">
            <v>0003</v>
          </cell>
          <cell r="V2595" t="str">
            <v>Sin diferencias con 0002
Sonda flexible con cable: Sí</v>
          </cell>
          <cell r="AB2595" t="str">
            <v>SLP</v>
          </cell>
        </row>
        <row r="2596">
          <cell r="B2596" t="str">
            <v>UNIDA-5314310102-A001</v>
          </cell>
          <cell r="C2596" t="str">
            <v>JA</v>
          </cell>
          <cell r="E2596" t="str">
            <v>UNIDAD DE ELECTROCIRUGIA PARA ENDOSCOPIA</v>
          </cell>
          <cell r="G2596" t="str">
            <v>EQUIPO MÉDICO</v>
          </cell>
          <cell r="H2596" t="e">
            <v>#REF!</v>
          </cell>
          <cell r="I2596" t="str">
            <v>531.328.0132</v>
          </cell>
          <cell r="J2596" t="str">
            <v>Unidad de electrocirugía endoscópica avanzada. Equipo portátil que se utiliza con fines terapéuticos para coagulación por plasma. Equipo de electrocirugía con coagulación y corte regulado automáticamente por microprocesadores. Rango de potencia de salida en operación monopolar: máxima de 300 W mínima de 200 W. Potencia máxima de salida bipolar 120 W. Calidad de corte reproducible independiente del tamaño y forma del electrodo del trazado la velocidad de corte y de las características del tejido. Coagulación en forma de spray. Capacidad de memorizar la potencia y efecto de corte. Sistema de seguridad del electrodo neutro con comprobación de conexión al aparato con medición de la densidad de corriente del electrodo así como el contacto en la superficie de la piel. Indicadores digitales de la potencia de salida mono y bipolar. Sistema de protección contra errores de dosificación y tiempo de activación demasiado largo. Módulo de coagulación por plasma de argón. Con coagulación libre de contacto con el tejido. Con profundidad de coagulación máxima limitada de 3 mm. Haz de plasma direccionable en forma axial radial lateral y en ángulo. Reconocimiento automático del instrumento conectado al módulo. Regulación del flujo de argón ajustable desde 0.1 a l7 min. a 9 l/ min. Despliegue en pantalla de texto y símbolos de información principal. Con capacidad de grabar 10 o más programas de valores deseados para instrumentos codificados y sin codificar. Conexión de dos cilindros de argón con conmutación automática. Indicación del número de cilindros conectados y su contenido. Sistema de autoprueba.</v>
          </cell>
          <cell r="K2596" t="str">
            <v>531.431.0102</v>
          </cell>
          <cell r="L2596" t="str">
            <v>Unidad de electrocirugía para endoscopía.. Equipo de alta frecuencia para coagulación y corte de tejido a través del endoscopio. Electrocoagulador para endoscopia con corte y coagulación regulados automáticamente en base a microprocesador. Potencia máxima unipolar de 50 a 400 W. potencia máxima bipolar de 120 W. con regulación de la intensidad del arco voltaico para cortes bajo el agua. Con once locaciones de memoria para almacenar protocolos. Con coagulación suave normal spray y bipolar de inicio automático al contacto. Ajuste continuo indicador de función acústico y visual con alarmas. Tres modos de corriente: corte coagulación y mezcla. Incluye placa para el paciente y cable conector esterilizable.</v>
          </cell>
          <cell r="N2596">
            <v>53100120</v>
          </cell>
          <cell r="O2596" t="str">
            <v>Electrobisturi (equipo medico quirurgico)</v>
          </cell>
          <cell r="S2596" t="str">
            <v>CNI 2</v>
          </cell>
          <cell r="T2596" t="str">
            <v>UNIDA-5314310102</v>
          </cell>
          <cell r="U2596" t="str">
            <v>A001</v>
          </cell>
          <cell r="V2596" t="str">
            <v>Salidas monopolares: 2
Salidas bipolares:1-2</v>
          </cell>
          <cell r="AB2596" t="str">
            <v>QRO-JunAcla</v>
          </cell>
        </row>
        <row r="2597">
          <cell r="B2597" t="str">
            <v>UNIDA-5314310102-A002</v>
          </cell>
          <cell r="C2597" t="str">
            <v>JA</v>
          </cell>
          <cell r="E2597" t="str">
            <v>Unidad de electrocirugía con coagulador de argón</v>
          </cell>
          <cell r="G2597" t="str">
            <v>EQUIPO MÉDICO</v>
          </cell>
          <cell r="H2597" t="str">
            <v>EQUIPO</v>
          </cell>
          <cell r="I2597" t="str">
            <v>531.328.0132</v>
          </cell>
          <cell r="J2597" t="str">
            <v>Unidad de electrocirugía endoscópica avanzada. Equipo portátil que se utiliza con fines terapéuticos para coagulación por plasma. Equipo de electrocirugía con coagulación y corte regulado automáticamente por microprocesadores. Rango de potencia de salida en operación monopolar: máxima de 300 W mínima de 200 W. Potencia máxima de salida bipolar 120 W. Calidad de corte reproducible independiente del tamaño y forma del electrodo del trazado la velocidad de corte y de las características del tejido. Coagulación en forma de spray. Capacidad de memorizar la potencia y efecto de corte. Sistema de seguridad del electrodo neutro con comprobación de conexión al aparato con medición de la densidad de corriente del electrodo así como el contacto en la superficie de la piel. Indicadores digitales de la potencia de salida mono y bipolar. Sistema de protección contra errores de dosificación y tiempo de activación demasiado largo. Módulo de coagulación por plasma de argón. Con coagulación libre de contacto con el tejido. Con profundidad de coagulación máxima limitada de 3 mm. Haz de plasma direccionable en forma axial radial lateral y en ángulo. Reconocimiento automático del instrumento conectado al módulo. Regulación del flujo de argón ajustable desde 0.1 a l7 min. a 9 l/ min. Despliegue en pantalla de texto y símbolos de información principal. Con capacidad de grabar 10 o más programas de valores deseados para instrumentos codificados y sin codificar. Conexión de dos cilindros de argón con conmutación automática. Indicación del número de cilindros conectados y su contenido. Sistema de autoprueba.</v>
          </cell>
          <cell r="N2597">
            <v>53100120</v>
          </cell>
          <cell r="O2597" t="str">
            <v>Electrobisturi (equipo medico quirurgico)</v>
          </cell>
          <cell r="S2597" t="str">
            <v>CNI</v>
          </cell>
          <cell r="T2597" t="str">
            <v>UNIDA-5314310102</v>
          </cell>
          <cell r="U2597" t="str">
            <v>A002</v>
          </cell>
          <cell r="AB2597" t="str">
            <v>SLP-JunAcla</v>
          </cell>
        </row>
        <row r="2598">
          <cell r="B2598" t="str">
            <v>UNIDA-5314310102-A003</v>
          </cell>
          <cell r="C2598" t="str">
            <v>JA</v>
          </cell>
          <cell r="E2598" t="str">
            <v>Unidad de electrocirugía endoscópica avanzada</v>
          </cell>
          <cell r="G2598" t="str">
            <v>EQUIPO MÉDICO</v>
          </cell>
          <cell r="H2598" t="str">
            <v>EQUIPO</v>
          </cell>
          <cell r="I2598" t="str">
            <v>531.328.0132</v>
          </cell>
          <cell r="J2598" t="str">
            <v>Unidad de electrocirugía endoscópica avanzada. Equipo portátil que se utiliza con fines terapéuticos para coagulación por plasma. Equipo de electrocirugía con coagulación y corte regulado automáticamente por microprocesadores. Rango de potencia de salida en operación monopolar: máxima de 300 W mínima de 200 W. Potencia máxima de salida bipolar 120 W. Calidad de corte reproducible independiente del tamaño y forma del electrodo del trazado la velocidad de corte y de las características del tejido. Coagulación en forma de spray. Capacidad de memorizar la potencia y efecto de corte. Sistema de seguridad del electrodo neutro con comprobación de conexión al aparato con medición de la densidad de corriente del electrodo así como el contacto en la superficie de la piel. Indicadores digitales de la potencia de salida mono y bipolar. Sistema de protección contra errores de dosificación y tiempo de activación demasiado largo. Módulo de coagulación por plasma de argón. Con coagulación libre de contacto con el tejido. Con profundidad de coagulación máxima limitada de 3 mm. Haz de plasma direccionable en forma axial radial lateral y en ángulo. Reconocimiento automático del instrumento conectado al módulo. Regulación del flujo de argón ajustable desde 0.1 a l7 min. a 9 l/ min. Despliegue en pantalla de texto y símbolos de información principal. Con capacidad de grabar 10 o más programas de valores deseados para instrumentos codificados y sin codificar. Conexión de dos cilindros de argón con conmutación automática. Indicación del número de cilindros conectados y su contenido. Sistema de autoprueba.</v>
          </cell>
          <cell r="N2598">
            <v>53100120</v>
          </cell>
          <cell r="O2598" t="str">
            <v>Electrobisturi (equipo medico quirurgico)</v>
          </cell>
          <cell r="S2598" t="str">
            <v>CNI</v>
          </cell>
          <cell r="T2598" t="str">
            <v>UNIDA-5314310102</v>
          </cell>
          <cell r="U2598" t="str">
            <v>A003</v>
          </cell>
          <cell r="AB2598" t="str">
            <v>SLP-JunAcla</v>
          </cell>
        </row>
        <row r="2599">
          <cell r="B2599" t="str">
            <v>UNIDA-5314310102-B001</v>
          </cell>
          <cell r="C2599" t="str">
            <v>JA</v>
          </cell>
          <cell r="D2599" t="str">
            <v>x</v>
          </cell>
          <cell r="E2599" t="str">
            <v>UNIDAD DE ELECTROCIRUGIA PARA ENDOSCOPIA</v>
          </cell>
          <cell r="F2599" t="str">
            <v>Unidad de electrocirugía para endoscopía (de argón). Para corte y hemostasia. Incluye 2 salidas monopolares y 1 salida bipolar; carro de transporte; dos tanques de gas argón.</v>
          </cell>
          <cell r="G2599" t="str">
            <v>EQUIPO MÉDICO</v>
          </cell>
          <cell r="H2599" t="str">
            <v>EQUIPO</v>
          </cell>
          <cell r="I2599" t="str">
            <v>531.328.0132</v>
          </cell>
          <cell r="J2599" t="str">
            <v>Unidad de electrocirugía endoscópica avanzada. Equipo portátil que se utiliza con fines terapéuticos para coagulación por plasma. Equipo de electrocirugía con coagulación y corte regulado automáticamente por microprocesadores. Rango de potencia de salida en operación monopolar: máxima de 300 W mínima de 200 W. Potencia máxima de salida bipolar 120 W. Calidad de corte reproducible independiente del tamaño y forma del electrodo del trazado la velocidad de corte y de las características del tejido. Coagulación en forma de spray. Capacidad de memorizar la potencia y efecto de corte. Sistema de seguridad del electrodo neutro con comprobación de conexión al aparato con medición de la densidad de corriente del electrodo así como el contacto en la superficie de la piel. Indicadores digitales de la potencia de salida mono y bipolar. Sistema de protección contra errores de dosificación y tiempo de activación demasiado largo. Módulo de coagulación por plasma de argón. Con coagulación libre de contacto con el tejido. Con profundidad de coagulación máxima limitada de 3 mm. Haz de plasma direccionable en forma axial radial lateral y en ángulo. Reconocimiento automático del instrumento conectado al módulo. Regulación del flujo de argón ajustable desde 0.1 a l7 min. a 9 l/ min. Despliegue en pantalla de texto y símbolos de información principal. Con capacidad de grabar 10 o más programas de valores deseados para instrumentos codificados y sin codificar. Conexión de dos cilindros de argón con conmutación automática. Indicación del número de cilindros conectados y su contenido. Sistema de autoprueba.</v>
          </cell>
          <cell r="K2599" t="str">
            <v>531.431.0102</v>
          </cell>
          <cell r="L2599" t="str">
            <v>Unidad de electrocirugía para endoscopía.. Equipo de alta frecuencia para coagulación y corte de tejido a través del endoscopio. Electrocoagulador para endoscopia con corte y coagulación regulados automáticamente en base a microprocesador. Potencia máxima unipolar de 50 a 400 W. potencia máxima bipolar de 120 W. con regulación de la intensidad del arco voltaico para cortes bajo el agua. Con once locaciones de memoria para almacenar protocolos. Con coagulación suave normal spray y bipolar de inicio automático al contacto. Ajuste continuo indicador de función acústico y visual con alarmas. Tres modos de corriente: corte coagulación y mezcla. Incluye placa para el paciente y cable conector esterilizable.</v>
          </cell>
          <cell r="N2599">
            <v>53100120</v>
          </cell>
          <cell r="O2599" t="str">
            <v>Electrobisturi (equipo medico quirurgico)</v>
          </cell>
          <cell r="S2599" t="str">
            <v>CNI 2</v>
          </cell>
          <cell r="T2599" t="str">
            <v>UNIDA-5314310102</v>
          </cell>
          <cell r="U2599" t="str">
            <v>B001</v>
          </cell>
          <cell r="AB2599" t="str">
            <v>SIN HG-JunAcla</v>
          </cell>
        </row>
        <row r="2600">
          <cell r="B2600" t="str">
            <v>UNIDA-5314310102-C001</v>
          </cell>
          <cell r="C2600" t="str">
            <v>JA</v>
          </cell>
          <cell r="E2600" t="str">
            <v>UNIDAD DE ELECTROCIRUGIA PARA ENDOSCOPIA</v>
          </cell>
          <cell r="G2600" t="str">
            <v>EQUIPO MÉDICO</v>
          </cell>
          <cell r="H2600" t="str">
            <v>PIEZA</v>
          </cell>
          <cell r="I2600" t="str">
            <v>531.328.0132</v>
          </cell>
          <cell r="J2600" t="str">
            <v>Unidad de electrocirugía endoscópica avanzada. Equipo portátil que se utiliza con fines terapéuticos para coagulación por plasma. Equipo de electrocirugía con coagulación y corte regulado automáticamente por microprocesadores. Rango de potencia de salida en operación monopolar: máxima de 300 W mínima de 200 W. Potencia máxima de salida bipolar 120 W. Calidad de corte reproducible independiente del tamaño y forma del electrodo del trazado la velocidad de corte y de las características del tejido. Coagulación en forma de spray. Capacidad de memorizar la potencia y efecto de corte. Sistema de seguridad del electrodo neutro con comprobación de conexión al aparato con medición de la densidad de corriente del electrodo así como el contacto en la superficie de la piel. Indicadores digitales de la potencia de salida mono y bipolar. Sistema de protección contra errores de dosificación y tiempo de activación demasiado largo. Módulo de coagulación por plasma de argón. Con coagulación libre de contacto con el tejido. Con profundidad de coagulación máxima limitada de 3 mm. Haz de plasma direccionable en forma axial radial lateral y en ángulo. Reconocimiento automático del instrumento conectado al módulo. Regulación del flujo de argón ajustable desde 0.1 a l7 min. a 9 l/ min. Despliegue en pantalla de texto y símbolos de información principal. Con capacidad de grabar 10 o más programas de valores deseados para instrumentos codificados y sin codificar. Conexión de dos cilindros de argón con conmutación automática. Indicación del número de cilindros conectados y su contenido. Sistema de autoprueba.</v>
          </cell>
          <cell r="K2600" t="str">
            <v>531.431.0102</v>
          </cell>
          <cell r="L2600" t="str">
            <v>Unidad de electrocirugía para endoscopía.. Equipo de alta frecuencia para coagulación y corte de tejido a través del endoscopio. Electrocoagulador para endoscopia con corte y coagulación regulados automáticamente en base a microprocesador. Potencia máxima unipolar de 50 a 400 W. potencia máxima bipolar de 120 W. con regulación de la intensidad del arco voltaico para cortes bajo el agua. Con once locaciones de memoria para almacenar protocolos. Con coagulación suave normal spray y bipolar de inicio automático al contacto. Ajuste continuo indicador de función acústico y visual con alarmas. Tres modos de corriente: corte coagulación y mezcla. Incluye placa para el paciente y cable conector esterilizable.</v>
          </cell>
          <cell r="S2600" t="str">
            <v>CNI</v>
          </cell>
          <cell r="T2600" t="str">
            <v>UNIDA-5314310102</v>
          </cell>
          <cell r="U2600" t="str">
            <v>C001</v>
          </cell>
          <cell r="AB2600" t="str">
            <v>QRO-JunAcla</v>
          </cell>
        </row>
        <row r="2601">
          <cell r="B2601" t="str">
            <v>UNIDA-5315000520-0001</v>
          </cell>
          <cell r="C2601" t="str">
            <v>SI</v>
          </cell>
          <cell r="E2601" t="str">
            <v>UNIDAD TERMORREGULADORA</v>
          </cell>
          <cell r="F2601" t="str">
            <v>Unidad termorreguladora. Incluye: bomba; colchón; depósito de agua destilada, sistema rodable con frenos.</v>
          </cell>
          <cell r="G2601" t="str">
            <v>EQUIPO MÉDICO</v>
          </cell>
          <cell r="H2601" t="str">
            <v>EQUIPO</v>
          </cell>
          <cell r="I2601" t="str">
            <v>531.500.0520</v>
          </cell>
          <cell r="J2601" t="str">
            <v>Unidad termorreguladora. Equipo electrohidráulico rodable que permite regular la temperatura corporal por método no invasivo. Integrada por microprocesador. Con capacidad de incrementar o disminuir la temperatura del agua con sistema de enfriamiento que no dañe la capa de ozono. Bomba impulsora. Colchones. Que incluya cables tomacorriente y conectores. Regulable por termostato graduado. Sistema de alarmas audibles y visibles. Con silenciador de alarmas. Con despliegue en pantalla de las temperaturas con depósito de agua destilada. Ruedas con sistema de freno.</v>
          </cell>
          <cell r="N2601">
            <v>56200042</v>
          </cell>
          <cell r="O2601" t="str">
            <v>Bomba flujo mixto (equipo)</v>
          </cell>
          <cell r="S2601" t="str">
            <v>CNI</v>
          </cell>
          <cell r="T2601" t="str">
            <v>UNIDA-5315000520</v>
          </cell>
          <cell r="U2601" t="str">
            <v>0001</v>
          </cell>
          <cell r="W2601">
            <v>4</v>
          </cell>
          <cell r="AB2601" t="str">
            <v>SIN</v>
          </cell>
        </row>
        <row r="2602">
          <cell r="B2602" t="str">
            <v>UNIDA-5315620046-0001</v>
          </cell>
          <cell r="C2602" t="str">
            <v>SI</v>
          </cell>
          <cell r="E2602" t="str">
            <v>UNIDAD DE FOTOTERAPIA</v>
          </cell>
          <cell r="G2602" t="str">
            <v>EQUIPO MÉDICO</v>
          </cell>
          <cell r="H2602" t="str">
            <v>EQUIPO</v>
          </cell>
          <cell r="I2602" t="str">
            <v>531.562.0046</v>
          </cell>
          <cell r="J2602" t="str">
            <v>Lámpara de fototerapia.. Lámpara de fototerapia para el tratamiento de pacientes recién nacidos con hiperbilirrubinemia. Con las siguientes características seleccionables de acuerdo a las necesidades de las unidades médicas: Lámpara con potencia en watts vida media control variable de intensidad de luz irradiación en microwatts/cm2/nanómetro longitud de onda en nanómetros diámetro de iluminación variable estativo rodable para montaje de lámpara con brazo articulado.</v>
          </cell>
          <cell r="N2602">
            <v>53100203</v>
          </cell>
          <cell r="O2602" t="str">
            <v>Lampara radiacion infrarroja o ultravioleta (equipo medico quirurgico)</v>
          </cell>
          <cell r="S2602" t="str">
            <v>CNI</v>
          </cell>
          <cell r="T2602" t="str">
            <v>UNIDA-5315620046</v>
          </cell>
          <cell r="U2602" t="str">
            <v>0001</v>
          </cell>
          <cell r="W2602">
            <v>4</v>
          </cell>
          <cell r="AB2602" t="str">
            <v>TAB</v>
          </cell>
        </row>
        <row r="2603">
          <cell r="B2603" t="str">
            <v>UNIDA-5316610079-0001</v>
          </cell>
          <cell r="C2603" t="str">
            <v>SI</v>
          </cell>
          <cell r="E2603" t="str">
            <v>UNIDAD DE FACOEMULSION</v>
          </cell>
          <cell r="G2603" t="str">
            <v>EQUIPO MÉDICO</v>
          </cell>
          <cell r="H2603" t="str">
            <v>EQUIPO</v>
          </cell>
          <cell r="I2603" t="str">
            <v>531.661.0079</v>
          </cell>
          <cell r="J2603" t="str">
            <v>Unidad de facoemulsión. Aparato para extracción de catarata por facofragmentación y vitrectomía anterior. Unidad que consta de: pieza de mano de ultrasonido para facoemulsificación; pieza de mano i/a de punta intercambiable; punta con puerto de 0.3 mm curva de i/a; punta con puerto de 0.3 mm a 90 ° de i/a. Pedal de tecnología avanzada. Cabeza de ocutomo de vitrectomía anterior. Punta de facoemulsificación de 30 °. Juego de tubería.</v>
          </cell>
          <cell r="N2603">
            <v>53200033</v>
          </cell>
          <cell r="O2603" t="str">
            <v>Charola instrumental cirugia (equipo medico quirurgico)</v>
          </cell>
          <cell r="S2603" t="str">
            <v>CNI</v>
          </cell>
          <cell r="T2603" t="str">
            <v>UNIDA-5316610079</v>
          </cell>
          <cell r="U2603" t="str">
            <v>0001</v>
          </cell>
          <cell r="AB2603" t="str">
            <v>SON 2</v>
          </cell>
        </row>
        <row r="2604">
          <cell r="B2604" t="str">
            <v>UNIDA-5316610087-0001</v>
          </cell>
          <cell r="C2604" t="str">
            <v>SI</v>
          </cell>
          <cell r="E2604" t="str">
            <v>UNIDAD OFTALMOLOGICA</v>
          </cell>
          <cell r="F2604" t="str">
            <v>Unidad oftalmológica. Incluye: sillón electrohidráulico; columna con panel de control; lámpara de examinación; brazo para lámpara de hendidura, foróptero y optotipos; lámpara de hendidura (microscopio estereoscópico, tonómetro de aplanación, prisma de contacto corneal); foróptero; pantalla para optotipos.</v>
          </cell>
          <cell r="G2604" t="str">
            <v>EQUIPO MÉDICO</v>
          </cell>
          <cell r="H2604" t="str">
            <v>EQUIPO</v>
          </cell>
          <cell r="I2604" t="str">
            <v>531.661.0087</v>
          </cell>
          <cell r="J2604" t="str">
            <v>Unidad oftalmológica.. Unidad médica fija con soportes iluminación y aditamentos para diagnóstico y tratamiento de patologías oftalmológicas. Sillón electrohidráulico: Giratorio 180 ° como mínimo. Reclinable. Apoya brazos abatibles. Cabezal ajustable. Descansapies. Conectado a panel de control y a interruptor de pie. Panel o consola de control con los siguientes controles como mínimo: Elevador de silla. Encendido y control de intensidad de lámpara. Con tres fosos portainstrumentos. Columna con las siguientes características: Tres enchufes para alimentación eléctrica como mínimo. Lámpara de examinación con control de intensidad. Brazo bajo para lámpara de hendidura. Brazo contrabalanceado para foróptero. Foróptero con las siguientes características: Refractor. Lentes cilíndricos de 0 a 6 dioptrías pasos 0.25 girables. Lentes esféricos -19 + 16.75 dioptrías en pasos de 0.25 pasos de 3 a 4 dioptrías para cambios rápidos. Cilindros cruzados de * 0.25 o 0.50 dioptrías. Varilla con cartilla de visión cercana. Lámpara de hendidura con las siguientes características: Microscopio estereoscópico. Con selector de aumentos de 6x a 32x o mayor con tres valores intermedios. Distancia interpupilar ajustable. Oculares 10x o 12.5 o 15x. Corrector de ametropías * 5 dioptrías como mínimo. Proyección de hendidura con ancho y altura variables entre 0 y 10 mm. Filtros: azul-cobalto verde (libre de rojo) anticalórico y neutro. Rotación de hendidura 180 °. Lámpara pre-enfocada de halógeno. Movimiento de la lámpara horizontal y vertical. Controlado con un solo mando. Ajuste vertical de fuente de iluminación microscopio y barbiquejo. Punto de fijación. Tonómetro de aplanación con escala de medición de 0 a 60 mmHg o mayor. Prisma de contacto corneal. Calibrador. Proyector de optotipos con las siguientes características: Para colocarse en la unidad de refracción. Objetivo para proyección de 2 m a 6 m o mayor. Con ajuste de ángulo de proyección. Con los siguientes optotipos: Anillos o letra e. Letras. Niños o iletrados. Retícula en cruz. Prueba de has o de coincidencia. Prueba de daltón o verde-rojo. Prueba cuantitativa de forias. Estereopruebas. Pantalla para optotipos. Con control remoto inalámbrico programable.</v>
          </cell>
          <cell r="N2604">
            <v>53100303</v>
          </cell>
          <cell r="O2604" t="str">
            <v>Sillon hidraulico oftalmologia (equipo medico quirurgico)</v>
          </cell>
          <cell r="S2604" t="str">
            <v>CNI</v>
          </cell>
          <cell r="T2604" t="str">
            <v>UNIDA-5316610087</v>
          </cell>
          <cell r="U2604" t="str">
            <v>0001</v>
          </cell>
          <cell r="V2604" t="str">
            <v>Capacidad: 120 kg mínimo
Interruptor elevación: Respado, descansabrazos, pie o pedal / panel de control
Lámpara de cabecera: No especifica
Pantalla digital: No especifica
Rotación de hendidura: 180°
Anillos: No especifica
Letras: Snellen
Pruebas: Haz/Conincidencia, Dalton/Verde-Rojo y Cuantitativa de Forias</v>
          </cell>
          <cell r="W2604">
            <v>4</v>
          </cell>
          <cell r="AB2604" t="str">
            <v>SLP</v>
          </cell>
        </row>
        <row r="2605">
          <cell r="B2605" t="str">
            <v>UNIDA-5316610087-0002</v>
          </cell>
          <cell r="C2605" t="str">
            <v>SI</v>
          </cell>
          <cell r="E2605" t="str">
            <v>UNIDAD OFTALMOLOGICA</v>
          </cell>
          <cell r="G2605" t="str">
            <v>EQUIPO MÉDICO</v>
          </cell>
          <cell r="H2605" t="str">
            <v>EQUIPO</v>
          </cell>
          <cell r="I2605" t="str">
            <v>531.661.0087</v>
          </cell>
          <cell r="J2605" t="str">
            <v>Unidad oftalmológica.. Unidad médica fija con soportes iluminación y aditamentos para diagnóstico y tratamiento de patologías oftalmológicas. Sillón electrohidráulico: Giratorio 180 ° como mínimo. Reclinable. Apoya brazos abatibles. Cabezal ajustable. Descansapies. Conectado a panel de control y a interruptor de pie. Panel o consola de control con los siguientes controles como mínimo: Elevador de silla. Encendido y control de intensidad de lámpara. Con tres fosos portainstrumentos. Columna con las siguientes características: Tres enchufes para alimentación eléctrica como mínimo. Lámpara de examinación con control de intensidad. Brazo bajo para lámpara de hendidura. Brazo contrabalanceado para foróptero. Foróptero con las siguientes características: Refractor. Lentes cilíndricos de 0 a 6 dioptrías pasos 0.25 girables. Lentes esféricos -19 + 16.75 dioptrías en pasos de 0.25 pasos de 3 a 4 dioptrías para cambios rápidos. Cilindros cruzados de * 0.25 o 0.50 dioptrías. Varilla con cartilla de visión cercana. Lámpara de hendidura con las siguientes características: Microscopio estereoscópico. Con selector de aumentos de 6x a 32x o mayor con tres valores intermedios. Distancia interpupilar ajustable. Oculares 10x o 12.5 o 15x. Corrector de ametropías * 5 dioptrías como mínimo. Proyección de hendidura con ancho y altura variables entre 0 y 10 mm. Filtros: azul-cobalto verde (libre de rojo) anticalórico y neutro. Rotación de hendidura 180 °. Lámpara pre-enfocada de halógeno. Movimiento de la lámpara horizontal y vertical. Controlado con un solo mando. Ajuste vertical de fuente de iluminación microscopio y barbiquejo. Punto de fijación. Tonómetro de aplanación con escala de medición de 0 a 60 mmHg o mayor. Prisma de contacto corneal. Calibrador. Proyector de optotipos con las siguientes características: Para colocarse en la unidad de refracción. Objetivo para proyección de 2 m a 6 m o mayor. Con ajuste de ángulo de proyección. Con los siguientes optotipos: Anillos o letra e. Letras. Niños o iletrados. Retícula en cruz. Prueba de has o de coincidencia. Prueba de daltón o verde-rojo. Prueba cuantitativa de forias. Estereopruebas. Pantalla para optotipos. Con control remoto inalámbrico programable.</v>
          </cell>
          <cell r="N2605">
            <v>53100303</v>
          </cell>
          <cell r="O2605" t="str">
            <v>Sillon hidraulico oftalmologia (equipo medico quirurgico)</v>
          </cell>
          <cell r="S2605" t="str">
            <v>CNI</v>
          </cell>
          <cell r="T2605" t="str">
            <v>UNIDA-5316610087</v>
          </cell>
          <cell r="U2605" t="str">
            <v>0002</v>
          </cell>
          <cell r="V2605" t="str">
            <v>Capacidad: 200 kg mínimo
Interruptor elevación: Pedal, respaldo / panel de control
Lámpara de cabecera: Sí
Pantalla digital: Sí
Rotación de hendidura: +/- 90° con escala angular
Anillos: Landot C
Letras: ETDRS
Pruebas: Haz, Color Pseudoisocromática, Verde-Rojo y Cuantitativa de Forias</v>
          </cell>
          <cell r="AB2605" t="str">
            <v>QRO</v>
          </cell>
        </row>
        <row r="2606">
          <cell r="B2606" t="str">
            <v>UNIDA-5316610087-0999</v>
          </cell>
          <cell r="C2606" t="str">
            <v>IMSS</v>
          </cell>
          <cell r="E2606" t="str">
            <v>UNIDAD OFTALMOLOGICA</v>
          </cell>
          <cell r="G2606" t="str">
            <v>EQUIPO MÉDICO</v>
          </cell>
          <cell r="H2606" t="str">
            <v>EQUIPO</v>
          </cell>
          <cell r="I2606" t="str">
            <v>531.661.0087</v>
          </cell>
          <cell r="J2606" t="str">
            <v>Unidad oftalmológica.. Unidad médica fija con soportes iluminación y aditamentos para diagnóstico y tratamiento de patologías oftalmológicas. Sillón electrohidráulico: Giratorio 180 ° como mínimo. Reclinable. Apoya brazos abatibles. Cabezal ajustable. Descansapies. Conectado a panel de control y a interruptor de pie. Panel o consola de control con los siguientes controles como mínimo: Elevador de silla. Encendido y control de intensidad de lámpara. Con tres fosos portainstrumentos. Columna con las siguientes características: Tres enchufes para alimentación eléctrica como mínimo. Lámpara de examinación con control de intensidad. Brazo bajo para lámpara de hendidura. Brazo contrabalanceado para foróptero. Foróptero con las siguientes características: Refractor. Lentes cilíndricos de 0 a 6 dioptrías pasos 0.25 girables. Lentes esféricos -19 + 16.75 dioptrías en pasos de 0.25 pasos de 3 a 4 dioptrías para cambios rápidos. Cilindros cruzados de * 0.25 o 0.50 dioptrías. Varilla con cartilla de visión cercana. Lámpara de hendidura con las siguientes características: Microscopio estereoscópico. Con selector de aumentos de 6x a 32x o mayor con tres valores intermedios. Distancia interpupilar ajustable. Oculares 10x o 12.5 o 15x. Corrector de ametropías * 5 dioptrías como mínimo. Proyección de hendidura con ancho y altura variables entre 0 y 10 mm. Filtros: azul-cobalto verde (libre de rojo) anticalórico y neutro. Rotación de hendidura 180 °. Lámpara pre-enfocada de halógeno. Movimiento de la lámpara horizontal y vertical. Controlado con un solo mando. Ajuste vertical de fuente de iluminación microscopio y barbiquejo. Punto de fijación. Tonómetro de aplanación con escala de medición de 0 a 60 mmHg o mayor. Prisma de contacto corneal. Calibrador. Proyector de optotipos con las siguientes características: Para colocarse en la unidad de refracción. Objetivo para proyección de 2 m a 6 m o mayor. Con ajuste de ángulo de proyección. Con los siguientes optotipos: Anillos o letra e. Letras. Niños o iletrados. Retícula en cruz. Prueba de has o de coincidencia. Prueba de daltón o verde-rojo. Prueba cuantitativa de forias. Estereopruebas. Pantalla para optotipos. Con control remoto inalámbrico programable.</v>
          </cell>
          <cell r="N2606">
            <v>53100303</v>
          </cell>
          <cell r="O2606" t="str">
            <v>Sillon hidraulico oftalmologia (equipo medico quirurgico)</v>
          </cell>
          <cell r="P2606">
            <v>53100036</v>
          </cell>
          <cell r="Q2606" t="str">
            <v>Banco oftalmologia (equipo medico quirurgico)</v>
          </cell>
          <cell r="R2606" t="str">
            <v>531.661.0087</v>
          </cell>
          <cell r="S2606" t="str">
            <v>CNI</v>
          </cell>
          <cell r="T2606" t="str">
            <v>UNIDA-5316610087</v>
          </cell>
          <cell r="U2606" t="str">
            <v>0999</v>
          </cell>
          <cell r="V2606" t="str">
            <v>Alimentación: 110-120V AC
Refacciones: No
Instalación por personal capacitado en unidad correspondiente: Sí</v>
          </cell>
          <cell r="AB2606" t="str">
            <v>NAY IMSS</v>
          </cell>
        </row>
        <row r="2607">
          <cell r="B2607" t="str">
            <v>UNIDA-5316610087-A001</v>
          </cell>
          <cell r="C2607" t="str">
            <v>JA</v>
          </cell>
          <cell r="E2607" t="str">
            <v>Unidad oftalmológica</v>
          </cell>
          <cell r="G2607" t="str">
            <v>EQUIPO MÉDICO</v>
          </cell>
          <cell r="H2607" t="str">
            <v>EQUIPO</v>
          </cell>
          <cell r="I2607" t="str">
            <v>531.661.0087</v>
          </cell>
          <cell r="J2607" t="str">
            <v>Unidad oftalmológica.. Unidad médica fija con soportes iluminación y aditamentos para diagnóstico y tratamiento de patologías oftalmológicas. Sillón electrohidráulico: Giratorio 180 ° como mínimo. Reclinable. Apoya brazos abatibles. Cabezal ajustable. Descansapies. Conectado a panel de control y a interruptor de pie. Panel o consola de control con los siguientes controles como mínimo: Elevador de silla. Encendido y control de intensidad de lámpara. Con tres fosos portainstrumentos. Columna con las siguientes características: Tres enchufes para alimentación eléctrica como mínimo. Lámpara de examinación con control de intensidad. Brazo bajo para lámpara de hendidura. Brazo contrabalanceado para foróptero. Foróptero con las siguientes características: Refractor. Lentes cilíndricos de 0 a 6 dioptrías pasos 0.25 girables. Lentes esféricos -19 + 16.75 dioptrías en pasos de 0.25 pasos de 3 a 4 dioptrías para cambios rápidos. Cilindros cruzados de * 0.25 o 0.50 dioptrías. Varilla con cartilla de visión cercana. Lámpara de hendidura con las siguientes características: Microscopio estereoscópico. Con selector de aumentos de 6x a 32x o mayor con tres valores intermedios. Distancia interpupilar ajustable. Oculares 10x o 12.5 o 15x. Corrector de ametropías * 5 dioptrías como mínimo. Proyección de hendidura con ancho y altura variables entre 0 y 10 mm. Filtros: azul-cobalto verde (libre de rojo) anticalórico y neutro. Rotación de hendidura 180 °. Lámpara pre-enfocada de halógeno. Movimiento de la lámpara horizontal y vertical. Controlado con un solo mando. Ajuste vertical de fuente de iluminación microscopio y barbiquejo. Punto de fijación. Tonómetro de aplanación con escala de medición de 0 a 60 mmHg o mayor. Prisma de contacto corneal. Calibrador. Proyector de optotipos con las siguientes características: Para colocarse en la unidad de refracción. Objetivo para proyección de 2 m a 6 m o mayor. Con ajuste de ángulo de proyección. Con los siguientes optotipos: Anillos o letra e. Letras. Niños o iletrados. Retícula en cruz. Prueba de has o de coincidencia. Prueba de daltón o verde-rojo. Prueba cuantitativa de forias. Estereopruebas. Pantalla para optotipos. Con control remoto inalámbrico programable.</v>
          </cell>
          <cell r="N2607">
            <v>53100303</v>
          </cell>
          <cell r="O2607" t="str">
            <v>Sillon hidraulico oftalmologia (equipo medico quirurgico)</v>
          </cell>
          <cell r="S2607" t="str">
            <v>CNI</v>
          </cell>
          <cell r="T2607" t="str">
            <v>UNIDA-5316610087</v>
          </cell>
          <cell r="U2607" t="str">
            <v>A001</v>
          </cell>
          <cell r="AB2607" t="str">
            <v>SLP-JunAcla</v>
          </cell>
        </row>
        <row r="2608">
          <cell r="B2608" t="str">
            <v>UNIDA-5316610087-A002</v>
          </cell>
          <cell r="C2608" t="str">
            <v>JA</v>
          </cell>
          <cell r="E2608" t="str">
            <v>UNIDAD OFTALMOLOGICA</v>
          </cell>
          <cell r="G2608" t="str">
            <v>EQUIPO MÉDICO</v>
          </cell>
          <cell r="H2608" t="str">
            <v>PIEZA</v>
          </cell>
          <cell r="I2608" t="str">
            <v>531.661.0087</v>
          </cell>
          <cell r="J2608" t="str">
            <v>Unidad oftalmológica.. Unidad médica fija con soportes iluminación y aditamentos para diagnóstico y tratamiento de patologías oftalmológicas. Sillón electrohidráulico: Giratorio 180 ° como mínimo. Reclinable. Apoya brazos abatibles. Cabezal ajustable. Descansapies. Conectado a panel de control y a interruptor de pie. Panel o consola de control con los siguientes controles como mínimo: Elevador de silla. Encendido y control de intensidad de lámpara. Con tres fosos portainstrumentos. Columna con las siguientes características: Tres enchufes para alimentación eléctrica como mínimo. Lámpara de examinación con control de intensidad. Brazo bajo para lámpara de hendidura. Brazo contrabalanceado para foróptero. Foróptero con las siguientes características: Refractor. Lentes cilíndricos de 0 a 6 dioptrías pasos 0.25 girables. Lentes esféricos -19 + 16.75 dioptrías en pasos de 0.25 pasos de 3 a 4 dioptrías para cambios rápidos. Cilindros cruzados de * 0.25 o 0.50 dioptrías. Varilla con cartilla de visión cercana. Lámpara de hendidura con las siguientes características: Microscopio estereoscópico. Con selector de aumentos de 6x a 32x o mayor con tres valores intermedios. Distancia interpupilar ajustable. Oculares 10x o 12.5 o 15x. Corrector de ametropías * 5 dioptrías como mínimo. Proyección de hendidura con ancho y altura variables entre 0 y 10 mm. Filtros: azul-cobalto verde (libre de rojo) anticalórico y neutro. Rotación de hendidura 180 °. Lámpara pre-enfocada de halógeno. Movimiento de la lámpara horizontal y vertical. Controlado con un solo mando. Ajuste vertical de fuente de iluminación microscopio y barbiquejo. Punto de fijación. Tonómetro de aplanación con escala de medición de 0 a 60 mmHg o mayor. Prisma de contacto corneal. Calibrador. Proyector de optotipos con las siguientes características: Para colocarse en la unidad de refracción. Objetivo para proyección de 2 m a 6 m o mayor. Con ajuste de ángulo de proyección. Con los siguientes optotipos: Anillos o letra e. Letras. Niños o iletrados. Retícula en cruz. Prueba de has o de coincidencia. Prueba de daltón o verde-rojo. Prueba cuantitativa de forias. Estereopruebas. Pantalla para optotipos. Con control remoto inalámbrico programable.</v>
          </cell>
          <cell r="S2608" t="str">
            <v>CNI</v>
          </cell>
          <cell r="T2608" t="str">
            <v>UNIDA-5316610087</v>
          </cell>
          <cell r="U2608" t="str">
            <v>A002</v>
          </cell>
          <cell r="AB2608" t="str">
            <v>QRO-JunAcla</v>
          </cell>
        </row>
        <row r="2609">
          <cell r="B2609" t="str">
            <v>UNIDA-5316610087-B001</v>
          </cell>
          <cell r="C2609" t="str">
            <v>JA</v>
          </cell>
          <cell r="E2609" t="str">
            <v>UNIDAD OFTALMOLÓGICA</v>
          </cell>
          <cell r="G2609" t="str">
            <v>EQUIPO MÉDICO</v>
          </cell>
          <cell r="H2609" t="str">
            <v>EQUIPO</v>
          </cell>
          <cell r="I2609" t="str">
            <v>531.661.0087</v>
          </cell>
          <cell r="N2609">
            <v>53100303</v>
          </cell>
          <cell r="S2609" t="str">
            <v>CNI</v>
          </cell>
          <cell r="T2609" t="str">
            <v>UNIDA-5316610087</v>
          </cell>
          <cell r="U2609" t="str">
            <v>B001</v>
          </cell>
          <cell r="AB2609" t="str">
            <v>TAB-AE-UNEME-JunAcla</v>
          </cell>
        </row>
        <row r="2610">
          <cell r="B2610" t="str">
            <v>UNIDA-5316700060-0001</v>
          </cell>
          <cell r="C2610" t="str">
            <v>SI</v>
          </cell>
          <cell r="E2610" t="str">
            <v>UNIDAD OTORRINOLARINGOLOGICA</v>
          </cell>
          <cell r="F2610" t="str">
            <v>Unidad otorrinolaringológica avanzada. Incluye: sillón electrohidráulico; consola de control; dispositivo de irrigación; 2 atomizadores; sistema de calentamiento; negatoscopio; unidad de transiluminación; sistema de endoscopía (cámara, fuente de luz, lámpara, monitor); microscopio para otorrino; unidad de electrocirugía.</v>
          </cell>
          <cell r="G2610" t="str">
            <v>EQUIPO MÉDICO</v>
          </cell>
          <cell r="H2610" t="str">
            <v>EQUIPO</v>
          </cell>
          <cell r="I2610" t="str">
            <v>531.670.0060</v>
          </cell>
          <cell r="J2610" t="str">
            <v>Unidad otorrinolaringológica. Unidad fija integrada por aditamentos necesarios para el diagnóstico y tratamiento de problemas otorrinolaringológicos. Unidad integrada por consola para fuente de energía y control de instrumentos que consta de: Atomizador de polvos. Atomizador para solución acuosa. Atomizador para solución aceitosa. Unidad de succión. Soporte para equipo microcauterizador o cauterizador. Tablero integrado a la consola para instrumentos. Sistema de calentamiento para soluciones por medios eléctricos. Válvula para control del suministro de agua. Negatoscopio integrado a la consola. Unidad de transiluminación integrada a la consola. Con dispositivo o pistola de irrigación integrado a la unidad. Sillón con ajuste vertical por electromotor y control de pedal rotación libre de cuando menos 330 grados sin pasos soporte ajustable para cabeza descansapies ajustable descansabrazos abatible respaldo reclinable desde 90 grados hasta posición horizontal rotación del asiento a izquierda y derecha hasta 330 grados.</v>
          </cell>
          <cell r="N2610">
            <v>53100329</v>
          </cell>
          <cell r="O2610" t="str">
            <v>Unidad otorrino (equipo medico quirurgico)</v>
          </cell>
          <cell r="S2610" t="str">
            <v>CNI</v>
          </cell>
          <cell r="T2610" t="str">
            <v>UNIDA-5316700060</v>
          </cell>
          <cell r="U2610" t="str">
            <v>0001</v>
          </cell>
          <cell r="V2610" t="str">
            <v>Pantalla: 19" o mayor</v>
          </cell>
          <cell r="W2610">
            <v>4</v>
          </cell>
          <cell r="AB2610" t="str">
            <v>QRO</v>
          </cell>
        </row>
        <row r="2611">
          <cell r="B2611" t="str">
            <v>UNIDA-5316700060-0002</v>
          </cell>
          <cell r="C2611" t="str">
            <v>SI</v>
          </cell>
          <cell r="E2611" t="str">
            <v>UNIDAD OTORRINOLARINGOLOGICA</v>
          </cell>
          <cell r="G2611" t="str">
            <v>EQUIPO MÉDICO</v>
          </cell>
          <cell r="H2611" t="str">
            <v>EQUIPO</v>
          </cell>
          <cell r="I2611" t="str">
            <v>531.670.0060</v>
          </cell>
          <cell r="J2611" t="str">
            <v>Unidad otorrinolaringológica. Unidad fija integrada por aditamentos necesarios para el diagnóstico y tratamiento de problemas otorrinolaringológicos. Unidad integrada por consola para fuente de energía y control de instrumentos que consta de: Atomizador de polvos. Atomizador para solución acuosa. Atomizador para solución aceitosa. Unidad de succión. Soporte para equipo microcauterizador o cauterizador. Tablero integrado a la consola para instrumentos. Sistema de calentamiento para soluciones por medios eléctricos. Válvula para control del suministro de agua. Negatoscopio integrado a la consola. Unidad de transiluminación integrada a la consola. Con dispositivo o pistola de irrigación integrado a la unidad. Sillón con ajuste vertical por electromotor y control de pedal rotación libre de cuando menos 330 grados sin pasos soporte ajustable para cabeza descansapies ajustable descansabrazos abatible respaldo reclinable desde 90 grados hasta posición horizontal rotación del asiento a izquierda y derecha hasta 330 grados.</v>
          </cell>
          <cell r="N2611">
            <v>53100329</v>
          </cell>
          <cell r="O2611" t="str">
            <v>Unidad otorrino (equipo medico quirurgico)</v>
          </cell>
          <cell r="S2611" t="str">
            <v>CNI</v>
          </cell>
          <cell r="T2611" t="str">
            <v>UNIDA-5316700060</v>
          </cell>
          <cell r="U2611" t="str">
            <v>0002</v>
          </cell>
          <cell r="V2611" t="str">
            <v>Pantalla: 21" o mayor</v>
          </cell>
          <cell r="AB2611" t="str">
            <v>SLP</v>
          </cell>
        </row>
        <row r="2612">
          <cell r="B2612" t="str">
            <v>UNIDA-5316700060-0999</v>
          </cell>
          <cell r="C2612" t="str">
            <v>IMSS</v>
          </cell>
          <cell r="E2612" t="str">
            <v>UNIDAD OTORRINOLARINGOLOGICA</v>
          </cell>
          <cell r="G2612" t="str">
            <v>EQUIPO MÉDICO</v>
          </cell>
          <cell r="H2612" t="str">
            <v>EQUIPO</v>
          </cell>
          <cell r="I2612" t="str">
            <v>531.670.0060</v>
          </cell>
          <cell r="J2612" t="str">
            <v>Unidad otorrinolaringológica. Unidad fija integrada por aditamentos necesarios para el diagnóstico y tratamiento de problemas otorrinolaringológicos. Unidad integrada por consola para fuente de energía y control de instrumentos que consta de: Atomizador de polvos. Atomizador para solución acuosa. Atomizador para solución aceitosa. Unidad de succión. Soporte para equipo microcauterizador o cauterizador. Tablero integrado a la consola para instrumentos. Sistema de calentamiento para soluciones por medios eléctricos. Válvula para control del suministro de agua. Negatoscopio integrado a la consola. Unidad de transiluminación integrada a la consola. Con dispositivo o pistola de irrigación integrado a la unidad. Sillón con ajuste vertical por electromotor y control de pedal rotación libre de cuando menos 330 grados sin pasos soporte ajustable para cabeza descansapies ajustable descansabrazos abatible respaldo reclinable desde 90 grados hasta posición horizontal rotación del asiento a izquierda y derecha hasta 330 grados.</v>
          </cell>
          <cell r="N2612">
            <v>53100329</v>
          </cell>
          <cell r="O2612" t="str">
            <v>Unidad otorrino (equipo medico quirurgico)</v>
          </cell>
          <cell r="R2612" t="str">
            <v>531.670.0060</v>
          </cell>
          <cell r="S2612" t="str">
            <v>CNI</v>
          </cell>
          <cell r="T2612" t="str">
            <v>UNIDA-5316700060</v>
          </cell>
          <cell r="U2612" t="str">
            <v>0999</v>
          </cell>
          <cell r="V2612" t="str">
            <v>Alimentación: 110-120V AC
Instalación por personal capacitado en unidad correspondiente: Sí</v>
          </cell>
          <cell r="AB2612" t="str">
            <v>NAY IMSS</v>
          </cell>
        </row>
        <row r="2613">
          <cell r="B2613" t="str">
            <v>UNIDA-5316700060-A001</v>
          </cell>
          <cell r="C2613" t="str">
            <v>JA</v>
          </cell>
          <cell r="E2613" t="str">
            <v>UNIDAD OTORRINOLARINGOLOGICA</v>
          </cell>
          <cell r="G2613" t="str">
            <v>EQUIPO MÉDICO</v>
          </cell>
          <cell r="H2613" t="str">
            <v>EQUIPO</v>
          </cell>
          <cell r="I2613" t="str">
            <v>531.670.0060</v>
          </cell>
          <cell r="J2613" t="str">
            <v>Unidad otorrinolaringológica. Unidad fija integrada por aditamentos necesarios para el diagnóstico y tratamiento de problemas otorrinolaringológicos. Unidad integrada por consola para fuente de energía y control de instrumentos que consta de: Atomizador de polvos. Atomizador para solución acuosa. Atomizador para solución aceitosa. Unidad de succión. Soporte para equipo microcauterizador o cauterizador. Tablero integrado a la consola para instrumentos. Sistema de calentamiento para soluciones por medios eléctricos. Válvula para control del suministro de agua. Negatoscopio integrado a la consola. Unidad de transiluminación integrada a la consola. Con dispositivo o pistola de irrigación integrado a la unidad. Sillón con ajuste vertical por electromotor y control de pedal rotación libre de cuando menos 330 grados sin pasos soporte ajustable para cabeza descansapies ajustable descansabrazos abatible respaldo reclinable desde 90 grados hasta posición horizontal rotación del asiento a izquierda y derecha hasta 330 grados.</v>
          </cell>
          <cell r="N2613">
            <v>53100329</v>
          </cell>
          <cell r="O2613" t="str">
            <v>Unidad otorrino (equipo medico quirurgico)</v>
          </cell>
          <cell r="R2613" t="str">
            <v>531.670.0060</v>
          </cell>
          <cell r="S2613" t="str">
            <v>CNI</v>
          </cell>
          <cell r="T2613" t="str">
            <v>UNIDA-5316700060</v>
          </cell>
          <cell r="U2613" t="str">
            <v>A001</v>
          </cell>
          <cell r="AB2613" t="str">
            <v>QRO-JunAcla</v>
          </cell>
        </row>
        <row r="2614">
          <cell r="B2614" t="str">
            <v>UNIDA-5316700060-A002</v>
          </cell>
          <cell r="C2614" t="str">
            <v>JA</v>
          </cell>
          <cell r="E2614" t="str">
            <v>Unidad otorrinolaringológica</v>
          </cell>
          <cell r="G2614" t="str">
            <v>EQUIPO MÉDICO</v>
          </cell>
          <cell r="H2614" t="str">
            <v>EQUIPO</v>
          </cell>
          <cell r="I2614" t="str">
            <v>531.670.0060</v>
          </cell>
          <cell r="J2614" t="str">
            <v>Unidad otorrinolaringológica. Unidad fija integrada por aditamentos necesarios para el diagnóstico y tratamiento de problemas otorrinolaringológicos. Unidad integrada por consola para fuente de energía y control de instrumentos que consta de: Atomizador de polvos. Atomizador para solución acuosa. Atomizador para solución aceitosa. Unidad de succión. Soporte para equipo microcauterizador o cauterizador. Tablero integrado a la consola para instrumentos. Sistema de calentamiento para soluciones por medios eléctricos. Válvula para control del suministro de agua. Negatoscopio integrado a la consola. Unidad de transiluminación integrada a la consola. Con dispositivo o pistola de irrigación integrado a la unidad. Sillón con ajuste vertical por electromotor y control de pedal rotación libre de cuando menos 330 grados sin pasos soporte ajustable para cabeza descansapies ajustable descansabrazos abatible respaldo reclinable desde 90 grados hasta posición horizontal rotación del asiento a izquierda y derecha hasta 330 grados.</v>
          </cell>
          <cell r="N2614">
            <v>53100329</v>
          </cell>
          <cell r="O2614" t="str">
            <v>Unidad otorrino (equipo medico quirurgico)</v>
          </cell>
          <cell r="R2614" t="str">
            <v>531.670.0060</v>
          </cell>
          <cell r="S2614" t="str">
            <v>CNI</v>
          </cell>
          <cell r="T2614" t="str">
            <v>UNIDA-5316700060</v>
          </cell>
          <cell r="U2614" t="str">
            <v>A002</v>
          </cell>
          <cell r="AB2614" t="str">
            <v>SLP-JunAcla</v>
          </cell>
        </row>
        <row r="2615">
          <cell r="B2615" t="str">
            <v>UNIDA-5316700060-A999</v>
          </cell>
          <cell r="C2615" t="str">
            <v>JA</v>
          </cell>
          <cell r="E2615" t="str">
            <v>UNIDAD OTORRINOLARINGOLOGICA</v>
          </cell>
          <cell r="G2615" t="str">
            <v>EQUIPO MÉDICO</v>
          </cell>
          <cell r="H2615" t="str">
            <v>EQUIPO</v>
          </cell>
          <cell r="I2615" t="str">
            <v>531.670.0060</v>
          </cell>
          <cell r="S2615" t="str">
            <v>CNI</v>
          </cell>
          <cell r="AB2615" t="str">
            <v>9 EDOS -JunAcla</v>
          </cell>
        </row>
        <row r="2616">
          <cell r="B2616" t="str">
            <v>UNIDA-5316700060-B001</v>
          </cell>
          <cell r="C2616" t="str">
            <v>JA</v>
          </cell>
          <cell r="E2616" t="str">
            <v>UNIDAD OTORRINOLARINGOLÓGICA</v>
          </cell>
          <cell r="G2616" t="str">
            <v>EQUIPO MÉDICO</v>
          </cell>
          <cell r="H2616" t="str">
            <v>EQUIPO</v>
          </cell>
          <cell r="I2616" t="str">
            <v>531.670.0060</v>
          </cell>
          <cell r="N2616">
            <v>53100329</v>
          </cell>
          <cell r="S2616" t="str">
            <v>CNI</v>
          </cell>
          <cell r="T2616" t="str">
            <v>UNIDA-5316700060</v>
          </cell>
          <cell r="U2616" t="str">
            <v>B001</v>
          </cell>
          <cell r="AB2616" t="str">
            <v>TAB-AE-UNEME-JunAcla</v>
          </cell>
        </row>
        <row r="2617">
          <cell r="B2617" t="str">
            <v>UNIDA-5317910031-0001</v>
          </cell>
          <cell r="C2617" t="str">
            <v>SI</v>
          </cell>
          <cell r="E2617" t="str">
            <v>UNIDAD DE IMAGEN POR RESONANCIA MAGNETICA DE 1.5 TESLAS</v>
          </cell>
          <cell r="F2617" t="str">
            <v>Unidad de imagen por resonancia magnética de 1.5 Teslas. Incluye: consola de adquisición; mesa; estación de postprocesamiento; inyector de medio de contraste; dos camillas anti-magnéticas. Antenas para: cabeza/cuello; columna cervical-torácica-lumbar o columna completa; hombro; rodilla; tórax o abdomen; muñeca/mano; pie/tobillo; además, dos flexibles chica y mediana.</v>
          </cell>
          <cell r="G2617" t="str">
            <v>EQUIPO MÉDICO</v>
          </cell>
          <cell r="H2617" t="str">
            <v>EQUIPO</v>
          </cell>
          <cell r="I2617" t="str">
            <v>531.791.0066</v>
          </cell>
          <cell r="J2617" t="str">
            <v>Resonancia magnética unidad de imagen por. Equipo para obtener imágenes diagnósticas mediante el uso de radiofrecuencias y campos magnéticos con magneto superconductor. Campo magnético con capacidad homogeneidad gradientes velocidad de subida tasa de corte y consumo criogénico de acuerdo a las aplicaciones diagnósticas. Consola o estación de control del resonador con capacidad para correr los programas para las aplicaciones diagnósticas. Capacidad para almacenamiento de imágenes. Consola y periféricos compatibles con el resonador.</v>
          </cell>
          <cell r="N2617">
            <v>53100390</v>
          </cell>
          <cell r="O2617" t="str">
            <v>Unidad de imagen por resonancia magnetica</v>
          </cell>
          <cell r="S2617" t="str">
            <v>CNI</v>
          </cell>
          <cell r="T2617" t="str">
            <v>UNIDA-5317910031</v>
          </cell>
          <cell r="U2617" t="str">
            <v>0001</v>
          </cell>
          <cell r="W2617">
            <v>4</v>
          </cell>
          <cell r="AB2617" t="str">
            <v>QRO</v>
          </cell>
        </row>
        <row r="2618">
          <cell r="B2618" t="str">
            <v>UNIDA-5317910031-A001</v>
          </cell>
          <cell r="C2618" t="str">
            <v>JA</v>
          </cell>
          <cell r="E2618" t="str">
            <v>UNIDAD DE IMAGEN POR RESONANCIA MAGNETICA DE 1.5 TESLAS</v>
          </cell>
          <cell r="G2618" t="str">
            <v>EQUIPO MÉDICO</v>
          </cell>
          <cell r="H2618" t="str">
            <v>EQUIPO</v>
          </cell>
          <cell r="I2618" t="str">
            <v>531.791.0066</v>
          </cell>
          <cell r="J2618" t="str">
            <v>Resonancia magnética unidad de imagen por. Equipo para obtener imágenes diagnósticas mediante el uso de radiofrecuencias y campos magnéticos con magneto superconductor. Campo magnético con capacidad homogeneidad gradientes velocidad de subida tasa de corte y consumo criogénico de acuerdo a las aplicaciones diagnósticas. Consola o estación de control del resonador con capacidad para correr los programas para las aplicaciones diagnósticas. Capacidad para almacenamiento de imágenes. Consola y periféricos compatibles con el resonador.</v>
          </cell>
          <cell r="N2618">
            <v>53100390</v>
          </cell>
          <cell r="O2618" t="str">
            <v>Unidad de imagen por resonancia magnetica</v>
          </cell>
          <cell r="S2618" t="str">
            <v>CNI</v>
          </cell>
          <cell r="T2618" t="str">
            <v>UNIDA-5317910031</v>
          </cell>
          <cell r="U2618" t="str">
            <v>A001</v>
          </cell>
          <cell r="AB2618" t="str">
            <v>QRO-JunAcla</v>
          </cell>
        </row>
        <row r="2619">
          <cell r="B2619" t="str">
            <v>UNIDA-5317910066-0001</v>
          </cell>
          <cell r="C2619" t="str">
            <v>SI</v>
          </cell>
          <cell r="E2619" t="str">
            <v>UNIDAD DE IMAGEN POR RESONANCIA MAGNETICA DE 1.5 TESLAS</v>
          </cell>
          <cell r="F2619" t="str">
            <v>Unidad de imagen por resonancia magnética de 1.5 Teslas. Incluye: consola de adquisición; mesa; estación de postprocesamiento; inyector de medio de contraste; dos camillas anti-magnéticas. Antenas para: cabeza/cuello; columna cervical-torácica-lumbar o columna completa; hombro; rodilla; tórax o abdomen; muñeca/mano; pie/tobillo; además, dos flexibles chica y mediana.</v>
          </cell>
          <cell r="G2619" t="str">
            <v>EQUIPO MÉDICO</v>
          </cell>
          <cell r="H2619" t="str">
            <v>EQUIPO</v>
          </cell>
          <cell r="I2619" t="str">
            <v>531.791.0066</v>
          </cell>
          <cell r="J2619" t="str">
            <v>Resonancia magnética de 1.5 teslas unidad de imagen por. Equipo para obtener imágenes diagnósticas de cuerpo entero mediante el uso de radiofrecuencias y campos magnéticos. Con capacidad de 1.5 teslas. Magneto súper conductor. Gradiente por eje de 30 militeslas/mts como mínimo y un slew rate 120 como mínimo. Con método o técnica de reducción de tiempo de adquisición o incremento de la velocidad de adquisición. Sincronización de la imagen con la respiración y ECG o de mediciones fisiológicas. Tecnología de adquisición o sistema de RF o tecnología de RF de al menos 8 canales. Estación de adquisición: Monitor de pantalla plana o LCD a color de 18 š o mayor matriz de despliegue de 1024 X 1024 o mayor. Quemador de CD o DVD. DICOM print query/retrieve storage y worklist. Funciones para reconstrucción. UPS para el equipo de cómputo. Programas: Paquete de spin echo. Paquete de recuperación inversión: inversion recovery. Técnica de diferenciación basada en agua o grasa o recuperación por saturación o técnica de saturación grasa. Fast spin echo o turbo spin echo. Paquete para angio resonancia con time of flight (TOF) o inflow. Magnetización transfer (MTC). Paquete de cine flair o dark fluid. Difusión. Perfusión. Programa de realce de contraste o constrast enhancement. Programa para angiografía periférica o vascular periférica. Programa de corrección de movimiento. Bobinas: Serán determinadas o elegidas de acuerdo a las necesidades operativas de las unidades médicas. Multicanal para columna cervical - torácica - lumbar o CTL o columna completa. Multicanal de cuerpo. Multicanal para cardiología. De propósito general o flexible o extremidades. De 8 canales para cabeza. Multicanal para rodilla. Multicanal para hombro. Multicanal para mama. Endocavitaria o próstata. Multicanal para Neurovascular o NV. Juego de sujetadores ajustables o de diferentes tamaños. Jaula de Faraday o apantallamiento magnético. Sistema de enfriamiento.</v>
          </cell>
          <cell r="N2619">
            <v>53100390</v>
          </cell>
          <cell r="O2619" t="str">
            <v>Unidad de imagen por resonancia magnetica</v>
          </cell>
          <cell r="S2619" t="str">
            <v>CNI</v>
          </cell>
          <cell r="T2619" t="str">
            <v>UNIDA-5317910066</v>
          </cell>
          <cell r="U2619" t="str">
            <v>0001</v>
          </cell>
          <cell r="V2619" t="str">
            <v>Múltiples diferencias con 0002</v>
          </cell>
          <cell r="W2619">
            <v>4</v>
          </cell>
          <cell r="AB2619" t="str">
            <v>SON</v>
          </cell>
        </row>
        <row r="2620">
          <cell r="B2620" t="str">
            <v>UNIDA-5317910066-0002</v>
          </cell>
          <cell r="C2620" t="str">
            <v>SI</v>
          </cell>
          <cell r="E2620" t="str">
            <v>UNIDAD DE IMAGEN POR RESONANCIA MAGNETICA DE 1.5 TESLAS</v>
          </cell>
          <cell r="G2620" t="str">
            <v>EQUIPO MÉDICO</v>
          </cell>
          <cell r="H2620" t="str">
            <v>EQUIPO</v>
          </cell>
          <cell r="I2620" t="str">
            <v>531.791.0066</v>
          </cell>
          <cell r="J2620" t="str">
            <v>Resonancia magnética de 1.5 teslas unidad de imagen por. Equipo para obtener imágenes diagnósticas de cuerpo entero mediante el uso de radiofrecuencias y campos magnéticos. Con capacidad de 1.5 teslas. Magneto súper conductor. Gradiente por eje de 30 militeslas/mts como mínimo y un slew rate 120 como mínimo. Con método o técnica de reducción de tiempo de adquisición o incremento de la velocidad de adquisición. Sincronización de la imagen con la respiración y ECG o de mediciones fisiológicas. Tecnología de adquisición o sistema de RF o tecnología de RF de al menos 8 canales. Estación de adquisición: Monitor de pantalla plana o LCD a color de 18 š o mayor matriz de despliegue de 1024 X 1024 o mayor. Quemador de CD o DVD. DICOM print query/retrieve storage y worklist. Funciones para reconstrucción. UPS para el equipo de cómputo. Programas: Paquete de spin echo. Paquete de recuperación inversión: inversion recovery. Técnica de diferenciación basada en agua o grasa o recuperación por saturación o técnica de saturación grasa. Fast spin echo o turbo spin echo. Paquete para angio resonancia con time of flight (TOF) o inflow. Magnetización transfer (MTC). Paquete de cine flair o dark fluid. Difusión. Perfusión. Programa de realce de contraste o constrast enhancement. Programa para angiografía periférica o vascular periférica. Programa de corrección de movimiento. Bobinas: Serán determinadas o elegidas de acuerdo a las necesidades operativas de las unidades médicas. Multicanal para columna cervical - torácica - lumbar o CTL o columna completa. Multicanal de cuerpo. Multicanal para cardiología. De propósito general o flexible o extremidades. De 8 canales para cabeza. Multicanal para rodilla. Multicanal para hombro. Multicanal para mama. Endocavitaria o próstata. Multicanal para Neurovascular o NV. Juego de sujetadores ajustables o de diferentes tamaños. Jaula de Faraday o apantallamiento magnético. Sistema de enfriamiento.</v>
          </cell>
          <cell r="N2620">
            <v>53100390</v>
          </cell>
          <cell r="O2620" t="str">
            <v>Unidad de imagen por resonancia magnetica</v>
          </cell>
          <cell r="S2620" t="str">
            <v>CNI</v>
          </cell>
          <cell r="T2620" t="str">
            <v>UNIDA-5317910066</v>
          </cell>
          <cell r="U2620" t="str">
            <v>0002</v>
          </cell>
          <cell r="V2620" t="str">
            <v>Múltiples diferencias con 0001</v>
          </cell>
          <cell r="AB2620" t="str">
            <v>SLP</v>
          </cell>
        </row>
        <row r="2621">
          <cell r="B2621" t="str">
            <v>UNIDA-5317910066-0003</v>
          </cell>
          <cell r="C2621" t="str">
            <v>SI</v>
          </cell>
          <cell r="E2621" t="str">
            <v>UNIDAD DE IMAGEN POR RESONANCIA MAGNETICA DE 1.5 TESLAS</v>
          </cell>
          <cell r="G2621" t="str">
            <v>EQUIPO MÉDICO</v>
          </cell>
          <cell r="H2621" t="str">
            <v>EQUIPO</v>
          </cell>
          <cell r="I2621" t="str">
            <v>531.791.0066</v>
          </cell>
          <cell r="J2621" t="str">
            <v>Resonancia magnética de 1.5 teslas unidad de imagen por. Equipo para obtener imágenes diagnósticas de cuerpo entero mediante el uso de radiofrecuencias y campos magnéticos. Con capacidad de 1.5 teslas. Magneto súper conductor. Gradiente por eje de 30 militeslas/mts como mínimo y un slew rate 120 como mínimo. Con método o técnica de reducción de tiempo de adquisición o incremento de la velocidad de adquisición. Sincronización de la imagen con la respiración y ECG o de mediciones fisiológicas. Tecnología de adquisición o sistema de RF o tecnología de RF de al menos 8 canales. Estación de adquisición: Monitor de pantalla plana o LCD a color de 18 š o mayor matriz de despliegue de 1024 X 1024 o mayor. Quemador de CD o DVD. DICOM print query/retrieve storage y worklist. Funciones para reconstrucción. UPS para el equipo de cómputo. Programas: Paquete de spin echo. Paquete de recuperación inversión: inversion recovery. Técnica de diferenciación basada en agua o grasa o recuperación por saturación o técnica de saturación grasa. Fast spin echo o turbo spin echo. Paquete para angio resonancia con time of flight (TOF) o inflow. Magnetización transfer (MTC). Paquete de cine flair o dark fluid. Difusión. Perfusión. Programa de realce de contraste o constrast enhancement. Programa para angiografía periférica o vascular periférica. Programa de corrección de movimiento. Bobinas: Serán determinadas o elegidas de acuerdo a las necesidades operativas de las unidades médicas. Multicanal para columna cervical - torácica - lumbar o CTL o columna completa. Multicanal de cuerpo. Multicanal para cardiología. De propósito general o flexible o extremidades. De 8 canales para cabeza. Multicanal para rodilla. Multicanal para hombro. Multicanal para mama. Endocavitaria o próstata. Multicanal para Neurovascular o NV. Juego de sujetadores ajustables o de diferentes tamaños. Jaula de Faraday o apantallamiento magnético. Sistema de enfriamiento.</v>
          </cell>
          <cell r="N2621">
            <v>53100390</v>
          </cell>
          <cell r="O2621" t="str">
            <v>Unidad de imagen por resonancia magnetica</v>
          </cell>
          <cell r="S2621" t="str">
            <v>CNI</v>
          </cell>
          <cell r="T2621" t="str">
            <v>UNIDA-5317910066</v>
          </cell>
          <cell r="U2621" t="str">
            <v>0003</v>
          </cell>
          <cell r="AB2621" t="str">
            <v>GTO</v>
          </cell>
        </row>
        <row r="2622">
          <cell r="B2622" t="str">
            <v>UNIDA-5317910066-A002</v>
          </cell>
          <cell r="C2622" t="str">
            <v>JA</v>
          </cell>
          <cell r="E2622" t="str">
            <v>Unidad de imagen por resonancia magnética de 1.5 Teslas</v>
          </cell>
          <cell r="G2622" t="str">
            <v>EQUIPO MÉDICO</v>
          </cell>
          <cell r="H2622" t="str">
            <v>EQUIPO</v>
          </cell>
          <cell r="I2622" t="str">
            <v>531.791.0066</v>
          </cell>
          <cell r="J2622" t="str">
            <v>Resonancia magnética de 1.5 teslas unidad de imagen por. Equipo para obtener imágenes diagnósticas de cuerpo entero mediante el uso de radiofrecuencias y campos magnéticos. Con capacidad de 1.5 teslas. Magneto súper conductor. Gradiente por eje de 30 militeslas/mts como mínimo y un slew rate 120 como mínimo. Con método o técnica de reducción de tiempo de adquisición o incremento de la velocidad de adquisición. Sincronización de la imagen con la respiración y ECG o de mediciones fisiológicas. Tecnología de adquisición o sistema de RF o tecnología de RF de al menos 8 canales. Estación de adquisición: Monitor de pantalla plana o LCD a color de 18 š o mayor matriz de despliegue de 1024 X 1024 o mayor. Quemador de CD o DVD. DICOM print query/retrieve storage y worklist. Funciones para reconstrucción. UPS para el equipo de cómputo. Programas: Paquete de spin echo. Paquete de recuperación inversión: inversion recovery. Técnica de diferenciación basada en agua o grasa o recuperación por saturación o técnica de saturación grasa. Fast spin echo o turbo spin echo. Paquete para angio resonancia con time of flight (TOF) o inflow. Magnetización transfer (MTC). Paquete de cine flair o dark fluid. Difusión. Perfusión. Programa de realce de contraste o constrast enhancement. Programa para angiografía periférica o vascular periférica. Programa de corrección de movimiento. Bobinas: Serán determinadas o elegidas de acuerdo a las necesidades operativas de las unidades médicas. Multicanal para columna cervical - torácica - lumbar o CTL o columna completa. Multicanal de cuerpo. Multicanal para cardiología. De propósito general o flexible o extremidades. De 8 canales para cabeza. Multicanal para rodilla. Multicanal para hombro. Multicanal para mama. Endocavitaria o próstata. Multicanal para Neurovascular o NV. Juego de sujetadores ajustables o de diferentes tamaños. Jaula de Faraday o apantallamiento magnético. Sistema de enfriamiento.</v>
          </cell>
          <cell r="N2622">
            <v>53100390</v>
          </cell>
          <cell r="O2622" t="str">
            <v>Unidad de imagen por resonancia magnetica</v>
          </cell>
          <cell r="S2622" t="str">
            <v>CNI</v>
          </cell>
          <cell r="T2622" t="str">
            <v>UNIDA-5317910066</v>
          </cell>
          <cell r="U2622" t="str">
            <v>A002</v>
          </cell>
          <cell r="AB2622" t="str">
            <v>SLP-JunAcla</v>
          </cell>
        </row>
        <row r="2623">
          <cell r="B2623" t="str">
            <v>UNIDA-5318060042-0001</v>
          </cell>
          <cell r="C2623" t="str">
            <v>SI</v>
          </cell>
          <cell r="E2623" t="str">
            <v>UNIDAD DE SECADO PARA EQUIPO DE INHALOTERAPIA</v>
          </cell>
          <cell r="G2623" t="str">
            <v>EQUIPO MÉDICO</v>
          </cell>
          <cell r="H2623" t="str">
            <v>EQUIPO</v>
          </cell>
          <cell r="I2623" t="str">
            <v>531.806.0042</v>
          </cell>
          <cell r="J2623" t="str">
            <v>Unidad de secado para equipo de inhaloterapia. Equipo electrohidráulico fijo para secar Tubos. y accesorios del equipo que se maneja en Inhaloterapia y anestesia el cual trabaja en base a flujo de aire laminar y aire caliente. Controlado por microprocesador con módulo de secado integrado por dos cabinas: una para colocar al menos dos charolas con rieles a diferente altura una con sujetadores para colgar Tubos. Puerta transparente que permita observar el material en proceso. Indicador (led) de apagado/encendido. Entrada de aire prefiltrado en la parte frontal superior para partículas grandes. Control de temperatura y tiempo de secado. Sistema de recirculación de aire caliente. Charolas de dimensiones compatibles con las medidas de la cabina para colocación de material. Dimensiones: 220 cm de altura 120 cm ancho y 52 cm de profundidad con +/- 10% de tolerancia en las tres medidas.</v>
          </cell>
          <cell r="N2623">
            <v>53100214</v>
          </cell>
          <cell r="O2623" t="str">
            <v>Lavadora secadora pipetas (equipo medico quirurgico)</v>
          </cell>
          <cell r="S2623" t="str">
            <v>CNI</v>
          </cell>
          <cell r="T2623" t="str">
            <v>UNIDA-5318060042</v>
          </cell>
          <cell r="U2623" t="str">
            <v>0001</v>
          </cell>
          <cell r="AB2623" t="str">
            <v>SON 2</v>
          </cell>
        </row>
        <row r="2624">
          <cell r="B2624" t="str">
            <v>UNIDA-5318800066-0001</v>
          </cell>
          <cell r="C2624" t="str">
            <v>SI</v>
          </cell>
          <cell r="E2624" t="str">
            <v>UNIDAD DE DE ASISTENCIA CIRCULATORIA PARA COMPRESION PERIFERICA</v>
          </cell>
          <cell r="G2624" t="str">
            <v>EQUIPO MÉDICO</v>
          </cell>
          <cell r="H2624" t="str">
            <v>EQUIPO</v>
          </cell>
          <cell r="I2624" t="str">
            <v>531.880.0066</v>
          </cell>
          <cell r="J2624" t="str">
            <v>Unidad de asistencia circulatoria para compresion periferica. Equipo diseñado para aplicar y liberar presión en el paciente facilitando el retorno de la sangre a través de las venas. Usado para minimizar o prevenir la estásis venosa durante o inmediatamente después de la cirugía así como en largos periodos de inmovilidad reduciendo el riesgo de desarrollar trombosis venosa profunda (TVP). Características Generales: Funcionamiento a través de sistema de bombeo con presión máxima de 210 mm Hg o menor que insufla dispositivo (de mano pie pantorrilla muslo abdomen cadera o multiuso). Alarmas audibles y visuales de al menos los siguientes parámetros: desconexión de mangueras oclusión de mangueras colocación incorrecta de dispositivo y falla de presión. Despliegue visual de parámetros de presión y tiempo. Con capacidad de conectar dos Dispositivos iguales o diferentes para operar de forma simultánea o secuencial. Los Dispositivos deben poder asegurarse por velcro cierre o ganchos sujetadores. El equipo debe contar con al menos dos Dispositivos seleccionables de acuerdo a las necesidades de las unidades médicas.</v>
          </cell>
          <cell r="N2624">
            <v>53100049</v>
          </cell>
          <cell r="O2624" t="str">
            <v>Bomba circulacion sanguinea (equipo medico quirurgico)</v>
          </cell>
          <cell r="S2624" t="str">
            <v>CNI</v>
          </cell>
          <cell r="T2624" t="str">
            <v>UNIDA-5318800066</v>
          </cell>
          <cell r="U2624" t="str">
            <v>0001</v>
          </cell>
          <cell r="AB2624" t="str">
            <v>SON 2</v>
          </cell>
        </row>
        <row r="2625">
          <cell r="B2625" t="str">
            <v>UNIDA-5319230305-0001</v>
          </cell>
          <cell r="C2625" t="str">
            <v>SI</v>
          </cell>
          <cell r="E2625" t="str">
            <v>UNIDAD DE ULTRASONIDO TERAPEUTICO</v>
          </cell>
          <cell r="F2625" t="str">
            <v xml:space="preserve">Unidad de ultrasonido terapeútico (combina electroterapia y ultrasonido terapéutico). Cuenta con: 2 a 4 canales independientes; controles de electroterapia y ultrasonido; almacena protocolos de trabajo;  carro de transporte; estuche para sondas; </v>
          </cell>
          <cell r="G2625" t="str">
            <v>EQUIPO MÉDICO</v>
          </cell>
          <cell r="H2625" t="str">
            <v>EQUIPO</v>
          </cell>
          <cell r="I2625" t="str">
            <v>531.923.0305</v>
          </cell>
          <cell r="J2625" t="str">
            <v>Ultrasonido terapéutico unidad de. Equipo para terapia por medio de ondas ultrasónicas. Con las siguientes características seleccionables de acuerdo a las necesidades de las unidades médicas: de onda continua y pulsátil. En modo pulsátil con opciones de operación continua y ciclos de trabajo. Con selector de tiempo de tratamiento potencia máxima y frecuencia de ultrasonido pantalla. Control de intensidad de la dosis aplicada capacidad para almacenar y programar protocolos de tratamiento indicador de intensidad aplicada transductor indicador visual de falta de contacto.</v>
          </cell>
          <cell r="N2625">
            <v>53100391</v>
          </cell>
          <cell r="O2625" t="str">
            <v>Unidad para ultrasonografia</v>
          </cell>
          <cell r="S2625" t="str">
            <v>CNI</v>
          </cell>
          <cell r="T2625" t="str">
            <v>UNIDA-5319230305</v>
          </cell>
          <cell r="U2625" t="str">
            <v>0001</v>
          </cell>
          <cell r="W2625">
            <v>4</v>
          </cell>
          <cell r="AB2625" t="str">
            <v>SIN</v>
          </cell>
        </row>
        <row r="2626">
          <cell r="B2626" t="str">
            <v>UNIDA-5319230305-A001</v>
          </cell>
          <cell r="C2626" t="str">
            <v>JA</v>
          </cell>
          <cell r="E2626" t="str">
            <v>UNIDAD DE ULTRASONIDO TERAPEUTICO</v>
          </cell>
          <cell r="G2626" t="str">
            <v>EQUIPO MÉDICO</v>
          </cell>
          <cell r="H2626" t="e">
            <v>#REF!</v>
          </cell>
          <cell r="I2626" t="str">
            <v>531.923.0305</v>
          </cell>
          <cell r="J2626" t="str">
            <v>Ultrasonido terapéutico unidad de. Equipo para terapia por medio de ondas ultrasónicas. Con las siguientes características seleccionables de acuerdo a las necesidades de las unidades médicas: de onda continua y pulsátil. En modo pulsátil con opciones de operación continua y ciclos de trabajo. Con selector de tiempo de tratamiento potencia máxima y frecuencia de ultrasonido pantalla. Control de intensidad de la dosis aplicada capacidad para almacenar y programar protocolos de tratamiento indicador de intensidad aplicada transductor indicador visual de falta de contacto.</v>
          </cell>
          <cell r="N2626">
            <v>53100391</v>
          </cell>
          <cell r="O2626" t="str">
            <v>Unidad para ultrasonografia</v>
          </cell>
          <cell r="S2626" t="str">
            <v>CNI</v>
          </cell>
          <cell r="T2626" t="str">
            <v>UNIDA-5319230305</v>
          </cell>
          <cell r="U2626" t="str">
            <v>A001</v>
          </cell>
          <cell r="V2626" t="str">
            <v>Transductor: 1- 5 cm2</v>
          </cell>
          <cell r="AB2626" t="str">
            <v>QRO-JunAcla</v>
          </cell>
        </row>
        <row r="2627">
          <cell r="B2627" t="str">
            <v>UNIDA-5319230305-B001</v>
          </cell>
          <cell r="C2627" t="str">
            <v>JA</v>
          </cell>
          <cell r="E2627" t="str">
            <v>UNIDAD DE ULTRASONIDO TERAPÉUTICO</v>
          </cell>
          <cell r="G2627" t="str">
            <v>EQUIPO MÉDICO</v>
          </cell>
          <cell r="H2627" t="str">
            <v>EQUIPO</v>
          </cell>
          <cell r="I2627" t="str">
            <v>531.923.0305</v>
          </cell>
          <cell r="N2627">
            <v>53100391</v>
          </cell>
          <cell r="S2627" t="str">
            <v>CNI</v>
          </cell>
          <cell r="T2627" t="str">
            <v>UNIDA-5319230305</v>
          </cell>
          <cell r="U2627" t="str">
            <v>B001</v>
          </cell>
          <cell r="AB2627" t="str">
            <v>TAB-AE-UNEME-JunAcla</v>
          </cell>
        </row>
        <row r="2628">
          <cell r="B2628" t="str">
            <v>UNIDA-5319230313-0999</v>
          </cell>
          <cell r="C2628" t="str">
            <v>IMSS</v>
          </cell>
          <cell r="E2628" t="str">
            <v>UNIDAD ULTRASONICA ESTOMATOLOGICA</v>
          </cell>
          <cell r="G2628" t="str">
            <v>EQUIPO MÉDICO</v>
          </cell>
          <cell r="H2628" t="str">
            <v>EQUIPO</v>
          </cell>
          <cell r="I2628" t="str">
            <v>531.923.0313</v>
          </cell>
          <cell r="J2628" t="str">
            <v xml:space="preserve">Unidad ultrasónica estomatológica. Unidad de profilaxis dental no invasivo para la remoción de sarro manchas. Generador de frecuencia de trabajo de 25 a 45 Hz. Selector de potencia: consumo de 17 a 30 watts alimentación de agua con control para regular la presión Rocío o spray. Pieza de mano esterilizable en sustancias químicas y/o vapor. Insertos o puntas fabricadas de titanio o aleación de metal/diamante/carbono intercambiables esterilizables en vapor (tres).
</v>
          </cell>
          <cell r="N2628">
            <v>53100884</v>
          </cell>
          <cell r="O2628" t="str">
            <v>Ultrasonido dental</v>
          </cell>
          <cell r="R2628" t="str">
            <v>531.923.0313</v>
          </cell>
          <cell r="S2628" t="str">
            <v>CNI</v>
          </cell>
          <cell r="T2628" t="str">
            <v>UNIDA-5319230313</v>
          </cell>
          <cell r="U2628" t="str">
            <v>0999</v>
          </cell>
          <cell r="AB2628" t="str">
            <v>NAY IMSS</v>
          </cell>
        </row>
        <row r="2629">
          <cell r="B2629" t="str">
            <v>UNIDA-5319250048-0001</v>
          </cell>
          <cell r="C2629" t="str">
            <v>SI</v>
          </cell>
          <cell r="E2629" t="str">
            <v>UNIDAD DE PRESENTACION TOPOGRAFICA DE POTENCIALES EVOCADOS</v>
          </cell>
          <cell r="F2629" t="str">
            <v>Unidad de presentación topográfica de potenciales evocados. Potenciales evocados auditivos de tallo cerebral y estado estable. Cuenta con: equipo de cómputo; impresora; electrodos; carro de transporte.</v>
          </cell>
          <cell r="G2629" t="str">
            <v>EQUIPO MÉDICO</v>
          </cell>
          <cell r="H2629" t="str">
            <v>EQUIPO</v>
          </cell>
          <cell r="I2629" t="str">
            <v>531.925.0048</v>
          </cell>
          <cell r="J2629" t="str">
            <v>Unidad de presentación topográfica de potenciales evocados.. Equipo de potenciales evocados multimodales para estudiar la función auditiva visual y somatosensorial así como la función motora con fines de diagnóstico y pronóstico. Aparato computarizado para obtención de potenciales evocados multimodales con un mínimo de 4 canales preferentemente 8 con impresora integrada cabezal y/o regadera. Consta de electrodos de copa de 1 cm de diámetro en oro o plata. Incluye programa de potenciales evocados de latencia corta media o tardía. Contiene: a) Potenciales evocados auditivos: programas de latencia corta media y tardía. Estimuladores auditivos tipo audífonos externos. Estimuladores auditivos tipo audífonos de inserción en conducto auditivo externo. b) Potenciales evocados visuales estimulador tipo monitor de patrón alternante de diferentes patrones y contrastes programable. Estimulador visual tipo šgoglesš. c) Potenciales evocados somatosensoriales: estimulador convencional. Termómetro integrado. d) Programa de control y registro transoperatorio.</v>
          </cell>
          <cell r="N2629">
            <v>53100137</v>
          </cell>
          <cell r="O2629" t="str">
            <v>Equipo electroencefalografo (equipo medico quirurgico)</v>
          </cell>
          <cell r="S2629" t="str">
            <v>CNI</v>
          </cell>
          <cell r="T2629" t="str">
            <v>UNIDA-5319250048</v>
          </cell>
          <cell r="U2629" t="str">
            <v>0001</v>
          </cell>
          <cell r="W2629">
            <v>4</v>
          </cell>
          <cell r="AB2629" t="str">
            <v>SIN</v>
          </cell>
        </row>
        <row r="2630">
          <cell r="B2630" t="str">
            <v>UNIDA-5319250386-0001</v>
          </cell>
          <cell r="C2630" t="str">
            <v>SI</v>
          </cell>
          <cell r="E2630" t="str">
            <v>UNIDAD DE AFERESIS</v>
          </cell>
          <cell r="F2630" t="str">
            <v>Unidad de aféresis. Con los siguientes programas: recolección de plaquetas, concentrados de glóbulos rojos, granulocitos, linfocitos células base. Intercambio plasmático y linfoplasmático procesamiento de médula ósea y de células tallo periféricas.</v>
          </cell>
          <cell r="G2630" t="str">
            <v>EQUIPO DE LABORATORIO</v>
          </cell>
          <cell r="H2630" t="str">
            <v>EQUIPO</v>
          </cell>
          <cell r="I2630" t="str">
            <v>531.925.0386</v>
          </cell>
          <cell r="J2630" t="str">
            <v>Unidades. Unidad de Aféresis. Especialidad(es): Hematología. Servicio(s): Banco de Sangre. Descripción: Equipo para procedimientos de aféresis terapéutica y recolección celular. Con programas para los siguientes procedimientos seleccionables de acuerdo a las necesidades de las unidades médicas: Recolección de plaquetas concentrados de glóbulos rojos de granulocitos de linfocitos células base. Intercambio plasmático y linfoplasmático procesamiento de médula ósea y de células tallo periféricas. Con control programable de velocidad y de separación sistema de detección óptico y de seguridad para el disponente y el paciente.</v>
          </cell>
          <cell r="N2630">
            <v>53100733</v>
          </cell>
          <cell r="O2630" t="str">
            <v>Separador fluidos (aparato cientifico)</v>
          </cell>
          <cell r="S2630" t="str">
            <v>CNI</v>
          </cell>
          <cell r="T2630" t="str">
            <v>UNIDA-5319250386</v>
          </cell>
          <cell r="U2630" t="str">
            <v>0001</v>
          </cell>
          <cell r="W2630">
            <v>4</v>
          </cell>
          <cell r="AB2630" t="str">
            <v>SLP</v>
          </cell>
        </row>
        <row r="2631">
          <cell r="B2631" t="str">
            <v>UNIDA-5338190555-0001</v>
          </cell>
          <cell r="C2631" t="str">
            <v>SI</v>
          </cell>
          <cell r="E2631" t="str">
            <v>UNIDAD PARA INCLUIR TEJIDOS EN PARAFINA</v>
          </cell>
          <cell r="F2631" t="str">
            <v>Unidad para incluir tejidos en parafina. Incluye: placa calentadora o superficie de trabajo; placa fría. Capacidad de al menos 100 casetes. Charola o contenedor para al menos 50 moldes. Capacidad de parafina de al menos 4 L. Calentador de pinzas. Iluminación en el área de trabajo. Lupa integrada.</v>
          </cell>
          <cell r="G2631" t="str">
            <v>EQUIPO DE LABORATORIO</v>
          </cell>
          <cell r="H2631" t="str">
            <v>EQUIPO</v>
          </cell>
          <cell r="I2631" t="str">
            <v>533.819.0555</v>
          </cell>
          <cell r="J2631" t="str">
            <v>Unidades. Unidad para incluir tejidos en parafina. Unidad electromecánica que permite incluir tejidos en parafina. Placa calefactora con rango de 55 a 70°C. Placa fría con temperatura hasta -10°C. Superficie de inclusión sellada. Tanque contenedor de parafina removible. Tanque calefactor contenedor de al menos 60 casetes con parrilla y charola removible. Tanque contenedor de parafina de 2 a 5 litros dentro del rango de 45 a 65 ± 0.2°C. Control manual y de pedal del flujo de parafina. Calentador de fórceps (pinzas). Lupa integrada. Dimensiones de 95 x 95 x 61 ± 10 cm.</v>
          </cell>
          <cell r="N2631">
            <v>53100315</v>
          </cell>
          <cell r="O2631" t="str">
            <v>Tanque baño parafina (equipo medico quirurgico)</v>
          </cell>
          <cell r="S2631" t="str">
            <v>CNI</v>
          </cell>
          <cell r="T2631" t="str">
            <v>UNIDA-5338190555</v>
          </cell>
          <cell r="U2631" t="str">
            <v>0001</v>
          </cell>
          <cell r="W2631">
            <v>4</v>
          </cell>
          <cell r="AB2631" t="str">
            <v>SLP</v>
          </cell>
        </row>
        <row r="2632">
          <cell r="B2632" t="str">
            <v>UNIDA-5338190555-A001</v>
          </cell>
          <cell r="C2632" t="str">
            <v>JA</v>
          </cell>
          <cell r="E2632" t="str">
            <v>UNIDAD PARA INCLUIR TEJIDOS EN PARAFINA</v>
          </cell>
          <cell r="G2632" t="str">
            <v>EQUIPO DE LABORATORIO</v>
          </cell>
          <cell r="H2632" t="str">
            <v>EQUIPO</v>
          </cell>
          <cell r="I2632" t="str">
            <v>533.819.0555</v>
          </cell>
          <cell r="J2632" t="str">
            <v>Unidades. Unidad para incluir tejidos en parafina. Unidad electromecánica que permite incluir tejidos en parafina. Placa calefactora con rango de 55 a 70°C. Placa fría con temperatura hasta -10°C. Superficie de inclusión sellada. Tanque contenedor de parafina removible. Tanque calefactor contenedor de al menos 60 casetes con parrilla y charola removible. Tanque contenedor de parafina de 2 a 5 litros dentro del rango de 45 a 65 ± 0.2°C. Control manual y de pedal del flujo de parafina. Calentador de fórceps (pinzas). Lupa integrada. Dimensiones de 95 x 95 x 61 ± 10 cm.</v>
          </cell>
          <cell r="N2632">
            <v>53100315</v>
          </cell>
          <cell r="O2632" t="str">
            <v>Tanque baño parafina (equipo medico quirurgico)</v>
          </cell>
          <cell r="S2632" t="str">
            <v>CNI</v>
          </cell>
          <cell r="T2632" t="str">
            <v>UNIDA-5338190555</v>
          </cell>
          <cell r="U2632" t="str">
            <v>A001</v>
          </cell>
          <cell r="AB2632" t="str">
            <v>QRO-JunAcla</v>
          </cell>
        </row>
        <row r="2633">
          <cell r="B2633" t="str">
            <v>UNIDA-5338190555-B001</v>
          </cell>
          <cell r="C2633" t="str">
            <v>JA</v>
          </cell>
          <cell r="E2633" t="str">
            <v>Unidad para incluir tejidos en parafina</v>
          </cell>
          <cell r="G2633" t="str">
            <v>EQUIPO DE LABORATORIO</v>
          </cell>
          <cell r="H2633" t="str">
            <v>EQUIPO</v>
          </cell>
          <cell r="I2633" t="str">
            <v>533.819.0555</v>
          </cell>
          <cell r="J2633" t="str">
            <v>Unidades. Unidad para incluir tejidos en parafina. Unidad electromecánica que permite incluir tejidos en parafina. Placa calefactora con rango de 55 a 70°C. Placa fría con temperatura hasta -10°C. Superficie de inclusión sellada. Tanque contenedor de parafina removible. Tanque calefactor contenedor de al menos 60 casetes con parrilla y charola removible. Tanque contenedor de parafina de 2 a 5 litros dentro del rango de 45 a 65 ± 0.2°C. Control manual y de pedal del flujo de parafina. Calentador de fórceps (pinzas). Lupa integrada. Dimensiones de 95 x 95 x 61 ± 10 cm.</v>
          </cell>
          <cell r="N2633">
            <v>53100315</v>
          </cell>
          <cell r="O2633" t="str">
            <v>Tanque baño parafina (equipo medico quirurgico)</v>
          </cell>
          <cell r="S2633" t="str">
            <v>CNI</v>
          </cell>
          <cell r="T2633" t="str">
            <v>UNIDA-5338190555</v>
          </cell>
          <cell r="U2633" t="str">
            <v>B001</v>
          </cell>
          <cell r="AB2633" t="str">
            <v>SLP-JunAcla</v>
          </cell>
        </row>
        <row r="2634">
          <cell r="B2634" t="str">
            <v>UNIDA-5338190555-C001</v>
          </cell>
          <cell r="C2634" t="str">
            <v>JA</v>
          </cell>
          <cell r="E2634" t="str">
            <v>UNIDAD PARA INCLUIR TEJIDOS EN PARAFINA</v>
          </cell>
          <cell r="F2634" t="str">
            <v>Unidad para incluir tejidos en parafina</v>
          </cell>
          <cell r="G2634" t="str">
            <v>EQUIPO DE LABORATORIO</v>
          </cell>
          <cell r="H2634" t="str">
            <v>PIEZA</v>
          </cell>
          <cell r="I2634" t="str">
            <v>533.819.0555</v>
          </cell>
          <cell r="J2634" t="str">
            <v>Unidades. Unidad para incluir tejidos en parafina. Unidad electromecánica que permite incluir tejidos en parafina. Placa calefactora con rango de 55 a 70°C. Placa fría con temperatura hasta -10°C. Superficie de inclusión sellada. Tanque contenedor de parafina removible. Tanque calefactor contenedor de al menos 60 casetes con parrilla y charola removible. Tanque contenedor de parafina de 2 a 5 litros dentro del rango de 45 a 65 ± 0.2°C. Control manual y de pedal del flujo de parafina. Calentador de fórceps (pinzas). Lupa integrada. Dimensiones de 95 x 95 x 61 ± 10 cm.</v>
          </cell>
          <cell r="N2634">
            <v>53100315</v>
          </cell>
          <cell r="O2634" t="str">
            <v>Tanque baño parafina (equipo medico quirurgico)</v>
          </cell>
          <cell r="S2634" t="str">
            <v>CNI</v>
          </cell>
          <cell r="T2634" t="str">
            <v>UNIDA-5338190555</v>
          </cell>
          <cell r="U2634" t="str">
            <v>C001</v>
          </cell>
          <cell r="AB2634" t="str">
            <v>TAB-GRA-JunAcla</v>
          </cell>
        </row>
        <row r="2635">
          <cell r="B2635" t="str">
            <v>URETE-5319270046-0001</v>
          </cell>
          <cell r="C2635" t="str">
            <v>SI</v>
          </cell>
          <cell r="D2635" t="str">
            <v>3 o 4</v>
          </cell>
          <cell r="E2635" t="str">
            <v>URETEROSCOPIO</v>
          </cell>
          <cell r="F2635" t="str">
            <v>Ureteroscopio. Equipo semi-rígido de 8 Fr. Incluye: pinza rigida de 4 Fr (1); Pinza para biopsia rigidas (1). Llave de paso para sistema de irrigación. Contenedor para estelización y almacenamiento. Sistema de irrigación manual o automático.</v>
          </cell>
          <cell r="G2635" t="str">
            <v>EQUIPO MÉDICO</v>
          </cell>
          <cell r="H2635" t="str">
            <v>EQUIPO</v>
          </cell>
          <cell r="I2635" t="str">
            <v>531.927.0046</v>
          </cell>
          <cell r="J2635" t="str">
            <v>Ureteroscopio.. Equipo rígido para la visualización de ureteros con fines diagnósticos y terapéuticos. Consta de los siguientes elementos: endoscopio; ángulo visual; visión frontal; escalonado; longitud total; ocular móvil; conductor de luz de fibra óptica; canal de irrigación y canal de trabajo. Las especificaciones de cada uno de los elementos señalados serán determinadas por las unidades médicas de acuerdo a sus necesidades.</v>
          </cell>
          <cell r="N2635">
            <v>53100331</v>
          </cell>
          <cell r="O2635" t="str">
            <v>Uretroscopio (equipo medico quirurgico)</v>
          </cell>
          <cell r="S2635" t="str">
            <v>CNI</v>
          </cell>
          <cell r="T2635" t="str">
            <v>URETE-5319270046</v>
          </cell>
          <cell r="U2635" t="str">
            <v>0001</v>
          </cell>
          <cell r="V2635" t="str">
            <v>Pinzas: No se especifica cantidad, probable 1
Irrigación: 3.0 a 4.2 Fr/Charr</v>
          </cell>
          <cell r="W2635">
            <v>4</v>
          </cell>
          <cell r="AB2635" t="str">
            <v>SLP</v>
          </cell>
        </row>
        <row r="2636">
          <cell r="B2636" t="str">
            <v>URETE-5319270046-0002</v>
          </cell>
          <cell r="C2636" t="str">
            <v>SI</v>
          </cell>
          <cell r="D2636" t="str">
            <v>3 o 4</v>
          </cell>
          <cell r="E2636" t="str">
            <v>URETROSCOPIO</v>
          </cell>
          <cell r="F2636" t="str">
            <v>Uretroscopio. Equipo semi-rígido de 8 Fr. Incluye: pinza rigida de 4 Fr (10); Pinza para biopsia rigidas (10). Llave de paso para sistema de irrigación. Contenedor para estelización y almacenamiento. Sistema de irrigación manual o automático.</v>
          </cell>
          <cell r="G2636" t="str">
            <v>EQUIPO MÉDICO</v>
          </cell>
          <cell r="H2636" t="str">
            <v>EQUIPO</v>
          </cell>
          <cell r="I2636" t="str">
            <v>531.927.0046</v>
          </cell>
          <cell r="J2636" t="str">
            <v>Ureteroscopio.. Equipo rígido para la visualización de ureteros con fines diagnósticos y terapéuticos. Consta de los siguientes elementos: endoscopio; ángulo visual; visión frontal; escalonado; longitud total; ocular móvil; conductor de luz de fibra óptica; canal de irrigación y canal de trabajo. Las especificaciones de cada uno de los elementos señalados serán determinadas por las unidades médicas de acuerdo a sus necesidades.</v>
          </cell>
          <cell r="N2636">
            <v>53100331</v>
          </cell>
          <cell r="O2636" t="str">
            <v>Uretroscopio (equipo medico quirurgico)</v>
          </cell>
          <cell r="S2636" t="str">
            <v>CNI</v>
          </cell>
          <cell r="T2636" t="str">
            <v>URETE-5319270046</v>
          </cell>
          <cell r="U2636" t="str">
            <v>0002</v>
          </cell>
          <cell r="V2636" t="str">
            <v>Pinzas: 10 por cada pinza
Irrigación: 3.0 a 4.2 Fr/Charr</v>
          </cell>
          <cell r="W2636">
            <v>4</v>
          </cell>
          <cell r="AB2636" t="str">
            <v>_QRO</v>
          </cell>
        </row>
        <row r="2637">
          <cell r="B2637" t="str">
            <v>URETE-5319270046-0003</v>
          </cell>
          <cell r="C2637" t="str">
            <v>SI</v>
          </cell>
          <cell r="D2637" t="str">
            <v>3 o 4</v>
          </cell>
          <cell r="E2637" t="str">
            <v>URETROSCOPIO</v>
          </cell>
          <cell r="G2637" t="str">
            <v>EQUIPO MÉDICO</v>
          </cell>
          <cell r="H2637" t="str">
            <v>EQUIPO</v>
          </cell>
          <cell r="I2637" t="str">
            <v>531.927.0046</v>
          </cell>
          <cell r="J2637" t="str">
            <v>Ureteroscopio.. Equipo rígido para la visualización de ureteros con fines diagnósticos y terapéuticos. Consta de los siguientes elementos: endoscopio; ángulo visual; visión frontal; escalonado; longitud total; ocular móvil; conductor de luz de fibra óptica; canal de irrigación y canal de trabajo. Las especificaciones de cada uno de los elementos señalados serán determinadas por las unidades médicas de acuerdo a sus necesidades.</v>
          </cell>
          <cell r="N2637">
            <v>53100331</v>
          </cell>
          <cell r="O2637" t="str">
            <v>Uretroscopio (equipo medico quirurgico)</v>
          </cell>
          <cell r="S2637" t="str">
            <v>CNI</v>
          </cell>
          <cell r="T2637" t="str">
            <v>URETE-5319270046</v>
          </cell>
          <cell r="U2637" t="str">
            <v>0003</v>
          </cell>
          <cell r="V2637" t="str">
            <v>Pinzas: 10 por cada pinza
Irrigación: Doble conexión en ángulo recto</v>
          </cell>
          <cell r="AB2637" t="str">
            <v>QRO</v>
          </cell>
        </row>
        <row r="2638">
          <cell r="B2638" t="str">
            <v>URETE-5319270046-A001</v>
          </cell>
          <cell r="C2638" t="str">
            <v>JA</v>
          </cell>
          <cell r="E2638" t="str">
            <v>Ureteroscopio</v>
          </cell>
          <cell r="G2638" t="str">
            <v>EQUIPO MÉDICO</v>
          </cell>
          <cell r="H2638" t="str">
            <v>EQUIPO</v>
          </cell>
          <cell r="I2638" t="str">
            <v>531.927.0046</v>
          </cell>
          <cell r="J2638" t="str">
            <v>Ureteroscopio.. Equipo rígido para la visualización de ureteros con fines diagnósticos y terapéuticos. Consta de los siguientes elementos: endoscopio; ángulo visual; visión frontal; escalonado; longitud total; ocular móvil; conductor de luz de fibra óptica; canal de irrigación y canal de trabajo. Las especificaciones de cada uno de los elementos señalados serán determinadas por las unidades médicas de acuerdo a sus necesidades.</v>
          </cell>
          <cell r="N2638">
            <v>53100331</v>
          </cell>
          <cell r="O2638" t="str">
            <v>Uretroscopio (equipo medico quirurgico)</v>
          </cell>
          <cell r="S2638" t="str">
            <v>CNI</v>
          </cell>
          <cell r="T2638" t="str">
            <v>URETE-5319270046</v>
          </cell>
          <cell r="U2638" t="str">
            <v>A001</v>
          </cell>
          <cell r="AB2638" t="str">
            <v>SLP-JunAcla</v>
          </cell>
        </row>
        <row r="2639">
          <cell r="B2639" t="str">
            <v>URETE-5319270046-A003</v>
          </cell>
          <cell r="C2639" t="str">
            <v>JA</v>
          </cell>
          <cell r="E2639" t="str">
            <v>URETROSCOPIO</v>
          </cell>
          <cell r="G2639" t="str">
            <v>EQUIPO MÉDICO</v>
          </cell>
          <cell r="H2639" t="str">
            <v>PIEZA</v>
          </cell>
          <cell r="I2639" t="str">
            <v>531.927.0046</v>
          </cell>
          <cell r="J2639" t="str">
            <v>Ureteroscopio.. Equipo rígido para la visualización de ureteros con fines diagnósticos y terapéuticos. Consta de los siguientes elementos: endoscopio; ángulo visual; visión frontal; escalonado; longitud total; ocular móvil; conductor de luz de fibra óptica; canal de irrigación y canal de trabajo. Las especificaciones de cada uno de los elementos señalados serán determinadas por las unidades médicas de acuerdo a sus necesidades.</v>
          </cell>
          <cell r="N2639">
            <v>53100331</v>
          </cell>
          <cell r="O2639" t="str">
            <v>Uretroscopio (equipo medico quirurgico)</v>
          </cell>
          <cell r="S2639" t="str">
            <v>CNI</v>
          </cell>
          <cell r="T2639" t="str">
            <v>URETE-5319270046</v>
          </cell>
          <cell r="U2639" t="str">
            <v>A003</v>
          </cell>
          <cell r="AB2639" t="str">
            <v>QRO-JunAcla</v>
          </cell>
        </row>
        <row r="2640">
          <cell r="B2640" t="str">
            <v>URETR-5319280052-0001</v>
          </cell>
          <cell r="C2640" t="str">
            <v>SI</v>
          </cell>
          <cell r="D2640" t="str">
            <v>3 o 4</v>
          </cell>
          <cell r="E2640" t="str">
            <v>URETROTOMO</v>
          </cell>
          <cell r="F2640" t="str">
            <v>Uretrotomo. Óptica de 0° ó 12°; Incluye: cable de luz de fibra óptica; camisa o vaina (con obturador); cuchillas o escalpelos rectos; contenedor adecuado para esterilización y guarda del equipo.</v>
          </cell>
          <cell r="G2640" t="str">
            <v>EQUIPO MÉDICO</v>
          </cell>
          <cell r="H2640" t="str">
            <v>EQUIPO</v>
          </cell>
          <cell r="I2640" t="str">
            <v>531.928.0052</v>
          </cell>
          <cell r="J2640" t="str">
            <v>Uretrotomo. Equipo rígido para la visualización endoscópica de la uretra con fines diagnósticos y terapéuticos. Consta de los siguientes elementos: telescopio con conductor de luz incorporado; camisa obturador; puente telescópico con canal para guía; canal de trabajo; juego suplementario para flujo continuo; cuchillas. Las especificaciones de cada uno de los elementos señalados serán determinadas por las unidades médicas de acuerdo a sus necesidades.</v>
          </cell>
          <cell r="N2640">
            <v>53200425</v>
          </cell>
          <cell r="O2640" t="str">
            <v>Uretromo (instrumental de laboratorio)</v>
          </cell>
          <cell r="S2640" t="str">
            <v>CNI</v>
          </cell>
          <cell r="T2640" t="str">
            <v>URETR-5319280052</v>
          </cell>
          <cell r="U2640" t="str">
            <v>0001</v>
          </cell>
          <cell r="V2640" t="str">
            <v>Longitud: No especifica; Camisa para irrigación: No especifica</v>
          </cell>
          <cell r="W2640">
            <v>4</v>
          </cell>
          <cell r="AB2640" t="str">
            <v>SLP</v>
          </cell>
        </row>
        <row r="2641">
          <cell r="B2641" t="str">
            <v>URETR-5319280052-0002</v>
          </cell>
          <cell r="C2641" t="str">
            <v>SI</v>
          </cell>
          <cell r="D2641" t="str">
            <v>3 o 4</v>
          </cell>
          <cell r="E2641" t="str">
            <v>URETROTOMO</v>
          </cell>
          <cell r="G2641" t="str">
            <v>EQUIPO MÉDICO</v>
          </cell>
          <cell r="H2641" t="str">
            <v>EQUIPO</v>
          </cell>
          <cell r="I2641" t="str">
            <v>531.928.0052</v>
          </cell>
          <cell r="J2641" t="str">
            <v>Uretrotomo. Equipo rígido para la visualización endoscópica de la uretra con fines diagnósticos y terapéuticos. Consta de los siguientes elementos: telescopio con conductor de luz incorporado; camisa obturador; puente telescópico con canal para guía; canal de trabajo; juego suplementario para flujo continuo; cuchillas. Las especificaciones de cada uno de los elementos señalados serán determinadas por las unidades médicas de acuerdo a sus necesidades.</v>
          </cell>
          <cell r="N2641">
            <v>53200425</v>
          </cell>
          <cell r="O2641" t="str">
            <v>Uretromo (instrumental de laboratorio)</v>
          </cell>
          <cell r="S2641" t="str">
            <v>CNI</v>
          </cell>
          <cell r="T2641" t="str">
            <v>URETR-5319280052</v>
          </cell>
          <cell r="U2641" t="str">
            <v>0002</v>
          </cell>
          <cell r="V2641" t="str">
            <v>Longitud: 30 cm; Camisa para irrigación: Sí</v>
          </cell>
          <cell r="AB2641" t="str">
            <v>QRO</v>
          </cell>
        </row>
        <row r="2642">
          <cell r="B2642" t="str">
            <v>URETR-5319280052-A001</v>
          </cell>
          <cell r="C2642" t="str">
            <v>JA</v>
          </cell>
          <cell r="E2642" t="str">
            <v>Uretrotomo</v>
          </cell>
          <cell r="G2642" t="str">
            <v>EQUIPO MÉDICO</v>
          </cell>
          <cell r="H2642" t="str">
            <v>EQUIPO</v>
          </cell>
          <cell r="I2642" t="str">
            <v>531.928.0052</v>
          </cell>
          <cell r="J2642" t="str">
            <v>Uretrotomo. Equipo rígido para la visualización endoscópica de la uretra con fines diagnósticos y terapéuticos. Consta de los siguientes elementos: telescopio con conductor de luz incorporado; camisa obturador; puente telescópico con canal para guía; canal de trabajo; juego suplementario para flujo continuo; cuchillas. Las especificaciones de cada uno de los elementos señalados serán determinadas por las unidades médicas de acuerdo a sus necesidades.</v>
          </cell>
          <cell r="N2642">
            <v>53200425</v>
          </cell>
          <cell r="O2642" t="str">
            <v>Uretromo (instrumental de laboratorio)</v>
          </cell>
          <cell r="S2642" t="str">
            <v>CNI</v>
          </cell>
          <cell r="T2642" t="str">
            <v>URETR-5319280052</v>
          </cell>
          <cell r="U2642" t="str">
            <v>A001</v>
          </cell>
          <cell r="AB2642" t="str">
            <v>SLP-JunAcla</v>
          </cell>
        </row>
        <row r="2643">
          <cell r="B2643" t="str">
            <v>URETR-5319280052-A002</v>
          </cell>
          <cell r="C2643" t="str">
            <v>JA</v>
          </cell>
          <cell r="E2643" t="str">
            <v>URETROTOMO</v>
          </cell>
          <cell r="G2643" t="str">
            <v>EQUIPO MÉDICO</v>
          </cell>
          <cell r="H2643" t="str">
            <v>PIEZA</v>
          </cell>
          <cell r="I2643" t="str">
            <v>531.928.0052</v>
          </cell>
          <cell r="J2643" t="str">
            <v>Uretrotomo. Equipo rígido para la visualización endoscópica de la uretra con fines diagnósticos y terapéuticos. Consta de los siguientes elementos: telescopio con conductor de luz incorporado; camisa obturador; puente telescópico con canal para guía; canal de trabajo; juego suplementario para flujo continuo; cuchillas. Las especificaciones de cada uno de los elementos señalados serán determinadas por las unidades médicas de acuerdo a sus necesidades.</v>
          </cell>
          <cell r="N2643">
            <v>53200425</v>
          </cell>
          <cell r="O2643" t="str">
            <v>Uretromo (instrumental de laboratorio)</v>
          </cell>
          <cell r="S2643" t="str">
            <v>CNI</v>
          </cell>
          <cell r="T2643" t="str">
            <v>URETR-5319280052</v>
          </cell>
          <cell r="U2643" t="str">
            <v>A002</v>
          </cell>
          <cell r="AB2643" t="str">
            <v>QRO-JunAcla</v>
          </cell>
        </row>
        <row r="2644">
          <cell r="B2644" t="str">
            <v>UROAN-5333421385-0001</v>
          </cell>
          <cell r="C2644" t="str">
            <v>SI</v>
          </cell>
          <cell r="E2644" t="str">
            <v>EQUIPO PARA UROANALISIS</v>
          </cell>
          <cell r="G2644" t="str">
            <v>EQUIPO DE LABORATORIO</v>
          </cell>
          <cell r="H2644" t="str">
            <v>EQUIPO</v>
          </cell>
          <cell r="I2644" t="str">
            <v>533.342.1385</v>
          </cell>
          <cell r="J2644" t="str">
            <v>Analizadores. Equipo para uroanálisis. Equipo lector de tiras reactivas para la determinación del examen químico de la orina. Principio de medición: fotometría de reflexión. Con las siguientes características seleccionables de acuerdo a las necesidades de las unidades médicas: Automático semiautomático o manual. Analitos o estudios a determinar. Capacidad de procesamiento de muestra. Velocidad de tiempo de lectura. Depósito de muestras. Lector de código de barras. Puerto de comunicación para interfase. Software en español. Monitor o pantalla e impresoar integrados o adiconales. Regulador de voltaje y batería de respaldo. Capacidad de almacenamiento de información.</v>
          </cell>
          <cell r="N2644">
            <v>53100228</v>
          </cell>
          <cell r="O2644" t="str">
            <v>Medidor de parametros multiples de laboratorio (instrumento cientifico)</v>
          </cell>
          <cell r="S2644" t="str">
            <v>CNI</v>
          </cell>
          <cell r="T2644" t="str">
            <v>UROAN-5333421385</v>
          </cell>
          <cell r="U2644" t="str">
            <v>0001</v>
          </cell>
          <cell r="V2644" t="str">
            <v>Múltiples diferencias con 0002</v>
          </cell>
          <cell r="W2644">
            <v>4</v>
          </cell>
          <cell r="Z2644" t="str">
            <v>X</v>
          </cell>
          <cell r="AA2644" t="str">
            <v>X</v>
          </cell>
          <cell r="AB2644" t="str">
            <v>UMM</v>
          </cell>
        </row>
        <row r="2645">
          <cell r="B2645" t="str">
            <v>UROAN-5333421385-0002</v>
          </cell>
          <cell r="C2645" t="str">
            <v>TEX</v>
          </cell>
          <cell r="E2645" t="str">
            <v>EQUIPO PARA UROANALISIS</v>
          </cell>
          <cell r="F2645" t="str">
            <v>Equipo lector de tiras reactivas para la determinación del examen químico de la orina.</v>
          </cell>
          <cell r="G2645" t="str">
            <v>EQUIPO DE LABORATORIO</v>
          </cell>
          <cell r="H2645" t="str">
            <v>EQUIPO</v>
          </cell>
          <cell r="I2645" t="str">
            <v>533.342.1385</v>
          </cell>
          <cell r="J2645" t="str">
            <v>Analizadores. Equipo para uroanálisis. Equipo lector de tiras reactivas para la determinación del examen químico de la orina. Principio de medición: fotometría de reflexión. Con las siguientes características seleccionables de acuerdo a las necesidades de las unidades médicas: Automático semiautomático o manual. Analitos o estudios a determinar. Capacidad de procesamiento de muestra. Velocidad de tiempo de lectura. Depósito de muestras. Lector de código de barras. Puerto de comunicación para interfase. Software en español. Monitor o pantalla e impresoar integrados o adiconales. Regulador de voltaje y batería de respaldo. Capacidad de almacenamiento de información.</v>
          </cell>
          <cell r="N2645">
            <v>53100228</v>
          </cell>
          <cell r="O2645" t="str">
            <v>Medidor de parametros multiples de laboratorio (instrumento cientifico)</v>
          </cell>
          <cell r="S2645" t="str">
            <v>CNI</v>
          </cell>
          <cell r="T2645" t="str">
            <v>UROAN-5333421385</v>
          </cell>
          <cell r="U2645" t="str">
            <v>0002</v>
          </cell>
          <cell r="V2645" t="str">
            <v>Múltiples diferencias con 0001</v>
          </cell>
          <cell r="AB2645" t="str">
            <v>TEX</v>
          </cell>
        </row>
        <row r="2646">
          <cell r="B2646" t="str">
            <v>UROAN-5333421385-0999</v>
          </cell>
          <cell r="C2646" t="str">
            <v>IMSS</v>
          </cell>
          <cell r="E2646" t="str">
            <v>EQUIPO PARA UROANALISIS</v>
          </cell>
          <cell r="G2646" t="str">
            <v>EQUIPO DE LABORATORIO</v>
          </cell>
          <cell r="H2646" t="str">
            <v>EQUIPO</v>
          </cell>
          <cell r="I2646" t="str">
            <v>533.342.1385</v>
          </cell>
          <cell r="J2646" t="str">
            <v>Analizadores. Equipo para uroanálisis. Equipo lector de tiras reactivas para la determinación del examen químico de la orina. Principio de medición: fotometría de reflexión. Con las siguientes características seleccionables de acuerdo a las necesidades de las unidades médicas: Automático semiautomático o manual. Analitos o estudios a determinar. Capacidad de procesamiento de muestra. Velocidad de tiempo de lectura. Depósito de muestras. Lector de código de barras. Puerto de comunicación para interfase. Software en español. Monitor o pantalla e impresoar integrados o adiconales. Regulador de voltaje y batería de respaldo. Capacidad de almacenamiento de información.</v>
          </cell>
          <cell r="N2646">
            <v>53200181</v>
          </cell>
          <cell r="O2646" t="str">
            <v>Laboratorio portatil (instrumento cientifico)</v>
          </cell>
          <cell r="R2646" t="str">
            <v>533.342.1385</v>
          </cell>
          <cell r="S2646" t="str">
            <v>CNI</v>
          </cell>
          <cell r="T2646" t="str">
            <v>UROAN-5333421385</v>
          </cell>
          <cell r="U2646" t="str">
            <v>0999</v>
          </cell>
          <cell r="AB2646" t="str">
            <v>NAY IMSS</v>
          </cell>
        </row>
        <row r="2647">
          <cell r="B2647" t="str">
            <v>UTILI-5190006000-0001</v>
          </cell>
          <cell r="C2647" t="str">
            <v>SI</v>
          </cell>
          <cell r="E2647" t="str">
            <v>CARRITO UTILITARIO</v>
          </cell>
          <cell r="F2647" t="str">
            <v>Carrito utilitario, de plástico rígido y bandejas con profundidad mínima de 5 cm</v>
          </cell>
          <cell r="G2647" t="str">
            <v>MOBILIARIO</v>
          </cell>
          <cell r="H2647" t="str">
            <v>PIEZA</v>
          </cell>
          <cell r="I2647" t="str">
            <v>SIN CLAVE</v>
          </cell>
          <cell r="M2647" t="str">
            <v>519.000.6000</v>
          </cell>
          <cell r="N2647">
            <v>51900060</v>
          </cell>
          <cell r="O2647" t="str">
            <v>Carrito auto-servicio (eq. Para comercios)</v>
          </cell>
          <cell r="S2647" t="str">
            <v>CUCOP</v>
          </cell>
          <cell r="T2647" t="str">
            <v>UTILI-5190006000</v>
          </cell>
          <cell r="U2647" t="str">
            <v>0001</v>
          </cell>
          <cell r="W2647">
            <v>0</v>
          </cell>
          <cell r="AB2647" t="str">
            <v>FARMA</v>
          </cell>
        </row>
        <row r="2648">
          <cell r="B2648" t="str">
            <v>VENTI-5319410048-0001</v>
          </cell>
          <cell r="C2648" t="str">
            <v>SI</v>
          </cell>
          <cell r="E2648" t="str">
            <v>VENTILADOR NEONATAL PARA CUIDADO INTENSIVOS</v>
          </cell>
          <cell r="F2648" t="str">
            <v>Ventilador neonatal para cuidados intensivos</v>
          </cell>
          <cell r="G2648" t="str">
            <v>EQUIPO MÉDICO</v>
          </cell>
          <cell r="H2648" t="str">
            <v>PIEZA</v>
          </cell>
          <cell r="I2648" t="str">
            <v>531.941.0048</v>
          </cell>
          <cell r="J2648" t="str">
            <v>Ventilador neonatal para cuidados intensivos. Equipo electromecánico controlado por microprocesador de soporte de vida para apoyo ventilatorio en pacientes neonatales que tienen comprometida la función respiratoria. Con pantalla a color que muestre gráficas datos numéricos alarmas priorizadas y los diferentes modos ventilatorios seleccionados para un adecuado tratamiento. Pantalla interconstruida: Tipo LCD LCD-TFT o TFT o LED. A color. Tamaño mínimo de 5.7" o mayor. Configurable por el usuario. Características generales: Mezclador de aire-oxígeno interno o integrado y de la misma marca. Monitoreo de FiO2 interno. Sensor de flujo reusable. Con sistema de compensación de fugas. Humidificador servocontrolado para uso con calentador de tubo sencillo o dual; con sensor de temperatura sencillo o dual de soporte al ventilador. Salida para nebulizador sincrónico nebulizador ultrasónico o eléctrico. Todo el sistema en idioma español. Perilla selectora para el ajuste de los valores de todos los parámetros de control. Control de parámetros de: Flujo Inspiratorio que cubra el rango de 2 a 30 l/min. Presión Inspiratoria que cubra el rango de 5 a 70 cmH2O. Frecuencia Respiratoria que cubra el rango de 1 a 150 respiraciones por minuto. Tiempo Inspiratorio que cubra el rango de 0.1 a 2 segundos. FiO2 que cubra el rango de 21 a 100 %. PEEP/CPAP que cubra el rango de 0 a 25 cmH2O. Presión Soporte (PSV) Presión Asistida o ASB que cubra el rango de 10 a 50 cmH2O. Bias Flow Flujo Base o Continuo que cubra el rango de 2 a 30 l/min. Respiración manual. Sensibilidad espiratoria. Mecanismo de disparo o trigger por flujo y por presión. Modos ventilatorios: Ventilación Asisto Controlada (A/C). Ventilación Mandatoria Intermitente (SIMV) con presión soporte. Presión Soporte (PSV) o Presión Asistida. CPAP o Espontáneo con línea de base elevada. Respaldo en caso de Apnea. CPAP con flujo continuo para ventilación no invasiva. Con volumen garantizado o volumen controlado o limitado por presión. Parámetros monitorizados: Presión inspiratoria pico o máxima. Presión media en vías aéreas. PEEP o presión base. Frecuencia respiratoria. Volumen minuto. Tiempo Inspiratorio y Espiratorio (s). Relación I:E. Volumen corriente exhalado. FiO2. Indicador de horas de uso. Indicador de batería de respaldo en uso. Cálculo de distensibilidad estática y dinámica o compliance. Cálculo del AutoPEEP o PEEPTotal. Cálculo de la resistencia inspiratoria y espiratoria. Despliegue de al menos 2 de las 3 curvas de ventilación de forma simultánea: Volumen-Tiempo; Flujo-Tiempo; Presión-Tiempo. Despliegue de al menos 2 lazos o loops. Capacidad de almacenar eventos relacionados con los parámetros ventilatorios seleccionados y tendencias al menos de 24 horas. Cálculo de trabajo respiratorio. Porcentaje de fugas. Alarmas: Audibles y visuales ambas priorizadas en tres niveles. Presión inspiratoria alta y baja. PEEP bajo o desconexión del paciente. Apnea. Volumen minuto alto y bajo. Volumen corriente alto y bajo. Frecuencia respiratoria alta. FiO2 alta y baja. Baja Presión del suministro de gases. Falta de alimentación eléctrica. Batería baja. Ventilador inoperante falla del ventilador falla técnica o falla de ciclo. Silencio de alarma. Accesorios Incluidos: Base rodable para el equipo con sistema de freno en al menos dos ruedas. Brazo soporte para circuito paciente. Batería de respaldo interna o interconstruida (de la misma marca) con 60 minutos de respaldo como mínimo. Mangueras para suministro de gas de acuerdo al código americano de colores: O2 - verde aire - amarillo; pudiendo se aire y oxígeno o sólo oxígeno según marca y modelo. Reguladores de presión integrados para el suministro de gases. Dos circuitos de paciente neonatal reusables libres de látex (incluye adaptadores conectores y trampas de agua). O diez circuitos desechables libres de látex. Dos cámaras de humidificación reusables o diez desechables neonatales.</v>
          </cell>
          <cell r="S2648" t="str">
            <v>CNI</v>
          </cell>
          <cell r="T2648" t="str">
            <v>VENTI-5319410048</v>
          </cell>
          <cell r="U2648" t="str">
            <v>0001</v>
          </cell>
          <cell r="AB2648" t="str">
            <v>CAMP</v>
          </cell>
        </row>
        <row r="2649">
          <cell r="B2649" t="str">
            <v>VENTI-5319410279-0001</v>
          </cell>
          <cell r="C2649" t="str">
            <v>SI</v>
          </cell>
          <cell r="E2649" t="str">
            <v>VENTILADOR DE TRASLADO PEDIATRICO-ADULTO</v>
          </cell>
          <cell r="F2649" t="str">
            <v>Ventilador de traslado pediátrico-adulto. Batería de respaldo. Asa y soporte para camilla. Modos ventilatorios: asisto controlada, SIMV, bipap, CPAP, respaldo en caso de apnea, ventilación no invasiva.</v>
          </cell>
          <cell r="G2649" t="str">
            <v>EQUIPO MÉDICO</v>
          </cell>
          <cell r="H2649" t="str">
            <v>EQUIPO</v>
          </cell>
          <cell r="I2649" t="str">
            <v>531.941.0279</v>
          </cell>
          <cell r="J2649" t="str">
            <v>Ventilador de traslado pediátrico-adulto. Equipo electromecánico portátil controlado por microprocesador con batería interna de soporte de vida para apoyo ventilatorio en pacientes pediátricos y adultos que tienen comprometida la función respiratoria y requieren traslados intra o extra-hospitalarios en todo tipo de ambulancias o en sitios de emergencia. Con pantalla monocromática o a color que muestre gráficas datos numéricos y alarmas. Peso no mayor de 7 kg. Pantalla interconstruida: Tipo LCD LCD-TFT TFT o LED. A color o monocromática. Tamaño de 5.7" o mayor. Configurable por el usuario. Características generales: Mezclador de aire-oxígeno interno o integrado y de la misma marca. Monitoreo de FiO2 interno. Sensor de flujo reusable. Compensación automática de la altitud. Duración de la batería de respaldo (externa y/o interna) de 4 horas como mínimo. Tiempo de recarga de la batería de 5 horas como máximo. Asa y soporte para camilla. Todo el sistema en idioma español. Perilla selectora para el ajuste de los valores de todos los parámetros de control. Control de parámetros de: Volumen corriente que cubra el rango de 50 a 2000 ml. Flujo Inspiratorio de 100 l/min o mayor. Presión Inspiratoria que cubra el rango de 5 a 55 cmH2O. Frecuencia Respiratoria que cubra el rango de 2 a 60 respiraciones por minuto. Tiempo Inspiratorio que cubra el rango de 0.3 a 3 segundos. FiO2 que cubra el rango de 40 a 100 %. PEEP/CPAP que cubra el rango de 0 a 20 cmH2O. Presión Soporte (PSV) Presión Asistida o ASB que cubra el rango de 0 a 35 cmH2O. Con opción meseta inspiratoria de Plateu o pausa inspiratoria. Respiración manual. Sensibilidad espiratoria o terminación de la fase inspiratoria. Ajuste de rampa de presión rise time retardo inspiratorio rampa o incremento de la pendiente de presión. 100% de O2 durante 2 minutos o más. Mecanismo de disparo o trigger por flujo y/o por presión. Modos ventilatorios: Ventilación Asisto Controlada y SIMV controlada por volumen. Ventilación Asisto Controlada y SIMV controlada por presión. Ventilación Mandatoria Intermitente (SIMV) con presión soporte. Presión Soporte (PSV) o Presión Asistida o ASB. CPAP o Espontáneo con línea de base elevada. Respaldo en caso de Apnea de acuerdo al modo ventilatorio por volumen o presión. Ventilación No Invasiva. Parámetros monitorizados: Presión inspiratoria pico o máxima. Presión media en vías aéreas. Presión de meseta o Plateau. Volumen corriente inspirado y espirado. Volumen minuto. PEEP. Frecuencia respiratoria. Relación I:E. Tiempo Inspiratorio (s). FiO2. Cálculo de distensibilidad y/o resistencia. Indicador de horas de uso. Indicador del estado de la batería de respaldo en uso. Despliegue de al menos 2 de las 3 curvas de ventilación de forma simultánea: Volumen-Tiempo; Flujo-Tiempo; Presión-Tiempo. Alarmas: Audibles y visuales. Presión inspiratoria alta y baja. PEEP bajo o desconexión del paciente. Apnea. Volumen minuto y/o corriente (alto y bajo). Frecuencia respiratoria alta. FiO2 alta y baja. Baja presión del suministro de gases. Falla de alimentación eléctrica. Batería baja. Ventilador inoperante falla del ventilador falla técnica o falla de ciclo. Silencio de alarma. Programación automática de alarmas. Accesorios Incluidos: Manguera para suministro de gas de acuerdo al código americano de colores: O2 - verde. Dos circuitos de paciente reusables libres de látex (incluye adaptadores conectores y trampas de agua). O diez circuitos desechables libres de látex para paciente adulto y/o pediátrico. Dos sensores de flujo de adulto y dos sensores de flujo pediátrico en caso de que la tecnología así lo requiera. Diez narices artificiales / filtro HME (Intercambiador de humedad y temperatura) para uso pediátrico / adulto de acuerdo a los requerimientos de la unidad. Diez mascarillas desechables libres de látex para ventilación no invasiva. Tamaño de acuerdo a los requerimientos de la unidad.</v>
          </cell>
          <cell r="N2649">
            <v>53100335</v>
          </cell>
          <cell r="O2649" t="str">
            <v>Ventilador terapia respiratoria (equipo medico quirurgico)</v>
          </cell>
          <cell r="S2649" t="str">
            <v>CNI</v>
          </cell>
          <cell r="T2649" t="str">
            <v>VENTI-5319410279</v>
          </cell>
          <cell r="U2649" t="str">
            <v>0001</v>
          </cell>
          <cell r="V2649" t="str">
            <v>Pantalla: 4.5" o mayor
Tanque de O2: Opcional
Cálculo distensibilidad y/o resistencia: No especifica
Despliegue de curva: Volumen-tiempo
Comprobar ajuste FiO2: No especifica</v>
          </cell>
          <cell r="W2649">
            <v>4</v>
          </cell>
          <cell r="X2649" t="str">
            <v>X</v>
          </cell>
          <cell r="Y2649" t="str">
            <v>X</v>
          </cell>
          <cell r="AB2649" t="str">
            <v>SIN</v>
          </cell>
        </row>
        <row r="2650">
          <cell r="B2650" t="str">
            <v>VENTI-5319410279-0002</v>
          </cell>
          <cell r="C2650" t="str">
            <v>Duplicada</v>
          </cell>
          <cell r="E2650" t="str">
            <v>VENTILADOR DE TRASLADO PEDIATRICO-ADULTO</v>
          </cell>
          <cell r="G2650" t="str">
            <v>EQUIPO MÉDICO</v>
          </cell>
          <cell r="H2650" t="str">
            <v>EQUIPO</v>
          </cell>
          <cell r="I2650" t="str">
            <v>531.941.0279</v>
          </cell>
          <cell r="J2650" t="str">
            <v>Ventilador de traslado pediátrico-adulto. Equipo electromecánico portátil controlado por microprocesador con batería interna de soporte de vida para apoyo ventilatorio en pacientes pediátricos y adultos que tienen comprometida la función respiratoria y requieren traslados intra o extra-hospitalarios en todo tipo de ambulancias o en sitios de emergencia. Con pantalla monocromática o a color que muestre gráficas datos numéricos y alarmas. Peso no mayor de 7 kg. Pantalla interconstruida: Tipo LCD LCD-TFT TFT o LED. A color o monocromática. Tamaño de 5.7" o mayor. Configurable por el usuario. Características generales: Mezclador de aire-oxígeno interno o integrado y de la misma marca. Monitoreo de FiO2 interno. Sensor de flujo reusable. Compensación automática de la altitud. Duración de la batería de respaldo (externa y/o interna) de 4 horas como mínimo. Tiempo de recarga de la batería de 5 horas como máximo. Asa y soporte para camilla. Todo el sistema en idioma español. Perilla selectora para el ajuste de los valores de todos los parámetros de control. Control de parámetros de: Volumen corriente que cubra el rango de 50 a 2000 ml. Flujo Inspiratorio de 100 l/min o mayor. Presión Inspiratoria que cubra el rango de 5 a 55 cmH2O. Frecuencia Respiratoria que cubra el rango de 2 a 60 respiraciones por minuto. Tiempo Inspiratorio que cubra el rango de 0.3 a 3 segundos. FiO2 que cubra el rango de 40 a 100 %. PEEP/CPAP que cubra el rango de 0 a 20 cmH2O. Presión Soporte (PSV) Presión Asistida o ASB que cubra el rango de 0 a 35 cmH2O. Con opción meseta inspiratoria de Plateu o pausa inspiratoria. Respiración manual. Sensibilidad espiratoria o terminación de la fase inspiratoria. Ajuste de rampa de presión rise time retardo inspiratorio rampa o incremento de la pendiente de presión. 100% de O2 durante 2 minutos o más. Mecanismo de disparo o trigger por flujo y/o por presión. Modos ventilatorios: Ventilación Asisto Controlada y SIMV controlada por volumen. Ventilación Asisto Controlada y SIMV controlada por presión. Ventilación Mandatoria Intermitente (SIMV) con presión soporte. Presión Soporte (PSV) o Presión Asistida o ASB. CPAP o Espontáneo con línea de base elevada. Respaldo en caso de Apnea de acuerdo al modo ventilatorio por volumen o presión. Ventilación No Invasiva. Parámetros monitorizados: Presión inspiratoria pico o máxima. Presión media en vías aéreas. Presión de meseta o Plateau. Volumen corriente inspirado y espirado. Volumen minuto. PEEP. Frecuencia respiratoria. Relación I:E. Tiempo Inspiratorio (s). FiO2. Cálculo de distensibilidad y/o resistencia. Indicador de horas de uso. Indicador del estado de la batería de respaldo en uso. Despliegue de al menos 2 de las 3 curvas de ventilación de forma simultánea: Volumen-Tiempo; Flujo-Tiempo; Presión-Tiempo. Alarmas: Audibles y visuales. Presión inspiratoria alta y baja. PEEP bajo o desconexión del paciente. Apnea. Volumen minuto y/o corriente (alto y bajo). Frecuencia respiratoria alta. FiO2 alta y baja. Baja presión del suministro de gases. Falla de alimentación eléctrica. Batería baja. Ventilador inoperante falla del ventilador falla técnica o falla de ciclo. Silencio de alarma. Programación automática de alarmas. Accesorios Incluidos: Manguera para suministro de gas de acuerdo al código americano de colores: O2 - verde. Dos circuitos de paciente reusables libres de látex (incluye adaptadores conectores y trampas de agua). O diez circuitos desechables libres de látex para paciente adulto y/o pediátrico. Dos sensores de flujo de adulto y dos sensores de flujo pediátrico en caso de que la tecnología así lo requiera. Diez narices artificiales / filtro HME (Intercambiador de humedad y temperatura) para uso pediátrico / adulto de acuerdo a los requerimientos de la unidad. Diez mascarillas desechables libres de látex para ventilación no invasiva. Tamaño de acuerdo a los requerimientos de la unidad.</v>
          </cell>
          <cell r="N2650">
            <v>53100335</v>
          </cell>
          <cell r="O2650" t="str">
            <v>Ventilador terapia respiratoria (equipo medico quirurgico)</v>
          </cell>
          <cell r="S2650" t="str">
            <v>CNI</v>
          </cell>
          <cell r="T2650" t="str">
            <v>VENTI-5319410279</v>
          </cell>
          <cell r="U2650" t="str">
            <v>0002</v>
          </cell>
          <cell r="V2650" t="str">
            <v>Sin diferencias con 0001</v>
          </cell>
          <cell r="W2650">
            <v>4</v>
          </cell>
          <cell r="AB2650" t="str">
            <v>SIN</v>
          </cell>
        </row>
        <row r="2651">
          <cell r="B2651" t="str">
            <v>VENTI-5319410279-0003</v>
          </cell>
          <cell r="C2651" t="str">
            <v>SI</v>
          </cell>
          <cell r="E2651" t="str">
            <v>VENTILADOR DE TRASLADO PEDIATRICO-ADULTO</v>
          </cell>
          <cell r="G2651" t="str">
            <v>EQUIPO MÉDICO</v>
          </cell>
          <cell r="H2651" t="str">
            <v>EQUIPO</v>
          </cell>
          <cell r="I2651" t="str">
            <v>531.941.0279</v>
          </cell>
          <cell r="J2651" t="str">
            <v>Ventilador de traslado pediátrico-adulto. Equipo electromecánico portátil controlado por microprocesador con batería interna de soporte de vida para apoyo ventilatorio en pacientes pediátricos y adultos que tienen comprometida la función respiratoria y requieren traslados intra o extra-hospitalarios en todo tipo de ambulancias o en sitios de emergencia. Con pantalla monocromática o a color que muestre gráficas datos numéricos y alarmas. Peso no mayor de 7 kg. Pantalla interconstruida: Tipo LCD LCD-TFT TFT o LED. A color o monocromática. Tamaño de 5.7" o mayor. Configurable por el usuario. Características generales: Mezclador de aire-oxígeno interno o integrado y de la misma marca. Monitoreo de FiO2 interno. Sensor de flujo reusable. Compensación automática de la altitud. Duración de la batería de respaldo (externa y/o interna) de 4 horas como mínimo. Tiempo de recarga de la batería de 5 horas como máximo. Asa y soporte para camilla. Todo el sistema en idioma español. Perilla selectora para el ajuste de los valores de todos los parámetros de control. Control de parámetros de: Volumen corriente que cubra el rango de 50 a 2000 ml. Flujo Inspiratorio de 100 l/min o mayor. Presión Inspiratoria que cubra el rango de 5 a 55 cmH2O. Frecuencia Respiratoria que cubra el rango de 2 a 60 respiraciones por minuto. Tiempo Inspiratorio que cubra el rango de 0.3 a 3 segundos. FiO2 que cubra el rango de 40 a 100 %. PEEP/CPAP que cubra el rango de 0 a 20 cmH2O. Presión Soporte (PSV) Presión Asistida o ASB que cubra el rango de 0 a 35 cmH2O. Con opción meseta inspiratoria de Plateu o pausa inspiratoria. Respiración manual. Sensibilidad espiratoria o terminación de la fase inspiratoria. Ajuste de rampa de presión rise time retardo inspiratorio rampa o incremento de la pendiente de presión. 100% de O2 durante 2 minutos o más. Mecanismo de disparo o trigger por flujo y/o por presión. Modos ventilatorios: Ventilación Asisto Controlada y SIMV controlada por volumen. Ventilación Asisto Controlada y SIMV controlada por presión. Ventilación Mandatoria Intermitente (SIMV) con presión soporte. Presión Soporte (PSV) o Presión Asistida o ASB. CPAP o Espontáneo con línea de base elevada. Respaldo en caso de Apnea de acuerdo al modo ventilatorio por volumen o presión. Ventilación No Invasiva. Parámetros monitorizados: Presión inspiratoria pico o máxima. Presión media en vías aéreas. Presión de meseta o Plateau. Volumen corriente inspirado y espirado. Volumen minuto. PEEP. Frecuencia respiratoria. Relación I:E. Tiempo Inspiratorio (s). FiO2. Cálculo de distensibilidad y/o resistencia. Indicador de horas de uso. Indicador del estado de la batería de respaldo en uso. Despliegue de al menos 2 de las 3 curvas de ventilación de forma simultánea: Volumen-Tiempo; Flujo-Tiempo; Presión-Tiempo. Alarmas: Audibles y visuales. Presión inspiratoria alta y baja. PEEP bajo o desconexión del paciente. Apnea. Volumen minuto y/o corriente (alto y bajo). Frecuencia respiratoria alta. FiO2 alta y baja. Baja presión del suministro de gases. Falla de alimentación eléctrica. Batería baja. Ventilador inoperante falla del ventilador falla técnica o falla de ciclo. Silencio de alarma. Programación automática de alarmas. Accesorios Incluidos: Manguera para suministro de gas de acuerdo al código americano de colores: O2 - verde. Dos circuitos de paciente reusables libres de látex (incluye adaptadores conectores y trampas de agua). O diez circuitos desechables libres de látex para paciente adulto y/o pediátrico. Dos sensores de flujo de adulto y dos sensores de flujo pediátrico en caso de que la tecnología así lo requiera. Diez narices artificiales / filtro HME (Intercambiador de humedad y temperatura) para uso pediátrico / adulto de acuerdo a los requerimientos de la unidad. Diez mascarillas desechables libres de látex para ventilación no invasiva. Tamaño de acuerdo a los requerimientos de la unidad.</v>
          </cell>
          <cell r="N2651">
            <v>53100335</v>
          </cell>
          <cell r="O2651" t="str">
            <v>Ventilador terapia respiratoria (equipo medico quirurgico)</v>
          </cell>
          <cell r="S2651" t="str">
            <v>CNI</v>
          </cell>
          <cell r="T2651" t="str">
            <v>VENTI-5319410279</v>
          </cell>
          <cell r="U2651" t="str">
            <v>0003</v>
          </cell>
          <cell r="V2651" t="str">
            <v>Pantalla: 4.5" o mayor
Tanque de O2: Sí
Cálculo distensibilidad y/o resistencia: No especifica
Despliegue de curva: Volumen-tiempo o CO2-tiempo
Comprobar ajuste FiO2: Sí</v>
          </cell>
          <cell r="AB2651" t="str">
            <v>QRO</v>
          </cell>
        </row>
        <row r="2652">
          <cell r="B2652" t="str">
            <v>VENTI-5319410279-0004</v>
          </cell>
          <cell r="C2652" t="str">
            <v>TEX</v>
          </cell>
          <cell r="E2652" t="str">
            <v>VENTILADOR DE TRASLADO PEDIATRICO -ADULTO</v>
          </cell>
          <cell r="F2652" t="str">
            <v>Ventilador de traslado pediátrico-adulto</v>
          </cell>
          <cell r="G2652" t="str">
            <v>EQUIPO MÉDICO</v>
          </cell>
          <cell r="H2652" t="str">
            <v>EQUIPO</v>
          </cell>
          <cell r="I2652" t="str">
            <v>531.941.0279</v>
          </cell>
          <cell r="J2652" t="str">
            <v>Ventilador de traslado pediátrico-adulto. Equipo electromecánico portátil controlado por microprocesador con batería interna de soporte de vida para apoyo ventilatorio en pacientes pediátricos y adultos que tienen comprometida la función respiratoria y requieren traslados intra o extra-hospitalarios en todo tipo de ambulancias o en sitios de emergencia. Con pantalla monocromática o a color que muestre gráficas datos numéricos y alarmas. Peso no mayor de 7 kg. Pantalla interconstruida: Tipo LCD LCD-TFT TFT o LED. A color o monocromática. Tamaño de 5.7" o mayor. Configurable por el usuario. Características generales: Mezclador de aire-oxígeno interno o integrado y de la misma marca. Monitoreo de FiO2 interno. Sensor de flujo reusable. Compensación automática de la altitud. Duración de la batería de respaldo (externa y/o interna) de 4 horas como mínimo. Tiempo de recarga de la batería de 5 horas como máximo. Asa y soporte para camilla. Todo el sistema en idioma español. Perilla selectora para el ajuste de los valores de todos los parámetros de control. Control de parámetros de: Volumen corriente que cubra el rango de 50 a 2000 ml. Flujo Inspiratorio de 100 l/min o mayor. Presión Inspiratoria que cubra el rango de 5 a 55 cmH2O. Frecuencia Respiratoria que cubra el rango de 2 a 60 respiraciones por minuto. Tiempo Inspiratorio que cubra el rango de 0.3 a 3 segundos. FiO2 que cubra el rango de 40 a 100 %. PEEP/CPAP que cubra el rango de 0 a 20 cmH2O. Presión Soporte (PSV) Presión Asistida o ASB que cubra el rango de 0 a 35 cmH2O. Con opción meseta inspiratoria de Plateu o pausa inspiratoria. Respiración manual. Sensibilidad espiratoria o terminación de la fase inspiratoria. Ajuste de rampa de presión rise time retardo inspiratorio rampa o incremento de la pendiente de presión. 100% de O2 durante 2 minutos o más. Mecanismo de disparo o trigger por flujo y/o por presión. Modos ventilatorios: Ventilación Asisto Controlada y SIMV controlada por volumen. Ventilación Asisto Controlada y SIMV controlada por presión. Ventilación Mandatoria Intermitente (SIMV) con presión soporte. Presión Soporte (PSV) o Presión Asistida o ASB. CPAP o Espontáneo con línea de base elevada. Respaldo en caso de Apnea de acuerdo al modo ventilatorio por volumen o presión. Ventilación No Invasiva. Parámetros monitorizados: Presión inspiratoria pico o máxima. Presión media en vías aéreas. Presión de meseta o Plateau. Volumen corriente inspirado y espirado. Volumen minuto. PEEP. Frecuencia respiratoria. Relación I:E. Tiempo Inspiratorio (s). FiO2. Cálculo de distensibilidad y/o resistencia. Indicador de horas de uso. Indicador del estado de la batería de respaldo en uso. Despliegue de al menos 2 de las 3 curvas de ventilación de forma simultánea: Volumen-Tiempo; Flujo-Tiempo; Presión-Tiempo. Alarmas: Audibles y visuales. Presión inspiratoria alta y baja. PEEP bajo o desconexión del paciente. Apnea. Volumen minuto y/o corriente (alto y bajo). Frecuencia respiratoria alta. FiO2 alta y baja. Baja presión del suministro de gases. Falla de alimentación eléctrica. Batería baja. Ventilador inoperante falla del ventilador falla técnica o falla de ciclo. Silencio de alarma. Programación automática de alarmas. Accesorios Incluidos: Manguera para suministro de gas de acuerdo al código americano de colores: O2 - verde. Dos circuitos de paciente reusables libres de látex (incluye adaptadores conectores y trampas de agua). O diez circuitos desechables libres de látex para paciente adulto y/o pediátrico. Dos sensores de flujo de adulto y dos sensores de flujo pediátrico en caso de que la tecnología así lo requiera. Diez narices artificiales / filtro HME (Intercambiador de humedad y temperatura) para uso pediátrico / adulto de acuerdo a los requerimientos de la unidad. Diez mascarillas desechables libres de látex para ventilación no invasiva. Tamaño de acuerdo a los requerimientos de la unidad.</v>
          </cell>
          <cell r="N2652">
            <v>53100335</v>
          </cell>
          <cell r="O2652" t="str">
            <v>Ventilador terapia respiratoria (equipo medico quirurgico)</v>
          </cell>
          <cell r="S2652" t="str">
            <v>CNI</v>
          </cell>
          <cell r="T2652" t="str">
            <v>VENTI-5319410279</v>
          </cell>
          <cell r="U2652" t="str">
            <v>0004</v>
          </cell>
          <cell r="V2652" t="str">
            <v>Pantalla: 10" o mayor
Tanque de O2: No especifica
Cálculo distensibilidad y/o resistencia: Sí
Despliegue de curva: &gt;=2
Comprobar ajuste FiO2: Interno</v>
          </cell>
          <cell r="AB2652" t="str">
            <v>TEX</v>
          </cell>
        </row>
        <row r="2653">
          <cell r="B2653" t="str">
            <v>VENTI-5319410279-0005</v>
          </cell>
          <cell r="C2653" t="str">
            <v>SI</v>
          </cell>
          <cell r="E2653" t="str">
            <v>VENTILADOR DE TRASLADO PEDIATRICO-ADULTO</v>
          </cell>
          <cell r="G2653" t="str">
            <v>EQUIPO MÉDICO</v>
          </cell>
          <cell r="H2653" t="str">
            <v>EQUIPO</v>
          </cell>
          <cell r="I2653" t="str">
            <v>531.941.0279</v>
          </cell>
          <cell r="J2653" t="str">
            <v>Ventilador de traslado pediátrico-adulto. Equipo electromecánico portátil controlado por microprocesador con batería interna de soporte de vida para apoyo ventilatorio en pacientes pediátricos y adultos que tienen comprometida la función respiratoria y requieren traslados intra o extra-hospitalarios en todo tipo de ambulancias o en sitios de emergencia. Con pantalla monocromática o a color que muestre gráficas datos numéricos y alarmas. Peso no mayor de 7 kg. Pantalla interconstruida: Tipo LCD LCD-TFT TFT o LED. A color o monocromática. Tamaño de 5.7" o mayor. Configurable por el usuario. Características generales: Mezclador de aire-oxígeno interno o integrado y de la misma marca. Monitoreo de FiO2 interno. Sensor de flujo reusable. Compensación automática de la altitud. Duración de la batería de respaldo (externa y/o interna) de 4 horas como mínimo. Tiempo de recarga de la batería de 5 horas como máximo. Asa y soporte para camilla. Todo el sistema en idioma español. Perilla selectora para el ajuste de los valores de todos los parámetros de control. Control de parámetros de: Volumen corriente que cubra el rango de 50 a 2000 ml. Flujo Inspiratorio de 100 l/min o mayor. Presión Inspiratoria que cubra el rango de 5 a 55 cmH2O. Frecuencia Respiratoria que cubra el rango de 2 a 60 respiraciones por minuto. Tiempo Inspiratorio que cubra el rango de 0.3 a 3 segundos. FiO2 que cubra el rango de 40 a 100 %. PEEP/CPAP que cubra el rango de 0 a 20 cmH2O. Presión Soporte (PSV) Presión Asistida o ASB que cubra el rango de 0 a 35 cmH2O. Con opción meseta inspiratoria de Plateu o pausa inspiratoria. Respiración manual. Sensibilidad espiratoria o terminación de la fase inspiratoria. Ajuste de rampa de presión rise time retardo inspiratorio rampa o incremento de la pendiente de presión. 100% de O2 durante 2 minutos o más. Mecanismo de disparo o trigger por flujo y/o por presión. Modos ventilatorios: Ventilación Asisto Controlada y SIMV controlada por volumen. Ventilación Asisto Controlada y SIMV controlada por presión. Ventilación Mandatoria Intermitente (SIMV) con presión soporte. Presión Soporte (PSV) o Presión Asistida o ASB. CPAP o Espontáneo con línea de base elevada. Respaldo en caso de Apnea de acuerdo al modo ventilatorio por volumen o presión. Ventilación No Invasiva. Parámetros monitorizados: Presión inspiratoria pico o máxima. Presión media en vías aéreas. Presión de meseta o Plateau. Volumen corriente inspirado y espirado. Volumen minuto. PEEP. Frecuencia respiratoria. Relación I:E. Tiempo Inspiratorio (s). FiO2. Cálculo de distensibilidad y/o resistencia. Indicador de horas de uso. Indicador del estado de la batería de respaldo en uso. Despliegue de al menos 2 de las 3 curvas de ventilación de forma simultánea: Volumen-Tiempo; Flujo-Tiempo; Presión-Tiempo. Alarmas: Audibles y visuales. Presión inspiratoria alta y baja. PEEP bajo o desconexión del paciente. Apnea. Volumen minuto y/o corriente (alto y bajo). Frecuencia respiratoria alta. FiO2 alta y baja. Baja presión del suministro de gases. Falla de alimentación eléctrica. Batería baja. Ventilador inoperante falla del ventilador falla técnica o falla de ciclo. Silencio de alarma. Programación automática de alarmas. Accesorios Incluidos: Manguera para suministro de gas de acuerdo al código americano de colores: O2 - verde. Dos circuitos de paciente reusables libres de látex (incluye adaptadores conectores y trampas de agua). O diez circuitos desechables libres de látex para paciente adulto y/o pediátrico. Dos sensores de flujo de adulto y dos sensores de flujo pediátrico en caso de que la tecnología así lo requiera. Diez narices artificiales / filtro HME (Intercambiador de humedad y temperatura) para uso pediátrico / adulto de acuerdo a los requerimientos de la unidad. Diez mascarillas desechables libres de látex para ventilación no invasiva. Tamaño de acuerdo a los requerimientos de la unidad.</v>
          </cell>
          <cell r="N2653">
            <v>53100335</v>
          </cell>
          <cell r="O2653" t="str">
            <v>Ventilador terapia respiratoria (equipo medico quirurgico)</v>
          </cell>
          <cell r="S2653" t="str">
            <v>CNI</v>
          </cell>
          <cell r="T2653" t="str">
            <v>VENTI-5319410279</v>
          </cell>
          <cell r="U2653" t="str">
            <v>0005</v>
          </cell>
          <cell r="V2653" t="str">
            <v>Pantalla: 5.7" o mayor
Tanque de O2: Opcional
Cálculo distensibilidad y/o resistencia: Sí
Despliegue de curva: Volumen-tiempo
Comprobar ajuste FiO2: No especifica</v>
          </cell>
          <cell r="AB2653" t="str">
            <v>SLP</v>
          </cell>
        </row>
        <row r="2654">
          <cell r="B2654" t="str">
            <v>VENTI-5319410279-0006</v>
          </cell>
          <cell r="C2654" t="str">
            <v>SI</v>
          </cell>
          <cell r="E2654" t="str">
            <v>VENTILADOR DE TRASLADO PEDIATRICO-ADULTO</v>
          </cell>
          <cell r="G2654" t="str">
            <v>EQUIPO MÉDICO</v>
          </cell>
          <cell r="I2654" t="str">
            <v>531.941.0279</v>
          </cell>
          <cell r="N2654">
            <v>53100335</v>
          </cell>
          <cell r="S2654" t="str">
            <v>CNI</v>
          </cell>
          <cell r="T2654" t="str">
            <v>VENTI-5319410279</v>
          </cell>
          <cell r="U2654" t="str">
            <v>0006</v>
          </cell>
          <cell r="AB2654" t="str">
            <v>INR</v>
          </cell>
        </row>
        <row r="2655">
          <cell r="B2655" t="str">
            <v>VENTI-5319410279-0999</v>
          </cell>
          <cell r="C2655" t="str">
            <v>IMSS</v>
          </cell>
          <cell r="E2655" t="str">
            <v>VENTILADOR DE TRASLADO PEDIATRICO -ADULTO</v>
          </cell>
          <cell r="G2655" t="str">
            <v>EQUIPO MÉDICO</v>
          </cell>
          <cell r="H2655" t="str">
            <v>EQUIPO</v>
          </cell>
          <cell r="I2655" t="str">
            <v>531.941.0279</v>
          </cell>
          <cell r="J2655" t="str">
            <v>Ventilador de traslado pediátrico-adulto. Equipo electromecánico portátil controlado por microprocesador con batería interna de soporte de vida para apoyo ventilatorio en pacientes pediátricos y adultos que tienen comprometida la función respiratoria y requieren traslados intra o extra-hospitalarios en todo tipo de ambulancias o en sitios de emergencia. Con pantalla monocromática o a color que muestre gráficas datos numéricos y alarmas. Peso no mayor de 7 kg. Pantalla interconstruida: Tipo LCD LCD-TFT TFT o LED. A color o monocromática. Tamaño de 5.7" o mayor. Configurable por el usuario. Características generales: Mezclador de aire-oxígeno interno o integrado y de la misma marca. Monitoreo de FiO2 interno. Sensor de flujo reusable. Compensación automática de la altitud. Duración de la batería de respaldo (externa y/o interna) de 4 horas como mínimo. Tiempo de recarga de la batería de 5 horas como máximo. Asa y soporte para camilla. Todo el sistema en idioma español. Perilla selectora para el ajuste de los valores de todos los parámetros de control. Control de parámetros de: Volumen corriente que cubra el rango de 50 a 2000 ml. Flujo Inspiratorio de 100 l/min o mayor. Presión Inspiratoria que cubra el rango de 5 a 55 cmH2O. Frecuencia Respiratoria que cubra el rango de 2 a 60 respiraciones por minuto. Tiempo Inspiratorio que cubra el rango de 0.3 a 3 segundos. FiO2 que cubra el rango de 40 a 100 %. PEEP/CPAP que cubra el rango de 0 a 20 cmH2O. Presión Soporte (PSV) Presión Asistida o ASB que cubra el rango de 0 a 35 cmH2O. Con opción meseta inspiratoria de Plateu o pausa inspiratoria. Respiración manual. Sensibilidad espiratoria o terminación de la fase inspiratoria. Ajuste de rampa de presión rise time retardo inspiratorio rampa o incremento de la pendiente de presión. 100% de O2 durante 2 minutos o más. Mecanismo de disparo o trigger por flujo y/o por presión. Modos ventilatorios: Ventilación Asisto Controlada y SIMV controlada por volumen. Ventilación Asisto Controlada y SIMV controlada por presión. Ventilación Mandatoria Intermitente (SIMV) con presión soporte. Presión Soporte (PSV) o Presión Asistida o ASB. CPAP o Espontáneo con línea de base elevada. Respaldo en caso de Apnea de acuerdo al modo ventilatorio por volumen o presión. Ventilación No Invasiva. Parámetros monitorizados: Presión inspiratoria pico o máxima. Presión media en vías aéreas. Presión de meseta o Plateau. Volumen corriente inspirado y espirado. Volumen minuto. PEEP. Frecuencia respiratoria. Relación I:E. Tiempo Inspiratorio (s). FiO2. Cálculo de distensibilidad y/o resistencia. Indicador de horas de uso. Indicador del estado de la batería de respaldo en uso. Despliegue de al menos 2 de las 3 curvas de ventilación de forma simultánea: Volumen-Tiempo; Flujo-Tiempo; Presión-Tiempo. Alarmas: Audibles y visuales. Presión inspiratoria alta y baja. PEEP bajo o desconexión del paciente. Apnea. Volumen minuto y/o corriente (alto y bajo). Frecuencia respiratoria alta. FiO2 alta y baja. Baja presión del suministro de gases. Falla de alimentación eléctrica. Batería baja. Ventilador inoperante falla del ventilador falla técnica o falla de ciclo. Silencio de alarma. Programación automática de alarmas. Accesorios Incluidos: Manguera para suministro de gas de acuerdo al código americano de colores: O2 - verde. Dos circuitos de paciente reusables libres de látex (incluye adaptadores conectores y trampas de agua). O diez circuitos desechables libres de látex para paciente adulto y/o pediátrico. Dos sensores de flujo de adulto y dos sensores de flujo pediátrico en caso de que la tecnología así lo requiera. Diez narices artificiales / filtro HME (Intercambiador de humedad y temperatura) para uso pediátrico / adulto de acuerdo a los requerimientos de la unidad. Diez mascarillas desechables libres de látex para ventilación no invasiva. Tamaño de acuerdo a los requerimientos de la unidad.</v>
          </cell>
          <cell r="N2655">
            <v>53100335</v>
          </cell>
          <cell r="O2655" t="str">
            <v>Ventilador terapia respiratoria (equipo medico quirurgico)</v>
          </cell>
          <cell r="R2655" t="str">
            <v>531.941.0279</v>
          </cell>
          <cell r="S2655" t="str">
            <v>CNI</v>
          </cell>
          <cell r="T2655" t="str">
            <v>VENTI-5319410279</v>
          </cell>
          <cell r="U2655" t="str">
            <v>0999</v>
          </cell>
          <cell r="V2655" t="str">
            <v>Alimentación: 110-120V AC</v>
          </cell>
          <cell r="AB2655" t="str">
            <v>NAY IMSS</v>
          </cell>
        </row>
        <row r="2656">
          <cell r="B2656" t="str">
            <v>VENTI-5319410279-A003</v>
          </cell>
          <cell r="C2656" t="str">
            <v>JA</v>
          </cell>
          <cell r="E2656" t="str">
            <v>VENTILADOR DE TRASLADO PEDIATRICO-ADULTO</v>
          </cell>
          <cell r="G2656" t="str">
            <v>EQUIPO MÉDICO</v>
          </cell>
          <cell r="H2656" t="str">
            <v>EQUIPO</v>
          </cell>
          <cell r="I2656" t="str">
            <v>531.941.0279</v>
          </cell>
          <cell r="J2656" t="str">
            <v>Ventilador de traslado pediátrico-adulto. Equipo electromecánico portátil controlado por microprocesador con batería interna de soporte de vida para apoyo ventilatorio en pacientes pediátricos y adultos que tienen comprometida la función respiratoria y requieren traslados intra o extra-hospitalarios en todo tipo de ambulancias o en sitios de emergencia. Con pantalla monocromática o a color que muestre gráficas datos numéricos y alarmas. Peso no mayor de 7 kg. Pantalla interconstruida: Tipo LCD LCD-TFT TFT o LED. A color o monocromática. Tamaño de 5.7" o mayor. Configurable por el usuario. Características generales: Mezclador de aire-oxígeno interno o integrado y de la misma marca. Monitoreo de FiO2 interno. Sensor de flujo reusable. Compensación automática de la altitud. Duración de la batería de respaldo (externa y/o interna) de 4 horas como mínimo. Tiempo de recarga de la batería de 5 horas como máximo. Asa y soporte para camilla. Todo el sistema en idioma español. Perilla selectora para el ajuste de los valores de todos los parámetros de control. Control de parámetros de: Volumen corriente que cubra el rango de 50 a 2000 ml. Flujo Inspiratorio de 100 l/min o mayor. Presión Inspiratoria que cubra el rango de 5 a 55 cmH2O. Frecuencia Respiratoria que cubra el rango de 2 a 60 respiraciones por minuto. Tiempo Inspiratorio que cubra el rango de 0.3 a 3 segundos. FiO2 que cubra el rango de 40 a 100 %. PEEP/CPAP que cubra el rango de 0 a 20 cmH2O. Presión Soporte (PSV) Presión Asistida o ASB que cubra el rango de 0 a 35 cmH2O. Con opción meseta inspiratoria de Plateu o pausa inspiratoria. Respiración manual. Sensibilidad espiratoria o terminación de la fase inspiratoria. Ajuste de rampa de presión rise time retardo inspiratorio rampa o incremento de la pendiente de presión. 100% de O2 durante 2 minutos o más. Mecanismo de disparo o trigger por flujo y/o por presión. Modos ventilatorios: Ventilación Asisto Controlada y SIMV controlada por volumen. Ventilación Asisto Controlada y SIMV controlada por presión. Ventilación Mandatoria Intermitente (SIMV) con presión soporte. Presión Soporte (PSV) o Presión Asistida o ASB. CPAP o Espontáneo con línea de base elevada. Respaldo en caso de Apnea de acuerdo al modo ventilatorio por volumen o presión. Ventilación No Invasiva. Parámetros monitorizados: Presión inspiratoria pico o máxima. Presión media en vías aéreas. Presión de meseta o Plateau. Volumen corriente inspirado y espirado. Volumen minuto. PEEP. Frecuencia respiratoria. Relación I:E. Tiempo Inspiratorio (s). FiO2. Cálculo de distensibilidad y/o resistencia. Indicador de horas de uso. Indicador del estado de la batería de respaldo en uso. Despliegue de al menos 2 de las 3 curvas de ventilación de forma simultánea: Volumen-Tiempo; Flujo-Tiempo; Presión-Tiempo. Alarmas: Audibles y visuales. Presión inspiratoria alta y baja. PEEP bajo o desconexión del paciente. Apnea. Volumen minuto y/o corriente (alto y bajo). Frecuencia respiratoria alta. FiO2 alta y baja. Baja presión del suministro de gases. Falla de alimentación eléctrica. Batería baja. Ventilador inoperante falla del ventilador falla técnica o falla de ciclo. Silencio de alarma. Programación automática de alarmas. Accesorios Incluidos: Manguera para suministro de gas de acuerdo al código americano de colores: O2 - verde. Dos circuitos de paciente reusables libres de látex (incluye adaptadores conectores y trampas de agua). O diez circuitos desechables libres de látex para paciente adulto y/o pediátrico. Dos sensores de flujo de adulto y dos sensores de flujo pediátrico en caso de que la tecnología así lo requiera. Diez narices artificiales / filtro HME (Intercambiador de humedad y temperatura) para uso pediátrico / adulto de acuerdo a los requerimientos de la unidad. Diez mascarillas desechables libres de látex para ventilación no invasiva. Tamaño de acuerdo a los requerimientos de la unidad.</v>
          </cell>
          <cell r="N2656">
            <v>53100335</v>
          </cell>
          <cell r="O2656" t="str">
            <v>Ventilador terapia respiratoria (equipo medico quirurgico)</v>
          </cell>
          <cell r="S2656" t="str">
            <v>CNI</v>
          </cell>
          <cell r="T2656" t="str">
            <v>VENTI-5319410279</v>
          </cell>
          <cell r="U2656" t="str">
            <v>A003</v>
          </cell>
          <cell r="AB2656" t="str">
            <v>QRO-JunAcla</v>
          </cell>
        </row>
        <row r="2657">
          <cell r="B2657" t="str">
            <v>VENTI-5319410279-A005</v>
          </cell>
          <cell r="C2657" t="str">
            <v>JA</v>
          </cell>
          <cell r="E2657" t="str">
            <v>Ventilador de traslado pediátrico-adulto</v>
          </cell>
          <cell r="G2657" t="str">
            <v>EQUIPO MÉDICO</v>
          </cell>
          <cell r="H2657" t="str">
            <v>EQUIPO</v>
          </cell>
          <cell r="I2657" t="str">
            <v>531.941.0279</v>
          </cell>
          <cell r="J2657" t="str">
            <v>Ventilador de traslado pediátrico-adulto. Equipo electromecánico portátil controlado por microprocesador con batería interna de soporte de vida para apoyo ventilatorio en pacientes pediátricos y adultos que tienen comprometida la función respiratoria y requieren traslados intra o extra-hospitalarios en todo tipo de ambulancias o en sitios de emergencia. Con pantalla monocromática o a color que muestre gráficas datos numéricos y alarmas. Peso no mayor de 7 kg. Pantalla interconstruida: Tipo LCD LCD-TFT TFT o LED. A color o monocromática. Tamaño de 5.7" o mayor. Configurable por el usuario. Características generales: Mezclador de aire-oxígeno interno o integrado y de la misma marca. Monitoreo de FiO2 interno. Sensor de flujo reusable. Compensación automática de la altitud. Duración de la batería de respaldo (externa y/o interna) de 4 horas como mínimo. Tiempo de recarga de la batería de 5 horas como máximo. Asa y soporte para camilla. Todo el sistema en idioma español. Perilla selectora para el ajuste de los valores de todos los parámetros de control. Control de parámetros de: Volumen corriente que cubra el rango de 50 a 2000 ml. Flujo Inspiratorio de 100 l/min o mayor. Presión Inspiratoria que cubra el rango de 5 a 55 cmH2O. Frecuencia Respiratoria que cubra el rango de 2 a 60 respiraciones por minuto. Tiempo Inspiratorio que cubra el rango de 0.3 a 3 segundos. FiO2 que cubra el rango de 40 a 100 %. PEEP/CPAP que cubra el rango de 0 a 20 cmH2O. Presión Soporte (PSV) Presión Asistida o ASB que cubra el rango de 0 a 35 cmH2O. Con opción meseta inspiratoria de Plateu o pausa inspiratoria. Respiración manual. Sensibilidad espiratoria o terminación de la fase inspiratoria. Ajuste de rampa de presión rise time retardo inspiratorio rampa o incremento de la pendiente de presión. 100% de O2 durante 2 minutos o más. Mecanismo de disparo o trigger por flujo y/o por presión. Modos ventilatorios: Ventilación Asisto Controlada y SIMV controlada por volumen. Ventilación Asisto Controlada y SIMV controlada por presión. Ventilación Mandatoria Intermitente (SIMV) con presión soporte. Presión Soporte (PSV) o Presión Asistida o ASB. CPAP o Espontáneo con línea de base elevada. Respaldo en caso de Apnea de acuerdo al modo ventilatorio por volumen o presión. Ventilación No Invasiva. Parámetros monitorizados: Presión inspiratoria pico o máxima. Presión media en vías aéreas. Presión de meseta o Plateau. Volumen corriente inspirado y espirado. Volumen minuto. PEEP. Frecuencia respiratoria. Relación I:E. Tiempo Inspiratorio (s). FiO2. Cálculo de distensibilidad y/o resistencia. Indicador de horas de uso. Indicador del estado de la batería de respaldo en uso. Despliegue de al menos 2 de las 3 curvas de ventilación de forma simultánea: Volumen-Tiempo; Flujo-Tiempo; Presión-Tiempo. Alarmas: Audibles y visuales. Presión inspiratoria alta y baja. PEEP bajo o desconexión del paciente. Apnea. Volumen minuto y/o corriente (alto y bajo). Frecuencia respiratoria alta. FiO2 alta y baja. Baja presión del suministro de gases. Falla de alimentación eléctrica. Batería baja. Ventilador inoperante falla del ventilador falla técnica o falla de ciclo. Silencio de alarma. Programación automática de alarmas. Accesorios Incluidos: Manguera para suministro de gas de acuerdo al código americano de colores: O2 - verde. Dos circuitos de paciente reusables libres de látex (incluye adaptadores conectores y trampas de agua). O diez circuitos desechables libres de látex para paciente adulto y/o pediátrico. Dos sensores de flujo de adulto y dos sensores de flujo pediátrico en caso de que la tecnología así lo requiera. Diez narices artificiales / filtro HME (Intercambiador de humedad y temperatura) para uso pediátrico / adulto de acuerdo a los requerimientos de la unidad. Diez mascarillas desechables libres de látex para ventilación no invasiva. Tamaño de acuerdo a los requerimientos de la unidad.</v>
          </cell>
          <cell r="N2657">
            <v>53100335</v>
          </cell>
          <cell r="O2657" t="str">
            <v>Ventilador terapia respiratoria (equipo medico quirurgico)</v>
          </cell>
          <cell r="S2657" t="str">
            <v>CNI</v>
          </cell>
          <cell r="T2657" t="str">
            <v>VENTI-5319410279</v>
          </cell>
          <cell r="U2657" t="str">
            <v>A005</v>
          </cell>
          <cell r="AB2657" t="str">
            <v>SLP-JunAcla</v>
          </cell>
        </row>
        <row r="2658">
          <cell r="B2658" t="str">
            <v>VENTI-5319410279-A999</v>
          </cell>
          <cell r="C2658" t="str">
            <v>JA</v>
          </cell>
          <cell r="E2658" t="str">
            <v>VENTILADOR DE TRASLADO PEDIATRICO-ADULTO</v>
          </cell>
          <cell r="F2658" t="str">
            <v>Ventilador de traslado pediatrico-adulto</v>
          </cell>
          <cell r="G2658" t="str">
            <v>EQUIPO MÉDICO</v>
          </cell>
          <cell r="H2658" t="str">
            <v>PIEZA</v>
          </cell>
          <cell r="I2658" t="str">
            <v>531.941.0279</v>
          </cell>
          <cell r="J2658" t="str">
            <v>Ventilador de traslado pediátrico-adulto. Equipo electromecánico portátil controlado por microprocesador con batería interna de soporte de vida para apoyo ventilatorio en pacientes pediátricos y adultos que tienen comprometida la función respiratoria y requieren traslados intra o extra-hospitalarios en todo tipo de ambulancias o en sitios de emergencia. Con pantalla monocromática o a color que muestre gráficas datos numéricos y alarmas. Peso no mayor de 7 kg. Pantalla interconstruida: Tipo LCD LCD-TFT TFT o LED. A color o monocromática. Tamaño de 5.7" o mayor. Configurable por el usuario. Características generales: Mezclador de aire-oxígeno interno o integrado y de la misma marca. Monitoreo de FiO2 interno. Sensor de flujo reusable. Compensación automática de la altitud. Duración de la batería de respaldo (externa y/o interna) de 4 horas como mínimo. Tiempo de recarga de la batería de 5 horas como máximo. Asa y soporte para camilla. Todo el sistema en idioma español. Perilla selectora para el ajuste de los valores de todos los parámetros de control. Control de parámetros de: Volumen corriente que cubra el rango de 50 a 2000 ml. Flujo Inspiratorio de 100 l/min o mayor. Presión Inspiratoria que cubra el rango de 5 a 55 cmH2O. Frecuencia Respiratoria que cubra el rango de 2 a 60 respiraciones por minuto. Tiempo Inspiratorio que cubra el rango de 0.3 a 3 segundos. FiO2 que cubra el rango de 40 a 100 %. PEEP/CPAP que cubra el rango de 0 a 20 cmH2O. Presión Soporte (PSV) Presión Asistida o ASB que cubra el rango de 0 a 35 cmH2O. Con opción meseta inspiratoria de Plateu o pausa inspiratoria. Respiración manual. Sensibilidad espiratoria o terminación de la fase inspiratoria. Ajuste de rampa de presión rise time retardo inspiratorio rampa o incremento de la pendiente de presión. 100% de O2 durante 2 minutos o más. Mecanismo de disparo o trigger por flujo y/o por presión. Modos ventilatorios: Ventilación Asisto Controlada y SIMV controlada por volumen. Ventilación Asisto Controlada y SIMV controlada por presión. Ventilación Mandatoria Intermitente (SIMV) con presión soporte. Presión Soporte (PSV) o Presión Asistida o ASB. CPAP o Espontáneo con línea de base elevada. Respaldo en caso de Apnea de acuerdo al modo ventilatorio por volumen o presión. Ventilación No Invasiva. Parámetros monitorizados: Presión inspiratoria pico o máxima. Presión media en vías aéreas. Presión de meseta o Plateau. Volumen corriente inspirado y espirado. Volumen minuto. PEEP. Frecuencia respiratoria. Relación I:E. Tiempo Inspiratorio (s). FiO2. Cálculo de distensibilidad y/o resistencia. Indicador de horas de uso. Indicador del estado de la batería de respaldo en uso. Despliegue de al menos 2 de las 3 curvas de ventilación de forma simultánea: Volumen-Tiempo; Flujo-Tiempo; Presión-Tiempo. Alarmas: Audibles y visuales. Presión inspiratoria alta y baja. PEEP bajo o desconexión del paciente. Apnea. Volumen minuto y/o corriente (alto y bajo). Frecuencia respiratoria alta. FiO2 alta y baja. Baja presión del suministro de gases. Falla de alimentación eléctrica. Batería baja. Ventilador inoperante falla del ventilador falla técnica o falla de ciclo. Silencio de alarma. Programación automática de alarmas. Accesorios Incluidos: Manguera para suministro de gas de acuerdo al código americano de colores: O2 - verde. Dos circuitos de paciente reusables libres de látex (incluye adaptadores conectores y trampas de agua). O diez circuitos desechables libres de látex para paciente adulto y/o pediátrico. Dos sensores de flujo de adulto y dos sensores de flujo pediátrico en caso de que la tecnología así lo requiera. Diez narices artificiales / filtro HME (Intercambiador de humedad y temperatura) para uso pediátrico / adulto de acuerdo a los requerimientos de la unidad. Diez mascarillas desechables libres de látex para ventilación no invasiva. Tamaño de acuerdo a los requerimientos de la unidad.</v>
          </cell>
          <cell r="S2658" t="str">
            <v>CNI</v>
          </cell>
          <cell r="T2658" t="str">
            <v>VENTI-5319410279</v>
          </cell>
          <cell r="U2658" t="str">
            <v>A999</v>
          </cell>
          <cell r="AB2658" t="str">
            <v>TLAX 2 NIV-JunAcla</v>
          </cell>
        </row>
        <row r="2659">
          <cell r="B2659" t="str">
            <v>VENTI-5319410279-B999</v>
          </cell>
          <cell r="C2659" t="str">
            <v>JA</v>
          </cell>
          <cell r="E2659" t="str">
            <v>VENTILADOR DE TRASLADO PEDIATRICO-ADULTO</v>
          </cell>
          <cell r="G2659" t="str">
            <v>EQUIPO MÉDICO</v>
          </cell>
          <cell r="H2659" t="str">
            <v>PIEZA</v>
          </cell>
          <cell r="I2659" t="str">
            <v>531.941.0279</v>
          </cell>
          <cell r="S2659" t="str">
            <v>CNI</v>
          </cell>
          <cell r="AB2659" t="str">
            <v>9 EDOS -JunAcla</v>
          </cell>
        </row>
        <row r="2660">
          <cell r="B2660" t="str">
            <v>VENTI-5319410279-C999</v>
          </cell>
          <cell r="C2660" t="str">
            <v>JA</v>
          </cell>
          <cell r="E2660" t="str">
            <v>VENTILADOR DE TRASLADO PEDIATRICO-ADULTO</v>
          </cell>
          <cell r="G2660" t="str">
            <v>EQUIPO MÉDICO</v>
          </cell>
          <cell r="H2660" t="str">
            <v>PIEZA</v>
          </cell>
          <cell r="I2660" t="str">
            <v>531.941.0279</v>
          </cell>
          <cell r="S2660" t="str">
            <v>CNI</v>
          </cell>
          <cell r="AB2660" t="str">
            <v>COL-I8-Jun-Acla</v>
          </cell>
        </row>
        <row r="2661">
          <cell r="B2661" t="str">
            <v>VENTI-5319410972-0001</v>
          </cell>
          <cell r="C2661" t="str">
            <v>SI</v>
          </cell>
          <cell r="E2661" t="str">
            <v>VENTILADOR ADULTO-PEDIATRICO</v>
          </cell>
          <cell r="G2661" t="str">
            <v>EQUIPO MÉDICO</v>
          </cell>
          <cell r="I2661" t="str">
            <v>531.941.0972</v>
          </cell>
          <cell r="N2661">
            <v>53100335</v>
          </cell>
          <cell r="S2661" t="str">
            <v>CNI</v>
          </cell>
          <cell r="T2661" t="str">
            <v>VENTI-5319410972</v>
          </cell>
          <cell r="U2661" t="str">
            <v>0001</v>
          </cell>
          <cell r="AB2661" t="str">
            <v>INR</v>
          </cell>
        </row>
        <row r="2662">
          <cell r="B2662" t="str">
            <v>VENTI-5319410972-0002</v>
          </cell>
          <cell r="C2662" t="str">
            <v>SI</v>
          </cell>
          <cell r="E2662" t="str">
            <v>VENTILADOR ADULTO-PEDIATRICO</v>
          </cell>
          <cell r="F2662" t="str">
            <v>Ventilador adulto-pediátrico. Batería de respaldo. Base rodable. Modos ventilatorios: ventilación asisto controlada, SIMV, presión soporte (PSV),  CPAP o espontáneo, respaldo en caso de apnea, ventilación no invasiva.</v>
          </cell>
          <cell r="G2662" t="str">
            <v>EQUIPO MÉDICO</v>
          </cell>
          <cell r="H2662" t="str">
            <v>EQUIPO</v>
          </cell>
          <cell r="I2662" t="str">
            <v>531.941.0972</v>
          </cell>
          <cell r="J2662" t="str">
            <v>Ventilador adulto pediátrico. Equipo electromecánico controlado por microprocesador de soporte de vida para apoyo ventilatorio en pacientes adultos y pediátricos que tienen comprometida la función respiratoria. Con pantalla a color que muestre gráficas datos numéricos alarmas priorizadas en tiempo real y los diferentes modos ventilatorios seleccionados para un adecuado tratamiento. Pantalla interconstruida: Tipo LCD LCD-TFT o TFT o LED. A color. Tamaño mínimo de 10š (25 cm) o mayor Configurable por el usuario. Características generales: Mezclador de aire-oxígeno interno. Monitoreo FiO2 interno o integrado. Sensor de flujo reusable. Con sistema de compensación de fugas. Humidificador servocontrolado para uso con calentador de tubo sencillo o dual; con sensor de temperatura sencillo o dual de soporte al ventilador. Todo el sistema en idioma español. Teclado sensible al tacto o de membrana; o perilla selectora para el ajuste de los valores de todos los parámetros de control. Control de parámetros de: Volumen Corriente que cubra el rango de 50 a 2000 ml. Flujo Inspiratorio o flujo adaptativo que cubra el rango de 10 a 140 l/min. Presión Inspiratoria que cubra el rango de 5 a 60 cmH2O. Frecuencia Respiratoria que cubra el rango de 1 a 80 respiraciones por minuto. Tiempo Inspiratorio que cubra el rango de 0.3 a 5 segundos. FiO2 que cubra el rango de 21 a 100 %. PEEP/CPAP que cubra el rango de 1 a 35 cmH2O. Presión Soporte (PSV) Presión Asistida o ASB que cubra el rango de 0 a 50 cmH2O. Con opción meseta inspiratoria de Plateu o pausa inspiratoria. Con opción de pausa espiratoria de 0 a 2 segundos o mayor. Con opción a respiración manual. Salida para nebulizador o nebulizador sincrónico ultrasónico o eléctrico. Mecanismo de disparo o trigger por flujo y/o por presión. Sensibilidad espiratoria o terminación de la fase inspiratoria. Bias flow flujo base continuo o CPAP. Ajuste de rampa de presión rise time retardo inspiratorio rampa o incremento de la pendiente de presión 100% de O2 de 2 minutos o mayor. Modos ventilatorios: Ventilación Asisto Controlada y SIMV controlada por volumen.Ventilación Asisto Controlada y SIMV controlada por presión. Presión Soporte (PSV) o Presión Asistida. CPAP o Espontáneo con línea de base elevada. Respaldo en caso de Apnea de acuerdo al modo ventilatorio por volumen o presión. Ventilación No Invasiva. Parámetros monitorizados: Presión inspiratoria pico o máxima. Presión media en vías aéreas. Presión de meseta o Plateau. PEEP. Frecuencia respiratoria. Volumen minuto. Relación I:E. Volumen corriente exhalado. FiO2. Indicador de horas de uso. Indicador de batería de respaldo en uso. Cálculo de distensibilidad o compliance. Cálculo de la resistencia. Despliegue de al menos 2 de las 3 curvas de ventilación de forma simultánea: Volumen- Tiempo; Flujo-Tiempo; Presión-Tiempo. Despliegue de al menos 2 lazos o loops. Capacidad de almacenar eventos relacionados con los parámetros ventilatorios seleccionados y tendencias al menos de 24 horas. Medición de AutoPEEP o PEEPTOTAL. Alarmas: Audibles y visuales ambas priorizadas en tres niveles. Presión inspiratoria alta y baja. PEEP bajo o desconexión del paciente. Apnea. Volumen minuto y/o corriente (alto y bajo). Frecuencia respiratoria alta. FiO2 alta y baja. Baja presión del suministro de gases. Falta de alimentación eléctrica. Batería baja. Ventilador inoperante o falla del ventilador. Silencio de alarma. Accesorios Incluidos: Brazo soporte para circuito de paciente. Base rodable para el equipo con sistema de freno en al menos dos ruedas. Batería de respaldo interna con duración de 60 minutos de respaldo como mínimo. Mangueras para suministro de gas de acuerdo al código americano de colores: O2 - verde aire - amarillo; pudiendo se aire y oxígeno o sólo oxígeno según marca y modelo. Reguladores de presión integrados para el suministro de gases. Dos circuitos de paciente adulto reusables libres de látex (incluye adaptadores conectores y trampas de agua) o diez circuitos desechables libres de látex. Tres mascarillas reusables o desechables libres de látex de tamaños grande mediano y chico una de cada tamaño. Con arnés o sujetador. Dos cámaras de humidificación reusables o diez desechables adulto/pediátrica.</v>
          </cell>
          <cell r="N2662">
            <v>53100335</v>
          </cell>
          <cell r="O2662" t="str">
            <v>Ventilador terapia respiratoria (equipo medico quirurgico)</v>
          </cell>
          <cell r="S2662" t="str">
            <v>CNI</v>
          </cell>
          <cell r="T2662" t="str">
            <v>VENTI-5319410972</v>
          </cell>
          <cell r="U2662" t="str">
            <v>0002</v>
          </cell>
          <cell r="V2662" t="str">
            <v>Ajuste de aceleración de flujo: No</v>
          </cell>
          <cell r="W2662">
            <v>4</v>
          </cell>
          <cell r="AB2662" t="str">
            <v>GRO</v>
          </cell>
        </row>
        <row r="2663">
          <cell r="B2663" t="str">
            <v>VENTI-5319410972-0003</v>
          </cell>
          <cell r="C2663" t="str">
            <v>SI</v>
          </cell>
          <cell r="E2663" t="str">
            <v>VENTILADOR ADULTO-PEDIATRICO</v>
          </cell>
          <cell r="G2663" t="str">
            <v>EQUIPO MÉDICO</v>
          </cell>
          <cell r="H2663" t="str">
            <v>EQUIPO</v>
          </cell>
          <cell r="I2663" t="str">
            <v>531.941.0972</v>
          </cell>
          <cell r="J2663" t="str">
            <v>Ventilador adulto pediátrico. Equipo electromecánico controlado por microprocesador de soporte de vida para apoyo ventilatorio en pacientes adultos y pediátricos que tienen comprometida la función respiratoria. Con pantalla a color que muestre gráficas datos numéricos alarmas priorizadas en tiempo real y los diferentes modos ventilatorios seleccionados para un adecuado tratamiento. Pantalla interconstruida: Tipo LCD LCD-TFT o TFT o LED. A color. Tamaño mínimo de 10š (25 cm) o mayor Configurable por el usuario. Características generales: Mezclador de aire-oxígeno interno. Monitoreo FiO2 interno o integrado. Sensor de flujo reusable. Con sistema de compensación de fugas. Humidificador servocontrolado para uso con calentador de tubo sencillo o dual; con sensor de temperatura sencillo o dual de soporte al ventilador. Todo el sistema en idioma español. Teclado sensible al tacto o de membrana; o perilla selectora para el ajuste de los valores de todos los parámetros de control. Control de parámetros de: Volumen Corriente que cubra el rango de 50 a 2000 ml. Flujo Inspiratorio o flujo adaptativo que cubra el rango de 10 a 140 l/min. Presión Inspiratoria que cubra el rango de 5 a 60 cmH2O. Frecuencia Respiratoria que cubra el rango de 1 a 80 respiraciones por minuto. Tiempo Inspiratorio que cubra el rango de 0.3 a 5 segundos. FiO2 que cubra el rango de 21 a 100 %. PEEP/CPAP que cubra el rango de 1 a 35 cmH2O. Presión Soporte (PSV) Presión Asistida o ASB que cubra el rango de 0 a 50 cmH2O. Con opción meseta inspiratoria de Plateu o pausa inspiratoria. Con opción de pausa espiratoria de 0 a 2 segundos o mayor. Con opción a respiración manual. Salida para nebulizador o nebulizador sincrónico ultrasónico o eléctrico. Mecanismo de disparo o trigger por flujo y/o por presión. Sensibilidad espiratoria o terminación de la fase inspiratoria. Bias flow flujo base continuo o CPAP. Ajuste de rampa de presión rise time retardo inspiratorio rampa o incremento de la pendiente de presión 100% de O2 de 2 minutos o mayor. Modos ventilatorios: Ventilación Asisto Controlada y SIMV controlada por volumen.Ventilación Asisto Controlada y SIMV controlada por presión. Presión Soporte (PSV) o Presión Asistida. CPAP o Espontáneo con línea de base elevada. Respaldo en caso de Apnea de acuerdo al modo ventilatorio por volumen o presión. Ventilación No Invasiva. Parámetros monitorizados: Presión inspiratoria pico o máxima. Presión media en vías aéreas. Presión de meseta o Plateau. PEEP. Frecuencia respiratoria. Volumen minuto. Relación I:E. Volumen corriente exhalado. FiO2. Indicador de horas de uso. Indicador de batería de respaldo en uso. Cálculo de distensibilidad o compliance. Cálculo de la resistencia. Despliegue de al menos 2 de las 3 curvas de ventilación de forma simultánea: Volumen- Tiempo; Flujo-Tiempo; Presión-Tiempo. Despliegue de al menos 2 lazos o loops. Capacidad de almacenar eventos relacionados con los parámetros ventilatorios seleccionados y tendencias al menos de 24 horas. Medición de AutoPEEP o PEEPTOTAL. Alarmas: Audibles y visuales ambas priorizadas en tres niveles. Presión inspiratoria alta y baja. PEEP bajo o desconexión del paciente. Apnea. Volumen minuto y/o corriente (alto y bajo). Frecuencia respiratoria alta. FiO2 alta y baja. Baja presión del suministro de gases. Falta de alimentación eléctrica. Batería baja. Ventilador inoperante o falla del ventilador. Silencio de alarma. Accesorios Incluidos: Brazo soporte para circuito de paciente. Base rodable para el equipo con sistema de freno en al menos dos ruedas. Batería de respaldo interna con duración de 60 minutos de respaldo como mínimo. Mangueras para suministro de gas de acuerdo al código americano de colores: O2 - verde aire - amarillo; pudiendo se aire y oxígeno o sólo oxígeno según marca y modelo. Reguladores de presión integrados para el suministro de gases. Dos circuitos de paciente adulto reusables libres de látex (incluye adaptadores conectores y trampas de agua) o diez circuitos desechables libres de látex. Tres mascarillas reusables o desechables libres de látex de tamaños grande mediano y chico una de cada tamaño. Con arnés o sujetador. Dos cámaras de humidificación reusables o diez desechables adulto/pediátrica.</v>
          </cell>
          <cell r="N2663">
            <v>53100335</v>
          </cell>
          <cell r="O2663" t="str">
            <v>Ventilador terapia respiratoria (equipo medico quirurgico)</v>
          </cell>
          <cell r="S2663" t="str">
            <v>CNI</v>
          </cell>
          <cell r="T2663" t="str">
            <v>VENTI-5319410972</v>
          </cell>
          <cell r="U2663" t="str">
            <v>0003</v>
          </cell>
          <cell r="V2663" t="str">
            <v>Ajuste de aceleración de flujo: Sí</v>
          </cell>
          <cell r="AB2663" t="str">
            <v>QRO</v>
          </cell>
        </row>
        <row r="2664">
          <cell r="B2664" t="str">
            <v>VENTI-5319410972-0004</v>
          </cell>
          <cell r="C2664" t="str">
            <v>Ficha Disponible</v>
          </cell>
          <cell r="U2664" t="str">
            <v>0004</v>
          </cell>
          <cell r="AB2664" t="str">
            <v>Ficha Disponible</v>
          </cell>
        </row>
        <row r="2665">
          <cell r="B2665" t="str">
            <v>VENTI-5319410972-0998</v>
          </cell>
          <cell r="C2665" t="str">
            <v>IMSS</v>
          </cell>
          <cell r="E2665" t="str">
            <v>VENTILADOR ADULTO-PEDIATRICO</v>
          </cell>
          <cell r="G2665" t="str">
            <v>EQUIPO MÉDICO</v>
          </cell>
          <cell r="H2665" t="str">
            <v>EQUIPO</v>
          </cell>
          <cell r="I2665" t="str">
            <v>531.941.0972</v>
          </cell>
          <cell r="J2665" t="str">
            <v>Ventilador adulto pediátrico. Equipo electromecánico controlado por microprocesador de soporte de vida para apoyo ventilatorio en pacientes adultos y pediátricos que tienen comprometida la función respiratoria. Con pantalla a color que muestre gráficas datos numéricos alarmas priorizadas en tiempo real y los diferentes modos ventilatorios seleccionados para un adecuado tratamiento. Pantalla interconstruida: Tipo LCD LCD-TFT o TFT o LED. A color. Tamaño mínimo de 10š (25 cm) o mayor Configurable por el usuario. Características generales: Mezclador de aire-oxígeno interno. Monitoreo FiO2 interno o integrado. Sensor de flujo reusable. Con sistema de compensación de fugas. Humidificador servocontrolado para uso con calentador de tubo sencillo o dual; con sensor de temperatura sencillo o dual de soporte al ventilador. Todo el sistema en idioma español. Teclado sensible al tacto o de membrana; o perilla selectora para el ajuste de los valores de todos los parámetros de control. Control de parámetros de: Volumen Corriente que cubra el rango de 50 a 2000 ml. Flujo Inspiratorio o flujo adaptativo que cubra el rango de 10 a 140 l/min. Presión Inspiratoria que cubra el rango de 5 a 60 cmH2O. Frecuencia Respiratoria que cubra el rango de 1 a 80 respiraciones por minuto. Tiempo Inspiratorio que cubra el rango de 0.3 a 5 segundos. FiO2 que cubra el rango de 21 a 100 %. PEEP/CPAP que cubra el rango de 1 a 35 cmH2O. Presión Soporte (PSV) Presión Asistida o ASB que cubra el rango de 0 a 50 cmH2O. Con opción meseta inspiratoria de Plateu o pausa inspiratoria. Con opción de pausa espiratoria de 0 a 2 segundos o mayor. Con opción a respiración manual. Salida para nebulizador o nebulizador sincrónico ultrasónico o eléctrico. Mecanismo de disparo o trigger por flujo y/o por presión. Sensibilidad espiratoria o terminación de la fase inspiratoria. Bias flow flujo base continuo o CPAP. Ajuste de rampa de presión rise time retardo inspiratorio rampa o incremento de la pendiente de presión 100% de O2 de 2 minutos o mayor. Modos ventilatorios: Ventilación Asisto Controlada y SIMV controlada por volumen.Ventilación Asisto Controlada y SIMV controlada por presión. Presión Soporte (PSV) o Presión Asistida. CPAP o Espontáneo con línea de base elevada. Respaldo en caso de Apnea de acuerdo al modo ventilatorio por volumen o presión. Ventilación No Invasiva. Parámetros monitorizados: Presión inspiratoria pico o máxima. Presión media en vías aéreas. Presión de meseta o Plateau. PEEP. Frecuencia respiratoria. Volumen minuto. Relación I:E. Volumen corriente exhalado. FiO2. Indicador de horas de uso. Indicador de batería de respaldo en uso. Cálculo de distensibilidad o compliance. Cálculo de la resistencia. Despliegue de al menos 2 de las 3 curvas de ventilación de forma simultánea: Volumen- Tiempo; Flujo-Tiempo; Presión-Tiempo. Despliegue de al menos 2 lazos o loops. Capacidad de almacenar eventos relacionados con los parámetros ventilatorios seleccionados y tendencias al menos de 24 horas. Medición de AutoPEEP o PEEPTOTAL. Alarmas: Audibles y visuales ambas priorizadas en tres niveles. Presión inspiratoria alta y baja. PEEP bajo o desconexión del paciente. Apnea. Volumen minuto y/o corriente (alto y bajo). Frecuencia respiratoria alta. FiO2 alta y baja. Baja presión del suministro de gases. Falta de alimentación eléctrica. Batería baja. Ventilador inoperante o falla del ventilador. Silencio de alarma. Accesorios Incluidos: Brazo soporte para circuito de paciente. Base rodable para el equipo con sistema de freno en al menos dos ruedas. Batería de respaldo interna con duración de 60 minutos de respaldo como mínimo. Mangueras para suministro de gas de acuerdo al código americano de colores: O2 - verde aire - amarillo; pudiendo se aire y oxígeno o sólo oxígeno según marca y modelo. Reguladores de presión integrados para el suministro de gases. Dos circuitos de paciente adulto reusables libres de látex (incluye adaptadores conectores y trampas de agua) o diez circuitos desechables libres de látex. Tres mascarillas reusables o desechables libres de látex de tamaños grande mediano y chico una de cada tamaño. Con arnés o sujetador. Dos cámaras de humidificación reusables o diez desechables adulto/pediátrica.</v>
          </cell>
          <cell r="N2665">
            <v>53100335</v>
          </cell>
          <cell r="O2665" t="str">
            <v>Ventilador terapia respiratoria (equipo medico quirurgico)</v>
          </cell>
          <cell r="R2665" t="str">
            <v>531.941.0972</v>
          </cell>
          <cell r="S2665" t="str">
            <v>CNI</v>
          </cell>
          <cell r="T2665" t="str">
            <v>VENTI-5319410972</v>
          </cell>
          <cell r="U2665" t="str">
            <v>0998</v>
          </cell>
          <cell r="V2665" t="str">
            <v xml:space="preserve">Alimentación: 110-120V AC
Instalación neumática: Sí
</v>
          </cell>
          <cell r="AB2665" t="str">
            <v>NAY IMSS</v>
          </cell>
        </row>
        <row r="2666">
          <cell r="B2666" t="str">
            <v>VENTI-5319410972-A003</v>
          </cell>
          <cell r="C2666" t="str">
            <v>JA</v>
          </cell>
          <cell r="E2666" t="str">
            <v>VENTILADOR ADULTO-PEDIATRICO</v>
          </cell>
          <cell r="G2666" t="str">
            <v>EQUIPO MÉDICO</v>
          </cell>
          <cell r="H2666" t="str">
            <v>EQUIPO</v>
          </cell>
          <cell r="I2666" t="str">
            <v>531.941.0972</v>
          </cell>
          <cell r="J2666" t="str">
            <v>Ventilador adulto pediátrico. Equipo electromecánico controlado por microprocesador de soporte de vida para apoyo ventilatorio en pacientes adultos y pediátricos que tienen comprometida la función respiratoria. Con pantalla a color que muestre gráficas datos numéricos alarmas priorizadas en tiempo real y los diferentes modos ventilatorios seleccionados para un adecuado tratamiento. Pantalla interconstruida: Tipo LCD LCD-TFT o TFT o LED. A color. Tamaño mínimo de 10š (25 cm) o mayor Configurable por el usuario. Características generales: Mezclador de aire-oxígeno interno. Monitoreo FiO2 interno o integrado. Sensor de flujo reusable. Con sistema de compensación de fugas. Humidificador servocontrolado para uso con calentador de tubo sencillo o dual; con sensor de temperatura sencillo o dual de soporte al ventilador. Todo el sistema en idioma español. Teclado sensible al tacto o de membrana; o perilla selectora para el ajuste de los valores de todos los parámetros de control. Control de parámetros de: Volumen Corriente que cubra el rango de 50 a 2000 ml. Flujo Inspiratorio o flujo adaptativo que cubra el rango de 10 a 140 l/min. Presión Inspiratoria que cubra el rango de 5 a 60 cmH2O. Frecuencia Respiratoria que cubra el rango de 1 a 80 respiraciones por minuto. Tiempo Inspiratorio que cubra el rango de 0.3 a 5 segundos. FiO2 que cubra el rango de 21 a 100 %. PEEP/CPAP que cubra el rango de 1 a 35 cmH2O. Presión Soporte (PSV) Presión Asistida o ASB que cubra el rango de 0 a 50 cmH2O. Con opción meseta inspiratoria de Plateu o pausa inspiratoria. Con opción de pausa espiratoria de 0 a 2 segundos o mayor. Con opción a respiración manual. Salida para nebulizador o nebulizador sincrónico ultrasónico o eléctrico. Mecanismo de disparo o trigger por flujo y/o por presión. Sensibilidad espiratoria o terminación de la fase inspiratoria. Bias flow flujo base continuo o CPAP. Ajuste de rampa de presión rise time retardo inspiratorio rampa o incremento de la pendiente de presión 100% de O2 de 2 minutos o mayor. Modos ventilatorios: Ventilación Asisto Controlada y SIMV controlada por volumen.Ventilación Asisto Controlada y SIMV controlada por presión. Presión Soporte (PSV) o Presión Asistida. CPAP o Espontáneo con línea de base elevada. Respaldo en caso de Apnea de acuerdo al modo ventilatorio por volumen o presión. Ventilación No Invasiva. Parámetros monitorizados: Presión inspiratoria pico o máxima. Presión media en vías aéreas. Presión de meseta o Plateau. PEEP. Frecuencia respiratoria. Volumen minuto. Relación I:E. Volumen corriente exhalado. FiO2. Indicador de horas de uso. Indicador de batería de respaldo en uso. Cálculo de distensibilidad o compliance. Cálculo de la resistencia. Despliegue de al menos 2 de las 3 curvas de ventilación de forma simultánea: Volumen- Tiempo; Flujo-Tiempo; Presión-Tiempo. Despliegue de al menos 2 lazos o loops. Capacidad de almacenar eventos relacionados con los parámetros ventilatorios seleccionados y tendencias al menos de 24 horas. Medición de AutoPEEP o PEEPTOTAL. Alarmas: Audibles y visuales ambas priorizadas en tres niveles. Presión inspiratoria alta y baja. PEEP bajo o desconexión del paciente. Apnea. Volumen minuto y/o corriente (alto y bajo). Frecuencia respiratoria alta. FiO2 alta y baja. Baja presión del suministro de gases. Falta de alimentación eléctrica. Batería baja. Ventilador inoperante o falla del ventilador. Silencio de alarma. Accesorios Incluidos: Brazo soporte para circuito de paciente. Base rodable para el equipo con sistema de freno en al menos dos ruedas. Batería de respaldo interna con duración de 60 minutos de respaldo como mínimo. Mangueras para suministro de gas de acuerdo al código americano de colores: O2 - verde aire - amarillo; pudiendo se aire y oxígeno o sólo oxígeno según marca y modelo. Reguladores de presión integrados para el suministro de gases. Dos circuitos de paciente adulto reusables libres de látex (incluye adaptadores conectores y trampas de agua) o diez circuitos desechables libres de látex. Tres mascarillas reusables o desechables libres de látex de tamaños grande mediano y chico una de cada tamaño. Con arnés o sujetador. Dos cámaras de humidificación reusables o diez desechables adulto/pediátrica.</v>
          </cell>
          <cell r="N2666">
            <v>53100335</v>
          </cell>
          <cell r="O2666" t="str">
            <v>Ventilador terapia respiratoria (equipo medico quirurgico)</v>
          </cell>
          <cell r="R2666" t="str">
            <v>531.941.0972</v>
          </cell>
          <cell r="S2666" t="str">
            <v>CNI</v>
          </cell>
          <cell r="T2666" t="str">
            <v>VENTI-5319410972</v>
          </cell>
          <cell r="U2666" t="str">
            <v>A003</v>
          </cell>
          <cell r="AB2666" t="str">
            <v>QRO-JunAcla</v>
          </cell>
        </row>
        <row r="2667">
          <cell r="B2667" t="str">
            <v>VENTI-5319410972-A998</v>
          </cell>
          <cell r="C2667" t="str">
            <v>JA</v>
          </cell>
          <cell r="E2667" t="str">
            <v>VENTILADOR ADULTO-PEDIATRICO</v>
          </cell>
          <cell r="G2667" t="str">
            <v>EQUIPO MÉDICO</v>
          </cell>
          <cell r="H2667" t="str">
            <v>PIEZA</v>
          </cell>
          <cell r="I2667" t="str">
            <v>531.941.0972</v>
          </cell>
          <cell r="S2667" t="str">
            <v>CNI</v>
          </cell>
          <cell r="AB2667" t="str">
            <v>9 EDOS -JunAcla</v>
          </cell>
        </row>
        <row r="2668">
          <cell r="B2668" t="str">
            <v>VENTI-5319410972-B003</v>
          </cell>
          <cell r="C2668" t="str">
            <v>JA</v>
          </cell>
          <cell r="E2668" t="str">
            <v>VENTILADOR ADULTO-PEDIATRICO</v>
          </cell>
          <cell r="G2668" t="str">
            <v>EQUIPO MÉDICO</v>
          </cell>
          <cell r="H2668" t="str">
            <v>EQUIPO</v>
          </cell>
          <cell r="I2668" t="str">
            <v>531.941.0972</v>
          </cell>
          <cell r="S2668" t="str">
            <v>CNI</v>
          </cell>
          <cell r="T2668" t="str">
            <v>VENTI-5319410972</v>
          </cell>
          <cell r="U2668" t="str">
            <v>B003</v>
          </cell>
          <cell r="AB2668" t="str">
            <v>CAMP-CAND-JunAcla 1V</v>
          </cell>
        </row>
        <row r="2669">
          <cell r="B2669" t="str">
            <v>VENTI-5319410972-C003</v>
          </cell>
          <cell r="C2669" t="str">
            <v>JA</v>
          </cell>
          <cell r="E2669" t="str">
            <v>VENTILADOR ADULTO-PEDIATRICO</v>
          </cell>
          <cell r="G2669" t="str">
            <v>EQUIPO MÉDICO</v>
          </cell>
          <cell r="H2669" t="str">
            <v>PIEZA</v>
          </cell>
          <cell r="I2669" t="str">
            <v>531.941.0972</v>
          </cell>
          <cell r="S2669" t="str">
            <v>CNI</v>
          </cell>
          <cell r="T2669" t="str">
            <v>VENTI-5319410972</v>
          </cell>
          <cell r="U2669" t="str">
            <v>C003</v>
          </cell>
          <cell r="AB2669" t="str">
            <v>CAMP-ESCAR-JunAcla 1V</v>
          </cell>
        </row>
        <row r="2670">
          <cell r="B2670" t="str">
            <v>VENTI-5319410980-0001</v>
          </cell>
          <cell r="C2670" t="str">
            <v>TEX</v>
          </cell>
          <cell r="E2670" t="str">
            <v>VENTILADOR VOLUMETRICO NEONATAL-PEDIATRICO-ADULTO</v>
          </cell>
          <cell r="F2670" t="str">
            <v>Ventilador volumetrico neonatal-pediatrico-adulto</v>
          </cell>
          <cell r="G2670" t="str">
            <v>EQUIPO MÉDICO</v>
          </cell>
          <cell r="H2670" t="str">
            <v>EQUIPO</v>
          </cell>
          <cell r="I2670" t="str">
            <v>531.941.0980</v>
          </cell>
          <cell r="J2670" t="str">
            <v>Ventilador volumétrico neonatal-pediátrico-adulto. Equipo electromecánico controlado por microprocesador de soporte de vida para apoyo ventilatorio en pacientes que tienen comprometida la función respiratoria. Características generales: Con las siguientes características seleccionables de acuerdo a las necesidades de las unidades médicas: tecnología basada en microprocesador que integre su propio autosuministro de aire. Con programa en idioma español. Controlado por volumen y por presión para los siguientes modos de ventilación: ventilación controlada por volumen y por presión; ventilación mandatoria intermitente sincronizada; presión continua en la vía aérea; presión soporte; respaldo en caso de apnea; modo no invasivo. Compensación de tubo endotraqueal. Mezclador de aire y oxígeno interno electrónicamente controlado. Salida para nebulizador sincronizado con la fase inspiratoria. Capacidad de realizar autoprueba de funcionamiento. Válvula de sobrepresión. Medidor de horas de uso. Batería interna con duración mínima de 30 minutos para respaldo de las funciones del ventilador. Reguladores de la presión de las fuentes de alimentación neumáticas integrados. Soporte rodable con sistema de freno en al menos dos ruedas. Manual de operación y de servicio en español. Controles: Con las siguientes características seleccionables de acuerdo a las necesidades de las unidades médicas: ventilación asistida en al menos dos modos diferentes; ventilación mandatoria intermitente sincronizada en al menos dos modos ventilatorios diferentes; función de selección automática del modo ventilatorio de controlado a asistido y viceversa; presión positiva al final de la espiración en todos los modos ventilatorios. Flujo inspiratorio manual o automático. Que entregue diferentes tipos de forma de onda. Volumen corriente; volumen minuto ajustable; frecuencia respiratoria con control de PEEP con escala regulable. Posibilidad de manejar relación I:E inversa. Con presión controlada; presión de soporte ajustable. Sensibilidad de disparo: por presión y por flujo con posibilidad de incrementar la pendiente de la curva de presión pausas inspiratoria y espiratoria respiración manual respiración con 100% de oxígeno durante 2 minutos o mayor; frecuencia respiratoria graduable volumen minuto relación ajustable I: E o tiempo inspiratorio; soporte de presión sensibilidad de disparo: por presión negativa pausas inspiratoria y espiratoria. Alarmas: alarmas audibles y visibles con las siguientes características seleccionables de acuerdo a las necesidades de las unidades médicas: codificadas o priorizadas en 3 niveles en color y audio: alta y baja de presión inspiratoria pico en vías aéreas; presión en vías aéreas; alarma de baja concentración de FiO2; apnea. Alarma de baja presión en el suministro de gases: aire y oxígeno; fallo de suministro eléctrico y neumático; fallas técnicas; batería baja. Monitoreo de parámetros: Con las siguientes características seleccionables de acuerdo a las necesidades de las unidades médicas: con pantalla plana policromática tipo electroluminiscente o cristal líquido mayor o igual a 10 pulgadas en diagonal para despliegue de los siguientes parámetros y curvas: gráficas en tiempo real: volumen-tiempo; presión-tiempo; flujo-tiempo; volumen-presión; presión-volumen; flujo-volumen; flujo-presión; opcionales curvas ETCO2 SpO2 o pletismográfica. Salida para impresora y otros puertos de comunicación. Despliegue numérico de parámetros de mecánica respiratoria: frecuencia respiratoria programada; frecuencia respiratoria medida; presión pico; presión media; presión de meseta o presión alveolar o presión de Plateau; volumen corriente programado y medido; volumen minuto programado medido; relación I:E; concentración de O2 programada y medida; presión suministro de gases; presión de la pausa PEEP volumen atrapado resistencia inspiratoria y espiratoria complianza dinámica y estática presión de oclusión p0.1 índice f/vt cálculo de la presión inspiratoria negativa máxima cálculo de los puntos de inflexión en la curva presión/volumen.</v>
          </cell>
          <cell r="N2670">
            <v>53100335</v>
          </cell>
          <cell r="O2670" t="str">
            <v>Ventilador terapia respiratoria (equipo medico quirurgico)</v>
          </cell>
          <cell r="S2670" t="str">
            <v>CNI</v>
          </cell>
          <cell r="T2670" t="str">
            <v>VENTI-5319410980</v>
          </cell>
          <cell r="U2670" t="str">
            <v>0001</v>
          </cell>
          <cell r="V2670" t="str">
            <v>Múltiples diferencias con 0002</v>
          </cell>
          <cell r="AB2670" t="str">
            <v>TEX</v>
          </cell>
        </row>
        <row r="2671">
          <cell r="B2671" t="str">
            <v>VENTI-5319410980-0002</v>
          </cell>
          <cell r="C2671" t="str">
            <v>SI</v>
          </cell>
          <cell r="E2671" t="str">
            <v>VENTILADOR ADULTO-PEDIATRICO-NEONATAL</v>
          </cell>
          <cell r="F2671" t="str">
            <v>Ventilador adulto-pediátrico-neonatal. Batería de respaldo. Base rodable. Modos ventilatorios: ventilación asisto controlada, SIMV, presión soporte (PSV) o presión asistida, CPAP o espontáneo, respaldo en caso de apnea, ventilación  no invasiva, modos neonatales.</v>
          </cell>
          <cell r="G2671" t="str">
            <v>EQUIPO MÉDICO</v>
          </cell>
          <cell r="H2671" t="str">
            <v>EQUIPO</v>
          </cell>
          <cell r="I2671" t="str">
            <v>531.941.0980</v>
          </cell>
          <cell r="J2671" t="str">
            <v>Ventilador volumétrico neonatal-pediátrico-adulto. Equipo electromecánico controlado por microprocesador de soporte de vida para apoyo ventilatorio en pacientes que tienen comprometida la función respiratoria. Características generales: Con las siguientes características seleccionables de acuerdo a las necesidades de las unidades médicas: tecnología basada en microprocesador que integre su propio autosuministro de aire. Con programa en idioma español. Controlado por volumen y por presión para los siguientes modos de ventilación: ventilación controlada por volumen y por presión; ventilación mandatoria intermitente sincronizada; presión continua en la vía aérea; presión soporte; respaldo en caso de apnea; modo no invasivo. Compensación de tubo endotraqueal. Mezclador de aire y oxígeno interno electrónicamente controlado. Salida para nebulizador sincronizado con la fase inspiratoria. Capacidad de realizar autoprueba de funcionamiento. Válvula de sobrepresión. Medidor de horas de uso. Batería interna con duración mínima de 30 minutos para respaldo de las funciones del ventilador. Reguladores de la presión de las fuentes de alimentación neumáticas integrados. Soporte rodable con sistema de freno en al menos dos ruedas. Manual de operación y de servicio en español. Controles: Con las siguientes características seleccionables de acuerdo a las necesidades de las unidades médicas: ventilación asistida en al menos dos modos diferentes; ventilación mandatoria intermitente sincronizada en al menos dos modos ventilatorios diferentes; función de selección automática del modo ventilatorio de controlado a asistido y viceversa; presión positiva al final de la espiración en todos los modos ventilatorios. Flujo inspiratorio manual o automático. Que entregue diferentes tipos de forma de onda. Volumen corriente; volumen minuto ajustable; frecuencia respiratoria con control de PEEP con escala regulable. Posibilidad de manejar relación I:E inversa. Con presión controlada; presión de soporte ajustable. Sensibilidad de disparo: por presión y por flujo con posibilidad de incrementar la pendiente de la curva de presión pausas inspiratoria y espiratoria respiración manual respiración con 100% de oxígeno durante 2 minutos o mayor; frecuencia respiratoria graduable volumen minuto relación ajustable I: E o tiempo inspiratorio; soporte de presión sensibilidad de disparo: por presión negativa pausas inspiratoria y espiratoria. Alarmas: alarmas audibles y visibles con las siguientes características seleccionables de acuerdo a las necesidades de las unidades médicas: codificadas o priorizadas en 3 niveles en color y audio: alta y baja de presión inspiratoria pico en vías aéreas; presión en vías aéreas; alarma de baja concentración de FiO2; apnea. Alarma de baja presión en el suministro de gases: aire y oxígeno; fallo de suministro eléctrico y neumático; fallas técnicas; batería baja. Monitoreo de parámetros: Con las siguientes características seleccionables de acuerdo a las necesidades de las unidades médicas: con pantalla plana policromática tipo electroluminiscente o cristal líquido mayor o igual a 10 pulgadas en diagonal para despliegue de los siguientes parámetros y curvas: gráficas en tiempo real: volumen-tiempo; presión-tiempo; flujo-tiempo; volumen-presión; presión-volumen; flujo-volumen; flujo-presión; opcionales curvas ETCO2 SpO2 o pletismográfica. Salida para impresora y otros puertos de comunicación. Despliegue numérico de parámetros de mecánica respiratoria: frecuencia respiratoria programada; frecuencia respiratoria medida; presión pico; presión media; presión de meseta o presión alveolar o presión de Plateau; volumen corriente programado y medido; volumen minuto programado medido; relación I:E; concentración de O2 programada y medida; presión suministro de gases; presión de la pausa PEEP volumen atrapado resistencia inspiratoria y espiratoria complianza dinámica y estática presión de oclusión p0.1 índice f/vt cálculo de la presión inspiratoria negativa máxima cálculo de los puntos de inflexión en la curva presión/volumen.</v>
          </cell>
          <cell r="N2671">
            <v>53100335</v>
          </cell>
          <cell r="O2671" t="str">
            <v>Ventilador terapia respiratoria (equipo medico quirurgico)</v>
          </cell>
          <cell r="S2671" t="str">
            <v>CNI</v>
          </cell>
          <cell r="T2671" t="str">
            <v>VENTI-5319410980</v>
          </cell>
          <cell r="U2671" t="str">
            <v>0002</v>
          </cell>
          <cell r="V2671" t="str">
            <v>Múltiples diferencias con 0001</v>
          </cell>
          <cell r="W2671">
            <v>4</v>
          </cell>
          <cell r="AB2671" t="str">
            <v>SIN</v>
          </cell>
        </row>
        <row r="2672">
          <cell r="B2672" t="str">
            <v>VENTI-5319410980-0003</v>
          </cell>
          <cell r="C2672" t="str">
            <v>SI</v>
          </cell>
          <cell r="E2672" t="str">
            <v>VENTILADOR ADULTO-PEDIATRICO-NEONATAL</v>
          </cell>
          <cell r="G2672" t="str">
            <v>EQUIPO MÉDICO</v>
          </cell>
          <cell r="H2672" t="str">
            <v>EQUIPO</v>
          </cell>
          <cell r="I2672" t="str">
            <v>531.941.0980</v>
          </cell>
          <cell r="J2672" t="str">
            <v>Ventilador volumétrico neonatal-pediátrico-adulto. Equipo electromecánico controlado por microprocesador de soporte de vida para apoyo ventilatorio en pacientes que tienen comprometida la función respiratoria. Características generales: Con las siguientes características seleccionables de acuerdo a las necesidades de las unidades médicas: tecnología basada en microprocesador que integre su propio autosuministro de aire. Con programa en idioma español. Controlado por volumen y por presión para los siguientes modos de ventilación: ventilación controlada por volumen y por presión; ventilación mandatoria intermitente sincronizada; presión continua en la vía aérea; presión soporte; respaldo en caso de apnea; modo no invasivo. Compensación de tubo endotraqueal. Mezclador de aire y oxígeno interno electrónicamente controlado. Salida para nebulizador sincronizado con la fase inspiratoria. Capacidad de realizar autoprueba de funcionamiento. Válvula de sobrepresión. Medidor de horas de uso. Batería interna con duración mínima de 30 minutos para respaldo de las funciones del ventilador. Reguladores de la presión de las fuentes de alimentación neumáticas integrados. Soporte rodable con sistema de freno en al menos dos ruedas. Manual de operación y de servicio en español. Controles: Con las siguientes características seleccionables de acuerdo a las necesidades de las unidades médicas: ventilación asistida en al menos dos modos diferentes; ventilación mandatoria intermitente sincronizada en al menos dos modos ventilatorios diferentes; función de selección automática del modo ventilatorio de controlado a asistido y viceversa; presión positiva al final de la espiración en todos los modos ventilatorios. Flujo inspiratorio manual o automático. Que entregue diferentes tipos de forma de onda. Volumen corriente; volumen minuto ajustable; frecuencia respiratoria con control de PEEP con escala regulable. Posibilidad de manejar relación I:E inversa. Con presión controlada; presión de soporte ajustable. Sensibilidad de disparo: por presión y por flujo con posibilidad de incrementar la pendiente de la curva de presión pausas inspiratoria y espiratoria respiración manual respiración con 100% de oxígeno durante 2 minutos o mayor; frecuencia respiratoria graduable volumen minuto relación ajustable I: E o tiempo inspiratorio; soporte de presión sensibilidad de disparo: por presión negativa pausas inspiratoria y espiratoria. Alarmas: alarmas audibles y visibles con las siguientes características seleccionables de acuerdo a las necesidades de las unidades médicas: codificadas o priorizadas en 3 niveles en color y audio: alta y baja de presión inspiratoria pico en vías aéreas; presión en vías aéreas; alarma de baja concentración de FiO2; apnea. Alarma de baja presión en el suministro de gases: aire y oxígeno; fallo de suministro eléctrico y neumático; fallas técnicas; batería baja. Monitoreo de parámetros: Con las siguientes características seleccionables de acuerdo a las necesidades de las unidades médicas: con pantalla plana policromática tipo electroluminiscente o cristal líquido mayor o igual a 10 pulgadas en diagonal para despliegue de los siguientes parámetros y curvas: gráficas en tiempo real: volumen-tiempo; presión-tiempo; flujo-tiempo; volumen-presión; presión-volumen; flujo-volumen; flujo-presión; opcionales curvas ETCO2 SpO2 o pletismográfica. Salida para impresora y otros puertos de comunicación. Despliegue numérico de parámetros de mecánica respiratoria: frecuencia respiratoria programada; frecuencia respiratoria medida; presión pico; presión media; presión de meseta o presión alveolar o presión de Plateau; volumen corriente programado y medido; volumen minuto programado medido; relación I:E; concentración de O2 programada y medida; presión suministro de gases; presión de la pausa PEEP volumen atrapado resistencia inspiratoria y espiratoria complianza dinámica y estática presión de oclusión p0.1 índice f/vt cálculo de la presión inspiratoria negativa máxima cálculo de los puntos de inflexión en la curva presión/volumen.</v>
          </cell>
          <cell r="N2672">
            <v>53100335</v>
          </cell>
          <cell r="O2672" t="str">
            <v>Ventilador terapia respiratoria (equipo medico quirurgico)</v>
          </cell>
          <cell r="S2672" t="str">
            <v>CNI</v>
          </cell>
          <cell r="T2672" t="str">
            <v>VENTI-5319410980</v>
          </cell>
          <cell r="U2672" t="str">
            <v>0003</v>
          </cell>
          <cell r="V2672" t="str">
            <v>Tipo pantalla: LCD, LCD-TFT O TFT o LED sensible al tacto
Pulmón de prueba: 2 adultos, 2 pediátricos y 2 neonatales</v>
          </cell>
          <cell r="AB2672" t="str">
            <v>SLP</v>
          </cell>
        </row>
        <row r="2673">
          <cell r="B2673" t="str">
            <v>VENTI-5319410980-0998</v>
          </cell>
          <cell r="C2673" t="str">
            <v>IMSS</v>
          </cell>
          <cell r="E2673" t="str">
            <v>VENTILADOR ADULTO-PEDIATRICO-NEONATAL</v>
          </cell>
          <cell r="G2673" t="str">
            <v>EQUIPO MÉDICO</v>
          </cell>
          <cell r="H2673" t="str">
            <v>EQUIPO</v>
          </cell>
          <cell r="I2673" t="str">
            <v>531.941.0980</v>
          </cell>
          <cell r="J2673" t="str">
            <v>Ventilador volumétrico neonatal-pediátrico-adulto. Equipo electromecánico controlado por microprocesador de soporte de vida para apoyo ventilatorio en pacientes que tienen comprometida la función respiratoria. Características generales: Con las siguientes características seleccionables de acuerdo a las necesidades de las unidades médicas: tecnología basada en microprocesador que integre su propio autosuministro de aire. Con programa en idioma español. Controlado por volumen y por presión para los siguientes modos de ventilación: ventilación controlada por volumen y por presión; ventilación mandatoria intermitente sincronizada; presión continua en la vía aérea; presión soporte; respaldo en caso de apnea; modo no invasivo. Compensación de tubo endotraqueal. Mezclador de aire y oxígeno interno electrónicamente controlado. Salida para nebulizador sincronizado con la fase inspiratoria. Capacidad de realizar autoprueba de funcionamiento. Válvula de sobrepresión. Medidor de horas de uso. Batería interna con duración mínima de 30 minutos para respaldo de las funciones del ventilador. Reguladores de la presión de las fuentes de alimentación neumáticas integrados. Soporte rodable con sistema de freno en al menos dos ruedas. Manual de operación y de servicio en español. Controles: Con las siguientes características seleccionables de acuerdo a las necesidades de las unidades médicas: ventilación asistida en al menos dos modos diferentes; ventilación mandatoria intermitente sincronizada en al menos dos modos ventilatorios diferentes; función de selección automática del modo ventilatorio de controlado a asistido y viceversa; presión positiva al final de la espiración en todos los modos ventilatorios. Flujo inspiratorio manual o automático. Que entregue diferentes tipos de forma de onda. Volumen corriente; volumen minuto ajustable; frecuencia respiratoria con control de PEEP con escala regulable. Posibilidad de manejar relación I:E inversa. Con presión controlada; presión de soporte ajustable. Sensibilidad de disparo: por presión y por flujo con posibilidad de incrementar la pendiente de la curva de presión pausas inspiratoria y espiratoria respiración manual respiración con 100% de oxígeno durante 2 minutos o mayor; frecuencia respiratoria graduable volumen minuto relación ajustable I: E o tiempo inspiratorio; soporte de presión sensibilidad de disparo: por presión negativa pausas inspiratoria y espiratoria. Alarmas: alarmas audibles y visibles con las siguientes características seleccionables de acuerdo a las necesidades de las unidades médicas: codificadas o priorizadas en 3 niveles en color y audio: alta y baja de presión inspiratoria pico en vías aéreas; presión en vías aéreas; alarma de baja concentración de FiO2; apnea. Alarma de baja presión en el suministro de gases: aire y oxígeno; fallo de suministro eléctrico y neumático; fallas técnicas; batería baja. Monitoreo de parámetros: Con las siguientes características seleccionables de acuerdo a las necesidades de las unidades médicas: con pantalla plana policromática tipo electroluminiscente o cristal líquido mayor o igual a 10 pulgadas en diagonal para despliegue de los siguientes parámetros y curvas: gráficas en tiempo real: volumen-tiempo; presión-tiempo; flujo-tiempo; volumen-presión; presión-volumen; flujo-volumen; flujo-presión; opcionales curvas ETCO2 SpO2 o pletismográfica. Salida para impresora y otros puertos de comunicación. Despliegue numérico de parámetros de mecánica respiratoria: frecuencia respiratoria programada; frecuencia respiratoria medida; presión pico; presión media; presión de meseta o presión alveolar o presión de Plateau; volumen corriente programado y medido; volumen minuto programado medido; relación I:E; concentración de O2 programada y medida; presión suministro de gases; presión de la pausa PEEP volumen atrapado resistencia inspiratoria y espiratoria complianza dinámica y estática presión de oclusión p0.1 índice f/vt cálculo de la presión inspiratoria negativa máxima cálculo de los puntos de inflexión en la curva presión/volumen.</v>
          </cell>
          <cell r="N2673">
            <v>53100335</v>
          </cell>
          <cell r="O2673" t="str">
            <v>Ventilador terapia respiratoria (equipo medico quirurgico)</v>
          </cell>
          <cell r="R2673" t="str">
            <v>531.941.0980</v>
          </cell>
          <cell r="S2673" t="str">
            <v>CNI</v>
          </cell>
          <cell r="T2673" t="str">
            <v>VENTI-5319410980</v>
          </cell>
          <cell r="U2673" t="str">
            <v>0998</v>
          </cell>
          <cell r="V2673" t="str">
            <v>Refacciones: Según marca y modelo
Instalación contempla equipo y accesorios: Sí</v>
          </cell>
          <cell r="AB2673" t="str">
            <v>NAY IMSS</v>
          </cell>
        </row>
        <row r="2674">
          <cell r="B2674" t="str">
            <v>VENTI-5319410980-A002</v>
          </cell>
          <cell r="C2674" t="str">
            <v>JA</v>
          </cell>
          <cell r="E2674" t="str">
            <v>VENTILADOR ADULTO-PEDIATRICO-NEONATAL</v>
          </cell>
          <cell r="G2674" t="str">
            <v>EQUIPO MÉDICO</v>
          </cell>
          <cell r="H2674" t="str">
            <v>EQUIPO</v>
          </cell>
          <cell r="I2674" t="str">
            <v>531.941.0980</v>
          </cell>
          <cell r="N2674">
            <v>53100335</v>
          </cell>
          <cell r="S2674" t="str">
            <v>CNI</v>
          </cell>
          <cell r="T2674" t="str">
            <v>VENTI-5319410980</v>
          </cell>
          <cell r="U2674" t="str">
            <v>A002</v>
          </cell>
          <cell r="AB2674" t="str">
            <v>TAB-AE-UNEME-JunAcla</v>
          </cell>
        </row>
        <row r="2675">
          <cell r="B2675" t="str">
            <v>VENTI-5319410980-A003</v>
          </cell>
          <cell r="C2675" t="str">
            <v>JA</v>
          </cell>
          <cell r="E2675" t="str">
            <v>Ventilador volumétrico neonatal-pediátrico-adulto</v>
          </cell>
          <cell r="G2675" t="str">
            <v>EQUIPO MÉDICO</v>
          </cell>
          <cell r="H2675" t="str">
            <v>EQUIPO</v>
          </cell>
          <cell r="I2675" t="str">
            <v>531.941.0980</v>
          </cell>
          <cell r="J2675" t="str">
            <v>Ventilador volumétrico neonatal-pediátrico-adulto. Equipo electromecánico controlado por microprocesador de soporte de vida para apoyo ventilatorio en pacientes que tienen comprometida la función respiratoria. Características generales: Con las siguientes características seleccionables de acuerdo a las necesidades de las unidades médicas: tecnología basada en microprocesador que integre su propio autosuministro de aire. Con programa en idioma español. Controlado por volumen y por presión para los siguientes modos de ventilación: ventilación controlada por volumen y por presión; ventilación mandatoria intermitente sincronizada; presión continua en la vía aérea; presión soporte; respaldo en caso de apnea; modo no invasivo. Compensación de tubo endotraqueal. Mezclador de aire y oxígeno interno electrónicamente controlado. Salida para nebulizador sincronizado con la fase inspiratoria. Capacidad de realizar autoprueba de funcionamiento. Válvula de sobrepresión. Medidor de horas de uso. Batería interna con duración mínima de 30 minutos para respaldo de las funciones del ventilador. Reguladores de la presión de las fuentes de alimentación neumáticas integrados. Soporte rodable con sistema de freno en al menos dos ruedas. Manual de operación y de servicio en español. Controles: Con las siguientes características seleccionables de acuerdo a las necesidades de las unidades médicas: ventilación asistida en al menos dos modos diferentes; ventilación mandatoria intermitente sincronizada en al menos dos modos ventilatorios diferentes; función de selección automática del modo ventilatorio de controlado a asistido y viceversa; presión positiva al final de la espiración en todos los modos ventilatorios. Flujo inspiratorio manual o automático. Que entregue diferentes tipos de forma de onda. Volumen corriente; volumen minuto ajustable; frecuencia respiratoria con control de PEEP con escala regulable. Posibilidad de manejar relación I:E inversa. Con presión controlada; presión de soporte ajustable. Sensibilidad de disparo: por presión y por flujo con posibilidad de incrementar la pendiente de la curva de presión pausas inspiratoria y espiratoria respiración manual respiración con 100% de oxígeno durante 2 minutos o mayor; frecuencia respiratoria graduable volumen minuto relación ajustable I: E o tiempo inspiratorio; soporte de presión sensibilidad de disparo: por presión negativa pausas inspiratoria y espiratoria. Alarmas: alarmas audibles y visibles con las siguientes características seleccionables de acuerdo a las necesidades de las unidades médicas: codificadas o priorizadas en 3 niveles en color y audio: alta y baja de presión inspiratoria pico en vías aéreas; presión en vías aéreas; alarma de baja concentración de FiO2; apnea. Alarma de baja presión en el suministro de gases: aire y oxígeno; fallo de suministro eléctrico y neumático; fallas técnicas; batería baja. Monitoreo de parámetros: Con las siguientes características seleccionables de acuerdo a las necesidades de las unidades médicas: con pantalla plana policromática tipo electroluminiscente o cristal líquido mayor o igual a 10 pulgadas en diagonal para despliegue de los siguientes parámetros y curvas: gráficas en tiempo real: volumen-tiempo; presión-tiempo; flujo-tiempo; volumen-presión; presión-volumen; flujo-volumen; flujo-presión; opcionales curvas ETCO2 SpO2 o pletismográfica. Salida para impresora y otros puertos de comunicación. Despliegue numérico de parámetros de mecánica respiratoria: frecuencia respiratoria programada; frecuencia respiratoria medida; presión pico; presión media; presión de meseta o presión alveolar o presión de Plateau; volumen corriente programado y medido; volumen minuto programado medido; relación I:E; concentración de O2 programada y medida; presión suministro de gases; presión de la pausa PEEP volumen atrapado resistencia inspiratoria y espiratoria complianza dinámica y estática presión de oclusión p0.1 índice f/vt cálculo de la presión inspiratoria negativa máxima cálculo de los puntos de inflexión en la curva presión/volumen.</v>
          </cell>
          <cell r="N2675">
            <v>53100335</v>
          </cell>
          <cell r="O2675" t="str">
            <v>Ventilador terapia respiratoria (equipo medico quirurgico)</v>
          </cell>
          <cell r="S2675" t="str">
            <v>CNI</v>
          </cell>
          <cell r="T2675" t="str">
            <v>VENTI-5319410980</v>
          </cell>
          <cell r="U2675" t="str">
            <v>A003</v>
          </cell>
          <cell r="AB2675" t="str">
            <v>SLP-JunAcla</v>
          </cell>
        </row>
        <row r="2676">
          <cell r="B2676" t="str">
            <v>VENTI-5319410980-A998</v>
          </cell>
          <cell r="C2676" t="str">
            <v>JA</v>
          </cell>
          <cell r="E2676" t="str">
            <v>VENTILADOR VOLUMETRICO ADULTO-PEDIATRICO-NEONATAL</v>
          </cell>
          <cell r="F2676" t="str">
            <v>Ventilador volumetrico adulto-pediatrico-neonatal</v>
          </cell>
          <cell r="G2676" t="str">
            <v>EQUIPO MÉDICO</v>
          </cell>
          <cell r="H2676" t="str">
            <v>PIEZA</v>
          </cell>
          <cell r="I2676" t="str">
            <v>531.941.0980</v>
          </cell>
          <cell r="J2676" t="str">
            <v>Ventilador volumétrico neonatal-pediátrico-adulto. Equipo electromecánico controlado por microprocesador de soporte de vida para apoyo ventilatorio en pacientes que tienen comprometida la función respiratoria. Características generales: Con las siguientes características seleccionables de acuerdo a las necesidades de las unidades médicas: tecnología basada en microprocesador que integre su propio autosuministro de aire. Con programa en idioma español. Controlado por volumen y por presión para los siguientes modos de ventilación: ventilación controlada por volumen y por presión; ventilación mandatoria intermitente sincronizada; presión continua en la vía aérea; presión soporte; respaldo en caso de apnea; modo no invasivo. Compensación de tubo endotraqueal. Mezclador de aire y oxígeno interno electrónicamente controlado. Salida para nebulizador sincronizado con la fase inspiratoria. Capacidad de realizar autoprueba de funcionamiento. Válvula de sobrepresión. Medidor de horas de uso. Batería interna con duración mínima de 30 minutos para respaldo de las funciones del ventilador. Reguladores de la presión de las fuentes de alimentación neumáticas integrados. Soporte rodable con sistema de freno en al menos dos ruedas. Manual de operación y de servicio en español. Controles: Con las siguientes características seleccionables de acuerdo a las necesidades de las unidades médicas: ventilación asistida en al menos dos modos diferentes; ventilación mandatoria intermitente sincronizada en al menos dos modos ventilatorios diferentes; función de selección automática del modo ventilatorio de controlado a asistido y viceversa; presión positiva al final de la espiración en todos los modos ventilatorios. Flujo inspiratorio manual o automático. Que entregue diferentes tipos de forma de onda. Volumen corriente; volumen minuto ajustable; frecuencia respiratoria con control de PEEP con escala regulable. Posibilidad de manejar relación I:E inversa. Con presión controlada; presión de soporte ajustable. Sensibilidad de disparo: por presión y por flujo con posibilidad de incrementar la pendiente de la curva de presión pausas inspiratoria y espiratoria respiración manual respiración con 100% de oxígeno durante 2 minutos o mayor; frecuencia respiratoria graduable volumen minuto relación ajustable I: E o tiempo inspiratorio; soporte de presión sensibilidad de disparo: por presión negativa pausas inspiratoria y espiratoria. Alarmas: alarmas audibles y visibles con las siguientes características seleccionables de acuerdo a las necesidades de las unidades médicas: codificadas o priorizadas en 3 niveles en color y audio: alta y baja de presión inspiratoria pico en vías aéreas; presión en vías aéreas; alarma de baja concentración de FiO2; apnea. Alarma de baja presión en el suministro de gases: aire y oxígeno; fallo de suministro eléctrico y neumático; fallas técnicas; batería baja. Monitoreo de parámetros: Con las siguientes características seleccionables de acuerdo a las necesidades de las unidades médicas: con pantalla plana policromática tipo electroluminiscente o cristal líquido mayor o igual a 10 pulgadas en diagonal para despliegue de los siguientes parámetros y curvas: gráficas en tiempo real: volumen-tiempo; presión-tiempo; flujo-tiempo; volumen-presión; presión-volumen; flujo-volumen; flujo-presión; opcionales curvas ETCO2 SpO2 o pletismográfica. Salida para impresora y otros puertos de comunicación. Despliegue numérico de parámetros de mecánica respiratoria: frecuencia respiratoria programada; frecuencia respiratoria medida; presión pico; presión media; presión de meseta o presión alveolar o presión de Plateau; volumen corriente programado y medido; volumen minuto programado medido; relación I:E; concentración de O2 programada y medida; presión suministro de gases; presión de la pausa PEEP volumen atrapado resistencia inspiratoria y espiratoria complianza dinámica y estática presión de oclusión p0.1 índice f/vt cálculo de la presión inspiratoria negativa máxima cálculo de los puntos de inflexión en la curva presión/volumen.</v>
          </cell>
          <cell r="S2676" t="str">
            <v>CNI</v>
          </cell>
          <cell r="T2676" t="str">
            <v>VENTI-5319410980</v>
          </cell>
          <cell r="U2676" t="str">
            <v>A998</v>
          </cell>
          <cell r="AB2676" t="str">
            <v>NAY 2 NIV-JunAcla</v>
          </cell>
        </row>
        <row r="2677">
          <cell r="B2677" t="str">
            <v>VENTI-5319410980-B998</v>
          </cell>
          <cell r="C2677" t="str">
            <v>JA</v>
          </cell>
          <cell r="E2677" t="str">
            <v>VENTILADOR VOLUMETRICO ADULTO-PEDIATRICO-NEONATAL</v>
          </cell>
          <cell r="G2677" t="str">
            <v>EQUIPO MÉDICO</v>
          </cell>
          <cell r="H2677" t="str">
            <v>PIEZA</v>
          </cell>
          <cell r="I2677" t="str">
            <v>531.941.0980</v>
          </cell>
          <cell r="S2677" t="str">
            <v>CNI</v>
          </cell>
          <cell r="AB2677" t="str">
            <v>9 EDOS -JunAcla</v>
          </cell>
        </row>
        <row r="2678">
          <cell r="B2678" t="str">
            <v>VENTI-5319410980-C998</v>
          </cell>
          <cell r="C2678" t="str">
            <v>JA</v>
          </cell>
          <cell r="E2678" t="str">
            <v>VENTILADOR VOLUMETRICO ADULTO-PEDIATRICO-NEONATAL</v>
          </cell>
          <cell r="G2678" t="str">
            <v>EQUIPO MÉDICO</v>
          </cell>
          <cell r="H2678" t="str">
            <v>PIEZA</v>
          </cell>
          <cell r="I2678" t="str">
            <v>531.941.0980</v>
          </cell>
          <cell r="S2678" t="str">
            <v>CNI</v>
          </cell>
          <cell r="AB2678" t="str">
            <v>COL-I8-Jun-Acla</v>
          </cell>
        </row>
        <row r="2679">
          <cell r="B2679" t="str">
            <v>VENTI-5319411012-0001</v>
          </cell>
          <cell r="C2679" t="str">
            <v>SI</v>
          </cell>
          <cell r="E2679" t="str">
            <v>VENTILADOR DE ALTA FRECUENCIA OSCILATORIA PEDIATRICO/ NEONATAL CON MODO CONVENCIONAL</v>
          </cell>
          <cell r="F2679" t="str">
            <v>Ventilador de alta frecuencia oscilatoria pediátrico/neonatal con modo convencional. Batería de respaldo. Base rodable. Modos ventilatorios: Alta frecuencia: HFV, volumen garantizado; Modo convencional: ventilación asisto controlada; SIMV; presión soporte (PSV) o presión asistida o ASB; CPAP o espontáneo; ventilación no invasiva.</v>
          </cell>
          <cell r="G2679" t="str">
            <v>EQUIPO MÉDICO</v>
          </cell>
          <cell r="H2679" t="str">
            <v>EQUIPO</v>
          </cell>
          <cell r="I2679" t="str">
            <v>531.941.1012</v>
          </cell>
          <cell r="J2679" t="str">
            <v>Ventilador de alta frecuencia oscilatoria pediátrico/neonatal con modo convencional. Equipo electromecánico controlado por microprocesador de soporte de vida para apoyo en modo de ventilación de alta frecuencia oscilatoria y convencional para pacientes neonatos y pediátricos con compromiso de la función respiratoria. Pantalla interconstruida: Tipo LCD LCD-TFT TFT o LED. A color. Sensible al tacto o touch screen. Tamaño de 10.4" o mayor. Características del modo de alta frecuencia oscilatoria: Controles y ajustes de (Ventilación de alta frecuencia): Presión media en las vías aéreas que cubra el rango de 5 a 25 cmH2O o mbar. Frecuencia respiratoria que cubra el rango de 5 a 15 Hz. FiO2 que cubra el rango de 21 a 100 %. Amplitud que cubra el rango de 5 a 80 (en cmH2O o mbar. O porcentaje de la presión media). Modos ventilatorios: HFV. HFV más modo convencional o volumen garantizado. Parámetros monitorizados: Presión media en las vías aéreas (cmH2O o mbar). Frecuencia respiratoria (Hz). FiO2 (%). Amplitud (cmH2O o mbar). Volumen minuto (l/min). Volumen corriente (ml). DCO2 (ml2/s). Alarmas: Audibles y visuales ambas priorizadas en tres niveles. Presión media (alta y baja). FiO2 (alta y baja). Baja presión del suministro de gases. Falta de alimentación eléctrica. Ventilador inoperante o falla del ventilador. Volumen minuto alto y bajo. Características del modo convencional: Controles y ajustes de (Ventilación Convencional): Presión Inspiratoria que cubra el rango de 10 a 65 cmH2O o mbar. Frecuencia Respiratoria que cubra el rango de 20 a 150 respiraciones por minuto. Tiempo Inspiratorio que cubra el rango de 0.1 a 2 segundos. FiO2 que cubra el rango de 21 a 100 %. Volumen Corriente que cubra el rango de 2 a 100 ml. PEEP/CPAP que cubra el rango de 0 a 20 cmH2O o bar. Presión Soporte (PSV) Presión Asistida o ASB (cmH2O o mbar) o porcentaje del flujo pico que cubra el rango de 10 o menor. O 50% a 80 o mayor (en cmH2O o mbar. O porcentaje de la presión media). Con volumen garantizado objetivo o PRVC (ml). Respiración manual. Bias flow flujo base o continuo. Mecanismo de disparo o trigger por flujo. Sensibilidad espiratoria terminación de la fase inspiratoria o de finalización por flujo. Modos ventilatorios: Ventilación Asisto Controlada PTV IPPV o SIPPV y SIMV controlada. Ventilación Mandatoria Intermitente (SIMV) con presión soporte. Presión Soporte (PSV) o Presión Asistida o ASB. CPAP o Espontáneo con línea de base elevada. Ventilación no Invasiva o CPAP nasal. Parámetros monitorizados: Presión inspiratoria pico o máxima. Presión media en vías aéreas. Volumen corriente espirado. Volumen minuto. PEEP. Frecuencia respiratoria. Relación I:E. Tiempo Inspiratorio y espiratorio. FiO2. Cálculo de distensibilidad o compliance. Cálculo de la resistencia. Despliegue de al menos dos lazos o loops. Capacidad de almacenar eventos relacionados con los parámetros ventilatorios seleccionados y tendencias de al menos 24 horas. Despliegue de al menos 2 de las 3 curvas de ventilación de forma simultánea: Volumen-Tiempo; Flujo-Tiempo; Presión-Tiempo. Alarmas: Audibles y visuales ambas priorizadas en tres niveles. Presión inspiratoria alta y baja. PEEP bajo o desconexión del paciente o fuga. Apnea. Volumen minuto y/o corriente (alto y bajo). Frecuencia respiratoria alta. FiO2 alta y baja. Baja presión o pérdida del suministro de gases. Falla de alimentación eléctrica. Batería baja. Ventilador inoperante falla del ventilador falla técnica o falla de ciclo. Silencio de alarma. Programación de alarmas. Características generales: Mezclador de aire-oxígeno interno. Monitoreo de FiO2 interno. Sensor de flujo reusable. Humidificador servocontrolado para uso con calentador de rama inspiratoria o dual; con sensor de temperatura sencillo o dual y soporte al ventilador. Todo el sistema en idioma español. Con sistema de compensación de fugas. Perilla selectora física o en pantalla táctil para el ajuste de los valores de todos los parámetros de control. Indicador de batería de respaldo en uso. Indicador de horas de uso en pantalla. Reguladores de presión integrados para el suministro de gases. Duración de la batería de respaldo (externa y/o interna) de 30 minutos como mínimo. Controlado a través de un microprocesador. Accesorios Incluidos: Brazo soporte para circuito paciente. Base rodable para el equipo con sistema de freno en al menos dos ruedas. Mangueras para suministro de gas de acuerdo al código americano de colores: O2- verde aire - amarillo. Y conexiones de acuerdo a cada unidad solicitante al momento de licitar. Dos circuitos de paciente pediátrico / neonatal reusables libres de látex (incluye adaptadores y conectores). O diez circuitos desechables libres de látex. Y si la marca lo requiere dos circuitos de alta frecuencia reusables libres de látex (incluye adaptadores y conectores). Dos sensores de flujo reusables pediátrico / neonatal en caso de que la tecnología así lo requiera. Un juego de puntas nasales desechables de al menos cinco medidas diferentes con sistema de fijación y conexión. Dos cámaras de humidificación reusables o diez cámaras desechables neonatales.</v>
          </cell>
          <cell r="N2679">
            <v>53100335</v>
          </cell>
          <cell r="O2679" t="str">
            <v>Ventilador terapia respiratoria (equipo medico quirurgico)</v>
          </cell>
          <cell r="S2679" t="str">
            <v>CNI</v>
          </cell>
          <cell r="T2679" t="str">
            <v>VENTI-5319411012</v>
          </cell>
          <cell r="U2679" t="str">
            <v>0001</v>
          </cell>
          <cell r="V2679" t="str">
            <v>Tamaño: 10" o mayor
Presión inspiratoria: 10 a 60 cmH2O o mayor
PSV, ASB/Porcentaje del Flujo Pico: 10 o menor o 50% (cmH2O o mbar)
Batería: 30 min</v>
          </cell>
          <cell r="W2679">
            <v>4</v>
          </cell>
          <cell r="AB2679" t="str">
            <v>SIN</v>
          </cell>
        </row>
        <row r="2680">
          <cell r="B2680" t="str">
            <v>VENTI-5319411012-0002</v>
          </cell>
          <cell r="C2680" t="str">
            <v>SI</v>
          </cell>
          <cell r="E2680" t="str">
            <v>VENTILADOR DE ALTA FRECUENCIA OSCILATORIA PEDIATRICO/ NEONATAL CON MODO CONVENCIONAL</v>
          </cell>
          <cell r="G2680" t="str">
            <v>EQUIPO MÉDICO</v>
          </cell>
          <cell r="H2680" t="str">
            <v>EQUIPO</v>
          </cell>
          <cell r="I2680" t="str">
            <v>531.941.1012</v>
          </cell>
          <cell r="J2680" t="str">
            <v>Ventilador de alta frecuencia oscilatoria pediátrico/neonatal con modo convencional. Equipo electromecánico controlado por microprocesador de soporte de vida para apoyo en modo de ventilación de alta frecuencia oscilatoria y convencional para pacientes neonatos y pediátricos con compromiso de la función respiratoria. Pantalla interconstruida: Tipo LCD LCD-TFT TFT o LED. A color. Sensible al tacto o touch screen. Tamaño de 10.4" o mayor. Características del modo de alta frecuencia oscilatoria: Controles y ajustes de (Ventilación de alta frecuencia): Presión media en las vías aéreas que cubra el rango de 5 a 25 cmH2O o mbar. Frecuencia respiratoria que cubra el rango de 5 a 15 Hz. FiO2 que cubra el rango de 21 a 100 %. Amplitud que cubra el rango de 5 a 80 (en cmH2O o mbar. O porcentaje de la presión media). Modos ventilatorios: HFV. HFV más modo convencional o volumen garantizado. Parámetros monitorizados: Presión media en las vías aéreas (cmH2O o mbar). Frecuencia respiratoria (Hz). FiO2 (%). Amplitud (cmH2O o mbar). Volumen minuto (l/min). Volumen corriente (ml). DCO2 (ml2/s). Alarmas: Audibles y visuales ambas priorizadas en tres niveles. Presión media (alta y baja). FiO2 (alta y baja). Baja presión del suministro de gases. Falta de alimentación eléctrica. Ventilador inoperante o falla del ventilador. Volumen minuto alto y bajo. Características del modo convencional: Controles y ajustes de (Ventilación Convencional): Presión Inspiratoria que cubra el rango de 10 a 65 cmH2O o mbar. Frecuencia Respiratoria que cubra el rango de 20 a 150 respiraciones por minuto. Tiempo Inspiratorio que cubra el rango de 0.1 a 2 segundos. FiO2 que cubra el rango de 21 a 100 %. Volumen Corriente que cubra el rango de 2 a 100 ml. PEEP/CPAP que cubra el rango de 0 a 20 cmH2O o bar. Presión Soporte (PSV) Presión Asistida o ASB (cmH2O o mbar) o porcentaje del flujo pico que cubra el rango de 10 o menor. O 50% a 80 o mayor (en cmH2O o mbar. O porcentaje de la presión media). Con volumen garantizado objetivo o PRVC (ml). Respiración manual. Bias flow flujo base o continuo. Mecanismo de disparo o trigger por flujo. Sensibilidad espiratoria terminación de la fase inspiratoria o de finalización por flujo. Modos ventilatorios: Ventilación Asisto Controlada PTV IPPV o SIPPV y SIMV controlada. Ventilación Mandatoria Intermitente (SIMV) con presión soporte. Presión Soporte (PSV) o Presión Asistida o ASB. CPAP o Espontáneo con línea de base elevada. Ventilación no Invasiva o CPAP nasal. Parámetros monitorizados: Presión inspiratoria pico o máxima. Presión media en vías aéreas. Volumen corriente espirado. Volumen minuto. PEEP. Frecuencia respiratoria. Relación I:E. Tiempo Inspiratorio y espiratorio. FiO2. Cálculo de distensibilidad o compliance. Cálculo de la resistencia. Despliegue de al menos dos lazos o loops. Capacidad de almacenar eventos relacionados con los parámetros ventilatorios seleccionados y tendencias de al menos 24 horas. Despliegue de al menos 2 de las 3 curvas de ventilación de forma simultánea: Volumen-Tiempo; Flujo-Tiempo; Presión-Tiempo. Alarmas: Audibles y visuales ambas priorizadas en tres niveles. Presión inspiratoria alta y baja. PEEP bajo o desconexión del paciente o fuga. Apnea. Volumen minuto y/o corriente (alto y bajo). Frecuencia respiratoria alta. FiO2 alta y baja. Baja presión o pérdida del suministro de gases. Falla de alimentación eléctrica. Batería baja. Ventilador inoperante falla del ventilador falla técnica o falla de ciclo. Silencio de alarma. Programación de alarmas. Características generales: Mezclador de aire-oxígeno interno. Monitoreo de FiO2 interno. Sensor de flujo reusable. Humidificador servocontrolado para uso con calentador de rama inspiratoria o dual; con sensor de temperatura sencillo o dual y soporte al ventilador. Todo el sistema en idioma español. Con sistema de compensación de fugas. Perilla selectora física o en pantalla táctil para el ajuste de los valores de todos los parámetros de control. Indicador de batería de respaldo en uso. Indicador de horas de uso en pantalla. Reguladores de presión integrados para el suministro de gases. Duración de la batería de respaldo (externa y/o interna) de 30 minutos como mínimo. Controlado a través de un microprocesador. Accesorios Incluidos: Brazo soporte para circuito paciente. Base rodable para el equipo con sistema de freno en al menos dos ruedas. Mangueras para suministro de gas de acuerdo al código americano de colores: O2- verde aire - amarillo. Y conexiones de acuerdo a cada unidad solicitante al momento de licitar. Dos circuitos de paciente pediátrico / neonatal reusables libres de látex (incluye adaptadores y conectores). O diez circuitos desechables libres de látex. Y si la marca lo requiere dos circuitos de alta frecuencia reusables libres de látex (incluye adaptadores y conectores). Dos sensores de flujo reusables pediátrico / neonatal en caso de que la tecnología así lo requiera. Un juego de puntas nasales desechables de al menos cinco medidas diferentes con sistema de fijación y conexión. Dos cámaras de humidificación reusables o diez cámaras desechables neonatales.</v>
          </cell>
          <cell r="N2680">
            <v>53100335</v>
          </cell>
          <cell r="O2680" t="str">
            <v>Ventilador terapia respiratoria (equipo medico quirurgico)</v>
          </cell>
          <cell r="S2680" t="str">
            <v>CNI</v>
          </cell>
          <cell r="T2680" t="str">
            <v>VENTI-5319411012</v>
          </cell>
          <cell r="U2680" t="str">
            <v>0002</v>
          </cell>
          <cell r="V2680" t="str">
            <v>Tamaño: 10.4" o mayor
Presión inspiratoria: 10 a 65 cmH2O o mayor
PSV, ASB/Porcentaje del Flujo Pico: 10 o menor o 50% a 80% o mayor (cmH2O o mbar)
Batería: 30 min a plena capacidad</v>
          </cell>
          <cell r="AB2680" t="str">
            <v>SLP</v>
          </cell>
        </row>
        <row r="2681">
          <cell r="B2681" t="str">
            <v>VENTI-5319411012-A001</v>
          </cell>
          <cell r="C2681" t="str">
            <v>JA</v>
          </cell>
          <cell r="E2681" t="str">
            <v>VENTILADOR NEONATAL/PEDIÁTRICO  DE ALTA FRECUENCIA OSCILATORIA</v>
          </cell>
          <cell r="G2681" t="str">
            <v>EQUIPO MÉDICO</v>
          </cell>
          <cell r="H2681" t="str">
            <v>EQUIPO</v>
          </cell>
          <cell r="I2681" t="str">
            <v>531.941.1038</v>
          </cell>
          <cell r="N2681">
            <v>53100335</v>
          </cell>
          <cell r="S2681" t="str">
            <v>CNI</v>
          </cell>
          <cell r="T2681" t="str">
            <v>VENTI-5319411012</v>
          </cell>
          <cell r="U2681" t="str">
            <v>A001</v>
          </cell>
          <cell r="AB2681" t="str">
            <v>TAB-AE-UNEME-JunAcla</v>
          </cell>
        </row>
        <row r="2682">
          <cell r="B2682" t="str">
            <v>VENTI-5319411012-A002</v>
          </cell>
          <cell r="C2682" t="str">
            <v>JA</v>
          </cell>
          <cell r="E2682" t="str">
            <v>Ventilador de alta frecuencia oscilatoria pediátrico/ neonatal con modo convencional</v>
          </cell>
          <cell r="G2682" t="str">
            <v>EQUIPO MÉDICO</v>
          </cell>
          <cell r="H2682" t="str">
            <v>EQUIPO</v>
          </cell>
          <cell r="I2682" t="str">
            <v>531.941.1012</v>
          </cell>
          <cell r="J2682" t="str">
            <v>Ventilador de alta frecuencia oscilatoria pediátrico/neonatal con modo convencional. Equipo electromecánico controlado por microprocesador de soporte de vida para apoyo en modo de ventilación de alta frecuencia oscilatoria y convencional para pacientes neonatos y pediátricos con compromiso de la función respiratoria. Pantalla interconstruida: Tipo LCD LCD-TFT TFT o LED. A color. Sensible al tacto o touch screen. Tamaño de 10.4" o mayor. Características del modo de alta frecuencia oscilatoria: Controles y ajustes de (Ventilación de alta frecuencia): Presión media en las vías aéreas que cubra el rango de 5 a 25 cmH2O o mbar. Frecuencia respiratoria que cubra el rango de 5 a 15 Hz. FiO2 que cubra el rango de 21 a 100 %. Amplitud que cubra el rango de 5 a 80 (en cmH2O o mbar. O porcentaje de la presión media). Modos ventilatorios: HFV. HFV más modo convencional o volumen garantizado. Parámetros monitorizados: Presión media en las vías aéreas (cmH2O o mbar). Frecuencia respiratoria (Hz). FiO2 (%). Amplitud (cmH2O o mbar). Volumen minuto (l/min). Volumen corriente (ml). DCO2 (ml2/s). Alarmas: Audibles y visuales ambas priorizadas en tres niveles. Presión media (alta y baja). FiO2 (alta y baja). Baja presión del suministro de gases. Falta de alimentación eléctrica. Ventilador inoperante o falla del ventilador. Volumen minuto alto y bajo. Características del modo convencional: Controles y ajustes de (Ventilación Convencional): Presión Inspiratoria que cubra el rango de 10 a 65 cmH2O o mbar. Frecuencia Respiratoria que cubra el rango de 20 a 150 respiraciones por minuto. Tiempo Inspiratorio que cubra el rango de 0.1 a 2 segundos. FiO2 que cubra el rango de 21 a 100 %. Volumen Corriente que cubra el rango de 2 a 100 ml. PEEP/CPAP que cubra el rango de 0 a 20 cmH2O o bar. Presión Soporte (PSV) Presión Asistida o ASB (cmH2O o mbar) o porcentaje del flujo pico que cubra el rango de 10 o menor. O 50% a 80 o mayor (en cmH2O o mbar. O porcentaje de la presión media). Con volumen garantizado objetivo o PRVC (ml). Respiración manual. Bias flow flujo base o continuo. Mecanismo de disparo o trigger por flujo. Sensibilidad espiratoria terminación de la fase inspiratoria o de finalización por flujo. Modos ventilatorios: Ventilación Asisto Controlada PTV IPPV o SIPPV y SIMV controlada. Ventilación Mandatoria Intermitente (SIMV) con presión soporte. Presión Soporte (PSV) o Presión Asistida o ASB. CPAP o Espontáneo con línea de base elevada. Ventilación no Invasiva o CPAP nasal. Parámetros monitorizados: Presión inspiratoria pico o máxima. Presión media en vías aéreas. Volumen corriente espirado. Volumen minuto. PEEP. Frecuencia respiratoria. Relación I:E. Tiempo Inspiratorio y espiratorio. FiO2. Cálculo de distensibilidad o compliance. Cálculo de la resistencia. Despliegue de al menos dos lazos o loops. Capacidad de almacenar eventos relacionados con los parámetros ventilatorios seleccionados y tendencias de al menos 24 horas. Despliegue de al menos 2 de las 3 curvas de ventilación de forma simultánea: Volumen-Tiempo; Flujo-Tiempo; Presión-Tiempo. Alarmas: Audibles y visuales ambas priorizadas en tres niveles. Presión inspiratoria alta y baja. PEEP bajo o desconexión del paciente o fuga. Apnea. Volumen minuto y/o corriente (alto y bajo). Frecuencia respiratoria alta. FiO2 alta y baja. Baja presión o pérdida del suministro de gases. Falla de alimentación eléctrica. Batería baja. Ventilador inoperante falla del ventilador falla técnica o falla de ciclo. Silencio de alarma. Programación de alarmas. Características generales: Mezclador de aire-oxígeno interno. Monitoreo de FiO2 interno. Sensor de flujo reusable. Humidificador servocontrolado para uso con calentador de rama inspiratoria o dual; con sensor de temperatura sencillo o dual y soporte al ventilador. Todo el sistema en idioma español. Con sistema de compensación de fugas. Perilla selectora física o en pantalla táctil para el ajuste de los valores de todos los parámetros de control. Indicador de batería de respaldo en uso. Indicador de horas de uso en pantalla. Reguladores de presión integrados para el suministro de gases. Duración de la batería de respaldo (externa y/o interna) de 30 minutos como mínimo. Controlado a través de un microprocesador. Accesorios Incluidos: Brazo soporte para circuito paciente. Base rodable para el equipo con sistema de freno en al menos dos ruedas. Mangueras para suministro de gas de acuerdo al código americano de colores: O2- verde aire - amarillo. Y conexiones de acuerdo a cada unidad solicitante al momento de licitar. Dos circuitos de paciente pediátrico / neonatal reusables libres de látex (incluye adaptadores y conectores). O diez circuitos desechables libres de látex. Y si la marca lo requiere dos circuitos de alta frecuencia reusables libres de látex (incluye adaptadores y conectores). Dos sensores de flujo reusables pediátrico / neonatal en caso de que la tecnología así lo requiera. Un juego de puntas nasales desechables de al menos cinco medidas diferentes con sistema de fijación y conexión. Dos cámaras de humidificación reusables o diez cámaras desechables neonatales.</v>
          </cell>
          <cell r="N2682">
            <v>53100335</v>
          </cell>
          <cell r="O2682" t="str">
            <v>Ventilador terapia respiratoria (equipo medico quirurgico)</v>
          </cell>
          <cell r="S2682" t="str">
            <v>CNI</v>
          </cell>
          <cell r="T2682" t="str">
            <v>VENTI-5319411012</v>
          </cell>
          <cell r="U2682" t="str">
            <v>A002</v>
          </cell>
          <cell r="AB2682" t="str">
            <v>SLP-JunAcla</v>
          </cell>
        </row>
        <row r="2683">
          <cell r="B2683" t="str">
            <v>VENTI-5319411012-B001</v>
          </cell>
          <cell r="C2683" t="str">
            <v>JA</v>
          </cell>
          <cell r="E2683" t="str">
            <v>VENTILADOR DE ALTA FRECUENCIA OSCILATORIA PEDIATRICO/ NEONATAL CON MODO CONVENCIONAL</v>
          </cell>
          <cell r="G2683" t="str">
            <v>EQUIPO MÉDICO</v>
          </cell>
          <cell r="H2683" t="str">
            <v>EQUIPO</v>
          </cell>
          <cell r="I2683" t="str">
            <v>531.941.1012</v>
          </cell>
          <cell r="S2683" t="str">
            <v>CNI</v>
          </cell>
          <cell r="AB2683" t="str">
            <v>BC-HM-Jun-Acla</v>
          </cell>
        </row>
        <row r="2684">
          <cell r="B2684" t="str">
            <v>VENTI-5319411038-0001</v>
          </cell>
          <cell r="C2684" t="str">
            <v>SI</v>
          </cell>
          <cell r="E2684" t="str">
            <v>VENTILADOR NEONATAL-PEDIATRICO DE ALTA FRECUENCIA OSCILATORIA</v>
          </cell>
          <cell r="F2684" t="str">
            <v>Ventilador de alta frecuencia oscilatoria pediátrico y neonatal de hasta 25 kg o mayor de peso</v>
          </cell>
          <cell r="G2684" t="str">
            <v>EQUIPO MÉDICO</v>
          </cell>
          <cell r="H2684" t="str">
            <v>PIEZA</v>
          </cell>
          <cell r="I2684" t="str">
            <v>531.941.1038</v>
          </cell>
          <cell r="J2684" t="str">
            <v>Ventilador neonatal/pediátrico de alta frecuencia oscilatoria. Equipo electromecánico de soporte de vida para apoyo en modo de ventilación de alta frecuencia oscilatoria para pacientes neonatos y pediátricos de hasta 30 kg de peso con compromiso de la función respiratoria. Características generales: Mezclador de aire-oxígeno interno o interconstruido de la misma marca. Generador de oscilación por pistón membrana o sistema neumático sin válvula. Humidificador servocontrolado para uso con calentador de rama inspiratoria; con sensor de temperatura sencillo o dual y soporte al ventilador. Perilla selectora física o en pantalla táctil para el ajuste de los valores de todos los parámetros de control. Indicador de horas de uso. Control de parámetros de: Presión media en las vías aéreas que cubra el rango de 5 a 25 cmH2O o mbar. Frecuencia respiratoria que cubra el rango de 5 a 15 Hz. FiO2 que cubra el rango de 21 a 100 %. Flujo base que cubra el rango de 0 a 40 l/min. Porcentaje de tiempo inspiratorio que cubra el rango de 30 a 50 %. Amplitud que cubra el rango de 5 a 80 cmH2O o mbar. Centrado manual o automático de la amplitud o del pistón. Inicio o paro de oscilación. Modos ventilatorios: HFOV. Parámetros monitorizados: Presión media en las vías aéreas (cmH2O o mbar). Frecuencia respiratoria (Hz). Porcentaje de tiempo inspiratorio (%). Amplitud (cmH2O o mbar). Desplazamiento del pistón en caso de que la tecnología lo requiera. Medidor de tiempo transcurrido. Alarmas: Audibles y visuales ambas priorizadas. Presión media alta y baja. Oscilador detenido. Baja presión del suministro de gases. Falta de alimentación eléctrica. Batería baja. Silencio de alarma. Accesorios Incluidos: Brazo soporte para circuito paciente. Base rodable para el equipo con sistema de freno en al menos dos ruedas. Mangueras para suministro de gas de acuerdo al código americano de colores: O2- verde aire - amarillo. Y conexiones de acuerdo a cada unidad solicitante al momento de licitar. Diez circuitos de paciente pediátrico / neonatal desechables libres de látex (incluye: adaptadores y conectores; tapones diafragma tubos de conexión y trampas de agua en caso de requerirse). Cuatro conjuntos de tapones y diafragmas en caso de que la tecnología así lo requiera. Cuatro fuelles / trampas de agua en caso de que la tecnología así lo requiera. Conjunto de tubos de conexión en caso de que la tecnología así lo requiera. Dos cámaras de humidificación reusables o diez cámaras desechables pediátricas/neonatales en caso de que la tecnología así lo requiera.</v>
          </cell>
          <cell r="S2684" t="str">
            <v>CNI</v>
          </cell>
          <cell r="T2684" t="str">
            <v>VENTI-5319411038</v>
          </cell>
          <cell r="U2684" t="str">
            <v>0001</v>
          </cell>
          <cell r="AB2684" t="str">
            <v>CAMP</v>
          </cell>
        </row>
        <row r="2685">
          <cell r="B2685" t="str">
            <v>VENTI-5319411058-0001</v>
          </cell>
          <cell r="C2685" t="str">
            <v>SI</v>
          </cell>
          <cell r="E2685" t="str">
            <v>VENTILADOR DE TRASLADO NEONATAL</v>
          </cell>
          <cell r="F2685" t="str">
            <v xml:space="preserve">Ventilador de traslado neonatal. Cuenta con: asa y soporte para camilla; pantalla a color o monocromática; batería de 5 horas. Modos de ventilación: ventilación asisto controlada; SIMV; presión soporte (PSV) o presión asistida o ASB; CPAP. </v>
          </cell>
          <cell r="G2685" t="str">
            <v>EQUIPO MÉDICO</v>
          </cell>
          <cell r="H2685" t="str">
            <v>EQUIPO</v>
          </cell>
          <cell r="I2685" t="str">
            <v>531.941.1058</v>
          </cell>
          <cell r="J2685" t="str">
            <v>Ventilador de traslado neonatal. Equipo electromecánico portátil controlado por microprocesador con batería interna de soporte de vida para apoyo ventilatorio en pacientes neonatales que tienen comprometida la función respiratoria y requieren traslados intra o extra-hospitalarios en todo tipo de ambulancias o en sitios de emergencia. Con pantalla que muestre gráficas datos numéricos y alarmas. Peso no mayor de 5 kg. Tamaño de 5.5š o mayor. Configurable por el usuario. Características generales: Mezclador de aire-oxígeno interno. Monitoreo de FiO2 interno. Sensor de flujo reusable. Compensación automática de la altitud. Con sistema de compensación de fugas. Duración de la batería de respaldo interna de 5 horas como mínimo. Tiempo de recarga de la batería de 4 horas como máximo. Asa y soporte para camilla. Todo el sistema en idioma español. Cubierta resistente a golpes. Perilla selectora física o en pantalla táctil para el ajuste de los valores de todos los parámetros de control. Control de parámetros de: Presión Inspiratoria que cubra el rango de 5 a 30 cmH2O. Frecuencia Respiratoria que cubra el rango de 2 a 150 respiraciones por minuto. Tiempo Inspiratorio que cubra el rango de 0.1 a 3 segundos. FiO2 (%) que cubra el rango de 40 a 100 %. PEEP/CPAP que cubra el rango de 0 o apagado a 30 cmH2O. Presión Soporte (PSV) Presión Asistida o ASB que cubra el rango de 0 a 50 cmH2O. Respiración manual. Ajuste de rampa de presión rise time retardo inspiratorio rampa o incremento de la pendiente de presión. Sensibilidad espiratoria o terminación de la fase inspiratoria. Mecanismo de disparo o trigger por flujo y/o por presión. Modos ventilatorios: Ventilación Asisto Controlada y SIMV controlada por presión. Ventilación Mandatoria Intermitente (SIMV) con presión soporte. Presión Soporte (PSV) o Presión Asistida o ASB. CPAP. Respaldo en caso de Apnea. Ventilación No Invasiva. Parámetros monitorizados: Presión inspiratoria pico o máxima. Presión media en vías aéreas. Volumen corriente inspirado y espirado. Volumen minuto. PEEP o presión base. Frecuencia respiratoria. Relación I:E. Tiempo inspiratorio y espiratorio (s). FiO2 . SpO2 o CO2. Cálculo de distensibilidad dinámica. Cálculo de la resistencia en vías aéreas. Indicador de horas de uso. Indicador del estado de la batería de respaldo en uso. Despliegue de al menos 2 de las 3 curvas de ventilación de forma simultánea: Volumen-Tiempo; Flujo-Tiempo; Presión-Tiempo. Alarmas: Audibles y visuales ambas priorizadas en tres niveles. Presión inspiratoria alta y baja. PEEP bajo o desconexión del paciente. Apnea. Volumen minuto y/o corriente (alto y bajo). Frecuencia respiratoria alta. FiO2 alta y baja. Baja presión del suministro de gases. Falla de alimentación eléctrica. Batería baja. Ventilador inoperante falla del ventilador falla técnica o falla de ciclo. Silencio de alarma. Programación automática de alarmas. Accesorios Incluidos: Manguera para suministro de gas de acuerdo al código americano de colores: O2 - verde. Dos circuitos de paciente neonatal reusables libres de látex (incluye adaptadores conectores y trampas de agua). O diez circuitos neonatales desechables libres de látex. Dos sensores de flujo neonatales en caso de que la tecnología así lo requiera. Dos sensores de flujo pediátricos en caso de que la tecnología así lo requiera. Dos sensores de SpO2 o Co2 reusables o diez desechables número y tipo de acuerdo a las necesidades de la unidad. Diez narices artificiales / filtro HME (Intercambiador de humedad y temperatura) para uso neonatal de acuerdo a los requerimientos de la unidad.</v>
          </cell>
          <cell r="N2685">
            <v>53100335</v>
          </cell>
          <cell r="O2685" t="str">
            <v>Ventilador terapia respiratoria (equipo medico quirurgico)</v>
          </cell>
          <cell r="S2685" t="str">
            <v>CNI</v>
          </cell>
          <cell r="T2685" t="str">
            <v>VENTI-5319411058</v>
          </cell>
          <cell r="U2685" t="str">
            <v>0001</v>
          </cell>
          <cell r="W2685">
            <v>4</v>
          </cell>
          <cell r="AB2685" t="str">
            <v>SIN</v>
          </cell>
        </row>
        <row r="2686">
          <cell r="B2686" t="str">
            <v>VENTI-5319411058-0999</v>
          </cell>
          <cell r="C2686" t="str">
            <v>IMSS</v>
          </cell>
          <cell r="E2686" t="str">
            <v>VENTILADOR DE TRASLADO NEONATAL</v>
          </cell>
          <cell r="G2686" t="str">
            <v>EQUIPO MÉDICO</v>
          </cell>
          <cell r="H2686" t="str">
            <v>EQUIPO</v>
          </cell>
          <cell r="I2686" t="str">
            <v>531.941.1058</v>
          </cell>
          <cell r="J2686" t="str">
            <v>Ventilador de traslado neonatal. Equipo electromecánico portátil controlado por microprocesador con batería interna de soporte de vida para apoyo ventilatorio en pacientes neonatales que tienen comprometida la función respiratoria y requieren traslados intra o extra-hospitalarios en todo tipo de ambulancias o en sitios de emergencia. Con pantalla que muestre gráficas datos numéricos y alarmas. Peso no mayor de 5 kg. Tamaño de 5.5š o mayor. Configurable por el usuario. Características generales: Mezclador de aire-oxígeno interno. Monitoreo de FiO2 interno. Sensor de flujo reusable. Compensación automática de la altitud. Con sistema de compensación de fugas. Duración de la batería de respaldo interna de 5 horas como mínimo. Tiempo de recarga de la batería de 4 horas como máximo. Asa y soporte para camilla. Todo el sistema en idioma español. Cubierta resistente a golpes. Perilla selectora física o en pantalla táctil para el ajuste de los valores de todos los parámetros de control. Control de parámetros de: Presión Inspiratoria que cubra el rango de 5 a 30 cmH2O. Frecuencia Respiratoria que cubra el rango de 2 a 150 respiraciones por minuto. Tiempo Inspiratorio que cubra el rango de 0.1 a 3 segundos. FiO2 (%) que cubra el rango de 40 a 100 %. PEEP/CPAP que cubra el rango de 0 o apagado a 30 cmH2O. Presión Soporte (PSV) Presión Asistida o ASB que cubra el rango de 0 a 50 cmH2O. Respiración manual. Ajuste de rampa de presión rise time retardo inspiratorio rampa o incremento de la pendiente de presión. Sensibilidad espiratoria o terminación de la fase inspiratoria. Mecanismo de disparo o trigger por flujo y/o por presión. Modos ventilatorios: Ventilación Asisto Controlada y SIMV controlada por presión. Ventilación Mandatoria Intermitente (SIMV) con presión soporte. Presión Soporte (PSV) o Presión Asistida o ASB. CPAP. Respaldo en caso de Apnea. Ventilación No Invasiva. Parámetros monitorizados: Presión inspiratoria pico o máxima. Presión media en vías aéreas. Volumen corriente inspirado y espirado. Volumen minuto. PEEP o presión base. Frecuencia respiratoria. Relación I:E. Tiempo inspiratorio y espiratorio (s). FiO2 . SpO2 o CO2. Cálculo de distensibilidad dinámica. Cálculo de la resistencia en vías aéreas. Indicador de horas de uso. Indicador del estado de la batería de respaldo en uso. Despliegue de al menos 2 de las 3 curvas de ventilación de forma simultánea: Volumen-Tiempo; Flujo-Tiempo; Presión-Tiempo. Alarmas: Audibles y visuales ambas priorizadas en tres niveles. Presión inspiratoria alta y baja. PEEP bajo o desconexión del paciente. Apnea. Volumen minuto y/o corriente (alto y bajo). Frecuencia respiratoria alta. FiO2 alta y baja. Baja presión del suministro de gases. Falla de alimentación eléctrica. Batería baja. Ventilador inoperante falla del ventilador falla técnica o falla de ciclo. Silencio de alarma. Programación automática de alarmas. Accesorios Incluidos: Manguera para suministro de gas de acuerdo al código americano de colores: O2 - verde. Dos circuitos de paciente neonatal reusables libres de látex (incluye adaptadores conectores y trampas de agua). O diez circuitos neonatales desechables libres de látex. Dos sensores de flujo neonatales en caso de que la tecnología así lo requiera. Dos sensores de flujo pediátricos en caso de que la tecnología así lo requiera. Dos sensores de SpO2 o Co2 reusables o diez desechables número y tipo de acuerdo a las necesidades de la unidad. Diez narices artificiales / filtro HME (Intercambiador de humedad y temperatura) para uso neonatal de acuerdo a los requerimientos de la unidad.</v>
          </cell>
          <cell r="N2686">
            <v>53100335</v>
          </cell>
          <cell r="O2686" t="str">
            <v>Ventilador terapia respiratoria (equipo medico quirurgico)</v>
          </cell>
          <cell r="R2686" t="str">
            <v>531.941.1058</v>
          </cell>
          <cell r="S2686" t="str">
            <v>CNI</v>
          </cell>
          <cell r="T2686" t="str">
            <v>VENTI-5319411058</v>
          </cell>
          <cell r="U2686" t="str">
            <v>0999</v>
          </cell>
          <cell r="V2686" t="str">
            <v>Instalación por personal capacitado en unidad correspondiente: Sí</v>
          </cell>
          <cell r="AB2686" t="str">
            <v>NAY IMSS</v>
          </cell>
        </row>
        <row r="2687">
          <cell r="B2687" t="str">
            <v>VENTI-5319411058-A999</v>
          </cell>
          <cell r="C2687" t="str">
            <v>JA</v>
          </cell>
          <cell r="E2687" t="str">
            <v>VENTILADOR DE TRASLADO NEONATAL</v>
          </cell>
          <cell r="G2687" t="str">
            <v>EQUIPO MÉDICO</v>
          </cell>
          <cell r="H2687" t="str">
            <v>PIEZA</v>
          </cell>
          <cell r="I2687" t="str">
            <v>531.941.1058</v>
          </cell>
          <cell r="S2687" t="str">
            <v>CNI</v>
          </cell>
          <cell r="AB2687" t="str">
            <v>9 EDOS -JunAcla</v>
          </cell>
        </row>
        <row r="2688">
          <cell r="B2688" t="str">
            <v>VENTI-5319411058-B999</v>
          </cell>
          <cell r="C2688" t="str">
            <v>JA</v>
          </cell>
          <cell r="E2688" t="str">
            <v>VENTILADOR DE TRASLADO NEONATAL</v>
          </cell>
          <cell r="G2688" t="str">
            <v>EQUIPO MÉDICO</v>
          </cell>
          <cell r="H2688" t="str">
            <v>PIEZA</v>
          </cell>
          <cell r="I2688" t="str">
            <v>531.941.1058</v>
          </cell>
          <cell r="S2688" t="str">
            <v>CNI</v>
          </cell>
          <cell r="AB2688" t="str">
            <v>COL-I8-Jun-Acla</v>
          </cell>
        </row>
        <row r="2689">
          <cell r="B2689" t="str">
            <v>VENTI-5319411066-0001</v>
          </cell>
          <cell r="C2689" t="str">
            <v>SI</v>
          </cell>
          <cell r="E2689" t="str">
            <v>VENTILADOR NO INVASIVO ADULTO-PEDIATRICO</v>
          </cell>
          <cell r="F2689" t="str">
            <v>Ventilador no invasivo adulto-pediátrico. Batería de respaldo. Base rodable. Modos ventilatorios:  CPAP o espontáneo, ventilación controlada por presión.</v>
          </cell>
          <cell r="G2689" t="str">
            <v>EQUIPO MÉDICO</v>
          </cell>
          <cell r="H2689" t="str">
            <v>EQUIPO</v>
          </cell>
          <cell r="I2689" t="str">
            <v>531.941.1066</v>
          </cell>
          <cell r="J2689" t="str">
            <v>Ventilador no invasivo adulto-pediátrico. Equipo usado para asistir / controlar la ventilación alveolar del paciente no intubado a través de una interfaz (mascarilla con puerto de exhalación). Se usa para el cuidado de pacientes adulto / pediátrico: que requieren soporte ventilatorio que tienen problemas de insuficiencia respiratoria o con problemas de habituación al ventilador mecánico convencional; entre otras condiciones. El equipo requiere de una fuente de alimentación eléctrica y de un suministro de oxígeno. Pantalla interconstruida: Tipo LCD LCD-TFT o TFT o LED. A color. Tamaño mínimo de 3.5š o mayor. Configurable por el usuario. Características generales: Humidificador térmico y soporte al ventilador. Perilla selectora física o en pantalla táctil para el ajuste de los valores de todos los parámetros de control. Con sistema de compensación de fugas de al menos 200 l/min. Con un peso no mayor a 11 kg. Con fuente de generación de aire propia a través de turbina o soplador. Con conexión USB Ethernet Wifi Bluetooth o RS232 para manejo de datos. Con puerto de exhalación y selección del tipo de mascarilla oral u oronasal. Todo el sistema en idioma español. Con control o monitoreo de FiO2. Control de parámetros de: Tiempo Inspiratorio que cubra el rango de 0.3 a 3 segundos. Frecuencia respiratoria que cubra el rango de 5 a 60 respiraciones por minuto. EPAP que cubra el rango de 4 a 25 cmH2O. IPAP que cubra el rango de 4 a 40 cmH2O. Activación o Disparo y Ciclado. Rise time o tiempo de subida (ms). Volumen. Modos ventilatorios: Presión Positiva Continua en la vía Aérea (CPAP). Espontáneo / Tiempo (S/T). Ventilación Controlada por Presión (PCV) o Asistida por Presión (PAC). Ventilación con Control de Presión con Volumen Alveolar Garantizado (iVAPS) o Presión Soporte y Promedio de Volumen Asegurado (AVAPS). Con ajuste automático de la frecuencia respiratoria. Con ajuste automático de la presión para lograr mantener la ventilación alveolar o alcanzar el volumen corriente. Parámetros monitorizados: IPAP. Frecuencia respiratoria (rpm). Indicador de horas de uso del ventilador. Indicador de batería de respaldo en uso. Fugas expresadas en porcentaje o flujo. Volumen corriente. Volumen minuto. Relación I:E o Ti / Ttot. Despliegue de al menos 2 de las 3 curvas de ventilación de forma simultánea: Volumen-Tiempo; Flujo-Tiempo; Presión-Tiempo. Alarmas: Alarmas: Audibles y visuales. Volumen minuto bajo. Presión inspiratoria alta y baja. Frecuencia respiratoria alta y baja. Apnea. Mascarilla sin ventilación o desconexión del paciente. Falla de alimentación eléctrica. Batería baja. Ventilador inoperante falla del ventilador falla técnica o falla de ciclo. FiO2 alta y baja o presión de suministro de oxígeno bajo o alto. Silencio de alarma. Accesorios Incluidos: Brazo soporte para circuito de paciente. Base rodable para el equipo con sistema de freno en al menos dos ruedas. Línea de oxígeno o manguera de presión de oxígeno de acuerdo al código americano de colores (O2 - verde). Y conexiones de acuerdo a cada unidad solicitante al momento de licitar. Batería de respaldo interna con 2 horas de respaldo como mínimo. Diez circuitos de paciente adulto / pediátrico de una sola vía desechables libres de látex (incluye: adaptadores y conectores). Diez mascarillas con puerto o válvula de exhalación oronasales desechables libres de látex para ventilación no invasiva que incluya arnés para su colocación. Tamaño de acuerdo a los requerimientos de la unidad. Celda de oxígeno. Diez cámaras de humidificación desechables adulto / pediátrico o dos reusables.</v>
          </cell>
          <cell r="N2689">
            <v>53100335</v>
          </cell>
          <cell r="O2689" t="str">
            <v>Ventilador terapia respiratoria (equipo medico quirurgico)</v>
          </cell>
          <cell r="S2689" t="str">
            <v>CNI</v>
          </cell>
          <cell r="T2689" t="str">
            <v>VENTI-5319411066</v>
          </cell>
          <cell r="U2689" t="str">
            <v>0001</v>
          </cell>
          <cell r="W2689">
            <v>4</v>
          </cell>
          <cell r="AB2689" t="str">
            <v>SLP</v>
          </cell>
        </row>
        <row r="2690">
          <cell r="B2690" t="str">
            <v>VENTI-5319411066-A001</v>
          </cell>
          <cell r="C2690" t="str">
            <v>JA</v>
          </cell>
          <cell r="E2690" t="str">
            <v>VENTILADOR NO INVASIVO ADULTO-PEDIATRICO</v>
          </cell>
          <cell r="F2690" t="str">
            <v>Ventilador no invasivo adulto-pediátrico. Batería de respaldo. Base rodable. Modos ventilatorios:  CPAP o espontáneo, ventilación controlada por presión.</v>
          </cell>
          <cell r="G2690" t="str">
            <v>EQUIPO MÉDICO</v>
          </cell>
          <cell r="H2690" t="str">
            <v>EQUIPO</v>
          </cell>
          <cell r="I2690" t="str">
            <v>531.941.1066</v>
          </cell>
          <cell r="J2690" t="str">
            <v>Ventilador no invasivo adulto-pediátrico. Equipo usado para asistir / controlar la ventilación alveolar del paciente no intubado a través de una interfaz (mascarilla con puerto de exhalación). Se usa para el cuidado de pacientes adulto / pediátrico: que requieren soporte ventilatorio que tienen problemas de insuficiencia respiratoria o con problemas de habituación al ventilador mecánico convencional; entre otras condiciones. El equipo requiere de una fuente de alimentación eléctrica y de un suministro de oxígeno. Pantalla interconstruida: Tipo LCD LCD-TFT o TFT o LED. A color. Tamaño mínimo de 3.5š o mayor. Configurable por el usuario. Características generales: Humidificador térmico y soporte al ventilador. Perilla selectora física o en pantalla táctil para el ajuste de los valores de todos los parámetros de control. Con sistema de compensación de fugas de al menos 200 l/min. Con un peso no mayor a 11 kg. Con fuente de generación de aire propia a través de turbina o soplador. Con conexión USB Ethernet Wifi Bluetooth o RS232 para manejo de datos. Con puerto de exhalación y selección del tipo de mascarilla oral u oronasal. Todo el sistema en idioma español. Con control o monitoreo de FiO2. Control de parámetros de: Tiempo Inspiratorio que cubra el rango de 0.3 a 3 segundos. Frecuencia respiratoria que cubra el rango de 5 a 60 respiraciones por minuto. EPAP que cubra el rango de 4 a 25 cmH2O. IPAP que cubra el rango de 4 a 40 cmH2O. Activación o Disparo y Ciclado. Rise time o tiempo de subida (ms). Volumen. Modos ventilatorios: Presión Positiva Continua en la vía Aérea (CPAP). Espontáneo / Tiempo (S/T). Ventilación Controlada por Presión (PCV) o Asistida por Presión (PAC). Ventilación con Control de Presión con Volumen Alveolar Garantizado (iVAPS) o Presión Soporte y Promedio de Volumen Asegurado (AVAPS). Con ajuste automático de la frecuencia respiratoria. Con ajuste automático de la presión para lograr mantener la ventilación alveolar o alcanzar el volumen corriente. Parámetros monitorizados: IPAP. Frecuencia respiratoria (rpm). Indicador de horas de uso del ventilador. Indicador de batería de respaldo en uso. Fugas expresadas en porcentaje o flujo. Volumen corriente. Volumen minuto. Relación I:E o Ti / Ttot. Despliegue de al menos 2 de las 3 curvas de ventilación de forma simultánea: Volumen-Tiempo; Flujo-Tiempo; Presión-Tiempo. Alarmas: Alarmas: Audibles y visuales. Volumen minuto bajo. Presión inspiratoria alta y baja. Frecuencia respiratoria alta y baja. Apnea. Mascarilla sin ventilación o desconexión del paciente. Falla de alimentación eléctrica. Batería baja. Ventilador inoperante falla del ventilador falla técnica o falla de ciclo. FiO2 alta y baja o presión de suministro de oxígeno bajo o alto. Silencio de alarma. Accesorios Incluidos: Brazo soporte para circuito de paciente. Base rodable para el equipo con sistema de freno en al menos dos ruedas. Línea de oxígeno o manguera de presión de oxígeno de acuerdo al código americano de colores (O2 - verde). Y conexiones de acuerdo a cada unidad solicitante al momento de licitar. Batería de respaldo interna con 2 horas de respaldo como mínimo. Diez circuitos de paciente adulto / pediátrico de una sola vía desechables libres de látex (incluye: adaptadores y conectores). Diez mascarillas con puerto o válvula de exhalación oronasales desechables libres de látex para ventilación no invasiva que incluya arnés para su colocación. Tamaño de acuerdo a los requerimientos de la unidad. Celda de oxígeno. Diez cámaras de humidificación desechables adulto / pediátrico o dos reusables.</v>
          </cell>
          <cell r="N2690">
            <v>53100335</v>
          </cell>
          <cell r="O2690" t="str">
            <v>Ventilador terapia respiratoria (equipo medico quirurgico)</v>
          </cell>
          <cell r="S2690" t="str">
            <v>CNI</v>
          </cell>
          <cell r="T2690" t="str">
            <v>VENTI-5319411066</v>
          </cell>
          <cell r="U2690" t="str">
            <v>A001</v>
          </cell>
          <cell r="AB2690" t="str">
            <v>SIN HG-JunAcla</v>
          </cell>
        </row>
        <row r="2691">
          <cell r="B2691" t="str">
            <v>VIDEO-5230007800-0001</v>
          </cell>
          <cell r="C2691" t="str">
            <v>SI</v>
          </cell>
          <cell r="E2691" t="str">
            <v>VIDEO PROYECTOR HD</v>
          </cell>
          <cell r="F2691" t="str">
            <v>Video proyector, resolución de al menos 1080p, contraste de 15,000:1., al menos 1,000 lúmenes, 2 puertos de entrada HDMI, vida de la lámpara de al menos 4,500 horas. entrada de audio y video RCA</v>
          </cell>
          <cell r="G2691" t="str">
            <v>MOBILIARIO</v>
          </cell>
          <cell r="H2691" t="str">
            <v>PIEZA</v>
          </cell>
          <cell r="I2691" t="str">
            <v>SIN CLAVE</v>
          </cell>
          <cell r="M2691" t="str">
            <v>523.000.7800</v>
          </cell>
          <cell r="N2691">
            <v>52300078</v>
          </cell>
          <cell r="O2691" t="str">
            <v>Videoproyector (eq. De com., cinemat. O fotograf.)</v>
          </cell>
          <cell r="S2691" t="str">
            <v>CUCOP</v>
          </cell>
          <cell r="T2691" t="str">
            <v>VIDEO-5230007800</v>
          </cell>
          <cell r="U2691" t="str">
            <v>0001</v>
          </cell>
          <cell r="W2691">
            <v>0</v>
          </cell>
          <cell r="AB2691" t="str">
            <v>SLP</v>
          </cell>
        </row>
        <row r="2692">
          <cell r="B2692" t="str">
            <v>VIDEO-5311461536-0001</v>
          </cell>
          <cell r="C2692" t="str">
            <v>SI</v>
          </cell>
          <cell r="E2692" t="str">
            <v>VIDEOBRONCOSCOPIO PEDIATRICO</v>
          </cell>
          <cell r="G2692" t="str">
            <v>EQUIPO MÉDICO</v>
          </cell>
          <cell r="I2692" t="str">
            <v>531.146.1536</v>
          </cell>
          <cell r="N2692">
            <v>53100057</v>
          </cell>
          <cell r="S2692" t="str">
            <v>CNI</v>
          </cell>
          <cell r="T2692" t="str">
            <v>VIDEO-5311461536</v>
          </cell>
          <cell r="U2692" t="str">
            <v>0001</v>
          </cell>
          <cell r="AB2692" t="str">
            <v>INR</v>
          </cell>
        </row>
        <row r="2693">
          <cell r="B2693" t="str">
            <v>VIDEO-5311461544-0001</v>
          </cell>
          <cell r="C2693" t="str">
            <v>SI</v>
          </cell>
          <cell r="D2693" t="str">
            <v>3 o 5</v>
          </cell>
          <cell r="E2693" t="str">
            <v>VIDEOBRONCOSCOPIO</v>
          </cell>
          <cell r="F2693" t="str">
            <v>Videobroncoscopio. Incluye: pinza para biopsia; boquilla protectora; cepillo de limpieza flexible; cepillo para citología; maleta de trasnporte.</v>
          </cell>
          <cell r="G2693" t="str">
            <v>EQUIPO MÉDICO</v>
          </cell>
          <cell r="H2693" t="str">
            <v>EQUIPO</v>
          </cell>
          <cell r="I2693" t="str">
            <v>531.146.1544</v>
          </cell>
          <cell r="J2693" t="str">
            <v>Videobroncoscopio. Equipo computarizado con videoprocesador de imágenes invasivo utilizado para el diagnóstico y tratamiento. Tubo de inserción entre 5.9 y 6 mm de diámetro. Longitud de 55 a 60 cm. Canal de trabajo dentro del rango de 2.5 a 2.6 mm. Angulos de flexión arriba: Mayor de 170 grados abajo: Mayor de 120 ° grados. Botón para congelar imagen en el cuerpo del endoscopio. Botón para activar la videoimpresora en el cuerpo del endoscopio. Con chip integrado en la punta distal. Videoprocesador de imágenes en vivo con capacidad para visualizar simultáneamente un cuadro de imágenes congeladas y un cuadro de imágenes en vivo en el mismo monitor con teclado balance de blanco y datos en pantalla. Con fuente de luz de xenón. Salida para video compuesto automático y manual de brillantez.</v>
          </cell>
          <cell r="N2693">
            <v>53100057</v>
          </cell>
          <cell r="O2693" t="str">
            <v>Broncovideoscopio (equipo medico quirurgico)</v>
          </cell>
          <cell r="S2693" t="str">
            <v>CNI</v>
          </cell>
          <cell r="T2693" t="str">
            <v>VIDEO-5311461544</v>
          </cell>
          <cell r="U2693" t="str">
            <v>0001</v>
          </cell>
          <cell r="V2693" t="str">
            <v>Diámetro tubo de inserción: 6.2 mm
Diámetro canal de trabajo: 2.3 mm
Angulación: 280°
Profundidad de campo: 3-50 mm
Longitud de trabajo: 61 cm
Longitud cepillo: 100 cm
Cepillo p/citología: Sí
Botón de aspiración: No
Set válvulas de aspiración: Sí</v>
          </cell>
          <cell r="W2693">
            <v>4</v>
          </cell>
          <cell r="AB2693" t="str">
            <v>SIN</v>
          </cell>
        </row>
        <row r="2694">
          <cell r="B2694" t="str">
            <v>VIDEO-5311461544-0002</v>
          </cell>
          <cell r="C2694" t="str">
            <v>SI</v>
          </cell>
          <cell r="D2694" t="str">
            <v>3 o 5</v>
          </cell>
          <cell r="E2694" t="str">
            <v>VIDEOBRONCOSCOPIO</v>
          </cell>
          <cell r="G2694" t="str">
            <v>EQUIPO MÉDICO</v>
          </cell>
          <cell r="H2694" t="str">
            <v>EQUIPO</v>
          </cell>
          <cell r="I2694" t="str">
            <v>531.146.1544</v>
          </cell>
          <cell r="J2694" t="str">
            <v>Videobroncoscopio. Equipo computarizado con videoprocesador de imágenes invasivo utilizado para el diagnóstico y tratamiento. Tubo de inserción entre 5.9 y 6 mm de diámetro. Longitud de 55 a 60 cm. Canal de trabajo dentro del rango de 2.5 a 2.6 mm. Angulos de flexión arriba: Mayor de 170 grados abajo: Mayor de 120 ° grados. Botón para congelar imagen en el cuerpo del endoscopio. Botón para activar la videoimpresora en el cuerpo del endoscopio. Con chip integrado en la punta distal. Videoprocesador de imágenes en vivo con capacidad para visualizar simultáneamente un cuadro de imágenes congeladas y un cuadro de imágenes en vivo en el mismo monitor con teclado balance de blanco y datos en pantalla. Con fuente de luz de xenón. Salida para video compuesto automático y manual de brillantez.</v>
          </cell>
          <cell r="N2694">
            <v>53100057</v>
          </cell>
          <cell r="O2694" t="str">
            <v>Broncovideoscopio (equipo medico quirurgico)</v>
          </cell>
          <cell r="S2694" t="str">
            <v>CNI</v>
          </cell>
          <cell r="T2694" t="str">
            <v>VIDEO-5311461544</v>
          </cell>
          <cell r="U2694" t="str">
            <v>0002</v>
          </cell>
          <cell r="V2694" t="str">
            <v>Diámetro tubo de inserción: 5.9 mm
Diámetro canal de trabajo: 2.8 mm
Angulación: 310°
Profundidad de campo: 2-100 mm
Longitud de trabajo: 60 cm
Longitud cepillo: No especifica
Cepillo p/citología: No
Botón de aspiración: Sí
Set válvulas de aspiración: No</v>
          </cell>
          <cell r="AB2694" t="str">
            <v>QRO</v>
          </cell>
        </row>
        <row r="2695">
          <cell r="B2695" t="str">
            <v>VIDEO-5311461544-0003</v>
          </cell>
          <cell r="C2695" t="str">
            <v>SI</v>
          </cell>
          <cell r="D2695" t="str">
            <v>3 o 5</v>
          </cell>
          <cell r="E2695" t="str">
            <v>VIDEOBRONCOSCOPIO</v>
          </cell>
          <cell r="G2695" t="str">
            <v>EQUIPO MÉDICO</v>
          </cell>
          <cell r="H2695" t="str">
            <v>EQUIPO</v>
          </cell>
          <cell r="I2695" t="str">
            <v>531.146.1544</v>
          </cell>
          <cell r="J2695" t="str">
            <v>Videobroncoscopio. Equipo computarizado con videoprocesador de imágenes invasivo utilizado para el diagnóstico y tratamiento. Tubo de inserción entre 5.9 y 6 mm de diámetro. Longitud de 55 a 60 cm. Canal de trabajo dentro del rango de 2.5 a 2.6 mm. Angulos de flexión arriba: Mayor de 170 grados abajo: Mayor de 120 ° grados. Botón para congelar imagen en el cuerpo del endoscopio. Botón para activar la videoimpresora en el cuerpo del endoscopio. Con chip integrado en la punta distal. Videoprocesador de imágenes en vivo con capacidad para visualizar simultáneamente un cuadro de imágenes congeladas y un cuadro de imágenes en vivo en el mismo monitor con teclado balance de blanco y datos en pantalla. Con fuente de luz de xenón. Salida para video compuesto automático y manual de brillantez.</v>
          </cell>
          <cell r="N2695">
            <v>53100057</v>
          </cell>
          <cell r="O2695" t="str">
            <v>Broncovideoscopio (equipo medico quirurgico)</v>
          </cell>
          <cell r="S2695" t="str">
            <v>CNI</v>
          </cell>
          <cell r="T2695" t="str">
            <v>VIDEO-5311461544</v>
          </cell>
          <cell r="U2695" t="str">
            <v>0003</v>
          </cell>
          <cell r="V2695" t="str">
            <v>Diámetro tubo de inserción: 3.9 a 6 mm
Diámetro canal de trabajo: 2.3 mm
Angulación: &gt;=300°
Profundidad de campo: 3-50 mm
Longitud de trabajo: 61 cm
Longitud cepillo: 100 cm
Cepillo p/citología: Sí
Botón de aspiración: Sí
Set válvulas de aspiración: Sí</v>
          </cell>
          <cell r="AB2695" t="str">
            <v>SLP</v>
          </cell>
        </row>
        <row r="2696">
          <cell r="B2696" t="str">
            <v>VIDEO-5311461544-0004</v>
          </cell>
          <cell r="C2696" t="str">
            <v>SI</v>
          </cell>
          <cell r="E2696" t="str">
            <v>VIDEOBRONCOSCOPIO</v>
          </cell>
          <cell r="G2696" t="str">
            <v>EQUIPO MÉDICO</v>
          </cell>
          <cell r="I2696" t="str">
            <v>531.146.1544</v>
          </cell>
          <cell r="N2696">
            <v>53100057</v>
          </cell>
          <cell r="S2696" t="str">
            <v>CNI</v>
          </cell>
          <cell r="T2696" t="str">
            <v>VIDEO-5311461544</v>
          </cell>
          <cell r="U2696" t="str">
            <v>0004</v>
          </cell>
          <cell r="AB2696" t="str">
            <v>INR</v>
          </cell>
        </row>
        <row r="2697">
          <cell r="B2697" t="str">
            <v>VIDEO-5311461544-A002</v>
          </cell>
          <cell r="C2697" t="str">
            <v>JA</v>
          </cell>
          <cell r="E2697" t="str">
            <v>VIDEOBRONCOSCOPIO</v>
          </cell>
          <cell r="G2697" t="str">
            <v>EQUIPO MÉDICO</v>
          </cell>
          <cell r="H2697" t="e">
            <v>#REF!</v>
          </cell>
          <cell r="I2697" t="str">
            <v>531.146.1544</v>
          </cell>
          <cell r="J2697" t="str">
            <v>Videobroncoscopio. Equipo computarizado con videoprocesador de imágenes invasivo utilizado para el diagnóstico y tratamiento. Tubo de inserción entre 5.9 y 6 mm de diámetro. Longitud de 55 a 60 cm. Canal de trabajo dentro del rango de 2.5 a 2.6 mm. Angulos de flexión arriba: Mayor de 170 grados abajo: Mayor de 120 ° grados. Botón para congelar imagen en el cuerpo del endoscopio. Botón para activar la videoimpresora en el cuerpo del endoscopio. Con chip integrado en la punta distal. Videoprocesador de imágenes en vivo con capacidad para visualizar simultáneamente un cuadro de imágenes congeladas y un cuadro de imágenes en vivo en el mismo monitor con teclado balance de blanco y datos en pantalla. Con fuente de luz de xenón. Salida para video compuesto automático y manual de brillantez.</v>
          </cell>
          <cell r="N2697">
            <v>53100057</v>
          </cell>
          <cell r="O2697" t="str">
            <v>Broncovideoscopio (equipo medico quirurgico)</v>
          </cell>
          <cell r="S2697" t="str">
            <v>CNI</v>
          </cell>
          <cell r="T2697" t="str">
            <v>VIDEO-5311461544</v>
          </cell>
          <cell r="U2697" t="str">
            <v>A002</v>
          </cell>
          <cell r="V2697" t="str">
            <v>Diámetro del canal de trabajo: 2.3 a 2.8 mm
Campo de visión: 110º a 120°
Profundidad en el campo de 2-100 mm: opcional</v>
          </cell>
          <cell r="AB2697" t="str">
            <v>QRO-JunAcla</v>
          </cell>
        </row>
        <row r="2698">
          <cell r="B2698" t="str">
            <v>VIDEO-5311461544-A003</v>
          </cell>
          <cell r="C2698" t="str">
            <v>JA</v>
          </cell>
          <cell r="E2698" t="str">
            <v>Videobroncoscopio</v>
          </cell>
          <cell r="G2698" t="str">
            <v>EQUIPO MÉDICO</v>
          </cell>
          <cell r="H2698" t="str">
            <v>EQUIPO</v>
          </cell>
          <cell r="I2698" t="str">
            <v>531.146.1544</v>
          </cell>
          <cell r="J2698" t="str">
            <v>Videobroncoscopio. Equipo computarizado con videoprocesador de imágenes invasivo utilizado para el diagnóstico y tratamiento. Tubo de inserción entre 5.9 y 6 mm de diámetro. Longitud de 55 a 60 cm. Canal de trabajo dentro del rango de 2.5 a 2.6 mm. Angulos de flexión arriba: Mayor de 170 grados abajo: Mayor de 120 ° grados. Botón para congelar imagen en el cuerpo del endoscopio. Botón para activar la videoimpresora en el cuerpo del endoscopio. Con chip integrado en la punta distal. Videoprocesador de imágenes en vivo con capacidad para visualizar simultáneamente un cuadro de imágenes congeladas y un cuadro de imágenes en vivo en el mismo monitor con teclado balance de blanco y datos en pantalla. Con fuente de luz de xenón. Salida para video compuesto automático y manual de brillantez.</v>
          </cell>
          <cell r="N2698">
            <v>53100057</v>
          </cell>
          <cell r="O2698" t="str">
            <v>Broncovideoscopio (equipo medico quirurgico)</v>
          </cell>
          <cell r="S2698" t="str">
            <v>CNI</v>
          </cell>
          <cell r="T2698" t="str">
            <v>VIDEO-5311461544</v>
          </cell>
          <cell r="U2698" t="str">
            <v>A003</v>
          </cell>
          <cell r="AB2698" t="str">
            <v>SLP-JunAcla</v>
          </cell>
        </row>
        <row r="2699">
          <cell r="B2699" t="str">
            <v>VIDEO-5311461544-B002</v>
          </cell>
          <cell r="C2699" t="str">
            <v>JA</v>
          </cell>
          <cell r="E2699" t="str">
            <v>VIDEOBRONCOSCOPIO</v>
          </cell>
          <cell r="G2699" t="str">
            <v>EQUIPO MÉDICO</v>
          </cell>
          <cell r="H2699" t="str">
            <v>PIEZA</v>
          </cell>
          <cell r="I2699" t="str">
            <v>531.146.1544</v>
          </cell>
          <cell r="J2699" t="str">
            <v>Videobroncoscopio. Equipo computarizado con videoprocesador de imágenes invasivo utilizado para el diagnóstico y tratamiento. Tubo de inserción entre 5.9 y 6 mm de diámetro. Longitud de 55 a 60 cm. Canal de trabajo dentro del rango de 2.5 a 2.6 mm. Angulos de flexión arriba: Mayor de 170 grados abajo: Mayor de 120 ° grados. Botón para congelar imagen en el cuerpo del endoscopio. Botón para activar la videoimpresora en el cuerpo del endoscopio. Con chip integrado en la punta distal. Videoprocesador de imágenes en vivo con capacidad para visualizar simultáneamente un cuadro de imágenes congeladas y un cuadro de imágenes en vivo en el mismo monitor con teclado balance de blanco y datos en pantalla. Con fuente de luz de xenón. Salida para video compuesto automático y manual de brillantez.</v>
          </cell>
          <cell r="S2699" t="str">
            <v>CNI</v>
          </cell>
          <cell r="T2699" t="str">
            <v>VIDEO-5311461544</v>
          </cell>
          <cell r="U2699" t="str">
            <v>B002</v>
          </cell>
          <cell r="AB2699" t="str">
            <v>QRO-JunAcla</v>
          </cell>
        </row>
        <row r="2700">
          <cell r="B2700" t="str">
            <v>VIDEO-5312170177-0001</v>
          </cell>
          <cell r="C2700" t="str">
            <v>SI</v>
          </cell>
          <cell r="D2700" t="str">
            <v>3 o 5</v>
          </cell>
          <cell r="E2700" t="str">
            <v>COLONOSCOPIO OPERATORIO</v>
          </cell>
          <cell r="G2700" t="str">
            <v>EQUIPO MÉDICO</v>
          </cell>
          <cell r="H2700" t="str">
            <v>EQUIPO</v>
          </cell>
          <cell r="I2700" t="str">
            <v>531.217.0177</v>
          </cell>
          <cell r="J2700" t="str">
            <v>Colonoscopio operatorio. Equipo para la observación del colon con fines diagnósticos y terapéuticos. Endoscopio operatorio de doble canal para adulto longitud de 2.20 a 2.40 m 11.5-13 mm. de diámetro canal de operación de 3.5 a 4.2 mm con aditamentos para su adecuado funcionamiento.</v>
          </cell>
          <cell r="N2700">
            <v>53100099</v>
          </cell>
          <cell r="O2700" t="str">
            <v>Colonsigmoidoscopio (equipo medico quirurgico)</v>
          </cell>
          <cell r="S2700" t="str">
            <v>CNI</v>
          </cell>
          <cell r="T2700" t="str">
            <v>VIDEO-5312170177</v>
          </cell>
          <cell r="U2700" t="str">
            <v>0001</v>
          </cell>
          <cell r="W2700">
            <v>4</v>
          </cell>
          <cell r="AB2700" t="str">
            <v>TAB</v>
          </cell>
        </row>
        <row r="2701">
          <cell r="B2701" t="str">
            <v>VIDEO-5312170243-0001</v>
          </cell>
          <cell r="C2701" t="str">
            <v>SI</v>
          </cell>
          <cell r="D2701" t="str">
            <v>3 o 5</v>
          </cell>
          <cell r="E2701" t="str">
            <v>VIDEOCOLONOSCOPIO PEDIATRICO</v>
          </cell>
          <cell r="G2701" t="str">
            <v>EQUIPO MÉDICO</v>
          </cell>
          <cell r="H2701" t="str">
            <v>EQUIPO</v>
          </cell>
          <cell r="I2701" t="str">
            <v>531.217.0243</v>
          </cell>
          <cell r="J2701" t="str">
            <v>Videocolonoscopio pediátrico.. Equipo electromédico portátil utilizado en pacientes pediátricos con fines diagnósticos y terapéuticos. Luz halógena. 150 watts o mayor. Bomba de aire con 2 niveles de presión como mínimo. Foco auxiliar integrado. Control regulable de intensidad de brillantez. Alimentación eléctrica 120V 60Hz. Monitor de color alta resolución de más de 12š. Computadora con capacidad de almacenar imágenes textos de 100 megabytes o mayor. Sistema de almacenado de imágenes endoscópicas en diskettes de 3 1/2š. Función de hacer reportes escritos y para extraer imágenes y programas integrados. Software que incluye teclado de mano y programas integrados. Videocolonoscopio. Profundidad de campo de 5 a 100 mm. Diámetro de inserción de 11 a 11.5 mm deflexión hacia arriba de 180 ° hacia abajo 180 ° a la derecha 160 ° a la izquierda 160 °. Canal para biopsia de 3.2 a 3.8 mm. Longitud de trabajo de 1000 a 1300 mm. Longitud total de 1350 a 1620 mm. Accesorios completos del equipo. Pinza de biopsia tipo cocodrilo.</v>
          </cell>
          <cell r="N2701">
            <v>53100099</v>
          </cell>
          <cell r="O2701" t="str">
            <v>Colonsigmoidoscopio (equipo medico quirurgico)</v>
          </cell>
          <cell r="S2701" t="str">
            <v>CNI</v>
          </cell>
          <cell r="T2701" t="str">
            <v>VIDEO-5312170243</v>
          </cell>
          <cell r="U2701" t="str">
            <v>0001</v>
          </cell>
          <cell r="W2701">
            <v>4</v>
          </cell>
          <cell r="AB2701" t="str">
            <v>TAB</v>
          </cell>
        </row>
        <row r="2702">
          <cell r="B2702" t="str">
            <v>VIDEO-5313160086-0001</v>
          </cell>
          <cell r="C2702" t="str">
            <v>SI</v>
          </cell>
          <cell r="D2702" t="str">
            <v>3 o 5</v>
          </cell>
          <cell r="E2702" t="str">
            <v>DUODENOVIDEOSCOPIO PEDIATRICO</v>
          </cell>
          <cell r="G2702" t="str">
            <v>EQUIPO MÉDICO</v>
          </cell>
          <cell r="H2702" t="str">
            <v>EQUIPO</v>
          </cell>
          <cell r="I2702" t="str">
            <v>531.316.0086</v>
          </cell>
          <cell r="J2702" t="str">
            <v>Duodenofibroscopio. Equipo flexible de fibra óptica de visión lateral para el diagnóstico y tratamiento del paciente adulto para la observación de duodeno y vías biliares. Con las siguientes características seleccionables de acuerdo a las necesidades de las unidades médicas: diámetro externo longitud de trabajo ángulo hacia arriba hacia abajo a la derecha e izquierda. Canal de trabajo visión lateral retrógrada profundidad de trabajo.</v>
          </cell>
          <cell r="N2702">
            <v>53100381</v>
          </cell>
          <cell r="O2702" t="str">
            <v>Endoscopio (aparato cientifico)</v>
          </cell>
          <cell r="S2702" t="str">
            <v>CNI</v>
          </cell>
          <cell r="T2702" t="str">
            <v>VIDEO-5313160086</v>
          </cell>
          <cell r="U2702" t="str">
            <v>0001</v>
          </cell>
          <cell r="W2702">
            <v>4</v>
          </cell>
          <cell r="AB2702" t="str">
            <v>TAB</v>
          </cell>
        </row>
        <row r="2703">
          <cell r="B2703" t="str">
            <v>VIDEO-5313160086-A001</v>
          </cell>
          <cell r="C2703" t="str">
            <v>JA</v>
          </cell>
          <cell r="E2703" t="str">
            <v>DUODENOVIDEOSCOPIO PEDIÁTRICO</v>
          </cell>
          <cell r="G2703" t="str">
            <v>EQUIPO MÉDICO</v>
          </cell>
          <cell r="H2703" t="str">
            <v>EQUIPO</v>
          </cell>
          <cell r="I2703" t="str">
            <v>531.316.0086</v>
          </cell>
          <cell r="N2703">
            <v>53100381</v>
          </cell>
          <cell r="S2703" t="str">
            <v>CNI</v>
          </cell>
          <cell r="T2703" t="str">
            <v>VIDEO-5313160086</v>
          </cell>
          <cell r="U2703" t="str">
            <v>A001</v>
          </cell>
          <cell r="AB2703" t="str">
            <v>TAB-AE-UNEME-JunAcla</v>
          </cell>
        </row>
        <row r="2704">
          <cell r="B2704" t="str">
            <v>VIDEO-5313160094-0001</v>
          </cell>
          <cell r="C2704" t="str">
            <v>SI</v>
          </cell>
          <cell r="D2704" t="str">
            <v>3 o 5</v>
          </cell>
          <cell r="E2704" t="str">
            <v>VIDEOENDOSCOPIO (DUODENOSCOPIO)</v>
          </cell>
          <cell r="G2704" t="str">
            <v>EQUIPO MÉDICO</v>
          </cell>
          <cell r="H2704" t="str">
            <v>EQUIPO</v>
          </cell>
          <cell r="I2704" t="str">
            <v>531.316.0094</v>
          </cell>
          <cell r="J2704" t="str">
            <v>Videoendoscopio.. Equipo de videoendoscopia utilizado para el diagnóstico y tratamiento de tubo digestivo alto. Con las siguientes características seleccionables de acuerdo a las necesidades de las unidades médicas: Videoesofagogastroscopio: diámetro externo. Canal de trabajo. Angulos de flexión de la punta hacia arriba hacia abajo hacia la derecha y hacia la izquierda. Longitud de trabajo. Videoduodenoscopio: diámetro externo. Canal de trabajo. Angulos de flexión de la punta hacia arriba hacia abajo hacia la derecha y hacia la izquierda. Guía para esfinterotomía. Cable universal para electrocauterio. Cánula para inyección de medio de contraste. Videocolonoscopio: Con doble canal de trabajo. Profundidad de campo. Flexión hacia arriba hacia abajo a la derecha y a la izquierda. Diámetro distal. Longitud de trabajo. Longitud total. Pinza de biopsia. Procesador de imágenes con: balance de blancos.</v>
          </cell>
          <cell r="N2704">
            <v>53100381</v>
          </cell>
          <cell r="O2704" t="str">
            <v>Endoscopio (aparato cientifico)</v>
          </cell>
          <cell r="S2704" t="str">
            <v>CNI</v>
          </cell>
          <cell r="T2704" t="str">
            <v>VIDEO-5313160094</v>
          </cell>
          <cell r="U2704" t="str">
            <v>0001</v>
          </cell>
          <cell r="V2704" t="str">
            <v>Múltiples diferencias con 0002, 0003, 0004, 0005, 0006, 0007, 0008, 0009, 0010, 0011, 0012</v>
          </cell>
          <cell r="W2704">
            <v>4</v>
          </cell>
          <cell r="AB2704" t="str">
            <v>SLP</v>
          </cell>
        </row>
        <row r="2705">
          <cell r="B2705" t="str">
            <v>VIDEO-5313160094-0002</v>
          </cell>
          <cell r="C2705" t="str">
            <v>SI</v>
          </cell>
          <cell r="D2705" t="str">
            <v>3 o 5</v>
          </cell>
          <cell r="E2705" t="str">
            <v>VIDEOENDOSCOPIO (DUODENOSCOPIO)</v>
          </cell>
          <cell r="F2705" t="str">
            <v>Videoendoscopio (duodenoscopio). Incluye: estuche rígido para guarda;  pinza para biopsia; pinza de extracción de cuerpo extraño; esfinterrotomo; guía hidrofilica para esfinterotomo con mango; asas de polipectomía; cánulas para inyección de medio de contraste; cable de fibra óptica; set de limpieza.</v>
          </cell>
          <cell r="G2705" t="str">
            <v>EQUIPO MÉDICO</v>
          </cell>
          <cell r="H2705" t="str">
            <v>EQUIPO</v>
          </cell>
          <cell r="I2705" t="str">
            <v>531.316.0094</v>
          </cell>
          <cell r="J2705" t="str">
            <v>Videoendoscopio.. Equipo de videoendoscopia utilizado para el diagnóstico y tratamiento de tubo digestivo alto. Con las siguientes características seleccionables de acuerdo a las necesidades de las unidades médicas: Videoesofagogastroscopio: diámetro externo. Canal de trabajo. Angulos de flexión de la punta hacia arriba hacia abajo hacia la derecha y hacia la izquierda. Longitud de trabajo. Videoduodenoscopio: diámetro externo. Canal de trabajo. Angulos de flexión de la punta hacia arriba hacia abajo hacia la derecha y hacia la izquierda. Guía para esfinterotomía. Cable universal para electrocauterio. Cánula para inyección de medio de contraste. Videocolonoscopio: Con doble canal de trabajo. Profundidad de campo. Flexión hacia arriba hacia abajo a la derecha y a la izquierda. Diámetro distal. Longitud de trabajo. Longitud total. Pinza de biopsia. Procesador de imágenes con: balance de blancos.</v>
          </cell>
          <cell r="N2705">
            <v>53100381</v>
          </cell>
          <cell r="O2705" t="str">
            <v>Endoscopio (aparato cientifico)</v>
          </cell>
          <cell r="S2705" t="str">
            <v>CNI</v>
          </cell>
          <cell r="T2705" t="str">
            <v>VIDEO-5313160094</v>
          </cell>
          <cell r="U2705" t="str">
            <v>0002</v>
          </cell>
          <cell r="V2705" t="str">
            <v>Diámetro exterior: 12.6 mm
Diámetro canal: 4.2 mm
Longitud trabajo: 1,260 mm
Boquilla protectora: Si</v>
          </cell>
          <cell r="W2705">
            <v>4</v>
          </cell>
          <cell r="AB2705" t="str">
            <v>SIN</v>
          </cell>
        </row>
        <row r="2706">
          <cell r="B2706" t="str">
            <v>VIDEO-5313160094-0003</v>
          </cell>
          <cell r="C2706" t="str">
            <v>SI</v>
          </cell>
          <cell r="D2706" t="str">
            <v>3 o 5</v>
          </cell>
          <cell r="E2706" t="str">
            <v>VIDEOENDOSCOPIO (ESOFAGOGASTROSCOPIO)</v>
          </cell>
          <cell r="F2706" t="str">
            <v>Videoendoscopio (esofagogastroscopio). Incluye: pinza para biopsia; set de limpieza; maleta de transporte.</v>
          </cell>
          <cell r="G2706" t="str">
            <v>EQUIPO MÉDICO</v>
          </cell>
          <cell r="H2706" t="str">
            <v>EQUIPO</v>
          </cell>
          <cell r="I2706" t="str">
            <v>531.316.0094</v>
          </cell>
          <cell r="J2706" t="str">
            <v>Videoendoscopio.. Equipo de videoendoscopia utilizado para el diagnóstico y tratamiento de tubo digestivo alto. Con las siguientes características seleccionables de acuerdo a las necesidades de las unidades médicas: Videoesofagogastroscopio: diámetro externo. Canal de trabajo. Angulos de flexión de la punta hacia arriba hacia abajo hacia la derecha y hacia la izquierda. Longitud de trabajo. Videoduodenoscopio: diámetro externo. Canal de trabajo. Angulos de flexión de la punta hacia arriba hacia abajo hacia la derecha y hacia la izquierda. Guía para esfinterotomía. Cable universal para electrocauterio. Cánula para inyección de medio de contraste. Videocolonoscopio: Con doble canal de trabajo. Profundidad de campo. Flexión hacia arriba hacia abajo a la derecha y a la izquierda. Diámetro distal. Longitud de trabajo. Longitud total. Pinza de biopsia. Procesador de imágenes con: balance de blancos.</v>
          </cell>
          <cell r="N2706">
            <v>53100381</v>
          </cell>
          <cell r="O2706" t="str">
            <v>Endoscopio (aparato cientifico)</v>
          </cell>
          <cell r="S2706" t="str">
            <v>CNI</v>
          </cell>
          <cell r="T2706" t="str">
            <v>VIDEO-5313160094</v>
          </cell>
          <cell r="U2706" t="str">
            <v>0003</v>
          </cell>
          <cell r="V2706" t="str">
            <v>Diámetro exterior: 9.3 mm
Diámetro canal: 2.8 mm
Longitud trabajo: 1,100 mm
Boquilla protectora: No
Marcas longitud de trabajo: Sí
Sensor CMOS: No</v>
          </cell>
          <cell r="W2706">
            <v>4</v>
          </cell>
          <cell r="AB2706" t="str">
            <v>SLP</v>
          </cell>
        </row>
        <row r="2707">
          <cell r="B2707" t="str">
            <v>VIDEO-5313160094-0004</v>
          </cell>
          <cell r="C2707" t="str">
            <v>SI</v>
          </cell>
          <cell r="D2707" t="str">
            <v>3 o 5</v>
          </cell>
          <cell r="E2707" t="str">
            <v>VIDEOENDOSCOPIO (OTORRINO)</v>
          </cell>
          <cell r="F2707" t="str">
            <v>Videoendoscopio (Otorrino). Incluye: Pinza para biopsia; boquilla protectora; set de limpieza; maleta de transporte.</v>
          </cell>
          <cell r="G2707" t="str">
            <v>EQUIPO MÉDICO</v>
          </cell>
          <cell r="H2707" t="str">
            <v>EQUIPO</v>
          </cell>
          <cell r="I2707" t="str">
            <v>531.316.0094</v>
          </cell>
          <cell r="J2707" t="str">
            <v>Videoendoscopio.. Equipo de videoendoscopia utilizado para el diagnóstico y tratamiento de tubo digestivo alto. Con las siguientes características seleccionables de acuerdo a las necesidades de las unidades médicas: Videoesofagogastroscopio: diámetro externo. Canal de trabajo. Angulos de flexión de la punta hacia arriba hacia abajo hacia la derecha y hacia la izquierda. Longitud de trabajo. Videoduodenoscopio: diámetro externo. Canal de trabajo. Angulos de flexión de la punta hacia arriba hacia abajo hacia la derecha y hacia la izquierda. Guía para esfinterotomía. Cable universal para electrocauterio. Cánula para inyección de medio de contraste. Videocolonoscopio: Con doble canal de trabajo. Profundidad de campo. Flexión hacia arriba hacia abajo a la derecha y a la izquierda. Diámetro distal. Longitud de trabajo. Longitud total. Pinza de biopsia. Procesador de imágenes con: balance de blancos.</v>
          </cell>
          <cell r="N2707">
            <v>53100381</v>
          </cell>
          <cell r="O2707" t="str">
            <v>Endoscopio (aparato cientifico)</v>
          </cell>
          <cell r="S2707" t="str">
            <v>CNI</v>
          </cell>
          <cell r="T2707" t="str">
            <v>VIDEO-5313160094</v>
          </cell>
          <cell r="U2707" t="str">
            <v>0004</v>
          </cell>
          <cell r="V2707" t="str">
            <v>Ficha igual a 0002, con excepción del sofware en español</v>
          </cell>
          <cell r="W2707">
            <v>4</v>
          </cell>
          <cell r="AB2707" t="str">
            <v>SLP</v>
          </cell>
        </row>
        <row r="2708">
          <cell r="B2708" t="str">
            <v>VIDEO-5313160094-0005</v>
          </cell>
          <cell r="C2708" t="str">
            <v>SI</v>
          </cell>
          <cell r="D2708" t="str">
            <v>3 o 5</v>
          </cell>
          <cell r="E2708" t="str">
            <v>VIDEOENDOSCOPIO (VIDEOCOLONOSCOPIO)</v>
          </cell>
          <cell r="F2708" t="str">
            <v>Videoendoscopio (videocolonoscopio). Incluye: set de limpieza; maleta de transporte;</v>
          </cell>
          <cell r="G2708" t="str">
            <v>EQUIPO MÉDICO</v>
          </cell>
          <cell r="H2708" t="str">
            <v>EQUIPO</v>
          </cell>
          <cell r="I2708" t="str">
            <v>531.316.0094</v>
          </cell>
          <cell r="J2708" t="str">
            <v>Videoendoscopio.. Equipo de videoendoscopia utilizado para el diagnóstico y tratamiento de tubo digestivo alto. Con las siguientes características seleccionables de acuerdo a las necesidades de las unidades médicas: Videoesofagogastroscopio: diámetro externo. Canal de trabajo. Angulos de flexión de la punta hacia arriba hacia abajo hacia la derecha y hacia la izquierda. Longitud de trabajo. Videoduodenoscopio: diámetro externo. Canal de trabajo. Angulos de flexión de la punta hacia arriba hacia abajo hacia la derecha y hacia la izquierda. Guía para esfinterotomía. Cable universal para electrocauterio. Cánula para inyección de medio de contraste. Videocolonoscopio: Con doble canal de trabajo. Profundidad de campo. Flexión hacia arriba hacia abajo a la derecha y a la izquierda. Diámetro distal. Longitud de trabajo. Longitud total. Pinza de biopsia. Procesador de imágenes con: balance de blancos.</v>
          </cell>
          <cell r="N2708">
            <v>53100099</v>
          </cell>
          <cell r="O2708" t="str">
            <v>Colonsigmoidoscopio (equipo medico quirurgico)</v>
          </cell>
          <cell r="S2708" t="str">
            <v>CNI</v>
          </cell>
          <cell r="T2708" t="str">
            <v>VIDEO-5313160094</v>
          </cell>
          <cell r="U2708" t="str">
            <v>0005</v>
          </cell>
          <cell r="V2708" t="str">
            <v>Diámetro exterior: 12.9 mm
Diámetro canal: 3.8 mm
Campo de visión: 160°
Longitud trabajo: 1,400 mm
Sensor CMOS: No
Boquilla protectora: Si</v>
          </cell>
          <cell r="W2708">
            <v>4</v>
          </cell>
          <cell r="AB2708" t="str">
            <v>SLP</v>
          </cell>
        </row>
        <row r="2709">
          <cell r="B2709" t="str">
            <v>VIDEO-5313160094-0006</v>
          </cell>
          <cell r="C2709" t="str">
            <v>SI</v>
          </cell>
          <cell r="D2709" t="str">
            <v>3 o 5</v>
          </cell>
          <cell r="E2709" t="str">
            <v>VIDEOENDOSCOPIO (VIDEOENTEROSCOPIO)</v>
          </cell>
          <cell r="F2709" t="str">
            <v>Videoendoscopio (videoenteroscopio). Incluye: pinza para biopsia; set de limpieza; maleta de transporte.</v>
          </cell>
          <cell r="G2709" t="str">
            <v>EQUIPO MÉDICO</v>
          </cell>
          <cell r="H2709" t="str">
            <v>EQUIPO</v>
          </cell>
          <cell r="I2709" t="str">
            <v>531.316.0094</v>
          </cell>
          <cell r="J2709" t="str">
            <v>Videoendoscopio.. Equipo de videoendoscopia utilizado para el diagnóstico y tratamiento de tubo digestivo alto. Con las siguientes características seleccionables de acuerdo a las necesidades de las unidades médicas: Videoesofagogastroscopio: diámetro externo. Canal de trabajo. Angulos de flexión de la punta hacia arriba hacia abajo hacia la derecha y hacia la izquierda. Longitud de trabajo. Videoduodenoscopio: diámetro externo. Canal de trabajo. Angulos de flexión de la punta hacia arriba hacia abajo hacia la derecha y hacia la izquierda. Guía para esfinterotomía. Cable universal para electrocauterio. Cánula para inyección de medio de contraste. Videocolonoscopio: Con doble canal de trabajo. Profundidad de campo. Flexión hacia arriba hacia abajo a la derecha y a la izquierda. Diámetro distal. Longitud de trabajo. Longitud total. Pinza de biopsia. Procesador de imágenes con: balance de blancos.</v>
          </cell>
          <cell r="N2709">
            <v>53100381</v>
          </cell>
          <cell r="O2709" t="str">
            <v>Endoscopio (aparato cientifico)</v>
          </cell>
          <cell r="S2709" t="str">
            <v>CNI</v>
          </cell>
          <cell r="T2709" t="str">
            <v>VIDEO-5313160094</v>
          </cell>
          <cell r="U2709" t="str">
            <v>0006</v>
          </cell>
          <cell r="V2709" t="str">
            <v>Ficha igual a 0005</v>
          </cell>
          <cell r="W2709">
            <v>4</v>
          </cell>
          <cell r="AB2709" t="str">
            <v>SLP</v>
          </cell>
        </row>
        <row r="2710">
          <cell r="B2710" t="str">
            <v>VIDEO-5313160094-0007</v>
          </cell>
          <cell r="C2710" t="str">
            <v>SI</v>
          </cell>
          <cell r="D2710" t="str">
            <v>3 o 5</v>
          </cell>
          <cell r="E2710" t="str">
            <v>VIDEOENDOSCOPIO (DUODENOSCOPIO)</v>
          </cell>
          <cell r="G2710" t="str">
            <v>EQUIPO MÉDICO</v>
          </cell>
          <cell r="H2710" t="str">
            <v>EQUIPO</v>
          </cell>
          <cell r="I2710" t="str">
            <v>531.316.0094</v>
          </cell>
          <cell r="J2710" t="str">
            <v>Videoendoscopio.. Equipo de videoendoscopia utilizado para el diagnóstico y tratamiento de tubo digestivo alto. Con las siguientes características seleccionables de acuerdo a las necesidades de las unidades médicas: Videoesofagogastroscopio: diámetro externo. Canal de trabajo. Angulos de flexión de la punta hacia arriba hacia abajo hacia la derecha y hacia la izquierda. Longitud de trabajo. Videoduodenoscopio: diámetro externo. Canal de trabajo. Angulos de flexión de la punta hacia arriba hacia abajo hacia la derecha y hacia la izquierda. Guía para esfinterotomía. Cable universal para electrocauterio. Cánula para inyección de medio de contraste. Videocolonoscopio: Con doble canal de trabajo. Profundidad de campo. Flexión hacia arriba hacia abajo a la derecha y a la izquierda. Diámetro distal. Longitud de trabajo. Longitud total. Pinza de biopsia. Procesador de imágenes con: balance de blancos.</v>
          </cell>
          <cell r="N2710">
            <v>53100381</v>
          </cell>
          <cell r="O2710" t="str">
            <v>Endoscopio (aparato cientifico)</v>
          </cell>
          <cell r="S2710" t="str">
            <v>CNI</v>
          </cell>
          <cell r="T2710" t="str">
            <v>VIDEO-5313160094</v>
          </cell>
          <cell r="U2710" t="str">
            <v>0007</v>
          </cell>
          <cell r="V2710" t="str">
            <v>Diámetro exterior: 11.3 mm
Diámetro canal: 4.2 mm
Longitud trabajo: 1,250 mm
Boquilla protectora: Si</v>
          </cell>
          <cell r="AB2710" t="str">
            <v>QRO</v>
          </cell>
        </row>
        <row r="2711">
          <cell r="B2711" t="str">
            <v>VIDEO-5313160094-0008</v>
          </cell>
          <cell r="C2711" t="str">
            <v>SI</v>
          </cell>
          <cell r="D2711" t="str">
            <v>3 o 5</v>
          </cell>
          <cell r="E2711" t="str">
            <v>VIDEOENDOSCOPIO (ESOFAGOGASTROSCOPIO)</v>
          </cell>
          <cell r="G2711" t="str">
            <v>EQUIPO MÉDICO</v>
          </cell>
          <cell r="H2711" t="str">
            <v>EQUIPO</v>
          </cell>
          <cell r="I2711" t="str">
            <v>531.316.0094</v>
          </cell>
          <cell r="J2711" t="str">
            <v>Videoendoscopio.. Equipo de videoendoscopia utilizado para el diagnóstico y tratamiento de tubo digestivo alto. Con las siguientes características seleccionables de acuerdo a las necesidades de las unidades médicas: Videoesofagogastroscopio: diámetro externo. Canal de trabajo. Angulos de flexión de la punta hacia arriba hacia abajo hacia la derecha y hacia la izquierda. Longitud de trabajo. Videoduodenoscopio: diámetro externo. Canal de trabajo. Angulos de flexión de la punta hacia arriba hacia abajo hacia la derecha y hacia la izquierda. Guía para esfinterotomía. Cable universal para electrocauterio. Cánula para inyección de medio de contraste. Videocolonoscopio: Con doble canal de trabajo. Profundidad de campo. Flexión hacia arriba hacia abajo a la derecha y a la izquierda. Diámetro distal. Longitud de trabajo. Longitud total. Pinza de biopsia. Procesador de imágenes con: balance de blancos.</v>
          </cell>
          <cell r="N2711">
            <v>53100381</v>
          </cell>
          <cell r="O2711" t="str">
            <v>Endoscopio (aparato cientifico)</v>
          </cell>
          <cell r="S2711" t="str">
            <v>CNI</v>
          </cell>
          <cell r="T2711" t="str">
            <v>VIDEO-5313160094</v>
          </cell>
          <cell r="U2711" t="str">
            <v>0008</v>
          </cell>
          <cell r="V2711" t="str">
            <v>Diámetro exterior: 9.3 mm
Diámetro canal: 2.8 mm
Longitud trabajo: 1,100 mm
Boquilla protectora: No
Marcas longitud de trabajo: No
Sensor CMOS: Sí</v>
          </cell>
          <cell r="AB2711" t="str">
            <v>QRO</v>
          </cell>
        </row>
        <row r="2712">
          <cell r="B2712" t="str">
            <v>VIDEO-5313160094-0009</v>
          </cell>
          <cell r="C2712" t="str">
            <v>SI</v>
          </cell>
          <cell r="D2712" t="str">
            <v>3 o 5</v>
          </cell>
          <cell r="E2712" t="str">
            <v>VIDEOENDOSCOPIO (OTORRINO)</v>
          </cell>
          <cell r="G2712" t="str">
            <v>EQUIPO MÉDICO</v>
          </cell>
          <cell r="H2712" t="str">
            <v>EQUIPO</v>
          </cell>
          <cell r="I2712" t="str">
            <v>531.316.0094</v>
          </cell>
          <cell r="J2712" t="str">
            <v>Videoendoscopio.. Equipo de videoendoscopia utilizado para el diagnóstico y tratamiento de tubo digestivo alto. Con las siguientes características seleccionables de acuerdo a las necesidades de las unidades médicas: Videoesofagogastroscopio: diámetro externo. Canal de trabajo. Angulos de flexión de la punta hacia arriba hacia abajo hacia la derecha y hacia la izquierda. Longitud de trabajo. Videoduodenoscopio: diámetro externo. Canal de trabajo. Angulos de flexión de la punta hacia arriba hacia abajo hacia la derecha y hacia la izquierda. Guía para esfinterotomía. Cable universal para electrocauterio. Cánula para inyección de medio de contraste. Videocolonoscopio: Con doble canal de trabajo. Profundidad de campo. Flexión hacia arriba hacia abajo a la derecha y a la izquierda. Diámetro distal. Longitud de trabajo. Longitud total. Pinza de biopsia. Procesador de imágenes con: balance de blancos.</v>
          </cell>
          <cell r="N2712">
            <v>53100381</v>
          </cell>
          <cell r="O2712" t="str">
            <v>Endoscopio (aparato cientifico)</v>
          </cell>
          <cell r="S2712" t="str">
            <v>CNI</v>
          </cell>
          <cell r="T2712" t="str">
            <v>VIDEO-5313160094</v>
          </cell>
          <cell r="U2712" t="str">
            <v>0009</v>
          </cell>
          <cell r="V2712" t="str">
            <v>Múltiples diferencias con 0002, 0004</v>
          </cell>
          <cell r="AB2712" t="str">
            <v>QRO</v>
          </cell>
        </row>
        <row r="2713">
          <cell r="B2713" t="str">
            <v>VIDEO-5313160094-0010</v>
          </cell>
          <cell r="C2713" t="str">
            <v>SI</v>
          </cell>
          <cell r="D2713" t="str">
            <v>3 o 5</v>
          </cell>
          <cell r="E2713" t="str">
            <v>VIDEOENDOSCOPIO (VIDEOCOLONOSCOPIO)</v>
          </cell>
          <cell r="G2713" t="str">
            <v>EQUIPO MÉDICO</v>
          </cell>
          <cell r="H2713" t="str">
            <v>EQUIPO</v>
          </cell>
          <cell r="I2713" t="str">
            <v>531.316.0094</v>
          </cell>
          <cell r="J2713" t="str">
            <v>Videoendoscopio.. Equipo de videoendoscopia utilizado para el diagnóstico y tratamiento de tubo digestivo alto. Con las siguientes características seleccionables de acuerdo a las necesidades de las unidades médicas: Videoesofagogastroscopio: diámetro externo. Canal de trabajo. Angulos de flexión de la punta hacia arriba hacia abajo hacia la derecha y hacia la izquierda. Longitud de trabajo. Videoduodenoscopio: diámetro externo. Canal de trabajo. Angulos de flexión de la punta hacia arriba hacia abajo hacia la derecha y hacia la izquierda. Guía para esfinterotomía. Cable universal para electrocauterio. Cánula para inyección de medio de contraste. Videocolonoscopio: Con doble canal de trabajo. Profundidad de campo. Flexión hacia arriba hacia abajo a la derecha y a la izquierda. Diámetro distal. Longitud de trabajo. Longitud total. Pinza de biopsia. Procesador de imágenes con: balance de blancos.</v>
          </cell>
          <cell r="N2713">
            <v>53100381</v>
          </cell>
          <cell r="O2713" t="str">
            <v>Endoscopio (aparato cientifico)</v>
          </cell>
          <cell r="S2713" t="str">
            <v>CNI</v>
          </cell>
          <cell r="T2713" t="str">
            <v>VIDEO-5313160094</v>
          </cell>
          <cell r="U2713" t="str">
            <v>0010</v>
          </cell>
          <cell r="V2713" t="str">
            <v>Diámetro exterior: 12 mm
Diámetro canal: 3.8 mm
Campo de visión: 170°
Longitud trabajo: 1,690 mm
Sensor CMOS: Sí
Boquilla protectora: Si</v>
          </cell>
          <cell r="AB2713" t="str">
            <v>QRO</v>
          </cell>
        </row>
        <row r="2714">
          <cell r="B2714" t="str">
            <v>VIDEO-5313160094-0011</v>
          </cell>
          <cell r="C2714" t="str">
            <v>SI</v>
          </cell>
          <cell r="D2714" t="str">
            <v>3 o 5</v>
          </cell>
          <cell r="E2714" t="str">
            <v>VIDEOENDOSCOPIO (VIDEOENTEROSCOPIO)</v>
          </cell>
          <cell r="G2714" t="str">
            <v>EQUIPO MÉDICO</v>
          </cell>
          <cell r="H2714" t="str">
            <v>EQUIPO</v>
          </cell>
          <cell r="I2714" t="str">
            <v>531.316.0094</v>
          </cell>
          <cell r="J2714" t="str">
            <v>Videoendoscopio.. Equipo de videoendoscopia utilizado para el diagnóstico y tratamiento de tubo digestivo alto. Con las siguientes características seleccionables de acuerdo a las necesidades de las unidades médicas: Videoesofagogastroscopio: diámetro externo. Canal de trabajo. Angulos de flexión de la punta hacia arriba hacia abajo hacia la derecha y hacia la izquierda. Longitud de trabajo. Videoduodenoscopio: diámetro externo. Canal de trabajo. Angulos de flexión de la punta hacia arriba hacia abajo hacia la derecha y hacia la izquierda. Guía para esfinterotomía. Cable universal para electrocauterio. Cánula para inyección de medio de contraste. Videocolonoscopio: Con doble canal de trabajo. Profundidad de campo. Flexión hacia arriba hacia abajo a la derecha y a la izquierda. Diámetro distal. Longitud de trabajo. Longitud total. Pinza de biopsia. Procesador de imágenes con: balance de blancos.</v>
          </cell>
          <cell r="N2714">
            <v>53100381</v>
          </cell>
          <cell r="O2714" t="str">
            <v>Endoscopio (aparato cientifico)</v>
          </cell>
          <cell r="S2714" t="str">
            <v>CNI</v>
          </cell>
          <cell r="T2714" t="str">
            <v>VIDEO-5313160094</v>
          </cell>
          <cell r="U2714" t="str">
            <v>0011</v>
          </cell>
          <cell r="V2714" t="str">
            <v>Diámetro exterior: 9.3 mm
Diámetro canal: 3.2 mm
Longitud trabajo: 2,000 mm
Campo de visión: 140°
Marcas longitud de trabajo: Sí
Sensor CMOS: No
Consumibles: Sí</v>
          </cell>
          <cell r="AB2714" t="str">
            <v>QRO</v>
          </cell>
        </row>
        <row r="2715">
          <cell r="B2715" t="str">
            <v>VIDEO-5313160094-A001</v>
          </cell>
          <cell r="C2715" t="str">
            <v>JA</v>
          </cell>
          <cell r="E2715" t="str">
            <v>Videoendoscopio (duodenoscopio)</v>
          </cell>
          <cell r="G2715" t="str">
            <v>EQUIPO MÉDICO</v>
          </cell>
          <cell r="H2715" t="str">
            <v>EQUIPO</v>
          </cell>
          <cell r="I2715" t="str">
            <v>531.316.0094</v>
          </cell>
          <cell r="J2715" t="str">
            <v>Videoendoscopio.. Equipo de videoendoscopia utilizado para el diagnóstico y tratamiento de tubo digestivo alto. Con las siguientes características seleccionables de acuerdo a las necesidades de las unidades médicas: Videoesofagogastroscopio: diámetro externo. Canal de trabajo. Angulos de flexión de la punta hacia arriba hacia abajo hacia la derecha y hacia la izquierda. Longitud de trabajo. Videoduodenoscopio: diámetro externo. Canal de trabajo. Angulos de flexión de la punta hacia arriba hacia abajo hacia la derecha y hacia la izquierda. Guía para esfinterotomía. Cable universal para electrocauterio. Cánula para inyección de medio de contraste. Videocolonoscopio: Con doble canal de trabajo. Profundidad de campo. Flexión hacia arriba hacia abajo a la derecha y a la izquierda. Diámetro distal. Longitud de trabajo. Longitud total. Pinza de biopsia. Procesador de imágenes con: balance de blancos.</v>
          </cell>
          <cell r="N2715">
            <v>53100381</v>
          </cell>
          <cell r="O2715" t="str">
            <v>Endoscopio (aparato cientifico)</v>
          </cell>
          <cell r="S2715" t="str">
            <v>CNI</v>
          </cell>
          <cell r="T2715" t="str">
            <v>VIDEO-5313160094</v>
          </cell>
          <cell r="U2715" t="str">
            <v>A001</v>
          </cell>
          <cell r="AB2715" t="str">
            <v>SLP-JunAcla</v>
          </cell>
        </row>
        <row r="2716">
          <cell r="B2716" t="str">
            <v>VIDEO-5313160094-A002</v>
          </cell>
          <cell r="C2716" t="str">
            <v>JA</v>
          </cell>
          <cell r="E2716" t="str">
            <v>VIDEOENDOSCOPIO (DUODENOSCOPIO)</v>
          </cell>
          <cell r="F2716" t="str">
            <v>Videoendoscopio (duodenoscopio)</v>
          </cell>
          <cell r="G2716" t="str">
            <v>EQUIPO MÉDICO</v>
          </cell>
          <cell r="H2716" t="str">
            <v>PIEZA</v>
          </cell>
          <cell r="I2716" t="str">
            <v>531.316.0094</v>
          </cell>
          <cell r="J2716" t="str">
            <v>Videoendoscopio.. Equipo de videoendoscopia utilizado para el diagnóstico y tratamiento de tubo digestivo alto. Con las siguientes características seleccionables de acuerdo a las necesidades de las unidades médicas: Videoesofagogastroscopio: diámetro externo. Canal de trabajo. Angulos de flexión de la punta hacia arriba hacia abajo hacia la derecha y hacia la izquierda. Longitud de trabajo. Videoduodenoscopio: diámetro externo. Canal de trabajo. Angulos de flexión de la punta hacia arriba hacia abajo hacia la derecha y hacia la izquierda. Guía para esfinterotomía. Cable universal para electrocauterio. Cánula para inyección de medio de contraste. Videocolonoscopio: Con doble canal de trabajo. Profundidad de campo. Flexión hacia arriba hacia abajo a la derecha y a la izquierda. Diámetro distal. Longitud de trabajo. Longitud total. Pinza de biopsia. Procesador de imágenes con: balance de blancos.</v>
          </cell>
          <cell r="N2716">
            <v>53100381</v>
          </cell>
          <cell r="O2716" t="str">
            <v>Endoscopio (aparato cientifico)</v>
          </cell>
          <cell r="S2716" t="str">
            <v>CNI</v>
          </cell>
          <cell r="T2716" t="str">
            <v>VIDEO-5313160094</v>
          </cell>
          <cell r="U2716" t="str">
            <v>A002</v>
          </cell>
          <cell r="AB2716" t="str">
            <v>TAB-GRA-JunAcla</v>
          </cell>
        </row>
        <row r="2717">
          <cell r="B2717" t="str">
            <v>VIDEO-5313160094-A005</v>
          </cell>
          <cell r="C2717" t="str">
            <v>JA</v>
          </cell>
          <cell r="E2717" t="str">
            <v>Videoendoscopio (videocolonoscopio)</v>
          </cell>
          <cell r="G2717" t="str">
            <v>EQUIPO MÉDICO</v>
          </cell>
          <cell r="H2717" t="str">
            <v>EQUIPO</v>
          </cell>
          <cell r="I2717" t="str">
            <v>531.316.0094</v>
          </cell>
          <cell r="J2717" t="str">
            <v>Videoendoscopio.. Equipo de videoendoscopia utilizado para el diagnóstico y tratamiento de tubo digestivo alto. Con las siguientes características seleccionables de acuerdo a las necesidades de las unidades médicas: Videoesofagogastroscopio: diámetro externo. Canal de trabajo. Angulos de flexión de la punta hacia arriba hacia abajo hacia la derecha y hacia la izquierda. Longitud de trabajo. Videoduodenoscopio: diámetro externo. Canal de trabajo. Angulos de flexión de la punta hacia arriba hacia abajo hacia la derecha y hacia la izquierda. Guía para esfinterotomía. Cable universal para electrocauterio. Cánula para inyección de medio de contraste. Videocolonoscopio: Con doble canal de trabajo. Profundidad de campo. Flexión hacia arriba hacia abajo a la derecha y a la izquierda. Diámetro distal. Longitud de trabajo. Longitud total. Pinza de biopsia. Procesador de imágenes con: balance de blancos.</v>
          </cell>
          <cell r="N2717">
            <v>53100099</v>
          </cell>
          <cell r="O2717" t="str">
            <v>Colonsigmoidoscopio (equipo medico quirurgico)</v>
          </cell>
          <cell r="S2717" t="str">
            <v>CNI</v>
          </cell>
          <cell r="T2717" t="str">
            <v>VIDEO-5313160094</v>
          </cell>
          <cell r="U2717" t="str">
            <v>A005</v>
          </cell>
          <cell r="AB2717" t="str">
            <v>SLP-JunAcla</v>
          </cell>
        </row>
        <row r="2718">
          <cell r="B2718" t="str">
            <v>VIDEO-5313160094-A006</v>
          </cell>
          <cell r="C2718" t="str">
            <v>JA</v>
          </cell>
          <cell r="E2718" t="str">
            <v>Videoendoscopio (videoenteroscopio)</v>
          </cell>
          <cell r="G2718" t="str">
            <v>EQUIPO MÉDICO</v>
          </cell>
          <cell r="H2718" t="str">
            <v>EQUIPO</v>
          </cell>
          <cell r="I2718" t="str">
            <v>531.316.0094</v>
          </cell>
          <cell r="J2718" t="str">
            <v>Videoendoscopio.. Equipo de videoendoscopia utilizado para el diagnóstico y tratamiento de tubo digestivo alto. Con las siguientes características seleccionables de acuerdo a las necesidades de las unidades médicas: Videoesofagogastroscopio: diámetro externo. Canal de trabajo. Angulos de flexión de la punta hacia arriba hacia abajo hacia la derecha y hacia la izquierda. Longitud de trabajo. Videoduodenoscopio: diámetro externo. Canal de trabajo. Angulos de flexión de la punta hacia arriba hacia abajo hacia la derecha y hacia la izquierda. Guía para esfinterotomía. Cable universal para electrocauterio. Cánula para inyección de medio de contraste. Videocolonoscopio: Con doble canal de trabajo. Profundidad de campo. Flexión hacia arriba hacia abajo a la derecha y a la izquierda. Diámetro distal. Longitud de trabajo. Longitud total. Pinza de biopsia. Procesador de imágenes con: balance de blancos.</v>
          </cell>
          <cell r="N2718">
            <v>53100381</v>
          </cell>
          <cell r="O2718" t="str">
            <v>Endoscopio (aparato cientifico)</v>
          </cell>
          <cell r="S2718" t="str">
            <v>CNI</v>
          </cell>
          <cell r="T2718" t="str">
            <v>VIDEO-5313160094</v>
          </cell>
          <cell r="U2718" t="str">
            <v>A006</v>
          </cell>
          <cell r="AB2718" t="str">
            <v>SLP-JunAcla</v>
          </cell>
        </row>
        <row r="2719">
          <cell r="B2719" t="str">
            <v>VIDEO-5313160094-A008</v>
          </cell>
          <cell r="C2719" t="str">
            <v>JA</v>
          </cell>
          <cell r="E2719" t="str">
            <v>VIDEOENDOSCOPIO (ESOFAGOGASTROSCOPIO)</v>
          </cell>
          <cell r="G2719" t="str">
            <v>EQUIPO MÉDICO</v>
          </cell>
          <cell r="H2719" t="str">
            <v>PIEZA</v>
          </cell>
          <cell r="I2719" t="str">
            <v>531.316.0094</v>
          </cell>
          <cell r="J2719" t="str">
            <v>Videoendoscopio.. Equipo de videoendoscopia utilizado para el diagnóstico y tratamiento de tubo digestivo alto. Con las siguientes características seleccionables de acuerdo a las necesidades de las unidades médicas: Videoesofagogastroscopio: diámetro externo. Canal de trabajo. Angulos de flexión de la punta hacia arriba hacia abajo hacia la derecha y hacia la izquierda. Longitud de trabajo. Videoduodenoscopio: diámetro externo. Canal de trabajo. Angulos de flexión de la punta hacia arriba hacia abajo hacia la derecha y hacia la izquierda. Guía para esfinterotomía. Cable universal para electrocauterio. Cánula para inyección de medio de contraste. Videocolonoscopio: Con doble canal de trabajo. Profundidad de campo. Flexión hacia arriba hacia abajo a la derecha y a la izquierda. Diámetro distal. Longitud de trabajo. Longitud total. Pinza de biopsia. Procesador de imágenes con: balance de blancos.</v>
          </cell>
          <cell r="S2719" t="str">
            <v>CNI</v>
          </cell>
          <cell r="T2719" t="str">
            <v>VIDEO-5313160094</v>
          </cell>
          <cell r="U2719" t="str">
            <v>A008</v>
          </cell>
          <cell r="AB2719" t="str">
            <v>QRO-JunAcla</v>
          </cell>
        </row>
        <row r="2720">
          <cell r="B2720" t="str">
            <v>VIDEO-5313160094-A009</v>
          </cell>
          <cell r="C2720" t="str">
            <v>JA</v>
          </cell>
          <cell r="E2720" t="str">
            <v>VIDEOENDOSCOPIO (OTORRINO)</v>
          </cell>
          <cell r="G2720" t="str">
            <v>EQUIPO MÉDICO</v>
          </cell>
          <cell r="H2720" t="e">
            <v>#REF!</v>
          </cell>
          <cell r="I2720" t="str">
            <v>531.316.0094</v>
          </cell>
          <cell r="J2720" t="str">
            <v>Videoendoscopio.. Equipo de videoendoscopia utilizado para el diagnóstico y tratamiento de tubo digestivo alto. Con las siguientes características seleccionables de acuerdo a las necesidades de las unidades médicas: Videoesofagogastroscopio: diámetro externo. Canal de trabajo. Angulos de flexión de la punta hacia arriba hacia abajo hacia la derecha y hacia la izquierda. Longitud de trabajo. Videoduodenoscopio: diámetro externo. Canal de trabajo. Angulos de flexión de la punta hacia arriba hacia abajo hacia la derecha y hacia la izquierda. Guía para esfinterotomía. Cable universal para electrocauterio. Cánula para inyección de medio de contraste. Videocolonoscopio: Con doble canal de trabajo. Profundidad de campo. Flexión hacia arriba hacia abajo a la derecha y a la izquierda. Diámetro distal. Longitud de trabajo. Longitud total. Pinza de biopsia. Procesador de imágenes con: balance de blancos.</v>
          </cell>
          <cell r="N2720">
            <v>53100381</v>
          </cell>
          <cell r="O2720" t="str">
            <v>Endoscopio (aparato cientifico)</v>
          </cell>
          <cell r="S2720" t="str">
            <v>CNI</v>
          </cell>
          <cell r="T2720" t="str">
            <v>VIDEO-5313160094</v>
          </cell>
          <cell r="U2720" t="str">
            <v>A009</v>
          </cell>
          <cell r="V2720" t="str">
            <v>Diámetro exterior: 3.5 a 4.9 mm
Profundidad en el campo de observación: 2-50 mm (opcional)
Campo de visión: 110 a 140°</v>
          </cell>
          <cell r="AB2720" t="str">
            <v>QRO-JunAcla</v>
          </cell>
        </row>
        <row r="2721">
          <cell r="B2721" t="str">
            <v>VIDEO-5313160094-A010</v>
          </cell>
          <cell r="C2721" t="str">
            <v>JA</v>
          </cell>
          <cell r="E2721" t="str">
            <v>VIDEOENDOSCOPIO (VIDEOCOLONOSCOPIO)</v>
          </cell>
          <cell r="G2721" t="str">
            <v>EQUIPO MÉDICO</v>
          </cell>
          <cell r="H2721" t="str">
            <v>PIEZA</v>
          </cell>
          <cell r="I2721" t="str">
            <v>531.316.0094</v>
          </cell>
          <cell r="J2721" t="str">
            <v>Videoendoscopio.. Equipo de videoendoscopia utilizado para el diagnóstico y tratamiento de tubo digestivo alto. Con las siguientes características seleccionables de acuerdo a las necesidades de las unidades médicas: Videoesofagogastroscopio: diámetro externo. Canal de trabajo. Angulos de flexión de la punta hacia arriba hacia abajo hacia la derecha y hacia la izquierda. Longitud de trabajo. Videoduodenoscopio: diámetro externo. Canal de trabajo. Angulos de flexión de la punta hacia arriba hacia abajo hacia la derecha y hacia la izquierda. Guía para esfinterotomía. Cable universal para electrocauterio. Cánula para inyección de medio de contraste. Videocolonoscopio: Con doble canal de trabajo. Profundidad de campo. Flexión hacia arriba hacia abajo a la derecha y a la izquierda. Diámetro distal. Longitud de trabajo. Longitud total. Pinza de biopsia. Procesador de imágenes con: balance de blancos.</v>
          </cell>
          <cell r="S2721" t="str">
            <v>CNI</v>
          </cell>
          <cell r="T2721" t="str">
            <v>VIDEO-5313160094</v>
          </cell>
          <cell r="U2721" t="str">
            <v>A010</v>
          </cell>
          <cell r="AB2721" t="str">
            <v>QRO-JunAcla</v>
          </cell>
        </row>
        <row r="2722">
          <cell r="B2722" t="str">
            <v>VIDEO-5313160094-A011</v>
          </cell>
          <cell r="C2722" t="str">
            <v>JA</v>
          </cell>
          <cell r="E2722" t="str">
            <v>VIDEOENDOSCOPIO (VIDEOENTEROSCOPIO)</v>
          </cell>
          <cell r="G2722" t="str">
            <v>EQUIPO MÉDICO</v>
          </cell>
          <cell r="H2722" t="str">
            <v>PIEZA</v>
          </cell>
          <cell r="I2722" t="str">
            <v>531.316.0094</v>
          </cell>
          <cell r="J2722" t="str">
            <v>Videoendoscopio.. Equipo de videoendoscopia utilizado para el diagnóstico y tratamiento de tubo digestivo alto. Con las siguientes características seleccionables de acuerdo a las necesidades de las unidades médicas: Videoesofagogastroscopio: diámetro externo. Canal de trabajo. Angulos de flexión de la punta hacia arriba hacia abajo hacia la derecha y hacia la izquierda. Longitud de trabajo. Videoduodenoscopio: diámetro externo. Canal de trabajo. Angulos de flexión de la punta hacia arriba hacia abajo hacia la derecha y hacia la izquierda. Guía para esfinterotomía. Cable universal para electrocauterio. Cánula para inyección de medio de contraste. Videocolonoscopio: Con doble canal de trabajo. Profundidad de campo. Flexión hacia arriba hacia abajo a la derecha y a la izquierda. Diámetro distal. Longitud de trabajo. Longitud total. Pinza de biopsia. Procesador de imágenes con: balance de blancos.</v>
          </cell>
          <cell r="S2722" t="str">
            <v>CNI</v>
          </cell>
          <cell r="T2722" t="str">
            <v>VIDEO-5313160094</v>
          </cell>
          <cell r="U2722" t="str">
            <v>A011</v>
          </cell>
          <cell r="AB2722" t="str">
            <v>QRO-JunAcla</v>
          </cell>
        </row>
        <row r="2723">
          <cell r="B2723" t="str">
            <v>VIDEO-5313160094-B002</v>
          </cell>
          <cell r="C2723" t="str">
            <v>JA</v>
          </cell>
          <cell r="E2723" t="str">
            <v>DUODENOSCOPIO</v>
          </cell>
          <cell r="G2723" t="str">
            <v>EQUIPO MÉDICO</v>
          </cell>
          <cell r="H2723" t="str">
            <v>EQUIPO</v>
          </cell>
          <cell r="I2723" t="str">
            <v>531.316.0086</v>
          </cell>
          <cell r="N2723">
            <v>53100381</v>
          </cell>
          <cell r="S2723" t="str">
            <v>CNI</v>
          </cell>
          <cell r="T2723" t="str">
            <v>VIDEO-5313160094</v>
          </cell>
          <cell r="U2723" t="str">
            <v>B002</v>
          </cell>
          <cell r="AB2723" t="str">
            <v>TAB-AE-UNEME-JunAcla</v>
          </cell>
        </row>
        <row r="2724">
          <cell r="B2724" t="str">
            <v>VIDEO-5313160094-B009</v>
          </cell>
          <cell r="C2724" t="str">
            <v>JA</v>
          </cell>
          <cell r="E2724" t="str">
            <v>VIDEOENDOSCOPIO (OTORRINO)</v>
          </cell>
          <cell r="G2724" t="str">
            <v>EQUIPO MÉDICO</v>
          </cell>
          <cell r="H2724" t="str">
            <v>PIEZA</v>
          </cell>
          <cell r="I2724" t="str">
            <v>531.316.0094</v>
          </cell>
          <cell r="J2724" t="str">
            <v>Videoendoscopio.. Equipo de videoendoscopia utilizado para el diagnóstico y tratamiento de tubo digestivo alto. Con las siguientes características seleccionables de acuerdo a las necesidades de las unidades médicas: Videoesofagogastroscopio: diámetro externo. Canal de trabajo. Angulos de flexión de la punta hacia arriba hacia abajo hacia la derecha y hacia la izquierda. Longitud de trabajo. Videoduodenoscopio: diámetro externo. Canal de trabajo. Angulos de flexión de la punta hacia arriba hacia abajo hacia la derecha y hacia la izquierda. Guía para esfinterotomía. Cable universal para electrocauterio. Cánula para inyección de medio de contraste. Videocolonoscopio: Con doble canal de trabajo. Profundidad de campo. Flexión hacia arriba hacia abajo a la derecha y a la izquierda. Diámetro distal. Longitud de trabajo. Longitud total. Pinza de biopsia. Procesador de imágenes con: balance de blancos.</v>
          </cell>
          <cell r="S2724" t="str">
            <v>CNI</v>
          </cell>
          <cell r="T2724" t="str">
            <v>VIDEO-5313160094</v>
          </cell>
          <cell r="U2724" t="str">
            <v>B009</v>
          </cell>
          <cell r="AB2724" t="str">
            <v>QRO-JunAcla</v>
          </cell>
        </row>
        <row r="2725">
          <cell r="B2725" t="str">
            <v>VIDEO-5314470120-0001</v>
          </cell>
          <cell r="C2725" t="str">
            <v>SI</v>
          </cell>
          <cell r="D2725" t="str">
            <v>3 o 5</v>
          </cell>
          <cell r="E2725" t="str">
            <v>VIDEOGASTROSCOPIO</v>
          </cell>
          <cell r="G2725" t="str">
            <v>EQUIPO MÉDICO</v>
          </cell>
          <cell r="H2725" t="str">
            <v>EQUIPO</v>
          </cell>
          <cell r="I2725" t="str">
            <v>531.447.0120</v>
          </cell>
          <cell r="J2725" t="str">
            <v>Videogastroscopio. Equipo para observar tracto digestivo alto con fines diagnósticos y terapéuticos. Con las siguientes características seleccionables de acuerdo a las necesidades de las unidades médicas: Endoscopio de fibra óptica flexible sumergible visión frontal ángulo visual; profundidad de campo; diámetros externos: tubo de inserción extremo distal; flexión de la punta hacia arriba hacia abajo hacia la derecha y hacia la izquierda; longitud de trabajo y canal de trabajo. Longitud total.</v>
          </cell>
          <cell r="N2725">
            <v>53100179</v>
          </cell>
          <cell r="O2725" t="str">
            <v>Gastroscopio (equipo medico quirurgico)</v>
          </cell>
          <cell r="S2725" t="str">
            <v>CNI</v>
          </cell>
          <cell r="T2725" t="str">
            <v>VIDEO-5314470120</v>
          </cell>
          <cell r="U2725" t="str">
            <v>0001</v>
          </cell>
          <cell r="V2725" t="str">
            <v>Diámetro exterior tubo: 9-13 mm
Diámetro canal: 2.2-6 mm
Campo visión: 120° o mayor
Longitud de trabajo: 1,030 mm 
Fuente de luz: LED</v>
          </cell>
          <cell r="W2725">
            <v>4</v>
          </cell>
          <cell r="AB2725" t="str">
            <v>SON</v>
          </cell>
        </row>
        <row r="2726">
          <cell r="B2726" t="str">
            <v>VIDEO-5314470120-0002</v>
          </cell>
          <cell r="C2726" t="str">
            <v>SI</v>
          </cell>
          <cell r="D2726" t="str">
            <v>3 o 5</v>
          </cell>
          <cell r="E2726" t="str">
            <v>VIDEOGASTROSCOPIO</v>
          </cell>
          <cell r="G2726" t="str">
            <v>EQUIPO MÉDICO</v>
          </cell>
          <cell r="H2726" t="str">
            <v>EQUIPO</v>
          </cell>
          <cell r="I2726" t="str">
            <v>531.447.0120</v>
          </cell>
          <cell r="J2726" t="str">
            <v>Videogastroscopio. Equipo para observar tracto digestivo alto con fines diagnósticos y terapéuticos. Con las siguientes características seleccionables de acuerdo a las necesidades de las unidades médicas: Endoscopio de fibra óptica flexible sumergible visión frontal ángulo visual; profundidad de campo; diámetros externos: tubo de inserción extremo distal; flexión de la punta hacia arriba hacia abajo hacia la derecha y hacia la izquierda; longitud de trabajo y canal de trabajo. Longitud total.</v>
          </cell>
          <cell r="N2726">
            <v>53100179</v>
          </cell>
          <cell r="O2726" t="str">
            <v>Gastroscopio (equipo medico quirurgico)</v>
          </cell>
          <cell r="S2726" t="str">
            <v>CNI</v>
          </cell>
          <cell r="T2726" t="str">
            <v>VIDEO-5314470120</v>
          </cell>
          <cell r="U2726" t="str">
            <v>0002</v>
          </cell>
          <cell r="V2726" t="str">
            <v>Diámetro exterior tubo: 8 mm
Diámetro canal: 2 mm
Campo visión: 140°
Longitud de trabajo: 1,024 mm
Fuente de luz: No se especifica</v>
          </cell>
          <cell r="W2726">
            <v>4</v>
          </cell>
          <cell r="AB2726" t="str">
            <v>TAB</v>
          </cell>
        </row>
        <row r="2727">
          <cell r="B2727" t="str">
            <v>VIDEO-5314470120-A001</v>
          </cell>
          <cell r="C2727" t="str">
            <v>JA</v>
          </cell>
          <cell r="E2727" t="str">
            <v>VIDEOGASTROSCOPIO</v>
          </cell>
          <cell r="F2727" t="str">
            <v>Videogastroscopio</v>
          </cell>
          <cell r="G2727" t="str">
            <v>EQUIPO MÉDICO</v>
          </cell>
          <cell r="H2727" t="str">
            <v>PIEZA</v>
          </cell>
          <cell r="I2727" t="str">
            <v>531.447.0120</v>
          </cell>
          <cell r="J2727" t="str">
            <v>Videogastroscopio. Equipo para observar tracto digestivo alto con fines diagnósticos y terapéuticos. Con las siguientes características seleccionables de acuerdo a las necesidades de las unidades médicas: Endoscopio de fibra óptica flexible sumergible visión frontal ángulo visual; profundidad de campo; diámetros externos: tubo de inserción extremo distal; flexión de la punta hacia arriba hacia abajo hacia la derecha y hacia la izquierda; longitud de trabajo y canal de trabajo. Longitud total.</v>
          </cell>
          <cell r="N2727">
            <v>53100179</v>
          </cell>
          <cell r="O2727" t="str">
            <v>Gastroscopio (equipo medico quirurgico)</v>
          </cell>
          <cell r="S2727" t="str">
            <v>CNI</v>
          </cell>
          <cell r="T2727" t="str">
            <v>VIDEO-5314470120</v>
          </cell>
          <cell r="U2727" t="str">
            <v>A001</v>
          </cell>
          <cell r="AB2727" t="str">
            <v>TAB-GRA-JunAcla</v>
          </cell>
        </row>
        <row r="2728">
          <cell r="B2728" t="str">
            <v>VITRI-5159570232-0001</v>
          </cell>
          <cell r="C2728" t="str">
            <v>SI</v>
          </cell>
          <cell r="E2728" t="str">
            <v>VITRINA DE 90 CM CONTRA MURO</v>
          </cell>
          <cell r="F2728" t="str">
            <v xml:space="preserve">Vitrina de 90 cm contra muro, fabricado en lámina de acero al carbón, puertas corredizas, dimensiones: frente 90 cm, profundidad 20 cm, altura 60 cm. </v>
          </cell>
          <cell r="G2728" t="str">
            <v>MOBILIARIO</v>
          </cell>
          <cell r="H2728" t="str">
            <v>PIEZA</v>
          </cell>
          <cell r="I2728" t="str">
            <v>SIN CLAVE</v>
          </cell>
          <cell r="M2728" t="str">
            <v>515.957.0232</v>
          </cell>
          <cell r="N2728">
            <v>51900274</v>
          </cell>
          <cell r="O2728" t="str">
            <v>Vitrina</v>
          </cell>
          <cell r="S2728" t="str">
            <v>IMSS</v>
          </cell>
          <cell r="T2728" t="str">
            <v>VITRI-5159570232</v>
          </cell>
          <cell r="U2728" t="str">
            <v>0001</v>
          </cell>
          <cell r="V2728" t="str">
            <v>Múltiples diferencias con 0002</v>
          </cell>
          <cell r="W2728">
            <v>0</v>
          </cell>
          <cell r="AB2728" t="str">
            <v>SLP</v>
          </cell>
        </row>
        <row r="2729">
          <cell r="B2729" t="str">
            <v>VITRI-5159570232-0002</v>
          </cell>
          <cell r="C2729" t="str">
            <v>TEX</v>
          </cell>
          <cell r="E2729" t="str">
            <v>VITRINA 90 CM CONTRA MURO</v>
          </cell>
          <cell r="F2729" t="str">
            <v>Vitrina de 90 cm contra muro, fabricado en lámina de acero</v>
          </cell>
          <cell r="G2729" t="str">
            <v>MOBILIARIO</v>
          </cell>
          <cell r="H2729" t="str">
            <v>PIEZA</v>
          </cell>
          <cell r="I2729" t="str">
            <v>SIN CLAVE</v>
          </cell>
          <cell r="M2729" t="str">
            <v>515.957.0232</v>
          </cell>
          <cell r="N2729">
            <v>51900274</v>
          </cell>
          <cell r="O2729" t="str">
            <v>Vitrina</v>
          </cell>
          <cell r="S2729" t="str">
            <v>IMSS</v>
          </cell>
          <cell r="T2729" t="str">
            <v>VITRI-5159570232</v>
          </cell>
          <cell r="U2729" t="str">
            <v>0002</v>
          </cell>
          <cell r="V2729" t="str">
            <v>Múltiples diferencias con 0001</v>
          </cell>
          <cell r="AB2729" t="str">
            <v>TEX</v>
          </cell>
        </row>
        <row r="2730">
          <cell r="B2730" t="str">
            <v>VITRI-5190027400-0001</v>
          </cell>
          <cell r="C2730" t="str">
            <v>SI</v>
          </cell>
          <cell r="E2730" t="str">
            <v>VITRINA DE GABINETE</v>
          </cell>
          <cell r="F2730" t="str">
            <v>Vitrina de gabinete, fabricada en lámina de acero, dos puertas abatibles de cristal, cómoda en la parte inferior, con dos entrepaños y dos cajones, dimensiones: 80 x 40 x 180 cm</v>
          </cell>
          <cell r="G2730" t="str">
            <v>MOBILIARIO</v>
          </cell>
          <cell r="H2730" t="str">
            <v>PIEZA</v>
          </cell>
          <cell r="I2730" t="str">
            <v>SIN CLAVE</v>
          </cell>
          <cell r="M2730" t="str">
            <v>519.002.7400</v>
          </cell>
          <cell r="N2730">
            <v>51900274</v>
          </cell>
          <cell r="O2730" t="str">
            <v>Vitrina</v>
          </cell>
          <cell r="S2730" t="str">
            <v>CUCOP</v>
          </cell>
          <cell r="T2730" t="str">
            <v>VITRI-5190027400</v>
          </cell>
          <cell r="U2730" t="str">
            <v>0001</v>
          </cell>
          <cell r="V2730" t="str">
            <v>Múltiples diferencias con 0002</v>
          </cell>
          <cell r="W2730">
            <v>0</v>
          </cell>
          <cell r="AB2730" t="str">
            <v>SLP</v>
          </cell>
        </row>
        <row r="2731">
          <cell r="B2731" t="str">
            <v>VITRI-5190027400-0002</v>
          </cell>
          <cell r="C2731" t="str">
            <v>TEX</v>
          </cell>
          <cell r="E2731" t="str">
            <v>VITRINA SENCILLA CON ENTREPAÑOS DE PISO</v>
          </cell>
          <cell r="F2731" t="str">
            <v>Vitrina sencilla con entrepaños de piso</v>
          </cell>
          <cell r="G2731" t="str">
            <v>MOBILIARIO</v>
          </cell>
          <cell r="H2731" t="str">
            <v>PIEZA</v>
          </cell>
          <cell r="I2731" t="str">
            <v>SIN CLAVE</v>
          </cell>
          <cell r="M2731" t="str">
            <v>519.002.7400</v>
          </cell>
          <cell r="N2731">
            <v>51900274</v>
          </cell>
          <cell r="O2731" t="str">
            <v>Vitrina</v>
          </cell>
          <cell r="S2731" t="str">
            <v>CUCOP</v>
          </cell>
          <cell r="T2731" t="str">
            <v>VITRI-5190027400</v>
          </cell>
          <cell r="U2731" t="str">
            <v>0002</v>
          </cell>
          <cell r="V2731" t="str">
            <v>Múltiples diferencias con 0001</v>
          </cell>
          <cell r="AB2731" t="str">
            <v>TEX</v>
          </cell>
        </row>
        <row r="2732">
          <cell r="B2732" t="str">
            <v>VITRI-5190027400-A001</v>
          </cell>
          <cell r="C2732" t="str">
            <v>JA</v>
          </cell>
          <cell r="E2732" t="str">
            <v>VITRINA DE GABINETE</v>
          </cell>
          <cell r="G2732" t="str">
            <v>MOBILIARIO ADMINISTRATIVO</v>
          </cell>
          <cell r="H2732" t="str">
            <v>PIEZA</v>
          </cell>
          <cell r="I2732" t="str">
            <v>SIN CLAVE</v>
          </cell>
          <cell r="M2732" t="str">
            <v>519.002.7400</v>
          </cell>
          <cell r="N2732">
            <v>51900274</v>
          </cell>
          <cell r="O2732" t="str">
            <v>Vitrina</v>
          </cell>
          <cell r="S2732" t="str">
            <v>CUCOP</v>
          </cell>
          <cell r="T2732" t="str">
            <v>VITRI-5190027400</v>
          </cell>
          <cell r="U2732" t="str">
            <v>A001</v>
          </cell>
          <cell r="AB2732" t="str">
            <v>QRO-JunAcla</v>
          </cell>
        </row>
        <row r="2733">
          <cell r="B2733" t="str">
            <v>VITRI-5190027400-B001</v>
          </cell>
          <cell r="C2733" t="str">
            <v>JA</v>
          </cell>
          <cell r="E2733" t="str">
            <v>VITRINA DE GABINETE</v>
          </cell>
          <cell r="G2733" t="str">
            <v>MOBILIARIO</v>
          </cell>
          <cell r="H2733" t="str">
            <v>PIEZA</v>
          </cell>
          <cell r="I2733" t="str">
            <v>SIN CLAVE</v>
          </cell>
          <cell r="M2733" t="str">
            <v>519.002.7400</v>
          </cell>
          <cell r="N2733">
            <v>51900274</v>
          </cell>
          <cell r="O2733" t="str">
            <v>Vitrina</v>
          </cell>
          <cell r="S2733" t="str">
            <v>CUCOP</v>
          </cell>
          <cell r="T2733" t="str">
            <v>VITRI-5190027400</v>
          </cell>
          <cell r="U2733" t="str">
            <v>B001</v>
          </cell>
          <cell r="AB2733" t="str">
            <v>SLP-JunAcla</v>
          </cell>
        </row>
      </sheetData>
      <sheetData sheetId="1" refreshError="1"/>
      <sheetData sheetId="2" refreshError="1"/>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RO"/>
      <sheetName val="QRO_MODIF"/>
      <sheetName val="Hoja1"/>
    </sheetNames>
    <sheetDataSet>
      <sheetData sheetId="0"/>
      <sheetData sheetId="1">
        <row r="6">
          <cell r="E6"/>
        </row>
        <row r="7">
          <cell r="E7"/>
        </row>
        <row r="8">
          <cell r="E8"/>
        </row>
        <row r="9">
          <cell r="E9"/>
        </row>
        <row r="10">
          <cell r="E10"/>
        </row>
        <row r="11">
          <cell r="E11"/>
        </row>
        <row r="12">
          <cell r="E12"/>
        </row>
        <row r="13">
          <cell r="E13"/>
        </row>
        <row r="14">
          <cell r="E14" t="str">
            <v>ANAQU-5110260204-A001</v>
          </cell>
        </row>
        <row r="15">
          <cell r="E15" t="str">
            <v>ANAQU-5110260410-A001</v>
          </cell>
        </row>
        <row r="16">
          <cell r="E16"/>
        </row>
        <row r="17">
          <cell r="E17"/>
        </row>
        <row r="18">
          <cell r="E18" t="str">
            <v>ANTEO-5310600134-A001</v>
          </cell>
        </row>
        <row r="19">
          <cell r="E19" t="str">
            <v>ARCHI-5110760351-A001</v>
          </cell>
        </row>
        <row r="20">
          <cell r="E20" t="str">
            <v>ARMAZ-5310740013-A002</v>
          </cell>
        </row>
        <row r="21">
          <cell r="E21" t="str">
            <v>ASPIR-5310810014-A002</v>
          </cell>
        </row>
        <row r="22">
          <cell r="E22"/>
        </row>
        <row r="23">
          <cell r="E23"/>
        </row>
        <row r="24">
          <cell r="E24"/>
        </row>
        <row r="25">
          <cell r="E25" t="str">
            <v>BANCA-5110000900-A003</v>
          </cell>
        </row>
        <row r="26">
          <cell r="E26" t="str">
            <v>BANCA-5191040251-A001</v>
          </cell>
        </row>
        <row r="27">
          <cell r="E27"/>
        </row>
        <row r="28">
          <cell r="E28" t="str">
            <v>BANCO-5118140291-A001</v>
          </cell>
        </row>
        <row r="29">
          <cell r="E29"/>
        </row>
        <row r="30">
          <cell r="E30" t="str">
            <v>BANCO-5131080102-A001</v>
          </cell>
        </row>
        <row r="31">
          <cell r="E31" t="str">
            <v>BANOS-5331190263-A001</v>
          </cell>
        </row>
        <row r="32">
          <cell r="E32"/>
        </row>
        <row r="33">
          <cell r="E33"/>
        </row>
        <row r="34">
          <cell r="E34"/>
        </row>
        <row r="35">
          <cell r="E35"/>
        </row>
        <row r="36">
          <cell r="E36"/>
        </row>
        <row r="37">
          <cell r="E37"/>
        </row>
        <row r="38">
          <cell r="E38" t="str">
            <v>BASCU-5311100209-A001</v>
          </cell>
        </row>
        <row r="39">
          <cell r="E39"/>
        </row>
        <row r="40">
          <cell r="E40"/>
        </row>
        <row r="41">
          <cell r="E41"/>
        </row>
        <row r="42">
          <cell r="E42" t="str">
            <v>BLIND-5311130032-A001</v>
          </cell>
        </row>
        <row r="43">
          <cell r="E43" t="str">
            <v>BOTES-5131380056-A001</v>
          </cell>
        </row>
        <row r="44">
          <cell r="E44"/>
        </row>
        <row r="45">
          <cell r="E45" t="str">
            <v>BOTES-5191320059-A001</v>
          </cell>
        </row>
        <row r="46">
          <cell r="E46"/>
        </row>
        <row r="47">
          <cell r="E47"/>
        </row>
        <row r="48">
          <cell r="E48"/>
        </row>
        <row r="49">
          <cell r="E49"/>
        </row>
        <row r="50">
          <cell r="E50"/>
        </row>
        <row r="51">
          <cell r="E51" t="str">
            <v>CAMAR-5311570786-A002</v>
          </cell>
        </row>
        <row r="52">
          <cell r="E52" t="str">
            <v>CAMAS-5131643347-A003</v>
          </cell>
        </row>
        <row r="53">
          <cell r="E53" t="str">
            <v>CAMAS-5311560089-A002</v>
          </cell>
        </row>
        <row r="54">
          <cell r="E54" t="str">
            <v>CAMAS-5311560147-A002</v>
          </cell>
        </row>
        <row r="55">
          <cell r="E55"/>
        </row>
        <row r="56">
          <cell r="E56"/>
        </row>
        <row r="57">
          <cell r="E57"/>
        </row>
        <row r="58">
          <cell r="E58"/>
        </row>
        <row r="59">
          <cell r="E59"/>
        </row>
        <row r="60">
          <cell r="E60"/>
        </row>
        <row r="61">
          <cell r="E61"/>
        </row>
        <row r="62">
          <cell r="E62"/>
        </row>
        <row r="63">
          <cell r="E63"/>
        </row>
        <row r="64">
          <cell r="E64" t="str">
            <v>CARRO-5120000700-A001</v>
          </cell>
        </row>
        <row r="65">
          <cell r="E65"/>
        </row>
        <row r="66">
          <cell r="E66" t="str">
            <v>CARRO-5131910100-A001</v>
          </cell>
        </row>
        <row r="67">
          <cell r="E67"/>
        </row>
        <row r="68">
          <cell r="E68" t="str">
            <v>CARRO-5131910233-A001</v>
          </cell>
        </row>
        <row r="69">
          <cell r="E69" t="str">
            <v>CARRO-5131910308-A001</v>
          </cell>
        </row>
        <row r="70">
          <cell r="E70"/>
        </row>
        <row r="71">
          <cell r="E71"/>
        </row>
        <row r="72">
          <cell r="E72"/>
        </row>
        <row r="73">
          <cell r="E73"/>
        </row>
        <row r="74">
          <cell r="E74"/>
        </row>
        <row r="75">
          <cell r="E75"/>
        </row>
        <row r="76">
          <cell r="E76"/>
        </row>
        <row r="77">
          <cell r="E77" t="str">
            <v>CARRO-5152470109-A001</v>
          </cell>
        </row>
        <row r="78">
          <cell r="E78"/>
        </row>
        <row r="79">
          <cell r="E79"/>
        </row>
        <row r="80">
          <cell r="E80"/>
        </row>
        <row r="81">
          <cell r="E81"/>
        </row>
        <row r="82">
          <cell r="E82" t="str">
            <v>CARRO-5311910391-A003</v>
          </cell>
        </row>
        <row r="83">
          <cell r="E83"/>
        </row>
        <row r="84">
          <cell r="E84"/>
        </row>
        <row r="85">
          <cell r="E85"/>
        </row>
        <row r="86">
          <cell r="E86"/>
        </row>
        <row r="87">
          <cell r="E87" t="str">
            <v>CASIL-5191960052-A001</v>
          </cell>
        </row>
        <row r="88">
          <cell r="E88" t="str">
            <v>CASIL-5191960052-A002</v>
          </cell>
        </row>
        <row r="89">
          <cell r="E89" t="str">
            <v>CENTR-5316320554-A003</v>
          </cell>
        </row>
        <row r="90">
          <cell r="E90"/>
        </row>
        <row r="91">
          <cell r="E91"/>
        </row>
        <row r="92">
          <cell r="E92"/>
        </row>
        <row r="93">
          <cell r="E93"/>
        </row>
        <row r="94">
          <cell r="E94"/>
        </row>
        <row r="95">
          <cell r="E95"/>
        </row>
        <row r="96">
          <cell r="E96" t="str">
            <v>CESTO-5130006200-A001</v>
          </cell>
        </row>
        <row r="97">
          <cell r="E97"/>
        </row>
        <row r="98">
          <cell r="E98" t="str">
            <v>CISTO-5312090458-A001</v>
          </cell>
        </row>
        <row r="99">
          <cell r="E99" t="str">
            <v>COCED-5232070051-A001</v>
          </cell>
        </row>
        <row r="100">
          <cell r="E100"/>
        </row>
        <row r="101">
          <cell r="E101" t="str">
            <v>COLLA-5312340010-A001</v>
          </cell>
        </row>
        <row r="102">
          <cell r="E102"/>
        </row>
        <row r="103">
          <cell r="E103" t="str">
            <v>CONGE-5232390129-A001</v>
          </cell>
        </row>
        <row r="104">
          <cell r="E104"/>
        </row>
        <row r="105">
          <cell r="E105"/>
        </row>
        <row r="106">
          <cell r="E106" t="str">
            <v>CRANE-5372600055-A002</v>
          </cell>
        </row>
        <row r="107">
          <cell r="E107" t="str">
            <v>CREDE-5112680250-A001</v>
          </cell>
        </row>
        <row r="108">
          <cell r="E108"/>
        </row>
        <row r="109">
          <cell r="E109"/>
        </row>
        <row r="110">
          <cell r="E110"/>
        </row>
        <row r="111">
          <cell r="E111"/>
        </row>
        <row r="112">
          <cell r="E112"/>
        </row>
        <row r="113">
          <cell r="E113" t="str">
            <v>DISPE-5333080124-A002</v>
          </cell>
        </row>
        <row r="114">
          <cell r="E114"/>
        </row>
        <row r="115">
          <cell r="E115" t="str">
            <v>ECOCA-5313240201-A003</v>
          </cell>
        </row>
        <row r="116">
          <cell r="E116" t="str">
            <v>ELECT-5311680069-A004</v>
          </cell>
        </row>
        <row r="117">
          <cell r="E117" t="str">
            <v>ELECT-5311680069-A006</v>
          </cell>
        </row>
        <row r="118">
          <cell r="E118"/>
        </row>
        <row r="119">
          <cell r="E119" t="str">
            <v>ELECT-5313330317-A001</v>
          </cell>
        </row>
        <row r="120">
          <cell r="E120"/>
        </row>
        <row r="121">
          <cell r="E121"/>
        </row>
        <row r="122">
          <cell r="E122" t="str">
            <v>EQUIP-5310000000-A001</v>
          </cell>
        </row>
        <row r="123">
          <cell r="E123"/>
        </row>
        <row r="124">
          <cell r="E124" t="str">
            <v>EQUIP-5310720064-A001</v>
          </cell>
        </row>
        <row r="125">
          <cell r="E125" t="str">
            <v>EQUIP-5313450321-A001</v>
          </cell>
        </row>
        <row r="126">
          <cell r="E126" t="str">
            <v>EQUIP-5338600041-A003</v>
          </cell>
        </row>
        <row r="127">
          <cell r="E127" t="str">
            <v>EQUIP-SC-5190000-A002</v>
          </cell>
        </row>
        <row r="128">
          <cell r="E128" t="str">
            <v>EQUIP-SC-5316700-A001</v>
          </cell>
        </row>
        <row r="129">
          <cell r="E129"/>
        </row>
        <row r="130">
          <cell r="E130"/>
        </row>
        <row r="131">
          <cell r="E131"/>
        </row>
        <row r="132">
          <cell r="E132" t="str">
            <v>ESCRI-5113390347-A001</v>
          </cell>
        </row>
        <row r="133">
          <cell r="E133" t="str">
            <v>ESCRI-5113390982-A001</v>
          </cell>
        </row>
        <row r="134">
          <cell r="E134" t="str">
            <v>ESCRI-SC-5130000-A001</v>
          </cell>
        </row>
        <row r="135">
          <cell r="E135" t="str">
            <v>ESCRI-SC-5200000-A001</v>
          </cell>
        </row>
        <row r="136">
          <cell r="E136"/>
        </row>
        <row r="137">
          <cell r="E137" t="str">
            <v>ESFIG-5311160369-A002</v>
          </cell>
        </row>
        <row r="138">
          <cell r="E138"/>
        </row>
        <row r="139">
          <cell r="E139"/>
        </row>
        <row r="140">
          <cell r="E140" t="str">
            <v>ESPIR-5313610171-A001</v>
          </cell>
        </row>
        <row r="141">
          <cell r="E141" t="str">
            <v>ESTAN-5133600022-A001</v>
          </cell>
        </row>
        <row r="142">
          <cell r="E142" t="str">
            <v>ESTER-5313851031-A002</v>
          </cell>
        </row>
        <row r="143">
          <cell r="E143" t="str">
            <v>ESTER-5313851056-A002</v>
          </cell>
        </row>
        <row r="144">
          <cell r="E144"/>
        </row>
        <row r="145">
          <cell r="E145" t="str">
            <v>ESTER-5313851080-A001</v>
          </cell>
        </row>
        <row r="146">
          <cell r="E146"/>
        </row>
        <row r="147">
          <cell r="E147"/>
        </row>
        <row r="148">
          <cell r="E148" t="str">
            <v>ESTUC-5312951162-A001</v>
          </cell>
        </row>
        <row r="149">
          <cell r="E149"/>
        </row>
        <row r="150">
          <cell r="E150" t="str">
            <v>ESTUF-5233700052-A001</v>
          </cell>
        </row>
        <row r="151">
          <cell r="E151" t="str">
            <v>ESTUF-5233700052-A002</v>
          </cell>
        </row>
        <row r="152">
          <cell r="E152"/>
        </row>
        <row r="153">
          <cell r="E153"/>
        </row>
        <row r="154">
          <cell r="E154"/>
        </row>
        <row r="155">
          <cell r="E155"/>
        </row>
        <row r="156">
          <cell r="E156" t="str">
            <v>FLUJO-5314230052-A004</v>
          </cell>
        </row>
        <row r="157">
          <cell r="E157" t="str">
            <v>FLUJO-5314230052-A005</v>
          </cell>
        </row>
        <row r="158">
          <cell r="E158" t="str">
            <v>FLUJO-5314230052-A006</v>
          </cell>
        </row>
        <row r="159">
          <cell r="E159"/>
        </row>
        <row r="160">
          <cell r="E160"/>
        </row>
        <row r="161">
          <cell r="E161"/>
        </row>
        <row r="162">
          <cell r="E162"/>
        </row>
        <row r="163">
          <cell r="E163"/>
        </row>
        <row r="164">
          <cell r="E164"/>
        </row>
        <row r="165">
          <cell r="E165"/>
        </row>
        <row r="166">
          <cell r="E166"/>
        </row>
        <row r="167">
          <cell r="E167"/>
        </row>
        <row r="168">
          <cell r="E168"/>
        </row>
        <row r="169">
          <cell r="E169"/>
        </row>
        <row r="170">
          <cell r="E170"/>
        </row>
        <row r="171">
          <cell r="E171" t="str">
            <v>HORNO-5334770228-A003</v>
          </cell>
        </row>
        <row r="172">
          <cell r="E172"/>
        </row>
        <row r="173">
          <cell r="E173" t="str">
            <v>JUEGO-SC-1922000-A001</v>
          </cell>
        </row>
        <row r="174">
          <cell r="E174" t="str">
            <v>JUEGO-SC-1930000-A001</v>
          </cell>
        </row>
        <row r="175">
          <cell r="E175"/>
        </row>
        <row r="176">
          <cell r="E176"/>
        </row>
        <row r="177">
          <cell r="E177" t="str">
            <v>LAMPA-5315620905-A002</v>
          </cell>
        </row>
        <row r="178">
          <cell r="E178" t="str">
            <v>LAMPA-5315621010-A003</v>
          </cell>
        </row>
        <row r="179">
          <cell r="E179"/>
        </row>
        <row r="180">
          <cell r="E180"/>
        </row>
        <row r="181">
          <cell r="E181"/>
        </row>
        <row r="182">
          <cell r="E182"/>
        </row>
        <row r="183">
          <cell r="E183"/>
        </row>
        <row r="184">
          <cell r="E184"/>
        </row>
        <row r="185">
          <cell r="E185" t="str">
            <v>LAVAB-SC-1210000-A001</v>
          </cell>
        </row>
        <row r="186">
          <cell r="E186" t="str">
            <v>LAVAB-SC-1220000-A001</v>
          </cell>
        </row>
        <row r="187">
          <cell r="E187" t="str">
            <v>LAVAD-5235670105-A001</v>
          </cell>
        </row>
        <row r="188">
          <cell r="E188" t="str">
            <v>LAVAD-5315720309-A001</v>
          </cell>
        </row>
        <row r="189">
          <cell r="E189" t="str">
            <v>LAVAD-5315720465-A002</v>
          </cell>
        </row>
        <row r="190">
          <cell r="E190"/>
        </row>
        <row r="191">
          <cell r="E191" t="str">
            <v>LAVAD-5315720549-A001</v>
          </cell>
        </row>
        <row r="192">
          <cell r="E192"/>
        </row>
        <row r="193">
          <cell r="E193"/>
        </row>
        <row r="194">
          <cell r="E194"/>
        </row>
        <row r="195">
          <cell r="E195"/>
        </row>
        <row r="196">
          <cell r="E196"/>
        </row>
        <row r="197">
          <cell r="E197" t="str">
            <v>MANDI-5316010056-A001</v>
          </cell>
        </row>
        <row r="198">
          <cell r="E198"/>
        </row>
        <row r="199">
          <cell r="E199" t="str">
            <v>MARMI-5190019118-A001</v>
          </cell>
        </row>
        <row r="200">
          <cell r="E200" t="str">
            <v>MARMI-5236030168-A001</v>
          </cell>
        </row>
        <row r="201">
          <cell r="E201" t="str">
            <v>MARMI-5236030259-A001</v>
          </cell>
        </row>
        <row r="202">
          <cell r="E202"/>
        </row>
        <row r="203">
          <cell r="E203"/>
        </row>
        <row r="204">
          <cell r="E204"/>
        </row>
        <row r="205">
          <cell r="E205"/>
        </row>
        <row r="206">
          <cell r="E206"/>
        </row>
        <row r="207">
          <cell r="E207" t="str">
            <v>MESAS-5110004000-A006</v>
          </cell>
        </row>
        <row r="208">
          <cell r="E208" t="str">
            <v>MESAS-5110004000-A008</v>
          </cell>
        </row>
        <row r="209">
          <cell r="E209" t="str">
            <v>MESAS-5110004000-A010</v>
          </cell>
        </row>
        <row r="210">
          <cell r="E210" t="str">
            <v>MESAS-5110004000-A050</v>
          </cell>
        </row>
        <row r="211">
          <cell r="E211"/>
        </row>
        <row r="212">
          <cell r="E212"/>
        </row>
        <row r="213">
          <cell r="E213"/>
        </row>
        <row r="214">
          <cell r="E214"/>
        </row>
        <row r="215">
          <cell r="E215"/>
        </row>
        <row r="216">
          <cell r="E216"/>
        </row>
        <row r="217">
          <cell r="E217"/>
        </row>
        <row r="218">
          <cell r="E218"/>
        </row>
        <row r="219">
          <cell r="E219"/>
        </row>
        <row r="220">
          <cell r="E220"/>
        </row>
        <row r="221">
          <cell r="E221"/>
        </row>
        <row r="222">
          <cell r="E222"/>
        </row>
        <row r="223">
          <cell r="E223"/>
        </row>
        <row r="224">
          <cell r="E224"/>
        </row>
        <row r="225">
          <cell r="E225"/>
        </row>
        <row r="226">
          <cell r="E226"/>
        </row>
        <row r="227">
          <cell r="E227"/>
        </row>
        <row r="228">
          <cell r="E228"/>
        </row>
        <row r="229">
          <cell r="E229"/>
        </row>
        <row r="230">
          <cell r="E230" t="str">
            <v>MESAS-5116191122-A001</v>
          </cell>
        </row>
        <row r="231">
          <cell r="E231" t="str">
            <v>MESAS-5116191155-A001</v>
          </cell>
        </row>
        <row r="232">
          <cell r="E232" t="str">
            <v>MESAS-5136210100-A001</v>
          </cell>
        </row>
        <row r="233">
          <cell r="E233"/>
        </row>
        <row r="234">
          <cell r="E234"/>
        </row>
        <row r="235">
          <cell r="E235"/>
        </row>
        <row r="236">
          <cell r="E236" t="str">
            <v>MESAS-5136211405-A001</v>
          </cell>
        </row>
        <row r="237">
          <cell r="E237" t="str">
            <v>MESAS-5136211603-A001</v>
          </cell>
        </row>
        <row r="238">
          <cell r="E238"/>
        </row>
        <row r="239">
          <cell r="E239"/>
        </row>
        <row r="240">
          <cell r="E240"/>
        </row>
        <row r="241">
          <cell r="E241"/>
        </row>
        <row r="242">
          <cell r="E242"/>
        </row>
        <row r="243">
          <cell r="E243"/>
        </row>
        <row r="244">
          <cell r="E244"/>
        </row>
        <row r="245">
          <cell r="E245"/>
        </row>
        <row r="246">
          <cell r="E246"/>
        </row>
        <row r="247">
          <cell r="E247"/>
        </row>
        <row r="248">
          <cell r="E248"/>
        </row>
        <row r="249">
          <cell r="E249"/>
        </row>
        <row r="250">
          <cell r="E250" t="str">
            <v>MESAS-5316165108-A003</v>
          </cell>
        </row>
        <row r="251">
          <cell r="E251" t="str">
            <v>MESAS-5316165116-A006</v>
          </cell>
        </row>
        <row r="252">
          <cell r="E252" t="str">
            <v>MESAS-5316165116-A007</v>
          </cell>
        </row>
        <row r="253">
          <cell r="E253" t="str">
            <v>MESAS-5316165116-A008</v>
          </cell>
        </row>
        <row r="254">
          <cell r="E254" t="str">
            <v>MESAS-5316165116-A009</v>
          </cell>
        </row>
        <row r="255">
          <cell r="E255"/>
        </row>
        <row r="256">
          <cell r="E256"/>
        </row>
        <row r="257">
          <cell r="E257"/>
        </row>
        <row r="258">
          <cell r="E258" t="str">
            <v>MICRO-5316260099-A001</v>
          </cell>
        </row>
        <row r="259">
          <cell r="E259"/>
        </row>
        <row r="260">
          <cell r="E260" t="str">
            <v>MICRO-5336220925-A001</v>
          </cell>
        </row>
        <row r="261">
          <cell r="E261" t="str">
            <v>MICRO-5336310106-A001</v>
          </cell>
        </row>
        <row r="262">
          <cell r="E262" t="str">
            <v>MICRO-5336310155-A002</v>
          </cell>
        </row>
        <row r="263">
          <cell r="E263" t="str">
            <v>MODUL-5110002200-A001</v>
          </cell>
        </row>
        <row r="264">
          <cell r="E264"/>
        </row>
        <row r="265">
          <cell r="E265" t="str">
            <v>MONIT-5316190403-A007</v>
          </cell>
        </row>
        <row r="266">
          <cell r="E266" t="str">
            <v>MONIT-5316190403-A008</v>
          </cell>
        </row>
        <row r="267">
          <cell r="E267" t="str">
            <v>MONIT-5316190403-A009</v>
          </cell>
        </row>
        <row r="268">
          <cell r="E268"/>
        </row>
        <row r="269">
          <cell r="E269"/>
        </row>
        <row r="270">
          <cell r="E270"/>
        </row>
        <row r="271">
          <cell r="E271"/>
        </row>
        <row r="272">
          <cell r="E272"/>
        </row>
        <row r="273">
          <cell r="E273"/>
        </row>
        <row r="274">
          <cell r="E274"/>
        </row>
        <row r="275">
          <cell r="E275"/>
        </row>
        <row r="276">
          <cell r="E276"/>
        </row>
        <row r="277">
          <cell r="E277"/>
        </row>
        <row r="278">
          <cell r="E278"/>
        </row>
        <row r="279">
          <cell r="E279"/>
        </row>
        <row r="280">
          <cell r="E280"/>
        </row>
        <row r="281">
          <cell r="E281"/>
        </row>
        <row r="282">
          <cell r="E282"/>
        </row>
        <row r="283">
          <cell r="E283"/>
        </row>
        <row r="284">
          <cell r="E284" t="str">
            <v>PIZAR-5120002900-A001</v>
          </cell>
        </row>
        <row r="285">
          <cell r="E285"/>
        </row>
        <row r="286">
          <cell r="E286"/>
        </row>
        <row r="287">
          <cell r="E287"/>
        </row>
        <row r="288">
          <cell r="E288" t="str">
            <v>PORTA-5137310339-A001</v>
          </cell>
        </row>
        <row r="289">
          <cell r="E289"/>
        </row>
        <row r="290">
          <cell r="E290"/>
        </row>
        <row r="291">
          <cell r="E291"/>
        </row>
        <row r="292">
          <cell r="E292"/>
        </row>
        <row r="293">
          <cell r="E293"/>
        </row>
        <row r="294">
          <cell r="E294" t="str">
            <v>PROCE-5337460108-A001</v>
          </cell>
        </row>
        <row r="295">
          <cell r="E295"/>
        </row>
        <row r="296">
          <cell r="E296"/>
        </row>
        <row r="297">
          <cell r="E297"/>
        </row>
        <row r="298">
          <cell r="E298"/>
        </row>
        <row r="299">
          <cell r="E299"/>
        </row>
        <row r="300">
          <cell r="E300"/>
        </row>
        <row r="301">
          <cell r="E301" t="str">
            <v>RECTO-5318190179-A003</v>
          </cell>
        </row>
        <row r="302">
          <cell r="E302"/>
        </row>
        <row r="303">
          <cell r="E303"/>
        </row>
        <row r="304">
          <cell r="E304" t="str">
            <v>REFRI-5237820609-A001</v>
          </cell>
        </row>
        <row r="305">
          <cell r="E305" t="str">
            <v>REFRI-5237821474-A001</v>
          </cell>
        </row>
        <row r="306">
          <cell r="E306"/>
        </row>
        <row r="307">
          <cell r="E307"/>
        </row>
        <row r="308">
          <cell r="E308"/>
        </row>
        <row r="309">
          <cell r="E309" t="str">
            <v>REFRI-5337860034-A003</v>
          </cell>
        </row>
        <row r="310">
          <cell r="E310"/>
        </row>
        <row r="311">
          <cell r="E311"/>
        </row>
        <row r="312">
          <cell r="E312"/>
        </row>
        <row r="313">
          <cell r="E313"/>
        </row>
        <row r="314">
          <cell r="E314" t="str">
            <v>RESEC-5317810207-A002</v>
          </cell>
        </row>
        <row r="315">
          <cell r="E315"/>
        </row>
        <row r="316">
          <cell r="E316"/>
        </row>
        <row r="317">
          <cell r="E317"/>
        </row>
        <row r="318">
          <cell r="E318"/>
        </row>
        <row r="319">
          <cell r="E319"/>
        </row>
        <row r="320">
          <cell r="E320"/>
        </row>
        <row r="321">
          <cell r="E321"/>
        </row>
        <row r="322">
          <cell r="E322" t="str">
            <v>SETSD-5378300344-A003</v>
          </cell>
        </row>
        <row r="323">
          <cell r="E323" t="str">
            <v>SETSD-5378300354-A002</v>
          </cell>
        </row>
        <row r="324">
          <cell r="E324"/>
        </row>
        <row r="325">
          <cell r="E325" t="str">
            <v>SETSD-5378300412-A003</v>
          </cell>
        </row>
        <row r="326">
          <cell r="E326"/>
        </row>
        <row r="327">
          <cell r="E327"/>
        </row>
        <row r="328">
          <cell r="E328"/>
        </row>
        <row r="329">
          <cell r="E329"/>
        </row>
        <row r="330">
          <cell r="E330"/>
        </row>
        <row r="331">
          <cell r="E331" t="str">
            <v>SETSD-5378300772-A003</v>
          </cell>
        </row>
        <row r="332">
          <cell r="E332" t="str">
            <v>SETSD-5378300785-A002</v>
          </cell>
        </row>
        <row r="333">
          <cell r="E333"/>
        </row>
        <row r="334">
          <cell r="E334" t="str">
            <v>SETSD-5378300842-A001</v>
          </cell>
        </row>
        <row r="335">
          <cell r="E335" t="str">
            <v>SETSD-5378300866-A003</v>
          </cell>
        </row>
        <row r="336">
          <cell r="E336" t="str">
            <v>SETSD-5378301052-A003</v>
          </cell>
        </row>
        <row r="337">
          <cell r="E337" t="str">
            <v>SETSD-5378301075-A003</v>
          </cell>
        </row>
        <row r="338">
          <cell r="E338"/>
        </row>
        <row r="339">
          <cell r="E339"/>
        </row>
        <row r="340">
          <cell r="E340"/>
        </row>
        <row r="341">
          <cell r="E341"/>
        </row>
        <row r="342">
          <cell r="E342"/>
        </row>
        <row r="343">
          <cell r="E343"/>
        </row>
        <row r="344">
          <cell r="E344"/>
        </row>
        <row r="345">
          <cell r="E345"/>
        </row>
        <row r="346">
          <cell r="E346"/>
        </row>
        <row r="347">
          <cell r="E347"/>
        </row>
        <row r="348">
          <cell r="E348" t="str">
            <v>SETSD-SC-1916220-A002</v>
          </cell>
        </row>
        <row r="349">
          <cell r="E349"/>
        </row>
        <row r="350">
          <cell r="E350"/>
        </row>
        <row r="351">
          <cell r="E351"/>
        </row>
        <row r="352">
          <cell r="E352"/>
        </row>
        <row r="353">
          <cell r="E353" t="str">
            <v>SETSD-SC-1922600-A001</v>
          </cell>
        </row>
        <row r="354">
          <cell r="E354"/>
        </row>
        <row r="355">
          <cell r="E355" t="str">
            <v>SETSD-SC-1931300-A001</v>
          </cell>
        </row>
        <row r="356">
          <cell r="E356" t="str">
            <v>SETSD-SC-1931300-A002</v>
          </cell>
        </row>
        <row r="357">
          <cell r="E357"/>
        </row>
        <row r="358">
          <cell r="E358"/>
        </row>
        <row r="359">
          <cell r="E359"/>
        </row>
        <row r="360">
          <cell r="E360" t="str">
            <v>SETSD-SC-1932200-A001</v>
          </cell>
        </row>
        <row r="361">
          <cell r="E361" t="str">
            <v>SETSD-SC-1932200-A003</v>
          </cell>
        </row>
        <row r="362">
          <cell r="E362"/>
        </row>
        <row r="363">
          <cell r="E363"/>
        </row>
        <row r="364">
          <cell r="E364"/>
        </row>
        <row r="365">
          <cell r="E365" t="str">
            <v>SETSD-SC-1938000-A001</v>
          </cell>
        </row>
        <row r="366">
          <cell r="E366" t="str">
            <v>SETSD-SC-1939000-A001</v>
          </cell>
        </row>
        <row r="367">
          <cell r="E367"/>
        </row>
        <row r="368">
          <cell r="E368"/>
        </row>
        <row r="369">
          <cell r="E369"/>
        </row>
        <row r="370">
          <cell r="E370"/>
        </row>
        <row r="371">
          <cell r="E371"/>
        </row>
        <row r="372">
          <cell r="E372"/>
        </row>
        <row r="373">
          <cell r="E373"/>
        </row>
        <row r="374">
          <cell r="E374" t="str">
            <v>SETSD-SC-1990000-A001</v>
          </cell>
        </row>
        <row r="375">
          <cell r="E375"/>
        </row>
        <row r="376">
          <cell r="E376" t="str">
            <v>SETSD-SC-1991160-A001</v>
          </cell>
        </row>
        <row r="377">
          <cell r="E377" t="str">
            <v>SETSD-SC-1991180-A001</v>
          </cell>
        </row>
        <row r="378">
          <cell r="E378" t="str">
            <v>SETSD-SC-1991300-A002</v>
          </cell>
        </row>
        <row r="379">
          <cell r="E379"/>
        </row>
        <row r="380">
          <cell r="E380"/>
        </row>
        <row r="381">
          <cell r="E381"/>
        </row>
        <row r="382">
          <cell r="E382" t="str">
            <v>SETSD-SC-1992000-A001</v>
          </cell>
        </row>
        <row r="383">
          <cell r="E383" t="str">
            <v>SETSD-SC-1992300-A001</v>
          </cell>
        </row>
        <row r="384">
          <cell r="E384"/>
        </row>
        <row r="385">
          <cell r="E385" t="str">
            <v>SIERR-5358160017-A002</v>
          </cell>
        </row>
        <row r="386">
          <cell r="E386"/>
        </row>
        <row r="387">
          <cell r="E387" t="str">
            <v>SILLA-5110008600-A001</v>
          </cell>
        </row>
        <row r="388">
          <cell r="E388" t="str">
            <v>SILLA-5118140101-A001</v>
          </cell>
        </row>
        <row r="389">
          <cell r="E389" t="str">
            <v>SILLA-5118140127-A001</v>
          </cell>
        </row>
        <row r="390">
          <cell r="E390"/>
        </row>
        <row r="391">
          <cell r="E391" t="str">
            <v>SILLA-5138100051-A001</v>
          </cell>
        </row>
        <row r="392">
          <cell r="E392"/>
        </row>
        <row r="393">
          <cell r="E393"/>
        </row>
        <row r="394">
          <cell r="E394"/>
        </row>
        <row r="395">
          <cell r="E395" t="str">
            <v>SILLO-5118360287-A001</v>
          </cell>
        </row>
        <row r="396">
          <cell r="E396" t="str">
            <v>SILLO-5118360311-A001</v>
          </cell>
        </row>
        <row r="397">
          <cell r="E397" t="str">
            <v>SILLO-5118360329-A001</v>
          </cell>
        </row>
        <row r="398">
          <cell r="E398" t="str">
            <v>SILLO-5118360337-A001</v>
          </cell>
        </row>
        <row r="399">
          <cell r="E399" t="str">
            <v>SILLO-5118360345-A001</v>
          </cell>
        </row>
        <row r="400">
          <cell r="E400"/>
        </row>
        <row r="401">
          <cell r="E401" t="str">
            <v>SISTE-5313270232-A001</v>
          </cell>
        </row>
        <row r="402">
          <cell r="E402"/>
        </row>
        <row r="403">
          <cell r="E403" t="str">
            <v>SISTE-5318570982-A005</v>
          </cell>
        </row>
        <row r="404">
          <cell r="E404"/>
        </row>
        <row r="405">
          <cell r="E405"/>
        </row>
        <row r="406">
          <cell r="E406"/>
        </row>
        <row r="407">
          <cell r="E407"/>
        </row>
        <row r="408">
          <cell r="E408"/>
        </row>
        <row r="409">
          <cell r="E409"/>
        </row>
        <row r="410">
          <cell r="E410" t="str">
            <v>TRANS-5620044500-A001</v>
          </cell>
        </row>
        <row r="411">
          <cell r="E411" t="str">
            <v>TRITU-5239010068-A001</v>
          </cell>
        </row>
        <row r="412">
          <cell r="E412" t="str">
            <v>ULTRA-5319240031-A006</v>
          </cell>
        </row>
        <row r="413">
          <cell r="E413"/>
        </row>
        <row r="414">
          <cell r="E414" t="str">
            <v>UNIDA-5310530356-A002</v>
          </cell>
        </row>
        <row r="415">
          <cell r="E415" t="str">
            <v>UNIDA-5310530364-A002</v>
          </cell>
        </row>
        <row r="416">
          <cell r="E416" t="str">
            <v>UNIDA-5310530372-A002</v>
          </cell>
        </row>
        <row r="417">
          <cell r="E417" t="str">
            <v>UNIDA-5312540148-A001</v>
          </cell>
        </row>
        <row r="418">
          <cell r="E418"/>
        </row>
        <row r="419">
          <cell r="E419"/>
        </row>
        <row r="420">
          <cell r="E420" t="str">
            <v>UNIDA-5313280181-A003</v>
          </cell>
        </row>
        <row r="421">
          <cell r="E421" t="str">
            <v>UNIDA-5313410481-A003</v>
          </cell>
        </row>
        <row r="422">
          <cell r="E422" t="str">
            <v>UNIDA-5313412479-A003</v>
          </cell>
        </row>
        <row r="423">
          <cell r="E423" t="str">
            <v>UNIDA-5313412537-A002</v>
          </cell>
        </row>
        <row r="424">
          <cell r="E424" t="str">
            <v>UNIDA-5313412552-A003</v>
          </cell>
        </row>
        <row r="425">
          <cell r="E425" t="str">
            <v>UNIDA-5314310102-A001</v>
          </cell>
        </row>
        <row r="426">
          <cell r="E426"/>
        </row>
        <row r="427">
          <cell r="E427"/>
        </row>
        <row r="428">
          <cell r="E428" t="str">
            <v>UNIDA-5316700060-A001</v>
          </cell>
        </row>
        <row r="429">
          <cell r="E429" t="str">
            <v>UNIDA-5317910031-A001</v>
          </cell>
        </row>
        <row r="430">
          <cell r="E430" t="str">
            <v>UNIDA-5319230305-A001</v>
          </cell>
        </row>
        <row r="431">
          <cell r="E431" t="str">
            <v>UNIDA-5338190555-A001</v>
          </cell>
        </row>
        <row r="432">
          <cell r="E432" t="str">
            <v>URETE-5319270046-A003</v>
          </cell>
        </row>
        <row r="433">
          <cell r="E433" t="str">
            <v>URETR-5319280052-A002</v>
          </cell>
        </row>
        <row r="434">
          <cell r="E434" t="str">
            <v>VENTI-5319410279-A003</v>
          </cell>
        </row>
        <row r="435">
          <cell r="E435" t="str">
            <v>VENTI-5319410972-A003</v>
          </cell>
        </row>
        <row r="436">
          <cell r="E436"/>
        </row>
        <row r="437">
          <cell r="E437" t="str">
            <v>VIDEO-5311461544-A002</v>
          </cell>
        </row>
        <row r="438">
          <cell r="E438"/>
        </row>
        <row r="439">
          <cell r="E439"/>
        </row>
        <row r="440">
          <cell r="E440" t="str">
            <v>VIDEO-5313160094-A009</v>
          </cell>
        </row>
        <row r="441">
          <cell r="E441"/>
        </row>
        <row r="442">
          <cell r="E442"/>
        </row>
        <row r="443">
          <cell r="E443"/>
        </row>
        <row r="444">
          <cell r="E444" t="str">
            <v>VITRI-5190027400-A001</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 EDOS"/>
    </sheetNames>
    <sheetDataSet>
      <sheetData sheetId="0">
        <row r="3">
          <cell r="W3"/>
        </row>
        <row r="4">
          <cell r="W4"/>
        </row>
        <row r="5">
          <cell r="W5" t="str">
            <v>NÚMERO FT FINAL</v>
          </cell>
        </row>
        <row r="6">
          <cell r="W6" t="str">
            <v>ANTEO-5310600134-0999</v>
          </cell>
        </row>
        <row r="7">
          <cell r="W7" t="str">
            <v>ASPIR-5310810014-C999</v>
          </cell>
        </row>
        <row r="8">
          <cell r="W8" t="str">
            <v>ASPIR-5310810766-0999</v>
          </cell>
        </row>
        <row r="9">
          <cell r="W9" t="str">
            <v>AUDIO-5310880066-0999</v>
          </cell>
        </row>
        <row r="10">
          <cell r="W10" t="str">
            <v>BALAN-5337690050-0999</v>
          </cell>
        </row>
        <row r="11">
          <cell r="W11" t="str">
            <v>BANCO-5131080102-0999</v>
          </cell>
        </row>
        <row r="12">
          <cell r="W12" t="str">
            <v>BANOS-5131180061-0999</v>
          </cell>
        </row>
        <row r="13">
          <cell r="W13" t="str">
            <v>BASCU-5131300422-B999</v>
          </cell>
        </row>
        <row r="14">
          <cell r="W14" t="str">
            <v>BASCU-5131300422-B999</v>
          </cell>
        </row>
        <row r="15">
          <cell r="W15" t="str">
            <v>BASCU-5231300272-0999</v>
          </cell>
        </row>
        <row r="16">
          <cell r="W16" t="str">
            <v>BASCU-5311100209-B999</v>
          </cell>
        </row>
        <row r="17">
          <cell r="W17" t="str">
            <v>BLIND-5311130032-A999</v>
          </cell>
        </row>
        <row r="18">
          <cell r="W18" t="str">
            <v>CAMAR-5311570062-0999</v>
          </cell>
        </row>
        <row r="19">
          <cell r="W19" t="str">
            <v>CAMAS-5131643387-0999</v>
          </cell>
        </row>
        <row r="20">
          <cell r="W20" t="str">
            <v>CAMAS-5131643399-0999</v>
          </cell>
        </row>
        <row r="21">
          <cell r="W21" t="str">
            <v>CAMAS-5131643431-0999</v>
          </cell>
        </row>
        <row r="22">
          <cell r="W22" t="str">
            <v>CAMAS-5311560089-0999</v>
          </cell>
        </row>
        <row r="23">
          <cell r="W23" t="str">
            <v>CAMPI-5311650021-A999</v>
          </cell>
        </row>
        <row r="24">
          <cell r="W24" t="str">
            <v>CARDI-5312920258-B999</v>
          </cell>
        </row>
        <row r="25">
          <cell r="W25" t="str">
            <v>CARRO-5131730402-0999</v>
          </cell>
        </row>
        <row r="26">
          <cell r="W26" t="str">
            <v>CARRO-5131910803-0999</v>
          </cell>
        </row>
        <row r="27">
          <cell r="W27" t="str">
            <v>CENTR-5332240653-0999</v>
          </cell>
        </row>
        <row r="28">
          <cell r="W28" t="str">
            <v>CENTR-5332240711-0999</v>
          </cell>
        </row>
        <row r="29">
          <cell r="W29" t="str">
            <v>CEPIL-5132090061-0999</v>
          </cell>
        </row>
        <row r="30">
          <cell r="W30" t="str">
            <v>COLLA-5312340010-A999</v>
          </cell>
        </row>
        <row r="31">
          <cell r="W31" t="str">
            <v>COLPO-5312250011-0999</v>
          </cell>
        </row>
        <row r="32">
          <cell r="W32" t="str">
            <v>CONGE-5332550218-0999</v>
          </cell>
        </row>
        <row r="33">
          <cell r="W33" t="str">
            <v>CUNAS-5312520033-C999</v>
          </cell>
        </row>
        <row r="34">
          <cell r="W34" t="str">
            <v>DIAPA-5372900026-A999</v>
          </cell>
        </row>
        <row r="35">
          <cell r="W35" t="str">
            <v>ELECT-5313800087-0999</v>
          </cell>
        </row>
        <row r="36">
          <cell r="W36" t="str">
            <v>ESCAL-5133520105-0999</v>
          </cell>
        </row>
        <row r="37">
          <cell r="W37" t="str">
            <v>ESTER-5313851080-A999</v>
          </cell>
        </row>
        <row r="38">
          <cell r="W38" t="str">
            <v>ESTER-5313851080-A999</v>
          </cell>
        </row>
        <row r="39">
          <cell r="W39" t="str">
            <v>ESTET-5313750126-0999</v>
          </cell>
        </row>
        <row r="40">
          <cell r="W40" t="str">
            <v>ESTUF-5233700122-0999</v>
          </cell>
        </row>
        <row r="41">
          <cell r="W41" t="str">
            <v>ESTUF-5233710184-0999</v>
          </cell>
        </row>
        <row r="42">
          <cell r="W42" t="str">
            <v>ESTUF-5333910106-A999</v>
          </cell>
        </row>
        <row r="43">
          <cell r="W43" t="str">
            <v>GUANT-5314550053-0999</v>
          </cell>
        </row>
        <row r="44">
          <cell r="W44" t="str">
            <v>INCUB-5312310161-0999</v>
          </cell>
        </row>
        <row r="45">
          <cell r="W45" t="str">
            <v>INCUB-5314970053-0998</v>
          </cell>
        </row>
        <row r="46">
          <cell r="W46" t="str">
            <v>JABON-5135460052-0999</v>
          </cell>
        </row>
        <row r="47">
          <cell r="W47" t="str">
            <v>LAMPA-5135670128-0999</v>
          </cell>
        </row>
        <row r="48">
          <cell r="W48" t="str">
            <v>LAMPA-5315620020-A999</v>
          </cell>
        </row>
        <row r="49">
          <cell r="W49" t="str">
            <v>LAMPA-5315620707-B999</v>
          </cell>
        </row>
        <row r="50">
          <cell r="W50" t="str">
            <v>LAMPA-5315620905-0998</v>
          </cell>
        </row>
        <row r="51">
          <cell r="W51" t="str">
            <v>LAMPA-5315621457-0999</v>
          </cell>
        </row>
        <row r="52">
          <cell r="W52" t="str">
            <v>LAMPA-5315621457-0999</v>
          </cell>
        </row>
        <row r="53">
          <cell r="W53" t="str">
            <v>LAMPA-5315621481-A999</v>
          </cell>
        </row>
        <row r="54">
          <cell r="W54" t="str">
            <v>LAMPA-5315621496-A998</v>
          </cell>
        </row>
        <row r="55">
          <cell r="W55" t="str">
            <v>LAMPA-5335640016-0999</v>
          </cell>
        </row>
        <row r="56">
          <cell r="W56" t="str">
            <v>LAVAB-SC-1200000-0999</v>
          </cell>
        </row>
        <row r="57">
          <cell r="W57" t="str">
            <v>LAVAB-SC-1210000-0999</v>
          </cell>
        </row>
        <row r="58">
          <cell r="W58" t="str">
            <v>LAVAB-SC-1220000-0999</v>
          </cell>
        </row>
        <row r="59">
          <cell r="W59" t="str">
            <v>LAVAD-5295651045-0999</v>
          </cell>
        </row>
        <row r="60">
          <cell r="W60" t="str">
            <v>LAVAD-5315720465-0999</v>
          </cell>
        </row>
        <row r="61">
          <cell r="W61" t="str">
            <v>LENSO-5315760073-0999</v>
          </cell>
        </row>
        <row r="62">
          <cell r="W62" t="str">
            <v>LENTE-5315780451-0999</v>
          </cell>
        </row>
        <row r="63">
          <cell r="W63" t="str">
            <v>LENTE-5375780128-0999</v>
          </cell>
        </row>
        <row r="64">
          <cell r="W64" t="str">
            <v>MANDI-5316010056-A999</v>
          </cell>
        </row>
        <row r="65">
          <cell r="W65" t="str">
            <v>MESAP-5136212847-0999</v>
          </cell>
        </row>
        <row r="66">
          <cell r="W66" t="str">
            <v>MESAS-5136211876-0999</v>
          </cell>
        </row>
        <row r="67">
          <cell r="W67" t="str">
            <v>MESAS-5136212429-0004</v>
          </cell>
        </row>
        <row r="68">
          <cell r="W68" t="str">
            <v>MESAS-5136212441-0001</v>
          </cell>
        </row>
        <row r="69">
          <cell r="W69" t="str">
            <v>MESAS-5316160976-B999</v>
          </cell>
        </row>
        <row r="70">
          <cell r="W70" t="str">
            <v>MICRO-5316260040-A999</v>
          </cell>
        </row>
        <row r="71">
          <cell r="W71" t="str">
            <v>MICRO-5316260123-A999</v>
          </cell>
        </row>
        <row r="72">
          <cell r="W72" t="str">
            <v>MICRO-5336220925-0999</v>
          </cell>
        </row>
        <row r="73">
          <cell r="W73" t="str">
            <v>MONIT-5316190411-B999</v>
          </cell>
        </row>
        <row r="74">
          <cell r="W74" t="str">
            <v>NEBUL-5316410082-0999</v>
          </cell>
        </row>
        <row r="75">
          <cell r="W75" t="str">
            <v>NEBUL-5316410397-0999</v>
          </cell>
        </row>
        <row r="76">
          <cell r="W76" t="str">
            <v>OXIME-5316670065-A999</v>
          </cell>
        </row>
        <row r="77">
          <cell r="W77" t="str">
            <v>PARRI-5236850357-0999</v>
          </cell>
        </row>
        <row r="78">
          <cell r="W78" t="str">
            <v>PELAD-5236950071-0999</v>
          </cell>
        </row>
        <row r="79">
          <cell r="W79" t="str">
            <v>PERFO-5376950019-0999</v>
          </cell>
        </row>
        <row r="80">
          <cell r="W80" t="str">
            <v>PERFO-5376960042-0999</v>
          </cell>
        </row>
        <row r="81">
          <cell r="W81" t="str">
            <v>PLANT-5316980019-0999</v>
          </cell>
        </row>
        <row r="82">
          <cell r="W82" t="str">
            <v>PLICO-5316780013-0999</v>
          </cell>
        </row>
        <row r="83">
          <cell r="W83" t="str">
            <v>PROCE-5190028200-0999</v>
          </cell>
        </row>
        <row r="84">
          <cell r="W84" t="str">
            <v>REANI-5317840204-0997</v>
          </cell>
        </row>
        <row r="85">
          <cell r="W85" t="str">
            <v>REANI-5317840204-0998</v>
          </cell>
        </row>
        <row r="86">
          <cell r="W86" t="str">
            <v>REANI-5317840204-0999</v>
          </cell>
        </row>
        <row r="87">
          <cell r="W87" t="str">
            <v>REFRA-5317720265-B999</v>
          </cell>
        </row>
        <row r="88">
          <cell r="W88" t="str">
            <v>REFRI-5237821627-0999</v>
          </cell>
        </row>
        <row r="89">
          <cell r="W89" t="str">
            <v>REFRI-5237821632-0999</v>
          </cell>
        </row>
        <row r="90">
          <cell r="W90" t="str">
            <v>REFRI-5237821692-0999</v>
          </cell>
        </row>
        <row r="91">
          <cell r="W91" t="str">
            <v>REFRI-5317730207-0999</v>
          </cell>
        </row>
        <row r="92">
          <cell r="W92" t="str">
            <v>REFRI-5337860018-0999</v>
          </cell>
        </row>
        <row r="93">
          <cell r="W93" t="str">
            <v>REFRI-5337860018-0999</v>
          </cell>
        </row>
        <row r="94">
          <cell r="W94" t="str">
            <v>REFRI-5337860034-0999</v>
          </cell>
        </row>
        <row r="95">
          <cell r="W95" t="str">
            <v>REFRI-5337870181-0999</v>
          </cell>
        </row>
        <row r="96">
          <cell r="W96" t="str">
            <v>REFRI-5417340028-0999</v>
          </cell>
        </row>
        <row r="97">
          <cell r="W97" t="str">
            <v>RETIN-5317850153-0999</v>
          </cell>
        </row>
        <row r="98">
          <cell r="W98" t="str">
            <v>SABAN-5318030029-0999</v>
          </cell>
        </row>
        <row r="99">
          <cell r="W99" t="str">
            <v>SELLA-5318070017-0999</v>
          </cell>
        </row>
        <row r="100">
          <cell r="W100" t="str">
            <v>SELLA-5338140055-0999</v>
          </cell>
        </row>
        <row r="101">
          <cell r="W101" t="str">
            <v>TERMO-5620042600-0999</v>
          </cell>
        </row>
        <row r="102">
          <cell r="W102" t="str">
            <v>TIMPA-5310880033-0999</v>
          </cell>
        </row>
        <row r="103">
          <cell r="W103" t="str">
            <v>TOMBO-5298100123-0999</v>
          </cell>
        </row>
        <row r="104">
          <cell r="W104" t="str">
            <v>TONOM-5318750055-0999</v>
          </cell>
        </row>
        <row r="105">
          <cell r="W105" t="str">
            <v>ULTRA-5319240031-0996</v>
          </cell>
        </row>
        <row r="106">
          <cell r="W106" t="str">
            <v>ULTRA-5319240031-0997</v>
          </cell>
        </row>
        <row r="107">
          <cell r="W107" t="str">
            <v>ULTRA-5319240031-0999</v>
          </cell>
        </row>
        <row r="108">
          <cell r="W108" t="str">
            <v>UNIDA-5310530364-0999</v>
          </cell>
        </row>
        <row r="109">
          <cell r="W109" t="str">
            <v>UNIDA-5310530372-0999</v>
          </cell>
        </row>
        <row r="110">
          <cell r="W110" t="str">
            <v>UNIDA-5312470015-0999</v>
          </cell>
        </row>
        <row r="111">
          <cell r="W111" t="str">
            <v>UNIDA-5312910028-0999</v>
          </cell>
        </row>
        <row r="112">
          <cell r="W112" t="str">
            <v>UNIDA-5312910028-0999</v>
          </cell>
        </row>
        <row r="113">
          <cell r="W113" t="str">
            <v>UNIDA-5312910424-0999</v>
          </cell>
        </row>
        <row r="114">
          <cell r="W114" t="str">
            <v>UNIDA-5312910424-0999</v>
          </cell>
        </row>
        <row r="115">
          <cell r="W115" t="str">
            <v>UNIDA-5313280181-0999</v>
          </cell>
        </row>
        <row r="116">
          <cell r="W116" t="str">
            <v>UNIDA-5313412305-0999</v>
          </cell>
        </row>
        <row r="117">
          <cell r="W117" t="str">
            <v>UNIDA-5313412537-0999</v>
          </cell>
        </row>
        <row r="118">
          <cell r="W118" t="str">
            <v>UNIDA-5316610087-0999</v>
          </cell>
        </row>
        <row r="119">
          <cell r="W119" t="str">
            <v>UNIDA-5316700060-0999</v>
          </cell>
        </row>
        <row r="120">
          <cell r="W120" t="str">
            <v>UNIDA-5319230313-0999</v>
          </cell>
        </row>
        <row r="121">
          <cell r="W121" t="str">
            <v>UROAN-5333421385-0999</v>
          </cell>
        </row>
        <row r="122">
          <cell r="W122" t="str">
            <v>VENTI-5319410279-0999</v>
          </cell>
        </row>
        <row r="123">
          <cell r="W123" t="str">
            <v>VENTI-5319410972-0998</v>
          </cell>
        </row>
        <row r="124">
          <cell r="W124" t="str">
            <v>VENTI-5319410980-0998</v>
          </cell>
        </row>
        <row r="125">
          <cell r="W125" t="str">
            <v>VENTI-5319410980-0998</v>
          </cell>
        </row>
        <row r="126">
          <cell r="W126" t="str">
            <v>VENTI-5319411058-0999</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IS - CLUES DIC 2022"/>
      <sheetName val="Proyectos"/>
    </sheetNames>
    <sheetDataSet>
      <sheetData sheetId="0"/>
      <sheetData sheetId="1">
        <row r="2">
          <cell r="M2" t="str">
            <v>REFRI-5337860034-0999</v>
          </cell>
        </row>
        <row r="3">
          <cell r="M3" t="str">
            <v>REANI-5317840204-0998</v>
          </cell>
        </row>
        <row r="4">
          <cell r="M4" t="str">
            <v>BASCU-5131300422-0999</v>
          </cell>
        </row>
        <row r="5">
          <cell r="M5" t="str">
            <v>LAMPA-5135670128-0999</v>
          </cell>
        </row>
        <row r="6">
          <cell r="M6" t="str">
            <v>BASCU-5131300422-0999</v>
          </cell>
        </row>
        <row r="7">
          <cell r="M7" t="str">
            <v>BASCU-5131300422-0999</v>
          </cell>
        </row>
        <row r="8">
          <cell r="M8" t="str">
            <v>REFRI-5337860034-0999</v>
          </cell>
        </row>
        <row r="9">
          <cell r="M9" t="str">
            <v>REANI-5317840204-0998</v>
          </cell>
        </row>
        <row r="10">
          <cell r="M10" t="str">
            <v>BASCU-5131300422-0999</v>
          </cell>
        </row>
        <row r="11">
          <cell r="M11" t="str">
            <v>LAMPA-5135670128-0999</v>
          </cell>
        </row>
        <row r="12">
          <cell r="M12" t="str">
            <v>BASCU-5131300422-0999</v>
          </cell>
        </row>
        <row r="13">
          <cell r="M13" t="str">
            <v>LAMPA-5135670128-0999</v>
          </cell>
        </row>
        <row r="14">
          <cell r="M14" t="str">
            <v>BASCU-5131300422-0999</v>
          </cell>
        </row>
        <row r="15">
          <cell r="M15" t="str">
            <v>BASCU-5131300422-0999</v>
          </cell>
        </row>
        <row r="16">
          <cell r="M16" t="str">
            <v>BASCU-5131300422-0999</v>
          </cell>
        </row>
        <row r="17">
          <cell r="M17" t="str">
            <v>BASCU-5131300422-0999</v>
          </cell>
        </row>
        <row r="18">
          <cell r="M18" t="str">
            <v>REFRI-5337860034-0999</v>
          </cell>
        </row>
        <row r="19">
          <cell r="M19" t="str">
            <v>REANI-5317840204-0998</v>
          </cell>
        </row>
        <row r="20">
          <cell r="M20" t="str">
            <v>BASCU-5131300422-0999</v>
          </cell>
        </row>
        <row r="21">
          <cell r="M21" t="str">
            <v>LAMPA-5135670128-0999</v>
          </cell>
        </row>
        <row r="22">
          <cell r="M22" t="str">
            <v>BASCU-5131300422-0999</v>
          </cell>
        </row>
        <row r="23">
          <cell r="M23" t="str">
            <v>LAMPA-5135670128-0999</v>
          </cell>
        </row>
        <row r="24">
          <cell r="M24" t="str">
            <v>REANI-5317840204-0998</v>
          </cell>
        </row>
        <row r="25">
          <cell r="M25" t="str">
            <v>MESAS-5136212441-0997</v>
          </cell>
        </row>
        <row r="26">
          <cell r="M26" t="str">
            <v>BASCU-5131300422-0999</v>
          </cell>
        </row>
        <row r="27">
          <cell r="M27" t="str">
            <v>LAMPA-5135670128-0999</v>
          </cell>
        </row>
        <row r="28">
          <cell r="M28" t="str">
            <v>MESAS-5136212441-0997</v>
          </cell>
        </row>
        <row r="29">
          <cell r="M29" t="str">
            <v>BASCU-5131300422-0999</v>
          </cell>
        </row>
        <row r="30">
          <cell r="M30" t="str">
            <v>LAMPA-5135670128-0999</v>
          </cell>
        </row>
        <row r="31">
          <cell r="M31" t="str">
            <v>REANI-5317840204-0998</v>
          </cell>
        </row>
        <row r="32">
          <cell r="M32" t="str">
            <v>MESAS-5136212441-0997</v>
          </cell>
        </row>
        <row r="33">
          <cell r="M33" t="str">
            <v>BASCU-5131300422-0999</v>
          </cell>
        </row>
        <row r="34">
          <cell r="M34" t="str">
            <v>LAMPA-5135670128-0999</v>
          </cell>
        </row>
        <row r="35">
          <cell r="M35" t="str">
            <v>BASCU-5131300422-0999</v>
          </cell>
        </row>
        <row r="36">
          <cell r="M36" t="str">
            <v>LAMPA-5135670128-0999</v>
          </cell>
        </row>
        <row r="37">
          <cell r="M37" t="str">
            <v>ESTER-5313851080-0999</v>
          </cell>
        </row>
        <row r="38">
          <cell r="M38" t="str">
            <v>BASCU-5131300422-0999</v>
          </cell>
        </row>
        <row r="39">
          <cell r="M39" t="str">
            <v>LAMPA-5135670128-0999</v>
          </cell>
        </row>
        <row r="40">
          <cell r="M40" t="str">
            <v>REANI-5317840204-0998</v>
          </cell>
        </row>
        <row r="41">
          <cell r="M41" t="str">
            <v>LAMPA-5135670128-0999</v>
          </cell>
        </row>
        <row r="42">
          <cell r="M42" t="str">
            <v>REANI-5317840204-0998</v>
          </cell>
        </row>
        <row r="43">
          <cell r="M43" t="str">
            <v>MESAS-5136212441-0997</v>
          </cell>
        </row>
        <row r="44">
          <cell r="M44" t="str">
            <v>BASCU-5131300422-0999</v>
          </cell>
        </row>
        <row r="45">
          <cell r="M45" t="str">
            <v>LAMPA-5135670128-0999</v>
          </cell>
        </row>
        <row r="46">
          <cell r="M46" t="str">
            <v>BASCU-5131300422-0999</v>
          </cell>
        </row>
        <row r="47">
          <cell r="M47" t="str">
            <v>REANI-5317840204-0998</v>
          </cell>
        </row>
        <row r="48">
          <cell r="M48" t="str">
            <v>BASCU-5131300422-0999</v>
          </cell>
        </row>
        <row r="49">
          <cell r="M49" t="str">
            <v>LAMPA-5135670128-0999</v>
          </cell>
        </row>
        <row r="50">
          <cell r="M50" t="str">
            <v>REANI-5317840204-0998</v>
          </cell>
        </row>
        <row r="51">
          <cell r="M51" t="str">
            <v>MESAS-5136212441-0997</v>
          </cell>
        </row>
        <row r="52">
          <cell r="M52" t="str">
            <v>BASCU-5131300422-0999</v>
          </cell>
        </row>
        <row r="53">
          <cell r="M53" t="str">
            <v>LAMPA-5135670128-0999</v>
          </cell>
        </row>
        <row r="54">
          <cell r="M54" t="str">
            <v>BASCU-5131300422-0999</v>
          </cell>
        </row>
        <row r="55">
          <cell r="M55" t="str">
            <v>ESTER-5313851080-0999</v>
          </cell>
        </row>
        <row r="56">
          <cell r="M56" t="str">
            <v>BASCU-5131300422-0999</v>
          </cell>
        </row>
        <row r="57">
          <cell r="M57" t="str">
            <v>ESTER-5313851080-0999</v>
          </cell>
        </row>
        <row r="58">
          <cell r="M58" t="str">
            <v>MESAS-5136212441-0997</v>
          </cell>
        </row>
        <row r="59">
          <cell r="M59" t="str">
            <v>BASCU-5131300422-0999</v>
          </cell>
        </row>
        <row r="60">
          <cell r="M60" t="str">
            <v>LAMPA-5135670128-0999</v>
          </cell>
        </row>
        <row r="61">
          <cell r="M61" t="str">
            <v>ESTER-5313851080-0999</v>
          </cell>
        </row>
        <row r="62">
          <cell r="M62" t="str">
            <v>BASCU-5131300422-0999</v>
          </cell>
        </row>
        <row r="63">
          <cell r="M63" t="str">
            <v>ESTER-5313851080-0999</v>
          </cell>
        </row>
        <row r="64">
          <cell r="M64" t="str">
            <v>BASCU-5131300422-0999</v>
          </cell>
        </row>
        <row r="65">
          <cell r="M65" t="str">
            <v>ESTER-5313851080-0999</v>
          </cell>
        </row>
        <row r="66">
          <cell r="M66" t="str">
            <v>BASCU-5131300422-0999</v>
          </cell>
        </row>
        <row r="67">
          <cell r="M67" t="str">
            <v>BASCU-5131300422-0999</v>
          </cell>
        </row>
        <row r="68">
          <cell r="M68" t="str">
            <v>MESAS-5136212441-0997</v>
          </cell>
        </row>
        <row r="69">
          <cell r="M69" t="str">
            <v>BALAN-5337690050-0999</v>
          </cell>
        </row>
        <row r="70">
          <cell r="M70" t="str">
            <v>LAMPA-5335640016-0999</v>
          </cell>
        </row>
        <row r="71">
          <cell r="M71" t="str">
            <v>MICRO-5336220925-0999</v>
          </cell>
        </row>
        <row r="72">
          <cell r="M72" t="str">
            <v>REFRI-5337860018-0999</v>
          </cell>
        </row>
        <row r="73">
          <cell r="M73" t="str">
            <v>BASCU-5131300422-0999</v>
          </cell>
        </row>
        <row r="74">
          <cell r="M74" t="str">
            <v>CARRO-5131730402-0999</v>
          </cell>
        </row>
        <row r="75">
          <cell r="M75" t="str">
            <v>VENTI-5319411058-0999</v>
          </cell>
        </row>
        <row r="76">
          <cell r="M76" t="str">
            <v>CAMAS-5131643387-0999</v>
          </cell>
        </row>
        <row r="77">
          <cell r="M77" t="str">
            <v>REFRI-5337860034-0999</v>
          </cell>
        </row>
        <row r="78">
          <cell r="M78" t="str">
            <v>LAMPA-5135670128-0999</v>
          </cell>
        </row>
        <row r="79">
          <cell r="M79" t="str">
            <v>MESAS-5136212441-0997</v>
          </cell>
        </row>
        <row r="80">
          <cell r="M80" t="str">
            <v>BASCU-5131300422-0999</v>
          </cell>
        </row>
        <row r="81">
          <cell r="M81" t="str">
            <v>LAMPA-5135670128-0999</v>
          </cell>
        </row>
        <row r="82">
          <cell r="M82" t="str">
            <v>BASCU-5131300422-0999</v>
          </cell>
        </row>
        <row r="83">
          <cell r="M83" t="str">
            <v>BASCU-5131300422-0999</v>
          </cell>
        </row>
        <row r="84">
          <cell r="M84" t="str">
            <v>ESTER-5313851080-0999</v>
          </cell>
        </row>
        <row r="85">
          <cell r="M85" t="str">
            <v>REANI-5317840204-0998</v>
          </cell>
        </row>
        <row r="86">
          <cell r="M86" t="str">
            <v>MESAS-5136212441-0997</v>
          </cell>
        </row>
        <row r="87">
          <cell r="M87" t="str">
            <v>BASCU-5131300422-0999</v>
          </cell>
        </row>
        <row r="88">
          <cell r="M88" t="str">
            <v>LAMPA-5135670128-0999</v>
          </cell>
        </row>
        <row r="89">
          <cell r="M89" t="str">
            <v>BASCU-5131300422-0999</v>
          </cell>
        </row>
        <row r="90">
          <cell r="M90" t="str">
            <v>LAMPA-5135670128-0999</v>
          </cell>
        </row>
        <row r="91">
          <cell r="M91" t="str">
            <v>ESTER-5313851080-0999</v>
          </cell>
        </row>
        <row r="92">
          <cell r="M92" t="str">
            <v>BASCU-5131300422-0999</v>
          </cell>
        </row>
        <row r="93">
          <cell r="M93" t="str">
            <v>BASCU-5131300422-0999</v>
          </cell>
        </row>
        <row r="94">
          <cell r="M94" t="str">
            <v>LAMPA-5135670128-0999</v>
          </cell>
        </row>
        <row r="95">
          <cell r="M95" t="str">
            <v>REANI-5317840204-0998</v>
          </cell>
        </row>
        <row r="96">
          <cell r="M96" t="str">
            <v>MESAS-5136212441-0997</v>
          </cell>
        </row>
        <row r="97">
          <cell r="M97" t="str">
            <v>LAMPA-5135670128-0999</v>
          </cell>
        </row>
        <row r="98">
          <cell r="M98" t="str">
            <v>MESAS-5136212441-0997</v>
          </cell>
        </row>
        <row r="99">
          <cell r="M99" t="str">
            <v>LAMPA-5135670128-0999</v>
          </cell>
        </row>
        <row r="100">
          <cell r="M100" t="str">
            <v>REFRI-5337860034-0999</v>
          </cell>
        </row>
        <row r="101">
          <cell r="M101" t="str">
            <v>REANI-5317840204-0998</v>
          </cell>
        </row>
        <row r="102">
          <cell r="M102" t="str">
            <v>MESAS-5136212441-0997</v>
          </cell>
        </row>
        <row r="103">
          <cell r="M103" t="str">
            <v>LAMPA-5135670128-0999</v>
          </cell>
        </row>
        <row r="104">
          <cell r="M104" t="str">
            <v>BASCU-5131300422-0999</v>
          </cell>
        </row>
        <row r="105">
          <cell r="M105" t="str">
            <v>LAMPA-5135670128-0999</v>
          </cell>
        </row>
        <row r="106">
          <cell r="M106" t="str">
            <v>ESTER-5313851080-0999</v>
          </cell>
        </row>
        <row r="107">
          <cell r="M107" t="str">
            <v>BASCU-5131300422-0999</v>
          </cell>
        </row>
        <row r="108">
          <cell r="M108" t="str">
            <v>UNIDA-5313412305-0999</v>
          </cell>
        </row>
        <row r="109">
          <cell r="M109" t="str">
            <v>MESAS-5136212441-0997</v>
          </cell>
        </row>
        <row r="110">
          <cell r="M110" t="str">
            <v>BALAN-5337690050-0999</v>
          </cell>
        </row>
        <row r="111">
          <cell r="M111" t="str">
            <v>LAMPA-5335640016-0999</v>
          </cell>
        </row>
        <row r="112">
          <cell r="M112" t="str">
            <v>MICRO-5336220925-0999</v>
          </cell>
        </row>
        <row r="113">
          <cell r="M113" t="str">
            <v>REFRI-5337860018-0999</v>
          </cell>
        </row>
        <row r="114">
          <cell r="M114" t="str">
            <v>BASCU-5131300422-0999</v>
          </cell>
        </row>
        <row r="115">
          <cell r="M115" t="str">
            <v>VENTI-5319411058-0999</v>
          </cell>
        </row>
        <row r="116">
          <cell r="M116" t="str">
            <v>CAMAS-5131643387-0999</v>
          </cell>
        </row>
        <row r="117">
          <cell r="M117" t="str">
            <v>REFRI-5337860034-0999</v>
          </cell>
        </row>
        <row r="118">
          <cell r="M118" t="str">
            <v>REANI-5317840204-0998</v>
          </cell>
        </row>
        <row r="119">
          <cell r="M119" t="str">
            <v>MESAS-5136212441-0997</v>
          </cell>
        </row>
        <row r="120">
          <cell r="M120" t="str">
            <v>BASCU-5131300422-0999</v>
          </cell>
        </row>
        <row r="121">
          <cell r="M121" t="str">
            <v>LAMPA-5135670128-0999</v>
          </cell>
        </row>
        <row r="122">
          <cell r="M122" t="str">
            <v>BASCU-5131300422-0999</v>
          </cell>
        </row>
        <row r="123">
          <cell r="M123" t="str">
            <v>BALAN-5337690050-0999</v>
          </cell>
        </row>
        <row r="124">
          <cell r="M124" t="str">
            <v>LAMPA-5335640016-0999</v>
          </cell>
        </row>
        <row r="125">
          <cell r="M125" t="str">
            <v>BASCU-5131300422-0999</v>
          </cell>
        </row>
        <row r="126">
          <cell r="M126" t="str">
            <v>CARRO-5131730402-0999</v>
          </cell>
        </row>
        <row r="127">
          <cell r="M127" t="str">
            <v>CAMAS-5131643387-0999</v>
          </cell>
        </row>
        <row r="128">
          <cell r="M128" t="str">
            <v>REFRI-5337860034-0999</v>
          </cell>
        </row>
        <row r="129">
          <cell r="M129" t="str">
            <v>REANI-5317840204-0998</v>
          </cell>
        </row>
        <row r="130">
          <cell r="M130" t="str">
            <v>MESAS-5136212441-0997</v>
          </cell>
        </row>
        <row r="131">
          <cell r="M131" t="str">
            <v>BASCU-5131300422-0999</v>
          </cell>
        </row>
        <row r="132">
          <cell r="M132" t="str">
            <v>LAMPA-5135670128-0999</v>
          </cell>
        </row>
        <row r="133">
          <cell r="M133" t="str">
            <v>MESAS-5136212429-0998</v>
          </cell>
        </row>
        <row r="134">
          <cell r="M134" t="str">
            <v>REFRI-5337860034-0999</v>
          </cell>
        </row>
        <row r="135">
          <cell r="M135" t="str">
            <v>REANI-5317840204-0998</v>
          </cell>
        </row>
        <row r="136">
          <cell r="M136" t="str">
            <v>BASCU-5131300422-0999</v>
          </cell>
        </row>
        <row r="137">
          <cell r="M137" t="str">
            <v>LAMPA-5135670128-0999</v>
          </cell>
        </row>
        <row r="138">
          <cell r="M138" t="str">
            <v>CAMAS-5131643387-0999</v>
          </cell>
        </row>
        <row r="139">
          <cell r="M139" t="str">
            <v>MESAS-5136212429-0998</v>
          </cell>
        </row>
        <row r="140">
          <cell r="M140" t="str">
            <v>REANI-5317840204-0998</v>
          </cell>
        </row>
        <row r="141">
          <cell r="M141" t="str">
            <v>BASCU-5131300422-0999</v>
          </cell>
        </row>
        <row r="142">
          <cell r="M142" t="str">
            <v>LAMPA-5135670128-0999</v>
          </cell>
        </row>
        <row r="143">
          <cell r="M143" t="str">
            <v>CAMAS-5131643387-0999</v>
          </cell>
        </row>
        <row r="144">
          <cell r="M144" t="str">
            <v>REFRI-5337860034-0999</v>
          </cell>
        </row>
        <row r="145">
          <cell r="M145" t="str">
            <v>REANI-5317840204-0998</v>
          </cell>
        </row>
        <row r="146">
          <cell r="M146" t="str">
            <v>BASCU-5131300422-0999</v>
          </cell>
        </row>
        <row r="147">
          <cell r="M147" t="str">
            <v>LAMPA-5135670128-0999</v>
          </cell>
        </row>
        <row r="148">
          <cell r="M148" t="str">
            <v>REANI-5317840204-0998</v>
          </cell>
        </row>
        <row r="149">
          <cell r="M149" t="str">
            <v>BASCU-5131300422-0999</v>
          </cell>
        </row>
        <row r="150">
          <cell r="M150" t="str">
            <v>LAMPA-5135670128-0999</v>
          </cell>
        </row>
        <row r="151">
          <cell r="M151" t="str">
            <v>MESAS-5136212429-0998</v>
          </cell>
        </row>
        <row r="152">
          <cell r="M152" t="str">
            <v>REFRI-5337860034-0999</v>
          </cell>
        </row>
        <row r="153">
          <cell r="M153" t="str">
            <v>REANI-5317840204-0998</v>
          </cell>
        </row>
        <row r="154">
          <cell r="M154" t="str">
            <v>BASCU-5131300422-0999</v>
          </cell>
        </row>
        <row r="155">
          <cell r="M155" t="str">
            <v>LAMPA-5135670128-0999</v>
          </cell>
        </row>
        <row r="156">
          <cell r="M156" t="str">
            <v>REFRI-5337860034-0999</v>
          </cell>
        </row>
        <row r="157">
          <cell r="M157" t="str">
            <v>REANI-5317840204-0998</v>
          </cell>
        </row>
        <row r="158">
          <cell r="M158" t="str">
            <v>BASCU-5131300422-0999</v>
          </cell>
        </row>
        <row r="159">
          <cell r="M159" t="str">
            <v>LAMPA-5135670128-0999</v>
          </cell>
        </row>
        <row r="160">
          <cell r="M160" t="str">
            <v>CAMAS-5131643387-0999</v>
          </cell>
        </row>
        <row r="161">
          <cell r="M161" t="str">
            <v>REFRI-5337860034-0999</v>
          </cell>
        </row>
        <row r="162">
          <cell r="M162" t="str">
            <v>REANI-5317840204-0998</v>
          </cell>
        </row>
        <row r="163">
          <cell r="M163" t="str">
            <v>BASCU-5131300422-0999</v>
          </cell>
        </row>
        <row r="164">
          <cell r="M164" t="str">
            <v>LAMPA-5135670128-0999</v>
          </cell>
        </row>
        <row r="165">
          <cell r="M165" t="str">
            <v>REFRI-5337860034-0999</v>
          </cell>
        </row>
        <row r="166">
          <cell r="M166" t="str">
            <v>REANI-5317840204-0998</v>
          </cell>
        </row>
        <row r="167">
          <cell r="M167" t="str">
            <v>BASCU-5131300422-0999</v>
          </cell>
        </row>
        <row r="168">
          <cell r="M168" t="str">
            <v>LAMPA-5135670128-0999</v>
          </cell>
        </row>
        <row r="169">
          <cell r="M169" t="str">
            <v>REFRI-5337860034-0999</v>
          </cell>
        </row>
        <row r="170">
          <cell r="M170" t="str">
            <v>REANI-5317840204-0998</v>
          </cell>
        </row>
        <row r="171">
          <cell r="M171" t="str">
            <v>BASCU-5131300422-0999</v>
          </cell>
        </row>
        <row r="172">
          <cell r="M172" t="str">
            <v>LAMPA-5135670128-0999</v>
          </cell>
        </row>
        <row r="173">
          <cell r="M173" t="str">
            <v>REFRI-5337860034-0999</v>
          </cell>
        </row>
        <row r="174">
          <cell r="M174" t="str">
            <v>REANI-5317840204-0998</v>
          </cell>
        </row>
        <row r="175">
          <cell r="M175" t="str">
            <v>BASCU-5131300422-0999</v>
          </cell>
        </row>
        <row r="176">
          <cell r="M176" t="str">
            <v>LAMPA-5135670128-0999</v>
          </cell>
        </row>
        <row r="177">
          <cell r="M177" t="str">
            <v>MESAS-5136212429-0998</v>
          </cell>
        </row>
        <row r="178">
          <cell r="M178" t="str">
            <v>REFRI-5337860034-0999</v>
          </cell>
        </row>
        <row r="179">
          <cell r="M179" t="str">
            <v>REANI-5317840204-0998</v>
          </cell>
        </row>
        <row r="180">
          <cell r="M180" t="str">
            <v>BASCU-5131300422-0999</v>
          </cell>
        </row>
        <row r="181">
          <cell r="M181" t="str">
            <v>LAMPA-5135670128-0999</v>
          </cell>
        </row>
        <row r="182">
          <cell r="M182" t="str">
            <v>REFRI-5337860034-0999</v>
          </cell>
        </row>
        <row r="183">
          <cell r="M183" t="str">
            <v>REANI-5317840204-0998</v>
          </cell>
        </row>
        <row r="184">
          <cell r="M184" t="str">
            <v>BASCU-5131300422-0999</v>
          </cell>
        </row>
        <row r="185">
          <cell r="M185" t="str">
            <v>LAMPA-5135670128-0999</v>
          </cell>
        </row>
        <row r="186">
          <cell r="M186" t="str">
            <v>REFRI-5337860034-0999</v>
          </cell>
        </row>
        <row r="187">
          <cell r="M187" t="str">
            <v>REANI-5317840204-0998</v>
          </cell>
        </row>
        <row r="188">
          <cell r="M188" t="str">
            <v>BASCU-5131300422-0999</v>
          </cell>
        </row>
        <row r="189">
          <cell r="M189" t="str">
            <v>LAMPA-5135670128-0999</v>
          </cell>
        </row>
        <row r="190">
          <cell r="M190" t="str">
            <v>MESAS-5136212429-0998</v>
          </cell>
        </row>
        <row r="191">
          <cell r="M191" t="str">
            <v>ASPIR-5310810014-0999</v>
          </cell>
        </row>
        <row r="192">
          <cell r="M192" t="str">
            <v>ASPIR-5310810766-0999</v>
          </cell>
        </row>
        <row r="193">
          <cell r="M193" t="str">
            <v>BASCU-5311100209-0999</v>
          </cell>
        </row>
        <row r="194">
          <cell r="M194" t="str">
            <v>BLIND-5311130032-0999</v>
          </cell>
        </row>
        <row r="195">
          <cell r="M195" t="str">
            <v>CAMAS-5311560089-0999</v>
          </cell>
        </row>
        <row r="196">
          <cell r="M196" t="str">
            <v>INCUB-5312310161-0999</v>
          </cell>
        </row>
        <row r="197">
          <cell r="M197" t="str">
            <v>COLLA-5312340010-0999</v>
          </cell>
        </row>
        <row r="198">
          <cell r="M198" t="str">
            <v>UNIDA-5312910424-0999</v>
          </cell>
        </row>
        <row r="199">
          <cell r="M199" t="str">
            <v>CARDI-5312920258-0999</v>
          </cell>
        </row>
        <row r="200">
          <cell r="M200" t="str">
            <v>UNIDA-5313280181-0999</v>
          </cell>
        </row>
        <row r="201">
          <cell r="M201" t="str">
            <v>GUANT-5314550053-0999</v>
          </cell>
        </row>
        <row r="202">
          <cell r="M202" t="str">
            <v>LAMPA-5315620707-0999</v>
          </cell>
        </row>
        <row r="203">
          <cell r="M203" t="str">
            <v>LAMPA-5315620905-0998</v>
          </cell>
        </row>
        <row r="204">
          <cell r="M204" t="str">
            <v>LAMPA-5315621457-0999</v>
          </cell>
        </row>
        <row r="205">
          <cell r="M205" t="str">
            <v>LAMPA-5315621481-0999</v>
          </cell>
        </row>
        <row r="206">
          <cell r="M206" t="str">
            <v>MANDI-5316010056-0999</v>
          </cell>
        </row>
        <row r="207">
          <cell r="M207" t="str">
            <v>NEBUL-5316410082-0999</v>
          </cell>
        </row>
        <row r="208">
          <cell r="M208" t="str">
            <v>PLICO-5316780013-0999</v>
          </cell>
        </row>
        <row r="209">
          <cell r="M209" t="str">
            <v>PLANT-5316980019-0999</v>
          </cell>
        </row>
        <row r="210">
          <cell r="M210" t="str">
            <v>REFRI-5317730207-0999</v>
          </cell>
        </row>
        <row r="211">
          <cell r="M211" t="str">
            <v>SABAN-5318030029-0999</v>
          </cell>
        </row>
        <row r="212">
          <cell r="M212" t="str">
            <v>SELLA-5318070017-0999</v>
          </cell>
        </row>
        <row r="213">
          <cell r="M213" t="str">
            <v>UNIDA-5319230313-0999</v>
          </cell>
        </row>
        <row r="214">
          <cell r="M214" t="str">
            <v>CONGE-5332550218-0999</v>
          </cell>
        </row>
        <row r="215">
          <cell r="M215" t="str">
            <v>DIAPA-5372900026-0999</v>
          </cell>
        </row>
        <row r="216">
          <cell r="M216" t="str">
            <v>PERFO-5376960042-0999</v>
          </cell>
        </row>
        <row r="217">
          <cell r="M217" t="str">
            <v>CUNAS-5312520033-0999</v>
          </cell>
        </row>
        <row r="218">
          <cell r="M218" t="str">
            <v>VENTI-5319410980-0998</v>
          </cell>
        </row>
        <row r="219">
          <cell r="M219" t="str">
            <v>UNIDA-5310530372-0999</v>
          </cell>
        </row>
        <row r="220">
          <cell r="M220" t="str">
            <v>UNIDA-5313412305-0999</v>
          </cell>
        </row>
        <row r="221">
          <cell r="M221" t="str">
            <v>BALAN-5337690050-0999</v>
          </cell>
        </row>
        <row r="222">
          <cell r="M222" t="str">
            <v>CENTR-5332240711-0999</v>
          </cell>
        </row>
        <row r="223">
          <cell r="M223" t="str">
            <v>LAMPA-5335640016-0999</v>
          </cell>
        </row>
        <row r="224">
          <cell r="M224" t="str">
            <v>BASCU-5131300422-0999</v>
          </cell>
        </row>
        <row r="225">
          <cell r="M225" t="str">
            <v>CARRO-5131730402-0999</v>
          </cell>
        </row>
        <row r="226">
          <cell r="M226" t="str">
            <v>VENTI-5319411058-0999</v>
          </cell>
        </row>
        <row r="227">
          <cell r="M227" t="str">
            <v>CAMAS-5131643431-0999</v>
          </cell>
        </row>
        <row r="228">
          <cell r="M228" t="str">
            <v>REFRI-5337860034-0999</v>
          </cell>
        </row>
        <row r="229">
          <cell r="M229" t="str">
            <v>REANI-5317840204-0998</v>
          </cell>
        </row>
        <row r="230">
          <cell r="M230" t="str">
            <v>MESAS-5136212441-0997</v>
          </cell>
        </row>
        <row r="231">
          <cell r="M231" t="str">
            <v>BASCU-5131300422-0999</v>
          </cell>
        </row>
        <row r="232">
          <cell r="M232" t="str">
            <v>LAMPA-5135670128-0999</v>
          </cell>
        </row>
        <row r="233">
          <cell r="M233" t="str">
            <v>REFRI-5337860034-0999</v>
          </cell>
        </row>
        <row r="234">
          <cell r="M234" t="str">
            <v>REANI-5317840204-0998</v>
          </cell>
        </row>
        <row r="235">
          <cell r="M235" t="str">
            <v>MESAS-5136212441-0997</v>
          </cell>
        </row>
        <row r="236">
          <cell r="M236" t="str">
            <v>BASCU-5131300422-0999</v>
          </cell>
        </row>
        <row r="237">
          <cell r="M237" t="str">
            <v>LAMPA-5135670128-0999</v>
          </cell>
        </row>
        <row r="238">
          <cell r="M238" t="str">
            <v>REFRI-5337860034-0999</v>
          </cell>
        </row>
        <row r="239">
          <cell r="M239" t="str">
            <v>REANI-5317840204-0998</v>
          </cell>
        </row>
        <row r="240">
          <cell r="M240" t="str">
            <v>MESAS-5136212441-0997</v>
          </cell>
        </row>
        <row r="241">
          <cell r="M241" t="str">
            <v>BASCU-5131300422-0999</v>
          </cell>
        </row>
        <row r="242">
          <cell r="M242" t="str">
            <v>LAMPA-5135670128-0999</v>
          </cell>
        </row>
        <row r="243">
          <cell r="M243" t="str">
            <v>REANI-5317840204-0998</v>
          </cell>
        </row>
        <row r="244">
          <cell r="M244" t="str">
            <v>REANI-5317840204-0998</v>
          </cell>
        </row>
        <row r="245">
          <cell r="M245" t="str">
            <v>MESAS-5136212441-0997</v>
          </cell>
        </row>
        <row r="246">
          <cell r="M246" t="str">
            <v>BASCU-5131300422-0999</v>
          </cell>
        </row>
        <row r="247">
          <cell r="M247" t="str">
            <v>LAMPA-5135670128-0999</v>
          </cell>
        </row>
        <row r="248">
          <cell r="M248" t="str">
            <v>REFRI-5337860034-0999</v>
          </cell>
        </row>
        <row r="249">
          <cell r="M249" t="str">
            <v>REANI-5317840204-0998</v>
          </cell>
        </row>
        <row r="250">
          <cell r="M250" t="str">
            <v>BASCU-5131300422-0999</v>
          </cell>
        </row>
        <row r="251">
          <cell r="M251" t="str">
            <v>LAMPA-5135670128-0999</v>
          </cell>
        </row>
        <row r="252">
          <cell r="M252" t="str">
            <v>REFRI-5337860034-0999</v>
          </cell>
        </row>
        <row r="253">
          <cell r="M253" t="str">
            <v>REANI-5317840204-0998</v>
          </cell>
        </row>
        <row r="254">
          <cell r="M254" t="str">
            <v>MESAS-5136212441-0997</v>
          </cell>
        </row>
        <row r="255">
          <cell r="M255" t="str">
            <v>BASCU-5131300422-0999</v>
          </cell>
        </row>
        <row r="256">
          <cell r="M256" t="str">
            <v>LAMPA-5135670128-0999</v>
          </cell>
        </row>
        <row r="257">
          <cell r="M257" t="str">
            <v>REANI-5317840204-0998</v>
          </cell>
        </row>
        <row r="258">
          <cell r="M258" t="str">
            <v>BASCU-5131300422-0999</v>
          </cell>
        </row>
        <row r="259">
          <cell r="M259" t="str">
            <v>LAMPA-5135670128-0999</v>
          </cell>
        </row>
        <row r="260">
          <cell r="M260" t="str">
            <v>MESAS-5136212429-0998</v>
          </cell>
        </row>
        <row r="261">
          <cell r="M261" t="str">
            <v>ASPIR-5310810014-0999</v>
          </cell>
        </row>
        <row r="262">
          <cell r="M262" t="str">
            <v>ASPIR-5310810766-0999</v>
          </cell>
        </row>
        <row r="263">
          <cell r="M263" t="str">
            <v>BASCU-5311100209-0999</v>
          </cell>
        </row>
        <row r="264">
          <cell r="M264" t="str">
            <v>BLIND-5311130032-0999</v>
          </cell>
        </row>
        <row r="265">
          <cell r="M265" t="str">
            <v>INCUB-5312310161-0999</v>
          </cell>
        </row>
        <row r="266">
          <cell r="M266" t="str">
            <v>COLLA-5312340010-0999</v>
          </cell>
        </row>
        <row r="267">
          <cell r="M267" t="str">
            <v>UNIDA-5312910028-0999</v>
          </cell>
        </row>
        <row r="268">
          <cell r="M268" t="str">
            <v>UNIDA-5312910424-0999</v>
          </cell>
        </row>
        <row r="269">
          <cell r="M269" t="str">
            <v>CARDI-5312920258-0999</v>
          </cell>
        </row>
        <row r="270">
          <cell r="M270" t="str">
            <v>UNIDA-5313280181-0999</v>
          </cell>
        </row>
        <row r="271">
          <cell r="M271" t="str">
            <v>UNIDA-5313412537-0999</v>
          </cell>
        </row>
        <row r="272">
          <cell r="M272" t="str">
            <v>GUANT-5314550053-0999</v>
          </cell>
        </row>
        <row r="273">
          <cell r="M273" t="str">
            <v>LAMPA-5315620020-0999</v>
          </cell>
        </row>
        <row r="274">
          <cell r="M274" t="str">
            <v>LAMPA-5315621457-0999</v>
          </cell>
        </row>
        <row r="275">
          <cell r="M275" t="str">
            <v>NEBUL-5316410082-0999</v>
          </cell>
        </row>
        <row r="276">
          <cell r="M276" t="str">
            <v>PLICO-5316780013-0999</v>
          </cell>
        </row>
        <row r="277">
          <cell r="M277" t="str">
            <v>SABAN-5318030029-0999</v>
          </cell>
        </row>
        <row r="278">
          <cell r="M278" t="str">
            <v>UNIDA-5319230313-0999</v>
          </cell>
        </row>
        <row r="279">
          <cell r="M279" t="str">
            <v>REFRI-5337860034-0999</v>
          </cell>
        </row>
        <row r="280">
          <cell r="M280" t="str">
            <v>DIAPA-5372900026-0999</v>
          </cell>
        </row>
        <row r="281">
          <cell r="M281" t="str">
            <v>CUNAS-5312520033-0999</v>
          </cell>
        </row>
        <row r="282">
          <cell r="M282" t="str">
            <v>VENTI-5319410980-0998</v>
          </cell>
        </row>
        <row r="283">
          <cell r="M283" t="str">
            <v>UNIDA-5310530372-0999</v>
          </cell>
        </row>
        <row r="284">
          <cell r="M284" t="str">
            <v>MESAS-5136212441-0997</v>
          </cell>
        </row>
        <row r="285">
          <cell r="M285" t="str">
            <v>BALAN-5337690050-0999</v>
          </cell>
        </row>
        <row r="286">
          <cell r="M286" t="str">
            <v>LAMPA-5335640016-0999</v>
          </cell>
        </row>
        <row r="287">
          <cell r="M287" t="str">
            <v>MICRO-5336220925-0999</v>
          </cell>
        </row>
        <row r="288">
          <cell r="M288" t="str">
            <v>BASCU-5131300422-0999</v>
          </cell>
        </row>
        <row r="289">
          <cell r="M289" t="str">
            <v>MESAS-5136211876-0999</v>
          </cell>
        </row>
        <row r="290">
          <cell r="M290" t="str">
            <v>CARRO-5131730402-0999</v>
          </cell>
        </row>
        <row r="291">
          <cell r="M291" t="str">
            <v>VENTI-5319411058-0999</v>
          </cell>
        </row>
        <row r="292">
          <cell r="M292" t="str">
            <v>CAMAS-5131643431-0999</v>
          </cell>
        </row>
        <row r="293">
          <cell r="M293" t="str">
            <v>REANI-5317840204-0998</v>
          </cell>
        </row>
        <row r="294">
          <cell r="M294" t="str">
            <v>REFRI-5337860034-0999</v>
          </cell>
        </row>
        <row r="295">
          <cell r="M295" t="str">
            <v>REANI-5317840204-0998</v>
          </cell>
        </row>
        <row r="296">
          <cell r="M296" t="str">
            <v>BASCU-5131300422-0999</v>
          </cell>
        </row>
        <row r="297">
          <cell r="M297" t="str">
            <v>LAMPA-5135670128-0999</v>
          </cell>
        </row>
        <row r="298">
          <cell r="M298" t="str">
            <v>REFRI-5337860034-0999</v>
          </cell>
        </row>
        <row r="299">
          <cell r="M299" t="str">
            <v>REANI-5317840204-0998</v>
          </cell>
        </row>
        <row r="300">
          <cell r="M300" t="str">
            <v>BASCU-5131300422-0999</v>
          </cell>
        </row>
        <row r="301">
          <cell r="M301" t="str">
            <v>LAMPA-5135670128-0999</v>
          </cell>
        </row>
        <row r="302">
          <cell r="M302" t="str">
            <v>REANI-5317840204-0998</v>
          </cell>
        </row>
        <row r="303">
          <cell r="M303" t="str">
            <v>BASCU-5131300422-0999</v>
          </cell>
        </row>
        <row r="304">
          <cell r="M304" t="str">
            <v>LAMPA-5135670128-0999</v>
          </cell>
        </row>
        <row r="305">
          <cell r="M305" t="str">
            <v>REFRI-5337860034-0999</v>
          </cell>
        </row>
        <row r="306">
          <cell r="M306" t="str">
            <v>REANI-5317840204-0998</v>
          </cell>
        </row>
        <row r="307">
          <cell r="M307" t="str">
            <v>MESAS-5136212441-0997</v>
          </cell>
        </row>
        <row r="308">
          <cell r="M308" t="str">
            <v>BASCU-5131300422-0999</v>
          </cell>
        </row>
        <row r="309">
          <cell r="M309" t="str">
            <v>LAMPA-5135670128-0999</v>
          </cell>
        </row>
        <row r="310">
          <cell r="M310" t="str">
            <v>REANI-5317840204-0998</v>
          </cell>
        </row>
        <row r="311">
          <cell r="M311" t="str">
            <v>BASCU-5131300422-0999</v>
          </cell>
        </row>
        <row r="312">
          <cell r="M312" t="str">
            <v>LAMPA-5135670128-0999</v>
          </cell>
        </row>
        <row r="313">
          <cell r="M313" t="str">
            <v>MESAS-5136212429-0998</v>
          </cell>
        </row>
        <row r="314">
          <cell r="M314" t="str">
            <v>REANI-5317840204-0998</v>
          </cell>
        </row>
        <row r="315">
          <cell r="M315" t="str">
            <v>BASCU-5131300422-0999</v>
          </cell>
        </row>
        <row r="316">
          <cell r="M316" t="str">
            <v>LAMPA-5135670128-0999</v>
          </cell>
        </row>
        <row r="317">
          <cell r="M317" t="str">
            <v>REFRI-5337860034-0999</v>
          </cell>
        </row>
        <row r="318">
          <cell r="M318" t="str">
            <v>REANI-5317840204-0998</v>
          </cell>
        </row>
        <row r="319">
          <cell r="M319" t="str">
            <v>BASCU-5131300422-0999</v>
          </cell>
        </row>
        <row r="320">
          <cell r="M320" t="str">
            <v>LAMPA-5135670128-0999</v>
          </cell>
        </row>
        <row r="321">
          <cell r="M321" t="str">
            <v>MESAS-5136212429-0998</v>
          </cell>
        </row>
        <row r="322">
          <cell r="M322" t="str">
            <v>REFRI-5337860034-0999</v>
          </cell>
        </row>
        <row r="323">
          <cell r="M323" t="str">
            <v>REANI-5317840204-0998</v>
          </cell>
        </row>
        <row r="324">
          <cell r="M324" t="str">
            <v>BASCU-5131300422-0999</v>
          </cell>
        </row>
        <row r="325">
          <cell r="M325" t="str">
            <v>LAMPA-5135670128-0999</v>
          </cell>
        </row>
        <row r="326">
          <cell r="M326" t="str">
            <v>MESAS-5136212429-0998</v>
          </cell>
        </row>
        <row r="327">
          <cell r="M327" t="str">
            <v>REFRI-5337860034-0999</v>
          </cell>
        </row>
        <row r="328">
          <cell r="M328" t="str">
            <v>REANI-5317840204-0998</v>
          </cell>
        </row>
        <row r="329">
          <cell r="M329" t="str">
            <v>BASCU-5131300422-0999</v>
          </cell>
        </row>
        <row r="330">
          <cell r="M330" t="str">
            <v>LAMPA-5135670128-0999</v>
          </cell>
        </row>
        <row r="331">
          <cell r="M331" t="str">
            <v>MESAS-5136212429-0998</v>
          </cell>
        </row>
        <row r="332">
          <cell r="M332" t="str">
            <v>REFRI-5337860034-0999</v>
          </cell>
        </row>
        <row r="333">
          <cell r="M333" t="str">
            <v>REANI-5317840204-0998</v>
          </cell>
        </row>
        <row r="334">
          <cell r="M334" t="str">
            <v>BASCU-5131300422-0999</v>
          </cell>
        </row>
        <row r="335">
          <cell r="M335" t="str">
            <v>LAMPA-5135670128-0999</v>
          </cell>
        </row>
        <row r="336">
          <cell r="M336" t="str">
            <v>REFRI-5337860034-0999</v>
          </cell>
        </row>
        <row r="337">
          <cell r="M337" t="str">
            <v>REANI-5317840204-0998</v>
          </cell>
        </row>
        <row r="338">
          <cell r="M338" t="str">
            <v>MESAS-5136212441-0997</v>
          </cell>
        </row>
        <row r="339">
          <cell r="M339" t="str">
            <v>BASCU-5131300422-0999</v>
          </cell>
        </row>
        <row r="340">
          <cell r="M340" t="str">
            <v>LAMPA-5135670128-0999</v>
          </cell>
        </row>
        <row r="341">
          <cell r="M341" t="str">
            <v>REFRI-5337860034-0999</v>
          </cell>
        </row>
        <row r="342">
          <cell r="M342" t="str">
            <v>REANI-5317840204-0998</v>
          </cell>
        </row>
        <row r="343">
          <cell r="M343" t="str">
            <v>BASCU-5131300422-0999</v>
          </cell>
        </row>
        <row r="344">
          <cell r="M344" t="str">
            <v>LAMPA-5135670128-0999</v>
          </cell>
        </row>
        <row r="345">
          <cell r="M345" t="str">
            <v>REANI-5317840204-0998</v>
          </cell>
        </row>
        <row r="346">
          <cell r="M346" t="str">
            <v>LAMPA-5135670128-0999</v>
          </cell>
        </row>
        <row r="347">
          <cell r="M347" t="str">
            <v>MESAS-5136212429-0998</v>
          </cell>
        </row>
        <row r="348">
          <cell r="M348" t="str">
            <v>REFRI-5337860034-0999</v>
          </cell>
        </row>
        <row r="349">
          <cell r="M349" t="str">
            <v>REANI-5317840204-0998</v>
          </cell>
        </row>
        <row r="350">
          <cell r="M350" t="str">
            <v>BASCU-5131300422-0999</v>
          </cell>
        </row>
        <row r="351">
          <cell r="M351" t="str">
            <v>LAMPA-5135670128-0999</v>
          </cell>
        </row>
        <row r="352">
          <cell r="M352" t="str">
            <v>REFRI-5337860034-0999</v>
          </cell>
        </row>
        <row r="353">
          <cell r="M353" t="str">
            <v>REANI-5317840204-0998</v>
          </cell>
        </row>
        <row r="354">
          <cell r="M354" t="str">
            <v>MESAS-5136212441-0997</v>
          </cell>
        </row>
        <row r="355">
          <cell r="M355" t="str">
            <v>LAMPA-5135670128-0999</v>
          </cell>
        </row>
        <row r="356">
          <cell r="M356" t="str">
            <v>MESAS-5136212429-0998</v>
          </cell>
        </row>
        <row r="357">
          <cell r="M357" t="str">
            <v>REANI-5317840204-0998</v>
          </cell>
        </row>
        <row r="358">
          <cell r="M358" t="str">
            <v>REANI-5317840204-0997</v>
          </cell>
        </row>
        <row r="359">
          <cell r="M359" t="str">
            <v>BASCU-5131300422-0999</v>
          </cell>
        </row>
        <row r="360">
          <cell r="M360" t="str">
            <v>LAMPA-5135670128-0999</v>
          </cell>
        </row>
        <row r="361">
          <cell r="M361" t="str">
            <v>MESAS-5136212429-0998</v>
          </cell>
        </row>
        <row r="362">
          <cell r="M362" t="str">
            <v>REANI-5317840204-0998</v>
          </cell>
        </row>
        <row r="363">
          <cell r="M363" t="str">
            <v>REANI-5317840204-0997</v>
          </cell>
        </row>
        <row r="364">
          <cell r="M364" t="str">
            <v>MESAS-5136212441-0997</v>
          </cell>
        </row>
        <row r="365">
          <cell r="M365" t="str">
            <v>BASCU-5131300422-0999</v>
          </cell>
        </row>
        <row r="366">
          <cell r="M366" t="str">
            <v>LAMPA-5135670128-0999</v>
          </cell>
        </row>
        <row r="367">
          <cell r="M367" t="str">
            <v>REFRI-5337860034-0999</v>
          </cell>
        </row>
        <row r="368">
          <cell r="M368" t="str">
            <v>REANI-5317840204-0998</v>
          </cell>
        </row>
        <row r="369">
          <cell r="M369" t="str">
            <v>REANI-5317840204-0997</v>
          </cell>
        </row>
        <row r="370">
          <cell r="M370" t="str">
            <v>BASCU-5131300422-0999</v>
          </cell>
        </row>
        <row r="371">
          <cell r="M371" t="str">
            <v>LAMPA-5135670128-0999</v>
          </cell>
        </row>
        <row r="372">
          <cell r="M372" t="str">
            <v>REFRI-5337860034-0999</v>
          </cell>
        </row>
        <row r="373">
          <cell r="M373" t="str">
            <v>REANI-5317840204-0998</v>
          </cell>
        </row>
        <row r="374">
          <cell r="M374" t="str">
            <v>REANI-5317840204-0997</v>
          </cell>
        </row>
        <row r="375">
          <cell r="M375" t="str">
            <v>BASCU-5131300422-0999</v>
          </cell>
        </row>
        <row r="376">
          <cell r="M376" t="str">
            <v>LAMPA-5135670128-0999</v>
          </cell>
        </row>
        <row r="377">
          <cell r="M377" t="str">
            <v>MESAS-5136212429-0998</v>
          </cell>
        </row>
        <row r="378">
          <cell r="M378" t="str">
            <v>REANI-5317840204-0998</v>
          </cell>
        </row>
        <row r="379">
          <cell r="M379" t="str">
            <v>REANI-5317840204-0997</v>
          </cell>
        </row>
        <row r="380">
          <cell r="M380" t="str">
            <v>BASCU-5131300422-0999</v>
          </cell>
        </row>
        <row r="381">
          <cell r="M381" t="str">
            <v>LAMPA-5135670128-0999</v>
          </cell>
        </row>
        <row r="382">
          <cell r="M382" t="str">
            <v>REFRI-5337860034-0999</v>
          </cell>
        </row>
        <row r="383">
          <cell r="M383" t="str">
            <v>REANI-5317840204-0998</v>
          </cell>
        </row>
        <row r="384">
          <cell r="M384" t="str">
            <v>REANI-5317840204-0997</v>
          </cell>
        </row>
        <row r="385">
          <cell r="M385" t="str">
            <v>BASCU-5131300422-0999</v>
          </cell>
        </row>
        <row r="386">
          <cell r="M386" t="str">
            <v>LAMPA-5135670128-0999</v>
          </cell>
        </row>
        <row r="387">
          <cell r="M387" t="str">
            <v>REFRI-5337860034-0999</v>
          </cell>
        </row>
        <row r="388">
          <cell r="M388" t="str">
            <v>REANI-5317840204-0998</v>
          </cell>
        </row>
        <row r="389">
          <cell r="M389" t="str">
            <v>REANI-5317840204-0997</v>
          </cell>
        </row>
        <row r="390">
          <cell r="M390" t="str">
            <v>BASCU-5131300422-0999</v>
          </cell>
        </row>
        <row r="391">
          <cell r="M391" t="str">
            <v>LAMPA-5135670128-0999</v>
          </cell>
        </row>
        <row r="392">
          <cell r="M392" t="str">
            <v>REANI-5317840204-0998</v>
          </cell>
        </row>
        <row r="393">
          <cell r="M393" t="str">
            <v>REANI-5317840204-0997</v>
          </cell>
        </row>
        <row r="394">
          <cell r="M394" t="str">
            <v>LAMPA-5135670128-0999</v>
          </cell>
        </row>
        <row r="395">
          <cell r="M395" t="str">
            <v>MESAS-5136212429-0998</v>
          </cell>
        </row>
        <row r="396">
          <cell r="M396" t="str">
            <v>REFRI-5337860034-0999</v>
          </cell>
        </row>
        <row r="397">
          <cell r="M397" t="str">
            <v>REANI-5317840204-0998</v>
          </cell>
        </row>
        <row r="398">
          <cell r="M398" t="str">
            <v>REANI-5317840204-0997</v>
          </cell>
        </row>
        <row r="399">
          <cell r="M399" t="str">
            <v>BASCU-5131300422-0999</v>
          </cell>
        </row>
        <row r="400">
          <cell r="M400" t="str">
            <v>LAMPA-5135670128-0999</v>
          </cell>
        </row>
        <row r="401">
          <cell r="M401" t="str">
            <v>REFRI-5337860034-0999</v>
          </cell>
        </row>
        <row r="402">
          <cell r="M402" t="str">
            <v>REANI-5317840204-0998</v>
          </cell>
        </row>
        <row r="403">
          <cell r="M403" t="str">
            <v>REANI-5317840204-0997</v>
          </cell>
        </row>
        <row r="404">
          <cell r="M404" t="str">
            <v>MESAS-5136212441-0997</v>
          </cell>
        </row>
        <row r="405">
          <cell r="M405" t="str">
            <v>BASCU-5131300422-0999</v>
          </cell>
        </row>
        <row r="406">
          <cell r="M406" t="str">
            <v>LAMPA-5135670128-0999</v>
          </cell>
        </row>
        <row r="407">
          <cell r="M407" t="str">
            <v>REFRI-5337860034-0999</v>
          </cell>
        </row>
        <row r="408">
          <cell r="M408" t="str">
            <v>REANI-5317840204-0998</v>
          </cell>
        </row>
        <row r="409">
          <cell r="M409" t="str">
            <v>REANI-5317840204-0997</v>
          </cell>
        </row>
        <row r="410">
          <cell r="M410" t="str">
            <v>BASCU-5131300422-0999</v>
          </cell>
        </row>
        <row r="411">
          <cell r="M411" t="str">
            <v>LAMPA-5135670128-0999</v>
          </cell>
        </row>
        <row r="412">
          <cell r="M412" t="str">
            <v>REANI-5317840204-0998</v>
          </cell>
        </row>
        <row r="413">
          <cell r="M413" t="str">
            <v>REANI-5317840204-0997</v>
          </cell>
        </row>
        <row r="414">
          <cell r="M414" t="str">
            <v>REFRI-5337860034-0999</v>
          </cell>
        </row>
        <row r="415">
          <cell r="M415" t="str">
            <v>REANI-5317840204-0998</v>
          </cell>
        </row>
        <row r="416">
          <cell r="M416" t="str">
            <v>REANI-5317840204-0997</v>
          </cell>
        </row>
        <row r="417">
          <cell r="M417" t="str">
            <v>MESAS-5136212441-0997</v>
          </cell>
        </row>
        <row r="418">
          <cell r="M418" t="str">
            <v>BASCU-5131300422-0999</v>
          </cell>
        </row>
        <row r="419">
          <cell r="M419" t="str">
            <v>LAMPA-5135670128-0999</v>
          </cell>
        </row>
        <row r="420">
          <cell r="M420" t="str">
            <v>REFRI-5337860034-0999</v>
          </cell>
        </row>
        <row r="421">
          <cell r="M421" t="str">
            <v>REANI-5317840204-0998</v>
          </cell>
        </row>
        <row r="422">
          <cell r="M422" t="str">
            <v>REANI-5317840204-0997</v>
          </cell>
        </row>
        <row r="423">
          <cell r="M423" t="str">
            <v>MESAS-5136212441-0997</v>
          </cell>
        </row>
        <row r="424">
          <cell r="M424" t="str">
            <v>BASCU-5131300422-0999</v>
          </cell>
        </row>
        <row r="425">
          <cell r="M425" t="str">
            <v>LAMPA-5135670128-0999</v>
          </cell>
        </row>
        <row r="426">
          <cell r="M426" t="str">
            <v>REFRI-5337860034-0999</v>
          </cell>
        </row>
        <row r="427">
          <cell r="M427" t="str">
            <v>REANI-5317840204-0998</v>
          </cell>
        </row>
        <row r="428">
          <cell r="M428" t="str">
            <v>REANI-5317840204-0997</v>
          </cell>
        </row>
        <row r="429">
          <cell r="M429" t="str">
            <v>MESAS-5136212441-0997</v>
          </cell>
        </row>
        <row r="430">
          <cell r="M430" t="str">
            <v>BASCU-5131300422-0999</v>
          </cell>
        </row>
        <row r="431">
          <cell r="M431" t="str">
            <v>LAMPA-5135670128-0999</v>
          </cell>
        </row>
        <row r="432">
          <cell r="M432" t="str">
            <v>REFRI-5337860034-0999</v>
          </cell>
        </row>
        <row r="433">
          <cell r="M433" t="str">
            <v>REANI-5317840204-0998</v>
          </cell>
        </row>
        <row r="434">
          <cell r="M434" t="str">
            <v>REANI-5317840204-0997</v>
          </cell>
        </row>
        <row r="435">
          <cell r="M435" t="str">
            <v>MESAS-5136212441-0997</v>
          </cell>
        </row>
        <row r="436">
          <cell r="M436" t="str">
            <v>BASCU-5131300422-0999</v>
          </cell>
        </row>
        <row r="437">
          <cell r="M437" t="str">
            <v>LAMPA-5135670128-0999</v>
          </cell>
        </row>
        <row r="438">
          <cell r="M438" t="str">
            <v>REFRI-5337860034-0999</v>
          </cell>
        </row>
        <row r="439">
          <cell r="M439" t="str">
            <v>REANI-5317840204-0998</v>
          </cell>
        </row>
        <row r="440">
          <cell r="M440" t="str">
            <v>REANI-5317840204-0997</v>
          </cell>
        </row>
        <row r="441">
          <cell r="M441" t="str">
            <v>BASCU-5131300422-0999</v>
          </cell>
        </row>
        <row r="442">
          <cell r="M442" t="str">
            <v>LAMPA-5135670128-0999</v>
          </cell>
        </row>
        <row r="443">
          <cell r="M443" t="str">
            <v>REFRI-5337860034-0999</v>
          </cell>
        </row>
        <row r="444">
          <cell r="M444" t="str">
            <v>REANI-5317840204-0998</v>
          </cell>
        </row>
        <row r="445">
          <cell r="M445" t="str">
            <v>REANI-5317840204-0997</v>
          </cell>
        </row>
        <row r="446">
          <cell r="M446" t="str">
            <v>BASCU-5131300422-0999</v>
          </cell>
        </row>
        <row r="447">
          <cell r="M447" t="str">
            <v>LAMPA-5135670128-0999</v>
          </cell>
        </row>
        <row r="448">
          <cell r="M448" t="str">
            <v>REFRI-5337860034-0999</v>
          </cell>
        </row>
        <row r="449">
          <cell r="M449" t="str">
            <v>REANI-5317840204-0998</v>
          </cell>
        </row>
        <row r="450">
          <cell r="M450" t="str">
            <v>REANI-5317840204-0997</v>
          </cell>
        </row>
        <row r="451">
          <cell r="M451" t="str">
            <v>BASCU-5131300422-0999</v>
          </cell>
        </row>
        <row r="452">
          <cell r="M452" t="str">
            <v>LAMPA-5135670128-0999</v>
          </cell>
        </row>
        <row r="453">
          <cell r="M453" t="str">
            <v>REFRI-5337860034-0999</v>
          </cell>
        </row>
        <row r="454">
          <cell r="M454" t="str">
            <v>REANI-5317840204-0998</v>
          </cell>
        </row>
        <row r="455">
          <cell r="M455" t="str">
            <v>REANI-5317840204-0997</v>
          </cell>
        </row>
        <row r="456">
          <cell r="M456" t="str">
            <v>BASCU-5131300422-0999</v>
          </cell>
        </row>
        <row r="457">
          <cell r="M457" t="str">
            <v>LAMPA-5135670128-0999</v>
          </cell>
        </row>
        <row r="458">
          <cell r="M458" t="str">
            <v>REFRI-5337860034-0999</v>
          </cell>
        </row>
        <row r="459">
          <cell r="M459" t="str">
            <v>REANI-5317840204-0998</v>
          </cell>
        </row>
        <row r="460">
          <cell r="M460" t="str">
            <v>REANI-5317840204-0997</v>
          </cell>
        </row>
        <row r="461">
          <cell r="M461" t="str">
            <v>BASCU-5131300422-0999</v>
          </cell>
        </row>
        <row r="462">
          <cell r="M462" t="str">
            <v>LAMPA-5135670128-0999</v>
          </cell>
        </row>
        <row r="463">
          <cell r="M463" t="str">
            <v>REFRI-5337860034-0999</v>
          </cell>
        </row>
        <row r="464">
          <cell r="M464" t="str">
            <v>REANI-5317840204-0998</v>
          </cell>
        </row>
        <row r="465">
          <cell r="M465" t="str">
            <v>REANI-5317840204-0997</v>
          </cell>
        </row>
        <row r="466">
          <cell r="M466" t="str">
            <v>BASCU-5131300422-0999</v>
          </cell>
        </row>
        <row r="467">
          <cell r="M467" t="str">
            <v>LAMPA-5135670128-0999</v>
          </cell>
        </row>
        <row r="468">
          <cell r="M468" t="str">
            <v>REFRI-5337860034-0999</v>
          </cell>
        </row>
        <row r="469">
          <cell r="M469" t="str">
            <v>REANI-5317840204-0998</v>
          </cell>
        </row>
        <row r="470">
          <cell r="M470" t="str">
            <v>REANI-5317840204-0997</v>
          </cell>
        </row>
        <row r="471">
          <cell r="M471" t="str">
            <v>MESAS-5136212441-0997</v>
          </cell>
        </row>
        <row r="472">
          <cell r="M472" t="str">
            <v>BASCU-5131300422-0999</v>
          </cell>
        </row>
        <row r="473">
          <cell r="M473" t="str">
            <v>LAMPA-5135670128-0999</v>
          </cell>
        </row>
        <row r="474">
          <cell r="M474" t="str">
            <v>REFRI-5337860034-0999</v>
          </cell>
        </row>
        <row r="475">
          <cell r="M475" t="str">
            <v>REANI-5317840204-0998</v>
          </cell>
        </row>
        <row r="476">
          <cell r="M476" t="str">
            <v>REANI-5317840204-0997</v>
          </cell>
        </row>
        <row r="477">
          <cell r="M477" t="str">
            <v>MESAS-5136212441-0997</v>
          </cell>
        </row>
        <row r="478">
          <cell r="M478" t="str">
            <v>LAMPA-5135670128-0999</v>
          </cell>
        </row>
        <row r="479">
          <cell r="M479" t="str">
            <v>REFRI-5337860034-0999</v>
          </cell>
        </row>
        <row r="480">
          <cell r="M480" t="str">
            <v>REANI-5317840204-0998</v>
          </cell>
        </row>
        <row r="481">
          <cell r="M481" t="str">
            <v>REANI-5317840204-0997</v>
          </cell>
        </row>
        <row r="482">
          <cell r="M482" t="str">
            <v>BASCU-5131300422-0999</v>
          </cell>
        </row>
        <row r="483">
          <cell r="M483" t="str">
            <v>LAMPA-5135670128-0999</v>
          </cell>
        </row>
        <row r="484">
          <cell r="M484" t="str">
            <v>REFRI-5337860034-0999</v>
          </cell>
        </row>
        <row r="485">
          <cell r="M485" t="str">
            <v>REANI-5317840204-0998</v>
          </cell>
        </row>
        <row r="486">
          <cell r="M486" t="str">
            <v>REANI-5317840204-0997</v>
          </cell>
        </row>
        <row r="487">
          <cell r="M487" t="str">
            <v>BASCU-5131300422-0999</v>
          </cell>
        </row>
        <row r="488">
          <cell r="M488" t="str">
            <v>LAMPA-5135670128-0999</v>
          </cell>
        </row>
        <row r="489">
          <cell r="M489" t="str">
            <v>REFRI-5337860034-0999</v>
          </cell>
        </row>
        <row r="490">
          <cell r="M490" t="str">
            <v>REANI-5317840204-0998</v>
          </cell>
        </row>
        <row r="491">
          <cell r="M491" t="str">
            <v>REANI-5317840204-0997</v>
          </cell>
        </row>
        <row r="492">
          <cell r="M492" t="str">
            <v>MESAS-5136212441-0997</v>
          </cell>
        </row>
        <row r="493">
          <cell r="M493" t="str">
            <v>BASCU-5131300422-0999</v>
          </cell>
        </row>
        <row r="494">
          <cell r="M494" t="str">
            <v>LAMPA-5135670128-0999</v>
          </cell>
        </row>
        <row r="495">
          <cell r="M495" t="str">
            <v>REFRI-5337860034-0999</v>
          </cell>
        </row>
        <row r="496">
          <cell r="M496" t="str">
            <v>REANI-5317840204-0998</v>
          </cell>
        </row>
        <row r="497">
          <cell r="M497" t="str">
            <v>REANI-5317840204-0997</v>
          </cell>
        </row>
        <row r="498">
          <cell r="M498" t="str">
            <v>MESAS-5136212441-0997</v>
          </cell>
        </row>
        <row r="499">
          <cell r="M499" t="str">
            <v>BASCU-5131300422-0999</v>
          </cell>
        </row>
        <row r="500">
          <cell r="M500" t="str">
            <v>LAMPA-5135670128-0999</v>
          </cell>
        </row>
        <row r="501">
          <cell r="M501" t="str">
            <v>REFRI-5337860034-0999</v>
          </cell>
        </row>
        <row r="502">
          <cell r="M502" t="str">
            <v>REANI-5317840204-0998</v>
          </cell>
        </row>
        <row r="503">
          <cell r="M503" t="str">
            <v>REANI-5317840204-0997</v>
          </cell>
        </row>
        <row r="504">
          <cell r="M504" t="str">
            <v>BASCU-5131300422-0999</v>
          </cell>
        </row>
        <row r="505">
          <cell r="M505" t="str">
            <v>REFRI-5337860034-0999</v>
          </cell>
        </row>
        <row r="506">
          <cell r="M506" t="str">
            <v>REANI-5317840204-0998</v>
          </cell>
        </row>
        <row r="507">
          <cell r="M507" t="str">
            <v>REANI-5317840204-0997</v>
          </cell>
        </row>
        <row r="508">
          <cell r="M508" t="str">
            <v>BASCU-5131300422-0999</v>
          </cell>
        </row>
        <row r="509">
          <cell r="M509" t="str">
            <v>LAMPA-5135670128-0999</v>
          </cell>
        </row>
        <row r="510">
          <cell r="M510" t="str">
            <v>REFRI-5337860034-0999</v>
          </cell>
        </row>
        <row r="511">
          <cell r="M511" t="str">
            <v>REANI-5317840204-0998</v>
          </cell>
        </row>
        <row r="512">
          <cell r="M512" t="str">
            <v>REANI-5317840204-0997</v>
          </cell>
        </row>
        <row r="513">
          <cell r="M513" t="str">
            <v>MESAS-5136212441-0997</v>
          </cell>
        </row>
        <row r="514">
          <cell r="M514" t="str">
            <v>BASCU-5131300422-0999</v>
          </cell>
        </row>
        <row r="515">
          <cell r="M515" t="str">
            <v>LAMPA-5135670128-0999</v>
          </cell>
        </row>
        <row r="516">
          <cell r="M516" t="str">
            <v>ESTER-5313851080-0999</v>
          </cell>
        </row>
        <row r="517">
          <cell r="M517" t="str">
            <v>REFRI-5337860034-0999</v>
          </cell>
        </row>
        <row r="518">
          <cell r="M518" t="str">
            <v>REANI-5317840204-0998</v>
          </cell>
        </row>
        <row r="519">
          <cell r="M519" t="str">
            <v>REANI-5317840204-0997</v>
          </cell>
        </row>
        <row r="520">
          <cell r="M520" t="str">
            <v>BASCU-5131300422-0999</v>
          </cell>
        </row>
        <row r="521">
          <cell r="M521" t="str">
            <v>LAMPA-5135670128-0999</v>
          </cell>
        </row>
        <row r="522">
          <cell r="M522" t="str">
            <v>ESTER-5313851080-0999</v>
          </cell>
        </row>
        <row r="523">
          <cell r="M523" t="str">
            <v>REFRI-5337860034-0999</v>
          </cell>
        </row>
        <row r="524">
          <cell r="M524" t="str">
            <v>REANI-5317840204-0998</v>
          </cell>
        </row>
        <row r="525">
          <cell r="M525" t="str">
            <v>REANI-5317840204-0997</v>
          </cell>
        </row>
        <row r="526">
          <cell r="M526" t="str">
            <v>MESAS-5136212441-0997</v>
          </cell>
        </row>
        <row r="527">
          <cell r="M527" t="str">
            <v>BASCU-5131300422-0999</v>
          </cell>
        </row>
        <row r="528">
          <cell r="M528" t="str">
            <v>LAMPA-5135670128-0999</v>
          </cell>
        </row>
        <row r="529">
          <cell r="M529" t="str">
            <v>MESAS-5136212429-0998</v>
          </cell>
        </row>
        <row r="530">
          <cell r="M530" t="str">
            <v>ESTER-5313851080-0999</v>
          </cell>
        </row>
        <row r="531">
          <cell r="M531" t="str">
            <v>REFRI-5337860034-0999</v>
          </cell>
        </row>
        <row r="532">
          <cell r="M532" t="str">
            <v>REANI-5317840204-0998</v>
          </cell>
        </row>
        <row r="533">
          <cell r="M533" t="str">
            <v>REANI-5317840204-0997</v>
          </cell>
        </row>
        <row r="534">
          <cell r="M534" t="str">
            <v>BASCU-5131300422-0999</v>
          </cell>
        </row>
        <row r="535">
          <cell r="M535" t="str">
            <v>LAMPA-5135670128-0999</v>
          </cell>
        </row>
        <row r="536">
          <cell r="M536" t="str">
            <v>ESTER-5313851080-0999</v>
          </cell>
        </row>
        <row r="537">
          <cell r="M537" t="str">
            <v>REFRI-5337860034-0999</v>
          </cell>
        </row>
        <row r="538">
          <cell r="M538" t="str">
            <v>REANI-5317840204-0998</v>
          </cell>
        </row>
        <row r="539">
          <cell r="M539" t="str">
            <v>REANI-5317840204-0997</v>
          </cell>
        </row>
        <row r="540">
          <cell r="M540" t="str">
            <v>BASCU-5131300422-0999</v>
          </cell>
        </row>
        <row r="541">
          <cell r="M541" t="str">
            <v>LAMPA-5135670128-0999</v>
          </cell>
        </row>
        <row r="542">
          <cell r="M542" t="str">
            <v>REANI-5317840204-0998</v>
          </cell>
        </row>
        <row r="543">
          <cell r="M543" t="str">
            <v>REANI-5317840204-0997</v>
          </cell>
        </row>
        <row r="544">
          <cell r="M544" t="str">
            <v>BASCU-5131300422-0999</v>
          </cell>
        </row>
        <row r="545">
          <cell r="M545" t="str">
            <v>LAMPA-5135670128-0999</v>
          </cell>
        </row>
        <row r="546">
          <cell r="M546" t="str">
            <v>ESTER-5313851080-0999</v>
          </cell>
        </row>
        <row r="547">
          <cell r="M547" t="str">
            <v>REANI-5317840204-0998</v>
          </cell>
        </row>
        <row r="548">
          <cell r="M548" t="str">
            <v>REANI-5317840204-0997</v>
          </cell>
        </row>
        <row r="549">
          <cell r="M549" t="str">
            <v>BASCU-5131300422-0999</v>
          </cell>
        </row>
        <row r="550">
          <cell r="M550" t="str">
            <v>LAMPA-5135670128-0999</v>
          </cell>
        </row>
        <row r="551">
          <cell r="M551" t="str">
            <v>ESTER-5313851080-0999</v>
          </cell>
        </row>
        <row r="552">
          <cell r="M552" t="str">
            <v>REFRI-5337860034-0999</v>
          </cell>
        </row>
        <row r="553">
          <cell r="M553" t="str">
            <v>REANI-5317840204-0998</v>
          </cell>
        </row>
        <row r="554">
          <cell r="M554" t="str">
            <v>REANI-5317840204-0997</v>
          </cell>
        </row>
        <row r="555">
          <cell r="M555" t="str">
            <v>BASCU-5131300422-0999</v>
          </cell>
        </row>
        <row r="556">
          <cell r="M556" t="str">
            <v>LAMPA-5135670128-0999</v>
          </cell>
        </row>
        <row r="557">
          <cell r="M557" t="str">
            <v>MESAS-5136212429-0998</v>
          </cell>
        </row>
        <row r="558">
          <cell r="M558" t="str">
            <v>REANI-5317840204-0998</v>
          </cell>
        </row>
        <row r="559">
          <cell r="M559" t="str">
            <v>REANI-5317840204-0997</v>
          </cell>
        </row>
        <row r="560">
          <cell r="M560" t="str">
            <v>BASCU-5131300422-0999</v>
          </cell>
        </row>
        <row r="561">
          <cell r="M561" t="str">
            <v>LAMPA-5135670128-0999</v>
          </cell>
        </row>
        <row r="562">
          <cell r="M562" t="str">
            <v>MESAS-5136212429-0998</v>
          </cell>
        </row>
        <row r="563">
          <cell r="M563" t="str">
            <v>ASPIR-5310810014-0999</v>
          </cell>
        </row>
        <row r="564">
          <cell r="M564" t="str">
            <v>ASPIR-5310810766-0999</v>
          </cell>
        </row>
        <row r="565">
          <cell r="M565" t="str">
            <v>BASCU-5311100209-0999</v>
          </cell>
        </row>
        <row r="566">
          <cell r="M566" t="str">
            <v>BLIND-5311130032-0999</v>
          </cell>
        </row>
        <row r="567">
          <cell r="M567" t="str">
            <v>INCUB-5312310161-0999</v>
          </cell>
        </row>
        <row r="568">
          <cell r="M568" t="str">
            <v>COLLA-5312340010-0999</v>
          </cell>
        </row>
        <row r="569">
          <cell r="M569" t="str">
            <v>UNIDA-5312910028-0999</v>
          </cell>
        </row>
        <row r="570">
          <cell r="M570" t="str">
            <v>UNIDA-5312910424-0999</v>
          </cell>
        </row>
        <row r="571">
          <cell r="M571" t="str">
            <v>CARDI-5312920258-0999</v>
          </cell>
        </row>
        <row r="572">
          <cell r="M572" t="str">
            <v>UNIDA-5313280181-0999</v>
          </cell>
        </row>
        <row r="573">
          <cell r="M573" t="str">
            <v>GUANT-5314550053-0999</v>
          </cell>
        </row>
        <row r="574">
          <cell r="M574" t="str">
            <v>LAMPA-5315620020-0999</v>
          </cell>
        </row>
        <row r="575">
          <cell r="M575" t="str">
            <v>LAMPA-5315621457-0999</v>
          </cell>
        </row>
        <row r="576">
          <cell r="M576" t="str">
            <v>NEBUL-5316410082-0999</v>
          </cell>
        </row>
        <row r="577">
          <cell r="M577" t="str">
            <v>PLICO-5316780013-0999</v>
          </cell>
        </row>
        <row r="578">
          <cell r="M578" t="str">
            <v>SABAN-5318030029-0999</v>
          </cell>
        </row>
        <row r="579">
          <cell r="M579" t="str">
            <v>REFRI-5337860034-0999</v>
          </cell>
        </row>
        <row r="580">
          <cell r="M580" t="str">
            <v>DIAPA-5372900026-0999</v>
          </cell>
        </row>
        <row r="581">
          <cell r="M581" t="str">
            <v>VENTI-5319410980-0998</v>
          </cell>
        </row>
        <row r="582">
          <cell r="M582" t="str">
            <v>CARRO-5131910803-0999</v>
          </cell>
        </row>
        <row r="583">
          <cell r="M583" t="str">
            <v>UNIDA-5310530372-0999</v>
          </cell>
        </row>
        <row r="584">
          <cell r="M584" t="str">
            <v>UNIDA-5313412305-0999</v>
          </cell>
        </row>
        <row r="585">
          <cell r="M585" t="str">
            <v>MESAS-5136212441-0997</v>
          </cell>
        </row>
        <row r="586">
          <cell r="M586" t="str">
            <v>BALAN-5337690050-0999</v>
          </cell>
        </row>
        <row r="587">
          <cell r="M587" t="str">
            <v>LAMPA-5335640016-0999</v>
          </cell>
        </row>
        <row r="588">
          <cell r="M588" t="str">
            <v>MICRO-5336220925-0999</v>
          </cell>
        </row>
        <row r="589">
          <cell r="M589" t="str">
            <v>BASCU-5131300422-0999</v>
          </cell>
        </row>
        <row r="590">
          <cell r="M590" t="str">
            <v>MESAS-5136211876-0999</v>
          </cell>
        </row>
        <row r="591">
          <cell r="M591" t="str">
            <v>CARRO-5131730402-0999</v>
          </cell>
        </row>
        <row r="592">
          <cell r="M592" t="str">
            <v>VENTI-5319411058-0999</v>
          </cell>
        </row>
        <row r="593">
          <cell r="M593" t="str">
            <v>CAMAS-5131643431-0999</v>
          </cell>
        </row>
        <row r="594">
          <cell r="M594" t="str">
            <v>ESTER-5313851080-0999</v>
          </cell>
        </row>
        <row r="595">
          <cell r="M595" t="str">
            <v>REANI-5317840204-0998</v>
          </cell>
        </row>
        <row r="596">
          <cell r="M596" t="str">
            <v>REANI-5317840204-0997</v>
          </cell>
        </row>
        <row r="597">
          <cell r="M597" t="str">
            <v>MESAS-5136212441-0997</v>
          </cell>
        </row>
        <row r="598">
          <cell r="M598" t="str">
            <v>LAMPA-5135670128-0999</v>
          </cell>
        </row>
        <row r="599">
          <cell r="M599" t="str">
            <v>ESTER-5313851080-0999</v>
          </cell>
        </row>
        <row r="600">
          <cell r="M600" t="str">
            <v>REFRI-5337860034-0999</v>
          </cell>
        </row>
        <row r="601">
          <cell r="M601" t="str">
            <v>REANI-5317840204-0998</v>
          </cell>
        </row>
        <row r="602">
          <cell r="M602" t="str">
            <v>REANI-5317840204-0997</v>
          </cell>
        </row>
        <row r="603">
          <cell r="M603" t="str">
            <v>BASCU-5131300422-0999</v>
          </cell>
        </row>
        <row r="604">
          <cell r="M604" t="str">
            <v>LAMPA-5135670128-0999</v>
          </cell>
        </row>
        <row r="605">
          <cell r="M605" t="str">
            <v>ESTER-5313851080-0999</v>
          </cell>
        </row>
        <row r="606">
          <cell r="M606" t="str">
            <v>REANI-5317840204-0998</v>
          </cell>
        </row>
        <row r="607">
          <cell r="M607" t="str">
            <v>REANI-5317840204-0997</v>
          </cell>
        </row>
        <row r="608">
          <cell r="M608" t="str">
            <v>REFRI-5337860034-0999</v>
          </cell>
        </row>
        <row r="609">
          <cell r="M609" t="str">
            <v>REANI-5317840204-0998</v>
          </cell>
        </row>
        <row r="610">
          <cell r="M610" t="str">
            <v>REANI-5317840204-0997</v>
          </cell>
        </row>
        <row r="611">
          <cell r="M611" t="str">
            <v>BASCU-5131300422-0999</v>
          </cell>
        </row>
        <row r="612">
          <cell r="M612" t="str">
            <v>LAMPA-5135670128-0999</v>
          </cell>
        </row>
        <row r="613">
          <cell r="M613" t="str">
            <v>REANI-5317840204-0998</v>
          </cell>
        </row>
        <row r="614">
          <cell r="M614" t="str">
            <v>REANI-5317840204-0997</v>
          </cell>
        </row>
        <row r="615">
          <cell r="M615" t="str">
            <v>LAMPA-5135670128-0999</v>
          </cell>
        </row>
        <row r="616">
          <cell r="M616" t="str">
            <v>REFRI-5337860034-0999</v>
          </cell>
        </row>
        <row r="617">
          <cell r="M617" t="str">
            <v>REANI-5317840204-0998</v>
          </cell>
        </row>
        <row r="618">
          <cell r="M618" t="str">
            <v>REANI-5317840204-0997</v>
          </cell>
        </row>
        <row r="619">
          <cell r="M619" t="str">
            <v>ESTER-5313851080-0999</v>
          </cell>
        </row>
        <row r="620">
          <cell r="M620" t="str">
            <v>REFRI-5337860034-0999</v>
          </cell>
        </row>
        <row r="621">
          <cell r="M621" t="str">
            <v>REANI-5317840204-0998</v>
          </cell>
        </row>
        <row r="622">
          <cell r="M622" t="str">
            <v>REANI-5317840204-0997</v>
          </cell>
        </row>
        <row r="623">
          <cell r="M623" t="str">
            <v>MESAS-5136212441-0997</v>
          </cell>
        </row>
        <row r="624">
          <cell r="M624" t="str">
            <v>REFRI-5337860034-0999</v>
          </cell>
        </row>
        <row r="625">
          <cell r="M625" t="str">
            <v>REANI-5317840204-0998</v>
          </cell>
        </row>
        <row r="626">
          <cell r="M626" t="str">
            <v>REANI-5317840204-0997</v>
          </cell>
        </row>
        <row r="627">
          <cell r="M627" t="str">
            <v>REFRI-5337860034-0999</v>
          </cell>
        </row>
        <row r="628">
          <cell r="M628" t="str">
            <v>REANI-5317840204-0998</v>
          </cell>
        </row>
        <row r="629">
          <cell r="M629" t="str">
            <v>REANI-5317840204-0997</v>
          </cell>
        </row>
        <row r="630">
          <cell r="M630" t="str">
            <v>LAMPA-5135670128-0999</v>
          </cell>
        </row>
        <row r="631">
          <cell r="M631" t="str">
            <v>MESAS-5136212429-0998</v>
          </cell>
        </row>
        <row r="632">
          <cell r="M632" t="str">
            <v>ASPIR-5310810014-0999</v>
          </cell>
        </row>
        <row r="633">
          <cell r="M633" t="str">
            <v>ASPIR-5310810766-0999</v>
          </cell>
        </row>
        <row r="634">
          <cell r="M634" t="str">
            <v>BASCU-5311100209-0999</v>
          </cell>
        </row>
        <row r="635">
          <cell r="M635" t="str">
            <v>BLIND-5311130032-0999</v>
          </cell>
        </row>
        <row r="636">
          <cell r="M636" t="str">
            <v>INCUB-5312310161-0999</v>
          </cell>
        </row>
        <row r="637">
          <cell r="M637" t="str">
            <v>COLLA-5312340010-0999</v>
          </cell>
        </row>
        <row r="638">
          <cell r="M638" t="str">
            <v>UNIDA-5312910028-0999</v>
          </cell>
        </row>
        <row r="639">
          <cell r="M639" t="str">
            <v>UNIDA-5312910424-0999</v>
          </cell>
        </row>
        <row r="640">
          <cell r="M640" t="str">
            <v>CARDI-5312920258-0999</v>
          </cell>
        </row>
        <row r="641">
          <cell r="M641" t="str">
            <v>UNIDA-5313280181-0999</v>
          </cell>
        </row>
        <row r="642">
          <cell r="M642" t="str">
            <v>GUANT-5314550053-0999</v>
          </cell>
        </row>
        <row r="643">
          <cell r="M643" t="str">
            <v>LAMPA-5315620020-0999</v>
          </cell>
        </row>
        <row r="644">
          <cell r="M644" t="str">
            <v>LAMPA-5315621457-0999</v>
          </cell>
        </row>
        <row r="645">
          <cell r="M645" t="str">
            <v>NEBUL-5316410082-0999</v>
          </cell>
        </row>
        <row r="646">
          <cell r="M646" t="str">
            <v>PLICO-5316780013-0999</v>
          </cell>
        </row>
        <row r="647">
          <cell r="M647" t="str">
            <v>SABAN-5318030029-0999</v>
          </cell>
        </row>
        <row r="648">
          <cell r="M648" t="str">
            <v>REFRI-5337860034-0999</v>
          </cell>
        </row>
        <row r="649">
          <cell r="M649" t="str">
            <v>DIAPA-5372900026-0999</v>
          </cell>
        </row>
        <row r="650">
          <cell r="M650" t="str">
            <v>VENTI-5319410980-0998</v>
          </cell>
        </row>
        <row r="651">
          <cell r="M651" t="str">
            <v>CARRO-5131910803-0999</v>
          </cell>
        </row>
        <row r="652">
          <cell r="M652" t="str">
            <v>UNIDA-5310530372-0999</v>
          </cell>
        </row>
        <row r="653">
          <cell r="M653" t="str">
            <v>UNIDA-5313412305-0999</v>
          </cell>
        </row>
        <row r="654">
          <cell r="M654" t="str">
            <v>MESAS-5136212441-0997</v>
          </cell>
        </row>
        <row r="655">
          <cell r="M655" t="str">
            <v>BALAN-5337690050-0999</v>
          </cell>
        </row>
        <row r="656">
          <cell r="M656" t="str">
            <v>LAMPA-5335640016-0999</v>
          </cell>
        </row>
        <row r="657">
          <cell r="M657" t="str">
            <v>MICRO-5336220925-0999</v>
          </cell>
        </row>
        <row r="658">
          <cell r="M658" t="str">
            <v>BASCU-5131300422-0999</v>
          </cell>
        </row>
        <row r="659">
          <cell r="M659" t="str">
            <v>MESAS-5136211876-0999</v>
          </cell>
        </row>
        <row r="660">
          <cell r="M660" t="str">
            <v>CARRO-5131730402-0999</v>
          </cell>
        </row>
        <row r="661">
          <cell r="M661" t="str">
            <v>VENTI-5319411058-0999</v>
          </cell>
        </row>
        <row r="662">
          <cell r="M662" t="str">
            <v>CAMAS-5131643431-0999</v>
          </cell>
        </row>
        <row r="663">
          <cell r="M663" t="str">
            <v>MESAS-5136212429-0998</v>
          </cell>
        </row>
        <row r="664">
          <cell r="M664" t="str">
            <v>ESTER-5313851080-0999</v>
          </cell>
        </row>
        <row r="665">
          <cell r="M665" t="str">
            <v>REFRI-5337860034-0999</v>
          </cell>
        </row>
        <row r="666">
          <cell r="M666" t="str">
            <v>REANI-5317840204-0998</v>
          </cell>
        </row>
        <row r="667">
          <cell r="M667" t="str">
            <v>REANI-5317840204-0997</v>
          </cell>
        </row>
        <row r="668">
          <cell r="M668" t="str">
            <v>BASCU-5131300422-0999</v>
          </cell>
        </row>
        <row r="669">
          <cell r="M669" t="str">
            <v>LAMPA-5135670128-0999</v>
          </cell>
        </row>
        <row r="670">
          <cell r="M670" t="str">
            <v>ESTER-5313851080-0999</v>
          </cell>
        </row>
        <row r="671">
          <cell r="M671" t="str">
            <v>REFRI-5337860034-0999</v>
          </cell>
        </row>
        <row r="672">
          <cell r="M672" t="str">
            <v>REANI-5317840204-0998</v>
          </cell>
        </row>
        <row r="673">
          <cell r="M673" t="str">
            <v>REANI-5317840204-0997</v>
          </cell>
        </row>
        <row r="674">
          <cell r="M674" t="str">
            <v>LAMPA-5135670128-0999</v>
          </cell>
        </row>
        <row r="675">
          <cell r="M675" t="str">
            <v>ESTER-5313851080-0999</v>
          </cell>
        </row>
        <row r="676">
          <cell r="M676" t="str">
            <v>REANI-5317840204-0998</v>
          </cell>
        </row>
        <row r="677">
          <cell r="M677" t="str">
            <v>REANI-5317840204-0997</v>
          </cell>
        </row>
        <row r="678">
          <cell r="M678" t="str">
            <v>BASCU-5131300422-0999</v>
          </cell>
        </row>
        <row r="679">
          <cell r="M679" t="str">
            <v>LAMPA-5135670128-0999</v>
          </cell>
        </row>
        <row r="680">
          <cell r="M680" t="str">
            <v>ASPIR-5310810014-0999</v>
          </cell>
        </row>
        <row r="681">
          <cell r="M681" t="str">
            <v>ASPIR-5310810766-0999</v>
          </cell>
        </row>
        <row r="682">
          <cell r="M682" t="str">
            <v>BASCU-5311100209-0999</v>
          </cell>
        </row>
        <row r="683">
          <cell r="M683" t="str">
            <v>BLIND-5311130032-0999</v>
          </cell>
        </row>
        <row r="684">
          <cell r="M684" t="str">
            <v>INCUB-5312310161-0999</v>
          </cell>
        </row>
        <row r="685">
          <cell r="M685" t="str">
            <v>COLLA-5312340010-0999</v>
          </cell>
        </row>
        <row r="686">
          <cell r="M686" t="str">
            <v>UNIDA-5312910028-0999</v>
          </cell>
        </row>
        <row r="687">
          <cell r="M687" t="str">
            <v>UNIDA-5312910424-0999</v>
          </cell>
        </row>
        <row r="688">
          <cell r="M688" t="str">
            <v>CARDI-5312920258-0999</v>
          </cell>
        </row>
        <row r="689">
          <cell r="M689" t="str">
            <v>UNIDA-5313280181-0999</v>
          </cell>
        </row>
        <row r="690">
          <cell r="M690" t="str">
            <v>GUANT-5314550053-0999</v>
          </cell>
        </row>
        <row r="691">
          <cell r="M691" t="str">
            <v>LAMPA-5315620020-0999</v>
          </cell>
        </row>
        <row r="692">
          <cell r="M692" t="str">
            <v>LAMPA-5315621457-0999</v>
          </cell>
        </row>
        <row r="693">
          <cell r="M693" t="str">
            <v>NEBUL-5316410082-0999</v>
          </cell>
        </row>
        <row r="694">
          <cell r="M694" t="str">
            <v>PLICO-5316780013-0999</v>
          </cell>
        </row>
        <row r="695">
          <cell r="M695" t="str">
            <v>SABAN-5318030029-0999</v>
          </cell>
        </row>
        <row r="696">
          <cell r="M696" t="str">
            <v>VENTI-5319410980-0998</v>
          </cell>
        </row>
        <row r="697">
          <cell r="M697" t="str">
            <v>UNIDA-5310530372-0999</v>
          </cell>
        </row>
        <row r="698">
          <cell r="M698" t="str">
            <v>MESAS-5136212441-0997</v>
          </cell>
        </row>
        <row r="699">
          <cell r="M699" t="str">
            <v>BALAN-5337690050-0999</v>
          </cell>
        </row>
        <row r="700">
          <cell r="M700" t="str">
            <v>LAMPA-5335640016-0999</v>
          </cell>
        </row>
        <row r="701">
          <cell r="M701" t="str">
            <v>MICRO-5336220925-0999</v>
          </cell>
        </row>
        <row r="702">
          <cell r="M702" t="str">
            <v>BASCU-5131300422-0999</v>
          </cell>
        </row>
        <row r="703">
          <cell r="M703" t="str">
            <v>MESAS-5136211876-0999</v>
          </cell>
        </row>
        <row r="704">
          <cell r="M704" t="str">
            <v>CARRO-5131730402-0999</v>
          </cell>
        </row>
        <row r="705">
          <cell r="M705" t="str">
            <v>VENTI-5319411058-0999</v>
          </cell>
        </row>
        <row r="706">
          <cell r="M706" t="str">
            <v>CAMAS-5131643431-0999</v>
          </cell>
        </row>
        <row r="707">
          <cell r="M707" t="str">
            <v>MESAS-5136212429-0998</v>
          </cell>
        </row>
        <row r="708">
          <cell r="M708" t="str">
            <v>ASPIR-5310810014-0999</v>
          </cell>
        </row>
        <row r="709">
          <cell r="M709" t="str">
            <v>BLIND-5311130032-0999</v>
          </cell>
        </row>
        <row r="710">
          <cell r="M710" t="str">
            <v>INCUB-5312310161-0999</v>
          </cell>
        </row>
        <row r="711">
          <cell r="M711" t="str">
            <v>COLLA-5312340010-0999</v>
          </cell>
        </row>
        <row r="712">
          <cell r="M712" t="str">
            <v>UNIDA-5312910028-0999</v>
          </cell>
        </row>
        <row r="713">
          <cell r="M713" t="str">
            <v>UNIDA-5312910424-0999</v>
          </cell>
        </row>
        <row r="714">
          <cell r="M714" t="str">
            <v>CARDI-5312920258-0999</v>
          </cell>
        </row>
        <row r="715">
          <cell r="M715" t="str">
            <v>UNIDA-5313280181-0999</v>
          </cell>
        </row>
        <row r="716">
          <cell r="M716" t="str">
            <v>GUANT-5314550053-0999</v>
          </cell>
        </row>
        <row r="717">
          <cell r="M717" t="str">
            <v>LAMPA-5315620020-0999</v>
          </cell>
        </row>
        <row r="718">
          <cell r="M718" t="str">
            <v>LAMPA-5315621457-0999</v>
          </cell>
        </row>
        <row r="719">
          <cell r="M719" t="str">
            <v>NEBUL-5316410082-0999</v>
          </cell>
        </row>
        <row r="720">
          <cell r="M720" t="str">
            <v>PLICO-5316780013-0999</v>
          </cell>
        </row>
        <row r="721">
          <cell r="M721" t="str">
            <v>SABAN-5318030029-0999</v>
          </cell>
        </row>
        <row r="722">
          <cell r="M722" t="str">
            <v>REFRI-5337860034-0999</v>
          </cell>
        </row>
        <row r="723">
          <cell r="M723" t="str">
            <v>DIAPA-5372900026-0999</v>
          </cell>
        </row>
        <row r="724">
          <cell r="M724" t="str">
            <v>CUNAS-5312520033-0999</v>
          </cell>
        </row>
        <row r="725">
          <cell r="M725" t="str">
            <v>VENTI-5319410980-0998</v>
          </cell>
        </row>
        <row r="726">
          <cell r="M726" t="str">
            <v>CARRO-5131910803-0999</v>
          </cell>
        </row>
        <row r="727">
          <cell r="M727" t="str">
            <v>UNIDA-5310530372-0999</v>
          </cell>
        </row>
        <row r="728">
          <cell r="M728" t="str">
            <v>UNIDA-5313412305-0999</v>
          </cell>
        </row>
        <row r="729">
          <cell r="M729" t="str">
            <v>MESAS-5136212441-0997</v>
          </cell>
        </row>
        <row r="730">
          <cell r="M730" t="str">
            <v>BALAN-5337690050-0999</v>
          </cell>
        </row>
        <row r="731">
          <cell r="M731" t="str">
            <v>LAMPA-5335640016-0999</v>
          </cell>
        </row>
        <row r="732">
          <cell r="M732" t="str">
            <v>MICRO-5336220925-0999</v>
          </cell>
        </row>
        <row r="733">
          <cell r="M733" t="str">
            <v>BASCU-5131300422-0999</v>
          </cell>
        </row>
        <row r="734">
          <cell r="M734" t="str">
            <v>MESAS-5136211876-0999</v>
          </cell>
        </row>
        <row r="735">
          <cell r="M735" t="str">
            <v>CARRO-5131730402-0999</v>
          </cell>
        </row>
        <row r="736">
          <cell r="M736" t="str">
            <v>VENTI-5319411058-0999</v>
          </cell>
        </row>
        <row r="737">
          <cell r="M737" t="str">
            <v>CAMAS-5131643431-0999</v>
          </cell>
        </row>
        <row r="738">
          <cell r="M738" t="str">
            <v>MESAS-5136212429-0998</v>
          </cell>
        </row>
        <row r="739">
          <cell r="M739" t="str">
            <v>ASPIR-5310810766-0999</v>
          </cell>
        </row>
        <row r="740">
          <cell r="M740" t="str">
            <v>BASCU-5311100209-0999</v>
          </cell>
        </row>
        <row r="741">
          <cell r="M741" t="str">
            <v>BLIND-5311130032-0999</v>
          </cell>
        </row>
        <row r="742">
          <cell r="M742" t="str">
            <v>INCUB-5312310161-0999</v>
          </cell>
        </row>
        <row r="743">
          <cell r="M743" t="str">
            <v>UNIDA-5312910028-0999</v>
          </cell>
        </row>
        <row r="744">
          <cell r="M744" t="str">
            <v>CARDI-5312920258-0999</v>
          </cell>
        </row>
        <row r="745">
          <cell r="M745" t="str">
            <v>UNIDA-5313280181-0999</v>
          </cell>
        </row>
        <row r="746">
          <cell r="M746" t="str">
            <v>GUANT-5314550053-0999</v>
          </cell>
        </row>
        <row r="747">
          <cell r="M747" t="str">
            <v>INCUB-5314970053-0998</v>
          </cell>
        </row>
        <row r="748">
          <cell r="M748" t="str">
            <v>LAMPA-5315620905-0998</v>
          </cell>
        </row>
        <row r="749">
          <cell r="M749" t="str">
            <v>LAMPA-5315621457-0999</v>
          </cell>
        </row>
        <row r="750">
          <cell r="M750" t="str">
            <v>REFRI-5317730207-0999</v>
          </cell>
        </row>
        <row r="751">
          <cell r="M751" t="str">
            <v>SABAN-5318030029-0999</v>
          </cell>
        </row>
        <row r="752">
          <cell r="M752" t="str">
            <v>SELLA-5318070017-0999</v>
          </cell>
        </row>
        <row r="753">
          <cell r="M753" t="str">
            <v>CUNAS-5312520033-0999</v>
          </cell>
        </row>
        <row r="754">
          <cell r="M754" t="str">
            <v>CARRO-5131910803-0999</v>
          </cell>
        </row>
        <row r="755">
          <cell r="M755" t="str">
            <v>UNIDA-5310530372-0999</v>
          </cell>
        </row>
        <row r="756">
          <cell r="M756" t="str">
            <v>MESAS-5136212441-0997</v>
          </cell>
        </row>
        <row r="757">
          <cell r="M757" t="str">
            <v>BASCU-5131300422-0999</v>
          </cell>
        </row>
        <row r="758">
          <cell r="M758" t="str">
            <v>MESAS-5136211876-0999</v>
          </cell>
        </row>
        <row r="759">
          <cell r="M759" t="str">
            <v>MESAP-5136212847-0999</v>
          </cell>
        </row>
        <row r="760">
          <cell r="M760" t="str">
            <v>CARRO-5131730402-0999</v>
          </cell>
        </row>
        <row r="761">
          <cell r="M761" t="str">
            <v>VENTI-5319411058-0999</v>
          </cell>
        </row>
        <row r="762">
          <cell r="M762" t="str">
            <v>CAMAS-5131643431-0999</v>
          </cell>
        </row>
        <row r="763">
          <cell r="M763" t="str">
            <v>MESAS-5136212429-0998</v>
          </cell>
        </row>
        <row r="764">
          <cell r="M764" t="str">
            <v>REFRI-5337860034-0999</v>
          </cell>
        </row>
        <row r="765">
          <cell r="M765" t="str">
            <v>BASCU-5131300422-0999</v>
          </cell>
        </row>
        <row r="766">
          <cell r="M766" t="str">
            <v>ESTER-5313851080-0999</v>
          </cell>
        </row>
        <row r="767">
          <cell r="M767" t="str">
            <v>REFRI-5337860034-0999</v>
          </cell>
        </row>
        <row r="768">
          <cell r="M768" t="str">
            <v>BASCU-5131300422-0999</v>
          </cell>
        </row>
        <row r="769">
          <cell r="M769" t="str">
            <v>REANI-5317840204-0998</v>
          </cell>
        </row>
        <row r="770">
          <cell r="M770" t="str">
            <v>REANI-5317840204-0997</v>
          </cell>
        </row>
        <row r="771">
          <cell r="M771" t="str">
            <v>MESAS-5136212441-0997</v>
          </cell>
        </row>
        <row r="772">
          <cell r="M772" t="str">
            <v>CAMAS-5131643387-0999</v>
          </cell>
        </row>
        <row r="773">
          <cell r="M773" t="str">
            <v>MESAS-5136212429-0998</v>
          </cell>
        </row>
        <row r="774">
          <cell r="M774" t="str">
            <v>REFRI-5337860034-0999</v>
          </cell>
        </row>
        <row r="775">
          <cell r="M775" t="str">
            <v>REANI-5317840204-0998</v>
          </cell>
        </row>
        <row r="776">
          <cell r="M776" t="str">
            <v>REANI-5317840204-0997</v>
          </cell>
        </row>
        <row r="777">
          <cell r="M777" t="str">
            <v>BASCU-5131300422-0999</v>
          </cell>
        </row>
        <row r="778">
          <cell r="M778" t="str">
            <v>CAMAS-5131643387-0999</v>
          </cell>
        </row>
        <row r="779">
          <cell r="M779" t="str">
            <v>ESTER-5313851080-0999</v>
          </cell>
        </row>
        <row r="780">
          <cell r="M780" t="str">
            <v>REANI-5317840204-0998</v>
          </cell>
        </row>
        <row r="781">
          <cell r="M781" t="str">
            <v>REANI-5317840204-0997</v>
          </cell>
        </row>
        <row r="782">
          <cell r="M782" t="str">
            <v>MESAS-5136212441-0997</v>
          </cell>
        </row>
        <row r="783">
          <cell r="M783" t="str">
            <v>CAMAS-5131643387-0999</v>
          </cell>
        </row>
        <row r="784">
          <cell r="M784" t="str">
            <v>MESAS-5136212429-0998</v>
          </cell>
        </row>
        <row r="785">
          <cell r="M785" t="str">
            <v>REFRI-5337860034-0999</v>
          </cell>
        </row>
        <row r="786">
          <cell r="M786" t="str">
            <v>MESAS-5136212441-0997</v>
          </cell>
        </row>
        <row r="787">
          <cell r="M787" t="str">
            <v>BASCU-5131300422-0999</v>
          </cell>
        </row>
        <row r="788">
          <cell r="M788" t="str">
            <v>CAMAS-5131643387-0999</v>
          </cell>
        </row>
        <row r="789">
          <cell r="M789" t="str">
            <v>REANI-5317840204-0998</v>
          </cell>
        </row>
        <row r="790">
          <cell r="M790" t="str">
            <v>REANI-5317840204-0997</v>
          </cell>
        </row>
        <row r="791">
          <cell r="M791" t="str">
            <v>REANI-5317840204-0998</v>
          </cell>
        </row>
        <row r="792">
          <cell r="M792" t="str">
            <v>REANI-5317840204-0997</v>
          </cell>
        </row>
        <row r="793">
          <cell r="M793" t="str">
            <v>MESAS-5136212441-0997</v>
          </cell>
        </row>
        <row r="794">
          <cell r="M794" t="str">
            <v>CAMAS-5131643387-0999</v>
          </cell>
        </row>
        <row r="795">
          <cell r="M795" t="str">
            <v>REANI-5317840204-0998</v>
          </cell>
        </row>
        <row r="796">
          <cell r="M796" t="str">
            <v>REANI-5317840204-0997</v>
          </cell>
        </row>
        <row r="797">
          <cell r="M797" t="str">
            <v>MESAS-5136212441-0997</v>
          </cell>
        </row>
        <row r="798">
          <cell r="M798" t="str">
            <v>CAMAS-5131643387-0999</v>
          </cell>
        </row>
        <row r="799">
          <cell r="M799" t="str">
            <v>ESTER-5313851080-0999</v>
          </cell>
        </row>
        <row r="800">
          <cell r="M800" t="str">
            <v>REANI-5317840204-0998</v>
          </cell>
        </row>
        <row r="801">
          <cell r="M801" t="str">
            <v>REANI-5317840204-0997</v>
          </cell>
        </row>
        <row r="802">
          <cell r="M802" t="str">
            <v>BASCU-5131300422-0999</v>
          </cell>
        </row>
        <row r="803">
          <cell r="M803" t="str">
            <v>CAMAS-5131643387-0999</v>
          </cell>
        </row>
        <row r="804">
          <cell r="M804" t="str">
            <v>REFRI-5337860034-0999</v>
          </cell>
        </row>
        <row r="805">
          <cell r="M805" t="str">
            <v>REANI-5317840204-0998</v>
          </cell>
        </row>
        <row r="806">
          <cell r="M806" t="str">
            <v>REANI-5317840204-0997</v>
          </cell>
        </row>
        <row r="807">
          <cell r="M807" t="str">
            <v>MESAS-5136212441-0997</v>
          </cell>
        </row>
        <row r="808">
          <cell r="M808" t="str">
            <v>BASCU-5131300422-0999</v>
          </cell>
        </row>
        <row r="809">
          <cell r="M809" t="str">
            <v>CAMAS-5131643387-0999</v>
          </cell>
        </row>
        <row r="810">
          <cell r="M810" t="str">
            <v>REANI-5317840204-0998</v>
          </cell>
        </row>
        <row r="811">
          <cell r="M811" t="str">
            <v>REANI-5317840204-0997</v>
          </cell>
        </row>
        <row r="812">
          <cell r="M812" t="str">
            <v>REANI-5317840204-0998</v>
          </cell>
        </row>
        <row r="813">
          <cell r="M813" t="str">
            <v>REANI-5317840204-0997</v>
          </cell>
        </row>
        <row r="814">
          <cell r="M814" t="str">
            <v>ESTER-5313851080-0999</v>
          </cell>
        </row>
        <row r="815">
          <cell r="M815" t="str">
            <v>REANI-5317840204-0998</v>
          </cell>
        </row>
        <row r="816">
          <cell r="M816" t="str">
            <v>REANI-5317840204-0997</v>
          </cell>
        </row>
        <row r="817">
          <cell r="M817" t="str">
            <v>BASCU-5131300422-0999</v>
          </cell>
        </row>
        <row r="818">
          <cell r="M818" t="str">
            <v>ESTER-5313851080-0999</v>
          </cell>
        </row>
        <row r="819">
          <cell r="M819" t="str">
            <v>REANI-5317840204-0998</v>
          </cell>
        </row>
        <row r="820">
          <cell r="M820" t="str">
            <v>REANI-5317840204-0997</v>
          </cell>
        </row>
        <row r="821">
          <cell r="M821" t="str">
            <v>MESAS-5136212441-0997</v>
          </cell>
        </row>
        <row r="822">
          <cell r="M822" t="str">
            <v>REANI-5317840204-0998</v>
          </cell>
        </row>
        <row r="823">
          <cell r="M823" t="str">
            <v>REANI-5317840204-0997</v>
          </cell>
        </row>
        <row r="824">
          <cell r="M824" t="str">
            <v>MESAS-5136212441-0997</v>
          </cell>
        </row>
        <row r="825">
          <cell r="M825" t="str">
            <v>BASCU-5131300422-0999</v>
          </cell>
        </row>
        <row r="826">
          <cell r="M826" t="str">
            <v>CAMAS-5131643387-0999</v>
          </cell>
        </row>
        <row r="827">
          <cell r="M827" t="str">
            <v>MESAS-5136212429-0998</v>
          </cell>
        </row>
        <row r="828">
          <cell r="M828" t="str">
            <v>ESTER-5313851080-0999</v>
          </cell>
        </row>
        <row r="829">
          <cell r="M829" t="str">
            <v>REANI-5317840204-0998</v>
          </cell>
        </row>
        <row r="830">
          <cell r="M830" t="str">
            <v>REANI-5317840204-0997</v>
          </cell>
        </row>
        <row r="831">
          <cell r="M831" t="str">
            <v>BASCU-5131300422-0999</v>
          </cell>
        </row>
        <row r="832">
          <cell r="M832" t="str">
            <v>CAMAS-5131643387-0999</v>
          </cell>
        </row>
        <row r="833">
          <cell r="M833" t="str">
            <v>MESAS-5136212429-0998</v>
          </cell>
        </row>
        <row r="834">
          <cell r="M834" t="str">
            <v>REANI-5317840204-0998</v>
          </cell>
        </row>
        <row r="835">
          <cell r="M835" t="str">
            <v>REANI-5317840204-0997</v>
          </cell>
        </row>
        <row r="836">
          <cell r="M836" t="str">
            <v>BASCU-5131300422-0999</v>
          </cell>
        </row>
        <row r="837">
          <cell r="M837" t="str">
            <v>CAMAS-5131643387-0999</v>
          </cell>
        </row>
        <row r="838">
          <cell r="M838" t="str">
            <v>MESAS-5136212429-0998</v>
          </cell>
        </row>
        <row r="839">
          <cell r="M839" t="str">
            <v>REANI-5317840204-0998</v>
          </cell>
        </row>
        <row r="840">
          <cell r="M840" t="str">
            <v>REANI-5317840204-0997</v>
          </cell>
        </row>
        <row r="841">
          <cell r="M841" t="str">
            <v>BASCU-5131300422-0999</v>
          </cell>
        </row>
        <row r="842">
          <cell r="M842" t="str">
            <v>CAMAS-5131643387-0999</v>
          </cell>
        </row>
        <row r="843">
          <cell r="M843" t="str">
            <v>REANI-5317840204-0998</v>
          </cell>
        </row>
        <row r="844">
          <cell r="M844" t="str">
            <v>REANI-5317840204-0997</v>
          </cell>
        </row>
        <row r="845">
          <cell r="M845" t="str">
            <v>MESAS-5136212429-0998</v>
          </cell>
        </row>
        <row r="846">
          <cell r="M846" t="str">
            <v>ESTER-5313851080-0999</v>
          </cell>
        </row>
        <row r="847">
          <cell r="M847" t="str">
            <v>REANI-5317840204-0998</v>
          </cell>
        </row>
        <row r="848">
          <cell r="M848" t="str">
            <v>REANI-5317840204-0997</v>
          </cell>
        </row>
        <row r="849">
          <cell r="M849" t="str">
            <v>CAMAS-5131643387-0999</v>
          </cell>
        </row>
        <row r="850">
          <cell r="M850" t="str">
            <v>ESTER-5313851080-0999</v>
          </cell>
        </row>
        <row r="851">
          <cell r="M851" t="str">
            <v>REANI-5317840204-0998</v>
          </cell>
        </row>
        <row r="852">
          <cell r="M852" t="str">
            <v>REANI-5317840204-0997</v>
          </cell>
        </row>
        <row r="853">
          <cell r="M853" t="str">
            <v>MESAS-5136212441-0997</v>
          </cell>
        </row>
        <row r="854">
          <cell r="M854" t="str">
            <v>BASCU-5131300422-0999</v>
          </cell>
        </row>
        <row r="855">
          <cell r="M855" t="str">
            <v>CAMAS-5131643387-0999</v>
          </cell>
        </row>
        <row r="856">
          <cell r="M856" t="str">
            <v>ESTER-5313851080-0999</v>
          </cell>
        </row>
        <row r="857">
          <cell r="M857" t="str">
            <v>REANI-5317840204-0998</v>
          </cell>
        </row>
        <row r="858">
          <cell r="M858" t="str">
            <v>REANI-5317840204-0997</v>
          </cell>
        </row>
        <row r="859">
          <cell r="M859" t="str">
            <v>MESAS-5136212441-0997</v>
          </cell>
        </row>
        <row r="860">
          <cell r="M860" t="str">
            <v>MESAS-5136212429-0998</v>
          </cell>
        </row>
        <row r="861">
          <cell r="M861" t="str">
            <v>ESTER-5313851080-0999</v>
          </cell>
        </row>
        <row r="862">
          <cell r="M862" t="str">
            <v>REFRI-5337860034-0999</v>
          </cell>
        </row>
        <row r="863">
          <cell r="M863" t="str">
            <v>REANI-5317840204-0998</v>
          </cell>
        </row>
        <row r="864">
          <cell r="M864" t="str">
            <v>REANI-5317840204-0997</v>
          </cell>
        </row>
        <row r="865">
          <cell r="M865" t="str">
            <v>MESAS-5136212441-0997</v>
          </cell>
        </row>
        <row r="866">
          <cell r="M866" t="str">
            <v>BASCU-5131300422-0999</v>
          </cell>
        </row>
        <row r="867">
          <cell r="M867" t="str">
            <v>CAMAS-5131643387-0999</v>
          </cell>
        </row>
        <row r="868">
          <cell r="M868" t="str">
            <v>REANI-5317840204-0998</v>
          </cell>
        </row>
        <row r="869">
          <cell r="M869" t="str">
            <v>REANI-5317840204-0997</v>
          </cell>
        </row>
        <row r="870">
          <cell r="M870" t="str">
            <v>MESAS-5136212441-0997</v>
          </cell>
        </row>
        <row r="871">
          <cell r="M871" t="str">
            <v>REANI-5317840204-0998</v>
          </cell>
        </row>
        <row r="872">
          <cell r="M872" t="str">
            <v>REANI-5317840204-0997</v>
          </cell>
        </row>
        <row r="873">
          <cell r="M873" t="str">
            <v>REANI-5317840204-0998</v>
          </cell>
        </row>
        <row r="874">
          <cell r="M874" t="str">
            <v>REANI-5317840204-0997</v>
          </cell>
        </row>
        <row r="875">
          <cell r="M875" t="str">
            <v>REANI-5317840204-0998</v>
          </cell>
        </row>
        <row r="876">
          <cell r="M876" t="str">
            <v>REANI-5317840204-0997</v>
          </cell>
        </row>
        <row r="877">
          <cell r="M877" t="str">
            <v>REANI-5317840204-0998</v>
          </cell>
        </row>
        <row r="878">
          <cell r="M878" t="str">
            <v>REANI-5317840204-0997</v>
          </cell>
        </row>
        <row r="879">
          <cell r="M879" t="str">
            <v>REANI-5317840204-0998</v>
          </cell>
        </row>
        <row r="880">
          <cell r="M880" t="str">
            <v>REANI-5317840204-0997</v>
          </cell>
        </row>
        <row r="881">
          <cell r="M881" t="str">
            <v>REANI-5317840204-0998</v>
          </cell>
        </row>
        <row r="882">
          <cell r="M882" t="str">
            <v>REANI-5317840204-0997</v>
          </cell>
        </row>
        <row r="883">
          <cell r="M883" t="str">
            <v>REANI-5317840204-0998</v>
          </cell>
        </row>
        <row r="884">
          <cell r="M884" t="str">
            <v>REANI-5317840204-0997</v>
          </cell>
        </row>
        <row r="885">
          <cell r="M885" t="str">
            <v>REANI-5317840204-0998</v>
          </cell>
        </row>
        <row r="886">
          <cell r="M886" t="str">
            <v>REANI-5317840204-0997</v>
          </cell>
        </row>
        <row r="887">
          <cell r="M887" t="str">
            <v>REANI-5317840204-0998</v>
          </cell>
        </row>
        <row r="888">
          <cell r="M888" t="str">
            <v>REANI-5317840204-0997</v>
          </cell>
        </row>
        <row r="889">
          <cell r="M889" t="str">
            <v>CAMAS-5131643387-0999</v>
          </cell>
        </row>
        <row r="890">
          <cell r="M890" t="str">
            <v>REANI-5317840204-0998</v>
          </cell>
        </row>
        <row r="891">
          <cell r="M891" t="str">
            <v>REANI-5317840204-0997</v>
          </cell>
        </row>
        <row r="892">
          <cell r="M892" t="str">
            <v>REANI-5317840204-0998</v>
          </cell>
        </row>
        <row r="893">
          <cell r="M893" t="str">
            <v>REANI-5317840204-0997</v>
          </cell>
        </row>
        <row r="894">
          <cell r="M894" t="str">
            <v>REANI-5317840204-0998</v>
          </cell>
        </row>
        <row r="895">
          <cell r="M895" t="str">
            <v>REANI-5317840204-0997</v>
          </cell>
        </row>
        <row r="896">
          <cell r="M896" t="str">
            <v>MESAS-5136212441-0997</v>
          </cell>
        </row>
        <row r="897">
          <cell r="M897" t="str">
            <v>REANI-5317840204-0998</v>
          </cell>
        </row>
        <row r="898">
          <cell r="M898" t="str">
            <v>REANI-5317840204-0997</v>
          </cell>
        </row>
        <row r="899">
          <cell r="M899" t="str">
            <v>REANI-5317840204-0998</v>
          </cell>
        </row>
        <row r="900">
          <cell r="M900" t="str">
            <v>REANI-5317840204-0997</v>
          </cell>
        </row>
        <row r="901">
          <cell r="M901" t="str">
            <v>ASPIR-5310810014-0999</v>
          </cell>
        </row>
        <row r="902">
          <cell r="M902" t="str">
            <v>BLIND-5311130032-0999</v>
          </cell>
        </row>
        <row r="903">
          <cell r="M903" t="str">
            <v>INCUB-5312310161-0999</v>
          </cell>
        </row>
        <row r="904">
          <cell r="M904" t="str">
            <v>CARDI-5312920258-0999</v>
          </cell>
        </row>
        <row r="905">
          <cell r="M905" t="str">
            <v>GUANT-5314550053-0999</v>
          </cell>
        </row>
        <row r="906">
          <cell r="M906" t="str">
            <v>INCUB-5314970053-0998</v>
          </cell>
        </row>
        <row r="907">
          <cell r="M907" t="str">
            <v>LAMPA-5315620020-0999</v>
          </cell>
        </row>
        <row r="908">
          <cell r="M908" t="str">
            <v>LAMPA-5315620905-0998</v>
          </cell>
        </row>
        <row r="909">
          <cell r="M909" t="str">
            <v>LAMPA-5315621457-0999</v>
          </cell>
        </row>
        <row r="910">
          <cell r="M910" t="str">
            <v>REFRI-5317730207-0999</v>
          </cell>
        </row>
        <row r="911">
          <cell r="M911" t="str">
            <v>ESTUF-5333910106-0999</v>
          </cell>
        </row>
        <row r="912">
          <cell r="M912" t="str">
            <v>CUNAS-5312520033-0999</v>
          </cell>
        </row>
        <row r="913">
          <cell r="M913" t="str">
            <v>UNIDA-5310530372-0999</v>
          </cell>
        </row>
        <row r="914">
          <cell r="M914" t="str">
            <v>BANOS-5131180061-0999</v>
          </cell>
        </row>
        <row r="915">
          <cell r="M915" t="str">
            <v>MESAS-5136212441-0997</v>
          </cell>
        </row>
        <row r="916">
          <cell r="M916" t="str">
            <v>BALAN-5337690050-0999</v>
          </cell>
        </row>
        <row r="917">
          <cell r="M917" t="str">
            <v>BASCU-5131300422-0999</v>
          </cell>
        </row>
        <row r="918">
          <cell r="M918" t="str">
            <v>VENTI-5319411058-0999</v>
          </cell>
        </row>
        <row r="919">
          <cell r="M919" t="str">
            <v>REANI-5317840204-0998</v>
          </cell>
        </row>
        <row r="920">
          <cell r="M920" t="str">
            <v>REANI-5317840204-0997</v>
          </cell>
        </row>
        <row r="921">
          <cell r="M921" t="str">
            <v>REANI-5317840204-0998</v>
          </cell>
        </row>
        <row r="922">
          <cell r="M922" t="str">
            <v>REANI-5317840204-0997</v>
          </cell>
        </row>
        <row r="923">
          <cell r="M923" t="str">
            <v>MESAS-5136212441-0997</v>
          </cell>
        </row>
        <row r="924">
          <cell r="M924" t="str">
            <v>REANI-5317840204-0998</v>
          </cell>
        </row>
        <row r="925">
          <cell r="M925" t="str">
            <v>REANI-5317840204-0997</v>
          </cell>
        </row>
        <row r="926">
          <cell r="M926" t="str">
            <v>MESAS-5136212441-0997</v>
          </cell>
        </row>
        <row r="927">
          <cell r="M927" t="str">
            <v>CAMAS-5131643387-0999</v>
          </cell>
        </row>
        <row r="928">
          <cell r="M928" t="str">
            <v>REFRI-5337860034-0999</v>
          </cell>
        </row>
        <row r="929">
          <cell r="M929" t="str">
            <v>MESAS-5136212441-0997</v>
          </cell>
        </row>
        <row r="930">
          <cell r="M930" t="str">
            <v>CAMAS-5131643387-0999</v>
          </cell>
        </row>
        <row r="931">
          <cell r="M931" t="str">
            <v>REANI-5317840204-0998</v>
          </cell>
        </row>
        <row r="932">
          <cell r="M932" t="str">
            <v>REANI-5317840204-0997</v>
          </cell>
        </row>
        <row r="933">
          <cell r="M933" t="str">
            <v>MESAS-5136212441-0997</v>
          </cell>
        </row>
        <row r="934">
          <cell r="M934" t="str">
            <v>CAMAS-5131643387-0999</v>
          </cell>
        </row>
        <row r="935">
          <cell r="M935" t="str">
            <v>REANI-5317840204-0998</v>
          </cell>
        </row>
        <row r="936">
          <cell r="M936" t="str">
            <v>REANI-5317840204-0997</v>
          </cell>
        </row>
        <row r="937">
          <cell r="M937" t="str">
            <v>MESAS-5136212441-0997</v>
          </cell>
        </row>
        <row r="938">
          <cell r="M938" t="str">
            <v>REANI-5317840204-0998</v>
          </cell>
        </row>
        <row r="939">
          <cell r="M939" t="str">
            <v>REANI-5317840204-0997</v>
          </cell>
        </row>
        <row r="940">
          <cell r="M940" t="str">
            <v>MESAS-5136212441-0997</v>
          </cell>
        </row>
        <row r="941">
          <cell r="M941" t="str">
            <v>BASCU-5131300422-0999</v>
          </cell>
        </row>
        <row r="942">
          <cell r="M942" t="str">
            <v>REANI-5317840204-0998</v>
          </cell>
        </row>
        <row r="943">
          <cell r="M943" t="str">
            <v>REANI-5317840204-0997</v>
          </cell>
        </row>
        <row r="944">
          <cell r="M944" t="str">
            <v>MESAS-5136212441-0997</v>
          </cell>
        </row>
        <row r="945">
          <cell r="M945" t="str">
            <v>REANI-5317840204-0998</v>
          </cell>
        </row>
        <row r="946">
          <cell r="M946" t="str">
            <v>REANI-5317840204-0997</v>
          </cell>
        </row>
        <row r="947">
          <cell r="M947" t="str">
            <v>BASCU-5131300422-0999</v>
          </cell>
        </row>
        <row r="948">
          <cell r="M948" t="str">
            <v>CAMAS-5131643387-0999</v>
          </cell>
        </row>
        <row r="949">
          <cell r="M949" t="str">
            <v>REANI-5317840204-0998</v>
          </cell>
        </row>
        <row r="950">
          <cell r="M950" t="str">
            <v>REANI-5317840204-0997</v>
          </cell>
        </row>
        <row r="951">
          <cell r="M951" t="str">
            <v>BASCU-5131300422-0999</v>
          </cell>
        </row>
        <row r="952">
          <cell r="M952" t="str">
            <v>CAMAS-5131643387-0999</v>
          </cell>
        </row>
        <row r="953">
          <cell r="M953" t="str">
            <v>REANI-5317840204-0998</v>
          </cell>
        </row>
        <row r="954">
          <cell r="M954" t="str">
            <v>REANI-5317840204-0997</v>
          </cell>
        </row>
        <row r="955">
          <cell r="M955" t="str">
            <v>MESAS-5136212441-0997</v>
          </cell>
        </row>
        <row r="956">
          <cell r="M956" t="str">
            <v>REANI-5317840204-0998</v>
          </cell>
        </row>
        <row r="957">
          <cell r="M957" t="str">
            <v>REANI-5317840204-0997</v>
          </cell>
        </row>
        <row r="958">
          <cell r="M958" t="str">
            <v>CAMAS-5131643387-0999</v>
          </cell>
        </row>
        <row r="959">
          <cell r="M959" t="str">
            <v>ESTER-5313851080-0999</v>
          </cell>
        </row>
        <row r="960">
          <cell r="M960" t="str">
            <v>REFRI-5337860034-0999</v>
          </cell>
        </row>
        <row r="961">
          <cell r="M961" t="str">
            <v>REANI-5317840204-0998</v>
          </cell>
        </row>
        <row r="962">
          <cell r="M962" t="str">
            <v>MESAS-5136212441-0997</v>
          </cell>
        </row>
        <row r="963">
          <cell r="M963" t="str">
            <v>BASCU-5131300422-0999</v>
          </cell>
        </row>
        <row r="964">
          <cell r="M964" t="str">
            <v>CAMAS-5131643387-0999</v>
          </cell>
        </row>
        <row r="965">
          <cell r="M965" t="str">
            <v>ESTER-5313851080-0999</v>
          </cell>
        </row>
        <row r="966">
          <cell r="M966" t="str">
            <v>REFRI-5337860034-0999</v>
          </cell>
        </row>
        <row r="967">
          <cell r="M967" t="str">
            <v>REANI-5317840204-0998</v>
          </cell>
        </row>
        <row r="968">
          <cell r="M968" t="str">
            <v>MESAS-5136212441-0997</v>
          </cell>
        </row>
        <row r="969">
          <cell r="M969" t="str">
            <v>BASCU-5131300422-0999</v>
          </cell>
        </row>
        <row r="970">
          <cell r="M970" t="str">
            <v>CAMAS-5131643387-0999</v>
          </cell>
        </row>
        <row r="971">
          <cell r="M971" t="str">
            <v>ESTER-5313851080-0999</v>
          </cell>
        </row>
        <row r="972">
          <cell r="M972" t="str">
            <v>REFRI-5337860034-0999</v>
          </cell>
        </row>
        <row r="973">
          <cell r="M973" t="str">
            <v>REANI-5317840204-0998</v>
          </cell>
        </row>
        <row r="974">
          <cell r="M974" t="str">
            <v>MESAS-5136212441-0997</v>
          </cell>
        </row>
        <row r="975">
          <cell r="M975" t="str">
            <v>BASCU-5131300422-0999</v>
          </cell>
        </row>
        <row r="976">
          <cell r="M976" t="str">
            <v>CAMAS-5131643387-0999</v>
          </cell>
        </row>
        <row r="977">
          <cell r="M977" t="str">
            <v>MESAS-5136212429-0998</v>
          </cell>
        </row>
        <row r="978">
          <cell r="M978" t="str">
            <v>REANI-5317840204-0998</v>
          </cell>
        </row>
        <row r="979">
          <cell r="M979" t="str">
            <v>REANI-5317840204-0997</v>
          </cell>
        </row>
        <row r="980">
          <cell r="M980" t="str">
            <v>MESAS-5136212441-0997</v>
          </cell>
        </row>
        <row r="981">
          <cell r="M981" t="str">
            <v>BASCU-5131300422-0999</v>
          </cell>
        </row>
        <row r="982">
          <cell r="M982" t="str">
            <v>CAMAS-5131643387-0999</v>
          </cell>
        </row>
        <row r="983">
          <cell r="M983" t="str">
            <v>MESAS-5136212429-0998</v>
          </cell>
        </row>
        <row r="984">
          <cell r="M984" t="str">
            <v>REANI-5317840204-0998</v>
          </cell>
        </row>
        <row r="985">
          <cell r="M985" t="str">
            <v>REANI-5317840204-0997</v>
          </cell>
        </row>
        <row r="986">
          <cell r="M986" t="str">
            <v>MESAS-5136212441-0997</v>
          </cell>
        </row>
        <row r="987">
          <cell r="M987" t="str">
            <v>BASCU-5131300422-0999</v>
          </cell>
        </row>
        <row r="988">
          <cell r="M988" t="str">
            <v>CAMAS-5131643387-0999</v>
          </cell>
        </row>
        <row r="989">
          <cell r="M989" t="str">
            <v>MESAS-5136212429-0998</v>
          </cell>
        </row>
        <row r="990">
          <cell r="M990" t="str">
            <v>REANI-5317840204-0998</v>
          </cell>
        </row>
        <row r="991">
          <cell r="M991" t="str">
            <v>REANI-5317840204-0997</v>
          </cell>
        </row>
        <row r="992">
          <cell r="M992" t="str">
            <v>MESAS-5136212441-0997</v>
          </cell>
        </row>
        <row r="993">
          <cell r="M993" t="str">
            <v>BASCU-5131300422-0999</v>
          </cell>
        </row>
        <row r="994">
          <cell r="M994" t="str">
            <v>CAMAS-5131643387-0999</v>
          </cell>
        </row>
        <row r="995">
          <cell r="M995" t="str">
            <v>MESAS-5136212429-0998</v>
          </cell>
        </row>
        <row r="996">
          <cell r="M996" t="str">
            <v>REANI-5317840204-0998</v>
          </cell>
        </row>
        <row r="997">
          <cell r="M997" t="str">
            <v>REANI-5317840204-0997</v>
          </cell>
        </row>
        <row r="998">
          <cell r="M998" t="str">
            <v>MESAS-5136212441-0997</v>
          </cell>
        </row>
        <row r="999">
          <cell r="M999" t="str">
            <v>BASCU-5131300422-0999</v>
          </cell>
        </row>
        <row r="1000">
          <cell r="M1000" t="str">
            <v>CAMAS-5131643387-0999</v>
          </cell>
        </row>
        <row r="1001">
          <cell r="M1001" t="str">
            <v>MESAS-5136212429-0998</v>
          </cell>
        </row>
        <row r="1002">
          <cell r="M1002" t="str">
            <v>REANI-5317840204-0998</v>
          </cell>
        </row>
        <row r="1003">
          <cell r="M1003" t="str">
            <v>REANI-5317840204-0997</v>
          </cell>
        </row>
        <row r="1004">
          <cell r="M1004" t="str">
            <v>MESAS-5136212441-0997</v>
          </cell>
        </row>
        <row r="1005">
          <cell r="M1005" t="str">
            <v>BASCU-5131300422-0999</v>
          </cell>
        </row>
        <row r="1006">
          <cell r="M1006" t="str">
            <v>CAMAS-5131643387-0999</v>
          </cell>
        </row>
        <row r="1007">
          <cell r="M1007" t="str">
            <v>MESAS-5136212429-0998</v>
          </cell>
        </row>
        <row r="1008">
          <cell r="M1008" t="str">
            <v>REANI-5317840204-0998</v>
          </cell>
        </row>
        <row r="1009">
          <cell r="M1009" t="str">
            <v>REANI-5317840204-0997</v>
          </cell>
        </row>
        <row r="1010">
          <cell r="M1010" t="str">
            <v>MESAS-5136212441-0997</v>
          </cell>
        </row>
        <row r="1011">
          <cell r="M1011" t="str">
            <v>BASCU-5131300422-0999</v>
          </cell>
        </row>
        <row r="1012">
          <cell r="M1012" t="str">
            <v>CAMAS-5131643387-0999</v>
          </cell>
        </row>
        <row r="1013">
          <cell r="M1013" t="str">
            <v>MESAS-5136212429-0998</v>
          </cell>
        </row>
        <row r="1014">
          <cell r="M1014" t="str">
            <v>REANI-5317840204-0998</v>
          </cell>
        </row>
        <row r="1015">
          <cell r="M1015" t="str">
            <v>REANI-5317840204-0997</v>
          </cell>
        </row>
        <row r="1016">
          <cell r="M1016" t="str">
            <v>MESAS-5136212441-0997</v>
          </cell>
        </row>
        <row r="1017">
          <cell r="M1017" t="str">
            <v>BASCU-5131300422-0999</v>
          </cell>
        </row>
        <row r="1018">
          <cell r="M1018" t="str">
            <v>CAMAS-5131643387-0999</v>
          </cell>
        </row>
        <row r="1019">
          <cell r="M1019" t="str">
            <v>REFRI-5337860034-0999</v>
          </cell>
        </row>
        <row r="1020">
          <cell r="M1020" t="str">
            <v>REANI-5317840204-0998</v>
          </cell>
        </row>
        <row r="1021">
          <cell r="M1021" t="str">
            <v>REANI-5317840204-0997</v>
          </cell>
        </row>
        <row r="1022">
          <cell r="M1022" t="str">
            <v>MESAS-5136212441-0997</v>
          </cell>
        </row>
        <row r="1023">
          <cell r="M1023" t="str">
            <v>BASCU-5131300422-0999</v>
          </cell>
        </row>
        <row r="1024">
          <cell r="M1024" t="str">
            <v>CAMAS-5131643387-0999</v>
          </cell>
        </row>
        <row r="1025">
          <cell r="M1025" t="str">
            <v>REANI-5317840204-0998</v>
          </cell>
        </row>
        <row r="1026">
          <cell r="M1026" t="str">
            <v>REANI-5317840204-0997</v>
          </cell>
        </row>
        <row r="1027">
          <cell r="M1027" t="str">
            <v>MESAS-5136212441-0997</v>
          </cell>
        </row>
        <row r="1028">
          <cell r="M1028" t="str">
            <v>BASCU-5131300422-0999</v>
          </cell>
        </row>
        <row r="1029">
          <cell r="M1029" t="str">
            <v>CAMAS-5131643387-0999</v>
          </cell>
        </row>
        <row r="1030">
          <cell r="M1030" t="str">
            <v>REANI-5317840204-0998</v>
          </cell>
        </row>
        <row r="1031">
          <cell r="M1031" t="str">
            <v>REANI-5317840204-0997</v>
          </cell>
        </row>
        <row r="1032">
          <cell r="M1032" t="str">
            <v>CAMAS-5131643387-0999</v>
          </cell>
        </row>
        <row r="1033">
          <cell r="M1033" t="str">
            <v>REANI-5317840204-0998</v>
          </cell>
        </row>
        <row r="1034">
          <cell r="M1034" t="str">
            <v>REANI-5317840204-0997</v>
          </cell>
        </row>
        <row r="1035">
          <cell r="M1035" t="str">
            <v>MESAS-5136212441-0997</v>
          </cell>
        </row>
        <row r="1036">
          <cell r="M1036" t="str">
            <v>BASCU-5131300422-0999</v>
          </cell>
        </row>
        <row r="1037">
          <cell r="M1037" t="str">
            <v>CAMAS-5131643387-0999</v>
          </cell>
        </row>
        <row r="1038">
          <cell r="M1038" t="str">
            <v>REFRI-5337860034-0999</v>
          </cell>
        </row>
        <row r="1039">
          <cell r="M1039" t="str">
            <v>REANI-5317840204-0998</v>
          </cell>
        </row>
        <row r="1040">
          <cell r="M1040" t="str">
            <v>REANI-5317840204-0997</v>
          </cell>
        </row>
        <row r="1041">
          <cell r="M1041" t="str">
            <v>MESAS-5136212441-0997</v>
          </cell>
        </row>
        <row r="1042">
          <cell r="M1042" t="str">
            <v>CAMAS-5131643387-0999</v>
          </cell>
        </row>
        <row r="1043">
          <cell r="M1043" t="str">
            <v>REANI-5317840204-0998</v>
          </cell>
        </row>
        <row r="1044">
          <cell r="M1044" t="str">
            <v>REANI-5317840204-0997</v>
          </cell>
        </row>
        <row r="1045">
          <cell r="M1045" t="str">
            <v>MESAS-5136212441-0997</v>
          </cell>
        </row>
        <row r="1046">
          <cell r="M1046" t="str">
            <v>CAMAS-5131643387-0999</v>
          </cell>
        </row>
        <row r="1047">
          <cell r="M1047" t="str">
            <v>REANI-5317840204-0998</v>
          </cell>
        </row>
        <row r="1048">
          <cell r="M1048" t="str">
            <v>REANI-5317840204-0997</v>
          </cell>
        </row>
        <row r="1049">
          <cell r="M1049" t="str">
            <v>MESAS-5136212441-0997</v>
          </cell>
        </row>
        <row r="1050">
          <cell r="M1050" t="str">
            <v>REFRI-5337860034-0999</v>
          </cell>
        </row>
        <row r="1051">
          <cell r="M1051" t="str">
            <v>REANI-5317840204-0998</v>
          </cell>
        </row>
        <row r="1052">
          <cell r="M1052" t="str">
            <v>REANI-5317840204-0997</v>
          </cell>
        </row>
        <row r="1053">
          <cell r="M1053" t="str">
            <v>MESAS-5136212441-0997</v>
          </cell>
        </row>
        <row r="1054">
          <cell r="M1054" t="str">
            <v>REANI-5317840204-0998</v>
          </cell>
        </row>
        <row r="1055">
          <cell r="M1055" t="str">
            <v>REANI-5317840204-0997</v>
          </cell>
        </row>
        <row r="1056">
          <cell r="M1056" t="str">
            <v>MESAS-5136212441-0997</v>
          </cell>
        </row>
        <row r="1057">
          <cell r="M1057" t="str">
            <v>ASPIR-5310810766-0999</v>
          </cell>
        </row>
        <row r="1058">
          <cell r="M1058" t="str">
            <v>BASCU-5311100209-0999</v>
          </cell>
        </row>
        <row r="1059">
          <cell r="M1059" t="str">
            <v>BLIND-5311130032-0999</v>
          </cell>
        </row>
        <row r="1060">
          <cell r="M1060" t="str">
            <v>INCUB-5312310161-0999</v>
          </cell>
        </row>
        <row r="1061">
          <cell r="M1061" t="str">
            <v>CARDI-5312920258-0999</v>
          </cell>
        </row>
        <row r="1062">
          <cell r="M1062" t="str">
            <v>UNIDA-5313280181-0999</v>
          </cell>
        </row>
        <row r="1063">
          <cell r="M1063" t="str">
            <v>INCUB-5314970053-0998</v>
          </cell>
        </row>
        <row r="1064">
          <cell r="M1064" t="str">
            <v>LAMPA-5315620905-0998</v>
          </cell>
        </row>
        <row r="1065">
          <cell r="M1065" t="str">
            <v>LAMPA-5315621457-0999</v>
          </cell>
        </row>
        <row r="1066">
          <cell r="M1066" t="str">
            <v>REFRI-5317730207-0999</v>
          </cell>
        </row>
        <row r="1067">
          <cell r="M1067" t="str">
            <v>SABAN-5318030029-0999</v>
          </cell>
        </row>
        <row r="1068">
          <cell r="M1068" t="str">
            <v>SELLA-5318070017-0999</v>
          </cell>
        </row>
        <row r="1069">
          <cell r="M1069" t="str">
            <v>CONGE-5332550218-0999</v>
          </cell>
        </row>
        <row r="1070">
          <cell r="M1070" t="str">
            <v>CUNAS-5312520033-0999</v>
          </cell>
        </row>
        <row r="1071">
          <cell r="M1071" t="str">
            <v>ULTRA-5319240031-0999</v>
          </cell>
        </row>
        <row r="1072">
          <cell r="M1072" t="str">
            <v>CARRO-5131910803-0999</v>
          </cell>
        </row>
        <row r="1073">
          <cell r="M1073" t="str">
            <v>UNIDA-5310530372-0999</v>
          </cell>
        </row>
        <row r="1074">
          <cell r="M1074" t="str">
            <v>MESAS-5136212441-0997</v>
          </cell>
        </row>
        <row r="1075">
          <cell r="M1075" t="str">
            <v>BASCU-5131300422-0999</v>
          </cell>
        </row>
        <row r="1076">
          <cell r="M1076" t="str">
            <v>MESAS-5136211876-0999</v>
          </cell>
        </row>
        <row r="1077">
          <cell r="M1077" t="str">
            <v>CARRO-5131730402-0999</v>
          </cell>
        </row>
        <row r="1078">
          <cell r="M1078" t="str">
            <v>VENTI-5319411058-0999</v>
          </cell>
        </row>
        <row r="1079">
          <cell r="M1079" t="str">
            <v>CAMAS-5131643431-0999</v>
          </cell>
        </row>
        <row r="1080">
          <cell r="M1080" t="str">
            <v>REANI-5317840204-0998</v>
          </cell>
        </row>
        <row r="1081">
          <cell r="M1081" t="str">
            <v>REANI-5317840204-0997</v>
          </cell>
        </row>
        <row r="1082">
          <cell r="M1082" t="str">
            <v>REANI-5317840204-0998</v>
          </cell>
        </row>
        <row r="1083">
          <cell r="M1083" t="str">
            <v>REANI-5317840204-0997</v>
          </cell>
        </row>
        <row r="1084">
          <cell r="M1084" t="str">
            <v>MESAS-5136212441-0997</v>
          </cell>
        </row>
        <row r="1085">
          <cell r="M1085" t="str">
            <v>CAMAS-5131643387-0999</v>
          </cell>
        </row>
        <row r="1086">
          <cell r="M1086" t="str">
            <v>REANI-5317840204-0998</v>
          </cell>
        </row>
        <row r="1087">
          <cell r="M1087" t="str">
            <v>REANI-5317840204-0997</v>
          </cell>
        </row>
        <row r="1088">
          <cell r="M1088" t="str">
            <v>REANI-5317840204-0998</v>
          </cell>
        </row>
        <row r="1089">
          <cell r="M1089" t="str">
            <v>REANI-5317840204-0997</v>
          </cell>
        </row>
        <row r="1090">
          <cell r="M1090" t="str">
            <v>REANI-5317840204-0998</v>
          </cell>
        </row>
        <row r="1091">
          <cell r="M1091" t="str">
            <v>REANI-5317840204-0997</v>
          </cell>
        </row>
        <row r="1092">
          <cell r="M1092" t="str">
            <v>MESAS-5136212441-0997</v>
          </cell>
        </row>
        <row r="1093">
          <cell r="M1093" t="str">
            <v>BASCU-5131300422-0999</v>
          </cell>
        </row>
        <row r="1094">
          <cell r="M1094" t="str">
            <v>REANI-5317840204-0998</v>
          </cell>
        </row>
        <row r="1095">
          <cell r="M1095" t="str">
            <v>REANI-5317840204-0997</v>
          </cell>
        </row>
        <row r="1096">
          <cell r="M1096" t="str">
            <v>MESAS-5136212441-0997</v>
          </cell>
        </row>
        <row r="1097">
          <cell r="M1097" t="str">
            <v>CAMAS-5131643387-0999</v>
          </cell>
        </row>
        <row r="1098">
          <cell r="M1098" t="str">
            <v>REANI-5317840204-0998</v>
          </cell>
        </row>
        <row r="1099">
          <cell r="M1099" t="str">
            <v>REANI-5317840204-0997</v>
          </cell>
        </row>
        <row r="1100">
          <cell r="M1100" t="str">
            <v>CAMAS-5131643387-0999</v>
          </cell>
        </row>
        <row r="1101">
          <cell r="M1101" t="str">
            <v>REANI-5317840204-0998</v>
          </cell>
        </row>
        <row r="1102">
          <cell r="M1102" t="str">
            <v>REANI-5317840204-0997</v>
          </cell>
        </row>
        <row r="1103">
          <cell r="M1103" t="str">
            <v>BASCU-5131300422-0999</v>
          </cell>
        </row>
        <row r="1104">
          <cell r="M1104" t="str">
            <v>REFRI-5337860034-0999</v>
          </cell>
        </row>
        <row r="1105">
          <cell r="M1105" t="str">
            <v>REANI-5317840204-0998</v>
          </cell>
        </row>
        <row r="1106">
          <cell r="M1106" t="str">
            <v>REANI-5317840204-0997</v>
          </cell>
        </row>
        <row r="1107">
          <cell r="M1107" t="str">
            <v>BASCU-5131300422-0999</v>
          </cell>
        </row>
        <row r="1108">
          <cell r="M1108" t="str">
            <v>CAMAS-5131643387-0999</v>
          </cell>
        </row>
        <row r="1109">
          <cell r="M1109" t="str">
            <v>REANI-5317840204-0998</v>
          </cell>
        </row>
        <row r="1110">
          <cell r="M1110" t="str">
            <v>REANI-5317840204-0997</v>
          </cell>
        </row>
        <row r="1111">
          <cell r="M1111" t="str">
            <v>REANI-5317840204-0998</v>
          </cell>
        </row>
        <row r="1112">
          <cell r="M1112" t="str">
            <v>REANI-5317840204-0997</v>
          </cell>
        </row>
        <row r="1113">
          <cell r="M1113" t="str">
            <v>REANI-5317840204-0998</v>
          </cell>
        </row>
        <row r="1114">
          <cell r="M1114" t="str">
            <v>REANI-5317840204-0997</v>
          </cell>
        </row>
        <row r="1115">
          <cell r="M1115" t="str">
            <v>MESAS-5136212441-0997</v>
          </cell>
        </row>
        <row r="1116">
          <cell r="M1116" t="str">
            <v>REANI-5317840204-0998</v>
          </cell>
        </row>
        <row r="1117">
          <cell r="M1117" t="str">
            <v>REANI-5317840204-0997</v>
          </cell>
        </row>
        <row r="1118">
          <cell r="M1118" t="str">
            <v>ESTER-5313851080-0999</v>
          </cell>
        </row>
        <row r="1119">
          <cell r="M1119" t="str">
            <v>REANI-5317840204-0998</v>
          </cell>
        </row>
        <row r="1120">
          <cell r="M1120" t="str">
            <v>REANI-5317840204-0997</v>
          </cell>
        </row>
        <row r="1121">
          <cell r="M1121" t="str">
            <v>BASCU-5131300422-0999</v>
          </cell>
        </row>
        <row r="1122">
          <cell r="M1122" t="str">
            <v>CAMAS-5131643387-0999</v>
          </cell>
        </row>
        <row r="1123">
          <cell r="M1123" t="str">
            <v>REANI-5317840204-0998</v>
          </cell>
        </row>
        <row r="1124">
          <cell r="M1124" t="str">
            <v>REANI-5317840204-0997</v>
          </cell>
        </row>
        <row r="1125">
          <cell r="M1125" t="str">
            <v>MESAS-5136212441-0997</v>
          </cell>
        </row>
        <row r="1126">
          <cell r="M1126" t="str">
            <v>MESAS-5136212429-0998</v>
          </cell>
        </row>
        <row r="1127">
          <cell r="M1127" t="str">
            <v>ASPIR-5310810014-0999</v>
          </cell>
        </row>
        <row r="1128">
          <cell r="M1128" t="str">
            <v>BASCU-5311100209-0999</v>
          </cell>
        </row>
        <row r="1129">
          <cell r="M1129" t="str">
            <v>BLIND-5311130032-0999</v>
          </cell>
        </row>
        <row r="1130">
          <cell r="M1130" t="str">
            <v>INCUB-5312310161-0999</v>
          </cell>
        </row>
        <row r="1131">
          <cell r="M1131" t="str">
            <v>CARDI-5312920258-0999</v>
          </cell>
        </row>
        <row r="1132">
          <cell r="M1132" t="str">
            <v>UNIDA-5313280181-0999</v>
          </cell>
        </row>
        <row r="1133">
          <cell r="M1133" t="str">
            <v>UNIDA-5313412537-0999</v>
          </cell>
        </row>
        <row r="1134">
          <cell r="M1134" t="str">
            <v>GUANT-5314550053-0999</v>
          </cell>
        </row>
        <row r="1135">
          <cell r="M1135" t="str">
            <v>INCUB-5314970053-0998</v>
          </cell>
        </row>
        <row r="1136">
          <cell r="M1136" t="str">
            <v>LAMPA-5315620905-0998</v>
          </cell>
        </row>
        <row r="1137">
          <cell r="M1137" t="str">
            <v>LAMPA-5315621457-0999</v>
          </cell>
        </row>
        <row r="1138">
          <cell r="M1138" t="str">
            <v>NEBUL-5316410082-0999</v>
          </cell>
        </row>
        <row r="1139">
          <cell r="M1139" t="str">
            <v>PLICO-5316780013-0999</v>
          </cell>
        </row>
        <row r="1140">
          <cell r="M1140" t="str">
            <v>PLANT-5316980019-0999</v>
          </cell>
        </row>
        <row r="1141">
          <cell r="M1141" t="str">
            <v>REFRI-5317730207-0999</v>
          </cell>
        </row>
        <row r="1142">
          <cell r="M1142" t="str">
            <v>SABAN-5318030029-0999</v>
          </cell>
        </row>
        <row r="1143">
          <cell r="M1143" t="str">
            <v>SELLA-5318070017-0999</v>
          </cell>
        </row>
        <row r="1144">
          <cell r="M1144" t="str">
            <v>CONGE-5332550218-0999</v>
          </cell>
        </row>
        <row r="1145">
          <cell r="M1145" t="str">
            <v>SELLA-5338140055-0999</v>
          </cell>
        </row>
        <row r="1146">
          <cell r="M1146" t="str">
            <v>PERFO-5376950019-0999</v>
          </cell>
        </row>
        <row r="1147">
          <cell r="M1147" t="str">
            <v>CUNAS-5312520033-0999</v>
          </cell>
        </row>
        <row r="1148">
          <cell r="M1148" t="str">
            <v>CARRO-5131910803-0999</v>
          </cell>
        </row>
        <row r="1149">
          <cell r="M1149" t="str">
            <v>UNIDA-5310530372-0999</v>
          </cell>
        </row>
        <row r="1150">
          <cell r="M1150" t="str">
            <v>MESAS-5136212441-0997</v>
          </cell>
        </row>
        <row r="1151">
          <cell r="M1151" t="str">
            <v>LAMPA-5335640016-0999</v>
          </cell>
        </row>
        <row r="1152">
          <cell r="M1152" t="str">
            <v>BASCU-5131300422-0999</v>
          </cell>
        </row>
        <row r="1153">
          <cell r="M1153" t="str">
            <v>MESAP-5136212847-0999</v>
          </cell>
        </row>
        <row r="1154">
          <cell r="M1154" t="str">
            <v>CARRO-5131730402-0999</v>
          </cell>
        </row>
        <row r="1155">
          <cell r="M1155" t="str">
            <v>VENTI-5319411058-0999</v>
          </cell>
        </row>
        <row r="1156">
          <cell r="M1156" t="str">
            <v>CAMAS-5131643431-0999</v>
          </cell>
        </row>
        <row r="1157">
          <cell r="M1157" t="str">
            <v>ESTER-5313851080-0999</v>
          </cell>
        </row>
        <row r="1158">
          <cell r="M1158" t="str">
            <v>REFRI-5337860034-0999</v>
          </cell>
        </row>
        <row r="1159">
          <cell r="M1159" t="str">
            <v>REANI-5317840204-0998</v>
          </cell>
        </row>
        <row r="1160">
          <cell r="M1160" t="str">
            <v>REANI-5317840204-0997</v>
          </cell>
        </row>
        <row r="1161">
          <cell r="M1161" t="str">
            <v>MESAS-5136212441-0997</v>
          </cell>
        </row>
        <row r="1162">
          <cell r="M1162" t="str">
            <v>BASCU-5131300422-0999</v>
          </cell>
        </row>
        <row r="1163">
          <cell r="M1163" t="str">
            <v>REFRI-5337860034-0999</v>
          </cell>
        </row>
        <row r="1164">
          <cell r="M1164" t="str">
            <v>REANI-5317840204-0998</v>
          </cell>
        </row>
        <row r="1165">
          <cell r="M1165" t="str">
            <v>REANI-5317840204-0997</v>
          </cell>
        </row>
        <row r="1166">
          <cell r="M1166" t="str">
            <v>MESAS-5136212441-0997</v>
          </cell>
        </row>
        <row r="1167">
          <cell r="M1167" t="str">
            <v>REANI-5317840204-0998</v>
          </cell>
        </row>
        <row r="1168">
          <cell r="M1168" t="str">
            <v>REANI-5317840204-0997</v>
          </cell>
        </row>
        <row r="1169">
          <cell r="M1169" t="str">
            <v>MESAS-5136212441-0997</v>
          </cell>
        </row>
        <row r="1170">
          <cell r="M1170" t="str">
            <v>ESTER-5313851080-0999</v>
          </cell>
        </row>
        <row r="1171">
          <cell r="M1171" t="str">
            <v>REFRI-5337860034-0999</v>
          </cell>
        </row>
        <row r="1172">
          <cell r="M1172" t="str">
            <v>REANI-5317840204-0998</v>
          </cell>
        </row>
        <row r="1173">
          <cell r="M1173" t="str">
            <v>REANI-5317840204-0997</v>
          </cell>
        </row>
        <row r="1174">
          <cell r="M1174" t="str">
            <v>MESAS-5136212441-0997</v>
          </cell>
        </row>
        <row r="1175">
          <cell r="M1175" t="str">
            <v>REFRI-5337860034-0999</v>
          </cell>
        </row>
        <row r="1176">
          <cell r="M1176" t="str">
            <v>REANI-5317840204-0998</v>
          </cell>
        </row>
        <row r="1177">
          <cell r="M1177" t="str">
            <v>REANI-5317840204-0997</v>
          </cell>
        </row>
        <row r="1178">
          <cell r="M1178" t="str">
            <v>MESAS-5136212441-0997</v>
          </cell>
        </row>
        <row r="1179">
          <cell r="M1179" t="str">
            <v>ESTER-5313851080-0999</v>
          </cell>
        </row>
        <row r="1180">
          <cell r="M1180" t="str">
            <v>REFRI-5337860034-0999</v>
          </cell>
        </row>
        <row r="1181">
          <cell r="M1181" t="str">
            <v>REANI-5317840204-0998</v>
          </cell>
        </row>
        <row r="1182">
          <cell r="M1182" t="str">
            <v>REANI-5317840204-0997</v>
          </cell>
        </row>
        <row r="1183">
          <cell r="M1183" t="str">
            <v>MESAS-5136212441-0997</v>
          </cell>
        </row>
        <row r="1184">
          <cell r="M1184" t="str">
            <v>ESTER-5313851080-0999</v>
          </cell>
        </row>
        <row r="1185">
          <cell r="M1185" t="str">
            <v>REFRI-5337860034-0999</v>
          </cell>
        </row>
        <row r="1186">
          <cell r="M1186" t="str">
            <v>REANI-5317840204-0998</v>
          </cell>
        </row>
        <row r="1187">
          <cell r="M1187" t="str">
            <v>REANI-5317840204-0997</v>
          </cell>
        </row>
        <row r="1188">
          <cell r="M1188" t="str">
            <v>MESAS-5136212441-0997</v>
          </cell>
        </row>
        <row r="1189">
          <cell r="M1189" t="str">
            <v>BASCU-5131300422-0999</v>
          </cell>
        </row>
        <row r="1190">
          <cell r="M1190" t="str">
            <v>CAMAS-5131643387-0999</v>
          </cell>
        </row>
        <row r="1191">
          <cell r="M1191" t="str">
            <v>ESTER-5313851080-0999</v>
          </cell>
        </row>
        <row r="1192">
          <cell r="M1192" t="str">
            <v>REFRI-5337860034-0999</v>
          </cell>
        </row>
        <row r="1193">
          <cell r="M1193" t="str">
            <v>REANI-5317840204-0998</v>
          </cell>
        </row>
        <row r="1194">
          <cell r="M1194" t="str">
            <v>REANI-5317840204-0997</v>
          </cell>
        </row>
        <row r="1195">
          <cell r="M1195" t="str">
            <v>MESAS-5136212441-0997</v>
          </cell>
        </row>
        <row r="1196">
          <cell r="M1196" t="str">
            <v>BASCU-5131300422-0999</v>
          </cell>
        </row>
        <row r="1197">
          <cell r="M1197" t="str">
            <v>CAMAS-5131643387-0999</v>
          </cell>
        </row>
        <row r="1198">
          <cell r="M1198" t="str">
            <v>ESTER-5313851080-0999</v>
          </cell>
        </row>
        <row r="1199">
          <cell r="M1199" t="str">
            <v>REFRI-5337860034-0999</v>
          </cell>
        </row>
        <row r="1200">
          <cell r="M1200" t="str">
            <v>REANI-5317840204-0998</v>
          </cell>
        </row>
        <row r="1201">
          <cell r="M1201" t="str">
            <v>REANI-5317840204-0997</v>
          </cell>
        </row>
        <row r="1202">
          <cell r="M1202" t="str">
            <v>MESAS-5136212441-0997</v>
          </cell>
        </row>
        <row r="1203">
          <cell r="M1203" t="str">
            <v>BASCU-5131300422-0999</v>
          </cell>
        </row>
        <row r="1204">
          <cell r="M1204" t="str">
            <v>CAMAS-5131643387-0999</v>
          </cell>
        </row>
        <row r="1205">
          <cell r="M1205" t="str">
            <v>REANI-5317840204-0998</v>
          </cell>
        </row>
        <row r="1206">
          <cell r="M1206" t="str">
            <v>REANI-5317840204-0997</v>
          </cell>
        </row>
        <row r="1207">
          <cell r="M1207" t="str">
            <v>BASCU-5131300422-0999</v>
          </cell>
        </row>
        <row r="1208">
          <cell r="M1208" t="str">
            <v>REANI-5317840204-0998</v>
          </cell>
        </row>
        <row r="1209">
          <cell r="M1209" t="str">
            <v>REANI-5317840204-0997</v>
          </cell>
        </row>
        <row r="1210">
          <cell r="M1210" t="str">
            <v>MESAS-5136212429-0998</v>
          </cell>
        </row>
        <row r="1211">
          <cell r="M1211" t="str">
            <v>ASPIR-5310810766-0999</v>
          </cell>
        </row>
        <row r="1212">
          <cell r="M1212" t="str">
            <v>BASCU-5311100209-0999</v>
          </cell>
        </row>
        <row r="1213">
          <cell r="M1213" t="str">
            <v>BLIND-5311130032-0999</v>
          </cell>
        </row>
        <row r="1214">
          <cell r="M1214" t="str">
            <v>INCUB-5312310161-0999</v>
          </cell>
        </row>
        <row r="1215">
          <cell r="M1215" t="str">
            <v>CARDI-5312920258-0999</v>
          </cell>
        </row>
        <row r="1216">
          <cell r="M1216" t="str">
            <v>UNIDA-5313280181-0999</v>
          </cell>
        </row>
        <row r="1217">
          <cell r="M1217" t="str">
            <v>UNIDA-5313412537-0999</v>
          </cell>
        </row>
        <row r="1218">
          <cell r="M1218" t="str">
            <v>GUANT-5314550053-0999</v>
          </cell>
        </row>
        <row r="1219">
          <cell r="M1219" t="str">
            <v>INCUB-5314970053-0998</v>
          </cell>
        </row>
        <row r="1220">
          <cell r="M1220" t="str">
            <v>LAMPA-5315620905-0998</v>
          </cell>
        </row>
        <row r="1221">
          <cell r="M1221" t="str">
            <v>LAMPA-5315621457-0999</v>
          </cell>
        </row>
        <row r="1222">
          <cell r="M1222" t="str">
            <v>REFRI-5317730207-0999</v>
          </cell>
        </row>
        <row r="1223">
          <cell r="M1223" t="str">
            <v>SABAN-5318030029-0999</v>
          </cell>
        </row>
        <row r="1224">
          <cell r="M1224" t="str">
            <v>SELLA-5318070017-0999</v>
          </cell>
        </row>
        <row r="1225">
          <cell r="M1225" t="str">
            <v>CONGE-5332550218-0999</v>
          </cell>
        </row>
        <row r="1226">
          <cell r="M1226" t="str">
            <v>REFRI-5337860034-0999</v>
          </cell>
        </row>
        <row r="1227">
          <cell r="M1227" t="str">
            <v>CUNAS-5312520033-0999</v>
          </cell>
        </row>
        <row r="1228">
          <cell r="M1228" t="str">
            <v>ULTRA-5319240031-0999</v>
          </cell>
        </row>
        <row r="1229">
          <cell r="M1229" t="str">
            <v>CARRO-5131910803-0999</v>
          </cell>
        </row>
        <row r="1230">
          <cell r="M1230" t="str">
            <v>UNIDA-5310530372-0999</v>
          </cell>
        </row>
        <row r="1231">
          <cell r="M1231" t="str">
            <v>MESAS-5136212441-0997</v>
          </cell>
        </row>
        <row r="1232">
          <cell r="M1232" t="str">
            <v>BASCU-5131300422-0999</v>
          </cell>
        </row>
        <row r="1233">
          <cell r="M1233" t="str">
            <v>MESAS-5136211876-0999</v>
          </cell>
        </row>
        <row r="1234">
          <cell r="M1234" t="str">
            <v>MESAP-5136212847-0999</v>
          </cell>
        </row>
        <row r="1235">
          <cell r="M1235" t="str">
            <v>CARRO-5131730402-0999</v>
          </cell>
        </row>
        <row r="1236">
          <cell r="M1236" t="str">
            <v>VENTI-5319411058-0999</v>
          </cell>
        </row>
        <row r="1237">
          <cell r="M1237" t="str">
            <v>CAMAS-5131643431-0999</v>
          </cell>
        </row>
        <row r="1238">
          <cell r="M1238" t="str">
            <v>ESTER-5313851080-0999</v>
          </cell>
        </row>
        <row r="1239">
          <cell r="M1239" t="str">
            <v>REFRI-5337860034-0999</v>
          </cell>
        </row>
        <row r="1240">
          <cell r="M1240" t="str">
            <v>REANI-5317840204-0998</v>
          </cell>
        </row>
        <row r="1241">
          <cell r="M1241" t="str">
            <v>REANI-5317840204-0997</v>
          </cell>
        </row>
        <row r="1242">
          <cell r="M1242" t="str">
            <v>MESAS-5136212441-0997</v>
          </cell>
        </row>
        <row r="1243">
          <cell r="M1243" t="str">
            <v>BASCU-5131300422-0999</v>
          </cell>
        </row>
        <row r="1244">
          <cell r="M1244" t="str">
            <v>CAMAS-5131643387-0999</v>
          </cell>
        </row>
        <row r="1245">
          <cell r="M1245" t="str">
            <v>ESTER-5313851080-0999</v>
          </cell>
        </row>
        <row r="1246">
          <cell r="M1246" t="str">
            <v>REANI-5317840204-0998</v>
          </cell>
        </row>
        <row r="1247">
          <cell r="M1247" t="str">
            <v>REANI-5317840204-0997</v>
          </cell>
        </row>
        <row r="1248">
          <cell r="M1248" t="str">
            <v>MESAS-5136212441-0997</v>
          </cell>
        </row>
        <row r="1249">
          <cell r="M1249" t="str">
            <v>CAMAS-5131643387-0999</v>
          </cell>
        </row>
        <row r="1250">
          <cell r="M1250" t="str">
            <v>ESTER-5313851080-0999</v>
          </cell>
        </row>
        <row r="1251">
          <cell r="M1251" t="str">
            <v>REFRI-5337860034-0999</v>
          </cell>
        </row>
        <row r="1252">
          <cell r="M1252" t="str">
            <v>REANI-5317840204-0998</v>
          </cell>
        </row>
        <row r="1253">
          <cell r="M1253" t="str">
            <v>REANI-5317840204-0997</v>
          </cell>
        </row>
        <row r="1254">
          <cell r="M1254" t="str">
            <v>MESAS-5136212441-0997</v>
          </cell>
        </row>
        <row r="1255">
          <cell r="M1255" t="str">
            <v>BASCU-5131300422-0999</v>
          </cell>
        </row>
        <row r="1256">
          <cell r="M1256" t="str">
            <v>CAMAS-5131643387-0999</v>
          </cell>
        </row>
        <row r="1257">
          <cell r="M1257" t="str">
            <v>REANI-5317840204-0998</v>
          </cell>
        </row>
        <row r="1258">
          <cell r="M1258" t="str">
            <v>REANI-5317840204-0997</v>
          </cell>
        </row>
        <row r="1259">
          <cell r="M1259" t="str">
            <v>MESAS-5136212441-0997</v>
          </cell>
        </row>
        <row r="1260">
          <cell r="M1260" t="str">
            <v>REFRI-5337860034-0999</v>
          </cell>
        </row>
        <row r="1261">
          <cell r="M1261" t="str">
            <v>REANI-5317840204-0998</v>
          </cell>
        </row>
        <row r="1262">
          <cell r="M1262" t="str">
            <v>REANI-5317840204-0997</v>
          </cell>
        </row>
        <row r="1263">
          <cell r="M1263" t="str">
            <v>MESAS-5136212441-0997</v>
          </cell>
        </row>
        <row r="1264">
          <cell r="M1264" t="str">
            <v>BASCU-5131300422-0999</v>
          </cell>
        </row>
        <row r="1265">
          <cell r="M1265" t="str">
            <v>CAMAS-5131643387-0999</v>
          </cell>
        </row>
        <row r="1266">
          <cell r="M1266" t="str">
            <v>REANI-5317840204-0998</v>
          </cell>
        </row>
        <row r="1267">
          <cell r="M1267" t="str">
            <v>REANI-5317840204-0997</v>
          </cell>
        </row>
        <row r="1268">
          <cell r="M1268" t="str">
            <v>REANI-5317840204-0998</v>
          </cell>
        </row>
        <row r="1269">
          <cell r="M1269" t="str">
            <v>REANI-5317840204-0997</v>
          </cell>
        </row>
        <row r="1270">
          <cell r="M1270" t="str">
            <v>MESAS-5136212441-0997</v>
          </cell>
        </row>
        <row r="1271">
          <cell r="M1271" t="str">
            <v>REANI-5317840204-0998</v>
          </cell>
        </row>
        <row r="1272">
          <cell r="M1272" t="str">
            <v>REANI-5317840204-0997</v>
          </cell>
        </row>
        <row r="1273">
          <cell r="M1273" t="str">
            <v>REFRI-5337860034-0999</v>
          </cell>
        </row>
        <row r="1274">
          <cell r="M1274" t="str">
            <v>REANI-5317840204-0998</v>
          </cell>
        </row>
        <row r="1275">
          <cell r="M1275" t="str">
            <v>REANI-5317840204-0997</v>
          </cell>
        </row>
        <row r="1276">
          <cell r="M1276" t="str">
            <v>MESAS-5136212441-0997</v>
          </cell>
        </row>
        <row r="1277">
          <cell r="M1277" t="str">
            <v>MESAS-5136212429-0998</v>
          </cell>
        </row>
        <row r="1278">
          <cell r="M1278" t="str">
            <v>ASPIR-5310810014-0999</v>
          </cell>
        </row>
        <row r="1279">
          <cell r="M1279" t="str">
            <v>BASCU-5311100209-0999</v>
          </cell>
        </row>
        <row r="1280">
          <cell r="M1280" t="str">
            <v>BLIND-5311130032-0999</v>
          </cell>
        </row>
        <row r="1281">
          <cell r="M1281" t="str">
            <v>INCUB-5312310161-0999</v>
          </cell>
        </row>
        <row r="1282">
          <cell r="M1282" t="str">
            <v>CARDI-5312920258-0999</v>
          </cell>
        </row>
        <row r="1283">
          <cell r="M1283" t="str">
            <v>UNIDA-5313280181-0999</v>
          </cell>
        </row>
        <row r="1284">
          <cell r="M1284" t="str">
            <v>UNIDA-5313412537-0999</v>
          </cell>
        </row>
        <row r="1285">
          <cell r="M1285" t="str">
            <v>GUANT-5314550053-0999</v>
          </cell>
        </row>
        <row r="1286">
          <cell r="M1286" t="str">
            <v>INCUB-5314970053-0998</v>
          </cell>
        </row>
        <row r="1287">
          <cell r="M1287" t="str">
            <v>LAMPA-5315620905-0998</v>
          </cell>
        </row>
        <row r="1288">
          <cell r="M1288" t="str">
            <v>LAMPA-5315621457-0999</v>
          </cell>
        </row>
        <row r="1289">
          <cell r="M1289" t="str">
            <v>NEBUL-5316410082-0999</v>
          </cell>
        </row>
        <row r="1290">
          <cell r="M1290" t="str">
            <v>PLICO-5316780013-0999</v>
          </cell>
        </row>
        <row r="1291">
          <cell r="M1291" t="str">
            <v>REFRI-5317730207-0999</v>
          </cell>
        </row>
        <row r="1292">
          <cell r="M1292" t="str">
            <v>SABAN-5318030029-0999</v>
          </cell>
        </row>
        <row r="1293">
          <cell r="M1293" t="str">
            <v>SELLA-5318070017-0999</v>
          </cell>
        </row>
        <row r="1294">
          <cell r="M1294" t="str">
            <v>CONGE-5332550218-0999</v>
          </cell>
        </row>
        <row r="1295">
          <cell r="M1295" t="str">
            <v>CUNAS-5312520033-0999</v>
          </cell>
        </row>
        <row r="1296">
          <cell r="M1296" t="str">
            <v>CARRO-5131910803-0999</v>
          </cell>
        </row>
        <row r="1297">
          <cell r="M1297" t="str">
            <v>UNIDA-5310530372-0999</v>
          </cell>
        </row>
        <row r="1298">
          <cell r="M1298" t="str">
            <v>MESAS-5136212441-0997</v>
          </cell>
        </row>
        <row r="1299">
          <cell r="M1299" t="str">
            <v>BASCU-5131300422-0999</v>
          </cell>
        </row>
        <row r="1300">
          <cell r="M1300" t="str">
            <v>MESAP-5136212847-0999</v>
          </cell>
        </row>
        <row r="1301">
          <cell r="M1301" t="str">
            <v>CARRO-5131730402-0999</v>
          </cell>
        </row>
        <row r="1302">
          <cell r="M1302" t="str">
            <v>VENTI-5319411058-0999</v>
          </cell>
        </row>
        <row r="1303">
          <cell r="M1303" t="str">
            <v>CAMAS-5131643431-0999</v>
          </cell>
        </row>
        <row r="1304">
          <cell r="M1304" t="str">
            <v>ESTER-5313851080-0999</v>
          </cell>
        </row>
        <row r="1305">
          <cell r="M1305" t="str">
            <v>REFRI-5337860034-0999</v>
          </cell>
        </row>
        <row r="1306">
          <cell r="M1306" t="str">
            <v>REANI-5317840204-0998</v>
          </cell>
        </row>
        <row r="1307">
          <cell r="M1307" t="str">
            <v>REANI-5317840204-0997</v>
          </cell>
        </row>
        <row r="1308">
          <cell r="M1308" t="str">
            <v>MESAS-5136212441-0997</v>
          </cell>
        </row>
        <row r="1309">
          <cell r="M1309" t="str">
            <v>BASCU-5131300422-0999</v>
          </cell>
        </row>
        <row r="1310">
          <cell r="M1310" t="str">
            <v>CAMAS-5131643387-0999</v>
          </cell>
        </row>
        <row r="1311">
          <cell r="M1311" t="str">
            <v>ESTER-5313851080-0999</v>
          </cell>
        </row>
        <row r="1312">
          <cell r="M1312" t="str">
            <v>REFRI-5337860034-0999</v>
          </cell>
        </row>
        <row r="1313">
          <cell r="M1313" t="str">
            <v>REANI-5317840204-0998</v>
          </cell>
        </row>
        <row r="1314">
          <cell r="M1314" t="str">
            <v>REANI-5317840204-0997</v>
          </cell>
        </row>
        <row r="1315">
          <cell r="M1315" t="str">
            <v>MESAS-5136212441-0997</v>
          </cell>
        </row>
        <row r="1316">
          <cell r="M1316" t="str">
            <v>BASCU-5131300422-0999</v>
          </cell>
        </row>
        <row r="1317">
          <cell r="M1317" t="str">
            <v>CAMAS-5131643387-0999</v>
          </cell>
        </row>
        <row r="1318">
          <cell r="M1318" t="str">
            <v>MESAS-5136212429-0998</v>
          </cell>
        </row>
        <row r="1319">
          <cell r="M1319" t="str">
            <v>REANI-5317840204-0998</v>
          </cell>
        </row>
        <row r="1320">
          <cell r="M1320" t="str">
            <v>REANI-5317840204-0997</v>
          </cell>
        </row>
        <row r="1321">
          <cell r="M1321" t="str">
            <v>MESAS-5136212441-0997</v>
          </cell>
        </row>
        <row r="1322">
          <cell r="M1322" t="str">
            <v>BASCU-5131300422-0999</v>
          </cell>
        </row>
        <row r="1323">
          <cell r="M1323" t="str">
            <v>CAMAS-5131643387-0999</v>
          </cell>
        </row>
        <row r="1324">
          <cell r="M1324" t="str">
            <v>REANI-5317840204-0998</v>
          </cell>
        </row>
        <row r="1325">
          <cell r="M1325" t="str">
            <v>REANI-5317840204-0997</v>
          </cell>
        </row>
        <row r="1326">
          <cell r="M1326" t="str">
            <v>MESAS-5136212441-0997</v>
          </cell>
        </row>
        <row r="1327">
          <cell r="M1327" t="str">
            <v>BASCU-5131300422-0999</v>
          </cell>
        </row>
        <row r="1328">
          <cell r="M1328" t="str">
            <v>CAMAS-5131643387-0999</v>
          </cell>
        </row>
        <row r="1329">
          <cell r="M1329" t="str">
            <v>REANI-5317840204-0998</v>
          </cell>
        </row>
        <row r="1330">
          <cell r="M1330" t="str">
            <v>REANI-5317840204-0997</v>
          </cell>
        </row>
        <row r="1331">
          <cell r="M1331" t="str">
            <v>MESAS-5136212441-0997</v>
          </cell>
        </row>
        <row r="1332">
          <cell r="M1332" t="str">
            <v>BASCU-5131300422-0999</v>
          </cell>
        </row>
        <row r="1333">
          <cell r="M1333" t="str">
            <v>CAMAS-5131643387-0999</v>
          </cell>
        </row>
        <row r="1334">
          <cell r="M1334" t="str">
            <v>REANI-5317840204-0998</v>
          </cell>
        </row>
        <row r="1335">
          <cell r="M1335" t="str">
            <v>REANI-5317840204-0997</v>
          </cell>
        </row>
        <row r="1336">
          <cell r="M1336" t="str">
            <v>MESAS-5136212441-0997</v>
          </cell>
        </row>
        <row r="1337">
          <cell r="M1337" t="str">
            <v>BASCU-5131300422-0999</v>
          </cell>
        </row>
        <row r="1338">
          <cell r="M1338" t="str">
            <v>CAMAS-5131643387-0999</v>
          </cell>
        </row>
        <row r="1339">
          <cell r="M1339" t="str">
            <v>REANI-5317840204-0998</v>
          </cell>
        </row>
        <row r="1340">
          <cell r="M1340" t="str">
            <v>REANI-5317840204-0997</v>
          </cell>
        </row>
        <row r="1341">
          <cell r="M1341" t="str">
            <v>MESAS-5136212441-0997</v>
          </cell>
        </row>
        <row r="1342">
          <cell r="M1342" t="str">
            <v>BASCU-5131300422-0999</v>
          </cell>
        </row>
        <row r="1343">
          <cell r="M1343" t="str">
            <v>CAMAS-5131643387-0999</v>
          </cell>
        </row>
        <row r="1344">
          <cell r="M1344" t="str">
            <v>ESTER-5313851080-0999</v>
          </cell>
        </row>
        <row r="1345">
          <cell r="M1345" t="str">
            <v>REANI-5317840204-0998</v>
          </cell>
        </row>
        <row r="1346">
          <cell r="M1346" t="str">
            <v>REANI-5317840204-0997</v>
          </cell>
        </row>
        <row r="1347">
          <cell r="M1347" t="str">
            <v>MESAS-5136212441-0997</v>
          </cell>
        </row>
        <row r="1348">
          <cell r="M1348" t="str">
            <v>BASCU-5131300422-0999</v>
          </cell>
        </row>
        <row r="1349">
          <cell r="M1349" t="str">
            <v>REANI-5317840204-0998</v>
          </cell>
        </row>
        <row r="1350">
          <cell r="M1350" t="str">
            <v>REANI-5317840204-0997</v>
          </cell>
        </row>
        <row r="1351">
          <cell r="M1351" t="str">
            <v>MESAS-5136212441-0997</v>
          </cell>
        </row>
        <row r="1352">
          <cell r="M1352" t="str">
            <v>REANI-5317840204-0998</v>
          </cell>
        </row>
        <row r="1353">
          <cell r="M1353" t="str">
            <v>REANI-5317840204-0997</v>
          </cell>
        </row>
        <row r="1354">
          <cell r="M1354" t="str">
            <v>MESAS-5136212441-0997</v>
          </cell>
        </row>
        <row r="1355">
          <cell r="M1355" t="str">
            <v>BASCU-5131300422-0999</v>
          </cell>
        </row>
        <row r="1356">
          <cell r="M1356" t="str">
            <v>REANI-5317840204-0998</v>
          </cell>
        </row>
        <row r="1357">
          <cell r="M1357" t="str">
            <v>REANI-5317840204-0997</v>
          </cell>
        </row>
        <row r="1358">
          <cell r="M1358" t="str">
            <v>MESAS-5136212441-0997</v>
          </cell>
        </row>
        <row r="1359">
          <cell r="M1359" t="str">
            <v>REANI-5317840204-0998</v>
          </cell>
        </row>
        <row r="1360">
          <cell r="M1360" t="str">
            <v>REANI-5317840204-0997</v>
          </cell>
        </row>
        <row r="1361">
          <cell r="M1361" t="str">
            <v>MESAS-5136212441-0997</v>
          </cell>
        </row>
        <row r="1362">
          <cell r="M1362" t="str">
            <v>BASCU-5131300422-0999</v>
          </cell>
        </row>
        <row r="1363">
          <cell r="M1363" t="str">
            <v>REANI-5317840204-0998</v>
          </cell>
        </row>
        <row r="1364">
          <cell r="M1364" t="str">
            <v>REANI-5317840204-0997</v>
          </cell>
        </row>
        <row r="1365">
          <cell r="M1365" t="str">
            <v>MESAS-5136212441-0997</v>
          </cell>
        </row>
        <row r="1366">
          <cell r="M1366" t="str">
            <v>BASCU-5131300422-0999</v>
          </cell>
        </row>
        <row r="1367">
          <cell r="M1367" t="str">
            <v>REANI-5317840204-0998</v>
          </cell>
        </row>
        <row r="1368">
          <cell r="M1368" t="str">
            <v>REANI-5317840204-0997</v>
          </cell>
        </row>
        <row r="1369">
          <cell r="M1369" t="str">
            <v>MESAS-5136212441-0997</v>
          </cell>
        </row>
        <row r="1370">
          <cell r="M1370" t="str">
            <v>REANI-5317840204-0998</v>
          </cell>
        </row>
        <row r="1371">
          <cell r="M1371" t="str">
            <v>REANI-5317840204-0997</v>
          </cell>
        </row>
        <row r="1372">
          <cell r="M1372" t="str">
            <v>MESAS-5136212441-0997</v>
          </cell>
        </row>
        <row r="1373">
          <cell r="M1373" t="str">
            <v>REANI-5317840204-0998</v>
          </cell>
        </row>
        <row r="1374">
          <cell r="M1374" t="str">
            <v>REANI-5317840204-0997</v>
          </cell>
        </row>
        <row r="1375">
          <cell r="M1375" t="str">
            <v>MESAS-5136212441-0997</v>
          </cell>
        </row>
        <row r="1376">
          <cell r="M1376" t="str">
            <v>CAMAS-5131643387-0999</v>
          </cell>
        </row>
        <row r="1377">
          <cell r="M1377" t="str">
            <v>REANI-5317840204-0998</v>
          </cell>
        </row>
        <row r="1378">
          <cell r="M1378" t="str">
            <v>REANI-5317840204-0997</v>
          </cell>
        </row>
        <row r="1379">
          <cell r="M1379" t="str">
            <v>MESAS-5136212441-0997</v>
          </cell>
        </row>
        <row r="1380">
          <cell r="M1380" t="str">
            <v>REANI-5317840204-0998</v>
          </cell>
        </row>
        <row r="1381">
          <cell r="M1381" t="str">
            <v>REANI-5317840204-0997</v>
          </cell>
        </row>
        <row r="1382">
          <cell r="M1382" t="str">
            <v>MESAS-5136212441-0997</v>
          </cell>
        </row>
        <row r="1383">
          <cell r="M1383" t="str">
            <v>BASCU-5131300422-0999</v>
          </cell>
        </row>
        <row r="1384">
          <cell r="M1384" t="str">
            <v>REANI-5317840204-0998</v>
          </cell>
        </row>
        <row r="1385">
          <cell r="M1385" t="str">
            <v>REANI-5317840204-0997</v>
          </cell>
        </row>
        <row r="1386">
          <cell r="M1386" t="str">
            <v>REANI-5317840204-0998</v>
          </cell>
        </row>
        <row r="1387">
          <cell r="M1387" t="str">
            <v>REANI-5317840204-0997</v>
          </cell>
        </row>
        <row r="1388">
          <cell r="M1388" t="str">
            <v>REANI-5317840204-0998</v>
          </cell>
        </row>
        <row r="1389">
          <cell r="M1389" t="str">
            <v>REANI-5317840204-0997</v>
          </cell>
        </row>
        <row r="1390">
          <cell r="M1390" t="str">
            <v>REANI-5317840204-0998</v>
          </cell>
        </row>
        <row r="1391">
          <cell r="M1391" t="str">
            <v>REANI-5317840204-0997</v>
          </cell>
        </row>
        <row r="1392">
          <cell r="M1392" t="str">
            <v>MESAS-5136212441-0997</v>
          </cell>
        </row>
        <row r="1393">
          <cell r="M1393" t="str">
            <v>BASCU-5131300422-0999</v>
          </cell>
        </row>
        <row r="1394">
          <cell r="M1394" t="str">
            <v>REANI-5317840204-0998</v>
          </cell>
        </row>
        <row r="1395">
          <cell r="M1395" t="str">
            <v>REANI-5317840204-0997</v>
          </cell>
        </row>
        <row r="1396">
          <cell r="M1396" t="str">
            <v>REANI-5317840204-0998</v>
          </cell>
        </row>
        <row r="1397">
          <cell r="M1397" t="str">
            <v>REANI-5317840204-0997</v>
          </cell>
        </row>
        <row r="1398">
          <cell r="M1398" t="str">
            <v>REANI-5317840204-0998</v>
          </cell>
        </row>
        <row r="1399">
          <cell r="M1399" t="str">
            <v>REANI-5317840204-0997</v>
          </cell>
        </row>
        <row r="1400">
          <cell r="M1400" t="str">
            <v>REANI-5317840204-0998</v>
          </cell>
        </row>
        <row r="1401">
          <cell r="M1401" t="str">
            <v>REANI-5317840204-0997</v>
          </cell>
        </row>
        <row r="1402">
          <cell r="M1402" t="str">
            <v>REANI-5317840204-0998</v>
          </cell>
        </row>
        <row r="1403">
          <cell r="M1403" t="str">
            <v>REANI-5317840204-0997</v>
          </cell>
        </row>
        <row r="1404">
          <cell r="M1404" t="str">
            <v>MESAS-5136212441-0997</v>
          </cell>
        </row>
        <row r="1405">
          <cell r="M1405" t="str">
            <v>REFRI-5337860034-0999</v>
          </cell>
        </row>
        <row r="1406">
          <cell r="M1406" t="str">
            <v>REANI-5317840204-0998</v>
          </cell>
        </row>
        <row r="1407">
          <cell r="M1407" t="str">
            <v>REANI-5317840204-0997</v>
          </cell>
        </row>
        <row r="1408">
          <cell r="M1408" t="str">
            <v>MESAS-5136212441-0997</v>
          </cell>
        </row>
        <row r="1409">
          <cell r="M1409" t="str">
            <v>BASCU-5131300422-0999</v>
          </cell>
        </row>
        <row r="1410">
          <cell r="M1410" t="str">
            <v>CAMAS-5131643387-0999</v>
          </cell>
        </row>
        <row r="1411">
          <cell r="M1411" t="str">
            <v>REANI-5317840204-0998</v>
          </cell>
        </row>
        <row r="1412">
          <cell r="M1412" t="str">
            <v>REANI-5317840204-0997</v>
          </cell>
        </row>
        <row r="1413">
          <cell r="M1413" t="str">
            <v>BASCU-5131300422-0999</v>
          </cell>
        </row>
        <row r="1414">
          <cell r="M1414" t="str">
            <v>REANI-5317840204-0998</v>
          </cell>
        </row>
        <row r="1415">
          <cell r="M1415" t="str">
            <v>REANI-5317840204-0997</v>
          </cell>
        </row>
        <row r="1416">
          <cell r="M1416" t="str">
            <v>MESAS-5136212441-0997</v>
          </cell>
        </row>
        <row r="1417">
          <cell r="M1417" t="str">
            <v>REFRI-5337860034-0999</v>
          </cell>
        </row>
        <row r="1418">
          <cell r="M1418" t="str">
            <v>REANI-5317840204-0998</v>
          </cell>
        </row>
        <row r="1419">
          <cell r="M1419" t="str">
            <v>REANI-5317840204-0997</v>
          </cell>
        </row>
        <row r="1420">
          <cell r="M1420" t="str">
            <v>MESAS-5136212441-0997</v>
          </cell>
        </row>
        <row r="1421">
          <cell r="M1421" t="str">
            <v>CAMAS-5131643387-0999</v>
          </cell>
        </row>
        <row r="1422">
          <cell r="M1422" t="str">
            <v>REANI-5317840204-0998</v>
          </cell>
        </row>
        <row r="1423">
          <cell r="M1423" t="str">
            <v>REANI-5317840204-0997</v>
          </cell>
        </row>
        <row r="1424">
          <cell r="M1424" t="str">
            <v>REANI-5317840204-0998</v>
          </cell>
        </row>
        <row r="1425">
          <cell r="M1425" t="str">
            <v>REANI-5317840204-0997</v>
          </cell>
        </row>
        <row r="1426">
          <cell r="M1426" t="str">
            <v>REANI-5317840204-0998</v>
          </cell>
        </row>
        <row r="1427">
          <cell r="M1427" t="str">
            <v>REANI-5317840204-0997</v>
          </cell>
        </row>
        <row r="1428">
          <cell r="M1428" t="str">
            <v>MESAS-5136212441-0997</v>
          </cell>
        </row>
        <row r="1429">
          <cell r="M1429" t="str">
            <v>CAMAS-5131643387-0999</v>
          </cell>
        </row>
        <row r="1430">
          <cell r="M1430" t="str">
            <v>REANI-5317840204-0998</v>
          </cell>
        </row>
        <row r="1431">
          <cell r="M1431" t="str">
            <v>REANI-5317840204-0997</v>
          </cell>
        </row>
        <row r="1432">
          <cell r="M1432" t="str">
            <v>MESAS-5136212441-0997</v>
          </cell>
        </row>
        <row r="1433">
          <cell r="M1433" t="str">
            <v>BASCU-5131300422-0999</v>
          </cell>
        </row>
        <row r="1434">
          <cell r="M1434" t="str">
            <v>REFRI-5337860034-0999</v>
          </cell>
        </row>
        <row r="1435">
          <cell r="M1435" t="str">
            <v>REANI-5317840204-0998</v>
          </cell>
        </row>
        <row r="1436">
          <cell r="M1436" t="str">
            <v>REANI-5317840204-0997</v>
          </cell>
        </row>
        <row r="1437">
          <cell r="M1437" t="str">
            <v>MESAS-5136212441-0997</v>
          </cell>
        </row>
        <row r="1438">
          <cell r="M1438" t="str">
            <v>BASCU-5131300422-0999</v>
          </cell>
        </row>
        <row r="1439">
          <cell r="M1439" t="str">
            <v>REANI-5317840204-0998</v>
          </cell>
        </row>
        <row r="1440">
          <cell r="M1440" t="str">
            <v>REANI-5317840204-0997</v>
          </cell>
        </row>
        <row r="1441">
          <cell r="M1441" t="str">
            <v>REANI-5317840204-0998</v>
          </cell>
        </row>
        <row r="1442">
          <cell r="M1442" t="str">
            <v>REANI-5317840204-0997</v>
          </cell>
        </row>
        <row r="1443">
          <cell r="M1443" t="str">
            <v>MESAS-5136212441-0997</v>
          </cell>
        </row>
        <row r="1444">
          <cell r="M1444" t="str">
            <v>REANI-5317840204-0998</v>
          </cell>
        </row>
        <row r="1445">
          <cell r="M1445" t="str">
            <v>REANI-5317840204-0997</v>
          </cell>
        </row>
        <row r="1446">
          <cell r="M1446" t="str">
            <v>BASCU-5131300422-0999</v>
          </cell>
        </row>
        <row r="1447">
          <cell r="M1447" t="str">
            <v>REANI-5317840204-0998</v>
          </cell>
        </row>
        <row r="1448">
          <cell r="M1448" t="str">
            <v>REANI-5317840204-0997</v>
          </cell>
        </row>
        <row r="1449">
          <cell r="M1449" t="str">
            <v>MESAS-5136212441-0997</v>
          </cell>
        </row>
        <row r="1450">
          <cell r="M1450" t="str">
            <v>BASCU-5131300422-0999</v>
          </cell>
        </row>
        <row r="1451">
          <cell r="M1451" t="str">
            <v>CAMAS-5131643387-0999</v>
          </cell>
        </row>
        <row r="1452">
          <cell r="M1452" t="str">
            <v>REANI-5317840204-0998</v>
          </cell>
        </row>
        <row r="1453">
          <cell r="M1453" t="str">
            <v>REANI-5317840204-0997</v>
          </cell>
        </row>
        <row r="1454">
          <cell r="M1454" t="str">
            <v>BASCU-5131300422-0999</v>
          </cell>
        </row>
        <row r="1455">
          <cell r="M1455" t="str">
            <v>CAMAS-5131643387-0999</v>
          </cell>
        </row>
        <row r="1456">
          <cell r="M1456" t="str">
            <v>REFRI-5337860034-0999</v>
          </cell>
        </row>
        <row r="1457">
          <cell r="M1457" t="str">
            <v>REANI-5317840204-0998</v>
          </cell>
        </row>
        <row r="1458">
          <cell r="M1458" t="str">
            <v>REANI-5317840204-0997</v>
          </cell>
        </row>
        <row r="1459">
          <cell r="M1459" t="str">
            <v>BASCU-5131300422-0999</v>
          </cell>
        </row>
        <row r="1460">
          <cell r="M1460" t="str">
            <v>CAMAS-5131643387-0999</v>
          </cell>
        </row>
        <row r="1461">
          <cell r="M1461" t="str">
            <v>REANI-5317840204-0998</v>
          </cell>
        </row>
        <row r="1462">
          <cell r="M1462" t="str">
            <v>REANI-5317840204-0997</v>
          </cell>
        </row>
        <row r="1463">
          <cell r="M1463" t="str">
            <v>MESAS-5136212441-0997</v>
          </cell>
        </row>
        <row r="1464">
          <cell r="M1464" t="str">
            <v>CAMAS-5131643387-0999</v>
          </cell>
        </row>
        <row r="1465">
          <cell r="M1465" t="str">
            <v>MESAS-5136212429-0998</v>
          </cell>
        </row>
        <row r="1466">
          <cell r="M1466" t="str">
            <v>ASPIR-5310810014-0999</v>
          </cell>
        </row>
        <row r="1467">
          <cell r="M1467" t="str">
            <v>BASCU-5311100209-0999</v>
          </cell>
        </row>
        <row r="1468">
          <cell r="M1468" t="str">
            <v>BLIND-5311130032-0999</v>
          </cell>
        </row>
        <row r="1469">
          <cell r="M1469" t="str">
            <v>INCUB-5312310161-0999</v>
          </cell>
        </row>
        <row r="1470">
          <cell r="M1470" t="str">
            <v>CARDI-5312920258-0999</v>
          </cell>
        </row>
        <row r="1471">
          <cell r="M1471" t="str">
            <v>UNIDA-5313280181-0999</v>
          </cell>
        </row>
        <row r="1472">
          <cell r="M1472" t="str">
            <v>UNIDA-5313412537-0999</v>
          </cell>
        </row>
        <row r="1473">
          <cell r="M1473" t="str">
            <v>GUANT-5314550053-0999</v>
          </cell>
        </row>
        <row r="1474">
          <cell r="M1474" t="str">
            <v>INCUB-5314970053-0998</v>
          </cell>
        </row>
        <row r="1475">
          <cell r="M1475" t="str">
            <v>LAMPA-5315620905-0998</v>
          </cell>
        </row>
        <row r="1476">
          <cell r="M1476" t="str">
            <v>LAMPA-5315621457-0999</v>
          </cell>
        </row>
        <row r="1477">
          <cell r="M1477" t="str">
            <v>NEBUL-5316410082-0999</v>
          </cell>
        </row>
        <row r="1478">
          <cell r="M1478" t="str">
            <v>PLICO-5316780013-0999</v>
          </cell>
        </row>
        <row r="1479">
          <cell r="M1479" t="str">
            <v>REFRI-5317730207-0999</v>
          </cell>
        </row>
        <row r="1480">
          <cell r="M1480" t="str">
            <v>SABAN-5318030029-0999</v>
          </cell>
        </row>
        <row r="1481">
          <cell r="M1481" t="str">
            <v>SELLA-5318070017-0999</v>
          </cell>
        </row>
        <row r="1482">
          <cell r="M1482" t="str">
            <v>CONGE-5332550218-0999</v>
          </cell>
        </row>
        <row r="1483">
          <cell r="M1483" t="str">
            <v>CUNAS-5312520033-0999</v>
          </cell>
        </row>
        <row r="1484">
          <cell r="M1484" t="str">
            <v>CARRO-5131910803-0999</v>
          </cell>
        </row>
        <row r="1485">
          <cell r="M1485" t="str">
            <v>UNIDA-5310530372-0999</v>
          </cell>
        </row>
        <row r="1486">
          <cell r="M1486" t="str">
            <v>MESAS-5136212441-0997</v>
          </cell>
        </row>
        <row r="1487">
          <cell r="M1487" t="str">
            <v>BASCU-5131300422-0999</v>
          </cell>
        </row>
        <row r="1488">
          <cell r="M1488" t="str">
            <v>MESAP-5136212847-0999</v>
          </cell>
        </row>
        <row r="1489">
          <cell r="M1489" t="str">
            <v>CARRO-5131730402-0999</v>
          </cell>
        </row>
        <row r="1490">
          <cell r="M1490" t="str">
            <v>VENTI-5319411058-0999</v>
          </cell>
        </row>
        <row r="1491">
          <cell r="M1491" t="str">
            <v>CAMAS-5131643431-0999</v>
          </cell>
        </row>
        <row r="1492">
          <cell r="M1492" t="str">
            <v>REANI-5317840204-0998</v>
          </cell>
        </row>
        <row r="1493">
          <cell r="M1493" t="str">
            <v>REANI-5317840204-0997</v>
          </cell>
        </row>
        <row r="1494">
          <cell r="M1494" t="str">
            <v>MESAS-5136212441-0997</v>
          </cell>
        </row>
        <row r="1495">
          <cell r="M1495" t="str">
            <v>CAMAS-5131643387-0999</v>
          </cell>
        </row>
        <row r="1496">
          <cell r="M1496" t="str">
            <v>REANI-5317840204-0998</v>
          </cell>
        </row>
        <row r="1497">
          <cell r="M1497" t="str">
            <v>REANI-5317840204-0997</v>
          </cell>
        </row>
        <row r="1498">
          <cell r="M1498" t="str">
            <v>BASCU-5131300422-0999</v>
          </cell>
        </row>
        <row r="1499">
          <cell r="M1499" t="str">
            <v>CAMAS-5131643387-0999</v>
          </cell>
        </row>
        <row r="1500">
          <cell r="M1500" t="str">
            <v>REANI-5317840204-0998</v>
          </cell>
        </row>
        <row r="1501">
          <cell r="M1501" t="str">
            <v>REANI-5317840204-0997</v>
          </cell>
        </row>
        <row r="1502">
          <cell r="M1502" t="str">
            <v>MESAS-5136212441-0997</v>
          </cell>
        </row>
        <row r="1503">
          <cell r="M1503" t="str">
            <v>BASCU-5131300422-0999</v>
          </cell>
        </row>
        <row r="1504">
          <cell r="M1504" t="str">
            <v>CAMAS-5131643387-0999</v>
          </cell>
        </row>
        <row r="1505">
          <cell r="M1505" t="str">
            <v>REFRI-5337860034-0999</v>
          </cell>
        </row>
        <row r="1506">
          <cell r="M1506" t="str">
            <v>REANI-5317840204-0998</v>
          </cell>
        </row>
        <row r="1507">
          <cell r="M1507" t="str">
            <v>REANI-5317840204-0997</v>
          </cell>
        </row>
        <row r="1508">
          <cell r="M1508" t="str">
            <v>MESAS-5136212441-0997</v>
          </cell>
        </row>
        <row r="1509">
          <cell r="M1509" t="str">
            <v>BASCU-5131300422-0999</v>
          </cell>
        </row>
        <row r="1510">
          <cell r="M1510" t="str">
            <v>CAMAS-5131643387-0999</v>
          </cell>
        </row>
        <row r="1511">
          <cell r="M1511" t="str">
            <v>ESTER-5313851080-0999</v>
          </cell>
        </row>
        <row r="1512">
          <cell r="M1512" t="str">
            <v>REFRI-5337860034-0999</v>
          </cell>
        </row>
        <row r="1513">
          <cell r="M1513" t="str">
            <v>REANI-5317840204-0998</v>
          </cell>
        </row>
        <row r="1514">
          <cell r="M1514" t="str">
            <v>REANI-5317840204-0997</v>
          </cell>
        </row>
        <row r="1515">
          <cell r="M1515" t="str">
            <v>MESAS-5136212441-0997</v>
          </cell>
        </row>
        <row r="1516">
          <cell r="M1516" t="str">
            <v>BASCU-5131300422-0999</v>
          </cell>
        </row>
        <row r="1517">
          <cell r="M1517" t="str">
            <v>CAMAS-5131643387-0999</v>
          </cell>
        </row>
        <row r="1518">
          <cell r="M1518" t="str">
            <v>REANI-5317840204-0998</v>
          </cell>
        </row>
        <row r="1519">
          <cell r="M1519" t="str">
            <v>REANI-5317840204-0997</v>
          </cell>
        </row>
        <row r="1520">
          <cell r="M1520" t="str">
            <v>MESAS-5136212441-0997</v>
          </cell>
        </row>
        <row r="1521">
          <cell r="M1521" t="str">
            <v>REANI-5317840204-0998</v>
          </cell>
        </row>
        <row r="1522">
          <cell r="M1522" t="str">
            <v>REANI-5317840204-0997</v>
          </cell>
        </row>
        <row r="1523">
          <cell r="M1523" t="str">
            <v>MESAS-5136212441-0997</v>
          </cell>
        </row>
        <row r="1524">
          <cell r="M1524" t="str">
            <v>REANI-5317840204-0998</v>
          </cell>
        </row>
        <row r="1525">
          <cell r="M1525" t="str">
            <v>REANI-5317840204-0997</v>
          </cell>
        </row>
        <row r="1526">
          <cell r="M1526" t="str">
            <v>REANI-5317840204-0998</v>
          </cell>
        </row>
        <row r="1527">
          <cell r="M1527" t="str">
            <v>REANI-5317840204-0997</v>
          </cell>
        </row>
        <row r="1528">
          <cell r="M1528" t="str">
            <v>REANI-5317840204-0998</v>
          </cell>
        </row>
        <row r="1529">
          <cell r="M1529" t="str">
            <v>REANI-5317840204-0997</v>
          </cell>
        </row>
        <row r="1530">
          <cell r="M1530" t="str">
            <v>ESTER-5313851080-0999</v>
          </cell>
        </row>
        <row r="1531">
          <cell r="M1531" t="str">
            <v>REANI-5317840204-0998</v>
          </cell>
        </row>
        <row r="1532">
          <cell r="M1532" t="str">
            <v>REANI-5317840204-0997</v>
          </cell>
        </row>
        <row r="1533">
          <cell r="M1533" t="str">
            <v>REFRI-5337860034-0999</v>
          </cell>
        </row>
        <row r="1534">
          <cell r="M1534" t="str">
            <v>REANI-5317840204-0998</v>
          </cell>
        </row>
        <row r="1535">
          <cell r="M1535" t="str">
            <v>REANI-5317840204-0997</v>
          </cell>
        </row>
        <row r="1536">
          <cell r="M1536" t="str">
            <v>REANI-5317840204-0998</v>
          </cell>
        </row>
        <row r="1537">
          <cell r="M1537" t="str">
            <v>REANI-5317840204-0997</v>
          </cell>
        </row>
        <row r="1538">
          <cell r="M1538" t="str">
            <v>REANI-5317840204-0998</v>
          </cell>
        </row>
        <row r="1539">
          <cell r="M1539" t="str">
            <v>REANI-5317840204-0997</v>
          </cell>
        </row>
        <row r="1540">
          <cell r="M1540" t="str">
            <v>REFRI-5337860034-0999</v>
          </cell>
        </row>
        <row r="1541">
          <cell r="M1541" t="str">
            <v>REANI-5317840204-0998</v>
          </cell>
        </row>
        <row r="1542">
          <cell r="M1542" t="str">
            <v>REANI-5317840204-0997</v>
          </cell>
        </row>
        <row r="1543">
          <cell r="M1543" t="str">
            <v>REFRI-5337860034-0999</v>
          </cell>
        </row>
        <row r="1544">
          <cell r="M1544" t="str">
            <v>REANI-5317840204-0998</v>
          </cell>
        </row>
        <row r="1545">
          <cell r="M1545" t="str">
            <v>REANI-5317840204-0997</v>
          </cell>
        </row>
        <row r="1546">
          <cell r="M1546" t="str">
            <v>REFRI-5337860034-0999</v>
          </cell>
        </row>
        <row r="1547">
          <cell r="M1547" t="str">
            <v>REFRI-5337860034-0999</v>
          </cell>
        </row>
        <row r="1548">
          <cell r="M1548" t="str">
            <v>REANI-5317840204-0998</v>
          </cell>
        </row>
        <row r="1549">
          <cell r="M1549" t="str">
            <v>REANI-5317840204-0997</v>
          </cell>
        </row>
        <row r="1550">
          <cell r="M1550" t="str">
            <v>REANI-5317840204-0998</v>
          </cell>
        </row>
        <row r="1551">
          <cell r="M1551" t="str">
            <v>REANI-5317840204-0997</v>
          </cell>
        </row>
        <row r="1552">
          <cell r="M1552" t="str">
            <v>CAMAS-5131643387-0999</v>
          </cell>
        </row>
        <row r="1553">
          <cell r="M1553" t="str">
            <v>REFRI-5337860034-0999</v>
          </cell>
        </row>
        <row r="1554">
          <cell r="M1554" t="str">
            <v>REANI-5317840204-0998</v>
          </cell>
        </row>
        <row r="1555">
          <cell r="M1555" t="str">
            <v>REANI-5317840204-0997</v>
          </cell>
        </row>
        <row r="1556">
          <cell r="M1556" t="str">
            <v>REFRI-5337860034-0999</v>
          </cell>
        </row>
        <row r="1557">
          <cell r="M1557" t="str">
            <v>REANI-5317840204-0998</v>
          </cell>
        </row>
        <row r="1558">
          <cell r="M1558" t="str">
            <v>REANI-5317840204-0997</v>
          </cell>
        </row>
        <row r="1559">
          <cell r="M1559" t="str">
            <v>CAMAS-5131643387-0999</v>
          </cell>
        </row>
        <row r="1560">
          <cell r="M1560" t="str">
            <v>ESTER-5313851080-0999</v>
          </cell>
        </row>
        <row r="1561">
          <cell r="M1561" t="str">
            <v>REANI-5317840204-0998</v>
          </cell>
        </row>
        <row r="1562">
          <cell r="M1562" t="str">
            <v>REANI-5317840204-0997</v>
          </cell>
        </row>
        <row r="1563">
          <cell r="M1563" t="str">
            <v>REANI-5317840204-0998</v>
          </cell>
        </row>
        <row r="1564">
          <cell r="M1564" t="str">
            <v>REANI-5317840204-0997</v>
          </cell>
        </row>
        <row r="1565">
          <cell r="M1565" t="str">
            <v>MESAS-5136212441-0997</v>
          </cell>
        </row>
        <row r="1566">
          <cell r="M1566" t="str">
            <v>REANI-5317840204-0998</v>
          </cell>
        </row>
        <row r="1567">
          <cell r="M1567" t="str">
            <v>REANI-5317840204-0997</v>
          </cell>
        </row>
        <row r="1568">
          <cell r="M1568" t="str">
            <v>REANI-5317840204-0998</v>
          </cell>
        </row>
        <row r="1569">
          <cell r="M1569" t="str">
            <v>REANI-5317840204-0997</v>
          </cell>
        </row>
        <row r="1570">
          <cell r="M1570" t="str">
            <v>REANI-5317840204-0998</v>
          </cell>
        </row>
        <row r="1571">
          <cell r="M1571" t="str">
            <v>REANI-5317840204-0997</v>
          </cell>
        </row>
        <row r="1572">
          <cell r="M1572" t="str">
            <v>MESAS-5136212441-0997</v>
          </cell>
        </row>
        <row r="1573">
          <cell r="M1573" t="str">
            <v>BASCU-5131300422-0999</v>
          </cell>
        </row>
        <row r="1574">
          <cell r="M1574" t="str">
            <v>REANI-5317840204-0998</v>
          </cell>
        </row>
        <row r="1575">
          <cell r="M1575" t="str">
            <v>REANI-5317840204-0997</v>
          </cell>
        </row>
        <row r="1576">
          <cell r="M1576" t="str">
            <v>REANI-5317840204-0998</v>
          </cell>
        </row>
        <row r="1577">
          <cell r="M1577" t="str">
            <v>REANI-5317840204-0997</v>
          </cell>
        </row>
        <row r="1578">
          <cell r="M1578" t="str">
            <v>MESAS-5136212441-0997</v>
          </cell>
        </row>
        <row r="1579">
          <cell r="M1579" t="str">
            <v>ESTER-5313851080-0999</v>
          </cell>
        </row>
        <row r="1580">
          <cell r="M1580" t="str">
            <v>REFRI-5337860034-0999</v>
          </cell>
        </row>
        <row r="1581">
          <cell r="M1581" t="str">
            <v>REANI-5317840204-0998</v>
          </cell>
        </row>
        <row r="1582">
          <cell r="M1582" t="str">
            <v>REANI-5317840204-0997</v>
          </cell>
        </row>
        <row r="1583">
          <cell r="M1583" t="str">
            <v>MESAS-5136212441-0997</v>
          </cell>
        </row>
        <row r="1584">
          <cell r="M1584" t="str">
            <v>BASCU-5131300422-0999</v>
          </cell>
        </row>
        <row r="1585">
          <cell r="M1585" t="str">
            <v>CAMAS-5131643387-0999</v>
          </cell>
        </row>
        <row r="1586">
          <cell r="M1586" t="str">
            <v>ESTER-5313851080-0999</v>
          </cell>
        </row>
        <row r="1587">
          <cell r="M1587" t="str">
            <v>REANI-5317840204-0998</v>
          </cell>
        </row>
        <row r="1588">
          <cell r="M1588" t="str">
            <v>REANI-5317840204-0997</v>
          </cell>
        </row>
        <row r="1589">
          <cell r="M1589" t="str">
            <v>MESAS-5136212441-0997</v>
          </cell>
        </row>
        <row r="1590">
          <cell r="M1590" t="str">
            <v>ESTER-5313851080-0999</v>
          </cell>
        </row>
        <row r="1591">
          <cell r="M1591" t="str">
            <v>REANI-5317840204-0998</v>
          </cell>
        </row>
        <row r="1592">
          <cell r="M1592" t="str">
            <v>REANI-5317840204-0997</v>
          </cell>
        </row>
        <row r="1593">
          <cell r="M1593" t="str">
            <v>BASCU-5131300422-0999</v>
          </cell>
        </row>
        <row r="1594">
          <cell r="M1594" t="str">
            <v>MESAS-5136212441-0997</v>
          </cell>
        </row>
        <row r="1595">
          <cell r="M1595" t="str">
            <v>BASCU-5131300422-0999</v>
          </cell>
        </row>
        <row r="1596">
          <cell r="M1596" t="str">
            <v>REANI-5317840204-0998</v>
          </cell>
        </row>
        <row r="1597">
          <cell r="M1597" t="str">
            <v>REANI-5317840204-0997</v>
          </cell>
        </row>
        <row r="1598">
          <cell r="M1598" t="str">
            <v>MESAS-5136212441-0997</v>
          </cell>
        </row>
        <row r="1599">
          <cell r="M1599" t="str">
            <v>BASCU-5131300422-0999</v>
          </cell>
        </row>
        <row r="1600">
          <cell r="M1600" t="str">
            <v>REANI-5317840204-0998</v>
          </cell>
        </row>
        <row r="1601">
          <cell r="M1601" t="str">
            <v>REANI-5317840204-0997</v>
          </cell>
        </row>
        <row r="1602">
          <cell r="M1602" t="str">
            <v>ESTER-5313851080-0999</v>
          </cell>
        </row>
        <row r="1603">
          <cell r="M1603" t="str">
            <v>REFRI-5337860034-0999</v>
          </cell>
        </row>
        <row r="1604">
          <cell r="M1604" t="str">
            <v>REANI-5317840204-0998</v>
          </cell>
        </row>
        <row r="1605">
          <cell r="M1605" t="str">
            <v>REANI-5317840204-0997</v>
          </cell>
        </row>
        <row r="1606">
          <cell r="M1606" t="str">
            <v>REANI-5317840204-0998</v>
          </cell>
        </row>
        <row r="1607">
          <cell r="M1607" t="str">
            <v>REANI-5317840204-0997</v>
          </cell>
        </row>
        <row r="1608">
          <cell r="M1608" t="str">
            <v>ESTER-5313851080-0999</v>
          </cell>
        </row>
        <row r="1609">
          <cell r="M1609" t="str">
            <v>REANI-5317840204-0998</v>
          </cell>
        </row>
        <row r="1610">
          <cell r="M1610" t="str">
            <v>REANI-5317840204-0997</v>
          </cell>
        </row>
        <row r="1611">
          <cell r="M1611" t="str">
            <v>ASPIR-5310810014-0999</v>
          </cell>
        </row>
        <row r="1612">
          <cell r="M1612" t="str">
            <v>BASCU-5311100209-0999</v>
          </cell>
        </row>
        <row r="1613">
          <cell r="M1613" t="str">
            <v>BLIND-5311130032-0999</v>
          </cell>
        </row>
        <row r="1614">
          <cell r="M1614" t="str">
            <v>INCUB-5312310161-0999</v>
          </cell>
        </row>
        <row r="1615">
          <cell r="M1615" t="str">
            <v>CARDI-5312920258-0999</v>
          </cell>
        </row>
        <row r="1616">
          <cell r="M1616" t="str">
            <v>UNIDA-5313280181-0999</v>
          </cell>
        </row>
        <row r="1617">
          <cell r="M1617" t="str">
            <v>UNIDA-5313412537-0999</v>
          </cell>
        </row>
        <row r="1618">
          <cell r="M1618" t="str">
            <v>GUANT-5314550053-0999</v>
          </cell>
        </row>
        <row r="1619">
          <cell r="M1619" t="str">
            <v>INCUB-5314970053-0998</v>
          </cell>
        </row>
        <row r="1620">
          <cell r="M1620" t="str">
            <v>LAMPA-5315620905-0998</v>
          </cell>
        </row>
        <row r="1621">
          <cell r="M1621" t="str">
            <v>LAMPA-5315621457-0999</v>
          </cell>
        </row>
        <row r="1622">
          <cell r="M1622" t="str">
            <v>REFRI-5317730207-0999</v>
          </cell>
        </row>
        <row r="1623">
          <cell r="M1623" t="str">
            <v>SABAN-5318030029-0999</v>
          </cell>
        </row>
        <row r="1624">
          <cell r="M1624" t="str">
            <v>SELLA-5318070017-0999</v>
          </cell>
        </row>
        <row r="1625">
          <cell r="M1625" t="str">
            <v>CUNAS-5312520033-0999</v>
          </cell>
        </row>
        <row r="1626">
          <cell r="M1626" t="str">
            <v>UNIDA-5310530372-0999</v>
          </cell>
        </row>
        <row r="1627">
          <cell r="M1627" t="str">
            <v>MESAS-5136212441-0997</v>
          </cell>
        </row>
        <row r="1628">
          <cell r="M1628" t="str">
            <v>MESAP-5136212847-0999</v>
          </cell>
        </row>
        <row r="1629">
          <cell r="M1629" t="str">
            <v>VENTI-5319411058-0999</v>
          </cell>
        </row>
        <row r="1630">
          <cell r="M1630" t="str">
            <v>CAMAS-5131643431-0999</v>
          </cell>
        </row>
        <row r="1631">
          <cell r="M1631" t="str">
            <v>REFRI-5337860034-0999</v>
          </cell>
        </row>
        <row r="1632">
          <cell r="M1632" t="str">
            <v>REANI-5317840204-0998</v>
          </cell>
        </row>
        <row r="1633">
          <cell r="M1633" t="str">
            <v>REANI-5317840204-0997</v>
          </cell>
        </row>
        <row r="1634">
          <cell r="M1634" t="str">
            <v>REFRI-5337860034-0999</v>
          </cell>
        </row>
        <row r="1635">
          <cell r="M1635" t="str">
            <v>REANI-5317840204-0998</v>
          </cell>
        </row>
        <row r="1636">
          <cell r="M1636" t="str">
            <v>REANI-5317840204-0997</v>
          </cell>
        </row>
        <row r="1637">
          <cell r="M1637" t="str">
            <v>REFRI-5337860034-0999</v>
          </cell>
        </row>
        <row r="1638">
          <cell r="M1638" t="str">
            <v>REANI-5317840204-0998</v>
          </cell>
        </row>
        <row r="1639">
          <cell r="M1639" t="str">
            <v>REANI-5317840204-0997</v>
          </cell>
        </row>
        <row r="1640">
          <cell r="M1640" t="str">
            <v>REFRI-5337860034-0999</v>
          </cell>
        </row>
        <row r="1641">
          <cell r="M1641" t="str">
            <v>REANI-5317840204-0998</v>
          </cell>
        </row>
        <row r="1642">
          <cell r="M1642" t="str">
            <v>REANI-5317840204-0997</v>
          </cell>
        </row>
        <row r="1643">
          <cell r="M1643" t="str">
            <v>REFRI-5337860034-0999</v>
          </cell>
        </row>
        <row r="1644">
          <cell r="M1644" t="str">
            <v>REANI-5317840204-0998</v>
          </cell>
        </row>
        <row r="1645">
          <cell r="M1645" t="str">
            <v>REANI-5317840204-0997</v>
          </cell>
        </row>
        <row r="1646">
          <cell r="M1646" t="str">
            <v>REFRI-5337860034-0999</v>
          </cell>
        </row>
        <row r="1647">
          <cell r="M1647" t="str">
            <v>REANI-5317840204-0998</v>
          </cell>
        </row>
        <row r="1648">
          <cell r="M1648" t="str">
            <v>REANI-5317840204-0997</v>
          </cell>
        </row>
        <row r="1649">
          <cell r="M1649" t="str">
            <v>REANI-5317840204-0998</v>
          </cell>
        </row>
        <row r="1650">
          <cell r="M1650" t="str">
            <v>REANI-5317840204-0997</v>
          </cell>
        </row>
        <row r="1651">
          <cell r="M1651" t="str">
            <v>MESAS-5136212441-0997</v>
          </cell>
        </row>
        <row r="1652">
          <cell r="M1652" t="str">
            <v>BASCU-5131300422-0999</v>
          </cell>
        </row>
        <row r="1653">
          <cell r="M1653" t="str">
            <v>CAMAS-5131643387-0999</v>
          </cell>
        </row>
        <row r="1654">
          <cell r="M1654" t="str">
            <v>REANI-5317840204-0998</v>
          </cell>
        </row>
        <row r="1655">
          <cell r="M1655" t="str">
            <v>REANI-5317840204-0997</v>
          </cell>
        </row>
        <row r="1656">
          <cell r="M1656" t="str">
            <v>BASCU-5131300422-0999</v>
          </cell>
        </row>
        <row r="1657">
          <cell r="M1657" t="str">
            <v>MESAS-5136212429-0998</v>
          </cell>
        </row>
        <row r="1658">
          <cell r="M1658" t="str">
            <v>REANI-5317840204-0998</v>
          </cell>
        </row>
        <row r="1659">
          <cell r="M1659" t="str">
            <v>REANI-5317840204-0997</v>
          </cell>
        </row>
        <row r="1660">
          <cell r="M1660" t="str">
            <v>CAMAS-5131643387-0999</v>
          </cell>
        </row>
        <row r="1661">
          <cell r="M1661" t="str">
            <v>REFRI-5337860034-0999</v>
          </cell>
        </row>
        <row r="1662">
          <cell r="M1662" t="str">
            <v>REANI-5317840204-0998</v>
          </cell>
        </row>
        <row r="1663">
          <cell r="M1663" t="str">
            <v>REANI-5317840204-0997</v>
          </cell>
        </row>
        <row r="1664">
          <cell r="M1664" t="str">
            <v>MESAS-5136212441-0997</v>
          </cell>
        </row>
        <row r="1665">
          <cell r="M1665" t="str">
            <v>BASCU-5131300422-0999</v>
          </cell>
        </row>
        <row r="1666">
          <cell r="M1666" t="str">
            <v>REANI-5317840204-0998</v>
          </cell>
        </row>
        <row r="1667">
          <cell r="M1667" t="str">
            <v>REANI-5317840204-0997</v>
          </cell>
        </row>
        <row r="1668">
          <cell r="M1668" t="str">
            <v>MESAS-5136212441-0997</v>
          </cell>
        </row>
        <row r="1669">
          <cell r="M1669" t="str">
            <v>BASCU-5131300422-0999</v>
          </cell>
        </row>
        <row r="1670">
          <cell r="M1670" t="str">
            <v>ASPIR-5310810014-0999</v>
          </cell>
        </row>
        <row r="1671">
          <cell r="M1671" t="str">
            <v>ASPIR-5310810766-0999</v>
          </cell>
        </row>
        <row r="1672">
          <cell r="M1672" t="str">
            <v>AUDIO-5310880066-0999</v>
          </cell>
        </row>
        <row r="1673">
          <cell r="M1673" t="str">
            <v>BASCU-5311100209-0999</v>
          </cell>
        </row>
        <row r="1674">
          <cell r="M1674" t="str">
            <v>BLIND-5311130032-0999</v>
          </cell>
        </row>
        <row r="1675">
          <cell r="M1675" t="str">
            <v>INCUB-5312310161-0999</v>
          </cell>
        </row>
        <row r="1676">
          <cell r="M1676" t="str">
            <v>UNIDA-5312910028-0999</v>
          </cell>
        </row>
        <row r="1677">
          <cell r="M1677" t="str">
            <v>CARDI-5312920258-0999</v>
          </cell>
        </row>
        <row r="1678">
          <cell r="M1678" t="str">
            <v>UNIDA-5313412537-0999</v>
          </cell>
        </row>
        <row r="1679">
          <cell r="M1679" t="str">
            <v>ESTET-5313750126-0999</v>
          </cell>
        </row>
        <row r="1680">
          <cell r="M1680" t="str">
            <v>GUANT-5314550053-0999</v>
          </cell>
        </row>
        <row r="1681">
          <cell r="M1681" t="str">
            <v>INCUB-5314970053-0998</v>
          </cell>
        </row>
        <row r="1682">
          <cell r="M1682" t="str">
            <v>LAMPA-5315620905-0998</v>
          </cell>
        </row>
        <row r="1683">
          <cell r="M1683" t="str">
            <v>LAMPA-5315621457-0999</v>
          </cell>
        </row>
        <row r="1684">
          <cell r="M1684" t="str">
            <v>MONIT-5316190411-0999</v>
          </cell>
        </row>
        <row r="1685">
          <cell r="M1685" t="str">
            <v>NEBUL-5316410082-0999</v>
          </cell>
        </row>
        <row r="1686">
          <cell r="M1686" t="str">
            <v>PLANT-5316980019-0999</v>
          </cell>
        </row>
        <row r="1687">
          <cell r="M1687" t="str">
            <v>REFRI-5317730207-0999</v>
          </cell>
        </row>
        <row r="1688">
          <cell r="M1688" t="str">
            <v>SABAN-5318030029-0999</v>
          </cell>
        </row>
        <row r="1689">
          <cell r="M1689" t="str">
            <v>SELLA-5318070017-0999</v>
          </cell>
        </row>
        <row r="1690">
          <cell r="M1690" t="str">
            <v>CENTR-5332240653-0999</v>
          </cell>
        </row>
        <row r="1691">
          <cell r="M1691" t="str">
            <v>CONGE-5332550218-0999</v>
          </cell>
        </row>
        <row r="1692">
          <cell r="M1692" t="str">
            <v>REFRI-5337860034-0999</v>
          </cell>
        </row>
        <row r="1693">
          <cell r="M1693" t="str">
            <v>SELLA-5338140055-0999</v>
          </cell>
        </row>
        <row r="1694">
          <cell r="M1694" t="str">
            <v>UROAN-5333421385-0999</v>
          </cell>
        </row>
        <row r="1695">
          <cell r="M1695" t="str">
            <v>CUNAS-5312520033-0999</v>
          </cell>
        </row>
        <row r="1696">
          <cell r="M1696" t="str">
            <v>CARRO-5131910803-0999</v>
          </cell>
        </row>
        <row r="1697">
          <cell r="M1697" t="str">
            <v>UNIDA-5310530372-0999</v>
          </cell>
        </row>
        <row r="1698">
          <cell r="M1698" t="str">
            <v>BANOS-5131180061-0999</v>
          </cell>
        </row>
        <row r="1699">
          <cell r="M1699" t="str">
            <v>MESAS-5136212441-0997</v>
          </cell>
        </row>
        <row r="1700">
          <cell r="M1700" t="str">
            <v>BALAN-5337690050-0999</v>
          </cell>
        </row>
        <row r="1701">
          <cell r="M1701" t="str">
            <v>REFRI-5337860018-0999</v>
          </cell>
        </row>
        <row r="1702">
          <cell r="M1702" t="str">
            <v>MESAP-5136212847-0999</v>
          </cell>
        </row>
        <row r="1703">
          <cell r="M1703" t="str">
            <v>VENTI-5319411058-0999</v>
          </cell>
        </row>
        <row r="1704">
          <cell r="M1704" t="str">
            <v>CAMAS-5131643431-0999</v>
          </cell>
        </row>
        <row r="1705">
          <cell r="M1705" t="str">
            <v>MESAS-5136212429-0998</v>
          </cell>
        </row>
        <row r="1706">
          <cell r="M1706" t="str">
            <v>REFRI-5337860034-0999</v>
          </cell>
        </row>
        <row r="1707">
          <cell r="M1707" t="str">
            <v>REANI-5317840204-0998</v>
          </cell>
        </row>
        <row r="1708">
          <cell r="M1708" t="str">
            <v>REANI-5317840204-0997</v>
          </cell>
        </row>
        <row r="1709">
          <cell r="M1709" t="str">
            <v>MESAS-5136212441-0997</v>
          </cell>
        </row>
        <row r="1710">
          <cell r="M1710" t="str">
            <v>BASCU-5131300422-0999</v>
          </cell>
        </row>
        <row r="1711">
          <cell r="M1711" t="str">
            <v>CAMAS-5131643387-0999</v>
          </cell>
        </row>
        <row r="1712">
          <cell r="M1712" t="str">
            <v>REANI-5317840204-0998</v>
          </cell>
        </row>
        <row r="1713">
          <cell r="M1713" t="str">
            <v>REANI-5317840204-0997</v>
          </cell>
        </row>
        <row r="1714">
          <cell r="M1714" t="str">
            <v>MESAS-5136212441-0997</v>
          </cell>
        </row>
        <row r="1715">
          <cell r="M1715" t="str">
            <v>BASCU-5131300422-0999</v>
          </cell>
        </row>
        <row r="1716">
          <cell r="M1716" t="str">
            <v>CAMAS-5131643387-0999</v>
          </cell>
        </row>
        <row r="1717">
          <cell r="M1717" t="str">
            <v>REANI-5317840204-0998</v>
          </cell>
        </row>
        <row r="1718">
          <cell r="M1718" t="str">
            <v>REANI-5317840204-0997</v>
          </cell>
        </row>
        <row r="1719">
          <cell r="M1719" t="str">
            <v>MESAS-5136212441-0997</v>
          </cell>
        </row>
        <row r="1720">
          <cell r="M1720" t="str">
            <v>BASCU-5131300422-0999</v>
          </cell>
        </row>
        <row r="1721">
          <cell r="M1721" t="str">
            <v>CAMAS-5131643387-0999</v>
          </cell>
        </row>
        <row r="1722">
          <cell r="M1722" t="str">
            <v>REANI-5317840204-0998</v>
          </cell>
        </row>
        <row r="1723">
          <cell r="M1723" t="str">
            <v>REANI-5317840204-0997</v>
          </cell>
        </row>
        <row r="1724">
          <cell r="M1724" t="str">
            <v>MESAS-5136212441-0997</v>
          </cell>
        </row>
        <row r="1725">
          <cell r="M1725" t="str">
            <v>BASCU-5131300422-0999</v>
          </cell>
        </row>
        <row r="1726">
          <cell r="M1726" t="str">
            <v>CAMAS-5131643387-0999</v>
          </cell>
        </row>
        <row r="1727">
          <cell r="M1727" t="str">
            <v>REANI-5317840204-0998</v>
          </cell>
        </row>
        <row r="1728">
          <cell r="M1728" t="str">
            <v>REANI-5317840204-0997</v>
          </cell>
        </row>
        <row r="1729">
          <cell r="M1729" t="str">
            <v>MESAS-5136212441-0997</v>
          </cell>
        </row>
        <row r="1730">
          <cell r="M1730" t="str">
            <v>BASCU-5131300422-0999</v>
          </cell>
        </row>
        <row r="1731">
          <cell r="M1731" t="str">
            <v>CAMAS-5131643387-0999</v>
          </cell>
        </row>
        <row r="1732">
          <cell r="M1732" t="str">
            <v>REANI-5317840204-0998</v>
          </cell>
        </row>
        <row r="1733">
          <cell r="M1733" t="str">
            <v>REANI-5317840204-0997</v>
          </cell>
        </row>
        <row r="1734">
          <cell r="M1734" t="str">
            <v>MESAS-5136212441-0997</v>
          </cell>
        </row>
        <row r="1735">
          <cell r="M1735" t="str">
            <v>BASCU-5131300422-0999</v>
          </cell>
        </row>
        <row r="1736">
          <cell r="M1736" t="str">
            <v>CAMAS-5131643387-0999</v>
          </cell>
        </row>
        <row r="1737">
          <cell r="M1737" t="str">
            <v>REANI-5317840204-0998</v>
          </cell>
        </row>
        <row r="1738">
          <cell r="M1738" t="str">
            <v>REANI-5317840204-0997</v>
          </cell>
        </row>
        <row r="1739">
          <cell r="M1739" t="str">
            <v>MESAS-5136212441-0997</v>
          </cell>
        </row>
        <row r="1740">
          <cell r="M1740" t="str">
            <v>BASCU-5131300422-0999</v>
          </cell>
        </row>
        <row r="1741">
          <cell r="M1741" t="str">
            <v>CAMAS-5131643387-0999</v>
          </cell>
        </row>
        <row r="1742">
          <cell r="M1742" t="str">
            <v>REANI-5317840204-0998</v>
          </cell>
        </row>
        <row r="1743">
          <cell r="M1743" t="str">
            <v>REANI-5317840204-0997</v>
          </cell>
        </row>
        <row r="1744">
          <cell r="M1744" t="str">
            <v>MESAS-5136212441-0997</v>
          </cell>
        </row>
        <row r="1745">
          <cell r="M1745" t="str">
            <v>BASCU-5131300422-0999</v>
          </cell>
        </row>
        <row r="1746">
          <cell r="M1746" t="str">
            <v>CAMAS-5131643387-0999</v>
          </cell>
        </row>
        <row r="1747">
          <cell r="M1747" t="str">
            <v>REANI-5317840204-0998</v>
          </cell>
        </row>
        <row r="1748">
          <cell r="M1748" t="str">
            <v>REANI-5317840204-0997</v>
          </cell>
        </row>
        <row r="1749">
          <cell r="M1749" t="str">
            <v>MESAS-5136212441-0997</v>
          </cell>
        </row>
        <row r="1750">
          <cell r="M1750" t="str">
            <v>BASCU-5131300422-0999</v>
          </cell>
        </row>
        <row r="1751">
          <cell r="M1751" t="str">
            <v>CAMAS-5131643387-0999</v>
          </cell>
        </row>
        <row r="1752">
          <cell r="M1752" t="str">
            <v>REANI-5317840204-0998</v>
          </cell>
        </row>
        <row r="1753">
          <cell r="M1753" t="str">
            <v>REANI-5317840204-0997</v>
          </cell>
        </row>
        <row r="1754">
          <cell r="M1754" t="str">
            <v>MESAS-5136212441-0997</v>
          </cell>
        </row>
        <row r="1755">
          <cell r="M1755" t="str">
            <v>CAMAS-5131643387-0999</v>
          </cell>
        </row>
        <row r="1756">
          <cell r="M1756" t="str">
            <v>REANI-5317840204-0998</v>
          </cell>
        </row>
        <row r="1757">
          <cell r="M1757" t="str">
            <v>REANI-5317840204-0997</v>
          </cell>
        </row>
        <row r="1758">
          <cell r="M1758" t="str">
            <v>MESAS-5136212441-0997</v>
          </cell>
        </row>
        <row r="1759">
          <cell r="M1759" t="str">
            <v>CAMAS-5131643387-0999</v>
          </cell>
        </row>
        <row r="1760">
          <cell r="M1760" t="str">
            <v>REFRI-5337860034-0999</v>
          </cell>
        </row>
        <row r="1761">
          <cell r="M1761" t="str">
            <v>REANI-5317840204-0998</v>
          </cell>
        </row>
        <row r="1762">
          <cell r="M1762" t="str">
            <v>REANI-5317840204-0997</v>
          </cell>
        </row>
        <row r="1763">
          <cell r="M1763" t="str">
            <v>MESAS-5136212441-0997</v>
          </cell>
        </row>
        <row r="1764">
          <cell r="M1764" t="str">
            <v>REANI-5317840204-0998</v>
          </cell>
        </row>
        <row r="1765">
          <cell r="M1765" t="str">
            <v>REANI-5317840204-0997</v>
          </cell>
        </row>
        <row r="1766">
          <cell r="M1766" t="str">
            <v>MESAS-5136212441-0997</v>
          </cell>
        </row>
        <row r="1767">
          <cell r="M1767" t="str">
            <v>CAMAS-5131643387-0999</v>
          </cell>
        </row>
        <row r="1768">
          <cell r="M1768" t="str">
            <v>REANI-5317840204-0998</v>
          </cell>
        </row>
        <row r="1769">
          <cell r="M1769" t="str">
            <v>REANI-5317840204-0997</v>
          </cell>
        </row>
        <row r="1770">
          <cell r="M1770" t="str">
            <v>MESAS-5136212441-0997</v>
          </cell>
        </row>
        <row r="1771">
          <cell r="M1771" t="str">
            <v>CAMAS-5131643387-0999</v>
          </cell>
        </row>
        <row r="1772">
          <cell r="M1772" t="str">
            <v>REANI-5317840204-0998</v>
          </cell>
        </row>
        <row r="1773">
          <cell r="M1773" t="str">
            <v>REANI-5317840204-0997</v>
          </cell>
        </row>
        <row r="1774">
          <cell r="M1774" t="str">
            <v>MESAS-5136212441-0997</v>
          </cell>
        </row>
        <row r="1775">
          <cell r="M1775" t="str">
            <v>CAMAS-5131643387-0999</v>
          </cell>
        </row>
        <row r="1776">
          <cell r="M1776" t="str">
            <v>REANI-5317840204-0998</v>
          </cell>
        </row>
        <row r="1777">
          <cell r="M1777" t="str">
            <v>REANI-5317840204-0997</v>
          </cell>
        </row>
        <row r="1778">
          <cell r="M1778" t="str">
            <v>MESAS-5136212441-0997</v>
          </cell>
        </row>
        <row r="1779">
          <cell r="M1779" t="str">
            <v>ESTER-5313851080-0999</v>
          </cell>
        </row>
        <row r="1780">
          <cell r="M1780" t="str">
            <v>REFRI-5337860034-0999</v>
          </cell>
        </row>
        <row r="1781">
          <cell r="M1781" t="str">
            <v>REANI-5317840204-0998</v>
          </cell>
        </row>
        <row r="1782">
          <cell r="M1782" t="str">
            <v>REANI-5317840204-0997</v>
          </cell>
        </row>
        <row r="1783">
          <cell r="M1783" t="str">
            <v>MESAS-5136212441-0997</v>
          </cell>
        </row>
        <row r="1784">
          <cell r="M1784" t="str">
            <v>BASCU-5131300422-0999</v>
          </cell>
        </row>
        <row r="1785">
          <cell r="M1785" t="str">
            <v>CAMAS-5131643387-0999</v>
          </cell>
        </row>
        <row r="1786">
          <cell r="M1786" t="str">
            <v>ESTER-5313851080-0999</v>
          </cell>
        </row>
        <row r="1787">
          <cell r="M1787" t="str">
            <v>REFRI-5337860034-0999</v>
          </cell>
        </row>
        <row r="1788">
          <cell r="M1788" t="str">
            <v>REANI-5317840204-0998</v>
          </cell>
        </row>
        <row r="1789">
          <cell r="M1789" t="str">
            <v>REANI-5317840204-0997</v>
          </cell>
        </row>
        <row r="1790">
          <cell r="M1790" t="str">
            <v>MESAS-5136212441-0997</v>
          </cell>
        </row>
        <row r="1791">
          <cell r="M1791" t="str">
            <v>BASCU-5131300422-0999</v>
          </cell>
        </row>
        <row r="1792">
          <cell r="M1792" t="str">
            <v>CAMAS-5131643387-0999</v>
          </cell>
        </row>
        <row r="1793">
          <cell r="M1793" t="str">
            <v>REANI-5317840204-0998</v>
          </cell>
        </row>
        <row r="1794">
          <cell r="M1794" t="str">
            <v>REANI-5317840204-0997</v>
          </cell>
        </row>
        <row r="1795">
          <cell r="M1795" t="str">
            <v>REANI-5317840204-0998</v>
          </cell>
        </row>
        <row r="1796">
          <cell r="M1796" t="str">
            <v>REANI-5317840204-0997</v>
          </cell>
        </row>
        <row r="1797">
          <cell r="M1797" t="str">
            <v>CAMAS-5131643387-0999</v>
          </cell>
        </row>
        <row r="1798">
          <cell r="M1798" t="str">
            <v>REANI-5317840204-0998</v>
          </cell>
        </row>
        <row r="1799">
          <cell r="M1799" t="str">
            <v>REANI-5317840204-0997</v>
          </cell>
        </row>
        <row r="1800">
          <cell r="M1800" t="str">
            <v>MESAS-5136212441-0997</v>
          </cell>
        </row>
        <row r="1801">
          <cell r="M1801" t="str">
            <v>MESAS-5136212429-0998</v>
          </cell>
        </row>
        <row r="1802">
          <cell r="M1802" t="str">
            <v>REFRI-5337860034-0999</v>
          </cell>
        </row>
        <row r="1803">
          <cell r="M1803" t="str">
            <v>REANI-5317840204-0998</v>
          </cell>
        </row>
        <row r="1804">
          <cell r="M1804" t="str">
            <v>REANI-5317840204-0997</v>
          </cell>
        </row>
        <row r="1805">
          <cell r="M1805" t="str">
            <v>BASCU-5131300422-0999</v>
          </cell>
        </row>
        <row r="1806">
          <cell r="M1806" t="str">
            <v>CAMAS-5131643387-0999</v>
          </cell>
        </row>
        <row r="1807">
          <cell r="M1807" t="str">
            <v>ESTER-5313851080-0999</v>
          </cell>
        </row>
        <row r="1808">
          <cell r="M1808" t="str">
            <v>REANI-5317840204-0998</v>
          </cell>
        </row>
        <row r="1809">
          <cell r="M1809" t="str">
            <v>REANI-5317840204-0997</v>
          </cell>
        </row>
        <row r="1810">
          <cell r="M1810" t="str">
            <v>MESAS-5136212441-0997</v>
          </cell>
        </row>
        <row r="1811">
          <cell r="M1811" t="str">
            <v>BASCU-5131300422-0999</v>
          </cell>
        </row>
        <row r="1812">
          <cell r="M1812" t="str">
            <v>CAMAS-5131643387-0999</v>
          </cell>
        </row>
        <row r="1813">
          <cell r="M1813" t="str">
            <v>ESTER-5313851080-0999</v>
          </cell>
        </row>
        <row r="1814">
          <cell r="M1814" t="str">
            <v>REANI-5317840204-0998</v>
          </cell>
        </row>
        <row r="1815">
          <cell r="M1815" t="str">
            <v>REANI-5317840204-0997</v>
          </cell>
        </row>
        <row r="1816">
          <cell r="M1816" t="str">
            <v>MESAS-5136212441-0997</v>
          </cell>
        </row>
        <row r="1817">
          <cell r="M1817" t="str">
            <v>BASCU-5131300422-0999</v>
          </cell>
        </row>
        <row r="1818">
          <cell r="M1818" t="str">
            <v>CAMAS-5131643387-0999</v>
          </cell>
        </row>
        <row r="1819">
          <cell r="M1819" t="str">
            <v>REANI-5317840204-0998</v>
          </cell>
        </row>
        <row r="1820">
          <cell r="M1820" t="str">
            <v>REANI-5317840204-0997</v>
          </cell>
        </row>
        <row r="1821">
          <cell r="M1821" t="str">
            <v>MESAS-5136212441-0997</v>
          </cell>
        </row>
        <row r="1822">
          <cell r="M1822" t="str">
            <v>CAMAS-5131643387-0999</v>
          </cell>
        </row>
        <row r="1823">
          <cell r="M1823" t="str">
            <v>REANI-5317840204-0998</v>
          </cell>
        </row>
        <row r="1824">
          <cell r="M1824" t="str">
            <v>REANI-5317840204-0997</v>
          </cell>
        </row>
        <row r="1825">
          <cell r="M1825" t="str">
            <v>CAMAS-5131643387-0999</v>
          </cell>
        </row>
        <row r="1826">
          <cell r="M1826" t="str">
            <v>ESTER-5313851080-0999</v>
          </cell>
        </row>
        <row r="1827">
          <cell r="M1827" t="str">
            <v>REFRI-5337860034-0999</v>
          </cell>
        </row>
        <row r="1828">
          <cell r="M1828" t="str">
            <v>REANI-5317840204-0998</v>
          </cell>
        </row>
        <row r="1829">
          <cell r="M1829" t="str">
            <v>REANI-5317840204-0997</v>
          </cell>
        </row>
        <row r="1830">
          <cell r="M1830" t="str">
            <v>MESAS-5136212441-0997</v>
          </cell>
        </row>
        <row r="1831">
          <cell r="M1831" t="str">
            <v>BASCU-5131300422-0999</v>
          </cell>
        </row>
        <row r="1832">
          <cell r="M1832" t="str">
            <v>CAMAS-5131643387-0999</v>
          </cell>
        </row>
        <row r="1833">
          <cell r="M1833" t="str">
            <v>ESTER-5313851080-0999</v>
          </cell>
        </row>
        <row r="1834">
          <cell r="M1834" t="str">
            <v>REANI-5317840204-0998</v>
          </cell>
        </row>
        <row r="1835">
          <cell r="M1835" t="str">
            <v>REANI-5317840204-0997</v>
          </cell>
        </row>
        <row r="1836">
          <cell r="M1836" t="str">
            <v>MESAS-5136212441-0997</v>
          </cell>
        </row>
        <row r="1837">
          <cell r="M1837" t="str">
            <v>BASCU-5131300422-0999</v>
          </cell>
        </row>
        <row r="1838">
          <cell r="M1838" t="str">
            <v>CAMAS-5131643387-0999</v>
          </cell>
        </row>
        <row r="1839">
          <cell r="M1839" t="str">
            <v>REFRI-5337860034-0999</v>
          </cell>
        </row>
        <row r="1840">
          <cell r="M1840" t="str">
            <v>REANI-5317840204-0998</v>
          </cell>
        </row>
        <row r="1841">
          <cell r="M1841" t="str">
            <v>REANI-5317840204-0997</v>
          </cell>
        </row>
        <row r="1842">
          <cell r="M1842" t="str">
            <v>MESAS-5136212441-0997</v>
          </cell>
        </row>
        <row r="1843">
          <cell r="M1843" t="str">
            <v>BASCU-5131300422-0999</v>
          </cell>
        </row>
        <row r="1844">
          <cell r="M1844" t="str">
            <v>CAMAS-5131643387-0999</v>
          </cell>
        </row>
        <row r="1845">
          <cell r="M1845" t="str">
            <v>MESAS-5136212429-0998</v>
          </cell>
        </row>
        <row r="1846">
          <cell r="M1846" t="str">
            <v>REANI-5317840204-0998</v>
          </cell>
        </row>
        <row r="1847">
          <cell r="M1847" t="str">
            <v>REANI-5317840204-0997</v>
          </cell>
        </row>
        <row r="1848">
          <cell r="M1848" t="str">
            <v>CAMAS-5131643387-0999</v>
          </cell>
        </row>
        <row r="1849">
          <cell r="M1849" t="str">
            <v>MESAS-5136212429-0998</v>
          </cell>
        </row>
        <row r="1850">
          <cell r="M1850" t="str">
            <v>REFRI-5337860034-0999</v>
          </cell>
        </row>
        <row r="1851">
          <cell r="M1851" t="str">
            <v>REANI-5317840204-0998</v>
          </cell>
        </row>
        <row r="1852">
          <cell r="M1852" t="str">
            <v>REANI-5317840204-0997</v>
          </cell>
        </row>
        <row r="1853">
          <cell r="M1853" t="str">
            <v>CAMAS-5131643387-0999</v>
          </cell>
        </row>
        <row r="1854">
          <cell r="M1854" t="str">
            <v>REANI-5317840204-0998</v>
          </cell>
        </row>
        <row r="1855">
          <cell r="M1855" t="str">
            <v>REANI-5317840204-0997</v>
          </cell>
        </row>
        <row r="1856">
          <cell r="M1856" t="str">
            <v>CAMAS-5131643387-0999</v>
          </cell>
        </row>
        <row r="1857">
          <cell r="M1857" t="str">
            <v>MESAS-5136212429-0998</v>
          </cell>
        </row>
        <row r="1858">
          <cell r="M1858" t="str">
            <v>REANI-5317840204-0998</v>
          </cell>
        </row>
        <row r="1859">
          <cell r="M1859" t="str">
            <v>REANI-5317840204-0997</v>
          </cell>
        </row>
        <row r="1860">
          <cell r="M1860" t="str">
            <v>CAMAS-5131643387-0999</v>
          </cell>
        </row>
        <row r="1861">
          <cell r="M1861" t="str">
            <v>REANI-5317840204-0998</v>
          </cell>
        </row>
        <row r="1862">
          <cell r="M1862" t="str">
            <v>REANI-5317840204-0997</v>
          </cell>
        </row>
        <row r="1863">
          <cell r="M1863" t="str">
            <v>REANI-5317840204-0998</v>
          </cell>
        </row>
        <row r="1864">
          <cell r="M1864" t="str">
            <v>REANI-5317840204-0997</v>
          </cell>
        </row>
        <row r="1865">
          <cell r="M1865" t="str">
            <v>ASPIR-5310810014-0999</v>
          </cell>
        </row>
        <row r="1866">
          <cell r="M1866" t="str">
            <v>BLIND-5311130032-0999</v>
          </cell>
        </row>
        <row r="1867">
          <cell r="M1867" t="str">
            <v>INCUB-5312310161-0999</v>
          </cell>
        </row>
        <row r="1868">
          <cell r="M1868" t="str">
            <v>CARDI-5312920258-0999</v>
          </cell>
        </row>
        <row r="1869">
          <cell r="M1869" t="str">
            <v>UNIDA-5313412537-0999</v>
          </cell>
        </row>
        <row r="1870">
          <cell r="M1870" t="str">
            <v>GUANT-5314550053-0999</v>
          </cell>
        </row>
        <row r="1871">
          <cell r="M1871" t="str">
            <v>INCUB-5314970053-0998</v>
          </cell>
        </row>
        <row r="1872">
          <cell r="M1872" t="str">
            <v>LAMPA-5315620905-0998</v>
          </cell>
        </row>
        <row r="1873">
          <cell r="M1873" t="str">
            <v>LAMPA-5315621457-0999</v>
          </cell>
        </row>
        <row r="1874">
          <cell r="M1874" t="str">
            <v>REFRI-5317730207-0999</v>
          </cell>
        </row>
        <row r="1875">
          <cell r="M1875" t="str">
            <v>SABAN-5318030029-0999</v>
          </cell>
        </row>
        <row r="1876">
          <cell r="M1876" t="str">
            <v>SELLA-5318070017-0999</v>
          </cell>
        </row>
        <row r="1877">
          <cell r="M1877" t="str">
            <v>CONGE-5332550218-0999</v>
          </cell>
        </row>
        <row r="1878">
          <cell r="M1878" t="str">
            <v>CUNAS-5312520033-0999</v>
          </cell>
        </row>
        <row r="1879">
          <cell r="M1879" t="str">
            <v>CARRO-5131910803-0999</v>
          </cell>
        </row>
        <row r="1880">
          <cell r="M1880" t="str">
            <v>UNIDA-5310530372-0999</v>
          </cell>
        </row>
        <row r="1881">
          <cell r="M1881" t="str">
            <v>MESAS-5136212441-0997</v>
          </cell>
        </row>
        <row r="1882">
          <cell r="M1882" t="str">
            <v>BASCU-5131300422-0999</v>
          </cell>
        </row>
        <row r="1883">
          <cell r="M1883" t="str">
            <v>MESAP-5136212847-0999</v>
          </cell>
        </row>
        <row r="1884">
          <cell r="M1884" t="str">
            <v>VENTI-5319411058-0999</v>
          </cell>
        </row>
        <row r="1885">
          <cell r="M1885" t="str">
            <v>CAMAS-5131643431-0999</v>
          </cell>
        </row>
        <row r="1886">
          <cell r="M1886" t="str">
            <v>ASPIR-5310810014-0999</v>
          </cell>
        </row>
        <row r="1887">
          <cell r="M1887" t="str">
            <v>BASCU-5311100209-0999</v>
          </cell>
        </row>
        <row r="1888">
          <cell r="M1888" t="str">
            <v>BLIND-5311130032-0999</v>
          </cell>
        </row>
        <row r="1889">
          <cell r="M1889" t="str">
            <v>INCUB-5312310161-0999</v>
          </cell>
        </row>
        <row r="1890">
          <cell r="M1890" t="str">
            <v>CARDI-5312920258-0999</v>
          </cell>
        </row>
        <row r="1891">
          <cell r="M1891" t="str">
            <v>UNIDA-5313280181-0999</v>
          </cell>
        </row>
        <row r="1892">
          <cell r="M1892" t="str">
            <v>ESTET-5313750126-0999</v>
          </cell>
        </row>
        <row r="1893">
          <cell r="M1893" t="str">
            <v>GUANT-5314550053-0999</v>
          </cell>
        </row>
        <row r="1894">
          <cell r="M1894" t="str">
            <v>INCUB-5314970053-0998</v>
          </cell>
        </row>
        <row r="1895">
          <cell r="M1895" t="str">
            <v>LAMPA-5315620905-0998</v>
          </cell>
        </row>
        <row r="1896">
          <cell r="M1896" t="str">
            <v>LAMPA-5315621457-0999</v>
          </cell>
        </row>
        <row r="1897">
          <cell r="M1897" t="str">
            <v>CENTR-5332240653-0999</v>
          </cell>
        </row>
        <row r="1898">
          <cell r="M1898" t="str">
            <v>CUNAS-5312520033-0999</v>
          </cell>
        </row>
        <row r="1899">
          <cell r="M1899" t="str">
            <v>CARRO-5131910803-0999</v>
          </cell>
        </row>
        <row r="1900">
          <cell r="M1900" t="str">
            <v>UNIDA-5310530372-0999</v>
          </cell>
        </row>
        <row r="1901">
          <cell r="M1901" t="str">
            <v>BANOS-5131180061-0999</v>
          </cell>
        </row>
        <row r="1902">
          <cell r="M1902" t="str">
            <v>MESAS-5136211876-0999</v>
          </cell>
        </row>
        <row r="1903">
          <cell r="M1903" t="str">
            <v>CARRO-5131730402-0999</v>
          </cell>
        </row>
        <row r="1904">
          <cell r="M1904" t="str">
            <v>VENTI-5319411058-0999</v>
          </cell>
        </row>
        <row r="1905">
          <cell r="M1905" t="str">
            <v>REANI-5317840204-0998</v>
          </cell>
        </row>
        <row r="1906">
          <cell r="M1906" t="str">
            <v>REANI-5317840204-0997</v>
          </cell>
        </row>
        <row r="1907">
          <cell r="M1907" t="str">
            <v>MESAS-5136212441-0997</v>
          </cell>
        </row>
        <row r="1908">
          <cell r="M1908" t="str">
            <v>BASCU-5131300422-0999</v>
          </cell>
        </row>
        <row r="1909">
          <cell r="M1909" t="str">
            <v>REANI-5317840204-0998</v>
          </cell>
        </row>
        <row r="1910">
          <cell r="M1910" t="str">
            <v>REANI-5317840204-0997</v>
          </cell>
        </row>
        <row r="1911">
          <cell r="M1911" t="str">
            <v>MESAS-5136212441-0997</v>
          </cell>
        </row>
        <row r="1912">
          <cell r="M1912" t="str">
            <v>BASCU-5131300422-0999</v>
          </cell>
        </row>
        <row r="1913">
          <cell r="M1913" t="str">
            <v>REANI-5317840204-0998</v>
          </cell>
        </row>
        <row r="1914">
          <cell r="M1914" t="str">
            <v>REANI-5317840204-0997</v>
          </cell>
        </row>
        <row r="1915">
          <cell r="M1915" t="str">
            <v>MESAS-5136212441-0997</v>
          </cell>
        </row>
        <row r="1916">
          <cell r="M1916" t="str">
            <v>BASCU-5131300422-0999</v>
          </cell>
        </row>
        <row r="1917">
          <cell r="M1917" t="str">
            <v>ESTER-5313851080-0999</v>
          </cell>
        </row>
        <row r="1918">
          <cell r="M1918" t="str">
            <v>REANI-5317840204-0998</v>
          </cell>
        </row>
        <row r="1919">
          <cell r="M1919" t="str">
            <v>REANI-5317840204-0997</v>
          </cell>
        </row>
        <row r="1920">
          <cell r="M1920" t="str">
            <v>MESAS-5136212441-0997</v>
          </cell>
        </row>
        <row r="1921">
          <cell r="M1921" t="str">
            <v>BASCU-5131300422-0999</v>
          </cell>
        </row>
        <row r="1922">
          <cell r="M1922" t="str">
            <v>REANI-5317840204-0998</v>
          </cell>
        </row>
        <row r="1923">
          <cell r="M1923" t="str">
            <v>REANI-5317840204-0997</v>
          </cell>
        </row>
        <row r="1924">
          <cell r="M1924" t="str">
            <v>MESAS-5136212441-0997</v>
          </cell>
        </row>
        <row r="1925">
          <cell r="M1925" t="str">
            <v>BASCU-5131300422-0999</v>
          </cell>
        </row>
        <row r="1926">
          <cell r="M1926" t="str">
            <v>ESTER-5313851080-0999</v>
          </cell>
        </row>
        <row r="1927">
          <cell r="M1927" t="str">
            <v>REANI-5317840204-0998</v>
          </cell>
        </row>
        <row r="1928">
          <cell r="M1928" t="str">
            <v>REANI-5317840204-0997</v>
          </cell>
        </row>
        <row r="1929">
          <cell r="M1929" t="str">
            <v>MESAS-5136212441-0997</v>
          </cell>
        </row>
        <row r="1930">
          <cell r="M1930" t="str">
            <v>BASCU-5131300422-0999</v>
          </cell>
        </row>
        <row r="1931">
          <cell r="M1931" t="str">
            <v>REANI-5317840204-0998</v>
          </cell>
        </row>
        <row r="1932">
          <cell r="M1932" t="str">
            <v>REANI-5317840204-0997</v>
          </cell>
        </row>
        <row r="1933">
          <cell r="M1933" t="str">
            <v>MESAS-5136212441-0997</v>
          </cell>
        </row>
        <row r="1934">
          <cell r="M1934" t="str">
            <v>BASCU-5131300422-0999</v>
          </cell>
        </row>
        <row r="1935">
          <cell r="M1935" t="str">
            <v>ESTER-5313851080-0999</v>
          </cell>
        </row>
        <row r="1936">
          <cell r="M1936" t="str">
            <v>REFRI-5337860034-0999</v>
          </cell>
        </row>
        <row r="1937">
          <cell r="M1937" t="str">
            <v>REANI-5317840204-0998</v>
          </cell>
        </row>
        <row r="1938">
          <cell r="M1938" t="str">
            <v>REANI-5317840204-0997</v>
          </cell>
        </row>
        <row r="1939">
          <cell r="M1939" t="str">
            <v>MESAS-5136212441-0997</v>
          </cell>
        </row>
        <row r="1940">
          <cell r="M1940" t="str">
            <v>BASCU-5131300422-0999</v>
          </cell>
        </row>
        <row r="1941">
          <cell r="M1941" t="str">
            <v>REANI-5317840204-0998</v>
          </cell>
        </row>
        <row r="1942">
          <cell r="M1942" t="str">
            <v>REANI-5317840204-0997</v>
          </cell>
        </row>
        <row r="1943">
          <cell r="M1943" t="str">
            <v>MESAS-5136212441-0997</v>
          </cell>
        </row>
        <row r="1944">
          <cell r="M1944" t="str">
            <v>BASCU-5131300422-0999</v>
          </cell>
        </row>
        <row r="1945">
          <cell r="M1945" t="str">
            <v>REANI-5317840204-0998</v>
          </cell>
        </row>
        <row r="1946">
          <cell r="M1946" t="str">
            <v>REANI-5317840204-0997</v>
          </cell>
        </row>
        <row r="1947">
          <cell r="M1947" t="str">
            <v>MESAS-5136212441-0997</v>
          </cell>
        </row>
        <row r="1948">
          <cell r="M1948" t="str">
            <v>BASCU-5131300422-0999</v>
          </cell>
        </row>
        <row r="1949">
          <cell r="M1949" t="str">
            <v>REANI-5317840204-0998</v>
          </cell>
        </row>
        <row r="1950">
          <cell r="M1950" t="str">
            <v>REANI-5317840204-0997</v>
          </cell>
        </row>
        <row r="1951">
          <cell r="M1951" t="str">
            <v>MESAS-5136212441-0997</v>
          </cell>
        </row>
        <row r="1952">
          <cell r="M1952" t="str">
            <v>BASCU-5131300422-0999</v>
          </cell>
        </row>
        <row r="1953">
          <cell r="M1953" t="str">
            <v>REANI-5317840204-0998</v>
          </cell>
        </row>
        <row r="1954">
          <cell r="M1954" t="str">
            <v>REANI-5317840204-0997</v>
          </cell>
        </row>
        <row r="1955">
          <cell r="M1955" t="str">
            <v>MESAS-5136212441-0997</v>
          </cell>
        </row>
        <row r="1956">
          <cell r="M1956" t="str">
            <v>BASCU-5131300422-0999</v>
          </cell>
        </row>
        <row r="1957">
          <cell r="M1957" t="str">
            <v>ESTER-5313851080-0999</v>
          </cell>
        </row>
        <row r="1958">
          <cell r="M1958" t="str">
            <v>REANI-5317840204-0998</v>
          </cell>
        </row>
        <row r="1959">
          <cell r="M1959" t="str">
            <v>REANI-5317840204-0997</v>
          </cell>
        </row>
        <row r="1960">
          <cell r="M1960" t="str">
            <v>MESAS-5136212441-0997</v>
          </cell>
        </row>
        <row r="1961">
          <cell r="M1961" t="str">
            <v>REANI-5317840204-0998</v>
          </cell>
        </row>
        <row r="1962">
          <cell r="M1962" t="str">
            <v>REANI-5317840204-0997</v>
          </cell>
        </row>
        <row r="1963">
          <cell r="M1963" t="str">
            <v>MESAS-5136212441-0997</v>
          </cell>
        </row>
        <row r="1964">
          <cell r="M1964" t="str">
            <v>BASCU-5131300422-0999</v>
          </cell>
        </row>
        <row r="1965">
          <cell r="M1965" t="str">
            <v>REANI-5317840204-0998</v>
          </cell>
        </row>
        <row r="1966">
          <cell r="M1966" t="str">
            <v>REANI-5317840204-0997</v>
          </cell>
        </row>
        <row r="1967">
          <cell r="M1967" t="str">
            <v>MESAS-5136212441-0997</v>
          </cell>
        </row>
        <row r="1968">
          <cell r="M1968" t="str">
            <v>BASCU-5131300422-0999</v>
          </cell>
        </row>
        <row r="1969">
          <cell r="M1969" t="str">
            <v>REANI-5317840204-0998</v>
          </cell>
        </row>
        <row r="1970">
          <cell r="M1970" t="str">
            <v>REANI-5317840204-0997</v>
          </cell>
        </row>
        <row r="1971">
          <cell r="M1971" t="str">
            <v>MESAS-5136212441-0997</v>
          </cell>
        </row>
        <row r="1972">
          <cell r="M1972" t="str">
            <v>BASCU-5131300422-0999</v>
          </cell>
        </row>
        <row r="1973">
          <cell r="M1973" t="str">
            <v>REANI-5317840204-0998</v>
          </cell>
        </row>
        <row r="1974">
          <cell r="M1974" t="str">
            <v>REANI-5317840204-0997</v>
          </cell>
        </row>
        <row r="1975">
          <cell r="M1975" t="str">
            <v>REANI-5317840204-0998</v>
          </cell>
        </row>
        <row r="1976">
          <cell r="M1976" t="str">
            <v>REANI-5317840204-0997</v>
          </cell>
        </row>
        <row r="1977">
          <cell r="M1977" t="str">
            <v>REANI-5317840204-0998</v>
          </cell>
        </row>
        <row r="1978">
          <cell r="M1978" t="str">
            <v>REANI-5317840204-0997</v>
          </cell>
        </row>
        <row r="1979">
          <cell r="M1979" t="str">
            <v>REANI-5317840204-0998</v>
          </cell>
        </row>
        <row r="1980">
          <cell r="M1980" t="str">
            <v>REANI-5317840204-0997</v>
          </cell>
        </row>
        <row r="1981">
          <cell r="M1981" t="str">
            <v>REANI-5317840204-0998</v>
          </cell>
        </row>
        <row r="1982">
          <cell r="M1982" t="str">
            <v>REANI-5317840204-0997</v>
          </cell>
        </row>
        <row r="1983">
          <cell r="M1983" t="str">
            <v>REANI-5317840204-0998</v>
          </cell>
        </row>
        <row r="1984">
          <cell r="M1984" t="str">
            <v>REANI-5317840204-0997</v>
          </cell>
        </row>
        <row r="1985">
          <cell r="M1985" t="str">
            <v>ESTER-5313851080-0999</v>
          </cell>
        </row>
        <row r="1986">
          <cell r="M1986" t="str">
            <v>REANI-5317840204-0998</v>
          </cell>
        </row>
        <row r="1987">
          <cell r="M1987" t="str">
            <v>REANI-5317840204-0997</v>
          </cell>
        </row>
        <row r="1988">
          <cell r="M1988" t="str">
            <v>REANI-5317840204-0998</v>
          </cell>
        </row>
        <row r="1989">
          <cell r="M1989" t="str">
            <v>REANI-5317840204-0997</v>
          </cell>
        </row>
        <row r="1990">
          <cell r="M1990" t="str">
            <v>REANI-5317840204-0998</v>
          </cell>
        </row>
        <row r="1991">
          <cell r="M1991" t="str">
            <v>REANI-5317840204-0997</v>
          </cell>
        </row>
        <row r="1992">
          <cell r="M1992" t="str">
            <v>CAMAS-5131643387-0999</v>
          </cell>
        </row>
        <row r="1993">
          <cell r="M1993" t="str">
            <v>BASCU-5131300422-0999</v>
          </cell>
        </row>
        <row r="1994">
          <cell r="M1994" t="str">
            <v>REANI-5317840204-0998</v>
          </cell>
        </row>
        <row r="1995">
          <cell r="M1995" t="str">
            <v>BASCU-5131300422-0999</v>
          </cell>
        </row>
        <row r="1996">
          <cell r="M1996" t="str">
            <v>REANI-5317840204-0998</v>
          </cell>
        </row>
        <row r="1997">
          <cell r="M1997" t="str">
            <v>REANI-5317840204-0998</v>
          </cell>
        </row>
        <row r="1998">
          <cell r="M1998" t="str">
            <v>REANI-5317840204-0998</v>
          </cell>
        </row>
        <row r="1999">
          <cell r="M1999" t="str">
            <v>REANI-5317840204-0998</v>
          </cell>
        </row>
        <row r="2000">
          <cell r="M2000" t="str">
            <v>REANI-5317840204-0998</v>
          </cell>
        </row>
        <row r="2001">
          <cell r="M2001" t="str">
            <v>REANI-5317840204-0998</v>
          </cell>
        </row>
        <row r="2002">
          <cell r="M2002" t="str">
            <v>MESAS-5136212429-0998</v>
          </cell>
        </row>
        <row r="2003">
          <cell r="M2003" t="str">
            <v>REANI-5317840204-0998</v>
          </cell>
        </row>
        <row r="2004">
          <cell r="M2004" t="str">
            <v>REANI-5317840204-0997</v>
          </cell>
        </row>
        <row r="2005">
          <cell r="M2005" t="str">
            <v>BASCU-5131300422-0999</v>
          </cell>
        </row>
        <row r="2006">
          <cell r="M2006" t="str">
            <v>CAMAS-5131643387-0999</v>
          </cell>
        </row>
        <row r="2007">
          <cell r="M2007" t="str">
            <v>ESTER-5313851080-0999</v>
          </cell>
        </row>
        <row r="2008">
          <cell r="M2008" t="str">
            <v>REANI-5317840204-0998</v>
          </cell>
        </row>
        <row r="2009">
          <cell r="M2009" t="str">
            <v>REANI-5317840204-0997</v>
          </cell>
        </row>
        <row r="2010">
          <cell r="M2010" t="str">
            <v>MESAS-5136212441-0997</v>
          </cell>
        </row>
        <row r="2011">
          <cell r="M2011" t="str">
            <v>CAMAS-5131643387-0999</v>
          </cell>
        </row>
        <row r="2012">
          <cell r="M2012" t="str">
            <v>ESTER-5313851080-0999</v>
          </cell>
        </row>
        <row r="2013">
          <cell r="M2013" t="str">
            <v>REANI-5317840204-0998</v>
          </cell>
        </row>
        <row r="2014">
          <cell r="M2014" t="str">
            <v>REANI-5317840204-0997</v>
          </cell>
        </row>
        <row r="2015">
          <cell r="M2015" t="str">
            <v>MESAS-5136212441-0997</v>
          </cell>
        </row>
        <row r="2016">
          <cell r="M2016" t="str">
            <v>CAMAS-5131643387-0999</v>
          </cell>
        </row>
        <row r="2017">
          <cell r="M2017" t="str">
            <v>REANI-5317840204-0998</v>
          </cell>
        </row>
        <row r="2018">
          <cell r="M2018" t="str">
            <v>REANI-5317840204-0997</v>
          </cell>
        </row>
        <row r="2019">
          <cell r="M2019" t="str">
            <v>MESAS-5136212441-0997</v>
          </cell>
        </row>
        <row r="2020">
          <cell r="M2020" t="str">
            <v>REANI-5317840204-0998</v>
          </cell>
        </row>
        <row r="2021">
          <cell r="M2021" t="str">
            <v>REANI-5317840204-0997</v>
          </cell>
        </row>
        <row r="2022">
          <cell r="M2022" t="str">
            <v>MESAS-5136212441-0997</v>
          </cell>
        </row>
        <row r="2023">
          <cell r="M2023" t="str">
            <v>REANI-5317840204-0998</v>
          </cell>
        </row>
        <row r="2024">
          <cell r="M2024" t="str">
            <v>REANI-5317840204-0997</v>
          </cell>
        </row>
        <row r="2025">
          <cell r="M2025" t="str">
            <v>MESAS-5136212441-0997</v>
          </cell>
        </row>
        <row r="2026">
          <cell r="M2026" t="str">
            <v>REFRI-5337860034-0999</v>
          </cell>
        </row>
        <row r="2027">
          <cell r="M2027" t="str">
            <v>REANI-5317840204-0998</v>
          </cell>
        </row>
        <row r="2028">
          <cell r="M2028" t="str">
            <v>REANI-5317840204-0997</v>
          </cell>
        </row>
        <row r="2029">
          <cell r="M2029" t="str">
            <v>REANI-5317840204-0998</v>
          </cell>
        </row>
        <row r="2030">
          <cell r="M2030" t="str">
            <v>REANI-5317840204-0997</v>
          </cell>
        </row>
        <row r="2031">
          <cell r="M2031" t="str">
            <v>MESAS-5136212441-0997</v>
          </cell>
        </row>
        <row r="2032">
          <cell r="M2032" t="str">
            <v>ESTER-5313851080-0999</v>
          </cell>
        </row>
        <row r="2033">
          <cell r="M2033" t="str">
            <v>REANI-5317840204-0998</v>
          </cell>
        </row>
        <row r="2034">
          <cell r="M2034" t="str">
            <v>REANI-5317840204-0997</v>
          </cell>
        </row>
        <row r="2035">
          <cell r="M2035" t="str">
            <v>MESAS-5136212441-0997</v>
          </cell>
        </row>
        <row r="2036">
          <cell r="M2036" t="str">
            <v>BASCU-5131300422-0999</v>
          </cell>
        </row>
        <row r="2037">
          <cell r="M2037" t="str">
            <v>REANI-5317840204-0998</v>
          </cell>
        </row>
        <row r="2038">
          <cell r="M2038" t="str">
            <v>REANI-5317840204-0997</v>
          </cell>
        </row>
        <row r="2039">
          <cell r="M2039" t="str">
            <v>MESAS-5136212441-0997</v>
          </cell>
        </row>
        <row r="2040">
          <cell r="M2040" t="str">
            <v>CAMAS-5131643387-0999</v>
          </cell>
        </row>
        <row r="2041">
          <cell r="M2041" t="str">
            <v>ESTER-5313851080-0999</v>
          </cell>
        </row>
        <row r="2042">
          <cell r="M2042" t="str">
            <v>REANI-5317840204-0998</v>
          </cell>
        </row>
        <row r="2043">
          <cell r="M2043" t="str">
            <v>REANI-5317840204-0997</v>
          </cell>
        </row>
        <row r="2044">
          <cell r="M2044" t="str">
            <v>MESAS-5136212441-0997</v>
          </cell>
        </row>
        <row r="2045">
          <cell r="M2045" t="str">
            <v>BASCU-5131300422-0999</v>
          </cell>
        </row>
        <row r="2046">
          <cell r="M2046" t="str">
            <v>CAMAS-5131643387-0999</v>
          </cell>
        </row>
        <row r="2047">
          <cell r="M2047" t="str">
            <v>ESTER-5313851080-0999</v>
          </cell>
        </row>
        <row r="2048">
          <cell r="M2048" t="str">
            <v>REFRI-5337860034-0999</v>
          </cell>
        </row>
        <row r="2049">
          <cell r="M2049" t="str">
            <v>REANI-5317840204-0998</v>
          </cell>
        </row>
        <row r="2050">
          <cell r="M2050" t="str">
            <v>REANI-5317840204-0997</v>
          </cell>
        </row>
        <row r="2051">
          <cell r="M2051" t="str">
            <v>MESAS-5136212441-0997</v>
          </cell>
        </row>
        <row r="2052">
          <cell r="M2052" t="str">
            <v>BASCU-5131300422-0999</v>
          </cell>
        </row>
        <row r="2053">
          <cell r="M2053" t="str">
            <v>CAMAS-5131643387-0999</v>
          </cell>
        </row>
        <row r="2054">
          <cell r="M2054" t="str">
            <v>ESTER-5313851080-0999</v>
          </cell>
        </row>
        <row r="2055">
          <cell r="M2055" t="str">
            <v>REFRI-5337860034-0999</v>
          </cell>
        </row>
        <row r="2056">
          <cell r="M2056" t="str">
            <v>REANI-5317840204-0998</v>
          </cell>
        </row>
        <row r="2057">
          <cell r="M2057" t="str">
            <v>REANI-5317840204-0997</v>
          </cell>
        </row>
        <row r="2058">
          <cell r="M2058" t="str">
            <v>MESAS-5136212441-0997</v>
          </cell>
        </row>
        <row r="2059">
          <cell r="M2059" t="str">
            <v>BASCU-5131300422-0999</v>
          </cell>
        </row>
        <row r="2060">
          <cell r="M2060" t="str">
            <v>CAMAS-5131643387-0999</v>
          </cell>
        </row>
        <row r="2061">
          <cell r="M2061" t="str">
            <v>ESTER-5313851080-0999</v>
          </cell>
        </row>
        <row r="2062">
          <cell r="M2062" t="str">
            <v>REFRI-5337860034-0999</v>
          </cell>
        </row>
        <row r="2063">
          <cell r="M2063" t="str">
            <v>REANI-5317840204-0998</v>
          </cell>
        </row>
        <row r="2064">
          <cell r="M2064" t="str">
            <v>REANI-5317840204-0997</v>
          </cell>
        </row>
        <row r="2065">
          <cell r="M2065" t="str">
            <v>MESAS-5136212441-0997</v>
          </cell>
        </row>
        <row r="2066">
          <cell r="M2066" t="str">
            <v>BASCU-5131300422-0999</v>
          </cell>
        </row>
        <row r="2067">
          <cell r="M2067" t="str">
            <v>CAMAS-5131643387-0999</v>
          </cell>
        </row>
        <row r="2068">
          <cell r="M2068" t="str">
            <v>ESTER-5313851080-0999</v>
          </cell>
        </row>
        <row r="2069">
          <cell r="M2069" t="str">
            <v>REFRI-5337860034-0999</v>
          </cell>
        </row>
        <row r="2070">
          <cell r="M2070" t="str">
            <v>REANI-5317840204-0998</v>
          </cell>
        </row>
        <row r="2071">
          <cell r="M2071" t="str">
            <v>REANI-5317840204-0997</v>
          </cell>
        </row>
        <row r="2072">
          <cell r="M2072" t="str">
            <v>MESAS-5136212441-0997</v>
          </cell>
        </row>
        <row r="2073">
          <cell r="M2073" t="str">
            <v>BASCU-5131300422-0999</v>
          </cell>
        </row>
        <row r="2074">
          <cell r="M2074" t="str">
            <v>CAMAS-5131643387-0999</v>
          </cell>
        </row>
        <row r="2075">
          <cell r="M2075" t="str">
            <v>ESTER-5313851080-0999</v>
          </cell>
        </row>
        <row r="2076">
          <cell r="M2076" t="str">
            <v>REFRI-5337860034-0999</v>
          </cell>
        </row>
        <row r="2077">
          <cell r="M2077" t="str">
            <v>REANI-5317840204-0998</v>
          </cell>
        </row>
        <row r="2078">
          <cell r="M2078" t="str">
            <v>REANI-5317840204-0997</v>
          </cell>
        </row>
        <row r="2079">
          <cell r="M2079" t="str">
            <v>MESAS-5136212441-0997</v>
          </cell>
        </row>
        <row r="2080">
          <cell r="M2080" t="str">
            <v>BASCU-5131300422-0999</v>
          </cell>
        </row>
        <row r="2081">
          <cell r="M2081" t="str">
            <v>CAMAS-5131643387-0999</v>
          </cell>
        </row>
        <row r="2082">
          <cell r="M2082" t="str">
            <v>ESTER-5313851080-0999</v>
          </cell>
        </row>
        <row r="2083">
          <cell r="M2083" t="str">
            <v>REFRI-5337860034-0999</v>
          </cell>
        </row>
        <row r="2084">
          <cell r="M2084" t="str">
            <v>REANI-5317840204-0998</v>
          </cell>
        </row>
        <row r="2085">
          <cell r="M2085" t="str">
            <v>REANI-5317840204-0997</v>
          </cell>
        </row>
        <row r="2086">
          <cell r="M2086" t="str">
            <v>MESAS-5136212441-0997</v>
          </cell>
        </row>
        <row r="2087">
          <cell r="M2087" t="str">
            <v>BASCU-5131300422-0999</v>
          </cell>
        </row>
        <row r="2088">
          <cell r="M2088" t="str">
            <v>CAMAS-5131643387-0999</v>
          </cell>
        </row>
        <row r="2089">
          <cell r="M2089" t="str">
            <v>ESTER-5313851080-0999</v>
          </cell>
        </row>
        <row r="2090">
          <cell r="M2090" t="str">
            <v>REFRI-5337860034-0999</v>
          </cell>
        </row>
        <row r="2091">
          <cell r="M2091" t="str">
            <v>REANI-5317840204-0998</v>
          </cell>
        </row>
        <row r="2092">
          <cell r="M2092" t="str">
            <v>REANI-5317840204-0997</v>
          </cell>
        </row>
        <row r="2093">
          <cell r="M2093" t="str">
            <v>MESAS-5136212441-0997</v>
          </cell>
        </row>
        <row r="2094">
          <cell r="M2094" t="str">
            <v>BASCU-5131300422-0999</v>
          </cell>
        </row>
        <row r="2095">
          <cell r="M2095" t="str">
            <v>CAMAS-5131643387-0999</v>
          </cell>
        </row>
        <row r="2096">
          <cell r="M2096" t="str">
            <v>MESAS-5136212429-0998</v>
          </cell>
        </row>
        <row r="2097">
          <cell r="M2097" t="str">
            <v>REANI-5317840204-0998</v>
          </cell>
        </row>
        <row r="2098">
          <cell r="M2098" t="str">
            <v>REANI-5317840204-0997</v>
          </cell>
        </row>
        <row r="2099">
          <cell r="M2099" t="str">
            <v>BASCU-5131300422-0999</v>
          </cell>
        </row>
        <row r="2100">
          <cell r="M2100" t="str">
            <v>CAMAS-5131643387-0999</v>
          </cell>
        </row>
        <row r="2101">
          <cell r="M2101" t="str">
            <v>REANI-5317840204-0998</v>
          </cell>
        </row>
        <row r="2102">
          <cell r="M2102" t="str">
            <v>REANI-5317840204-0997</v>
          </cell>
        </row>
        <row r="2103">
          <cell r="M2103" t="str">
            <v>ASPIR-5310810766-0999</v>
          </cell>
        </row>
        <row r="2104">
          <cell r="M2104" t="str">
            <v>BASCU-5311100209-0999</v>
          </cell>
        </row>
        <row r="2105">
          <cell r="M2105" t="str">
            <v>BLIND-5311130032-0999</v>
          </cell>
        </row>
        <row r="2106">
          <cell r="M2106" t="str">
            <v>INCUB-5312310161-0999</v>
          </cell>
        </row>
        <row r="2107">
          <cell r="M2107" t="str">
            <v>CARDI-5312920258-0999</v>
          </cell>
        </row>
        <row r="2108">
          <cell r="M2108" t="str">
            <v>UNIDA-5313412537-0999</v>
          </cell>
        </row>
        <row r="2109">
          <cell r="M2109" t="str">
            <v>ESTET-5313750126-0999</v>
          </cell>
        </row>
        <row r="2110">
          <cell r="M2110" t="str">
            <v>LAMPA-5315620905-0998</v>
          </cell>
        </row>
        <row r="2111">
          <cell r="M2111" t="str">
            <v>LAMPA-5315621457-0999</v>
          </cell>
        </row>
        <row r="2112">
          <cell r="M2112" t="str">
            <v>REFRI-5317730207-0999</v>
          </cell>
        </row>
        <row r="2113">
          <cell r="M2113" t="str">
            <v>SABAN-5318030029-0999</v>
          </cell>
        </row>
        <row r="2114">
          <cell r="M2114" t="str">
            <v>SELLA-5318070017-0999</v>
          </cell>
        </row>
        <row r="2115">
          <cell r="M2115" t="str">
            <v>CONGE-5332550218-0999</v>
          </cell>
        </row>
        <row r="2116">
          <cell r="M2116" t="str">
            <v>CUNAS-5312520033-0999</v>
          </cell>
        </row>
        <row r="2117">
          <cell r="M2117" t="str">
            <v>MESAS-5136211876-0999</v>
          </cell>
        </row>
        <row r="2118">
          <cell r="M2118" t="str">
            <v>VENTI-5319411058-0999</v>
          </cell>
        </row>
        <row r="2119">
          <cell r="M2119" t="str">
            <v>MESAS-5136212429-0998</v>
          </cell>
        </row>
        <row r="2120">
          <cell r="M2120" t="str">
            <v>REFRI-5337860034-0999</v>
          </cell>
        </row>
        <row r="2121">
          <cell r="M2121" t="str">
            <v>REANI-5317840204-0998</v>
          </cell>
        </row>
        <row r="2122">
          <cell r="M2122" t="str">
            <v>REANI-5317840204-0997</v>
          </cell>
        </row>
        <row r="2123">
          <cell r="M2123" t="str">
            <v>MESAS-5136212441-0997</v>
          </cell>
        </row>
        <row r="2124">
          <cell r="M2124" t="str">
            <v>BASCU-5131300422-0999</v>
          </cell>
        </row>
        <row r="2125">
          <cell r="M2125" t="str">
            <v>CAMAS-5131643387-0999</v>
          </cell>
        </row>
        <row r="2126">
          <cell r="M2126" t="str">
            <v>REFRI-5337860034-0999</v>
          </cell>
        </row>
        <row r="2127">
          <cell r="M2127" t="str">
            <v>REANI-5317840204-0998</v>
          </cell>
        </row>
        <row r="2128">
          <cell r="M2128" t="str">
            <v>REANI-5317840204-0997</v>
          </cell>
        </row>
        <row r="2129">
          <cell r="M2129" t="str">
            <v>MESAS-5136212441-0997</v>
          </cell>
        </row>
        <row r="2130">
          <cell r="M2130" t="str">
            <v>BASCU-5131300422-0999</v>
          </cell>
        </row>
        <row r="2131">
          <cell r="M2131" t="str">
            <v>CAMAS-5131643387-0999</v>
          </cell>
        </row>
        <row r="2132">
          <cell r="M2132" t="str">
            <v>MESAS-5136212441-0997</v>
          </cell>
        </row>
        <row r="2133">
          <cell r="M2133" t="str">
            <v>BASCU-5131300422-0999</v>
          </cell>
        </row>
        <row r="2134">
          <cell r="M2134" t="str">
            <v>CAMAS-5131643387-0999</v>
          </cell>
        </row>
        <row r="2135">
          <cell r="M2135" t="str">
            <v>ESTER-5313851080-0999</v>
          </cell>
        </row>
        <row r="2136">
          <cell r="M2136" t="str">
            <v>REANI-5317840204-0998</v>
          </cell>
        </row>
        <row r="2137">
          <cell r="M2137" t="str">
            <v>REANI-5317840204-0997</v>
          </cell>
        </row>
        <row r="2138">
          <cell r="M2138" t="str">
            <v>MESAS-5136212441-0997</v>
          </cell>
        </row>
        <row r="2139">
          <cell r="M2139" t="str">
            <v>BASCU-5131300422-0999</v>
          </cell>
        </row>
        <row r="2140">
          <cell r="M2140" t="str">
            <v>CAMAS-5131643387-0999</v>
          </cell>
        </row>
        <row r="2141">
          <cell r="M2141" t="str">
            <v>REANI-5317840204-0998</v>
          </cell>
        </row>
        <row r="2142">
          <cell r="M2142" t="str">
            <v>REANI-5317840204-0997</v>
          </cell>
        </row>
        <row r="2143">
          <cell r="M2143" t="str">
            <v>MESAS-5136212441-0997</v>
          </cell>
        </row>
        <row r="2144">
          <cell r="M2144" t="str">
            <v>CAMAS-5131643387-0999</v>
          </cell>
        </row>
        <row r="2145">
          <cell r="M2145" t="str">
            <v>REANI-5317840204-0998</v>
          </cell>
        </row>
        <row r="2146">
          <cell r="M2146" t="str">
            <v>REANI-5317840204-0997</v>
          </cell>
        </row>
        <row r="2147">
          <cell r="M2147" t="str">
            <v>MESAS-5136212441-0997</v>
          </cell>
        </row>
        <row r="2148">
          <cell r="M2148" t="str">
            <v>CAMAS-5131643387-0999</v>
          </cell>
        </row>
        <row r="2149">
          <cell r="M2149" t="str">
            <v>REANI-5317840204-0998</v>
          </cell>
        </row>
        <row r="2150">
          <cell r="M2150" t="str">
            <v>REANI-5317840204-0997</v>
          </cell>
        </row>
        <row r="2151">
          <cell r="M2151" t="str">
            <v>CAMAS-5131643387-0999</v>
          </cell>
        </row>
        <row r="2152">
          <cell r="M2152" t="str">
            <v>ASPIR-5310810014-0999</v>
          </cell>
        </row>
        <row r="2153">
          <cell r="M2153" t="str">
            <v>BLIND-5311130032-0999</v>
          </cell>
        </row>
        <row r="2154">
          <cell r="M2154" t="str">
            <v>INCUB-5312310161-0999</v>
          </cell>
        </row>
        <row r="2155">
          <cell r="M2155" t="str">
            <v>CARDI-5312920258-0999</v>
          </cell>
        </row>
        <row r="2156">
          <cell r="M2156" t="str">
            <v>UNIDA-5313280181-0999</v>
          </cell>
        </row>
        <row r="2157">
          <cell r="M2157" t="str">
            <v>UNIDA-5313412537-0999</v>
          </cell>
        </row>
        <row r="2158">
          <cell r="M2158" t="str">
            <v>ESTET-5313750126-0999</v>
          </cell>
        </row>
        <row r="2159">
          <cell r="M2159" t="str">
            <v>GUANT-5314550053-0999</v>
          </cell>
        </row>
        <row r="2160">
          <cell r="M2160" t="str">
            <v>INCUB-5314970053-0998</v>
          </cell>
        </row>
        <row r="2161">
          <cell r="M2161" t="str">
            <v>LAMPA-5315620905-0998</v>
          </cell>
        </row>
        <row r="2162">
          <cell r="M2162" t="str">
            <v>LAMPA-5315621457-0999</v>
          </cell>
        </row>
        <row r="2163">
          <cell r="M2163" t="str">
            <v>REFRI-5317730207-0999</v>
          </cell>
        </row>
        <row r="2164">
          <cell r="M2164" t="str">
            <v>SABAN-5318030029-0999</v>
          </cell>
        </row>
        <row r="2165">
          <cell r="M2165" t="str">
            <v>SELLA-5318070017-0999</v>
          </cell>
        </row>
        <row r="2166">
          <cell r="M2166" t="str">
            <v>CUNAS-5312520033-0999</v>
          </cell>
        </row>
        <row r="2167">
          <cell r="M2167" t="str">
            <v>CARRO-5131910803-0999</v>
          </cell>
        </row>
        <row r="2168">
          <cell r="M2168" t="str">
            <v>UNIDA-5310530372-0999</v>
          </cell>
        </row>
        <row r="2169">
          <cell r="M2169" t="str">
            <v>BASCU-5131300422-0999</v>
          </cell>
        </row>
        <row r="2170">
          <cell r="M2170" t="str">
            <v>CARRO-5131730402-0999</v>
          </cell>
        </row>
        <row r="2171">
          <cell r="M2171" t="str">
            <v>VENTI-5319411058-0999</v>
          </cell>
        </row>
        <row r="2172">
          <cell r="M2172" t="str">
            <v>CAMAS-5131643431-0999</v>
          </cell>
        </row>
        <row r="2173">
          <cell r="M2173" t="str">
            <v>MESAS-5136212429-0998</v>
          </cell>
        </row>
        <row r="2174">
          <cell r="M2174" t="str">
            <v>REFRI-5337860034-0999</v>
          </cell>
        </row>
        <row r="2175">
          <cell r="M2175" t="str">
            <v>REANI-5317840204-0998</v>
          </cell>
        </row>
        <row r="2176">
          <cell r="M2176" t="str">
            <v>REANI-5317840204-0997</v>
          </cell>
        </row>
        <row r="2177">
          <cell r="M2177" t="str">
            <v>BASCU-5131300422-0999</v>
          </cell>
        </row>
        <row r="2178">
          <cell r="M2178" t="str">
            <v>CAMAS-5131643387-0999</v>
          </cell>
        </row>
        <row r="2179">
          <cell r="M2179" t="str">
            <v>ESTER-5313851080-0999</v>
          </cell>
        </row>
        <row r="2180">
          <cell r="M2180" t="str">
            <v>REANI-5317840204-0998</v>
          </cell>
        </row>
        <row r="2181">
          <cell r="M2181" t="str">
            <v>REANI-5317840204-0997</v>
          </cell>
        </row>
        <row r="2182">
          <cell r="M2182" t="str">
            <v>MESAS-5136212441-0997</v>
          </cell>
        </row>
        <row r="2183">
          <cell r="M2183" t="str">
            <v>CAMAS-5131643387-0999</v>
          </cell>
        </row>
        <row r="2184">
          <cell r="M2184" t="str">
            <v>MESAS-5136212429-0998</v>
          </cell>
        </row>
        <row r="2185">
          <cell r="M2185" t="str">
            <v>REANI-5317840204-0998</v>
          </cell>
        </row>
        <row r="2186">
          <cell r="M2186" t="str">
            <v>REANI-5317840204-0997</v>
          </cell>
        </row>
        <row r="2187">
          <cell r="M2187" t="str">
            <v>CAMAS-5131643387-0999</v>
          </cell>
        </row>
        <row r="2188">
          <cell r="M2188" t="str">
            <v>ESTER-5313851080-0999</v>
          </cell>
        </row>
        <row r="2189">
          <cell r="M2189" t="str">
            <v>REFRI-5337860034-0999</v>
          </cell>
        </row>
        <row r="2190">
          <cell r="M2190" t="str">
            <v>REANI-5317840204-0998</v>
          </cell>
        </row>
        <row r="2191">
          <cell r="M2191" t="str">
            <v>REANI-5317840204-0997</v>
          </cell>
        </row>
        <row r="2192">
          <cell r="M2192" t="str">
            <v>MESAS-5136212441-0997</v>
          </cell>
        </row>
        <row r="2193">
          <cell r="M2193" t="str">
            <v>BASCU-5131300422-0999</v>
          </cell>
        </row>
        <row r="2194">
          <cell r="M2194" t="str">
            <v>CAMAS-5131643387-0999</v>
          </cell>
        </row>
        <row r="2195">
          <cell r="M2195" t="str">
            <v>REANI-5317840204-0998</v>
          </cell>
        </row>
        <row r="2196">
          <cell r="M2196" t="str">
            <v>REANI-5317840204-0997</v>
          </cell>
        </row>
        <row r="2197">
          <cell r="M2197" t="str">
            <v>MESAS-5136212441-0997</v>
          </cell>
        </row>
        <row r="2198">
          <cell r="M2198" t="str">
            <v>CAMAS-5131643387-0999</v>
          </cell>
        </row>
        <row r="2199">
          <cell r="M2199" t="str">
            <v>ESTER-5313851080-0999</v>
          </cell>
        </row>
        <row r="2200">
          <cell r="M2200" t="str">
            <v>REFRI-5337860034-0999</v>
          </cell>
        </row>
        <row r="2201">
          <cell r="M2201" t="str">
            <v>REANI-5317840204-0998</v>
          </cell>
        </row>
        <row r="2202">
          <cell r="M2202" t="str">
            <v>REANI-5317840204-0997</v>
          </cell>
        </row>
        <row r="2203">
          <cell r="M2203" t="str">
            <v>MESAS-5136212441-0997</v>
          </cell>
        </row>
        <row r="2204">
          <cell r="M2204" t="str">
            <v>BASCU-5131300422-0999</v>
          </cell>
        </row>
        <row r="2205">
          <cell r="M2205" t="str">
            <v>CAMAS-5131643387-0999</v>
          </cell>
        </row>
        <row r="2206">
          <cell r="M2206" t="str">
            <v>ESTER-5313851080-0999</v>
          </cell>
        </row>
        <row r="2207">
          <cell r="M2207" t="str">
            <v>REFRI-5337860034-0999</v>
          </cell>
        </row>
        <row r="2208">
          <cell r="M2208" t="str">
            <v>REANI-5317840204-0998</v>
          </cell>
        </row>
        <row r="2209">
          <cell r="M2209" t="str">
            <v>REANI-5317840204-0997</v>
          </cell>
        </row>
        <row r="2210">
          <cell r="M2210" t="str">
            <v>MESAS-5136212441-0997</v>
          </cell>
        </row>
        <row r="2211">
          <cell r="M2211" t="str">
            <v>BASCU-5131300422-0999</v>
          </cell>
        </row>
        <row r="2212">
          <cell r="M2212" t="str">
            <v>CAMAS-5131643387-0999</v>
          </cell>
        </row>
        <row r="2213">
          <cell r="M2213" t="str">
            <v>MESAS-5136212429-0998</v>
          </cell>
        </row>
        <row r="2214">
          <cell r="M2214" t="str">
            <v>REFRI-5337860034-0999</v>
          </cell>
        </row>
        <row r="2215">
          <cell r="M2215" t="str">
            <v>REANI-5317840204-0998</v>
          </cell>
        </row>
        <row r="2216">
          <cell r="M2216" t="str">
            <v>REANI-5317840204-0997</v>
          </cell>
        </row>
        <row r="2217">
          <cell r="M2217" t="str">
            <v>REANI-5317840204-0998</v>
          </cell>
        </row>
        <row r="2218">
          <cell r="M2218" t="str">
            <v>REANI-5317840204-0997</v>
          </cell>
        </row>
        <row r="2219">
          <cell r="M2219" t="str">
            <v>MESAS-5136212429-0998</v>
          </cell>
        </row>
        <row r="2220">
          <cell r="M2220" t="str">
            <v>ESTER-5313851080-0999</v>
          </cell>
        </row>
        <row r="2221">
          <cell r="M2221" t="str">
            <v>REANI-5317840204-0998</v>
          </cell>
        </row>
        <row r="2222">
          <cell r="M2222" t="str">
            <v>REANI-5317840204-0997</v>
          </cell>
        </row>
        <row r="2223">
          <cell r="M2223" t="str">
            <v>BASCU-5131300422-0999</v>
          </cell>
        </row>
        <row r="2224">
          <cell r="M2224" t="str">
            <v>REFRI-5337860034-0999</v>
          </cell>
        </row>
        <row r="2225">
          <cell r="M2225" t="str">
            <v>REANI-5317840204-0998</v>
          </cell>
        </row>
        <row r="2226">
          <cell r="M2226" t="str">
            <v>REANI-5317840204-0997</v>
          </cell>
        </row>
        <row r="2227">
          <cell r="M2227" t="str">
            <v>MESAS-5136212429-0998</v>
          </cell>
        </row>
        <row r="2228">
          <cell r="M2228" t="str">
            <v>ESTER-5313851080-0999</v>
          </cell>
        </row>
        <row r="2229">
          <cell r="M2229" t="str">
            <v>REFRI-5337860034-0999</v>
          </cell>
        </row>
        <row r="2230">
          <cell r="M2230" t="str">
            <v>REANI-5317840204-0998</v>
          </cell>
        </row>
        <row r="2231">
          <cell r="M2231" t="str">
            <v>REANI-5317840204-0997</v>
          </cell>
        </row>
        <row r="2232">
          <cell r="M2232" t="str">
            <v>CAMAS-5131643387-0999</v>
          </cell>
        </row>
        <row r="2233">
          <cell r="M2233" t="str">
            <v>REANI-5317840204-0998</v>
          </cell>
        </row>
        <row r="2234">
          <cell r="M2234" t="str">
            <v>REANI-5317840204-0997</v>
          </cell>
        </row>
        <row r="2235">
          <cell r="M2235" t="str">
            <v>BASCU-5131300422-0999</v>
          </cell>
        </row>
        <row r="2236">
          <cell r="M2236" t="str">
            <v>REANI-5317840204-0998</v>
          </cell>
        </row>
        <row r="2237">
          <cell r="M2237" t="str">
            <v>REANI-5317840204-0997</v>
          </cell>
        </row>
        <row r="2238">
          <cell r="M2238" t="str">
            <v>MESAS-5136212429-0998</v>
          </cell>
        </row>
        <row r="2239">
          <cell r="M2239" t="str">
            <v>ESTER-5313851080-0999</v>
          </cell>
        </row>
        <row r="2240">
          <cell r="M2240" t="str">
            <v>REFRI-5337860034-0999</v>
          </cell>
        </row>
        <row r="2241">
          <cell r="M2241" t="str">
            <v>REANI-5317840204-0998</v>
          </cell>
        </row>
        <row r="2242">
          <cell r="M2242" t="str">
            <v>BASCU-5131300422-0999</v>
          </cell>
        </row>
        <row r="2243">
          <cell r="M2243" t="str">
            <v>CAMAS-5131643387-0999</v>
          </cell>
        </row>
        <row r="2244">
          <cell r="M2244" t="str">
            <v>ESTER-5313851080-0999</v>
          </cell>
        </row>
        <row r="2245">
          <cell r="M2245" t="str">
            <v>REANI-5317840204-0998</v>
          </cell>
        </row>
        <row r="2246">
          <cell r="M2246" t="str">
            <v>REANI-5317840204-0997</v>
          </cell>
        </row>
        <row r="2247">
          <cell r="M2247" t="str">
            <v>MESAS-5136212441-0997</v>
          </cell>
        </row>
        <row r="2248">
          <cell r="M2248" t="str">
            <v>BASCU-5131300422-0999</v>
          </cell>
        </row>
        <row r="2249">
          <cell r="M2249" t="str">
            <v>CAMAS-5131643387-0999</v>
          </cell>
        </row>
        <row r="2250">
          <cell r="M2250" t="str">
            <v>REANI-5317840204-0998</v>
          </cell>
        </row>
        <row r="2251">
          <cell r="M2251" t="str">
            <v>REANI-5317840204-0997</v>
          </cell>
        </row>
        <row r="2252">
          <cell r="M2252" t="str">
            <v>MESAS-5136212441-0997</v>
          </cell>
        </row>
        <row r="2253">
          <cell r="M2253" t="str">
            <v>BASCU-5131300422-0999</v>
          </cell>
        </row>
        <row r="2254">
          <cell r="M2254" t="str">
            <v>REANI-5317840204-0998</v>
          </cell>
        </row>
        <row r="2255">
          <cell r="M2255" t="str">
            <v>REANI-5317840204-0997</v>
          </cell>
        </row>
        <row r="2256">
          <cell r="M2256" t="str">
            <v>MESAS-5136212441-0997</v>
          </cell>
        </row>
        <row r="2257">
          <cell r="M2257" t="str">
            <v>CAMAS-5131643387-0999</v>
          </cell>
        </row>
        <row r="2258">
          <cell r="M2258" t="str">
            <v>REANI-5317840204-0998</v>
          </cell>
        </row>
        <row r="2259">
          <cell r="M2259" t="str">
            <v>REANI-5317840204-0997</v>
          </cell>
        </row>
        <row r="2260">
          <cell r="M2260" t="str">
            <v>MESAS-5136212441-0997</v>
          </cell>
        </row>
        <row r="2261">
          <cell r="M2261" t="str">
            <v>BASCU-5131300422-0999</v>
          </cell>
        </row>
        <row r="2262">
          <cell r="M2262" t="str">
            <v>CAMAS-5131643387-0999</v>
          </cell>
        </row>
        <row r="2263">
          <cell r="M2263" t="str">
            <v>REANI-5317840204-0998</v>
          </cell>
        </row>
        <row r="2264">
          <cell r="M2264" t="str">
            <v>REANI-5317840204-0997</v>
          </cell>
        </row>
        <row r="2265">
          <cell r="M2265" t="str">
            <v>MESAS-5136212441-0997</v>
          </cell>
        </row>
        <row r="2266">
          <cell r="M2266" t="str">
            <v>BASCU-5131300422-0999</v>
          </cell>
        </row>
        <row r="2267">
          <cell r="M2267" t="str">
            <v>CAMAS-5131643387-0999</v>
          </cell>
        </row>
        <row r="2268">
          <cell r="M2268" t="str">
            <v>REANI-5317840204-0998</v>
          </cell>
        </row>
        <row r="2269">
          <cell r="M2269" t="str">
            <v>REANI-5317840204-0997</v>
          </cell>
        </row>
        <row r="2270">
          <cell r="M2270" t="str">
            <v>BASCU-5131300422-0999</v>
          </cell>
        </row>
        <row r="2271">
          <cell r="M2271" t="str">
            <v>CAMAS-5131643387-0999</v>
          </cell>
        </row>
        <row r="2272">
          <cell r="M2272" t="str">
            <v>REANI-5317840204-0998</v>
          </cell>
        </row>
        <row r="2273">
          <cell r="M2273" t="str">
            <v>REANI-5317840204-0997</v>
          </cell>
        </row>
        <row r="2274">
          <cell r="M2274" t="str">
            <v>MESAS-5136212441-0997</v>
          </cell>
        </row>
        <row r="2275">
          <cell r="M2275" t="str">
            <v>CAMAS-5131643387-0999</v>
          </cell>
        </row>
        <row r="2276">
          <cell r="M2276" t="str">
            <v>REANI-5317840204-0998</v>
          </cell>
        </row>
        <row r="2277">
          <cell r="M2277" t="str">
            <v>REANI-5317840204-0997</v>
          </cell>
        </row>
        <row r="2278">
          <cell r="M2278" t="str">
            <v>MESAS-5136212441-0997</v>
          </cell>
        </row>
        <row r="2279">
          <cell r="M2279" t="str">
            <v>BASCU-5131300422-0999</v>
          </cell>
        </row>
        <row r="2280">
          <cell r="M2280" t="str">
            <v>CAMAS-5131643387-0999</v>
          </cell>
        </row>
        <row r="2281">
          <cell r="M2281" t="str">
            <v>ESTER-5313851080-0999</v>
          </cell>
        </row>
        <row r="2282">
          <cell r="M2282" t="str">
            <v>REFRI-5337860034-0999</v>
          </cell>
        </row>
        <row r="2283">
          <cell r="M2283" t="str">
            <v>REANI-5317840204-0998</v>
          </cell>
        </row>
        <row r="2284">
          <cell r="M2284" t="str">
            <v>REANI-5317840204-0997</v>
          </cell>
        </row>
        <row r="2285">
          <cell r="M2285" t="str">
            <v>MESAS-5136212441-0997</v>
          </cell>
        </row>
        <row r="2286">
          <cell r="M2286" t="str">
            <v>CAMAS-5131643387-0999</v>
          </cell>
        </row>
        <row r="2287">
          <cell r="M2287" t="str">
            <v>REANI-5317840204-0998</v>
          </cell>
        </row>
        <row r="2288">
          <cell r="M2288" t="str">
            <v>REANI-5317840204-0997</v>
          </cell>
        </row>
        <row r="2289">
          <cell r="M2289" t="str">
            <v>MESAS-5136212441-0997</v>
          </cell>
        </row>
        <row r="2290">
          <cell r="M2290" t="str">
            <v>BASCU-5131300422-0999</v>
          </cell>
        </row>
        <row r="2291">
          <cell r="M2291" t="str">
            <v>CAMAS-5131643387-0999</v>
          </cell>
        </row>
        <row r="2292">
          <cell r="M2292" t="str">
            <v>REANI-5317840204-0998</v>
          </cell>
        </row>
        <row r="2293">
          <cell r="M2293" t="str">
            <v>REANI-5317840204-0997</v>
          </cell>
        </row>
        <row r="2294">
          <cell r="M2294" t="str">
            <v>MESAS-5136212441-0997</v>
          </cell>
        </row>
        <row r="2295">
          <cell r="M2295" t="str">
            <v>BASCU-5131300422-0999</v>
          </cell>
        </row>
        <row r="2296">
          <cell r="M2296" t="str">
            <v>CAMAS-5131643387-0999</v>
          </cell>
        </row>
        <row r="2297">
          <cell r="M2297" t="str">
            <v>REANI-5317840204-0998</v>
          </cell>
        </row>
        <row r="2298">
          <cell r="M2298" t="str">
            <v>REANI-5317840204-0997</v>
          </cell>
        </row>
        <row r="2299">
          <cell r="M2299" t="str">
            <v>MESAS-5136212441-0997</v>
          </cell>
        </row>
        <row r="2300">
          <cell r="M2300" t="str">
            <v>BASCU-5131300422-0999</v>
          </cell>
        </row>
        <row r="2301">
          <cell r="M2301" t="str">
            <v>CAMAS-5131643387-0999</v>
          </cell>
        </row>
        <row r="2302">
          <cell r="M2302" t="str">
            <v>ESTER-5313851080-0999</v>
          </cell>
        </row>
        <row r="2303">
          <cell r="M2303" t="str">
            <v>REANI-5317840204-0998</v>
          </cell>
        </row>
        <row r="2304">
          <cell r="M2304" t="str">
            <v>REANI-5317840204-0997</v>
          </cell>
        </row>
        <row r="2305">
          <cell r="M2305" t="str">
            <v>MESAS-5136212441-0997</v>
          </cell>
        </row>
        <row r="2306">
          <cell r="M2306" t="str">
            <v>CAMAS-5131643387-0999</v>
          </cell>
        </row>
        <row r="2307">
          <cell r="M2307" t="str">
            <v>REANI-5317840204-0998</v>
          </cell>
        </row>
        <row r="2308">
          <cell r="M2308" t="str">
            <v>REANI-5317840204-0997</v>
          </cell>
        </row>
        <row r="2309">
          <cell r="M2309" t="str">
            <v>MESAS-5136212441-0997</v>
          </cell>
        </row>
        <row r="2310">
          <cell r="M2310" t="str">
            <v>REANI-5317840204-0998</v>
          </cell>
        </row>
        <row r="2311">
          <cell r="M2311" t="str">
            <v>REANI-5317840204-0997</v>
          </cell>
        </row>
        <row r="2312">
          <cell r="M2312" t="str">
            <v>BASCU-5131300422-0999</v>
          </cell>
        </row>
        <row r="2313">
          <cell r="M2313" t="str">
            <v>CAMAS-5131643387-0999</v>
          </cell>
        </row>
        <row r="2314">
          <cell r="M2314" t="str">
            <v>REANI-5317840204-0998</v>
          </cell>
        </row>
        <row r="2315">
          <cell r="M2315" t="str">
            <v>REANI-5317840204-0997</v>
          </cell>
        </row>
        <row r="2316">
          <cell r="M2316" t="str">
            <v>MESAS-5136212441-0997</v>
          </cell>
        </row>
        <row r="2317">
          <cell r="M2317" t="str">
            <v>ESTER-5313851080-0999</v>
          </cell>
        </row>
        <row r="2318">
          <cell r="M2318" t="str">
            <v>REANI-5317840204-0998</v>
          </cell>
        </row>
        <row r="2319">
          <cell r="M2319" t="str">
            <v>REANI-5317840204-0997</v>
          </cell>
        </row>
        <row r="2320">
          <cell r="M2320" t="str">
            <v>MESAS-5136212441-0997</v>
          </cell>
        </row>
        <row r="2321">
          <cell r="M2321" t="str">
            <v>ESTER-5313851080-0999</v>
          </cell>
        </row>
        <row r="2322">
          <cell r="M2322" t="str">
            <v>REFRI-5337860034-0999</v>
          </cell>
        </row>
        <row r="2323">
          <cell r="M2323" t="str">
            <v>REANI-5317840204-0998</v>
          </cell>
        </row>
        <row r="2324">
          <cell r="M2324" t="str">
            <v>REANI-5317840204-0997</v>
          </cell>
        </row>
        <row r="2325">
          <cell r="M2325" t="str">
            <v>MESAS-5136212441-0997</v>
          </cell>
        </row>
        <row r="2326">
          <cell r="M2326" t="str">
            <v>ESTER-5313851080-0999</v>
          </cell>
        </row>
        <row r="2327">
          <cell r="M2327" t="str">
            <v>REFRI-5337860034-0999</v>
          </cell>
        </row>
        <row r="2328">
          <cell r="M2328" t="str">
            <v>REANI-5317840204-0998</v>
          </cell>
        </row>
        <row r="2329">
          <cell r="M2329" t="str">
            <v>REANI-5317840204-0997</v>
          </cell>
        </row>
        <row r="2330">
          <cell r="M2330" t="str">
            <v>MESAS-5136212441-0997</v>
          </cell>
        </row>
        <row r="2331">
          <cell r="M2331" t="str">
            <v>ESTER-5313851080-0999</v>
          </cell>
        </row>
        <row r="2332">
          <cell r="M2332" t="str">
            <v>REFRI-5337860034-0999</v>
          </cell>
        </row>
        <row r="2333">
          <cell r="M2333" t="str">
            <v>REANI-5317840204-0998</v>
          </cell>
        </row>
        <row r="2334">
          <cell r="M2334" t="str">
            <v>REANI-5317840204-0997</v>
          </cell>
        </row>
        <row r="2335">
          <cell r="M2335" t="str">
            <v>MESAS-5136212441-0997</v>
          </cell>
        </row>
        <row r="2336">
          <cell r="M2336" t="str">
            <v>BASCU-5131300422-0999</v>
          </cell>
        </row>
        <row r="2337">
          <cell r="M2337" t="str">
            <v>REANI-5317840204-0998</v>
          </cell>
        </row>
        <row r="2338">
          <cell r="M2338" t="str">
            <v>REANI-5317840204-0997</v>
          </cell>
        </row>
        <row r="2339">
          <cell r="M2339" t="str">
            <v>MESAS-5136212441-0997</v>
          </cell>
        </row>
        <row r="2340">
          <cell r="M2340" t="str">
            <v>REFRI-5337860034-0999</v>
          </cell>
        </row>
        <row r="2341">
          <cell r="M2341" t="str">
            <v>REANI-5317840204-0998</v>
          </cell>
        </row>
        <row r="2342">
          <cell r="M2342" t="str">
            <v>REANI-5317840204-0997</v>
          </cell>
        </row>
        <row r="2343">
          <cell r="M2343" t="str">
            <v>MESAS-5136212441-0997</v>
          </cell>
        </row>
        <row r="2344">
          <cell r="M2344" t="str">
            <v>CAMAS-5131643387-0999</v>
          </cell>
        </row>
        <row r="2345">
          <cell r="M2345" t="str">
            <v>REANI-5317840204-0998</v>
          </cell>
        </row>
        <row r="2346">
          <cell r="M2346" t="str">
            <v>REANI-5317840204-0997</v>
          </cell>
        </row>
        <row r="2347">
          <cell r="M2347" t="str">
            <v>MESAS-5136212441-0997</v>
          </cell>
        </row>
        <row r="2348">
          <cell r="M2348" t="str">
            <v>BASCU-5131300422-0999</v>
          </cell>
        </row>
        <row r="2349">
          <cell r="M2349" t="str">
            <v>CAMAS-5131643387-0999</v>
          </cell>
        </row>
        <row r="2350">
          <cell r="M2350" t="str">
            <v>REFRI-5337860034-0999</v>
          </cell>
        </row>
        <row r="2351">
          <cell r="M2351" t="str">
            <v>REANI-5317840204-0998</v>
          </cell>
        </row>
        <row r="2352">
          <cell r="M2352" t="str">
            <v>REANI-5317840204-0997</v>
          </cell>
        </row>
        <row r="2353">
          <cell r="M2353" t="str">
            <v>MESAS-5136212441-0997</v>
          </cell>
        </row>
        <row r="2354">
          <cell r="M2354" t="str">
            <v>BASCU-5131300422-0999</v>
          </cell>
        </row>
        <row r="2355">
          <cell r="M2355" t="str">
            <v>CAMAS-5131643387-0999</v>
          </cell>
        </row>
        <row r="2356">
          <cell r="M2356" t="str">
            <v>REFRI-5337860034-0999</v>
          </cell>
        </row>
        <row r="2357">
          <cell r="M2357" t="str">
            <v>REANI-5317840204-0998</v>
          </cell>
        </row>
        <row r="2358">
          <cell r="M2358" t="str">
            <v>REANI-5317840204-0997</v>
          </cell>
        </row>
        <row r="2359">
          <cell r="M2359" t="str">
            <v>REANI-5317840204-0999</v>
          </cell>
        </row>
        <row r="2360">
          <cell r="M2360" t="str">
            <v>MESAS-5136212441-0997</v>
          </cell>
        </row>
        <row r="2361">
          <cell r="M2361" t="str">
            <v>BASCU-5131300422-0999</v>
          </cell>
        </row>
        <row r="2362">
          <cell r="M2362" t="str">
            <v>CAMAS-5131643387-0999</v>
          </cell>
        </row>
        <row r="2363">
          <cell r="M2363" t="str">
            <v>REFRI-5337860034-0999</v>
          </cell>
        </row>
        <row r="2364">
          <cell r="M2364" t="str">
            <v>REANI-5317840204-0998</v>
          </cell>
        </row>
        <row r="2365">
          <cell r="M2365" t="str">
            <v>REANI-5317840204-0997</v>
          </cell>
        </row>
        <row r="2366">
          <cell r="M2366" t="str">
            <v>REANI-5317840204-0999</v>
          </cell>
        </row>
        <row r="2367">
          <cell r="M2367" t="str">
            <v>MESAS-5136212441-0997</v>
          </cell>
        </row>
        <row r="2368">
          <cell r="M2368" t="str">
            <v>BASCU-5131300422-0999</v>
          </cell>
        </row>
        <row r="2369">
          <cell r="M2369" t="str">
            <v>CAMAS-5131643387-0999</v>
          </cell>
        </row>
        <row r="2370">
          <cell r="M2370" t="str">
            <v>REFRI-5337860034-0999</v>
          </cell>
        </row>
        <row r="2371">
          <cell r="M2371" t="str">
            <v>REANI-5317840204-0998</v>
          </cell>
        </row>
        <row r="2372">
          <cell r="M2372" t="str">
            <v>REANI-5317840204-0997</v>
          </cell>
        </row>
        <row r="2373">
          <cell r="M2373" t="str">
            <v>REANI-5317840204-0999</v>
          </cell>
        </row>
        <row r="2374">
          <cell r="M2374" t="str">
            <v>MESAS-5136212441-0997</v>
          </cell>
        </row>
        <row r="2375">
          <cell r="M2375" t="str">
            <v>BASCU-5131300422-0999</v>
          </cell>
        </row>
        <row r="2376">
          <cell r="M2376" t="str">
            <v>CAMAS-5131643387-0999</v>
          </cell>
        </row>
        <row r="2377">
          <cell r="M2377" t="str">
            <v>REANI-5317840204-0998</v>
          </cell>
        </row>
        <row r="2378">
          <cell r="M2378" t="str">
            <v>REANI-5317840204-0997</v>
          </cell>
        </row>
        <row r="2379">
          <cell r="M2379" t="str">
            <v>REANI-5317840204-0999</v>
          </cell>
        </row>
        <row r="2380">
          <cell r="M2380" t="str">
            <v>MESAS-5136212441-0997</v>
          </cell>
        </row>
        <row r="2381">
          <cell r="M2381" t="str">
            <v>MESAS-5136212429-0998</v>
          </cell>
        </row>
        <row r="2382">
          <cell r="M2382" t="str">
            <v>REFRI-5337860034-0999</v>
          </cell>
        </row>
        <row r="2383">
          <cell r="M2383" t="str">
            <v>REANI-5317840204-0998</v>
          </cell>
        </row>
        <row r="2384">
          <cell r="M2384" t="str">
            <v>REANI-5317840204-0997</v>
          </cell>
        </row>
        <row r="2385">
          <cell r="M2385" t="str">
            <v>REANI-5317840204-0999</v>
          </cell>
        </row>
        <row r="2386">
          <cell r="M2386" t="str">
            <v>CAMAS-5131643387-0999</v>
          </cell>
        </row>
        <row r="2387">
          <cell r="M2387" t="str">
            <v>REFRI-5337860034-0999</v>
          </cell>
        </row>
        <row r="2388">
          <cell r="M2388" t="str">
            <v>REANI-5317840204-0998</v>
          </cell>
        </row>
        <row r="2389">
          <cell r="M2389" t="str">
            <v>REANI-5317840204-0997</v>
          </cell>
        </row>
        <row r="2390">
          <cell r="M2390" t="str">
            <v>MESAS-5136212441-0997</v>
          </cell>
        </row>
        <row r="2391">
          <cell r="M2391" t="str">
            <v>CAMAS-5131643387-0999</v>
          </cell>
        </row>
        <row r="2392">
          <cell r="M2392" t="str">
            <v>REANI-5317840204-0998</v>
          </cell>
        </row>
        <row r="2393">
          <cell r="M2393" t="str">
            <v>REANI-5317840204-0997</v>
          </cell>
        </row>
        <row r="2394">
          <cell r="M2394" t="str">
            <v>REANI-5317840204-0999</v>
          </cell>
        </row>
        <row r="2395">
          <cell r="M2395" t="str">
            <v>MESAS-5136212441-0997</v>
          </cell>
        </row>
        <row r="2396">
          <cell r="M2396" t="str">
            <v>CAMAS-5131643387-0999</v>
          </cell>
        </row>
        <row r="2397">
          <cell r="M2397" t="str">
            <v>MESAS-5136212429-0998</v>
          </cell>
        </row>
        <row r="2398">
          <cell r="M2398" t="str">
            <v>REANI-5317840204-0998</v>
          </cell>
        </row>
        <row r="2399">
          <cell r="M2399" t="str">
            <v>REANI-5317840204-0997</v>
          </cell>
        </row>
        <row r="2400">
          <cell r="M2400" t="str">
            <v>REANI-5317840204-0999</v>
          </cell>
        </row>
        <row r="2401">
          <cell r="M2401" t="str">
            <v>MESAS-5136212441-0997</v>
          </cell>
        </row>
        <row r="2402">
          <cell r="M2402" t="str">
            <v>REFRI-5337860034-0999</v>
          </cell>
        </row>
        <row r="2403">
          <cell r="M2403" t="str">
            <v>REANI-5317840204-0998</v>
          </cell>
        </row>
        <row r="2404">
          <cell r="M2404" t="str">
            <v>REANI-5317840204-0997</v>
          </cell>
        </row>
        <row r="2405">
          <cell r="M2405" t="str">
            <v>REANI-5317840204-0999</v>
          </cell>
        </row>
        <row r="2406">
          <cell r="M2406" t="str">
            <v>BASCU-5131300422-0999</v>
          </cell>
        </row>
        <row r="2407">
          <cell r="M2407" t="str">
            <v>MESAS-5136212429-0998</v>
          </cell>
        </row>
        <row r="2408">
          <cell r="M2408" t="str">
            <v>REANI-5317840204-0998</v>
          </cell>
        </row>
        <row r="2409">
          <cell r="M2409" t="str">
            <v>REANI-5317840204-0997</v>
          </cell>
        </row>
        <row r="2410">
          <cell r="M2410" t="str">
            <v>REANI-5317840204-0999</v>
          </cell>
        </row>
        <row r="2411">
          <cell r="M2411" t="str">
            <v>MESAS-5136212441-0997</v>
          </cell>
        </row>
        <row r="2412">
          <cell r="M2412" t="str">
            <v>CAMAS-5131643387-0999</v>
          </cell>
        </row>
        <row r="2413">
          <cell r="M2413" t="str">
            <v>REANI-5317840204-0998</v>
          </cell>
        </row>
        <row r="2414">
          <cell r="M2414" t="str">
            <v>REANI-5317840204-0997</v>
          </cell>
        </row>
        <row r="2415">
          <cell r="M2415" t="str">
            <v>REANI-5317840204-0999</v>
          </cell>
        </row>
        <row r="2416">
          <cell r="M2416" t="str">
            <v>MESAS-5136212429-0998</v>
          </cell>
        </row>
        <row r="2417">
          <cell r="M2417" t="str">
            <v>REFRI-5337860034-0999</v>
          </cell>
        </row>
        <row r="2418">
          <cell r="M2418" t="str">
            <v>REANI-5317840204-0998</v>
          </cell>
        </row>
        <row r="2419">
          <cell r="M2419" t="str">
            <v>REANI-5317840204-0997</v>
          </cell>
        </row>
        <row r="2420">
          <cell r="M2420" t="str">
            <v>REANI-5317840204-0999</v>
          </cell>
        </row>
        <row r="2421">
          <cell r="M2421" t="str">
            <v>MESAS-5136212441-0997</v>
          </cell>
        </row>
        <row r="2422">
          <cell r="M2422" t="str">
            <v>CAMAS-5131643387-0999</v>
          </cell>
        </row>
        <row r="2423">
          <cell r="M2423" t="str">
            <v>ESTER-5313851080-0999</v>
          </cell>
        </row>
        <row r="2424">
          <cell r="M2424" t="str">
            <v>REANI-5317840204-0998</v>
          </cell>
        </row>
        <row r="2425">
          <cell r="M2425" t="str">
            <v>REANI-5317840204-0997</v>
          </cell>
        </row>
        <row r="2426">
          <cell r="M2426" t="str">
            <v>REANI-5317840204-0999</v>
          </cell>
        </row>
        <row r="2427">
          <cell r="M2427" t="str">
            <v>MESAS-5136212441-0997</v>
          </cell>
        </row>
        <row r="2428">
          <cell r="M2428" t="str">
            <v>CAMAS-5131643387-0999</v>
          </cell>
        </row>
        <row r="2429">
          <cell r="M2429" t="str">
            <v>REANI-5317840204-0998</v>
          </cell>
        </row>
        <row r="2430">
          <cell r="M2430" t="str">
            <v>REANI-5317840204-0997</v>
          </cell>
        </row>
        <row r="2431">
          <cell r="M2431" t="str">
            <v>REANI-5317840204-0999</v>
          </cell>
        </row>
        <row r="2432">
          <cell r="M2432" t="str">
            <v>MESAS-5136212441-0997</v>
          </cell>
        </row>
        <row r="2433">
          <cell r="M2433" t="str">
            <v>ESTER-5313851080-0999</v>
          </cell>
        </row>
        <row r="2434">
          <cell r="M2434" t="str">
            <v>REANI-5317840204-0998</v>
          </cell>
        </row>
        <row r="2435">
          <cell r="M2435" t="str">
            <v>REANI-5317840204-0997</v>
          </cell>
        </row>
        <row r="2436">
          <cell r="M2436" t="str">
            <v>REANI-5317840204-0999</v>
          </cell>
        </row>
        <row r="2437">
          <cell r="M2437" t="str">
            <v>BASCU-5131300422-0999</v>
          </cell>
        </row>
        <row r="2438">
          <cell r="M2438" t="str">
            <v>REANI-5317840204-0998</v>
          </cell>
        </row>
        <row r="2439">
          <cell r="M2439" t="str">
            <v>REANI-5317840204-0997</v>
          </cell>
        </row>
        <row r="2440">
          <cell r="M2440" t="str">
            <v>REANI-5317840204-0999</v>
          </cell>
        </row>
        <row r="2441">
          <cell r="M2441" t="str">
            <v>CAMAS-5131643387-0999</v>
          </cell>
        </row>
        <row r="2442">
          <cell r="M2442" t="str">
            <v>REANI-5317840204-0998</v>
          </cell>
        </row>
        <row r="2443">
          <cell r="M2443" t="str">
            <v>REANI-5317840204-0997</v>
          </cell>
        </row>
        <row r="2444">
          <cell r="M2444" t="str">
            <v>REANI-5317840204-0999</v>
          </cell>
        </row>
        <row r="2445">
          <cell r="M2445" t="str">
            <v>MESAS-5136212441-0997</v>
          </cell>
        </row>
        <row r="2446">
          <cell r="M2446" t="str">
            <v>REANI-5317840204-0998</v>
          </cell>
        </row>
        <row r="2447">
          <cell r="M2447" t="str">
            <v>REANI-5317840204-0997</v>
          </cell>
        </row>
        <row r="2448">
          <cell r="M2448" t="str">
            <v>REANI-5317840204-0999</v>
          </cell>
        </row>
        <row r="2449">
          <cell r="M2449" t="str">
            <v>MESAS-5136212441-0997</v>
          </cell>
        </row>
        <row r="2450">
          <cell r="M2450" t="str">
            <v>BASCU-5131300422-0999</v>
          </cell>
        </row>
        <row r="2451">
          <cell r="M2451" t="str">
            <v>CAMAS-5131643387-0999</v>
          </cell>
        </row>
        <row r="2452">
          <cell r="M2452" t="str">
            <v>REANI-5317840204-0998</v>
          </cell>
        </row>
        <row r="2453">
          <cell r="M2453" t="str">
            <v>REANI-5317840204-0997</v>
          </cell>
        </row>
        <row r="2454">
          <cell r="M2454" t="str">
            <v>REANI-5317840204-0999</v>
          </cell>
        </row>
        <row r="2455">
          <cell r="M2455" t="str">
            <v>MESAS-5136212441-0997</v>
          </cell>
        </row>
        <row r="2456">
          <cell r="M2456" t="str">
            <v>BASCU-5131300422-0999</v>
          </cell>
        </row>
        <row r="2457">
          <cell r="M2457" t="str">
            <v>CAMAS-5131643387-0999</v>
          </cell>
        </row>
        <row r="2458">
          <cell r="M2458" t="str">
            <v>REANI-5317840204-0998</v>
          </cell>
        </row>
        <row r="2459">
          <cell r="M2459" t="str">
            <v>REANI-5317840204-0997</v>
          </cell>
        </row>
        <row r="2460">
          <cell r="M2460" t="str">
            <v>REANI-5317840204-0999</v>
          </cell>
        </row>
        <row r="2461">
          <cell r="M2461" t="str">
            <v>MESAS-5136212441-0997</v>
          </cell>
        </row>
        <row r="2462">
          <cell r="M2462" t="str">
            <v>CAMAS-5131643387-0999</v>
          </cell>
        </row>
        <row r="2463">
          <cell r="M2463" t="str">
            <v>REANI-5317840204-0998</v>
          </cell>
        </row>
        <row r="2464">
          <cell r="M2464" t="str">
            <v>REANI-5317840204-0997</v>
          </cell>
        </row>
        <row r="2465">
          <cell r="M2465" t="str">
            <v>REANI-5317840204-0999</v>
          </cell>
        </row>
        <row r="2466">
          <cell r="M2466" t="str">
            <v>MESAS-5136212429-0998</v>
          </cell>
        </row>
        <row r="2467">
          <cell r="M2467" t="str">
            <v>REANI-5317840204-0998</v>
          </cell>
        </row>
        <row r="2468">
          <cell r="M2468" t="str">
            <v>REANI-5317840204-0997</v>
          </cell>
        </row>
        <row r="2469">
          <cell r="M2469" t="str">
            <v>REANI-5317840204-0999</v>
          </cell>
        </row>
        <row r="2470">
          <cell r="M2470" t="str">
            <v>CAMAS-5131643387-0999</v>
          </cell>
        </row>
        <row r="2471">
          <cell r="M2471" t="str">
            <v>MESAS-5136212429-0998</v>
          </cell>
        </row>
        <row r="2472">
          <cell r="M2472" t="str">
            <v>REANI-5317840204-0998</v>
          </cell>
        </row>
        <row r="2473">
          <cell r="M2473" t="str">
            <v>REANI-5317840204-0997</v>
          </cell>
        </row>
        <row r="2474">
          <cell r="M2474" t="str">
            <v>REANI-5317840204-0999</v>
          </cell>
        </row>
        <row r="2475">
          <cell r="M2475" t="str">
            <v>MESAS-5136212441-0997</v>
          </cell>
        </row>
        <row r="2476">
          <cell r="M2476" t="str">
            <v>CAMAS-5131643387-0999</v>
          </cell>
        </row>
        <row r="2477">
          <cell r="M2477" t="str">
            <v>MESAS-5136212429-0998</v>
          </cell>
        </row>
        <row r="2478">
          <cell r="M2478" t="str">
            <v>REANI-5317840204-0998</v>
          </cell>
        </row>
        <row r="2479">
          <cell r="M2479" t="str">
            <v>REANI-5317840204-0997</v>
          </cell>
        </row>
        <row r="2480">
          <cell r="M2480" t="str">
            <v>REANI-5317840204-0999</v>
          </cell>
        </row>
        <row r="2481">
          <cell r="M2481" t="str">
            <v>MESAS-5136212441-0997</v>
          </cell>
        </row>
        <row r="2482">
          <cell r="M2482" t="str">
            <v>CAMAS-5131643387-0999</v>
          </cell>
        </row>
        <row r="2483">
          <cell r="M2483" t="str">
            <v>REFRI-5337860034-0999</v>
          </cell>
        </row>
        <row r="2484">
          <cell r="M2484" t="str">
            <v>REANI-5317840204-0998</v>
          </cell>
        </row>
        <row r="2485">
          <cell r="M2485" t="str">
            <v>REANI-5317840204-0997</v>
          </cell>
        </row>
        <row r="2486">
          <cell r="M2486" t="str">
            <v>REANI-5317840204-0999</v>
          </cell>
        </row>
        <row r="2487">
          <cell r="M2487" t="str">
            <v>MESAS-5136212441-0997</v>
          </cell>
        </row>
        <row r="2488">
          <cell r="M2488" t="str">
            <v>CAMAS-5131643387-0999</v>
          </cell>
        </row>
        <row r="2489">
          <cell r="M2489" t="str">
            <v>ESTER-5313851080-0999</v>
          </cell>
        </row>
        <row r="2490">
          <cell r="M2490" t="str">
            <v>REANI-5317840204-0998</v>
          </cell>
        </row>
        <row r="2491">
          <cell r="M2491" t="str">
            <v>REANI-5317840204-0997</v>
          </cell>
        </row>
        <row r="2492">
          <cell r="M2492" t="str">
            <v>REANI-5317840204-0999</v>
          </cell>
        </row>
        <row r="2493">
          <cell r="M2493" t="str">
            <v>MESAS-5136212441-0997</v>
          </cell>
        </row>
        <row r="2494">
          <cell r="M2494" t="str">
            <v>BASCU-5131300422-0999</v>
          </cell>
        </row>
        <row r="2495">
          <cell r="M2495" t="str">
            <v>CAMAS-5131643387-0999</v>
          </cell>
        </row>
        <row r="2496">
          <cell r="M2496" t="str">
            <v>MESAS-5136212429-0998</v>
          </cell>
        </row>
        <row r="2497">
          <cell r="M2497" t="str">
            <v>REFRI-5337860034-0999</v>
          </cell>
        </row>
        <row r="2498">
          <cell r="M2498" t="str">
            <v>REANI-5317840204-0998</v>
          </cell>
        </row>
        <row r="2499">
          <cell r="M2499" t="str">
            <v>REANI-5317840204-0997</v>
          </cell>
        </row>
        <row r="2500">
          <cell r="M2500" t="str">
            <v>REANI-5317840204-0999</v>
          </cell>
        </row>
        <row r="2501">
          <cell r="M2501" t="str">
            <v>MESAS-5136212441-0997</v>
          </cell>
        </row>
        <row r="2502">
          <cell r="M2502" t="str">
            <v>BASCU-5131300422-0999</v>
          </cell>
        </row>
        <row r="2503">
          <cell r="M2503" t="str">
            <v>CAMAS-5131643387-0999</v>
          </cell>
        </row>
        <row r="2504">
          <cell r="M2504" t="str">
            <v>MESAS-5136212429-0998</v>
          </cell>
        </row>
        <row r="2505">
          <cell r="M2505" t="str">
            <v>REANI-5317840204-0998</v>
          </cell>
        </row>
        <row r="2506">
          <cell r="M2506" t="str">
            <v>REANI-5317840204-0997</v>
          </cell>
        </row>
        <row r="2507">
          <cell r="M2507" t="str">
            <v>REANI-5317840204-0999</v>
          </cell>
        </row>
        <row r="2508">
          <cell r="M2508" t="str">
            <v>MESAS-5136212441-0997</v>
          </cell>
        </row>
        <row r="2509">
          <cell r="M2509" t="str">
            <v>BASCU-5131300422-0999</v>
          </cell>
        </row>
        <row r="2510">
          <cell r="M2510" t="str">
            <v>CAMAS-5131643387-0999</v>
          </cell>
        </row>
        <row r="2511">
          <cell r="M2511" t="str">
            <v>MESAS-5136212429-0998</v>
          </cell>
        </row>
        <row r="2512">
          <cell r="M2512" t="str">
            <v>REANI-5317840204-0998</v>
          </cell>
        </row>
        <row r="2513">
          <cell r="M2513" t="str">
            <v>REANI-5317840204-0997</v>
          </cell>
        </row>
        <row r="2514">
          <cell r="M2514" t="str">
            <v>REANI-5317840204-0999</v>
          </cell>
        </row>
        <row r="2515">
          <cell r="M2515" t="str">
            <v>MESAS-5136212441-0997</v>
          </cell>
        </row>
        <row r="2516">
          <cell r="M2516" t="str">
            <v>BASCU-5131300422-0999</v>
          </cell>
        </row>
        <row r="2517">
          <cell r="M2517" t="str">
            <v>CAMAS-5131643387-0999</v>
          </cell>
        </row>
        <row r="2518">
          <cell r="M2518" t="str">
            <v>MESAS-5136212429-0998</v>
          </cell>
        </row>
        <row r="2519">
          <cell r="M2519" t="str">
            <v>REANI-5317840204-0998</v>
          </cell>
        </row>
        <row r="2520">
          <cell r="M2520" t="str">
            <v>REANI-5317840204-0997</v>
          </cell>
        </row>
        <row r="2521">
          <cell r="M2521" t="str">
            <v>REANI-5317840204-0999</v>
          </cell>
        </row>
        <row r="2522">
          <cell r="M2522" t="str">
            <v>MESAS-5136212441-0997</v>
          </cell>
        </row>
        <row r="2523">
          <cell r="M2523" t="str">
            <v>BASCU-5131300422-0999</v>
          </cell>
        </row>
        <row r="2524">
          <cell r="M2524" t="str">
            <v>CAMAS-5131643387-0999</v>
          </cell>
        </row>
        <row r="2525">
          <cell r="M2525" t="str">
            <v>MESAS-5136212429-0998</v>
          </cell>
        </row>
        <row r="2526">
          <cell r="M2526" t="str">
            <v>REFRI-5337860034-0999</v>
          </cell>
        </row>
        <row r="2527">
          <cell r="M2527" t="str">
            <v>REANI-5317840204-0998</v>
          </cell>
        </row>
        <row r="2528">
          <cell r="M2528" t="str">
            <v>REANI-5317840204-0997</v>
          </cell>
        </row>
        <row r="2529">
          <cell r="M2529" t="str">
            <v>REANI-5317840204-0999</v>
          </cell>
        </row>
        <row r="2530">
          <cell r="M2530" t="str">
            <v>MESAS-5136212441-0997</v>
          </cell>
        </row>
        <row r="2531">
          <cell r="M2531" t="str">
            <v>BASCU-5131300422-0999</v>
          </cell>
        </row>
        <row r="2532">
          <cell r="M2532" t="str">
            <v>MESAS-5136212429-0998</v>
          </cell>
        </row>
        <row r="2533">
          <cell r="M2533" t="str">
            <v>REANI-5317840204-0998</v>
          </cell>
        </row>
        <row r="2534">
          <cell r="M2534" t="str">
            <v>REANI-5317840204-0997</v>
          </cell>
        </row>
        <row r="2535">
          <cell r="M2535" t="str">
            <v>REANI-5317840204-0999</v>
          </cell>
        </row>
        <row r="2536">
          <cell r="M2536" t="str">
            <v>MESAS-5136212441-0997</v>
          </cell>
        </row>
        <row r="2537">
          <cell r="M2537" t="str">
            <v>BASCU-5131300422-0999</v>
          </cell>
        </row>
        <row r="2538">
          <cell r="M2538" t="str">
            <v>CAMAS-5131643387-0999</v>
          </cell>
        </row>
        <row r="2539">
          <cell r="M2539" t="str">
            <v>MESAS-5136212429-0998</v>
          </cell>
        </row>
        <row r="2540">
          <cell r="M2540" t="str">
            <v>REANI-5317840204-0998</v>
          </cell>
        </row>
        <row r="2541">
          <cell r="M2541" t="str">
            <v>REANI-5317840204-0997</v>
          </cell>
        </row>
        <row r="2542">
          <cell r="M2542" t="str">
            <v>REANI-5317840204-0999</v>
          </cell>
        </row>
        <row r="2543">
          <cell r="M2543" t="str">
            <v>MESAS-5136212441-0997</v>
          </cell>
        </row>
        <row r="2544">
          <cell r="M2544" t="str">
            <v>BASCU-5131300422-0999</v>
          </cell>
        </row>
        <row r="2545">
          <cell r="M2545" t="str">
            <v>CAMAS-5131643387-0999</v>
          </cell>
        </row>
        <row r="2546">
          <cell r="M2546" t="str">
            <v>MESAS-5136212429-0998</v>
          </cell>
        </row>
        <row r="2547">
          <cell r="M2547" t="str">
            <v>REANI-5317840204-0998</v>
          </cell>
        </row>
        <row r="2548">
          <cell r="M2548" t="str">
            <v>REANI-5317840204-0997</v>
          </cell>
        </row>
        <row r="2549">
          <cell r="M2549" t="str">
            <v>REANI-5317840204-0999</v>
          </cell>
        </row>
        <row r="2550">
          <cell r="M2550" t="str">
            <v>MESAS-5136212441-0997</v>
          </cell>
        </row>
        <row r="2551">
          <cell r="M2551" t="str">
            <v>BASCU-5131300422-0999</v>
          </cell>
        </row>
        <row r="2552">
          <cell r="M2552" t="str">
            <v>CAMAS-5131643387-0999</v>
          </cell>
        </row>
        <row r="2553">
          <cell r="M2553" t="str">
            <v>MESAS-5136212429-0998</v>
          </cell>
        </row>
        <row r="2554">
          <cell r="M2554" t="str">
            <v>REANI-5317840204-0998</v>
          </cell>
        </row>
        <row r="2555">
          <cell r="M2555" t="str">
            <v>REANI-5317840204-0997</v>
          </cell>
        </row>
        <row r="2556">
          <cell r="M2556" t="str">
            <v>REANI-5317840204-0999</v>
          </cell>
        </row>
        <row r="2557">
          <cell r="M2557" t="str">
            <v>MESAS-5136212441-0997</v>
          </cell>
        </row>
        <row r="2558">
          <cell r="M2558" t="str">
            <v>BASCU-5131300422-0999</v>
          </cell>
        </row>
        <row r="2559">
          <cell r="M2559" t="str">
            <v>CAMAS-5131643387-0999</v>
          </cell>
        </row>
        <row r="2560">
          <cell r="M2560" t="str">
            <v>ASPIR-5310810014-0999</v>
          </cell>
        </row>
        <row r="2561">
          <cell r="M2561" t="str">
            <v>BASCU-5311100209-0999</v>
          </cell>
        </row>
        <row r="2562">
          <cell r="M2562" t="str">
            <v>BLIND-5311130032-0999</v>
          </cell>
        </row>
        <row r="2563">
          <cell r="M2563" t="str">
            <v>INCUB-5312310161-0999</v>
          </cell>
        </row>
        <row r="2564">
          <cell r="M2564" t="str">
            <v>CARDI-5312920258-0999</v>
          </cell>
        </row>
        <row r="2565">
          <cell r="M2565" t="str">
            <v>UNIDA-5313280181-0999</v>
          </cell>
        </row>
        <row r="2566">
          <cell r="M2566" t="str">
            <v>UNIDA-5313412537-0999</v>
          </cell>
        </row>
        <row r="2567">
          <cell r="M2567" t="str">
            <v>ESTET-5313750126-0999</v>
          </cell>
        </row>
        <row r="2568">
          <cell r="M2568" t="str">
            <v>GUANT-5314550053-0999</v>
          </cell>
        </row>
        <row r="2569">
          <cell r="M2569" t="str">
            <v>INCUB-5314970053-0998</v>
          </cell>
        </row>
        <row r="2570">
          <cell r="M2570" t="str">
            <v>LAMPA-5315620905-0998</v>
          </cell>
        </row>
        <row r="2571">
          <cell r="M2571" t="str">
            <v>LAMPA-5315621457-0999</v>
          </cell>
        </row>
        <row r="2572">
          <cell r="M2572" t="str">
            <v>REFRI-5317730207-0999</v>
          </cell>
        </row>
        <row r="2573">
          <cell r="M2573" t="str">
            <v>SABAN-5318030029-0999</v>
          </cell>
        </row>
        <row r="2574">
          <cell r="M2574" t="str">
            <v>SELLA-5318070017-0999</v>
          </cell>
        </row>
        <row r="2575">
          <cell r="M2575" t="str">
            <v>CONGE-5332550218-0999</v>
          </cell>
        </row>
        <row r="2576">
          <cell r="M2576" t="str">
            <v>CUNAS-5312520033-0999</v>
          </cell>
        </row>
        <row r="2577">
          <cell r="M2577" t="str">
            <v>ULTRA-5319240031-0999</v>
          </cell>
        </row>
        <row r="2578">
          <cell r="M2578" t="str">
            <v>CARRO-5131910803-0999</v>
          </cell>
        </row>
        <row r="2579">
          <cell r="M2579" t="str">
            <v>UNIDA-5310530372-0999</v>
          </cell>
        </row>
        <row r="2580">
          <cell r="M2580" t="str">
            <v>BASCU-5131300422-0999</v>
          </cell>
        </row>
        <row r="2581">
          <cell r="M2581" t="str">
            <v>MESAP-5136212847-0999</v>
          </cell>
        </row>
        <row r="2582">
          <cell r="M2582" t="str">
            <v>CARRO-5131730402-0999</v>
          </cell>
        </row>
        <row r="2583">
          <cell r="M2583" t="str">
            <v>VENTI-5319411058-0999</v>
          </cell>
        </row>
        <row r="2584">
          <cell r="M2584" t="str">
            <v>CAMAS-5131643431-0999</v>
          </cell>
        </row>
        <row r="2585">
          <cell r="M2585" t="str">
            <v>REANI-5317840204-0998</v>
          </cell>
        </row>
        <row r="2586">
          <cell r="M2586" t="str">
            <v>REANI-5317840204-0997</v>
          </cell>
        </row>
        <row r="2587">
          <cell r="M2587" t="str">
            <v>REANI-5317840204-0999</v>
          </cell>
        </row>
        <row r="2588">
          <cell r="M2588" t="str">
            <v>MESAS-5136212441-0997</v>
          </cell>
        </row>
        <row r="2589">
          <cell r="M2589" t="str">
            <v>BASCU-5131300422-0999</v>
          </cell>
        </row>
        <row r="2590">
          <cell r="M2590" t="str">
            <v>REANI-5317840204-0998</v>
          </cell>
        </row>
        <row r="2591">
          <cell r="M2591" t="str">
            <v>REANI-5317840204-0997</v>
          </cell>
        </row>
        <row r="2592">
          <cell r="M2592" t="str">
            <v>REANI-5317840204-0999</v>
          </cell>
        </row>
        <row r="2593">
          <cell r="M2593" t="str">
            <v>MESAS-5136212441-0997</v>
          </cell>
        </row>
        <row r="2594">
          <cell r="M2594" t="str">
            <v>BASCU-5131300422-0999</v>
          </cell>
        </row>
        <row r="2595">
          <cell r="M2595" t="str">
            <v>ASPIR-5310810014-0999</v>
          </cell>
        </row>
        <row r="2596">
          <cell r="M2596" t="str">
            <v>BLIND-5311130032-0999</v>
          </cell>
        </row>
        <row r="2597">
          <cell r="M2597" t="str">
            <v>INCUB-5312310161-0999</v>
          </cell>
        </row>
        <row r="2598">
          <cell r="M2598" t="str">
            <v>CARDI-5312920258-0999</v>
          </cell>
        </row>
        <row r="2599">
          <cell r="M2599" t="str">
            <v>UNIDA-5313280181-0999</v>
          </cell>
        </row>
        <row r="2600">
          <cell r="M2600" t="str">
            <v>UNIDA-5313412537-0999</v>
          </cell>
        </row>
        <row r="2601">
          <cell r="M2601" t="str">
            <v>ESTET-5313750126-0999</v>
          </cell>
        </row>
        <row r="2602">
          <cell r="M2602" t="str">
            <v>GUANT-5314550053-0999</v>
          </cell>
        </row>
        <row r="2603">
          <cell r="M2603" t="str">
            <v>INCUB-5314970053-0998</v>
          </cell>
        </row>
        <row r="2604">
          <cell r="M2604" t="str">
            <v>LAMPA-5315620905-0998</v>
          </cell>
        </row>
        <row r="2605">
          <cell r="M2605" t="str">
            <v>LAMPA-5315621457-0999</v>
          </cell>
        </row>
        <row r="2606">
          <cell r="M2606" t="str">
            <v>REFRI-5317730207-0999</v>
          </cell>
        </row>
        <row r="2607">
          <cell r="M2607" t="str">
            <v>SABAN-5318030029-0999</v>
          </cell>
        </row>
        <row r="2608">
          <cell r="M2608" t="str">
            <v>SELLA-5318070017-0999</v>
          </cell>
        </row>
        <row r="2609">
          <cell r="M2609" t="str">
            <v>CUNAS-5312520033-0999</v>
          </cell>
        </row>
        <row r="2610">
          <cell r="M2610" t="str">
            <v>ULTRA-5319240031-0999</v>
          </cell>
        </row>
        <row r="2611">
          <cell r="M2611" t="str">
            <v>BASCU-5131300422-0999</v>
          </cell>
        </row>
        <row r="2612">
          <cell r="M2612" t="str">
            <v>MESAP-5136212847-0999</v>
          </cell>
        </row>
        <row r="2613">
          <cell r="M2613" t="str">
            <v>CARRO-5131730402-0999</v>
          </cell>
        </row>
        <row r="2614">
          <cell r="M2614" t="str">
            <v>VENTI-5319411058-0999</v>
          </cell>
        </row>
        <row r="2615">
          <cell r="M2615" t="str">
            <v>CAMAS-5131643431-0999</v>
          </cell>
        </row>
        <row r="2616">
          <cell r="M2616" t="str">
            <v>ESTER-5313851080-0999</v>
          </cell>
        </row>
        <row r="2617">
          <cell r="M2617" t="str">
            <v>REFRI-5337860034-0999</v>
          </cell>
        </row>
        <row r="2618">
          <cell r="M2618" t="str">
            <v>REANI-5317840204-0998</v>
          </cell>
        </row>
        <row r="2619">
          <cell r="M2619" t="str">
            <v>REANI-5317840204-0997</v>
          </cell>
        </row>
        <row r="2620">
          <cell r="M2620" t="str">
            <v>REANI-5317840204-0999</v>
          </cell>
        </row>
        <row r="2621">
          <cell r="M2621" t="str">
            <v>MESAS-5136212441-0997</v>
          </cell>
        </row>
        <row r="2622">
          <cell r="M2622" t="str">
            <v>BASCU-5131300422-0999</v>
          </cell>
        </row>
        <row r="2623">
          <cell r="M2623" t="str">
            <v>CAMAS-5131643387-0999</v>
          </cell>
        </row>
        <row r="2624">
          <cell r="M2624" t="str">
            <v>ESTER-5313851080-0999</v>
          </cell>
        </row>
        <row r="2625">
          <cell r="M2625" t="str">
            <v>REANI-5317840204-0998</v>
          </cell>
        </row>
        <row r="2626">
          <cell r="M2626" t="str">
            <v>REANI-5317840204-0997</v>
          </cell>
        </row>
        <row r="2627">
          <cell r="M2627" t="str">
            <v>REANI-5317840204-0999</v>
          </cell>
        </row>
        <row r="2628">
          <cell r="M2628" t="str">
            <v>MESAS-5136212441-0997</v>
          </cell>
        </row>
        <row r="2629">
          <cell r="M2629" t="str">
            <v>BASCU-5131300422-0999</v>
          </cell>
        </row>
        <row r="2630">
          <cell r="M2630" t="str">
            <v>REANI-5317840204-0998</v>
          </cell>
        </row>
        <row r="2631">
          <cell r="M2631" t="str">
            <v>REANI-5317840204-0997</v>
          </cell>
        </row>
        <row r="2632">
          <cell r="M2632" t="str">
            <v>REANI-5317840204-0999</v>
          </cell>
        </row>
        <row r="2633">
          <cell r="M2633" t="str">
            <v>MESAS-5136212441-0997</v>
          </cell>
        </row>
        <row r="2634">
          <cell r="M2634" t="str">
            <v>BASCU-5131300422-0999</v>
          </cell>
        </row>
        <row r="2635">
          <cell r="M2635" t="str">
            <v>REANI-5317840204-0998</v>
          </cell>
        </row>
        <row r="2636">
          <cell r="M2636" t="str">
            <v>REANI-5317840204-0997</v>
          </cell>
        </row>
        <row r="2637">
          <cell r="M2637" t="str">
            <v>REANI-5317840204-0999</v>
          </cell>
        </row>
        <row r="2638">
          <cell r="M2638" t="str">
            <v>REANI-5317840204-0998</v>
          </cell>
        </row>
        <row r="2639">
          <cell r="M2639" t="str">
            <v>REANI-5317840204-0997</v>
          </cell>
        </row>
        <row r="2640">
          <cell r="M2640" t="str">
            <v>REANI-5317840204-0999</v>
          </cell>
        </row>
        <row r="2641">
          <cell r="M2641" t="str">
            <v>BASCU-5131300422-0999</v>
          </cell>
        </row>
        <row r="2642">
          <cell r="M2642" t="str">
            <v>REANI-5317840204-0998</v>
          </cell>
        </row>
        <row r="2643">
          <cell r="M2643" t="str">
            <v>REANI-5317840204-0997</v>
          </cell>
        </row>
        <row r="2644">
          <cell r="M2644" t="str">
            <v>REANI-5317840204-0999</v>
          </cell>
        </row>
        <row r="2645">
          <cell r="M2645" t="str">
            <v>MESAS-5136212441-0997</v>
          </cell>
        </row>
        <row r="2646">
          <cell r="M2646" t="str">
            <v>REANI-5317840204-0998</v>
          </cell>
        </row>
        <row r="2647">
          <cell r="M2647" t="str">
            <v>REANI-5317840204-0997</v>
          </cell>
        </row>
        <row r="2648">
          <cell r="M2648" t="str">
            <v>REANI-5317840204-0999</v>
          </cell>
        </row>
        <row r="2649">
          <cell r="M2649" t="str">
            <v>MESAS-5136212441-0997</v>
          </cell>
        </row>
        <row r="2650">
          <cell r="M2650" t="str">
            <v>REFRI-5337860034-0999</v>
          </cell>
        </row>
        <row r="2651">
          <cell r="M2651" t="str">
            <v>REANI-5317840204-0998</v>
          </cell>
        </row>
        <row r="2652">
          <cell r="M2652" t="str">
            <v>REANI-5317840204-0997</v>
          </cell>
        </row>
        <row r="2653">
          <cell r="M2653" t="str">
            <v>REANI-5317840204-0999</v>
          </cell>
        </row>
        <row r="2654">
          <cell r="M2654" t="str">
            <v>MESAS-5136212441-0997</v>
          </cell>
        </row>
        <row r="2655">
          <cell r="M2655" t="str">
            <v>CAMAS-5131643387-0999</v>
          </cell>
        </row>
        <row r="2656">
          <cell r="M2656" t="str">
            <v>REFRI-5337860034-0999</v>
          </cell>
        </row>
        <row r="2657">
          <cell r="M2657" t="str">
            <v>REANI-5317840204-0998</v>
          </cell>
        </row>
        <row r="2658">
          <cell r="M2658" t="str">
            <v>REANI-5317840204-0997</v>
          </cell>
        </row>
        <row r="2659">
          <cell r="M2659" t="str">
            <v>REANI-5317840204-0999</v>
          </cell>
        </row>
        <row r="2660">
          <cell r="M2660" t="str">
            <v>MESAS-5136212441-0997</v>
          </cell>
        </row>
        <row r="2661">
          <cell r="M2661" t="str">
            <v>BASCU-5131300422-0999</v>
          </cell>
        </row>
        <row r="2662">
          <cell r="M2662" t="str">
            <v>REANI-5317840204-0998</v>
          </cell>
        </row>
        <row r="2663">
          <cell r="M2663" t="str">
            <v>REANI-5317840204-0998</v>
          </cell>
        </row>
        <row r="2664">
          <cell r="M2664" t="str">
            <v>REANI-5317840204-0998</v>
          </cell>
        </row>
        <row r="2665">
          <cell r="M2665" t="str">
            <v>REANI-5317840204-0998</v>
          </cell>
        </row>
        <row r="2666">
          <cell r="M2666" t="str">
            <v>REANI-5317840204-0998</v>
          </cell>
        </row>
        <row r="2667">
          <cell r="M2667" t="str">
            <v>REANI-5317840204-0998</v>
          </cell>
        </row>
        <row r="2668">
          <cell r="M2668" t="str">
            <v>REANI-5317840204-0998</v>
          </cell>
        </row>
        <row r="2669">
          <cell r="M2669" t="str">
            <v>REANI-5317840204-0998</v>
          </cell>
        </row>
        <row r="2670">
          <cell r="M2670" t="str">
            <v>REANI-5317840204-0998</v>
          </cell>
        </row>
        <row r="2671">
          <cell r="M2671" t="str">
            <v>REANI-5317840204-0998</v>
          </cell>
        </row>
        <row r="2672">
          <cell r="M2672" t="str">
            <v>MESAS-5136212429-0998</v>
          </cell>
        </row>
        <row r="2673">
          <cell r="M2673" t="str">
            <v>ESTER-5313851080-0999</v>
          </cell>
        </row>
        <row r="2674">
          <cell r="M2674" t="str">
            <v>REANI-5317840204-0998</v>
          </cell>
        </row>
        <row r="2675">
          <cell r="M2675" t="str">
            <v>REANI-5317840204-0999</v>
          </cell>
        </row>
        <row r="2676">
          <cell r="M2676" t="str">
            <v>CAMAS-5131643387-0999</v>
          </cell>
        </row>
        <row r="2677">
          <cell r="M2677" t="str">
            <v>MESAS-5136212429-0998</v>
          </cell>
        </row>
        <row r="2678">
          <cell r="M2678" t="str">
            <v>ESTER-5313851080-0999</v>
          </cell>
        </row>
        <row r="2679">
          <cell r="M2679" t="str">
            <v>REFRI-5337860034-0999</v>
          </cell>
        </row>
        <row r="2680">
          <cell r="M2680" t="str">
            <v>REANI-5317840204-0998</v>
          </cell>
        </row>
        <row r="2681">
          <cell r="M2681" t="str">
            <v>REANI-5317840204-0999</v>
          </cell>
        </row>
        <row r="2682">
          <cell r="M2682" t="str">
            <v>MESAS-5136212441-0997</v>
          </cell>
        </row>
        <row r="2683">
          <cell r="M2683" t="str">
            <v>BASCU-5131300422-0999</v>
          </cell>
        </row>
        <row r="2684">
          <cell r="M2684" t="str">
            <v>CAMAS-5131643387-0999</v>
          </cell>
        </row>
        <row r="2685">
          <cell r="M2685" t="str">
            <v>MESAS-5136212429-0998</v>
          </cell>
        </row>
        <row r="2686">
          <cell r="M2686" t="str">
            <v>ESTER-5313851080-0999</v>
          </cell>
        </row>
        <row r="2687">
          <cell r="M2687" t="str">
            <v>REFRI-5337860034-0999</v>
          </cell>
        </row>
        <row r="2688">
          <cell r="M2688" t="str">
            <v>REANI-5317840204-0998</v>
          </cell>
        </row>
        <row r="2689">
          <cell r="M2689" t="str">
            <v>REANI-5317840204-0999</v>
          </cell>
        </row>
        <row r="2690">
          <cell r="M2690" t="str">
            <v>MESAS-5136212441-0997</v>
          </cell>
        </row>
        <row r="2691">
          <cell r="M2691" t="str">
            <v>BASCU-5131300422-0999</v>
          </cell>
        </row>
        <row r="2692">
          <cell r="M2692" t="str">
            <v>CAMAS-5131643387-0999</v>
          </cell>
        </row>
        <row r="2693">
          <cell r="M2693" t="str">
            <v>ESTER-5313851080-0999</v>
          </cell>
        </row>
        <row r="2694">
          <cell r="M2694" t="str">
            <v>REFRI-5337860034-0999</v>
          </cell>
        </row>
        <row r="2695">
          <cell r="M2695" t="str">
            <v>REANI-5317840204-0998</v>
          </cell>
        </row>
        <row r="2696">
          <cell r="M2696" t="str">
            <v>REANI-5317840204-0999</v>
          </cell>
        </row>
        <row r="2697">
          <cell r="M2697" t="str">
            <v>MESAS-5136212441-0997</v>
          </cell>
        </row>
        <row r="2698">
          <cell r="M2698" t="str">
            <v>BASCU-5131300422-0999</v>
          </cell>
        </row>
        <row r="2699">
          <cell r="M2699" t="str">
            <v>CAMAS-5131643387-0999</v>
          </cell>
        </row>
        <row r="2700">
          <cell r="M2700" t="str">
            <v>REANI-5317840204-0998</v>
          </cell>
        </row>
        <row r="2701">
          <cell r="M2701" t="str">
            <v>REANI-5317840204-0997</v>
          </cell>
        </row>
        <row r="2702">
          <cell r="M2702" t="str">
            <v>REANI-5317840204-0999</v>
          </cell>
        </row>
        <row r="2703">
          <cell r="M2703" t="str">
            <v>MESAS-5136212441-0997</v>
          </cell>
        </row>
        <row r="2704">
          <cell r="M2704" t="str">
            <v>CAMAS-5131643387-0999</v>
          </cell>
        </row>
        <row r="2705">
          <cell r="M2705" t="str">
            <v>ESTER-5313851080-0999</v>
          </cell>
        </row>
        <row r="2706">
          <cell r="M2706" t="str">
            <v>REANI-5317840204-0998</v>
          </cell>
        </row>
        <row r="2707">
          <cell r="M2707" t="str">
            <v>REANI-5317840204-0997</v>
          </cell>
        </row>
        <row r="2708">
          <cell r="M2708" t="str">
            <v>REANI-5317840204-0999</v>
          </cell>
        </row>
        <row r="2709">
          <cell r="M2709" t="str">
            <v>MESAS-5136212441-0997</v>
          </cell>
        </row>
        <row r="2710">
          <cell r="M2710" t="str">
            <v>CAMAS-5131643387-0999</v>
          </cell>
        </row>
        <row r="2711">
          <cell r="M2711" t="str">
            <v>ESTER-5313851080-0999</v>
          </cell>
        </row>
        <row r="2712">
          <cell r="M2712" t="str">
            <v>REFRI-5337860034-0999</v>
          </cell>
        </row>
        <row r="2713">
          <cell r="M2713" t="str">
            <v>REANI-5317840204-0998</v>
          </cell>
        </row>
        <row r="2714">
          <cell r="M2714" t="str">
            <v>REANI-5317840204-0997</v>
          </cell>
        </row>
        <row r="2715">
          <cell r="M2715" t="str">
            <v>REANI-5317840204-0999</v>
          </cell>
        </row>
        <row r="2716">
          <cell r="M2716" t="str">
            <v>MESAS-5136212441-0997</v>
          </cell>
        </row>
        <row r="2717">
          <cell r="M2717" t="str">
            <v>BASCU-5131300422-0999</v>
          </cell>
        </row>
        <row r="2718">
          <cell r="M2718" t="str">
            <v>CAMAS-5131643387-0999</v>
          </cell>
        </row>
        <row r="2719">
          <cell r="M2719" t="str">
            <v>REANI-5317840204-0998</v>
          </cell>
        </row>
        <row r="2720">
          <cell r="M2720" t="str">
            <v>REANI-5317840204-0997</v>
          </cell>
        </row>
        <row r="2721">
          <cell r="M2721" t="str">
            <v>REANI-5317840204-0999</v>
          </cell>
        </row>
        <row r="2722">
          <cell r="M2722" t="str">
            <v>MESAS-5136212441-0997</v>
          </cell>
        </row>
        <row r="2723">
          <cell r="M2723" t="str">
            <v>CAMAS-5131643387-0999</v>
          </cell>
        </row>
        <row r="2724">
          <cell r="M2724" t="str">
            <v>ESTER-5313851080-0999</v>
          </cell>
        </row>
        <row r="2725">
          <cell r="M2725" t="str">
            <v>REFRI-5337860034-0999</v>
          </cell>
        </row>
        <row r="2726">
          <cell r="M2726" t="str">
            <v>REANI-5317840204-0998</v>
          </cell>
        </row>
        <row r="2727">
          <cell r="M2727" t="str">
            <v>REANI-5317840204-0997</v>
          </cell>
        </row>
        <row r="2728">
          <cell r="M2728" t="str">
            <v>REANI-5317840204-0999</v>
          </cell>
        </row>
        <row r="2729">
          <cell r="M2729" t="str">
            <v>MESAS-5136212441-0997</v>
          </cell>
        </row>
        <row r="2730">
          <cell r="M2730" t="str">
            <v>BASCU-5131300422-0999</v>
          </cell>
        </row>
        <row r="2731">
          <cell r="M2731" t="str">
            <v>CAMAS-5131643387-0999</v>
          </cell>
        </row>
        <row r="2732">
          <cell r="M2732" t="str">
            <v>ESTER-5313851080-0999</v>
          </cell>
        </row>
        <row r="2733">
          <cell r="M2733" t="str">
            <v>REANI-5317840204-0998</v>
          </cell>
        </row>
        <row r="2734">
          <cell r="M2734" t="str">
            <v>REANI-5317840204-0997</v>
          </cell>
        </row>
        <row r="2735">
          <cell r="M2735" t="str">
            <v>REANI-5317840204-0999</v>
          </cell>
        </row>
        <row r="2736">
          <cell r="M2736" t="str">
            <v>MESAS-5136212441-0997</v>
          </cell>
        </row>
        <row r="2737">
          <cell r="M2737" t="str">
            <v>CAMAS-5131643387-0999</v>
          </cell>
        </row>
        <row r="2738">
          <cell r="M2738" t="str">
            <v>ESTER-5313851080-0999</v>
          </cell>
        </row>
        <row r="2739">
          <cell r="M2739" t="str">
            <v>REANI-5317840204-0998</v>
          </cell>
        </row>
        <row r="2740">
          <cell r="M2740" t="str">
            <v>REANI-5317840204-0997</v>
          </cell>
        </row>
        <row r="2741">
          <cell r="M2741" t="str">
            <v>REANI-5317840204-0999</v>
          </cell>
        </row>
        <row r="2742">
          <cell r="M2742" t="str">
            <v>MESAS-5136212441-0997</v>
          </cell>
        </row>
        <row r="2743">
          <cell r="M2743" t="str">
            <v>BASCU-5131300422-0999</v>
          </cell>
        </row>
        <row r="2744">
          <cell r="M2744" t="str">
            <v>CAMAS-5131643387-0999</v>
          </cell>
        </row>
        <row r="2745">
          <cell r="M2745" t="str">
            <v>REANI-5317840204-0998</v>
          </cell>
        </row>
        <row r="2746">
          <cell r="M2746" t="str">
            <v>REANI-5317840204-0998</v>
          </cell>
        </row>
        <row r="2747">
          <cell r="M2747" t="str">
            <v>REANI-5317840204-0998</v>
          </cell>
        </row>
        <row r="2748">
          <cell r="M2748" t="str">
            <v>REANI-5317840204-0998</v>
          </cell>
        </row>
        <row r="2749">
          <cell r="M2749" t="str">
            <v>REANI-5317840204-0998</v>
          </cell>
        </row>
        <row r="2750">
          <cell r="M2750" t="str">
            <v>REANI-5317840204-0998</v>
          </cell>
        </row>
        <row r="2751">
          <cell r="M2751" t="str">
            <v>BASCU-5311100209-0999</v>
          </cell>
        </row>
        <row r="2752">
          <cell r="M2752" t="str">
            <v>BLIND-5311130032-0999</v>
          </cell>
        </row>
        <row r="2753">
          <cell r="M2753" t="str">
            <v>INCUB-5312310161-0999</v>
          </cell>
        </row>
        <row r="2754">
          <cell r="M2754" t="str">
            <v>CARDI-5312920258-0999</v>
          </cell>
        </row>
        <row r="2755">
          <cell r="M2755" t="str">
            <v>UNIDA-5313280181-0999</v>
          </cell>
        </row>
        <row r="2756">
          <cell r="M2756" t="str">
            <v>ESTET-5313750126-0999</v>
          </cell>
        </row>
        <row r="2757">
          <cell r="M2757" t="str">
            <v>GUANT-5314550053-0999</v>
          </cell>
        </row>
        <row r="2758">
          <cell r="M2758" t="str">
            <v>INCUB-5314970053-0998</v>
          </cell>
        </row>
        <row r="2759">
          <cell r="M2759" t="str">
            <v>LAMPA-5315620020-0999</v>
          </cell>
        </row>
        <row r="2760">
          <cell r="M2760" t="str">
            <v>LAMPA-5315620905-0998</v>
          </cell>
        </row>
        <row r="2761">
          <cell r="M2761" t="str">
            <v>LAMPA-5315621457-0999</v>
          </cell>
        </row>
        <row r="2762">
          <cell r="M2762" t="str">
            <v>NEBUL-5316410082-0999</v>
          </cell>
        </row>
        <row r="2763">
          <cell r="M2763" t="str">
            <v>CONGE-5332550218-0999</v>
          </cell>
        </row>
        <row r="2764">
          <cell r="M2764" t="str">
            <v>ESTUF-5333910106-0999</v>
          </cell>
        </row>
        <row r="2765">
          <cell r="M2765" t="str">
            <v>CUNAS-5312520033-0999</v>
          </cell>
        </row>
        <row r="2766">
          <cell r="M2766" t="str">
            <v>CARRO-5131910803-0999</v>
          </cell>
        </row>
        <row r="2767">
          <cell r="M2767" t="str">
            <v>UNIDA-5310530372-0999</v>
          </cell>
        </row>
        <row r="2768">
          <cell r="M2768" t="str">
            <v>UNIDA-5313412305-0999</v>
          </cell>
        </row>
        <row r="2769">
          <cell r="M2769" t="str">
            <v>BANOS-5131180061-0999</v>
          </cell>
        </row>
        <row r="2770">
          <cell r="M2770" t="str">
            <v>MESAS-5136212441-0997</v>
          </cell>
        </row>
        <row r="2771">
          <cell r="M2771" t="str">
            <v>BALAN-5337690050-0999</v>
          </cell>
        </row>
        <row r="2772">
          <cell r="M2772" t="str">
            <v>MESAP-5136212847-0999</v>
          </cell>
        </row>
        <row r="2773">
          <cell r="M2773" t="str">
            <v>VENTI-5319411058-0999</v>
          </cell>
        </row>
        <row r="2774">
          <cell r="M2774" t="str">
            <v>REANI-5317840204-0998</v>
          </cell>
        </row>
        <row r="2775">
          <cell r="M2775" t="str">
            <v>REANI-5317840204-0997</v>
          </cell>
        </row>
        <row r="2776">
          <cell r="M2776" t="str">
            <v>REANI-5317840204-0999</v>
          </cell>
        </row>
        <row r="2777">
          <cell r="M2777" t="str">
            <v>MESAS-5136212441-0997</v>
          </cell>
        </row>
        <row r="2778">
          <cell r="M2778" t="str">
            <v>MESAS-5136212429-0998</v>
          </cell>
        </row>
        <row r="2779">
          <cell r="M2779" t="str">
            <v>ASPIR-5310810014-0999</v>
          </cell>
        </row>
        <row r="2780">
          <cell r="M2780" t="str">
            <v>BASCU-5311100209-0999</v>
          </cell>
        </row>
        <row r="2781">
          <cell r="M2781" t="str">
            <v>BLIND-5311130032-0999</v>
          </cell>
        </row>
        <row r="2782">
          <cell r="M2782" t="str">
            <v>INCUB-5312310161-0999</v>
          </cell>
        </row>
        <row r="2783">
          <cell r="M2783" t="str">
            <v>CARDI-5312920258-0999</v>
          </cell>
        </row>
        <row r="2784">
          <cell r="M2784" t="str">
            <v>UNIDA-5313280181-0999</v>
          </cell>
        </row>
        <row r="2785">
          <cell r="M2785" t="str">
            <v>UNIDA-5313412537-0999</v>
          </cell>
        </row>
        <row r="2786">
          <cell r="M2786" t="str">
            <v>ESTET-5313750126-0999</v>
          </cell>
        </row>
        <row r="2787">
          <cell r="M2787" t="str">
            <v>GUANT-5314550053-0999</v>
          </cell>
        </row>
        <row r="2788">
          <cell r="M2788" t="str">
            <v>INCUB-5314970053-0998</v>
          </cell>
        </row>
        <row r="2789">
          <cell r="M2789" t="str">
            <v>LAMPA-5315620905-0998</v>
          </cell>
        </row>
        <row r="2790">
          <cell r="M2790" t="str">
            <v>LAMPA-5315621457-0999</v>
          </cell>
        </row>
        <row r="2791">
          <cell r="M2791" t="str">
            <v>NEBUL-5316410082-0999</v>
          </cell>
        </row>
        <row r="2792">
          <cell r="M2792" t="str">
            <v>PLICO-5316780013-0999</v>
          </cell>
        </row>
        <row r="2793">
          <cell r="M2793" t="str">
            <v>REFRI-5317730207-0999</v>
          </cell>
        </row>
        <row r="2794">
          <cell r="M2794" t="str">
            <v>SABAN-5318030029-0999</v>
          </cell>
        </row>
        <row r="2795">
          <cell r="M2795" t="str">
            <v>SELLA-5318070017-0999</v>
          </cell>
        </row>
        <row r="2796">
          <cell r="M2796" t="str">
            <v>CONGE-5332550218-0999</v>
          </cell>
        </row>
        <row r="2797">
          <cell r="M2797" t="str">
            <v>CUNAS-5312520033-0999</v>
          </cell>
        </row>
        <row r="2798">
          <cell r="M2798" t="str">
            <v>CARRO-5131910803-0999</v>
          </cell>
        </row>
        <row r="2799">
          <cell r="M2799" t="str">
            <v>UNIDA-5310530372-0999</v>
          </cell>
        </row>
        <row r="2800">
          <cell r="M2800" t="str">
            <v>MESAS-5136212441-0997</v>
          </cell>
        </row>
        <row r="2801">
          <cell r="M2801" t="str">
            <v>BASCU-5131300422-0999</v>
          </cell>
        </row>
        <row r="2802">
          <cell r="M2802" t="str">
            <v>MESAP-5136212847-0999</v>
          </cell>
        </row>
        <row r="2803">
          <cell r="M2803" t="str">
            <v>CARRO-5131730402-0999</v>
          </cell>
        </row>
        <row r="2804">
          <cell r="M2804" t="str">
            <v>VENTI-5319411058-0999</v>
          </cell>
        </row>
        <row r="2805">
          <cell r="M2805" t="str">
            <v>CAMAS-5131643431-0999</v>
          </cell>
        </row>
        <row r="2806">
          <cell r="M2806" t="str">
            <v>ESTER-5313851080-0999</v>
          </cell>
        </row>
        <row r="2807">
          <cell r="M2807" t="str">
            <v>REFRI-5337860034-0999</v>
          </cell>
        </row>
        <row r="2808">
          <cell r="M2808" t="str">
            <v>REANI-5317840204-0998</v>
          </cell>
        </row>
        <row r="2809">
          <cell r="M2809" t="str">
            <v>REANI-5317840204-0997</v>
          </cell>
        </row>
        <row r="2810">
          <cell r="M2810" t="str">
            <v>REANI-5317840204-0999</v>
          </cell>
        </row>
        <row r="2811">
          <cell r="M2811" t="str">
            <v>MESAS-5136212441-0997</v>
          </cell>
        </row>
        <row r="2812">
          <cell r="M2812" t="str">
            <v>BASCU-5131300422-0999</v>
          </cell>
        </row>
        <row r="2813">
          <cell r="M2813" t="str">
            <v>CAMAS-5131643387-0999</v>
          </cell>
        </row>
        <row r="2814">
          <cell r="M2814" t="str">
            <v>ESTER-5313851080-0999</v>
          </cell>
        </row>
        <row r="2815">
          <cell r="M2815" t="str">
            <v>REFRI-5337860034-0999</v>
          </cell>
        </row>
        <row r="2816">
          <cell r="M2816" t="str">
            <v>REANI-5317840204-0998</v>
          </cell>
        </row>
        <row r="2817">
          <cell r="M2817" t="str">
            <v>REANI-5317840204-0997</v>
          </cell>
        </row>
        <row r="2818">
          <cell r="M2818" t="str">
            <v>REANI-5317840204-0999</v>
          </cell>
        </row>
        <row r="2819">
          <cell r="M2819" t="str">
            <v>MESAS-5136212441-0997</v>
          </cell>
        </row>
        <row r="2820">
          <cell r="M2820" t="str">
            <v>BASCU-5131300422-0999</v>
          </cell>
        </row>
        <row r="2821">
          <cell r="M2821" t="str">
            <v>CAMAS-5131643387-0999</v>
          </cell>
        </row>
        <row r="2822">
          <cell r="M2822" t="str">
            <v>ESTER-5313851080-0999</v>
          </cell>
        </row>
        <row r="2823">
          <cell r="M2823" t="str">
            <v>REFRI-5337860034-0999</v>
          </cell>
        </row>
        <row r="2824">
          <cell r="M2824" t="str">
            <v>REANI-5317840204-0998</v>
          </cell>
        </row>
        <row r="2825">
          <cell r="M2825" t="str">
            <v>REANI-5317840204-0997</v>
          </cell>
        </row>
        <row r="2826">
          <cell r="M2826" t="str">
            <v>REANI-5317840204-0999</v>
          </cell>
        </row>
        <row r="2827">
          <cell r="M2827" t="str">
            <v>MESAS-5136212441-0997</v>
          </cell>
        </row>
        <row r="2828">
          <cell r="M2828" t="str">
            <v>BASCU-5131300422-0999</v>
          </cell>
        </row>
        <row r="2829">
          <cell r="M2829" t="str">
            <v>CAMAS-5131643387-0999</v>
          </cell>
        </row>
        <row r="2830">
          <cell r="M2830" t="str">
            <v>ESTER-5313851080-0999</v>
          </cell>
        </row>
        <row r="2831">
          <cell r="M2831" t="str">
            <v>REANI-5317840204-0998</v>
          </cell>
        </row>
        <row r="2832">
          <cell r="M2832" t="str">
            <v>REANI-5317840204-0997</v>
          </cell>
        </row>
        <row r="2833">
          <cell r="M2833" t="str">
            <v>REANI-5317840204-0999</v>
          </cell>
        </row>
        <row r="2834">
          <cell r="M2834" t="str">
            <v>MESAS-5136212441-0997</v>
          </cell>
        </row>
        <row r="2835">
          <cell r="M2835" t="str">
            <v>BASCU-5131300422-0999</v>
          </cell>
        </row>
        <row r="2836">
          <cell r="M2836" t="str">
            <v>ESTER-5313851080-0999</v>
          </cell>
        </row>
        <row r="2837">
          <cell r="M2837" t="str">
            <v>REANI-5317840204-0998</v>
          </cell>
        </row>
        <row r="2838">
          <cell r="M2838" t="str">
            <v>REANI-5317840204-0997</v>
          </cell>
        </row>
        <row r="2839">
          <cell r="M2839" t="str">
            <v>REANI-5317840204-0999</v>
          </cell>
        </row>
        <row r="2840">
          <cell r="M2840" t="str">
            <v>MESAS-5136212441-0997</v>
          </cell>
        </row>
        <row r="2841">
          <cell r="M2841" t="str">
            <v>BASCU-5131300422-0999</v>
          </cell>
        </row>
        <row r="2842">
          <cell r="M2842" t="str">
            <v>CAMAS-5131643387-0999</v>
          </cell>
        </row>
        <row r="2843">
          <cell r="M2843" t="str">
            <v>REANI-5317840204-0998</v>
          </cell>
        </row>
        <row r="2844">
          <cell r="M2844" t="str">
            <v>REANI-5317840204-0997</v>
          </cell>
        </row>
        <row r="2845">
          <cell r="M2845" t="str">
            <v>REANI-5317840204-0999</v>
          </cell>
        </row>
        <row r="2846">
          <cell r="M2846" t="str">
            <v>REANI-5317840204-0998</v>
          </cell>
        </row>
        <row r="2847">
          <cell r="M2847" t="str">
            <v>REANI-5317840204-0997</v>
          </cell>
        </row>
        <row r="2848">
          <cell r="M2848" t="str">
            <v>REANI-5317840204-0999</v>
          </cell>
        </row>
        <row r="2849">
          <cell r="M2849" t="str">
            <v>CAMAS-5131643387-0999</v>
          </cell>
        </row>
        <row r="2850">
          <cell r="M2850" t="str">
            <v>REANI-5317840204-0998</v>
          </cell>
        </row>
        <row r="2851">
          <cell r="M2851" t="str">
            <v>REANI-5317840204-0997</v>
          </cell>
        </row>
        <row r="2852">
          <cell r="M2852" t="str">
            <v>REANI-5317840204-0999</v>
          </cell>
        </row>
        <row r="2853">
          <cell r="M2853" t="str">
            <v>MESAS-5136212429-0998</v>
          </cell>
        </row>
        <row r="2854">
          <cell r="M2854" t="str">
            <v>ASPIR-5310810014-0999</v>
          </cell>
        </row>
        <row r="2855">
          <cell r="M2855" t="str">
            <v>BASCU-5311100209-0999</v>
          </cell>
        </row>
        <row r="2856">
          <cell r="M2856" t="str">
            <v>BLIND-5311130032-0999</v>
          </cell>
        </row>
        <row r="2857">
          <cell r="M2857" t="str">
            <v>INCUB-5312310161-0999</v>
          </cell>
        </row>
        <row r="2858">
          <cell r="M2858" t="str">
            <v>CARDI-5312920258-0999</v>
          </cell>
        </row>
        <row r="2859">
          <cell r="M2859" t="str">
            <v>UNIDA-5313280181-0999</v>
          </cell>
        </row>
        <row r="2860">
          <cell r="M2860" t="str">
            <v>UNIDA-5313412537-0999</v>
          </cell>
        </row>
        <row r="2861">
          <cell r="M2861" t="str">
            <v>ESTET-5313750126-0999</v>
          </cell>
        </row>
        <row r="2862">
          <cell r="M2862" t="str">
            <v>GUANT-5314550053-0999</v>
          </cell>
        </row>
        <row r="2863">
          <cell r="M2863" t="str">
            <v>INCUB-5314970053-0998</v>
          </cell>
        </row>
        <row r="2864">
          <cell r="M2864" t="str">
            <v>LAMPA-5315620905-0998</v>
          </cell>
        </row>
        <row r="2865">
          <cell r="M2865" t="str">
            <v>LAMPA-5315621457-0999</v>
          </cell>
        </row>
        <row r="2866">
          <cell r="M2866" t="str">
            <v>REFRI-5317730207-0999</v>
          </cell>
        </row>
        <row r="2867">
          <cell r="M2867" t="str">
            <v>SABAN-5318030029-0999</v>
          </cell>
        </row>
        <row r="2868">
          <cell r="M2868" t="str">
            <v>SELLA-5318070017-0999</v>
          </cell>
        </row>
        <row r="2869">
          <cell r="M2869" t="str">
            <v>CUNAS-5312520033-0999</v>
          </cell>
        </row>
        <row r="2870">
          <cell r="M2870" t="str">
            <v>CARRO-5131910803-0999</v>
          </cell>
        </row>
        <row r="2871">
          <cell r="M2871" t="str">
            <v>UNIDA-5310530372-0999</v>
          </cell>
        </row>
        <row r="2872">
          <cell r="M2872" t="str">
            <v>MESAS-5136212441-0997</v>
          </cell>
        </row>
        <row r="2873">
          <cell r="M2873" t="str">
            <v>BASCU-5131300422-0999</v>
          </cell>
        </row>
        <row r="2874">
          <cell r="M2874" t="str">
            <v>MESAP-5136212847-0999</v>
          </cell>
        </row>
        <row r="2875">
          <cell r="M2875" t="str">
            <v>CARRO-5131730402-0999</v>
          </cell>
        </row>
        <row r="2876">
          <cell r="M2876" t="str">
            <v>VENTI-5319411058-0999</v>
          </cell>
        </row>
        <row r="2877">
          <cell r="M2877" t="str">
            <v>CAMAS-5131643431-0999</v>
          </cell>
        </row>
        <row r="2878">
          <cell r="M2878" t="str">
            <v>REFRI-5337860034-0999</v>
          </cell>
        </row>
        <row r="2879">
          <cell r="M2879" t="str">
            <v>REANI-5317840204-0998</v>
          </cell>
        </row>
        <row r="2880">
          <cell r="M2880" t="str">
            <v>REANI-5317840204-0997</v>
          </cell>
        </row>
        <row r="2881">
          <cell r="M2881" t="str">
            <v>REANI-5317840204-0999</v>
          </cell>
        </row>
        <row r="2882">
          <cell r="M2882" t="str">
            <v>BASCU-5131300422-0999</v>
          </cell>
        </row>
        <row r="2883">
          <cell r="M2883" t="str">
            <v>CAMAS-5131643387-0999</v>
          </cell>
        </row>
        <row r="2884">
          <cell r="M2884" t="str">
            <v>ESTER-5313851080-0999</v>
          </cell>
        </row>
        <row r="2885">
          <cell r="M2885" t="str">
            <v>REANI-5317840204-0998</v>
          </cell>
        </row>
        <row r="2886">
          <cell r="M2886" t="str">
            <v>REANI-5317840204-0997</v>
          </cell>
        </row>
        <row r="2887">
          <cell r="M2887" t="str">
            <v>REANI-5317840204-0999</v>
          </cell>
        </row>
        <row r="2888">
          <cell r="M2888" t="str">
            <v>CAMAS-5131643387-0999</v>
          </cell>
        </row>
        <row r="2889">
          <cell r="M2889" t="str">
            <v>REANI-5317840204-0998</v>
          </cell>
        </row>
        <row r="2890">
          <cell r="M2890" t="str">
            <v>REANI-5317840204-0997</v>
          </cell>
        </row>
        <row r="2891">
          <cell r="M2891" t="str">
            <v>REANI-5317840204-0999</v>
          </cell>
        </row>
        <row r="2892">
          <cell r="M2892" t="str">
            <v>REFRI-5337860034-0999</v>
          </cell>
        </row>
        <row r="2893">
          <cell r="M2893" t="str">
            <v>REANI-5317840204-0998</v>
          </cell>
        </row>
        <row r="2894">
          <cell r="M2894" t="str">
            <v>REANI-5317840204-0997</v>
          </cell>
        </row>
        <row r="2895">
          <cell r="M2895" t="str">
            <v>REANI-5317840204-0999</v>
          </cell>
        </row>
        <row r="2896">
          <cell r="M2896" t="str">
            <v>ESTER-5313851080-0999</v>
          </cell>
        </row>
        <row r="2897">
          <cell r="M2897" t="str">
            <v>REANI-5317840204-0998</v>
          </cell>
        </row>
        <row r="2898">
          <cell r="M2898" t="str">
            <v>REANI-5317840204-0997</v>
          </cell>
        </row>
        <row r="2899">
          <cell r="M2899" t="str">
            <v>REANI-5317840204-0999</v>
          </cell>
        </row>
        <row r="2900">
          <cell r="M2900" t="str">
            <v>MESAS-5136212441-0997</v>
          </cell>
        </row>
        <row r="2901">
          <cell r="M2901" t="str">
            <v>BASCU-5131300422-0999</v>
          </cell>
        </row>
        <row r="2902">
          <cell r="M2902" t="str">
            <v>CAMAS-5131643387-0999</v>
          </cell>
        </row>
        <row r="2903">
          <cell r="M2903" t="str">
            <v>REANI-5317840204-0998</v>
          </cell>
        </row>
        <row r="2904">
          <cell r="M2904" t="str">
            <v>REANI-5317840204-0997</v>
          </cell>
        </row>
        <row r="2905">
          <cell r="M2905" t="str">
            <v>REANI-5317840204-0999</v>
          </cell>
        </row>
        <row r="2906">
          <cell r="M2906" t="str">
            <v>MESAS-5136212441-0997</v>
          </cell>
        </row>
        <row r="2907">
          <cell r="M2907" t="str">
            <v>BASCU-5131300422-0999</v>
          </cell>
        </row>
        <row r="2908">
          <cell r="M2908" t="str">
            <v>CAMAS-5131643387-0999</v>
          </cell>
        </row>
        <row r="2909">
          <cell r="M2909" t="str">
            <v>REFRI-5337860034-0999</v>
          </cell>
        </row>
        <row r="2910">
          <cell r="M2910" t="str">
            <v>REANI-5317840204-0998</v>
          </cell>
        </row>
        <row r="2911">
          <cell r="M2911" t="str">
            <v>REANI-5317840204-0997</v>
          </cell>
        </row>
        <row r="2912">
          <cell r="M2912" t="str">
            <v>REANI-5317840204-0999</v>
          </cell>
        </row>
        <row r="2913">
          <cell r="M2913" t="str">
            <v>MESAS-5136212441-0997</v>
          </cell>
        </row>
        <row r="2914">
          <cell r="M2914" t="str">
            <v>BASCU-5131300422-0999</v>
          </cell>
        </row>
        <row r="2915">
          <cell r="M2915" t="str">
            <v>CAMAS-5131643387-0999</v>
          </cell>
        </row>
        <row r="2916">
          <cell r="M2916" t="str">
            <v>REFRI-5337860034-0999</v>
          </cell>
        </row>
        <row r="2917">
          <cell r="M2917" t="str">
            <v>REANI-5317840204-0998</v>
          </cell>
        </row>
        <row r="2918">
          <cell r="M2918" t="str">
            <v>REANI-5317840204-0997</v>
          </cell>
        </row>
        <row r="2919">
          <cell r="M2919" t="str">
            <v>REANI-5317840204-0999</v>
          </cell>
        </row>
        <row r="2920">
          <cell r="M2920" t="str">
            <v>MESAS-5136212441-0997</v>
          </cell>
        </row>
        <row r="2921">
          <cell r="M2921" t="str">
            <v>CAMAS-5131643387-0999</v>
          </cell>
        </row>
        <row r="2922">
          <cell r="M2922" t="str">
            <v>ASPIR-5310810014-0999</v>
          </cell>
        </row>
        <row r="2923">
          <cell r="M2923" t="str">
            <v>BLIND-5311130032-0999</v>
          </cell>
        </row>
        <row r="2924">
          <cell r="M2924" t="str">
            <v>INCUB-5312310161-0999</v>
          </cell>
        </row>
        <row r="2925">
          <cell r="M2925" t="str">
            <v>CARDI-5312920258-0999</v>
          </cell>
        </row>
        <row r="2926">
          <cell r="M2926" t="str">
            <v>UNIDA-5313280181-0999</v>
          </cell>
        </row>
        <row r="2927">
          <cell r="M2927" t="str">
            <v>ESTET-5313750126-0999</v>
          </cell>
        </row>
        <row r="2928">
          <cell r="M2928" t="str">
            <v>GUANT-5314550053-0999</v>
          </cell>
        </row>
        <row r="2929">
          <cell r="M2929" t="str">
            <v>INCUB-5314970053-0998</v>
          </cell>
        </row>
        <row r="2930">
          <cell r="M2930" t="str">
            <v>LAMPA-5315620905-0998</v>
          </cell>
        </row>
        <row r="2931">
          <cell r="M2931" t="str">
            <v>LAMPA-5315621457-0999</v>
          </cell>
        </row>
        <row r="2932">
          <cell r="M2932" t="str">
            <v>ESTUF-5333910106-0999</v>
          </cell>
        </row>
        <row r="2933">
          <cell r="M2933" t="str">
            <v>CUNAS-5312520033-0999</v>
          </cell>
        </row>
        <row r="2934">
          <cell r="M2934" t="str">
            <v>UNIDA-5310530372-0999</v>
          </cell>
        </row>
        <row r="2935">
          <cell r="M2935" t="str">
            <v>BANOS-5131180061-0999</v>
          </cell>
        </row>
        <row r="2936">
          <cell r="M2936" t="str">
            <v>BALAN-5337690050-0999</v>
          </cell>
        </row>
        <row r="2937">
          <cell r="M2937" t="str">
            <v>MESAS-5136211876-0999</v>
          </cell>
        </row>
        <row r="2938">
          <cell r="M2938" t="str">
            <v>VENTI-5319411058-0999</v>
          </cell>
        </row>
        <row r="2939">
          <cell r="M2939" t="str">
            <v>REANI-5317840204-0998</v>
          </cell>
        </row>
        <row r="2940">
          <cell r="M2940" t="str">
            <v>REANI-5317840204-0997</v>
          </cell>
        </row>
        <row r="2941">
          <cell r="M2941" t="str">
            <v>REANI-5317840204-0999</v>
          </cell>
        </row>
        <row r="2942">
          <cell r="M2942" t="str">
            <v>MESAS-5136212441-0997</v>
          </cell>
        </row>
        <row r="2943">
          <cell r="M2943" t="str">
            <v>REANI-5317840204-0998</v>
          </cell>
        </row>
        <row r="2944">
          <cell r="M2944" t="str">
            <v>REANI-5317840204-0997</v>
          </cell>
        </row>
        <row r="2945">
          <cell r="M2945" t="str">
            <v>REANI-5317840204-0999</v>
          </cell>
        </row>
        <row r="2946">
          <cell r="M2946" t="str">
            <v>MESAS-5136212441-0997</v>
          </cell>
        </row>
        <row r="2947">
          <cell r="M2947" t="str">
            <v>CAMAS-5131643387-0999</v>
          </cell>
        </row>
        <row r="2948">
          <cell r="M2948" t="str">
            <v>REANI-5317840204-0998</v>
          </cell>
        </row>
        <row r="2949">
          <cell r="M2949" t="str">
            <v>REANI-5317840204-0997</v>
          </cell>
        </row>
        <row r="2950">
          <cell r="M2950" t="str">
            <v>REANI-5317840204-0999</v>
          </cell>
        </row>
        <row r="2951">
          <cell r="M2951" t="str">
            <v>MESAS-5136212441-0997</v>
          </cell>
        </row>
        <row r="2952">
          <cell r="M2952" t="str">
            <v>CAMAS-5131643387-0999</v>
          </cell>
        </row>
        <row r="2953">
          <cell r="M2953" t="str">
            <v>REANI-5317840204-0998</v>
          </cell>
        </row>
        <row r="2954">
          <cell r="M2954" t="str">
            <v>REANI-5317840204-0997</v>
          </cell>
        </row>
        <row r="2955">
          <cell r="M2955" t="str">
            <v>REANI-5317840204-0999</v>
          </cell>
        </row>
        <row r="2956">
          <cell r="M2956" t="str">
            <v>MESAS-5136212441-0997</v>
          </cell>
        </row>
        <row r="2957">
          <cell r="M2957" t="str">
            <v>REANI-5317840204-0998</v>
          </cell>
        </row>
        <row r="2958">
          <cell r="M2958" t="str">
            <v>REANI-5317840204-0997</v>
          </cell>
        </row>
        <row r="2959">
          <cell r="M2959" t="str">
            <v>REANI-5317840204-0999</v>
          </cell>
        </row>
        <row r="2960">
          <cell r="M2960" t="str">
            <v>REANI-5317840204-0998</v>
          </cell>
        </row>
        <row r="2961">
          <cell r="M2961" t="str">
            <v>REANI-5317840204-0997</v>
          </cell>
        </row>
        <row r="2962">
          <cell r="M2962" t="str">
            <v>REANI-5317840204-0999</v>
          </cell>
        </row>
        <row r="2963">
          <cell r="M2963" t="str">
            <v>MESAS-5136212441-0997</v>
          </cell>
        </row>
        <row r="2964">
          <cell r="M2964" t="str">
            <v>REANI-5317840204-0998</v>
          </cell>
        </row>
        <row r="2965">
          <cell r="M2965" t="str">
            <v>REANI-5317840204-0997</v>
          </cell>
        </row>
        <row r="2966">
          <cell r="M2966" t="str">
            <v>REANI-5317840204-0999</v>
          </cell>
        </row>
        <row r="2967">
          <cell r="M2967" t="str">
            <v>MESAS-5136212441-0997</v>
          </cell>
        </row>
        <row r="2968">
          <cell r="M2968" t="str">
            <v>BASCU-5131300422-0999</v>
          </cell>
        </row>
        <row r="2969">
          <cell r="M2969" t="str">
            <v>MESAS-5136212429-0998</v>
          </cell>
        </row>
        <row r="2970">
          <cell r="M2970" t="str">
            <v>ESTER-5313851080-0999</v>
          </cell>
        </row>
        <row r="2971">
          <cell r="M2971" t="str">
            <v>REANI-5317840204-0998</v>
          </cell>
        </row>
        <row r="2972">
          <cell r="M2972" t="str">
            <v>REANI-5317840204-0999</v>
          </cell>
        </row>
        <row r="2973">
          <cell r="M2973" t="str">
            <v>MESAS-5136212441-0997</v>
          </cell>
        </row>
        <row r="2974">
          <cell r="M2974" t="str">
            <v>CAMAS-5131643387-0999</v>
          </cell>
        </row>
        <row r="2975">
          <cell r="M2975" t="str">
            <v>MESAS-5136212429-0998</v>
          </cell>
        </row>
        <row r="2976">
          <cell r="M2976" t="str">
            <v>REANI-5317840204-0998</v>
          </cell>
        </row>
        <row r="2977">
          <cell r="M2977" t="str">
            <v>REANI-5317840204-0997</v>
          </cell>
        </row>
        <row r="2978">
          <cell r="M2978" t="str">
            <v>REANI-5317840204-0999</v>
          </cell>
        </row>
        <row r="2979">
          <cell r="M2979" t="str">
            <v>MESAS-5136212441-0997</v>
          </cell>
        </row>
        <row r="2980">
          <cell r="M2980" t="str">
            <v>BASCU-5131300422-0999</v>
          </cell>
        </row>
        <row r="2981">
          <cell r="M2981" t="str">
            <v>CAMAS-5131643387-0999</v>
          </cell>
        </row>
        <row r="2982">
          <cell r="M2982" t="str">
            <v>REANI-5317840204-0998</v>
          </cell>
        </row>
        <row r="2983">
          <cell r="M2983" t="str">
            <v>REANI-5317840204-0997</v>
          </cell>
        </row>
        <row r="2984">
          <cell r="M2984" t="str">
            <v>REANI-5317840204-0999</v>
          </cell>
        </row>
        <row r="2985">
          <cell r="M2985" t="str">
            <v>ESTER-5313851080-0999</v>
          </cell>
        </row>
        <row r="2986">
          <cell r="M2986" t="str">
            <v>REFRI-5337860034-0999</v>
          </cell>
        </row>
        <row r="2987">
          <cell r="M2987" t="str">
            <v>REANI-5317840204-0998</v>
          </cell>
        </row>
        <row r="2988">
          <cell r="M2988" t="str">
            <v>REANI-5317840204-0997</v>
          </cell>
        </row>
        <row r="2989">
          <cell r="M2989" t="str">
            <v>REANI-5317840204-0999</v>
          </cell>
        </row>
        <row r="2990">
          <cell r="M2990" t="str">
            <v>REFRI-5337860034-0999</v>
          </cell>
        </row>
        <row r="2991">
          <cell r="M2991" t="str">
            <v>REANI-5317840204-0998</v>
          </cell>
        </row>
        <row r="2992">
          <cell r="M2992" t="str">
            <v>REANI-5317840204-0997</v>
          </cell>
        </row>
        <row r="2993">
          <cell r="M2993" t="str">
            <v>REANI-5317840204-0999</v>
          </cell>
        </row>
        <row r="2994">
          <cell r="M2994" t="str">
            <v>MESAS-5136212441-0997</v>
          </cell>
        </row>
        <row r="2995">
          <cell r="M2995" t="str">
            <v>REANI-5317840204-0998</v>
          </cell>
        </row>
        <row r="2996">
          <cell r="M2996" t="str">
            <v>REANI-5317840204-0997</v>
          </cell>
        </row>
        <row r="2997">
          <cell r="M2997" t="str">
            <v>REANI-5317840204-0999</v>
          </cell>
        </row>
        <row r="2998">
          <cell r="M2998" t="str">
            <v>REANI-5317840204-0998</v>
          </cell>
        </row>
        <row r="2999">
          <cell r="M2999" t="str">
            <v>REANI-5317840204-0997</v>
          </cell>
        </row>
        <row r="3000">
          <cell r="M3000" t="str">
            <v>REANI-5317840204-0999</v>
          </cell>
        </row>
        <row r="3001">
          <cell r="M3001" t="str">
            <v>MESAS-5136212441-0997</v>
          </cell>
        </row>
        <row r="3002">
          <cell r="M3002" t="str">
            <v>CAMAS-5131643387-0999</v>
          </cell>
        </row>
        <row r="3003">
          <cell r="M3003" t="str">
            <v>REANI-5317840204-0998</v>
          </cell>
        </row>
        <row r="3004">
          <cell r="M3004" t="str">
            <v>REANI-5317840204-0998</v>
          </cell>
        </row>
        <row r="3005">
          <cell r="M3005" t="str">
            <v>REANI-5317840204-0998</v>
          </cell>
        </row>
        <row r="3006">
          <cell r="M3006" t="str">
            <v>REANI-5317840204-0997</v>
          </cell>
        </row>
        <row r="3007">
          <cell r="M3007" t="str">
            <v>REANI-5317840204-0999</v>
          </cell>
        </row>
        <row r="3008">
          <cell r="M3008" t="str">
            <v>REFRI-5337860034-0999</v>
          </cell>
        </row>
        <row r="3009">
          <cell r="M3009" t="str">
            <v>REANI-5317840204-0998</v>
          </cell>
        </row>
        <row r="3010">
          <cell r="M3010" t="str">
            <v>REANI-5317840204-0997</v>
          </cell>
        </row>
        <row r="3011">
          <cell r="M3011" t="str">
            <v>REANI-5317840204-0999</v>
          </cell>
        </row>
        <row r="3012">
          <cell r="M3012" t="str">
            <v>MESAS-5136212441-0997</v>
          </cell>
        </row>
        <row r="3013">
          <cell r="M3013" t="str">
            <v>CAMAS-5131643387-0999</v>
          </cell>
        </row>
        <row r="3014">
          <cell r="M3014" t="str">
            <v>REFRI-5337860034-0999</v>
          </cell>
        </row>
        <row r="3015">
          <cell r="M3015" t="str">
            <v>REANI-5317840204-0998</v>
          </cell>
        </row>
        <row r="3016">
          <cell r="M3016" t="str">
            <v>REANI-5317840204-0997</v>
          </cell>
        </row>
        <row r="3017">
          <cell r="M3017" t="str">
            <v>REANI-5317840204-0999</v>
          </cell>
        </row>
        <row r="3018">
          <cell r="M3018" t="str">
            <v>MESAS-5136212441-0997</v>
          </cell>
        </row>
        <row r="3019">
          <cell r="M3019" t="str">
            <v>CAMAS-5131643387-0999</v>
          </cell>
        </row>
        <row r="3020">
          <cell r="M3020" t="str">
            <v>REANI-5317840204-0998</v>
          </cell>
        </row>
        <row r="3021">
          <cell r="M3021" t="str">
            <v>REANI-5317840204-0997</v>
          </cell>
        </row>
        <row r="3022">
          <cell r="M3022" t="str">
            <v>REANI-5317840204-0999</v>
          </cell>
        </row>
        <row r="3023">
          <cell r="M3023" t="str">
            <v>BASCU-5131300422-0999</v>
          </cell>
        </row>
        <row r="3024">
          <cell r="M3024" t="str">
            <v>REFRI-5337860034-0999</v>
          </cell>
        </row>
        <row r="3025">
          <cell r="M3025" t="str">
            <v>REANI-5317840204-0998</v>
          </cell>
        </row>
        <row r="3026">
          <cell r="M3026" t="str">
            <v>REANI-5317840204-0997</v>
          </cell>
        </row>
        <row r="3027">
          <cell r="M3027" t="str">
            <v>REANI-5317840204-0999</v>
          </cell>
        </row>
        <row r="3028">
          <cell r="M3028" t="str">
            <v>MESAS-5136212441-0997</v>
          </cell>
        </row>
        <row r="3029">
          <cell r="M3029" t="str">
            <v>REANI-5317840204-0998</v>
          </cell>
        </row>
        <row r="3030">
          <cell r="M3030" t="str">
            <v>REANI-5317840204-0997</v>
          </cell>
        </row>
        <row r="3031">
          <cell r="M3031" t="str">
            <v>REANI-5317840204-0999</v>
          </cell>
        </row>
        <row r="3032">
          <cell r="M3032" t="str">
            <v>MESAS-5136212441-0997</v>
          </cell>
        </row>
        <row r="3033">
          <cell r="M3033" t="str">
            <v>BASCU-5131300422-0999</v>
          </cell>
        </row>
        <row r="3034">
          <cell r="M3034" t="str">
            <v>REANI-5317840204-0998</v>
          </cell>
        </row>
        <row r="3035">
          <cell r="M3035" t="str">
            <v>REANI-5317840204-0997</v>
          </cell>
        </row>
        <row r="3036">
          <cell r="M3036" t="str">
            <v>REANI-5317840204-0999</v>
          </cell>
        </row>
        <row r="3037">
          <cell r="M3037" t="str">
            <v>MESAS-5136212441-0997</v>
          </cell>
        </row>
        <row r="3038">
          <cell r="M3038" t="str">
            <v>BASCU-5131300422-0999</v>
          </cell>
        </row>
        <row r="3039">
          <cell r="M3039" t="str">
            <v>CAMAS-5131643387-0999</v>
          </cell>
        </row>
        <row r="3040">
          <cell r="M3040" t="str">
            <v>ESTER-5313851080-0999</v>
          </cell>
        </row>
        <row r="3041">
          <cell r="M3041" t="str">
            <v>REFRI-5337860034-0999</v>
          </cell>
        </row>
        <row r="3042">
          <cell r="M3042" t="str">
            <v>REANI-5317840204-0998</v>
          </cell>
        </row>
        <row r="3043">
          <cell r="M3043" t="str">
            <v>REANI-5317840204-0997</v>
          </cell>
        </row>
        <row r="3044">
          <cell r="M3044" t="str">
            <v>REANI-5317840204-0999</v>
          </cell>
        </row>
        <row r="3045">
          <cell r="M3045" t="str">
            <v>MESAS-5136212441-0997</v>
          </cell>
        </row>
        <row r="3046">
          <cell r="M3046" t="str">
            <v>ESTER-5313851080-0999</v>
          </cell>
        </row>
        <row r="3047">
          <cell r="M3047" t="str">
            <v>REFRI-5337860034-0999</v>
          </cell>
        </row>
        <row r="3048">
          <cell r="M3048" t="str">
            <v>REANI-5317840204-0998</v>
          </cell>
        </row>
        <row r="3049">
          <cell r="M3049" t="str">
            <v>REANI-5317840204-0997</v>
          </cell>
        </row>
        <row r="3050">
          <cell r="M3050" t="str">
            <v>REANI-5317840204-0999</v>
          </cell>
        </row>
        <row r="3051">
          <cell r="M3051" t="str">
            <v>MESAS-5136212441-0997</v>
          </cell>
        </row>
        <row r="3052">
          <cell r="M3052" t="str">
            <v>BASCU-5131300422-0999</v>
          </cell>
        </row>
        <row r="3053">
          <cell r="M3053" t="str">
            <v>CAMAS-5131643387-0999</v>
          </cell>
        </row>
        <row r="3054">
          <cell r="M3054" t="str">
            <v>ESTER-5313851080-0999</v>
          </cell>
        </row>
        <row r="3055">
          <cell r="M3055" t="str">
            <v>REANI-5317840204-0998</v>
          </cell>
        </row>
        <row r="3056">
          <cell r="M3056" t="str">
            <v>REANI-5317840204-0997</v>
          </cell>
        </row>
        <row r="3057">
          <cell r="M3057" t="str">
            <v>REANI-5317840204-0999</v>
          </cell>
        </row>
        <row r="3058">
          <cell r="M3058" t="str">
            <v>MESAS-5136212441-0997</v>
          </cell>
        </row>
        <row r="3059">
          <cell r="M3059" t="str">
            <v>MESAS-5136212429-0998</v>
          </cell>
        </row>
        <row r="3060">
          <cell r="M3060" t="str">
            <v>ESTER-5313851080-0999</v>
          </cell>
        </row>
        <row r="3061">
          <cell r="M3061" t="str">
            <v>REFRI-5337860034-0999</v>
          </cell>
        </row>
        <row r="3062">
          <cell r="M3062" t="str">
            <v>BASCU-5131300422-0999</v>
          </cell>
        </row>
        <row r="3063">
          <cell r="M3063" t="str">
            <v>CAMAS-5131643387-0999</v>
          </cell>
        </row>
        <row r="3064">
          <cell r="M3064" t="str">
            <v>REFRI-5337860034-0999</v>
          </cell>
        </row>
        <row r="3065">
          <cell r="M3065" t="str">
            <v>REANI-5317840204-0998</v>
          </cell>
        </row>
        <row r="3066">
          <cell r="M3066" t="str">
            <v>REANI-5317840204-0997</v>
          </cell>
        </row>
        <row r="3067">
          <cell r="M3067" t="str">
            <v>CAMAS-5131643387-0999</v>
          </cell>
        </row>
        <row r="3068">
          <cell r="M3068" t="str">
            <v>REFRI-5337860034-0999</v>
          </cell>
        </row>
        <row r="3069">
          <cell r="M3069" t="str">
            <v>REANI-5317840204-0998</v>
          </cell>
        </row>
        <row r="3070">
          <cell r="M3070" t="str">
            <v>REANI-5317840204-0997</v>
          </cell>
        </row>
        <row r="3071">
          <cell r="M3071" t="str">
            <v>REANI-5317840204-0999</v>
          </cell>
        </row>
        <row r="3072">
          <cell r="M3072" t="str">
            <v>REFRI-5337860034-0999</v>
          </cell>
        </row>
        <row r="3073">
          <cell r="M3073" t="str">
            <v>REANI-5317840204-0998</v>
          </cell>
        </row>
        <row r="3074">
          <cell r="M3074" t="str">
            <v>REANI-5317840204-0997</v>
          </cell>
        </row>
        <row r="3075">
          <cell r="M3075" t="str">
            <v>REANI-5317840204-0999</v>
          </cell>
        </row>
        <row r="3076">
          <cell r="M3076" t="str">
            <v>REFRI-5337860034-0999</v>
          </cell>
        </row>
        <row r="3077">
          <cell r="M3077" t="str">
            <v>REANI-5317840204-0998</v>
          </cell>
        </row>
        <row r="3078">
          <cell r="M3078" t="str">
            <v>REANI-5317840204-0997</v>
          </cell>
        </row>
        <row r="3079">
          <cell r="M3079" t="str">
            <v>REANI-5317840204-0999</v>
          </cell>
        </row>
        <row r="3080">
          <cell r="M3080" t="str">
            <v>REANI-5317840204-0998</v>
          </cell>
        </row>
        <row r="3081">
          <cell r="M3081" t="str">
            <v>REANI-5317840204-0997</v>
          </cell>
        </row>
        <row r="3082">
          <cell r="M3082" t="str">
            <v>REANI-5317840204-0999</v>
          </cell>
        </row>
        <row r="3083">
          <cell r="M3083" t="str">
            <v>ESTER-5313851080-0999</v>
          </cell>
        </row>
        <row r="3084">
          <cell r="M3084" t="str">
            <v>REFRI-5337860034-0999</v>
          </cell>
        </row>
        <row r="3085">
          <cell r="M3085" t="str">
            <v>REANI-5317840204-0998</v>
          </cell>
        </row>
        <row r="3086">
          <cell r="M3086" t="str">
            <v>REANI-5317840204-0997</v>
          </cell>
        </row>
        <row r="3087">
          <cell r="M3087" t="str">
            <v>REANI-5317840204-0999</v>
          </cell>
        </row>
        <row r="3088">
          <cell r="M3088" t="str">
            <v>MESAS-5136212441-0997</v>
          </cell>
        </row>
        <row r="3089">
          <cell r="M3089" t="str">
            <v>BASCU-5131300422-0999</v>
          </cell>
        </row>
        <row r="3090">
          <cell r="M3090" t="str">
            <v>CAMAS-5131643387-0999</v>
          </cell>
        </row>
        <row r="3091">
          <cell r="M3091" t="str">
            <v>MESAS-5136212429-0998</v>
          </cell>
        </row>
        <row r="3092">
          <cell r="M3092" t="str">
            <v>ESTER-5313851080-0999</v>
          </cell>
        </row>
        <row r="3093">
          <cell r="M3093" t="str">
            <v>REFRI-5337860034-0999</v>
          </cell>
        </row>
        <row r="3094">
          <cell r="M3094" t="str">
            <v>BASCU-5131300422-0999</v>
          </cell>
        </row>
        <row r="3095">
          <cell r="M3095" t="str">
            <v>CAMAS-5131643387-0999</v>
          </cell>
        </row>
        <row r="3096">
          <cell r="M3096" t="str">
            <v>MESAS-5136212429-0998</v>
          </cell>
        </row>
        <row r="3097">
          <cell r="M3097" t="str">
            <v>ESTER-5313851080-0999</v>
          </cell>
        </row>
        <row r="3098">
          <cell r="M3098" t="str">
            <v>REFRI-5337860034-0999</v>
          </cell>
        </row>
        <row r="3099">
          <cell r="M3099" t="str">
            <v>BASCU-5131300422-0999</v>
          </cell>
        </row>
        <row r="3100">
          <cell r="M3100" t="str">
            <v>CAMAS-5131643387-0999</v>
          </cell>
        </row>
        <row r="3101">
          <cell r="M3101" t="str">
            <v>MESAS-5136212429-0998</v>
          </cell>
        </row>
        <row r="3102">
          <cell r="M3102" t="str">
            <v>ESTER-5313851080-0999</v>
          </cell>
        </row>
        <row r="3103">
          <cell r="M3103" t="str">
            <v>REFRI-5337860034-0999</v>
          </cell>
        </row>
        <row r="3104">
          <cell r="M3104" t="str">
            <v>BASCU-5131300422-0999</v>
          </cell>
        </row>
        <row r="3105">
          <cell r="M3105" t="str">
            <v>CAMAS-5131643387-0999</v>
          </cell>
        </row>
        <row r="3106">
          <cell r="M3106" t="str">
            <v>MESAS-5136212429-0998</v>
          </cell>
        </row>
        <row r="3107">
          <cell r="M3107" t="str">
            <v>ESTER-5313851080-0999</v>
          </cell>
        </row>
        <row r="3108">
          <cell r="M3108" t="str">
            <v>REFRI-5337860034-0999</v>
          </cell>
        </row>
        <row r="3109">
          <cell r="M3109" t="str">
            <v>MESAS-5136212441-0997</v>
          </cell>
        </row>
        <row r="3110">
          <cell r="M3110" t="str">
            <v>BASCU-5131300422-0999</v>
          </cell>
        </row>
        <row r="3111">
          <cell r="M3111" t="str">
            <v>CAMAS-5131643387-0999</v>
          </cell>
        </row>
        <row r="3112">
          <cell r="M3112" t="str">
            <v>ASPIR-5310810014-0999</v>
          </cell>
        </row>
        <row r="3113">
          <cell r="M3113" t="str">
            <v>ASPIR-5310810766-0999</v>
          </cell>
        </row>
        <row r="3114">
          <cell r="M3114" t="str">
            <v>AUDIO-5310880066-0999</v>
          </cell>
        </row>
        <row r="3115">
          <cell r="M3115" t="str">
            <v>BASCU-5311100209-0999</v>
          </cell>
        </row>
        <row r="3116">
          <cell r="M3116" t="str">
            <v>BLIND-5311130032-0999</v>
          </cell>
        </row>
        <row r="3117">
          <cell r="M3117" t="str">
            <v>INCUB-5312310161-0999</v>
          </cell>
        </row>
        <row r="3118">
          <cell r="M3118" t="str">
            <v>CARDI-5312920258-0999</v>
          </cell>
        </row>
        <row r="3119">
          <cell r="M3119" t="str">
            <v>UNIDA-5313280181-0999</v>
          </cell>
        </row>
        <row r="3120">
          <cell r="M3120" t="str">
            <v>UNIDA-5313412537-0999</v>
          </cell>
        </row>
        <row r="3121">
          <cell r="M3121" t="str">
            <v>ESTET-5313750126-0999</v>
          </cell>
        </row>
        <row r="3122">
          <cell r="M3122" t="str">
            <v>GUANT-5314550053-0999</v>
          </cell>
        </row>
        <row r="3123">
          <cell r="M3123" t="str">
            <v>INCUB-5314970053-0998</v>
          </cell>
        </row>
        <row r="3124">
          <cell r="M3124" t="str">
            <v>LAMPA-5315620905-0998</v>
          </cell>
        </row>
        <row r="3125">
          <cell r="M3125" t="str">
            <v>LAMPA-5315621457-0999</v>
          </cell>
        </row>
        <row r="3126">
          <cell r="M3126" t="str">
            <v>NEBUL-5316410082-0999</v>
          </cell>
        </row>
        <row r="3127">
          <cell r="M3127" t="str">
            <v>PLANT-5316980019-0999</v>
          </cell>
        </row>
        <row r="3128">
          <cell r="M3128" t="str">
            <v>SABAN-5318030029-0999</v>
          </cell>
        </row>
        <row r="3129">
          <cell r="M3129" t="str">
            <v>SELLA-5318070017-0999</v>
          </cell>
        </row>
        <row r="3130">
          <cell r="M3130" t="str">
            <v>CENTR-5332240653-0999</v>
          </cell>
        </row>
        <row r="3131">
          <cell r="M3131" t="str">
            <v>CONGE-5332550218-0999</v>
          </cell>
        </row>
        <row r="3132">
          <cell r="M3132" t="str">
            <v>ESTUF-5333910106-0999</v>
          </cell>
        </row>
        <row r="3133">
          <cell r="M3133" t="str">
            <v>REFRI-5337860034-0999</v>
          </cell>
        </row>
        <row r="3134">
          <cell r="M3134" t="str">
            <v>SELLA-5338140055-0999</v>
          </cell>
        </row>
        <row r="3135">
          <cell r="M3135" t="str">
            <v>UROAN-5333421385-0999</v>
          </cell>
        </row>
        <row r="3136">
          <cell r="M3136" t="str">
            <v>CUNAS-5312520033-0999</v>
          </cell>
        </row>
        <row r="3137">
          <cell r="M3137" t="str">
            <v>CARRO-5131910803-0999</v>
          </cell>
        </row>
        <row r="3138">
          <cell r="M3138" t="str">
            <v>UNIDA-5310530372-0999</v>
          </cell>
        </row>
        <row r="3139">
          <cell r="M3139" t="str">
            <v>BANOS-5131180061-0999</v>
          </cell>
        </row>
        <row r="3140">
          <cell r="M3140" t="str">
            <v>MESAS-5136212441-0997</v>
          </cell>
        </row>
        <row r="3141">
          <cell r="M3141" t="str">
            <v>BALAN-5337690050-0999</v>
          </cell>
        </row>
        <row r="3142">
          <cell r="M3142" t="str">
            <v>CENTR-5332240711-0999</v>
          </cell>
        </row>
        <row r="3143">
          <cell r="M3143" t="str">
            <v>MICRO-5336220925-0999</v>
          </cell>
        </row>
        <row r="3144">
          <cell r="M3144" t="str">
            <v>REFRI-5337860018-0999</v>
          </cell>
        </row>
        <row r="3145">
          <cell r="M3145" t="str">
            <v>MESAP-5136212847-0999</v>
          </cell>
        </row>
        <row r="3146">
          <cell r="M3146" t="str">
            <v>REANI-5317840204-0998</v>
          </cell>
        </row>
        <row r="3147">
          <cell r="M3147" t="str">
            <v>REANI-5317840204-0997</v>
          </cell>
        </row>
        <row r="3148">
          <cell r="M3148" t="str">
            <v>REANI-5317840204-0999</v>
          </cell>
        </row>
        <row r="3149">
          <cell r="M3149" t="str">
            <v>MESAS-5136212429-0998</v>
          </cell>
        </row>
        <row r="3150">
          <cell r="M3150" t="str">
            <v>ASPIR-5310810014-0999</v>
          </cell>
        </row>
        <row r="3151">
          <cell r="M3151" t="str">
            <v>AUDIO-5310880066-0999</v>
          </cell>
        </row>
        <row r="3152">
          <cell r="M3152" t="str">
            <v>BASCU-5311100209-0999</v>
          </cell>
        </row>
        <row r="3153">
          <cell r="M3153" t="str">
            <v>BLIND-5311130032-0999</v>
          </cell>
        </row>
        <row r="3154">
          <cell r="M3154" t="str">
            <v>CAMAS-5311560089-0999</v>
          </cell>
        </row>
        <row r="3155">
          <cell r="M3155" t="str">
            <v>CAMAR-5311570062-0999</v>
          </cell>
        </row>
        <row r="3156">
          <cell r="M3156" t="str">
            <v>CAMPI-5311650021-0999</v>
          </cell>
        </row>
        <row r="3157">
          <cell r="M3157" t="str">
            <v>INCUB-5312310161-0999</v>
          </cell>
        </row>
        <row r="3158">
          <cell r="M3158" t="str">
            <v>CARDI-5312920258-0999</v>
          </cell>
        </row>
        <row r="3159">
          <cell r="M3159" t="str">
            <v>UNIDA-5313280181-0999</v>
          </cell>
        </row>
        <row r="3160">
          <cell r="M3160" t="str">
            <v>UNIDA-5313412537-0999</v>
          </cell>
        </row>
        <row r="3161">
          <cell r="M3161" t="str">
            <v>ESTET-5313750126-0999</v>
          </cell>
        </row>
        <row r="3162">
          <cell r="M3162" t="str">
            <v>ELECT-5313800087-0999</v>
          </cell>
        </row>
        <row r="3163">
          <cell r="M3163" t="str">
            <v>INCUB-5314970053-0998</v>
          </cell>
        </row>
        <row r="3164">
          <cell r="M3164" t="str">
            <v>LAMPA-5315620905-0998</v>
          </cell>
        </row>
        <row r="3165">
          <cell r="M3165" t="str">
            <v>LAMPA-5315621457-0999</v>
          </cell>
        </row>
        <row r="3166">
          <cell r="M3166" t="str">
            <v>LAMPA-5315621481-0999</v>
          </cell>
        </row>
        <row r="3167">
          <cell r="M3167" t="str">
            <v>LAVAD-5315720465-0999</v>
          </cell>
        </row>
        <row r="3168">
          <cell r="M3168" t="str">
            <v>LENSO-5315760073-0999</v>
          </cell>
        </row>
        <row r="3169">
          <cell r="M3169" t="str">
            <v>LENTE-5315780451-0999</v>
          </cell>
        </row>
        <row r="3170">
          <cell r="M3170" t="str">
            <v>MONIT-5316190411-0999</v>
          </cell>
        </row>
        <row r="3171">
          <cell r="M3171" t="str">
            <v>MICRO-5316260040-0999</v>
          </cell>
        </row>
        <row r="3172">
          <cell r="M3172" t="str">
            <v>NEBUL-5316410082-0999</v>
          </cell>
        </row>
        <row r="3173">
          <cell r="M3173" t="str">
            <v>UNIDA-5316610087-0999</v>
          </cell>
        </row>
        <row r="3174">
          <cell r="M3174" t="str">
            <v>UNIDA-5316700060-0999</v>
          </cell>
        </row>
        <row r="3175">
          <cell r="M3175" t="str">
            <v>PLICO-5316780013-0999</v>
          </cell>
        </row>
        <row r="3176">
          <cell r="M3176" t="str">
            <v>PLANT-5316980019-0999</v>
          </cell>
        </row>
        <row r="3177">
          <cell r="M3177" t="str">
            <v>REFRA-5317720265-0999</v>
          </cell>
        </row>
        <row r="3178">
          <cell r="M3178" t="str">
            <v>REFRI-5317730207-0999</v>
          </cell>
        </row>
        <row r="3179">
          <cell r="M3179" t="str">
            <v>RETIN-5317850153-0999</v>
          </cell>
        </row>
        <row r="3180">
          <cell r="M3180" t="str">
            <v>SABAN-5318030029-0999</v>
          </cell>
        </row>
        <row r="3181">
          <cell r="M3181" t="str">
            <v>SELLA-5318070017-0999</v>
          </cell>
        </row>
        <row r="3182">
          <cell r="M3182" t="str">
            <v>TONOM-5318750055-0999</v>
          </cell>
        </row>
        <row r="3183">
          <cell r="M3183" t="str">
            <v>REFRI-5337860034-0999</v>
          </cell>
        </row>
        <row r="3184">
          <cell r="M3184" t="str">
            <v>DIAPA-5372900026-0999</v>
          </cell>
        </row>
        <row r="3185">
          <cell r="M3185" t="str">
            <v>LENTE-5375780128-0999</v>
          </cell>
        </row>
        <row r="3186">
          <cell r="M3186" t="str">
            <v>PERFO-5376950019-0999</v>
          </cell>
        </row>
        <row r="3187">
          <cell r="M3187" t="str">
            <v>CUNAS-5312520033-0999</v>
          </cell>
        </row>
        <row r="3188">
          <cell r="M3188" t="str">
            <v>ULTRA-5319240031-0999</v>
          </cell>
        </row>
        <row r="3189">
          <cell r="M3189" t="str">
            <v>CARRO-5131910803-0999</v>
          </cell>
        </row>
        <row r="3190">
          <cell r="M3190" t="str">
            <v>MICRO-5336220925-0999</v>
          </cell>
        </row>
        <row r="3191">
          <cell r="M3191" t="str">
            <v>MESAS-5136211876-0999</v>
          </cell>
        </row>
        <row r="3192">
          <cell r="M3192" t="str">
            <v>MESAP-5136212847-0999</v>
          </cell>
        </row>
        <row r="3193">
          <cell r="M3193" t="str">
            <v>CARRO-5131730402-0999</v>
          </cell>
        </row>
        <row r="3194">
          <cell r="M3194" t="str">
            <v>VENTI-5319411058-0999</v>
          </cell>
        </row>
        <row r="3195">
          <cell r="M3195" t="str">
            <v>MESAS-5316160976-0999</v>
          </cell>
        </row>
        <row r="3196">
          <cell r="M3196" t="str">
            <v>CAMAS-5131643431-0999</v>
          </cell>
        </row>
        <row r="3197">
          <cell r="M3197" t="str">
            <v>REFRI-5337860034-0999</v>
          </cell>
        </row>
        <row r="3198">
          <cell r="M3198" t="str">
            <v>REANI-5317840204-0998</v>
          </cell>
        </row>
        <row r="3199">
          <cell r="M3199" t="str">
            <v>REANI-5317840204-0997</v>
          </cell>
        </row>
        <row r="3200">
          <cell r="M3200" t="str">
            <v>REANI-5317840204-0999</v>
          </cell>
        </row>
        <row r="3201">
          <cell r="M3201" t="str">
            <v>REFRI-5337860034-0999</v>
          </cell>
        </row>
        <row r="3202">
          <cell r="M3202" t="str">
            <v>REANI-5317840204-0998</v>
          </cell>
        </row>
        <row r="3203">
          <cell r="M3203" t="str">
            <v>REANI-5317840204-0997</v>
          </cell>
        </row>
        <row r="3204">
          <cell r="M3204" t="str">
            <v>REANI-5317840204-0999</v>
          </cell>
        </row>
        <row r="3205">
          <cell r="M3205" t="str">
            <v>REFRI-5337860034-0999</v>
          </cell>
        </row>
        <row r="3206">
          <cell r="M3206" t="str">
            <v>MESAS-5136212429-0998</v>
          </cell>
        </row>
        <row r="3207">
          <cell r="M3207" t="str">
            <v>ASPIR-5310810014-0999</v>
          </cell>
        </row>
        <row r="3208">
          <cell r="M3208" t="str">
            <v>BASCU-5311100209-0999</v>
          </cell>
        </row>
        <row r="3209">
          <cell r="M3209" t="str">
            <v>BLIND-5311130032-0999</v>
          </cell>
        </row>
        <row r="3210">
          <cell r="M3210" t="str">
            <v>INCUB-5312310161-0999</v>
          </cell>
        </row>
        <row r="3211">
          <cell r="M3211" t="str">
            <v>CARDI-5312920258-0999</v>
          </cell>
        </row>
        <row r="3212">
          <cell r="M3212" t="str">
            <v>UNIDA-5313280181-0999</v>
          </cell>
        </row>
        <row r="3213">
          <cell r="M3213" t="str">
            <v>UNIDA-5313412537-0999</v>
          </cell>
        </row>
        <row r="3214">
          <cell r="M3214" t="str">
            <v>ESTET-5313750126-0999</v>
          </cell>
        </row>
        <row r="3215">
          <cell r="M3215" t="str">
            <v>GUANT-5314550053-0999</v>
          </cell>
        </row>
        <row r="3216">
          <cell r="M3216" t="str">
            <v>INCUB-5314970053-0998</v>
          </cell>
        </row>
        <row r="3217">
          <cell r="M3217" t="str">
            <v>LAMPA-5315620905-0998</v>
          </cell>
        </row>
        <row r="3218">
          <cell r="M3218" t="str">
            <v>LAMPA-5315621457-0999</v>
          </cell>
        </row>
        <row r="3219">
          <cell r="M3219" t="str">
            <v>NEBUL-5316410082-0999</v>
          </cell>
        </row>
        <row r="3220">
          <cell r="M3220" t="str">
            <v>PLICO-5316780013-0999</v>
          </cell>
        </row>
        <row r="3221">
          <cell r="M3221" t="str">
            <v>REFRI-5317730207-0999</v>
          </cell>
        </row>
        <row r="3222">
          <cell r="M3222" t="str">
            <v>SABAN-5318030029-0999</v>
          </cell>
        </row>
        <row r="3223">
          <cell r="M3223" t="str">
            <v>SELLA-5318070017-0999</v>
          </cell>
        </row>
        <row r="3224">
          <cell r="M3224" t="str">
            <v>CONGE-5332550218-0999</v>
          </cell>
        </row>
        <row r="3225">
          <cell r="M3225" t="str">
            <v>CUNAS-5312520033-0999</v>
          </cell>
        </row>
        <row r="3226">
          <cell r="M3226" t="str">
            <v>CARRO-5131910803-0999</v>
          </cell>
        </row>
        <row r="3227">
          <cell r="M3227" t="str">
            <v>UNIDA-5310530372-0999</v>
          </cell>
        </row>
        <row r="3228">
          <cell r="M3228" t="str">
            <v>MESAS-5136212441-0997</v>
          </cell>
        </row>
        <row r="3229">
          <cell r="M3229" t="str">
            <v>BASCU-5131300422-0999</v>
          </cell>
        </row>
        <row r="3230">
          <cell r="M3230" t="str">
            <v>MESAP-5136212847-0999</v>
          </cell>
        </row>
        <row r="3231">
          <cell r="M3231" t="str">
            <v>CARRO-5131730402-0999</v>
          </cell>
        </row>
        <row r="3232">
          <cell r="M3232" t="str">
            <v>VENTI-5319411058-0999</v>
          </cell>
        </row>
        <row r="3233">
          <cell r="M3233" t="str">
            <v>CAMAS-5131643431-0999</v>
          </cell>
        </row>
        <row r="3234">
          <cell r="M3234" t="str">
            <v>ASPIR-5310810766-0999</v>
          </cell>
        </row>
        <row r="3235">
          <cell r="M3235" t="str">
            <v>AUDIO-5310880066-0999</v>
          </cell>
        </row>
        <row r="3236">
          <cell r="M3236" t="str">
            <v>BASCU-5311100209-0999</v>
          </cell>
        </row>
        <row r="3237">
          <cell r="M3237" t="str">
            <v>BLIND-5311130032-0999</v>
          </cell>
        </row>
        <row r="3238">
          <cell r="M3238" t="str">
            <v>INCUB-5312310161-0999</v>
          </cell>
        </row>
        <row r="3239">
          <cell r="M3239" t="str">
            <v>CARDI-5312920258-0999</v>
          </cell>
        </row>
        <row r="3240">
          <cell r="M3240" t="str">
            <v>ESTET-5313750126-0999</v>
          </cell>
        </row>
        <row r="3241">
          <cell r="M3241" t="str">
            <v>GUANT-5314550053-0999</v>
          </cell>
        </row>
        <row r="3242">
          <cell r="M3242" t="str">
            <v>INCUB-5314970053-0998</v>
          </cell>
        </row>
        <row r="3243">
          <cell r="M3243" t="str">
            <v>LAMPA-5315620905-0998</v>
          </cell>
        </row>
        <row r="3244">
          <cell r="M3244" t="str">
            <v>LAMPA-5315621457-0999</v>
          </cell>
        </row>
        <row r="3245">
          <cell r="M3245" t="str">
            <v>MONIT-5316190411-0999</v>
          </cell>
        </row>
        <row r="3246">
          <cell r="M3246" t="str">
            <v>NEBUL-5316410082-0999</v>
          </cell>
        </row>
        <row r="3247">
          <cell r="M3247" t="str">
            <v>PLANT-5316980019-0999</v>
          </cell>
        </row>
        <row r="3248">
          <cell r="M3248" t="str">
            <v>REFRI-5317730207-0999</v>
          </cell>
        </row>
        <row r="3249">
          <cell r="M3249" t="str">
            <v>SABAN-5318030029-0999</v>
          </cell>
        </row>
        <row r="3250">
          <cell r="M3250" t="str">
            <v>SELLA-5318070017-0999</v>
          </cell>
        </row>
        <row r="3251">
          <cell r="M3251" t="str">
            <v>CENTR-5332240653-0999</v>
          </cell>
        </row>
        <row r="3252">
          <cell r="M3252" t="str">
            <v>CONGE-5332550218-0999</v>
          </cell>
        </row>
        <row r="3253">
          <cell r="M3253" t="str">
            <v>SELLA-5338140055-0999</v>
          </cell>
        </row>
        <row r="3254">
          <cell r="M3254" t="str">
            <v>CUNAS-5312520033-0999</v>
          </cell>
        </row>
        <row r="3255">
          <cell r="M3255" t="str">
            <v>CARRO-5131910803-0999</v>
          </cell>
        </row>
        <row r="3256">
          <cell r="M3256" t="str">
            <v>UNIDA-5310530372-0999</v>
          </cell>
        </row>
        <row r="3257">
          <cell r="M3257" t="str">
            <v>BANOS-5131180061-0999</v>
          </cell>
        </row>
        <row r="3258">
          <cell r="M3258" t="str">
            <v>MESAS-5136212441-0997</v>
          </cell>
        </row>
        <row r="3259">
          <cell r="M3259" t="str">
            <v>BALAN-5337690050-0999</v>
          </cell>
        </row>
        <row r="3260">
          <cell r="M3260" t="str">
            <v>REFRI-5337860018-0999</v>
          </cell>
        </row>
        <row r="3261">
          <cell r="M3261" t="str">
            <v>MESAP-5136212847-0999</v>
          </cell>
        </row>
        <row r="3262">
          <cell r="M3262" t="str">
            <v>CAMAS-5131643387-0999</v>
          </cell>
        </row>
        <row r="3263">
          <cell r="M3263" t="str">
            <v>BASCU-5311100209-0999</v>
          </cell>
        </row>
        <row r="3264">
          <cell r="M3264" t="str">
            <v>BLIND-5311130032-0999</v>
          </cell>
        </row>
        <row r="3265">
          <cell r="M3265" t="str">
            <v>INCUB-5312310161-0999</v>
          </cell>
        </row>
        <row r="3266">
          <cell r="M3266" t="str">
            <v>CARDI-5312920258-0999</v>
          </cell>
        </row>
        <row r="3267">
          <cell r="M3267" t="str">
            <v>UNIDA-5313280181-0999</v>
          </cell>
        </row>
        <row r="3268">
          <cell r="M3268" t="str">
            <v>ESTET-5313750126-0999</v>
          </cell>
        </row>
        <row r="3269">
          <cell r="M3269" t="str">
            <v>GUANT-5314550053-0999</v>
          </cell>
        </row>
        <row r="3270">
          <cell r="M3270" t="str">
            <v>INCUB-5314970053-0998</v>
          </cell>
        </row>
        <row r="3271">
          <cell r="M3271" t="str">
            <v>LAMPA-5315621457-0999</v>
          </cell>
        </row>
        <row r="3272">
          <cell r="M3272" t="str">
            <v>NEBUL-5316410082-0999</v>
          </cell>
        </row>
        <row r="3273">
          <cell r="M3273" t="str">
            <v>REFRI-5317730207-0999</v>
          </cell>
        </row>
        <row r="3274">
          <cell r="M3274" t="str">
            <v>CENTR-5332240653-0999</v>
          </cell>
        </row>
        <row r="3275">
          <cell r="M3275" t="str">
            <v>CONGE-5332550218-0999</v>
          </cell>
        </row>
        <row r="3276">
          <cell r="M3276" t="str">
            <v>ESTUF-5333910106-0999</v>
          </cell>
        </row>
        <row r="3277">
          <cell r="M3277" t="str">
            <v>CUNAS-5312520033-0999</v>
          </cell>
        </row>
        <row r="3278">
          <cell r="M3278" t="str">
            <v>UNIDA-5310530372-0999</v>
          </cell>
        </row>
        <row r="3279">
          <cell r="M3279" t="str">
            <v>BANOS-5131180061-0999</v>
          </cell>
        </row>
        <row r="3280">
          <cell r="M3280" t="str">
            <v>MESAS-5136212441-0997</v>
          </cell>
        </row>
        <row r="3281">
          <cell r="M3281" t="str">
            <v>BALAN-5337690050-0999</v>
          </cell>
        </row>
        <row r="3282">
          <cell r="M3282" t="str">
            <v>MESAS-5136211876-0999</v>
          </cell>
        </row>
        <row r="3283">
          <cell r="M3283" t="str">
            <v>VENTI-5319411058-0999</v>
          </cell>
        </row>
        <row r="3284">
          <cell r="M3284" t="str">
            <v>CAMAS-5131643387-0999</v>
          </cell>
        </row>
        <row r="3285">
          <cell r="M3285" t="str">
            <v>REANI-5317840204-0998</v>
          </cell>
        </row>
        <row r="3286">
          <cell r="M3286" t="str">
            <v>REFRI-5337860034-0999</v>
          </cell>
        </row>
        <row r="3287">
          <cell r="M3287" t="str">
            <v>REANI-5317840204-0998</v>
          </cell>
        </row>
        <row r="3288">
          <cell r="M3288" t="str">
            <v>REANI-5317840204-0997</v>
          </cell>
        </row>
        <row r="3289">
          <cell r="M3289" t="str">
            <v>REANI-5317840204-0999</v>
          </cell>
        </row>
        <row r="3290">
          <cell r="M3290" t="str">
            <v>ESTER-5313851080-0999</v>
          </cell>
        </row>
        <row r="3291">
          <cell r="M3291" t="str">
            <v>REANI-5317840204-0998</v>
          </cell>
        </row>
        <row r="3292">
          <cell r="M3292" t="str">
            <v>REANI-5317840204-0997</v>
          </cell>
        </row>
        <row r="3293">
          <cell r="M3293" t="str">
            <v>REANI-5317840204-0999</v>
          </cell>
        </row>
        <row r="3294">
          <cell r="M3294" t="str">
            <v>REFRI-5337860034-0999</v>
          </cell>
        </row>
        <row r="3295">
          <cell r="M3295" t="str">
            <v>REANI-5317840204-0998</v>
          </cell>
        </row>
        <row r="3296">
          <cell r="M3296" t="str">
            <v>REANI-5317840204-0997</v>
          </cell>
        </row>
        <row r="3297">
          <cell r="M3297" t="str">
            <v>REANI-5317840204-0999</v>
          </cell>
        </row>
        <row r="3298">
          <cell r="M3298" t="str">
            <v>REANI-5317840204-0998</v>
          </cell>
        </row>
        <row r="3299">
          <cell r="M3299" t="str">
            <v>REANI-5317840204-0997</v>
          </cell>
        </row>
        <row r="3300">
          <cell r="M3300" t="str">
            <v>REANI-5317840204-0999</v>
          </cell>
        </row>
        <row r="3301">
          <cell r="M3301" t="str">
            <v>REANI-5317840204-0998</v>
          </cell>
        </row>
        <row r="3302">
          <cell r="M3302" t="str">
            <v>REANI-5317840204-0997</v>
          </cell>
        </row>
        <row r="3303">
          <cell r="M3303" t="str">
            <v>REANI-5317840204-0999</v>
          </cell>
        </row>
        <row r="3304">
          <cell r="M3304" t="str">
            <v>MESAS-5136212441-0997</v>
          </cell>
        </row>
        <row r="3305">
          <cell r="M3305" t="str">
            <v>REANI-5317840204-0998</v>
          </cell>
        </row>
        <row r="3306">
          <cell r="M3306" t="str">
            <v>REANI-5317840204-0997</v>
          </cell>
        </row>
        <row r="3307">
          <cell r="M3307" t="str">
            <v>REANI-5317840204-0999</v>
          </cell>
        </row>
        <row r="3308">
          <cell r="M3308" t="str">
            <v>MESAS-5136212441-0997</v>
          </cell>
        </row>
        <row r="3309">
          <cell r="M3309" t="str">
            <v>MESAS-5136212429-0998</v>
          </cell>
        </row>
        <row r="3310">
          <cell r="M3310" t="str">
            <v>ESTER-5313851080-0999</v>
          </cell>
        </row>
        <row r="3311">
          <cell r="M3311" t="str">
            <v>REFRI-5337860034-0999</v>
          </cell>
        </row>
        <row r="3312">
          <cell r="M3312" t="str">
            <v>MESAS-5136212441-0997</v>
          </cell>
        </row>
        <row r="3313">
          <cell r="M3313" t="str">
            <v>BASCU-5131300422-0999</v>
          </cell>
        </row>
        <row r="3314">
          <cell r="M3314" t="str">
            <v>CAMAS-5131643387-0999</v>
          </cell>
        </row>
        <row r="3315">
          <cell r="M3315" t="str">
            <v>ESTER-5313851080-0999</v>
          </cell>
        </row>
        <row r="3316">
          <cell r="M3316" t="str">
            <v>REANI-5317840204-0998</v>
          </cell>
        </row>
        <row r="3317">
          <cell r="M3317" t="str">
            <v>REANI-5317840204-0997</v>
          </cell>
        </row>
        <row r="3318">
          <cell r="M3318" t="str">
            <v>REANI-5317840204-0999</v>
          </cell>
        </row>
        <row r="3319">
          <cell r="M3319" t="str">
            <v>MESAS-5136212441-0997</v>
          </cell>
        </row>
        <row r="3320">
          <cell r="M3320" t="str">
            <v>CAMAS-5131643387-0999</v>
          </cell>
        </row>
        <row r="3321">
          <cell r="M3321" t="str">
            <v>REFRI-5337860034-0999</v>
          </cell>
        </row>
        <row r="3322">
          <cell r="M3322" t="str">
            <v>REANI-5317840204-0998</v>
          </cell>
        </row>
        <row r="3323">
          <cell r="M3323" t="str">
            <v>REANI-5317840204-0997</v>
          </cell>
        </row>
        <row r="3324">
          <cell r="M3324" t="str">
            <v>REANI-5317840204-0999</v>
          </cell>
        </row>
        <row r="3325">
          <cell r="M3325" t="str">
            <v>CAMAS-5131643387-0999</v>
          </cell>
        </row>
        <row r="3326">
          <cell r="M3326" t="str">
            <v>REFRI-5337860034-0999</v>
          </cell>
        </row>
        <row r="3327">
          <cell r="M3327" t="str">
            <v>REANI-5317840204-0998</v>
          </cell>
        </row>
        <row r="3328">
          <cell r="M3328" t="str">
            <v>REANI-5317840204-0997</v>
          </cell>
        </row>
        <row r="3329">
          <cell r="M3329" t="str">
            <v>REANI-5317840204-0999</v>
          </cell>
        </row>
        <row r="3330">
          <cell r="M3330" t="str">
            <v>REANI-5317840204-0998</v>
          </cell>
        </row>
        <row r="3331">
          <cell r="M3331" t="str">
            <v>REANI-5317840204-0997</v>
          </cell>
        </row>
        <row r="3332">
          <cell r="M3332" t="str">
            <v>REANI-5317840204-0999</v>
          </cell>
        </row>
        <row r="3333">
          <cell r="M3333" t="str">
            <v>MESAS-5136212441-0997</v>
          </cell>
        </row>
        <row r="3334">
          <cell r="M3334" t="str">
            <v>BASCU-5131300422-0999</v>
          </cell>
        </row>
        <row r="3335">
          <cell r="M3335" t="str">
            <v>CAMAS-5131643387-0999</v>
          </cell>
        </row>
        <row r="3336">
          <cell r="M3336" t="str">
            <v>REFRI-5337860034-0999</v>
          </cell>
        </row>
        <row r="3337">
          <cell r="M3337" t="str">
            <v>REANI-5317840204-0998</v>
          </cell>
        </row>
        <row r="3338">
          <cell r="M3338" t="str">
            <v>REANI-5317840204-0997</v>
          </cell>
        </row>
        <row r="3339">
          <cell r="M3339" t="str">
            <v>REANI-5317840204-0999</v>
          </cell>
        </row>
        <row r="3340">
          <cell r="M3340" t="str">
            <v>MESAS-5136212441-0997</v>
          </cell>
        </row>
        <row r="3341">
          <cell r="M3341" t="str">
            <v>CAMAS-5131643387-0999</v>
          </cell>
        </row>
        <row r="3342">
          <cell r="M3342" t="str">
            <v>REANI-5317840204-0998</v>
          </cell>
        </row>
        <row r="3343">
          <cell r="M3343" t="str">
            <v>REANI-5317840204-0997</v>
          </cell>
        </row>
        <row r="3344">
          <cell r="M3344" t="str">
            <v>REANI-5317840204-0999</v>
          </cell>
        </row>
        <row r="3345">
          <cell r="M3345" t="str">
            <v>ASPIR-5310810014-0999</v>
          </cell>
        </row>
        <row r="3346">
          <cell r="M3346" t="str">
            <v>BLIND-5311130032-0999</v>
          </cell>
        </row>
        <row r="3347">
          <cell r="M3347" t="str">
            <v>INCUB-5312310161-0999</v>
          </cell>
        </row>
        <row r="3348">
          <cell r="M3348" t="str">
            <v>CARDI-5312920258-0999</v>
          </cell>
        </row>
        <row r="3349">
          <cell r="M3349" t="str">
            <v>ESTET-5313750126-0999</v>
          </cell>
        </row>
        <row r="3350">
          <cell r="M3350" t="str">
            <v>GUANT-5314550053-0999</v>
          </cell>
        </row>
        <row r="3351">
          <cell r="M3351" t="str">
            <v>INCUB-5314970053-0998</v>
          </cell>
        </row>
        <row r="3352">
          <cell r="M3352" t="str">
            <v>CUNAS-5312520033-0999</v>
          </cell>
        </row>
        <row r="3353">
          <cell r="M3353" t="str">
            <v>BANOS-5131180061-0999</v>
          </cell>
        </row>
        <row r="3354">
          <cell r="M3354" t="str">
            <v>BASCU-5131300422-0999</v>
          </cell>
        </row>
        <row r="3355">
          <cell r="M3355" t="str">
            <v>VENTI-5319411058-0999</v>
          </cell>
        </row>
        <row r="3356">
          <cell r="M3356" t="str">
            <v>CAMAS-5131643387-0999</v>
          </cell>
        </row>
        <row r="3357">
          <cell r="M3357" t="str">
            <v>REANI-5317840204-0998</v>
          </cell>
        </row>
        <row r="3358">
          <cell r="M3358" t="str">
            <v>REANI-5317840204-0997</v>
          </cell>
        </row>
        <row r="3359">
          <cell r="M3359" t="str">
            <v>REANI-5317840204-0999</v>
          </cell>
        </row>
        <row r="3360">
          <cell r="M3360" t="str">
            <v>MESAS-5136212441-0997</v>
          </cell>
        </row>
        <row r="3361">
          <cell r="M3361" t="str">
            <v>CAMAS-5131643387-0999</v>
          </cell>
        </row>
        <row r="3362">
          <cell r="M3362" t="str">
            <v>ASPIR-5310810766-0999</v>
          </cell>
        </row>
        <row r="3363">
          <cell r="M3363" t="str">
            <v>INCUB-5312310161-0999</v>
          </cell>
        </row>
        <row r="3364">
          <cell r="M3364" t="str">
            <v>UNIDA-5313280181-0999</v>
          </cell>
        </row>
        <row r="3365">
          <cell r="M3365" t="str">
            <v>UNIDA-5313412537-0999</v>
          </cell>
        </row>
        <row r="3366">
          <cell r="M3366" t="str">
            <v>ESTET-5313750126-0999</v>
          </cell>
        </row>
        <row r="3367">
          <cell r="M3367" t="str">
            <v>LAMPA-5315620905-0998</v>
          </cell>
        </row>
        <row r="3368">
          <cell r="M3368" t="str">
            <v>LAMPA-5315621457-0999</v>
          </cell>
        </row>
        <row r="3369">
          <cell r="M3369" t="str">
            <v>MONIT-5316190411-0999</v>
          </cell>
        </row>
        <row r="3370">
          <cell r="M3370" t="str">
            <v>SABAN-5318030029-0999</v>
          </cell>
        </row>
        <row r="3371">
          <cell r="M3371" t="str">
            <v>SELLA-5318070017-0999</v>
          </cell>
        </row>
        <row r="3372">
          <cell r="M3372" t="str">
            <v>CARRO-5131910803-0999</v>
          </cell>
        </row>
        <row r="3373">
          <cell r="M3373" t="str">
            <v>UNIDA-5310530372-0999</v>
          </cell>
        </row>
        <row r="3374">
          <cell r="M3374" t="str">
            <v>CENTR-5332240711-0999</v>
          </cell>
        </row>
        <row r="3375">
          <cell r="M3375" t="str">
            <v>MESAS-5136211876-0999</v>
          </cell>
        </row>
        <row r="3376">
          <cell r="M3376" t="str">
            <v>MESAP-5136212847-0999</v>
          </cell>
        </row>
        <row r="3377">
          <cell r="M3377" t="str">
            <v>CARRO-5131730402-0999</v>
          </cell>
        </row>
        <row r="3378">
          <cell r="M3378" t="str">
            <v>CAMAS-5131643387-0999</v>
          </cell>
        </row>
        <row r="3379">
          <cell r="M3379" t="str">
            <v>REANI-5317840204-0998</v>
          </cell>
        </row>
        <row r="3380">
          <cell r="M3380" t="str">
            <v>REANI-5317840204-0997</v>
          </cell>
        </row>
        <row r="3381">
          <cell r="M3381" t="str">
            <v>REANI-5317840204-0999</v>
          </cell>
        </row>
        <row r="3382">
          <cell r="M3382" t="str">
            <v>REFRI-5337860034-0999</v>
          </cell>
        </row>
        <row r="3383">
          <cell r="M3383" t="str">
            <v>REANI-5317840204-0998</v>
          </cell>
        </row>
        <row r="3384">
          <cell r="M3384" t="str">
            <v>REANI-5317840204-0997</v>
          </cell>
        </row>
        <row r="3385">
          <cell r="M3385" t="str">
            <v>REANI-5317840204-0999</v>
          </cell>
        </row>
        <row r="3386">
          <cell r="M3386" t="str">
            <v>ASPIR-5310810014-0999</v>
          </cell>
        </row>
        <row r="3387">
          <cell r="M3387" t="str">
            <v>BASCU-5311100209-0999</v>
          </cell>
        </row>
        <row r="3388">
          <cell r="M3388" t="str">
            <v>BLIND-5311130032-0999</v>
          </cell>
        </row>
        <row r="3389">
          <cell r="M3389" t="str">
            <v>INCUB-5312310161-0999</v>
          </cell>
        </row>
        <row r="3390">
          <cell r="M3390" t="str">
            <v>CARDI-5312920258-0999</v>
          </cell>
        </row>
        <row r="3391">
          <cell r="M3391" t="str">
            <v>UNIDA-5313280181-0999</v>
          </cell>
        </row>
        <row r="3392">
          <cell r="M3392" t="str">
            <v>ESTET-5313750126-0999</v>
          </cell>
        </row>
        <row r="3393">
          <cell r="M3393" t="str">
            <v>GUANT-5314550053-0999</v>
          </cell>
        </row>
        <row r="3394">
          <cell r="M3394" t="str">
            <v>INCUB-5314970053-0998</v>
          </cell>
        </row>
        <row r="3395">
          <cell r="M3395" t="str">
            <v>LAMPA-5315620905-0998</v>
          </cell>
        </row>
        <row r="3396">
          <cell r="M3396" t="str">
            <v>LAMPA-5315621457-0999</v>
          </cell>
        </row>
        <row r="3397">
          <cell r="M3397" t="str">
            <v>REFRI-5317730207-0999</v>
          </cell>
        </row>
        <row r="3398">
          <cell r="M3398" t="str">
            <v>SABAN-5318030029-0999</v>
          </cell>
        </row>
        <row r="3399">
          <cell r="M3399" t="str">
            <v>SELLA-5318070017-0999</v>
          </cell>
        </row>
        <row r="3400">
          <cell r="M3400" t="str">
            <v>CONGE-5332550218-0999</v>
          </cell>
        </row>
        <row r="3401">
          <cell r="M3401" t="str">
            <v>CUNAS-5312520033-0999</v>
          </cell>
        </row>
        <row r="3402">
          <cell r="M3402" t="str">
            <v>ULTRA-5319240031-0999</v>
          </cell>
        </row>
        <row r="3403">
          <cell r="M3403" t="str">
            <v>CARRO-5131910803-0999</v>
          </cell>
        </row>
        <row r="3404">
          <cell r="M3404" t="str">
            <v>UNIDA-5310530372-0999</v>
          </cell>
        </row>
        <row r="3405">
          <cell r="M3405" t="str">
            <v>BASCU-5131300422-0999</v>
          </cell>
        </row>
        <row r="3406">
          <cell r="M3406" t="str">
            <v>VENTI-5319411058-0999</v>
          </cell>
        </row>
        <row r="3407">
          <cell r="M3407" t="str">
            <v>CAMAS-5131643387-0999</v>
          </cell>
        </row>
        <row r="3408">
          <cell r="M3408" t="str">
            <v>CAMAS-5131643431-0999</v>
          </cell>
        </row>
        <row r="3409">
          <cell r="M3409" t="str">
            <v>ESTER-5313851080-0999</v>
          </cell>
        </row>
        <row r="3410">
          <cell r="M3410" t="str">
            <v>ASPIR-5310810014-0999</v>
          </cell>
        </row>
        <row r="3411">
          <cell r="M3411" t="str">
            <v>BASCU-5311100209-0999</v>
          </cell>
        </row>
        <row r="3412">
          <cell r="M3412" t="str">
            <v>BLIND-5311130032-0999</v>
          </cell>
        </row>
        <row r="3413">
          <cell r="M3413" t="str">
            <v>INCUB-5312310161-0999</v>
          </cell>
        </row>
        <row r="3414">
          <cell r="M3414" t="str">
            <v>CARDI-5312920258-0999</v>
          </cell>
        </row>
        <row r="3415">
          <cell r="M3415" t="str">
            <v>UNIDA-5313412537-0999</v>
          </cell>
        </row>
        <row r="3416">
          <cell r="M3416" t="str">
            <v>ESTET-5313750126-0999</v>
          </cell>
        </row>
        <row r="3417">
          <cell r="M3417" t="str">
            <v>GUANT-5314550053-0999</v>
          </cell>
        </row>
        <row r="3418">
          <cell r="M3418" t="str">
            <v>INCUB-5314970053-0998</v>
          </cell>
        </row>
        <row r="3419">
          <cell r="M3419" t="str">
            <v>LAMPA-5315621457-0999</v>
          </cell>
        </row>
        <row r="3420">
          <cell r="M3420" t="str">
            <v>REFRI-5317730207-0999</v>
          </cell>
        </row>
        <row r="3421">
          <cell r="M3421" t="str">
            <v>CUNAS-5312520033-0999</v>
          </cell>
        </row>
        <row r="3422">
          <cell r="M3422" t="str">
            <v>UNIDA-5310530372-0999</v>
          </cell>
        </row>
        <row r="3423">
          <cell r="M3423" t="str">
            <v>BANOS-5131180061-0999</v>
          </cell>
        </row>
        <row r="3424">
          <cell r="M3424" t="str">
            <v>VENTI-5319411058-0999</v>
          </cell>
        </row>
        <row r="3425">
          <cell r="M3425" t="str">
            <v>CAMAS-5131643387-0999</v>
          </cell>
        </row>
        <row r="3426">
          <cell r="M3426" t="str">
            <v>MESAS-5136212429-0998</v>
          </cell>
        </row>
        <row r="3427">
          <cell r="M3427" t="str">
            <v>ASPIR-5310810014-0999</v>
          </cell>
        </row>
        <row r="3428">
          <cell r="M3428" t="str">
            <v>ASPIR-5310810766-0999</v>
          </cell>
        </row>
        <row r="3429">
          <cell r="M3429" t="str">
            <v>BASCU-5311100209-0999</v>
          </cell>
        </row>
        <row r="3430">
          <cell r="M3430" t="str">
            <v>BLIND-5311130032-0999</v>
          </cell>
        </row>
        <row r="3431">
          <cell r="M3431" t="str">
            <v>INCUB-5312310161-0999</v>
          </cell>
        </row>
        <row r="3432">
          <cell r="M3432" t="str">
            <v>COLLA-5312340010-0999</v>
          </cell>
        </row>
        <row r="3433">
          <cell r="M3433" t="str">
            <v>CARDI-5312920258-0999</v>
          </cell>
        </row>
        <row r="3434">
          <cell r="M3434" t="str">
            <v>UNIDA-5313280181-0999</v>
          </cell>
        </row>
        <row r="3435">
          <cell r="M3435" t="str">
            <v>UNIDA-5313412537-0999</v>
          </cell>
        </row>
        <row r="3436">
          <cell r="M3436" t="str">
            <v>ESTET-5313750126-0999</v>
          </cell>
        </row>
        <row r="3437">
          <cell r="M3437" t="str">
            <v>GUANT-5314550053-0999</v>
          </cell>
        </row>
        <row r="3438">
          <cell r="M3438" t="str">
            <v>INCUB-5314970053-0998</v>
          </cell>
        </row>
        <row r="3439">
          <cell r="M3439" t="str">
            <v>LAMPA-5315620905-0998</v>
          </cell>
        </row>
        <row r="3440">
          <cell r="M3440" t="str">
            <v>LAMPA-5315621457-0999</v>
          </cell>
        </row>
        <row r="3441">
          <cell r="M3441" t="str">
            <v>REFRI-5317730207-0999</v>
          </cell>
        </row>
        <row r="3442">
          <cell r="M3442" t="str">
            <v>SABAN-5318030029-0999</v>
          </cell>
        </row>
        <row r="3443">
          <cell r="M3443" t="str">
            <v>SELLA-5318070017-0999</v>
          </cell>
        </row>
        <row r="3444">
          <cell r="M3444" t="str">
            <v>CUNAS-5312520033-0999</v>
          </cell>
        </row>
        <row r="3445">
          <cell r="M3445" t="str">
            <v>CARRO-5131910803-0999</v>
          </cell>
        </row>
        <row r="3446">
          <cell r="M3446" t="str">
            <v>UNIDA-5310530372-0999</v>
          </cell>
        </row>
        <row r="3447">
          <cell r="M3447" t="str">
            <v>MESAS-5136212441-0997</v>
          </cell>
        </row>
        <row r="3448">
          <cell r="M3448" t="str">
            <v>BASCU-5131300422-0999</v>
          </cell>
        </row>
        <row r="3449">
          <cell r="M3449" t="str">
            <v>MESAS-5136211876-0999</v>
          </cell>
        </row>
        <row r="3450">
          <cell r="M3450" t="str">
            <v>MESAP-5136212847-0999</v>
          </cell>
        </row>
        <row r="3451">
          <cell r="M3451" t="str">
            <v>CARRO-5131730402-0999</v>
          </cell>
        </row>
        <row r="3452">
          <cell r="M3452" t="str">
            <v>VENTI-5319411058-0999</v>
          </cell>
        </row>
        <row r="3453">
          <cell r="M3453" t="str">
            <v>CAMAS-5131643387-0999</v>
          </cell>
        </row>
        <row r="3454">
          <cell r="M3454" t="str">
            <v>CAMAS-5131643431-0999</v>
          </cell>
        </row>
        <row r="3455">
          <cell r="M3455" t="str">
            <v>REANI-5317840204-0998</v>
          </cell>
        </row>
        <row r="3456">
          <cell r="M3456" t="str">
            <v>REANI-5317840204-0997</v>
          </cell>
        </row>
        <row r="3457">
          <cell r="M3457" t="str">
            <v>REANI-5317840204-0999</v>
          </cell>
        </row>
        <row r="3458">
          <cell r="M3458" t="str">
            <v>MESAS-5136212441-0997</v>
          </cell>
        </row>
        <row r="3459">
          <cell r="M3459" t="str">
            <v>REANI-5317840204-0998</v>
          </cell>
        </row>
        <row r="3460">
          <cell r="M3460" t="str">
            <v>REANI-5317840204-0997</v>
          </cell>
        </row>
        <row r="3461">
          <cell r="M3461" t="str">
            <v>REANI-5317840204-0999</v>
          </cell>
        </row>
        <row r="3462">
          <cell r="M3462" t="str">
            <v>REANI-5317840204-0998</v>
          </cell>
        </row>
        <row r="3463">
          <cell r="M3463" t="str">
            <v>REANI-5317840204-0997</v>
          </cell>
        </row>
        <row r="3464">
          <cell r="M3464" t="str">
            <v>REANI-5317840204-0999</v>
          </cell>
        </row>
        <row r="3465">
          <cell r="M3465" t="str">
            <v>MESAS-5136212441-0997</v>
          </cell>
        </row>
        <row r="3466">
          <cell r="M3466" t="str">
            <v>REANI-5317840204-0998</v>
          </cell>
        </row>
        <row r="3467">
          <cell r="M3467" t="str">
            <v>REANI-5317840204-0997</v>
          </cell>
        </row>
        <row r="3468">
          <cell r="M3468" t="str">
            <v>REANI-5317840204-0999</v>
          </cell>
        </row>
        <row r="3469">
          <cell r="M3469" t="str">
            <v>BASCU-5311100209-0999</v>
          </cell>
        </row>
        <row r="3470">
          <cell r="M3470" t="str">
            <v>REFRI-5337860034-0999</v>
          </cell>
        </row>
        <row r="3471">
          <cell r="M3471" t="str">
            <v>REANI-5317840204-0998</v>
          </cell>
        </row>
        <row r="3472">
          <cell r="M3472" t="str">
            <v>REANI-5317840204-0997</v>
          </cell>
        </row>
        <row r="3473">
          <cell r="M3473" t="str">
            <v>REANI-5317840204-0999</v>
          </cell>
        </row>
        <row r="3474">
          <cell r="M3474" t="str">
            <v>LAMPA-5135670128-0999</v>
          </cell>
        </row>
        <row r="3475">
          <cell r="M3475" t="str">
            <v>CAMAS-5131643387-0999</v>
          </cell>
        </row>
        <row r="3476">
          <cell r="M3476" t="str">
            <v>REFRI-5337860034-0999</v>
          </cell>
        </row>
        <row r="3477">
          <cell r="M3477" t="str">
            <v>REANI-5317840204-0998</v>
          </cell>
        </row>
        <row r="3478">
          <cell r="M3478" t="str">
            <v>REANI-5317840204-0997</v>
          </cell>
        </row>
        <row r="3479">
          <cell r="M3479" t="str">
            <v>REANI-5317840204-0999</v>
          </cell>
        </row>
        <row r="3480">
          <cell r="M3480" t="str">
            <v>BASCU-5131300422-0999</v>
          </cell>
        </row>
        <row r="3481">
          <cell r="M3481" t="str">
            <v>CAMAS-5131643387-0999</v>
          </cell>
        </row>
        <row r="3482">
          <cell r="M3482" t="str">
            <v>BASCU-5311100209-0999</v>
          </cell>
        </row>
        <row r="3483">
          <cell r="M3483" t="str">
            <v>ESTER-5313851080-0999</v>
          </cell>
        </row>
        <row r="3484">
          <cell r="M3484" t="str">
            <v>REFRI-5337860034-0999</v>
          </cell>
        </row>
        <row r="3485">
          <cell r="M3485" t="str">
            <v>REANI-5317840204-0998</v>
          </cell>
        </row>
        <row r="3486">
          <cell r="M3486" t="str">
            <v>REANI-5317840204-0997</v>
          </cell>
        </row>
        <row r="3487">
          <cell r="M3487" t="str">
            <v>REANI-5317840204-0999</v>
          </cell>
        </row>
        <row r="3488">
          <cell r="M3488" t="str">
            <v>BASCU-5131300422-0999</v>
          </cell>
        </row>
        <row r="3489">
          <cell r="M3489" t="str">
            <v>LAMPA-5135670128-0999</v>
          </cell>
        </row>
        <row r="3490">
          <cell r="M3490" t="str">
            <v>CAMAS-5131643387-0999</v>
          </cell>
        </row>
        <row r="3491">
          <cell r="M3491" t="str">
            <v>REANI-5317840204-0999</v>
          </cell>
        </row>
        <row r="3492">
          <cell r="M3492" t="str">
            <v>LAMPA-5135670128-0999</v>
          </cell>
        </row>
        <row r="3493">
          <cell r="M3493" t="str">
            <v>BASCU-5311100209-0999</v>
          </cell>
        </row>
        <row r="3494">
          <cell r="M3494" t="str">
            <v>ESTER-5313851080-0999</v>
          </cell>
        </row>
        <row r="3495">
          <cell r="M3495" t="str">
            <v>REFRI-5337860034-0999</v>
          </cell>
        </row>
        <row r="3496">
          <cell r="M3496" t="str">
            <v>REANI-5317840204-0998</v>
          </cell>
        </row>
        <row r="3497">
          <cell r="M3497" t="str">
            <v>REANI-5317840204-0997</v>
          </cell>
        </row>
        <row r="3498">
          <cell r="M3498" t="str">
            <v>REANI-5317840204-0999</v>
          </cell>
        </row>
        <row r="3499">
          <cell r="M3499" t="str">
            <v>MESAS-5136212441-0997</v>
          </cell>
        </row>
        <row r="3500">
          <cell r="M3500" t="str">
            <v>BASCU-5131300422-0999</v>
          </cell>
        </row>
        <row r="3501">
          <cell r="M3501" t="str">
            <v>LAMPA-5135670128-0999</v>
          </cell>
        </row>
        <row r="3502">
          <cell r="M3502" t="str">
            <v>CAMAS-5131643387-0999</v>
          </cell>
        </row>
        <row r="3503">
          <cell r="M3503" t="str">
            <v>ESTER-5313851080-0999</v>
          </cell>
        </row>
        <row r="3504">
          <cell r="M3504" t="str">
            <v>REFRI-5337860034-0999</v>
          </cell>
        </row>
        <row r="3505">
          <cell r="M3505" t="str">
            <v>REANI-5317840204-0998</v>
          </cell>
        </row>
        <row r="3506">
          <cell r="M3506" t="str">
            <v>REANI-5317840204-0997</v>
          </cell>
        </row>
        <row r="3507">
          <cell r="M3507" t="str">
            <v>REANI-5317840204-0999</v>
          </cell>
        </row>
        <row r="3508">
          <cell r="M3508" t="str">
            <v>BASCU-5131300422-0999</v>
          </cell>
        </row>
        <row r="3509">
          <cell r="M3509" t="str">
            <v>LAMPA-5135670128-0999</v>
          </cell>
        </row>
        <row r="3510">
          <cell r="M3510" t="str">
            <v>CAMAS-5131643387-0999</v>
          </cell>
        </row>
        <row r="3511">
          <cell r="M3511" t="str">
            <v>REANI-5317840204-0998</v>
          </cell>
        </row>
        <row r="3512">
          <cell r="M3512" t="str">
            <v>REANI-5317840204-0997</v>
          </cell>
        </row>
        <row r="3513">
          <cell r="M3513" t="str">
            <v>REANI-5317840204-0999</v>
          </cell>
        </row>
        <row r="3514">
          <cell r="M3514" t="str">
            <v>MESAS-5136212441-0997</v>
          </cell>
        </row>
        <row r="3515">
          <cell r="M3515" t="str">
            <v>BASCU-5131300422-0999</v>
          </cell>
        </row>
        <row r="3516">
          <cell r="M3516" t="str">
            <v>LAMPA-5135670128-0999</v>
          </cell>
        </row>
        <row r="3517">
          <cell r="M3517" t="str">
            <v>CAMAS-5131643387-0999</v>
          </cell>
        </row>
        <row r="3518">
          <cell r="M3518" t="str">
            <v>BASCU-5311100209-0999</v>
          </cell>
        </row>
        <row r="3519">
          <cell r="M3519" t="str">
            <v>ESTER-5313851080-0999</v>
          </cell>
        </row>
        <row r="3520">
          <cell r="M3520" t="str">
            <v>REFRI-5337860034-0999</v>
          </cell>
        </row>
        <row r="3521">
          <cell r="M3521" t="str">
            <v>REANI-5317840204-0998</v>
          </cell>
        </row>
        <row r="3522">
          <cell r="M3522" t="str">
            <v>REANI-5317840204-0997</v>
          </cell>
        </row>
        <row r="3523">
          <cell r="M3523" t="str">
            <v>REANI-5317840204-0999</v>
          </cell>
        </row>
        <row r="3524">
          <cell r="M3524" t="str">
            <v>MESAS-5136212441-0997</v>
          </cell>
        </row>
        <row r="3525">
          <cell r="M3525" t="str">
            <v>BASCU-5131300422-0999</v>
          </cell>
        </row>
        <row r="3526">
          <cell r="M3526" t="str">
            <v>LAMPA-5135670128-0999</v>
          </cell>
        </row>
        <row r="3527">
          <cell r="M3527" t="str">
            <v>CAMAS-5131643387-0999</v>
          </cell>
        </row>
        <row r="3528">
          <cell r="M3528" t="str">
            <v>REFRI-5337860034-0999</v>
          </cell>
        </row>
        <row r="3529">
          <cell r="M3529" t="str">
            <v>REANI-5317840204-0998</v>
          </cell>
        </row>
        <row r="3530">
          <cell r="M3530" t="str">
            <v>REANI-5317840204-0997</v>
          </cell>
        </row>
        <row r="3531">
          <cell r="M3531" t="str">
            <v>REANI-5317840204-0999</v>
          </cell>
        </row>
        <row r="3532">
          <cell r="M3532" t="str">
            <v>CAMAS-5131643387-0999</v>
          </cell>
        </row>
        <row r="3533">
          <cell r="M3533" t="str">
            <v>REANI-5317840204-0999</v>
          </cell>
        </row>
        <row r="3534">
          <cell r="M3534" t="str">
            <v>MESAS-5136212441-0997</v>
          </cell>
        </row>
        <row r="3535">
          <cell r="M3535" t="str">
            <v>BASCU-5131300422-0999</v>
          </cell>
        </row>
        <row r="3536">
          <cell r="M3536" t="str">
            <v>LAMPA-5135670128-0999</v>
          </cell>
        </row>
        <row r="3537">
          <cell r="M3537" t="str">
            <v>MESAS-5136212429-0998</v>
          </cell>
        </row>
        <row r="3538">
          <cell r="M3538" t="str">
            <v>ASPIR-5310810014-0999</v>
          </cell>
        </row>
        <row r="3539">
          <cell r="M3539" t="str">
            <v>ASPIR-5310810766-0999</v>
          </cell>
        </row>
        <row r="3540">
          <cell r="M3540" t="str">
            <v>BASCU-5311100209-0999</v>
          </cell>
        </row>
        <row r="3541">
          <cell r="M3541" t="str">
            <v>BLIND-5311130032-0999</v>
          </cell>
        </row>
        <row r="3542">
          <cell r="M3542" t="str">
            <v>CAMAR-5311570062-0999</v>
          </cell>
        </row>
        <row r="3543">
          <cell r="M3543" t="str">
            <v>INCUB-5312310161-0999</v>
          </cell>
        </row>
        <row r="3544">
          <cell r="M3544" t="str">
            <v>COLLA-5312340010-0999</v>
          </cell>
        </row>
        <row r="3545">
          <cell r="M3545" t="str">
            <v>UNIDA-5312910424-0999</v>
          </cell>
        </row>
        <row r="3546">
          <cell r="M3546" t="str">
            <v>CARDI-5312920258-0999</v>
          </cell>
        </row>
        <row r="3547">
          <cell r="M3547" t="str">
            <v>UNIDA-5313280181-0999</v>
          </cell>
        </row>
        <row r="3548">
          <cell r="M3548" t="str">
            <v>UNIDA-5313412537-0999</v>
          </cell>
        </row>
        <row r="3549">
          <cell r="M3549" t="str">
            <v>GUANT-5314550053-0999</v>
          </cell>
        </row>
        <row r="3550">
          <cell r="M3550" t="str">
            <v>INCUB-5314970053-0998</v>
          </cell>
        </row>
        <row r="3551">
          <cell r="M3551" t="str">
            <v>LAMPA-5315620707-0999</v>
          </cell>
        </row>
        <row r="3552">
          <cell r="M3552" t="str">
            <v>LAMPA-5315620905-0998</v>
          </cell>
        </row>
        <row r="3553">
          <cell r="M3553" t="str">
            <v>LAMPA-5315621457-0999</v>
          </cell>
        </row>
        <row r="3554">
          <cell r="M3554" t="str">
            <v>MONIT-5316190411-0999</v>
          </cell>
        </row>
        <row r="3555">
          <cell r="M3555" t="str">
            <v>NEBUL-5316410082-0999</v>
          </cell>
        </row>
        <row r="3556">
          <cell r="M3556" t="str">
            <v>NEBUL-5316410397-0999</v>
          </cell>
        </row>
        <row r="3557">
          <cell r="M3557" t="str">
            <v>PLICO-5316780013-0999</v>
          </cell>
        </row>
        <row r="3558">
          <cell r="M3558" t="str">
            <v>REFRI-5317730207-0999</v>
          </cell>
        </row>
        <row r="3559">
          <cell r="M3559" t="str">
            <v>SABAN-5318030029-0999</v>
          </cell>
        </row>
        <row r="3560">
          <cell r="M3560" t="str">
            <v>SELLA-5318070017-0999</v>
          </cell>
        </row>
        <row r="3561">
          <cell r="M3561" t="str">
            <v>UNIDA-5319230313-0999</v>
          </cell>
        </row>
        <row r="3562">
          <cell r="M3562" t="str">
            <v>VENTI-5319410279-0999</v>
          </cell>
        </row>
        <row r="3563">
          <cell r="M3563" t="str">
            <v>CENTR-5332240653-0999</v>
          </cell>
        </row>
        <row r="3564">
          <cell r="M3564" t="str">
            <v>ESTUF-5333910106-0999</v>
          </cell>
        </row>
        <row r="3565">
          <cell r="M3565" t="str">
            <v>REFRI-5337860034-0999</v>
          </cell>
        </row>
        <row r="3566">
          <cell r="M3566" t="str">
            <v>SELLA-5338140055-0999</v>
          </cell>
        </row>
        <row r="3567">
          <cell r="M3567" t="str">
            <v>UROAN-5333421385-0999</v>
          </cell>
        </row>
        <row r="3568">
          <cell r="M3568" t="str">
            <v>CUNAS-5312520033-0999</v>
          </cell>
        </row>
        <row r="3569">
          <cell r="M3569" t="str">
            <v>ULTRA-5319240031-0999</v>
          </cell>
        </row>
        <row r="3570">
          <cell r="M3570" t="str">
            <v>BANOS-5131180061-0999</v>
          </cell>
        </row>
        <row r="3571">
          <cell r="M3571" t="str">
            <v>BALAN-5337690050-0999</v>
          </cell>
        </row>
        <row r="3572">
          <cell r="M3572" t="str">
            <v>LAMPA-5335640016-0999</v>
          </cell>
        </row>
        <row r="3573">
          <cell r="M3573" t="str">
            <v>MICRO-5336220925-0999</v>
          </cell>
        </row>
        <row r="3574">
          <cell r="M3574" t="str">
            <v>REFRI-5337860018-0999</v>
          </cell>
        </row>
        <row r="3575">
          <cell r="M3575" t="str">
            <v>BASCU-5131300422-0999</v>
          </cell>
        </row>
        <row r="3576">
          <cell r="M3576" t="str">
            <v>VENTI-5319411058-0999</v>
          </cell>
        </row>
        <row r="3577">
          <cell r="M3577" t="str">
            <v>CAMAS-5131643387-0999</v>
          </cell>
        </row>
        <row r="3578">
          <cell r="M3578" t="str">
            <v>CAMAS-5131643431-0999</v>
          </cell>
        </row>
        <row r="3579">
          <cell r="M3579" t="str">
            <v>BASCU-5311100209-0999</v>
          </cell>
        </row>
        <row r="3580">
          <cell r="M3580" t="str">
            <v>REFRI-5337860034-0999</v>
          </cell>
        </row>
        <row r="3581">
          <cell r="M3581" t="str">
            <v>REANI-5317840204-0998</v>
          </cell>
        </row>
        <row r="3582">
          <cell r="M3582" t="str">
            <v>REANI-5317840204-0997</v>
          </cell>
        </row>
        <row r="3583">
          <cell r="M3583" t="str">
            <v>REANI-5317840204-0999</v>
          </cell>
        </row>
        <row r="3584">
          <cell r="M3584" t="str">
            <v>BASCU-5131300422-0999</v>
          </cell>
        </row>
        <row r="3585">
          <cell r="M3585" t="str">
            <v>MESAS-5136212429-0998</v>
          </cell>
        </row>
        <row r="3586">
          <cell r="M3586" t="str">
            <v>REFRI-5337860034-0999</v>
          </cell>
        </row>
        <row r="3587">
          <cell r="M3587" t="str">
            <v>REANI-5317840204-0998</v>
          </cell>
        </row>
        <row r="3588">
          <cell r="M3588" t="str">
            <v>REANI-5317840204-0997</v>
          </cell>
        </row>
        <row r="3589">
          <cell r="M3589" t="str">
            <v>REANI-5317840204-0999</v>
          </cell>
        </row>
        <row r="3590">
          <cell r="M3590" t="str">
            <v>BASCU-5131300422-0999</v>
          </cell>
        </row>
        <row r="3591">
          <cell r="M3591" t="str">
            <v>LAMPA-5135670128-0999</v>
          </cell>
        </row>
        <row r="3592">
          <cell r="M3592" t="str">
            <v>CAMAS-5131643387-0999</v>
          </cell>
        </row>
        <row r="3593">
          <cell r="M3593" t="str">
            <v>REANI-5317840204-0999</v>
          </cell>
        </row>
        <row r="3594">
          <cell r="M3594" t="str">
            <v>MESAS-5136212441-0997</v>
          </cell>
        </row>
        <row r="3595">
          <cell r="M3595" t="str">
            <v>BASCU-5131300422-0999</v>
          </cell>
        </row>
        <row r="3596">
          <cell r="M3596" t="str">
            <v>LAMPA-5135670128-0999</v>
          </cell>
        </row>
        <row r="3597">
          <cell r="M3597" t="str">
            <v>MESAS-5136212429-0998</v>
          </cell>
        </row>
        <row r="3598">
          <cell r="M3598" t="str">
            <v>ASPIR-5310810014-0999</v>
          </cell>
        </row>
        <row r="3599">
          <cell r="M3599" t="str">
            <v>ASPIR-5310810766-0999</v>
          </cell>
        </row>
        <row r="3600">
          <cell r="M3600" t="str">
            <v>BASCU-5311100209-0999</v>
          </cell>
        </row>
        <row r="3601">
          <cell r="M3601" t="str">
            <v>BLIND-5311130032-0999</v>
          </cell>
        </row>
        <row r="3602">
          <cell r="M3602" t="str">
            <v>CAMAR-5311570062-0999</v>
          </cell>
        </row>
        <row r="3603">
          <cell r="M3603" t="str">
            <v>INCUB-5312310161-0999</v>
          </cell>
        </row>
        <row r="3604">
          <cell r="M3604" t="str">
            <v>COLLA-5312340010-0999</v>
          </cell>
        </row>
        <row r="3605">
          <cell r="M3605" t="str">
            <v>UNIDA-5312910424-0999</v>
          </cell>
        </row>
        <row r="3606">
          <cell r="M3606" t="str">
            <v>CARDI-5312920258-0999</v>
          </cell>
        </row>
        <row r="3607">
          <cell r="M3607" t="str">
            <v>ELECT-5313800087-0999</v>
          </cell>
        </row>
        <row r="3608">
          <cell r="M3608" t="str">
            <v>GUANT-5314550053-0999</v>
          </cell>
        </row>
        <row r="3609">
          <cell r="M3609" t="str">
            <v>INCUB-5314970053-0998</v>
          </cell>
        </row>
        <row r="3610">
          <cell r="M3610" t="str">
            <v>LAMPA-5315620905-0998</v>
          </cell>
        </row>
        <row r="3611">
          <cell r="M3611" t="str">
            <v>LAMPA-5315621457-0999</v>
          </cell>
        </row>
        <row r="3612">
          <cell r="M3612" t="str">
            <v>MONIT-5316190411-0999</v>
          </cell>
        </row>
        <row r="3613">
          <cell r="M3613" t="str">
            <v>NEBUL-5316410082-0999</v>
          </cell>
        </row>
        <row r="3614">
          <cell r="M3614" t="str">
            <v>NEBUL-5316410397-0999</v>
          </cell>
        </row>
        <row r="3615">
          <cell r="M3615" t="str">
            <v>PLICO-5316780013-0999</v>
          </cell>
        </row>
        <row r="3616">
          <cell r="M3616" t="str">
            <v>REFRI-5317730207-0999</v>
          </cell>
        </row>
        <row r="3617">
          <cell r="M3617" t="str">
            <v>SABAN-5318030029-0999</v>
          </cell>
        </row>
        <row r="3618">
          <cell r="M3618" t="str">
            <v>SELLA-5318070017-0999</v>
          </cell>
        </row>
        <row r="3619">
          <cell r="M3619" t="str">
            <v>UNIDA-5319230313-0999</v>
          </cell>
        </row>
        <row r="3620">
          <cell r="M3620" t="str">
            <v>VENTI-5319410279-0999</v>
          </cell>
        </row>
        <row r="3621">
          <cell r="M3621" t="str">
            <v>CENTR-5332240653-0999</v>
          </cell>
        </row>
        <row r="3622">
          <cell r="M3622" t="str">
            <v>CONGE-5332550218-0999</v>
          </cell>
        </row>
        <row r="3623">
          <cell r="M3623" t="str">
            <v>REFRI-5337860034-0999</v>
          </cell>
        </row>
        <row r="3624">
          <cell r="M3624" t="str">
            <v>SELLA-5338140055-0999</v>
          </cell>
        </row>
        <row r="3625">
          <cell r="M3625" t="str">
            <v>UROAN-5333421385-0999</v>
          </cell>
        </row>
        <row r="3626">
          <cell r="M3626" t="str">
            <v>CUNAS-5312520033-0999</v>
          </cell>
        </row>
        <row r="3627">
          <cell r="M3627" t="str">
            <v>ULTRA-5319240031-0999</v>
          </cell>
        </row>
        <row r="3628">
          <cell r="M3628" t="str">
            <v>CARRO-5131910803-0999</v>
          </cell>
        </row>
        <row r="3629">
          <cell r="M3629" t="str">
            <v>UNIDA-5313412305-0999</v>
          </cell>
        </row>
        <row r="3630">
          <cell r="M3630" t="str">
            <v>BANOS-5131180061-0999</v>
          </cell>
        </row>
        <row r="3631">
          <cell r="M3631" t="str">
            <v>BALAN-5337690050-0999</v>
          </cell>
        </row>
        <row r="3632">
          <cell r="M3632" t="str">
            <v>LAMPA-5335640016-0999</v>
          </cell>
        </row>
        <row r="3633">
          <cell r="M3633" t="str">
            <v>BASCU-5131300422-0999</v>
          </cell>
        </row>
        <row r="3634">
          <cell r="M3634" t="str">
            <v>CARRO-5131730402-0999</v>
          </cell>
        </row>
        <row r="3635">
          <cell r="M3635" t="str">
            <v>VENTI-5319411058-0999</v>
          </cell>
        </row>
        <row r="3636">
          <cell r="M3636" t="str">
            <v>CAMAS-5131643387-0999</v>
          </cell>
        </row>
        <row r="3637">
          <cell r="M3637" t="str">
            <v>CAMAS-5131643431-0999</v>
          </cell>
        </row>
        <row r="3638">
          <cell r="M3638" t="str">
            <v>BASCU-5311100209-0999</v>
          </cell>
        </row>
        <row r="3639">
          <cell r="M3639" t="str">
            <v>ESTER-5313851080-0999</v>
          </cell>
        </row>
        <row r="3640">
          <cell r="M3640" t="str">
            <v>REANI-5317840204-0998</v>
          </cell>
        </row>
        <row r="3641">
          <cell r="M3641" t="str">
            <v>REANI-5317840204-0997</v>
          </cell>
        </row>
        <row r="3642">
          <cell r="M3642" t="str">
            <v>REANI-5317840204-0999</v>
          </cell>
        </row>
        <row r="3643">
          <cell r="M3643" t="str">
            <v>BASCU-5131300422-0999</v>
          </cell>
        </row>
        <row r="3644">
          <cell r="M3644" t="str">
            <v>LAMPA-5135670128-0999</v>
          </cell>
        </row>
        <row r="3645">
          <cell r="M3645" t="str">
            <v>CAMAS-5131643387-0999</v>
          </cell>
        </row>
        <row r="3646">
          <cell r="M3646" t="str">
            <v>BASCU-5311100209-0999</v>
          </cell>
        </row>
        <row r="3647">
          <cell r="M3647" t="str">
            <v>ESTER-5313851080-0999</v>
          </cell>
        </row>
        <row r="3648">
          <cell r="M3648" t="str">
            <v>REANI-5317840204-0998</v>
          </cell>
        </row>
        <row r="3649">
          <cell r="M3649" t="str">
            <v>REANI-5317840204-0997</v>
          </cell>
        </row>
        <row r="3650">
          <cell r="M3650" t="str">
            <v>REANI-5317840204-0999</v>
          </cell>
        </row>
        <row r="3651">
          <cell r="M3651" t="str">
            <v>MESAS-5136212441-0997</v>
          </cell>
        </row>
        <row r="3652">
          <cell r="M3652" t="str">
            <v>BASCU-5131300422-0999</v>
          </cell>
        </row>
        <row r="3653">
          <cell r="M3653" t="str">
            <v>LAMPA-5135670128-0999</v>
          </cell>
        </row>
        <row r="3654">
          <cell r="M3654" t="str">
            <v>CAMAS-5131643387-0999</v>
          </cell>
        </row>
        <row r="3655">
          <cell r="M3655" t="str">
            <v>BASCU-5311100209-0999</v>
          </cell>
        </row>
        <row r="3656">
          <cell r="M3656" t="str">
            <v>ESTER-5313851080-0999</v>
          </cell>
        </row>
        <row r="3657">
          <cell r="M3657" t="str">
            <v>REANI-5317840204-0998</v>
          </cell>
        </row>
        <row r="3658">
          <cell r="M3658" t="str">
            <v>REANI-5317840204-0997</v>
          </cell>
        </row>
        <row r="3659">
          <cell r="M3659" t="str">
            <v>REANI-5317840204-0999</v>
          </cell>
        </row>
        <row r="3660">
          <cell r="M3660" t="str">
            <v>MESAS-5136212441-0997</v>
          </cell>
        </row>
        <row r="3661">
          <cell r="M3661" t="str">
            <v>BASCU-5131300422-0999</v>
          </cell>
        </row>
        <row r="3662">
          <cell r="M3662" t="str">
            <v>LAMPA-5135670128-0999</v>
          </cell>
        </row>
        <row r="3663">
          <cell r="M3663" t="str">
            <v>CAMAS-5131643387-0999</v>
          </cell>
        </row>
        <row r="3664">
          <cell r="M3664" t="str">
            <v>MESAS-5136212441-0997</v>
          </cell>
        </row>
        <row r="3665">
          <cell r="M3665" t="str">
            <v>MESAS-5136212441-0997</v>
          </cell>
        </row>
        <row r="3666">
          <cell r="M3666" t="str">
            <v>MESAS-5136212441-0997</v>
          </cell>
        </row>
        <row r="3667">
          <cell r="M3667" t="str">
            <v>LAMPA-5135670128-0999</v>
          </cell>
        </row>
        <row r="3668">
          <cell r="M3668" t="str">
            <v>CAMAS-5131643387-0999</v>
          </cell>
        </row>
        <row r="3669">
          <cell r="M3669" t="str">
            <v>BASCU-5311100209-0999</v>
          </cell>
        </row>
        <row r="3670">
          <cell r="M3670" t="str">
            <v>ESTER-5313851080-0999</v>
          </cell>
        </row>
        <row r="3671">
          <cell r="M3671" t="str">
            <v>REANI-5317840204-0998</v>
          </cell>
        </row>
        <row r="3672">
          <cell r="M3672" t="str">
            <v>REANI-5317840204-0997</v>
          </cell>
        </row>
        <row r="3673">
          <cell r="M3673" t="str">
            <v>REANI-5317840204-0999</v>
          </cell>
        </row>
        <row r="3674">
          <cell r="M3674" t="str">
            <v>BASCU-5131300422-0999</v>
          </cell>
        </row>
        <row r="3675">
          <cell r="M3675" t="str">
            <v>CAMAS-5131643387-0999</v>
          </cell>
        </row>
        <row r="3676">
          <cell r="M3676" t="str">
            <v>BASCU-5311100209-0999</v>
          </cell>
        </row>
        <row r="3677">
          <cell r="M3677" t="str">
            <v>REANI-5317840204-0998</v>
          </cell>
        </row>
        <row r="3678">
          <cell r="M3678" t="str">
            <v>REANI-5317840204-0997</v>
          </cell>
        </row>
        <row r="3679">
          <cell r="M3679" t="str">
            <v>REANI-5317840204-0999</v>
          </cell>
        </row>
        <row r="3680">
          <cell r="M3680" t="str">
            <v>MESAS-5136212441-0997</v>
          </cell>
        </row>
        <row r="3681">
          <cell r="M3681" t="str">
            <v>BASCU-5131300422-0999</v>
          </cell>
        </row>
        <row r="3682">
          <cell r="M3682" t="str">
            <v>BASCU-5311100209-0999</v>
          </cell>
        </row>
        <row r="3683">
          <cell r="M3683" t="str">
            <v>ESTER-5313851080-0999</v>
          </cell>
        </row>
        <row r="3684">
          <cell r="M3684" t="str">
            <v>REANI-5317840204-0998</v>
          </cell>
        </row>
        <row r="3685">
          <cell r="M3685" t="str">
            <v>REANI-5317840204-0997</v>
          </cell>
        </row>
        <row r="3686">
          <cell r="M3686" t="str">
            <v>REANI-5317840204-0999</v>
          </cell>
        </row>
        <row r="3687">
          <cell r="M3687" t="str">
            <v>BASCU-5131300422-0999</v>
          </cell>
        </row>
        <row r="3688">
          <cell r="M3688" t="str">
            <v>CAMAS-5131643387-0999</v>
          </cell>
        </row>
        <row r="3689">
          <cell r="M3689" t="str">
            <v>BASCU-5311100209-0999</v>
          </cell>
        </row>
        <row r="3690">
          <cell r="M3690" t="str">
            <v>MESAS-5136212429-0998</v>
          </cell>
        </row>
        <row r="3691">
          <cell r="M3691" t="str">
            <v>REANI-5317840204-0998</v>
          </cell>
        </row>
        <row r="3692">
          <cell r="M3692" t="str">
            <v>REANI-5317840204-0997</v>
          </cell>
        </row>
        <row r="3693">
          <cell r="M3693" t="str">
            <v>REANI-5317840204-0999</v>
          </cell>
        </row>
        <row r="3694">
          <cell r="M3694" t="str">
            <v>BASCU-5131300422-0999</v>
          </cell>
        </row>
        <row r="3695">
          <cell r="M3695" t="str">
            <v>LAMPA-5135670128-0999</v>
          </cell>
        </row>
        <row r="3696">
          <cell r="M3696" t="str">
            <v>CAMAS-5131643387-0999</v>
          </cell>
        </row>
        <row r="3697">
          <cell r="M3697" t="str">
            <v>BASCU-5311100209-0999</v>
          </cell>
        </row>
        <row r="3698">
          <cell r="M3698" t="str">
            <v>ESTER-5313851080-0999</v>
          </cell>
        </row>
        <row r="3699">
          <cell r="M3699" t="str">
            <v>REANI-5317840204-0998</v>
          </cell>
        </row>
        <row r="3700">
          <cell r="M3700" t="str">
            <v>REANI-5317840204-0997</v>
          </cell>
        </row>
        <row r="3701">
          <cell r="M3701" t="str">
            <v>REANI-5317840204-0999</v>
          </cell>
        </row>
        <row r="3702">
          <cell r="M3702" t="str">
            <v>BASCU-5131300422-0999</v>
          </cell>
        </row>
        <row r="3703">
          <cell r="M3703" t="str">
            <v>CAMAS-5131643387-0999</v>
          </cell>
        </row>
        <row r="3704">
          <cell r="M3704" t="str">
            <v>BASCU-5311100209-0999</v>
          </cell>
        </row>
        <row r="3705">
          <cell r="M3705" t="str">
            <v>REANI-5317840204-0998</v>
          </cell>
        </row>
        <row r="3706">
          <cell r="M3706" t="str">
            <v>REANI-5317840204-0997</v>
          </cell>
        </row>
        <row r="3707">
          <cell r="M3707" t="str">
            <v>REANI-5317840204-0999</v>
          </cell>
        </row>
        <row r="3708">
          <cell r="M3708" t="str">
            <v>BASCU-5131300422-0999</v>
          </cell>
        </row>
        <row r="3709">
          <cell r="M3709" t="str">
            <v>LAMPA-5135670128-0999</v>
          </cell>
        </row>
        <row r="3710">
          <cell r="M3710" t="str">
            <v>CAMAS-5131643387-0999</v>
          </cell>
        </row>
        <row r="3711">
          <cell r="M3711" t="str">
            <v>MESAS-5136212441-0997</v>
          </cell>
        </row>
        <row r="3712">
          <cell r="M3712" t="str">
            <v>MESAS-5136212429-0998</v>
          </cell>
        </row>
        <row r="3713">
          <cell r="M3713" t="str">
            <v>BASCU-5311100209-0999</v>
          </cell>
        </row>
        <row r="3714">
          <cell r="M3714" t="str">
            <v>REFRI-5337860034-0999</v>
          </cell>
        </row>
        <row r="3715">
          <cell r="M3715" t="str">
            <v>REANI-5317840204-0998</v>
          </cell>
        </row>
        <row r="3716">
          <cell r="M3716" t="str">
            <v>REANI-5317840204-0997</v>
          </cell>
        </row>
        <row r="3717">
          <cell r="M3717" t="str">
            <v>REANI-5317840204-0999</v>
          </cell>
        </row>
        <row r="3718">
          <cell r="M3718" t="str">
            <v>BASCU-5131300422-0999</v>
          </cell>
        </row>
        <row r="3719">
          <cell r="M3719" t="str">
            <v>LAMPA-5135670128-0999</v>
          </cell>
        </row>
        <row r="3720">
          <cell r="M3720" t="str">
            <v>CAMAS-5131643387-0999</v>
          </cell>
        </row>
        <row r="3721">
          <cell r="M3721" t="str">
            <v>BASCU-5311100209-0999</v>
          </cell>
        </row>
        <row r="3722">
          <cell r="M3722" t="str">
            <v>REFRI-5337860034-0999</v>
          </cell>
        </row>
        <row r="3723">
          <cell r="M3723" t="str">
            <v>REANI-5317840204-0998</v>
          </cell>
        </row>
        <row r="3724">
          <cell r="M3724" t="str">
            <v>REANI-5317840204-0997</v>
          </cell>
        </row>
        <row r="3725">
          <cell r="M3725" t="str">
            <v>REANI-5317840204-0999</v>
          </cell>
        </row>
        <row r="3726">
          <cell r="M3726" t="str">
            <v>BASCU-5131300422-0999</v>
          </cell>
        </row>
        <row r="3727">
          <cell r="M3727" t="str">
            <v>LAMPA-5135670128-0999</v>
          </cell>
        </row>
        <row r="3728">
          <cell r="M3728" t="str">
            <v>CAMAS-5131643387-0999</v>
          </cell>
        </row>
        <row r="3729">
          <cell r="M3729" t="str">
            <v>ESTER-5313851080-0999</v>
          </cell>
        </row>
        <row r="3730">
          <cell r="M3730" t="str">
            <v>REFRI-5337860034-0999</v>
          </cell>
        </row>
        <row r="3731">
          <cell r="M3731" t="str">
            <v>REANI-5317840204-0998</v>
          </cell>
        </row>
        <row r="3732">
          <cell r="M3732" t="str">
            <v>REANI-5317840204-0997</v>
          </cell>
        </row>
        <row r="3733">
          <cell r="M3733" t="str">
            <v>REANI-5317840204-0999</v>
          </cell>
        </row>
        <row r="3734">
          <cell r="M3734" t="str">
            <v>BASCU-5131300422-0999</v>
          </cell>
        </row>
        <row r="3735">
          <cell r="M3735" t="str">
            <v>LAMPA-5135670128-0999</v>
          </cell>
        </row>
        <row r="3736">
          <cell r="M3736" t="str">
            <v>CAMAS-5131643387-0999</v>
          </cell>
        </row>
        <row r="3737">
          <cell r="M3737" t="str">
            <v>MESAS-5136212429-0998</v>
          </cell>
        </row>
        <row r="3738">
          <cell r="M3738" t="str">
            <v>ASPIR-5310810014-0999</v>
          </cell>
        </row>
        <row r="3739">
          <cell r="M3739" t="str">
            <v>ASPIR-5310810766-0999</v>
          </cell>
        </row>
        <row r="3740">
          <cell r="M3740" t="str">
            <v>TIMPA-5310880033-0999</v>
          </cell>
        </row>
        <row r="3741">
          <cell r="M3741" t="str">
            <v>AUDIO-5310880066-0999</v>
          </cell>
        </row>
        <row r="3742">
          <cell r="M3742" t="str">
            <v>BASCU-5311100209-0999</v>
          </cell>
        </row>
        <row r="3743">
          <cell r="M3743" t="str">
            <v>BLIND-5311130032-0999</v>
          </cell>
        </row>
        <row r="3744">
          <cell r="M3744" t="str">
            <v>CAMAR-5311570062-0999</v>
          </cell>
        </row>
        <row r="3745">
          <cell r="M3745" t="str">
            <v>CAMPI-5311650021-0999</v>
          </cell>
        </row>
        <row r="3746">
          <cell r="M3746" t="str">
            <v>INCUB-5312310161-0999</v>
          </cell>
        </row>
        <row r="3747">
          <cell r="M3747" t="str">
            <v>COLLA-5312340010-0999</v>
          </cell>
        </row>
        <row r="3748">
          <cell r="M3748" t="str">
            <v>UNIDA-5312910424-0999</v>
          </cell>
        </row>
        <row r="3749">
          <cell r="M3749" t="str">
            <v>CARDI-5312920258-0999</v>
          </cell>
        </row>
        <row r="3750">
          <cell r="M3750" t="str">
            <v>UNIDA-5313280181-0999</v>
          </cell>
        </row>
        <row r="3751">
          <cell r="M3751" t="str">
            <v>UNIDA-5313412537-0999</v>
          </cell>
        </row>
        <row r="3752">
          <cell r="M3752" t="str">
            <v>ELECT-5313800087-0999</v>
          </cell>
        </row>
        <row r="3753">
          <cell r="M3753" t="str">
            <v>GUANT-5314550053-0999</v>
          </cell>
        </row>
        <row r="3754">
          <cell r="M3754" t="str">
            <v>INCUB-5314970053-0998</v>
          </cell>
        </row>
        <row r="3755">
          <cell r="M3755" t="str">
            <v>LAMPA-5315620707-0999</v>
          </cell>
        </row>
        <row r="3756">
          <cell r="M3756" t="str">
            <v>LAMPA-5315621457-0999</v>
          </cell>
        </row>
        <row r="3757">
          <cell r="M3757" t="str">
            <v>LAMPA-5315621481-0999</v>
          </cell>
        </row>
        <row r="3758">
          <cell r="M3758" t="str">
            <v>LENSO-5315760073-0999</v>
          </cell>
        </row>
        <row r="3759">
          <cell r="M3759" t="str">
            <v>LENTE-5315780451-0999</v>
          </cell>
        </row>
        <row r="3760">
          <cell r="M3760" t="str">
            <v>MONIT-5316190411-0999</v>
          </cell>
        </row>
        <row r="3761">
          <cell r="M3761" t="str">
            <v>MICRO-5316260040-0999</v>
          </cell>
        </row>
        <row r="3762">
          <cell r="M3762" t="str">
            <v>NEBUL-5316410082-0999</v>
          </cell>
        </row>
        <row r="3763">
          <cell r="M3763" t="str">
            <v>NEBUL-5316410397-0999</v>
          </cell>
        </row>
        <row r="3764">
          <cell r="M3764" t="str">
            <v>PLICO-5316780013-0999</v>
          </cell>
        </row>
        <row r="3765">
          <cell r="M3765" t="str">
            <v>PLANT-5316980019-0999</v>
          </cell>
        </row>
        <row r="3766">
          <cell r="M3766" t="str">
            <v>REFRA-5317720265-0999</v>
          </cell>
        </row>
        <row r="3767">
          <cell r="M3767" t="str">
            <v>REFRI-5317730207-0999</v>
          </cell>
        </row>
        <row r="3768">
          <cell r="M3768" t="str">
            <v>SABAN-5318030029-0999</v>
          </cell>
        </row>
        <row r="3769">
          <cell r="M3769" t="str">
            <v>SELLA-5318070017-0999</v>
          </cell>
        </row>
        <row r="3770">
          <cell r="M3770" t="str">
            <v>TONOM-5318750055-0999</v>
          </cell>
        </row>
        <row r="3771">
          <cell r="M3771" t="str">
            <v>UNIDA-5319230313-0999</v>
          </cell>
        </row>
        <row r="3772">
          <cell r="M3772" t="str">
            <v>VENTI-5319410279-0999</v>
          </cell>
        </row>
        <row r="3773">
          <cell r="M3773" t="str">
            <v>CENTR-5332240653-0999</v>
          </cell>
        </row>
        <row r="3774">
          <cell r="M3774" t="str">
            <v>CONGE-5332550218-0999</v>
          </cell>
        </row>
        <row r="3775">
          <cell r="M3775" t="str">
            <v>ESTUF-5333910106-0999</v>
          </cell>
        </row>
        <row r="3776">
          <cell r="M3776" t="str">
            <v>REFRI-5337860034-0999</v>
          </cell>
        </row>
        <row r="3777">
          <cell r="M3777" t="str">
            <v>LENTE-5375780128-0999</v>
          </cell>
        </row>
        <row r="3778">
          <cell r="M3778" t="str">
            <v>PERFO-5376950019-0999</v>
          </cell>
        </row>
        <row r="3779">
          <cell r="M3779" t="str">
            <v>PERFO-5376960042-0999</v>
          </cell>
        </row>
        <row r="3780">
          <cell r="M3780" t="str">
            <v>UROAN-5333421385-0999</v>
          </cell>
        </row>
        <row r="3781">
          <cell r="M3781" t="str">
            <v>CUNAS-5312520033-0999</v>
          </cell>
        </row>
        <row r="3782">
          <cell r="M3782" t="str">
            <v>ULTRA-5319240031-0996</v>
          </cell>
        </row>
        <row r="3783">
          <cell r="M3783" t="str">
            <v>CARRO-5131910803-0999</v>
          </cell>
        </row>
        <row r="3784">
          <cell r="M3784" t="str">
            <v>BANOS-5131180061-0999</v>
          </cell>
        </row>
        <row r="3785">
          <cell r="M3785" t="str">
            <v>BALAN-5337690050-0999</v>
          </cell>
        </row>
        <row r="3786">
          <cell r="M3786" t="str">
            <v>LAMPA-5335640016-0999</v>
          </cell>
        </row>
        <row r="3787">
          <cell r="M3787" t="str">
            <v>MICRO-5336220925-0999</v>
          </cell>
        </row>
        <row r="3788">
          <cell r="M3788" t="str">
            <v>REFRI-5337860018-0999</v>
          </cell>
        </row>
        <row r="3789">
          <cell r="M3789" t="str">
            <v>BASCU-5131300422-0999</v>
          </cell>
        </row>
        <row r="3790">
          <cell r="M3790" t="str">
            <v>MESAS-5136211876-0999</v>
          </cell>
        </row>
        <row r="3791">
          <cell r="M3791" t="str">
            <v>MESAP-5136212847-0999</v>
          </cell>
        </row>
        <row r="3792">
          <cell r="M3792" t="str">
            <v>VENTI-5319411058-0999</v>
          </cell>
        </row>
        <row r="3793">
          <cell r="M3793" t="str">
            <v>CAMAS-5131643387-0999</v>
          </cell>
        </row>
        <row r="3794">
          <cell r="M3794" t="str">
            <v>CAMAS-5131643431-0999</v>
          </cell>
        </row>
        <row r="3795">
          <cell r="M3795" t="str">
            <v>BASCU-5311100209-0999</v>
          </cell>
        </row>
        <row r="3796">
          <cell r="M3796" t="str">
            <v>MESAS-5136212441-0997</v>
          </cell>
        </row>
        <row r="3797">
          <cell r="M3797" t="str">
            <v>BASCU-5311100209-0999</v>
          </cell>
        </row>
        <row r="3798">
          <cell r="M3798" t="str">
            <v>MESAS-5136212441-0997</v>
          </cell>
        </row>
        <row r="3799">
          <cell r="M3799" t="str">
            <v>REFRI-5337860034-0999</v>
          </cell>
        </row>
        <row r="3800">
          <cell r="M3800" t="str">
            <v>REANI-5317840204-0998</v>
          </cell>
        </row>
        <row r="3801">
          <cell r="M3801" t="str">
            <v>REANI-5317840204-0997</v>
          </cell>
        </row>
        <row r="3802">
          <cell r="M3802" t="str">
            <v>REANI-5317840204-0999</v>
          </cell>
        </row>
        <row r="3803">
          <cell r="M3803" t="str">
            <v>MESAS-5136212441-0997</v>
          </cell>
        </row>
        <row r="3804">
          <cell r="M3804" t="str">
            <v>LAMPA-5135670128-0999</v>
          </cell>
        </row>
        <row r="3805">
          <cell r="M3805" t="str">
            <v>CAMAS-5131643387-0999</v>
          </cell>
        </row>
        <row r="3806">
          <cell r="M3806" t="str">
            <v>MESAS-5136212441-0997</v>
          </cell>
        </row>
        <row r="3807">
          <cell r="M3807" t="str">
            <v>REFRI-5337860034-0999</v>
          </cell>
        </row>
        <row r="3808">
          <cell r="M3808" t="str">
            <v>REANI-5317840204-0998</v>
          </cell>
        </row>
        <row r="3809">
          <cell r="M3809" t="str">
            <v>REANI-5317840204-0997</v>
          </cell>
        </row>
        <row r="3810">
          <cell r="M3810" t="str">
            <v>REANI-5317840204-0999</v>
          </cell>
        </row>
        <row r="3811">
          <cell r="M3811" t="str">
            <v>BASCU-5131300422-0999</v>
          </cell>
        </row>
        <row r="3812">
          <cell r="M3812" t="str">
            <v>LAMPA-5135670128-0999</v>
          </cell>
        </row>
        <row r="3813">
          <cell r="M3813" t="str">
            <v>CAMAS-5131643387-0999</v>
          </cell>
        </row>
        <row r="3814">
          <cell r="M3814" t="str">
            <v>MESAS-5136212441-0997</v>
          </cell>
        </row>
        <row r="3815">
          <cell r="M3815" t="str">
            <v>BASCU-5311100209-0999</v>
          </cell>
        </row>
        <row r="3816">
          <cell r="M3816" t="str">
            <v>REFRI-5337860034-0999</v>
          </cell>
        </row>
        <row r="3817">
          <cell r="M3817" t="str">
            <v>REANI-5317840204-0998</v>
          </cell>
        </row>
        <row r="3818">
          <cell r="M3818" t="str">
            <v>REANI-5317840204-0997</v>
          </cell>
        </row>
        <row r="3819">
          <cell r="M3819" t="str">
            <v>REANI-5317840204-0999</v>
          </cell>
        </row>
        <row r="3820">
          <cell r="M3820" t="str">
            <v>LAMPA-5135670128-0999</v>
          </cell>
        </row>
        <row r="3821">
          <cell r="M3821" t="str">
            <v>CAMAS-5131643387-0999</v>
          </cell>
        </row>
        <row r="3822">
          <cell r="M3822" t="str">
            <v>BASCU-5311100209-0999</v>
          </cell>
        </row>
        <row r="3823">
          <cell r="M3823" t="str">
            <v>ESTER-5313851080-0999</v>
          </cell>
        </row>
        <row r="3824">
          <cell r="M3824" t="str">
            <v>REFRI-5337860034-0999</v>
          </cell>
        </row>
        <row r="3825">
          <cell r="M3825" t="str">
            <v>REANI-5317840204-0998</v>
          </cell>
        </row>
        <row r="3826">
          <cell r="M3826" t="str">
            <v>REANI-5317840204-0997</v>
          </cell>
        </row>
        <row r="3827">
          <cell r="M3827" t="str">
            <v>REANI-5317840204-0999</v>
          </cell>
        </row>
        <row r="3828">
          <cell r="M3828" t="str">
            <v>MESAS-5136212441-0997</v>
          </cell>
        </row>
        <row r="3829">
          <cell r="M3829" t="str">
            <v>BASCU-5131300422-0999</v>
          </cell>
        </row>
        <row r="3830">
          <cell r="M3830" t="str">
            <v>LAMPA-5135670128-0999</v>
          </cell>
        </row>
        <row r="3831">
          <cell r="M3831" t="str">
            <v>CAMAS-5131643387-0999</v>
          </cell>
        </row>
        <row r="3832">
          <cell r="M3832" t="str">
            <v>ESTER-5313851080-0999</v>
          </cell>
        </row>
        <row r="3833">
          <cell r="M3833" t="str">
            <v>REFRI-5337860034-0999</v>
          </cell>
        </row>
        <row r="3834">
          <cell r="M3834" t="str">
            <v>REANI-5317840204-0998</v>
          </cell>
        </row>
        <row r="3835">
          <cell r="M3835" t="str">
            <v>REANI-5317840204-0997</v>
          </cell>
        </row>
        <row r="3836">
          <cell r="M3836" t="str">
            <v>REANI-5317840204-0999</v>
          </cell>
        </row>
        <row r="3837">
          <cell r="M3837" t="str">
            <v>BASCU-5131300422-0999</v>
          </cell>
        </row>
        <row r="3838">
          <cell r="M3838" t="str">
            <v>CAMAS-5131643387-0999</v>
          </cell>
        </row>
        <row r="3839">
          <cell r="M3839" t="str">
            <v>ESTER-5313851080-0999</v>
          </cell>
        </row>
        <row r="3840">
          <cell r="M3840" t="str">
            <v>REFRI-5337860034-0999</v>
          </cell>
        </row>
        <row r="3841">
          <cell r="M3841" t="str">
            <v>REANI-5317840204-0998</v>
          </cell>
        </row>
        <row r="3842">
          <cell r="M3842" t="str">
            <v>REANI-5317840204-0997</v>
          </cell>
        </row>
        <row r="3843">
          <cell r="M3843" t="str">
            <v>REANI-5317840204-0999</v>
          </cell>
        </row>
        <row r="3844">
          <cell r="M3844" t="str">
            <v>BASCU-5131300422-0999</v>
          </cell>
        </row>
        <row r="3845">
          <cell r="M3845" t="str">
            <v>LAMPA-5135670128-0999</v>
          </cell>
        </row>
        <row r="3846">
          <cell r="M3846" t="str">
            <v>CAMAS-5131643387-0999</v>
          </cell>
        </row>
        <row r="3847">
          <cell r="M3847" t="str">
            <v>MESAS-5136212441-0997</v>
          </cell>
        </row>
        <row r="3848">
          <cell r="M3848" t="str">
            <v>MESAS-5136212441-0997</v>
          </cell>
        </row>
        <row r="3849">
          <cell r="M3849" t="str">
            <v>ESTER-5313851080-0999</v>
          </cell>
        </row>
        <row r="3850">
          <cell r="M3850" t="str">
            <v>REFRI-5337860034-0999</v>
          </cell>
        </row>
        <row r="3851">
          <cell r="M3851" t="str">
            <v>REANI-5317840204-0998</v>
          </cell>
        </row>
        <row r="3852">
          <cell r="M3852" t="str">
            <v>REANI-5317840204-0997</v>
          </cell>
        </row>
        <row r="3853">
          <cell r="M3853" t="str">
            <v>REANI-5317840204-0999</v>
          </cell>
        </row>
        <row r="3854">
          <cell r="M3854" t="str">
            <v>MESAS-5136212441-0997</v>
          </cell>
        </row>
        <row r="3855">
          <cell r="M3855" t="str">
            <v>BASCU-5131300422-0999</v>
          </cell>
        </row>
        <row r="3856">
          <cell r="M3856" t="str">
            <v>CAMAS-5131643387-0999</v>
          </cell>
        </row>
        <row r="3857">
          <cell r="M3857" t="str">
            <v>BASCU-5311100209-0999</v>
          </cell>
        </row>
        <row r="3858">
          <cell r="M3858" t="str">
            <v>REFRI-5337860034-0999</v>
          </cell>
        </row>
        <row r="3859">
          <cell r="M3859" t="str">
            <v>REANI-5317840204-0998</v>
          </cell>
        </row>
        <row r="3860">
          <cell r="M3860" t="str">
            <v>REANI-5317840204-0997</v>
          </cell>
        </row>
        <row r="3861">
          <cell r="M3861" t="str">
            <v>REANI-5317840204-0999</v>
          </cell>
        </row>
        <row r="3862">
          <cell r="M3862" t="str">
            <v>CAMAS-5131643387-0999</v>
          </cell>
        </row>
        <row r="3863">
          <cell r="M3863" t="str">
            <v>BASCU-5311100209-0999</v>
          </cell>
        </row>
        <row r="3864">
          <cell r="M3864" t="str">
            <v>ESTER-5313851080-0999</v>
          </cell>
        </row>
        <row r="3865">
          <cell r="M3865" t="str">
            <v>REFRI-5337860034-0999</v>
          </cell>
        </row>
        <row r="3866">
          <cell r="M3866" t="str">
            <v>REANI-5317840204-0998</v>
          </cell>
        </row>
        <row r="3867">
          <cell r="M3867" t="str">
            <v>REANI-5317840204-0997</v>
          </cell>
        </row>
        <row r="3868">
          <cell r="M3868" t="str">
            <v>REANI-5317840204-0999</v>
          </cell>
        </row>
        <row r="3869">
          <cell r="M3869" t="str">
            <v>BASCU-5131300422-0999</v>
          </cell>
        </row>
        <row r="3870">
          <cell r="M3870" t="str">
            <v>LAMPA-5135670128-0999</v>
          </cell>
        </row>
        <row r="3871">
          <cell r="M3871" t="str">
            <v>CAMAS-5131643387-0999</v>
          </cell>
        </row>
        <row r="3872">
          <cell r="M3872" t="str">
            <v>LAMPA-5135670128-0999</v>
          </cell>
        </row>
        <row r="3873">
          <cell r="M3873" t="str">
            <v>CAMAS-5131643387-0999</v>
          </cell>
        </row>
        <row r="3874">
          <cell r="M3874" t="str">
            <v>BASCU-5311100209-0999</v>
          </cell>
        </row>
        <row r="3875">
          <cell r="M3875" t="str">
            <v>REFRI-5337860034-0999</v>
          </cell>
        </row>
        <row r="3876">
          <cell r="M3876" t="str">
            <v>REANI-5317840204-0998</v>
          </cell>
        </row>
        <row r="3877">
          <cell r="M3877" t="str">
            <v>REANI-5317840204-0997</v>
          </cell>
        </row>
        <row r="3878">
          <cell r="M3878" t="str">
            <v>REANI-5317840204-0999</v>
          </cell>
        </row>
        <row r="3879">
          <cell r="M3879" t="str">
            <v>MESAS-5136212429-0998</v>
          </cell>
        </row>
        <row r="3880">
          <cell r="M3880" t="str">
            <v>BASCU-5311100209-0999</v>
          </cell>
        </row>
        <row r="3881">
          <cell r="M3881" t="str">
            <v>REFRI-5337860034-0999</v>
          </cell>
        </row>
        <row r="3882">
          <cell r="M3882" t="str">
            <v>REANI-5317840204-0998</v>
          </cell>
        </row>
        <row r="3883">
          <cell r="M3883" t="str">
            <v>REANI-5317840204-0997</v>
          </cell>
        </row>
        <row r="3884">
          <cell r="M3884" t="str">
            <v>REANI-5317840204-0999</v>
          </cell>
        </row>
        <row r="3885">
          <cell r="M3885" t="str">
            <v>BASCU-5131300422-0999</v>
          </cell>
        </row>
        <row r="3886">
          <cell r="M3886" t="str">
            <v>LAMPA-5135670128-0999</v>
          </cell>
        </row>
        <row r="3887">
          <cell r="M3887" t="str">
            <v>CAMAS-5131643387-0999</v>
          </cell>
        </row>
        <row r="3888">
          <cell r="M3888" t="str">
            <v>MESAS-5136212429-0998</v>
          </cell>
        </row>
        <row r="3889">
          <cell r="M3889" t="str">
            <v>BASCU-5311100209-0999</v>
          </cell>
        </row>
        <row r="3890">
          <cell r="M3890" t="str">
            <v>MESAS-5136212441-0997</v>
          </cell>
        </row>
        <row r="3891">
          <cell r="M3891" t="str">
            <v>MESAS-5136212441-0997</v>
          </cell>
        </row>
        <row r="3892">
          <cell r="M3892" t="str">
            <v>REFRI-5337860034-0999</v>
          </cell>
        </row>
        <row r="3893">
          <cell r="M3893" t="str">
            <v>REANI-5317840204-0998</v>
          </cell>
        </row>
        <row r="3894">
          <cell r="M3894" t="str">
            <v>REANI-5317840204-0997</v>
          </cell>
        </row>
        <row r="3895">
          <cell r="M3895" t="str">
            <v>REANI-5317840204-0999</v>
          </cell>
        </row>
        <row r="3896">
          <cell r="M3896" t="str">
            <v>CAMAS-5131643387-0999</v>
          </cell>
        </row>
        <row r="3897">
          <cell r="M3897" t="str">
            <v>BASCU-5311100209-0999</v>
          </cell>
        </row>
        <row r="3898">
          <cell r="M3898" t="str">
            <v>ESTER-5313851080-0999</v>
          </cell>
        </row>
        <row r="3899">
          <cell r="M3899" t="str">
            <v>REFRI-5337860034-0999</v>
          </cell>
        </row>
        <row r="3900">
          <cell r="M3900" t="str">
            <v>REANI-5317840204-0998</v>
          </cell>
        </row>
        <row r="3901">
          <cell r="M3901" t="str">
            <v>REANI-5317840204-0997</v>
          </cell>
        </row>
        <row r="3902">
          <cell r="M3902" t="str">
            <v>REANI-5317840204-0999</v>
          </cell>
        </row>
        <row r="3903">
          <cell r="M3903" t="str">
            <v>BASCU-5131300422-0999</v>
          </cell>
        </row>
        <row r="3904">
          <cell r="M3904" t="str">
            <v>LAMPA-5135670128-0999</v>
          </cell>
        </row>
        <row r="3905">
          <cell r="M3905" t="str">
            <v>CAMAS-5131643387-0999</v>
          </cell>
        </row>
        <row r="3906">
          <cell r="M3906" t="str">
            <v>REFRI-5337860034-0999</v>
          </cell>
        </row>
        <row r="3907">
          <cell r="M3907" t="str">
            <v>REANI-5317840204-0998</v>
          </cell>
        </row>
        <row r="3908">
          <cell r="M3908" t="str">
            <v>REANI-5317840204-0999</v>
          </cell>
        </row>
        <row r="3909">
          <cell r="M3909" t="str">
            <v>BASCU-5131300422-0999</v>
          </cell>
        </row>
        <row r="3910">
          <cell r="M3910" t="str">
            <v>LAMPA-5135670128-0999</v>
          </cell>
        </row>
        <row r="3911">
          <cell r="M3911" t="str">
            <v>CAMAS-5131643387-0999</v>
          </cell>
        </row>
        <row r="3912">
          <cell r="M3912" t="str">
            <v>REFRI-5337860034-0999</v>
          </cell>
        </row>
        <row r="3913">
          <cell r="M3913" t="str">
            <v>REANI-5317840204-0998</v>
          </cell>
        </row>
        <row r="3914">
          <cell r="M3914" t="str">
            <v>REANI-5317840204-0997</v>
          </cell>
        </row>
        <row r="3915">
          <cell r="M3915" t="str">
            <v>REANI-5317840204-0999</v>
          </cell>
        </row>
        <row r="3916">
          <cell r="M3916" t="str">
            <v>LAMPA-5135670128-0999</v>
          </cell>
        </row>
        <row r="3917">
          <cell r="M3917" t="str">
            <v>CAMAS-5131643387-0999</v>
          </cell>
        </row>
        <row r="3918">
          <cell r="M3918" t="str">
            <v>MESAS-5136212441-0997</v>
          </cell>
        </row>
        <row r="3919">
          <cell r="M3919" t="str">
            <v>BASCU-5311100209-0999</v>
          </cell>
        </row>
        <row r="3920">
          <cell r="M3920" t="str">
            <v>ESTER-5313851080-0999</v>
          </cell>
        </row>
        <row r="3921">
          <cell r="M3921" t="str">
            <v>REFRI-5337860034-0999</v>
          </cell>
        </row>
        <row r="3922">
          <cell r="M3922" t="str">
            <v>REANI-5317840204-0998</v>
          </cell>
        </row>
        <row r="3923">
          <cell r="M3923" t="str">
            <v>REANI-5317840204-0997</v>
          </cell>
        </row>
        <row r="3924">
          <cell r="M3924" t="str">
            <v>REANI-5317840204-0999</v>
          </cell>
        </row>
        <row r="3925">
          <cell r="M3925" t="str">
            <v>BASCU-5131300422-0999</v>
          </cell>
        </row>
        <row r="3926">
          <cell r="M3926" t="str">
            <v>LAMPA-5135670128-0999</v>
          </cell>
        </row>
        <row r="3927">
          <cell r="M3927" t="str">
            <v>ESTER-5313851080-0999</v>
          </cell>
        </row>
        <row r="3928">
          <cell r="M3928" t="str">
            <v>REFRI-5337860034-0999</v>
          </cell>
        </row>
        <row r="3929">
          <cell r="M3929" t="str">
            <v>REANI-5317840204-0998</v>
          </cell>
        </row>
        <row r="3930">
          <cell r="M3930" t="str">
            <v>REANI-5317840204-0997</v>
          </cell>
        </row>
        <row r="3931">
          <cell r="M3931" t="str">
            <v>REANI-5317840204-0999</v>
          </cell>
        </row>
        <row r="3932">
          <cell r="M3932" t="str">
            <v>BASCU-5131300422-0999</v>
          </cell>
        </row>
        <row r="3933">
          <cell r="M3933" t="str">
            <v>LAMPA-5135670128-0999</v>
          </cell>
        </row>
        <row r="3934">
          <cell r="M3934" t="str">
            <v>CAMAS-5131643387-0999</v>
          </cell>
        </row>
        <row r="3935">
          <cell r="M3935" t="str">
            <v>REFRI-5337860034-0999</v>
          </cell>
        </row>
        <row r="3936">
          <cell r="M3936" t="str">
            <v>REANI-5317840204-0997</v>
          </cell>
        </row>
        <row r="3937">
          <cell r="M3937" t="str">
            <v>REANI-5317840204-0999</v>
          </cell>
        </row>
        <row r="3938">
          <cell r="M3938" t="str">
            <v>MESAS-5136212441-0997</v>
          </cell>
        </row>
        <row r="3939">
          <cell r="M3939" t="str">
            <v>BASCU-5131300422-0999</v>
          </cell>
        </row>
        <row r="3940">
          <cell r="M3940" t="str">
            <v>LAMPA-5135670128-0999</v>
          </cell>
        </row>
        <row r="3941">
          <cell r="M3941" t="str">
            <v>CAMAS-5131643387-0999</v>
          </cell>
        </row>
        <row r="3942">
          <cell r="M3942" t="str">
            <v>MESAS-5136212441-0997</v>
          </cell>
        </row>
        <row r="3943">
          <cell r="M3943" t="str">
            <v>BASCU-5311100209-0999</v>
          </cell>
        </row>
        <row r="3944">
          <cell r="M3944" t="str">
            <v>BASCU-5311100209-0999</v>
          </cell>
        </row>
        <row r="3945">
          <cell r="M3945" t="str">
            <v>REFRI-5337860034-0999</v>
          </cell>
        </row>
        <row r="3946">
          <cell r="M3946" t="str">
            <v>REANI-5317840204-0998</v>
          </cell>
        </row>
        <row r="3947">
          <cell r="M3947" t="str">
            <v>REANI-5317840204-0997</v>
          </cell>
        </row>
        <row r="3948">
          <cell r="M3948" t="str">
            <v>REANI-5317840204-0999</v>
          </cell>
        </row>
        <row r="3949">
          <cell r="M3949" t="str">
            <v>BASCU-5131300422-0999</v>
          </cell>
        </row>
        <row r="3950">
          <cell r="M3950" t="str">
            <v>CAMAS-5131643387-0999</v>
          </cell>
        </row>
        <row r="3951">
          <cell r="M3951" t="str">
            <v>BASCU-5311100209-0999</v>
          </cell>
        </row>
        <row r="3952">
          <cell r="M3952" t="str">
            <v>REFRI-5337860034-0999</v>
          </cell>
        </row>
        <row r="3953">
          <cell r="M3953" t="str">
            <v>REANI-5317840204-0998</v>
          </cell>
        </row>
        <row r="3954">
          <cell r="M3954" t="str">
            <v>REANI-5317840204-0997</v>
          </cell>
        </row>
        <row r="3955">
          <cell r="M3955" t="str">
            <v>REANI-5317840204-0999</v>
          </cell>
        </row>
        <row r="3956">
          <cell r="M3956" t="str">
            <v>BASCU-5131300422-0999</v>
          </cell>
        </row>
        <row r="3957">
          <cell r="M3957" t="str">
            <v>LAMPA-5135670128-0999</v>
          </cell>
        </row>
        <row r="3958">
          <cell r="M3958" t="str">
            <v>CAMAS-5131643387-0999</v>
          </cell>
        </row>
        <row r="3959">
          <cell r="M3959" t="str">
            <v>MESAS-5136212429-0998</v>
          </cell>
        </row>
        <row r="3960">
          <cell r="M3960" t="str">
            <v>BASCU-5311100209-0999</v>
          </cell>
        </row>
        <row r="3961">
          <cell r="M3961" t="str">
            <v>ESTER-5313851080-0999</v>
          </cell>
        </row>
        <row r="3962">
          <cell r="M3962" t="str">
            <v>REFRI-5337860034-0999</v>
          </cell>
        </row>
        <row r="3963">
          <cell r="M3963" t="str">
            <v>REANI-5317840204-0998</v>
          </cell>
        </row>
        <row r="3964">
          <cell r="M3964" t="str">
            <v>REANI-5317840204-0997</v>
          </cell>
        </row>
        <row r="3965">
          <cell r="M3965" t="str">
            <v>REANI-5317840204-0999</v>
          </cell>
        </row>
        <row r="3966">
          <cell r="M3966" t="str">
            <v>BASCU-5131300422-0999</v>
          </cell>
        </row>
        <row r="3967">
          <cell r="M3967" t="str">
            <v>LAMPA-5135670128-0999</v>
          </cell>
        </row>
        <row r="3968">
          <cell r="M3968" t="str">
            <v>CAMAS-5131643387-0999</v>
          </cell>
        </row>
        <row r="3969">
          <cell r="M3969" t="str">
            <v>MESAS-5136212429-0998</v>
          </cell>
        </row>
        <row r="3970">
          <cell r="M3970" t="str">
            <v>ASPIR-5310810014-0999</v>
          </cell>
        </row>
        <row r="3971">
          <cell r="M3971" t="str">
            <v>ASPIR-5310810766-0999</v>
          </cell>
        </row>
        <row r="3972">
          <cell r="M3972" t="str">
            <v>TIMPA-5310880033-0999</v>
          </cell>
        </row>
        <row r="3973">
          <cell r="M3973" t="str">
            <v>AUDIO-5310880066-0999</v>
          </cell>
        </row>
        <row r="3974">
          <cell r="M3974" t="str">
            <v>BASCU-5311100209-0999</v>
          </cell>
        </row>
        <row r="3975">
          <cell r="M3975" t="str">
            <v>BLIND-5311130032-0999</v>
          </cell>
        </row>
        <row r="3976">
          <cell r="M3976" t="str">
            <v>CAMAR-5311570062-0999</v>
          </cell>
        </row>
        <row r="3977">
          <cell r="M3977" t="str">
            <v>CAMPI-5311650021-0999</v>
          </cell>
        </row>
        <row r="3978">
          <cell r="M3978" t="str">
            <v>INCUB-5312310161-0999</v>
          </cell>
        </row>
        <row r="3979">
          <cell r="M3979" t="str">
            <v>COLLA-5312340010-0999</v>
          </cell>
        </row>
        <row r="3980">
          <cell r="M3980" t="str">
            <v>UNIDA-5312910424-0999</v>
          </cell>
        </row>
        <row r="3981">
          <cell r="M3981" t="str">
            <v>CARDI-5312920258-0999</v>
          </cell>
        </row>
        <row r="3982">
          <cell r="M3982" t="str">
            <v>ELECT-5313800087-0999</v>
          </cell>
        </row>
        <row r="3983">
          <cell r="M3983" t="str">
            <v>GUANT-5314550053-0999</v>
          </cell>
        </row>
        <row r="3984">
          <cell r="M3984" t="str">
            <v>LAMPA-5315620020-0999</v>
          </cell>
        </row>
        <row r="3985">
          <cell r="M3985" t="str">
            <v>LAMPA-5315620905-0998</v>
          </cell>
        </row>
        <row r="3986">
          <cell r="M3986" t="str">
            <v>LAMPA-5315621457-0999</v>
          </cell>
        </row>
        <row r="3987">
          <cell r="M3987" t="str">
            <v>LAMPA-5315621481-0999</v>
          </cell>
        </row>
        <row r="3988">
          <cell r="M3988" t="str">
            <v>LENSO-5315760073-0999</v>
          </cell>
        </row>
        <row r="3989">
          <cell r="M3989" t="str">
            <v>LENTE-5315780451-0999</v>
          </cell>
        </row>
        <row r="3990">
          <cell r="M3990" t="str">
            <v>MICRO-5316260040-0999</v>
          </cell>
        </row>
        <row r="3991">
          <cell r="M3991" t="str">
            <v>NEBUL-5316410082-0999</v>
          </cell>
        </row>
        <row r="3992">
          <cell r="M3992" t="str">
            <v>NEBUL-5316410397-0999</v>
          </cell>
        </row>
        <row r="3993">
          <cell r="M3993" t="str">
            <v>PLICO-5316780013-0999</v>
          </cell>
        </row>
        <row r="3994">
          <cell r="M3994" t="str">
            <v>PLANT-5316980019-0999</v>
          </cell>
        </row>
        <row r="3995">
          <cell r="M3995" t="str">
            <v>REFRA-5317720265-0999</v>
          </cell>
        </row>
        <row r="3996">
          <cell r="M3996" t="str">
            <v>REFRI-5317730207-0999</v>
          </cell>
        </row>
        <row r="3997">
          <cell r="M3997" t="str">
            <v>SABAN-5318030029-0999</v>
          </cell>
        </row>
        <row r="3998">
          <cell r="M3998" t="str">
            <v>SELLA-5318070017-0999</v>
          </cell>
        </row>
        <row r="3999">
          <cell r="M3999" t="str">
            <v>TONOM-5318750055-0999</v>
          </cell>
        </row>
        <row r="4000">
          <cell r="M4000" t="str">
            <v>UNIDA-5319230313-0999</v>
          </cell>
        </row>
        <row r="4001">
          <cell r="M4001" t="str">
            <v>VENTI-5319410279-0999</v>
          </cell>
        </row>
        <row r="4002">
          <cell r="M4002" t="str">
            <v>CENTR-5332240653-0999</v>
          </cell>
        </row>
        <row r="4003">
          <cell r="M4003" t="str">
            <v>REFRI-5337860034-0999</v>
          </cell>
        </row>
        <row r="4004">
          <cell r="M4004" t="str">
            <v>SELLA-5338140055-0999</v>
          </cell>
        </row>
        <row r="4005">
          <cell r="M4005" t="str">
            <v>DIAPA-5372900026-0999</v>
          </cell>
        </row>
        <row r="4006">
          <cell r="M4006" t="str">
            <v>PERFO-5376950019-0999</v>
          </cell>
        </row>
        <row r="4007">
          <cell r="M4007" t="str">
            <v>PERFO-5376960042-0999</v>
          </cell>
        </row>
        <row r="4008">
          <cell r="M4008" t="str">
            <v>UROAN-5333421385-0999</v>
          </cell>
        </row>
        <row r="4009">
          <cell r="M4009" t="str">
            <v>CUNAS-5312520033-0999</v>
          </cell>
        </row>
        <row r="4010">
          <cell r="M4010" t="str">
            <v>ULTRA-5319240031-0999</v>
          </cell>
        </row>
        <row r="4011">
          <cell r="M4011" t="str">
            <v>CARRO-5131910803-0999</v>
          </cell>
        </row>
        <row r="4012">
          <cell r="M4012" t="str">
            <v>BANOS-5131180061-0999</v>
          </cell>
        </row>
        <row r="4013">
          <cell r="M4013" t="str">
            <v>BALAN-5337690050-0999</v>
          </cell>
        </row>
        <row r="4014">
          <cell r="M4014" t="str">
            <v>LAMPA-5335640016-0999</v>
          </cell>
        </row>
        <row r="4015">
          <cell r="M4015" t="str">
            <v>BASCU-5131300422-0999</v>
          </cell>
        </row>
        <row r="4016">
          <cell r="M4016" t="str">
            <v>MESAP-5136212847-0999</v>
          </cell>
        </row>
        <row r="4017">
          <cell r="M4017" t="str">
            <v>VENTI-5319411058-0999</v>
          </cell>
        </row>
        <row r="4018">
          <cell r="M4018" t="str">
            <v>CAMAS-5131643387-0999</v>
          </cell>
        </row>
        <row r="4019">
          <cell r="M4019" t="str">
            <v>CAMAS-5131643431-0999</v>
          </cell>
        </row>
        <row r="4020">
          <cell r="M4020" t="str">
            <v>BASCU-5311100209-0999</v>
          </cell>
        </row>
        <row r="4021">
          <cell r="M4021" t="str">
            <v>REFRI-5337860034-0999</v>
          </cell>
        </row>
        <row r="4022">
          <cell r="M4022" t="str">
            <v>REANI-5317840204-0998</v>
          </cell>
        </row>
        <row r="4023">
          <cell r="M4023" t="str">
            <v>REANI-5317840204-0997</v>
          </cell>
        </row>
        <row r="4024">
          <cell r="M4024" t="str">
            <v>REANI-5317840204-0999</v>
          </cell>
        </row>
        <row r="4025">
          <cell r="M4025" t="str">
            <v>BASCU-5131300422-0999</v>
          </cell>
        </row>
        <row r="4026">
          <cell r="M4026" t="str">
            <v>CAMAS-5131643387-0999</v>
          </cell>
        </row>
        <row r="4027">
          <cell r="M4027" t="str">
            <v>BASCU-5311100209-0999</v>
          </cell>
        </row>
        <row r="4028">
          <cell r="M4028" t="str">
            <v>ESTER-5313851080-0999</v>
          </cell>
        </row>
        <row r="4029">
          <cell r="M4029" t="str">
            <v>REFRI-5337860034-0999</v>
          </cell>
        </row>
        <row r="4030">
          <cell r="M4030" t="str">
            <v>REANI-5317840204-0998</v>
          </cell>
        </row>
        <row r="4031">
          <cell r="M4031" t="str">
            <v>REANI-5317840204-0997</v>
          </cell>
        </row>
        <row r="4032">
          <cell r="M4032" t="str">
            <v>REANI-5317840204-0999</v>
          </cell>
        </row>
        <row r="4033">
          <cell r="M4033" t="str">
            <v>BASCU-5131300422-0999</v>
          </cell>
        </row>
        <row r="4034">
          <cell r="M4034" t="str">
            <v>BASCU-5311100209-0999</v>
          </cell>
        </row>
        <row r="4035">
          <cell r="M4035" t="str">
            <v>REFRI-5337860034-0999</v>
          </cell>
        </row>
        <row r="4036">
          <cell r="M4036" t="str">
            <v>REANI-5317840204-0998</v>
          </cell>
        </row>
        <row r="4037">
          <cell r="M4037" t="str">
            <v>REANI-5317840204-0997</v>
          </cell>
        </row>
        <row r="4038">
          <cell r="M4038" t="str">
            <v>REANI-5317840204-0999</v>
          </cell>
        </row>
        <row r="4039">
          <cell r="M4039" t="str">
            <v>BASCU-5131300422-0999</v>
          </cell>
        </row>
        <row r="4040">
          <cell r="M4040" t="str">
            <v>BASCU-5311100209-0999</v>
          </cell>
        </row>
        <row r="4041">
          <cell r="M4041" t="str">
            <v>ESTER-5313851080-0999</v>
          </cell>
        </row>
        <row r="4042">
          <cell r="M4042" t="str">
            <v>REFRI-5337860034-0999</v>
          </cell>
        </row>
        <row r="4043">
          <cell r="M4043" t="str">
            <v>REANI-5317840204-0998</v>
          </cell>
        </row>
        <row r="4044">
          <cell r="M4044" t="str">
            <v>REANI-5317840204-0997</v>
          </cell>
        </row>
        <row r="4045">
          <cell r="M4045" t="str">
            <v>REANI-5317840204-0999</v>
          </cell>
        </row>
        <row r="4046">
          <cell r="M4046" t="str">
            <v>BASCU-5131300422-0999</v>
          </cell>
        </row>
        <row r="4047">
          <cell r="M4047" t="str">
            <v>CAMAS-5131643387-0999</v>
          </cell>
        </row>
        <row r="4048">
          <cell r="M4048" t="str">
            <v>BASCU-5311100209-0999</v>
          </cell>
        </row>
        <row r="4049">
          <cell r="M4049" t="str">
            <v>REFRI-5337860034-0999</v>
          </cell>
        </row>
        <row r="4050">
          <cell r="M4050" t="str">
            <v>REANI-5317840204-0998</v>
          </cell>
        </row>
        <row r="4051">
          <cell r="M4051" t="str">
            <v>REANI-5317840204-0997</v>
          </cell>
        </row>
        <row r="4052">
          <cell r="M4052" t="str">
            <v>REANI-5317840204-0999</v>
          </cell>
        </row>
        <row r="4053">
          <cell r="M4053" t="str">
            <v>BASCU-5131300422-0999</v>
          </cell>
        </row>
        <row r="4054">
          <cell r="M4054" t="str">
            <v>BASCU-5311100209-0999</v>
          </cell>
        </row>
        <row r="4055">
          <cell r="M4055" t="str">
            <v>REFRI-5337860034-0999</v>
          </cell>
        </row>
        <row r="4056">
          <cell r="M4056" t="str">
            <v>REANI-5317840204-0998</v>
          </cell>
        </row>
        <row r="4057">
          <cell r="M4057" t="str">
            <v>REANI-5317840204-0997</v>
          </cell>
        </row>
        <row r="4058">
          <cell r="M4058" t="str">
            <v>REANI-5317840204-0999</v>
          </cell>
        </row>
        <row r="4059">
          <cell r="M4059" t="str">
            <v>BASCU-5131300422-0999</v>
          </cell>
        </row>
        <row r="4060">
          <cell r="M4060" t="str">
            <v>BASCU-5311100209-0999</v>
          </cell>
        </row>
        <row r="4061">
          <cell r="M4061" t="str">
            <v>REANI-5317840204-0998</v>
          </cell>
        </row>
        <row r="4062">
          <cell r="M4062" t="str">
            <v>BASCU-5311100209-0999</v>
          </cell>
        </row>
        <row r="4063">
          <cell r="M4063" t="str">
            <v>REFRI-5337860034-0999</v>
          </cell>
        </row>
        <row r="4064">
          <cell r="M4064" t="str">
            <v>REANI-5317840204-0998</v>
          </cell>
        </row>
        <row r="4065">
          <cell r="M4065" t="str">
            <v>REANI-5317840204-0997</v>
          </cell>
        </row>
        <row r="4066">
          <cell r="M4066" t="str">
            <v>REANI-5317840204-0999</v>
          </cell>
        </row>
        <row r="4067">
          <cell r="M4067" t="str">
            <v>BASCU-5131300422-0999</v>
          </cell>
        </row>
        <row r="4068">
          <cell r="M4068" t="str">
            <v>ASPIR-5310810014-0999</v>
          </cell>
        </row>
        <row r="4069">
          <cell r="M4069" t="str">
            <v>ASPIR-5310810766-0999</v>
          </cell>
        </row>
        <row r="4070">
          <cell r="M4070" t="str">
            <v>TIMPA-5310880033-0999</v>
          </cell>
        </row>
        <row r="4071">
          <cell r="M4071" t="str">
            <v>BASCU-5311100209-0999</v>
          </cell>
        </row>
        <row r="4072">
          <cell r="M4072" t="str">
            <v>BLIND-5311130032-0999</v>
          </cell>
        </row>
        <row r="4073">
          <cell r="M4073" t="str">
            <v>CAMAR-5311570062-0999</v>
          </cell>
        </row>
        <row r="4074">
          <cell r="M4074" t="str">
            <v>CAMPI-5311650021-0999</v>
          </cell>
        </row>
        <row r="4075">
          <cell r="M4075" t="str">
            <v>INCUB-5312310161-0999</v>
          </cell>
        </row>
        <row r="4076">
          <cell r="M4076" t="str">
            <v>COLLA-5312340010-0999</v>
          </cell>
        </row>
        <row r="4077">
          <cell r="M4077" t="str">
            <v>UNIDA-5312910028-0999</v>
          </cell>
        </row>
        <row r="4078">
          <cell r="M4078" t="str">
            <v>UNIDA-5312910424-0999</v>
          </cell>
        </row>
        <row r="4079">
          <cell r="M4079" t="str">
            <v>CARDI-5312920258-0999</v>
          </cell>
        </row>
        <row r="4080">
          <cell r="M4080" t="str">
            <v>ELECT-5313800087-0999</v>
          </cell>
        </row>
        <row r="4081">
          <cell r="M4081" t="str">
            <v>GUANT-5314550053-0999</v>
          </cell>
        </row>
        <row r="4082">
          <cell r="M4082" t="str">
            <v>LAMPA-5315620020-0999</v>
          </cell>
        </row>
        <row r="4083">
          <cell r="M4083" t="str">
            <v>LAMPA-5315620707-0999</v>
          </cell>
        </row>
        <row r="4084">
          <cell r="M4084" t="str">
            <v>LAMPA-5315620905-0998</v>
          </cell>
        </row>
        <row r="4085">
          <cell r="M4085" t="str">
            <v>LAMPA-5315621457-0999</v>
          </cell>
        </row>
        <row r="4086">
          <cell r="M4086" t="str">
            <v>LAMPA-5315621481-0999</v>
          </cell>
        </row>
        <row r="4087">
          <cell r="M4087" t="str">
            <v>LAVAD-5315720465-0999</v>
          </cell>
        </row>
        <row r="4088">
          <cell r="M4088" t="str">
            <v>LENSO-5315760073-0999</v>
          </cell>
        </row>
        <row r="4089">
          <cell r="M4089" t="str">
            <v>LENTE-5315780451-0999</v>
          </cell>
        </row>
        <row r="4090">
          <cell r="M4090" t="str">
            <v>MONIT-5316190411-0999</v>
          </cell>
        </row>
        <row r="4091">
          <cell r="M4091" t="str">
            <v>NEBUL-5316410397-0999</v>
          </cell>
        </row>
        <row r="4092">
          <cell r="M4092" t="str">
            <v>PLICO-5316780013-0999</v>
          </cell>
        </row>
        <row r="4093">
          <cell r="M4093" t="str">
            <v>REFRI-5317730207-0999</v>
          </cell>
        </row>
        <row r="4094">
          <cell r="M4094" t="str">
            <v>SABAN-5318030029-0999</v>
          </cell>
        </row>
        <row r="4095">
          <cell r="M4095" t="str">
            <v>TONOM-5318750055-0999</v>
          </cell>
        </row>
        <row r="4096">
          <cell r="M4096" t="str">
            <v>UNIDA-5319230313-0999</v>
          </cell>
        </row>
        <row r="4097">
          <cell r="M4097" t="str">
            <v>VENTI-5319410279-0999</v>
          </cell>
        </row>
        <row r="4098">
          <cell r="M4098" t="str">
            <v>CENTR-5332240653-0999</v>
          </cell>
        </row>
        <row r="4099">
          <cell r="M4099" t="str">
            <v>REFRI-5337860034-0999</v>
          </cell>
        </row>
        <row r="4100">
          <cell r="M4100" t="str">
            <v>SELLA-5338140055-0999</v>
          </cell>
        </row>
        <row r="4101">
          <cell r="M4101" t="str">
            <v>DIAPA-5372900026-0999</v>
          </cell>
        </row>
        <row r="4102">
          <cell r="M4102" t="str">
            <v>LENTE-5375780128-0999</v>
          </cell>
        </row>
        <row r="4103">
          <cell r="M4103" t="str">
            <v>PERFO-5376950019-0999</v>
          </cell>
        </row>
        <row r="4104">
          <cell r="M4104" t="str">
            <v>PERFO-5376960042-0999</v>
          </cell>
        </row>
        <row r="4105">
          <cell r="M4105" t="str">
            <v>UROAN-5333421385-0999</v>
          </cell>
        </row>
        <row r="4106">
          <cell r="M4106" t="str">
            <v>CUNAS-5312520033-0999</v>
          </cell>
        </row>
        <row r="4107">
          <cell r="M4107" t="str">
            <v>ULTRA-5319240031-0999</v>
          </cell>
        </row>
        <row r="4108">
          <cell r="M4108" t="str">
            <v>CARRO-5131910803-0999</v>
          </cell>
        </row>
        <row r="4109">
          <cell r="M4109" t="str">
            <v>UNIDA-5313412305-0999</v>
          </cell>
        </row>
        <row r="4110">
          <cell r="M4110" t="str">
            <v>BANOS-5131180061-0999</v>
          </cell>
        </row>
        <row r="4111">
          <cell r="M4111" t="str">
            <v>LAMPA-5335640016-0999</v>
          </cell>
        </row>
        <row r="4112">
          <cell r="M4112" t="str">
            <v>BASCU-5131300422-0999</v>
          </cell>
        </row>
        <row r="4113">
          <cell r="M4113" t="str">
            <v>MESAP-5136212847-0999</v>
          </cell>
        </row>
        <row r="4114">
          <cell r="M4114" t="str">
            <v>CAMAS-5131643399-0999</v>
          </cell>
        </row>
        <row r="4115">
          <cell r="M4115" t="str">
            <v>CAMAS-5131643387-0999</v>
          </cell>
        </row>
        <row r="4116">
          <cell r="M4116" t="str">
            <v>CAMAS-5131643431-0999</v>
          </cell>
        </row>
        <row r="4117">
          <cell r="M4117" t="str">
            <v>MESAS-5136212429-0998</v>
          </cell>
        </row>
        <row r="4118">
          <cell r="M4118" t="str">
            <v>ASPIR-5310810014-0999</v>
          </cell>
        </row>
        <row r="4119">
          <cell r="M4119" t="str">
            <v>ASPIR-5310810766-0999</v>
          </cell>
        </row>
        <row r="4120">
          <cell r="M4120" t="str">
            <v>BASCU-5311100209-0999</v>
          </cell>
        </row>
        <row r="4121">
          <cell r="M4121" t="str">
            <v>BLIND-5311130032-0999</v>
          </cell>
        </row>
        <row r="4122">
          <cell r="M4122" t="str">
            <v>CAMAR-5311570062-0999</v>
          </cell>
        </row>
        <row r="4123">
          <cell r="M4123" t="str">
            <v>INCUB-5312310161-0999</v>
          </cell>
        </row>
        <row r="4124">
          <cell r="M4124" t="str">
            <v>COLLA-5312340010-0999</v>
          </cell>
        </row>
        <row r="4125">
          <cell r="M4125" t="str">
            <v>UNIDA-5312910424-0999</v>
          </cell>
        </row>
        <row r="4126">
          <cell r="M4126" t="str">
            <v>CARDI-5312920258-0999</v>
          </cell>
        </row>
        <row r="4127">
          <cell r="M4127" t="str">
            <v>UNIDA-5313412537-0999</v>
          </cell>
        </row>
        <row r="4128">
          <cell r="M4128" t="str">
            <v>ELECT-5313800087-0999</v>
          </cell>
        </row>
        <row r="4129">
          <cell r="M4129" t="str">
            <v>GUANT-5314550053-0999</v>
          </cell>
        </row>
        <row r="4130">
          <cell r="M4130" t="str">
            <v>INCUB-5314970053-0998</v>
          </cell>
        </row>
        <row r="4131">
          <cell r="M4131" t="str">
            <v>LAMPA-5315620020-0999</v>
          </cell>
        </row>
        <row r="4132">
          <cell r="M4132" t="str">
            <v>LAMPA-5315620707-0999</v>
          </cell>
        </row>
        <row r="4133">
          <cell r="M4133" t="str">
            <v>LAMPA-5315621457-0999</v>
          </cell>
        </row>
        <row r="4134">
          <cell r="M4134" t="str">
            <v>MONIT-5316190411-0999</v>
          </cell>
        </row>
        <row r="4135">
          <cell r="M4135" t="str">
            <v>NEBUL-5316410082-0999</v>
          </cell>
        </row>
        <row r="4136">
          <cell r="M4136" t="str">
            <v>NEBUL-5316410397-0999</v>
          </cell>
        </row>
        <row r="4137">
          <cell r="M4137" t="str">
            <v>PLICO-5316780013-0999</v>
          </cell>
        </row>
        <row r="4138">
          <cell r="M4138" t="str">
            <v>REFRI-5317730207-0999</v>
          </cell>
        </row>
        <row r="4139">
          <cell r="M4139" t="str">
            <v>SABAN-5318030029-0999</v>
          </cell>
        </row>
        <row r="4140">
          <cell r="M4140" t="str">
            <v>UNIDA-5319230313-0999</v>
          </cell>
        </row>
        <row r="4141">
          <cell r="M4141" t="str">
            <v>VENTI-5319410279-0999</v>
          </cell>
        </row>
        <row r="4142">
          <cell r="M4142" t="str">
            <v>CENTR-5332240653-0999</v>
          </cell>
        </row>
        <row r="4143">
          <cell r="M4143" t="str">
            <v>ESTUF-5333910106-0999</v>
          </cell>
        </row>
        <row r="4144">
          <cell r="M4144" t="str">
            <v>REFRI-5337860034-0999</v>
          </cell>
        </row>
        <row r="4145">
          <cell r="M4145" t="str">
            <v>SELLA-5338140055-0999</v>
          </cell>
        </row>
        <row r="4146">
          <cell r="M4146" t="str">
            <v>UROAN-5333421385-0999</v>
          </cell>
        </row>
        <row r="4147">
          <cell r="M4147" t="str">
            <v>ULTRA-5319240031-0999</v>
          </cell>
        </row>
        <row r="4148">
          <cell r="M4148" t="str">
            <v>CARRO-5131910803-0999</v>
          </cell>
        </row>
        <row r="4149">
          <cell r="M4149" t="str">
            <v>UNIDA-5313412305-0999</v>
          </cell>
        </row>
        <row r="4150">
          <cell r="M4150" t="str">
            <v>MESAS-5136212441-0997</v>
          </cell>
        </row>
        <row r="4151">
          <cell r="M4151" t="str">
            <v>BALAN-5337690050-0999</v>
          </cell>
        </row>
        <row r="4152">
          <cell r="M4152" t="str">
            <v>LAMPA-5335640016-0999</v>
          </cell>
        </row>
        <row r="4153">
          <cell r="M4153" t="str">
            <v>REFRI-5337860018-0999</v>
          </cell>
        </row>
        <row r="4154">
          <cell r="M4154" t="str">
            <v>BASCU-5131300422-0999</v>
          </cell>
        </row>
        <row r="4155">
          <cell r="M4155" t="str">
            <v>MESAS-5136211876-0999</v>
          </cell>
        </row>
        <row r="4156">
          <cell r="M4156" t="str">
            <v>MESAP-5136212847-0999</v>
          </cell>
        </row>
        <row r="4157">
          <cell r="M4157" t="str">
            <v>VENTI-5319411058-0999</v>
          </cell>
        </row>
        <row r="4158">
          <cell r="M4158" t="str">
            <v>CAMAS-5131643387-0999</v>
          </cell>
        </row>
        <row r="4159">
          <cell r="M4159" t="str">
            <v>BASCU-5311100209-0999</v>
          </cell>
        </row>
        <row r="4160">
          <cell r="M4160" t="str">
            <v>REFRI-5337860034-0999</v>
          </cell>
        </row>
        <row r="4161">
          <cell r="M4161" t="str">
            <v>REANI-5317840204-0998</v>
          </cell>
        </row>
        <row r="4162">
          <cell r="M4162" t="str">
            <v>REANI-5317840204-0997</v>
          </cell>
        </row>
        <row r="4163">
          <cell r="M4163" t="str">
            <v>REANI-5317840204-0999</v>
          </cell>
        </row>
        <row r="4164">
          <cell r="M4164" t="str">
            <v>BASCU-5131300422-0999</v>
          </cell>
        </row>
        <row r="4165">
          <cell r="M4165" t="str">
            <v>LAMPA-5135670128-0999</v>
          </cell>
        </row>
        <row r="4166">
          <cell r="M4166" t="str">
            <v>CAMAS-5131643387-0999</v>
          </cell>
        </row>
        <row r="4167">
          <cell r="M4167" t="str">
            <v>MESAS-5136212441-0997</v>
          </cell>
        </row>
        <row r="4168">
          <cell r="M4168" t="str">
            <v>MESAS-5136212441-0997</v>
          </cell>
        </row>
        <row r="4169">
          <cell r="M4169" t="str">
            <v>BASCU-5311100209-0999</v>
          </cell>
        </row>
        <row r="4170">
          <cell r="M4170" t="str">
            <v>REFRI-5337860034-0999</v>
          </cell>
        </row>
        <row r="4171">
          <cell r="M4171" t="str">
            <v>REANI-5317840204-0998</v>
          </cell>
        </row>
        <row r="4172">
          <cell r="M4172" t="str">
            <v>REANI-5317840204-0997</v>
          </cell>
        </row>
        <row r="4173">
          <cell r="M4173" t="str">
            <v>REANI-5317840204-0999</v>
          </cell>
        </row>
        <row r="4174">
          <cell r="M4174" t="str">
            <v>BASCU-5131300422-0999</v>
          </cell>
        </row>
        <row r="4175">
          <cell r="M4175" t="str">
            <v>LAMPA-5135670128-0999</v>
          </cell>
        </row>
        <row r="4176">
          <cell r="M4176" t="str">
            <v>CAMAS-5131643387-0999</v>
          </cell>
        </row>
        <row r="4177">
          <cell r="M4177" t="str">
            <v>BASCU-5311100209-0999</v>
          </cell>
        </row>
        <row r="4178">
          <cell r="M4178" t="str">
            <v>REFRI-5337860034-0999</v>
          </cell>
        </row>
        <row r="4179">
          <cell r="M4179" t="str">
            <v>REANI-5317840204-0998</v>
          </cell>
        </row>
        <row r="4180">
          <cell r="M4180" t="str">
            <v>REANI-5317840204-0997</v>
          </cell>
        </row>
        <row r="4181">
          <cell r="M4181" t="str">
            <v>REANI-5317840204-0999</v>
          </cell>
        </row>
        <row r="4182">
          <cell r="M4182" t="str">
            <v>MESAS-5136212441-0997</v>
          </cell>
        </row>
        <row r="4183">
          <cell r="M4183" t="str">
            <v>BASCU-5131300422-0999</v>
          </cell>
        </row>
        <row r="4184">
          <cell r="M4184" t="str">
            <v>LAMPA-5135670128-0999</v>
          </cell>
        </row>
        <row r="4185">
          <cell r="M4185" t="str">
            <v>CAMAS-5131643387-0999</v>
          </cell>
        </row>
        <row r="4186">
          <cell r="M4186" t="str">
            <v>MESAS-5136212441-0997</v>
          </cell>
        </row>
        <row r="4187">
          <cell r="M4187" t="str">
            <v>MESAS-5136212441-0997</v>
          </cell>
        </row>
        <row r="4188">
          <cell r="M4188" t="str">
            <v>CAMAS-5131643387-0999</v>
          </cell>
        </row>
        <row r="4189">
          <cell r="M4189" t="str">
            <v>BASCU-5311100209-0999</v>
          </cell>
        </row>
        <row r="4190">
          <cell r="M4190" t="str">
            <v>ESTER-5313851080-0999</v>
          </cell>
        </row>
        <row r="4191">
          <cell r="M4191" t="str">
            <v>REFRI-5337860034-0999</v>
          </cell>
        </row>
        <row r="4192">
          <cell r="M4192" t="str">
            <v>REANI-5317840204-0998</v>
          </cell>
        </row>
        <row r="4193">
          <cell r="M4193" t="str">
            <v>REANI-5317840204-0997</v>
          </cell>
        </row>
        <row r="4194">
          <cell r="M4194" t="str">
            <v>REANI-5317840204-0999</v>
          </cell>
        </row>
        <row r="4195">
          <cell r="M4195" t="str">
            <v>BASCU-5131300422-0999</v>
          </cell>
        </row>
        <row r="4196">
          <cell r="M4196" t="str">
            <v>LAMPA-5135670128-0999</v>
          </cell>
        </row>
        <row r="4197">
          <cell r="M4197" t="str">
            <v>CAMAS-5131643387-0999</v>
          </cell>
        </row>
        <row r="4198">
          <cell r="M4198" t="str">
            <v>REFRI-5337860034-0999</v>
          </cell>
        </row>
        <row r="4199">
          <cell r="M4199" t="str">
            <v>REANI-5317840204-0998</v>
          </cell>
        </row>
        <row r="4200">
          <cell r="M4200" t="str">
            <v>REANI-5317840204-0997</v>
          </cell>
        </row>
        <row r="4201">
          <cell r="M4201" t="str">
            <v>REANI-5317840204-0999</v>
          </cell>
        </row>
        <row r="4202">
          <cell r="M4202" t="str">
            <v>MESAS-5136212441-0997</v>
          </cell>
        </row>
        <row r="4203">
          <cell r="M4203" t="str">
            <v>BASCU-5131300422-0999</v>
          </cell>
        </row>
        <row r="4204">
          <cell r="M4204" t="str">
            <v>LAMPA-5135670128-0999</v>
          </cell>
        </row>
        <row r="4205">
          <cell r="M4205" t="str">
            <v>CAMAS-5131643387-0999</v>
          </cell>
        </row>
        <row r="4206">
          <cell r="M4206" t="str">
            <v>MESAS-5136212441-0997</v>
          </cell>
        </row>
        <row r="4207">
          <cell r="M4207" t="str">
            <v>MESAS-5136212429-0998</v>
          </cell>
        </row>
        <row r="4208">
          <cell r="M4208" t="str">
            <v>ASPIR-5310810014-0999</v>
          </cell>
        </row>
        <row r="4209">
          <cell r="M4209" t="str">
            <v>ASPIR-5310810766-0999</v>
          </cell>
        </row>
        <row r="4210">
          <cell r="M4210" t="str">
            <v>TIMPA-5310880033-0999</v>
          </cell>
        </row>
        <row r="4211">
          <cell r="M4211" t="str">
            <v>BASCU-5311100209-0999</v>
          </cell>
        </row>
        <row r="4212">
          <cell r="M4212" t="str">
            <v>BLIND-5311130032-0999</v>
          </cell>
        </row>
        <row r="4213">
          <cell r="M4213" t="str">
            <v>CAMAR-5311570062-0999</v>
          </cell>
        </row>
        <row r="4214">
          <cell r="M4214" t="str">
            <v>CAMPI-5311650021-0999</v>
          </cell>
        </row>
        <row r="4215">
          <cell r="M4215" t="str">
            <v>INCUB-5312310161-0999</v>
          </cell>
        </row>
        <row r="4216">
          <cell r="M4216" t="str">
            <v>COLLA-5312340010-0999</v>
          </cell>
        </row>
        <row r="4217">
          <cell r="M4217" t="str">
            <v>UNIDA-5312910028-0999</v>
          </cell>
        </row>
        <row r="4218">
          <cell r="M4218" t="str">
            <v>UNIDA-5312910424-0999</v>
          </cell>
        </row>
        <row r="4219">
          <cell r="M4219" t="str">
            <v>CARDI-5312920258-0999</v>
          </cell>
        </row>
        <row r="4220">
          <cell r="M4220" t="str">
            <v>UNIDA-5313280181-0999</v>
          </cell>
        </row>
        <row r="4221">
          <cell r="M4221" t="str">
            <v>ELECT-5313800087-0999</v>
          </cell>
        </row>
        <row r="4222">
          <cell r="M4222" t="str">
            <v>GUANT-5314550053-0999</v>
          </cell>
        </row>
        <row r="4223">
          <cell r="M4223" t="str">
            <v>LAMPA-5315620707-0999</v>
          </cell>
        </row>
        <row r="4224">
          <cell r="M4224" t="str">
            <v>LAMPA-5315621457-0999</v>
          </cell>
        </row>
        <row r="4225">
          <cell r="M4225" t="str">
            <v>LAMPA-5315621481-0999</v>
          </cell>
        </row>
        <row r="4226">
          <cell r="M4226" t="str">
            <v>LENSO-5315760073-0999</v>
          </cell>
        </row>
        <row r="4227">
          <cell r="M4227" t="str">
            <v>LENTE-5315780451-0999</v>
          </cell>
        </row>
        <row r="4228">
          <cell r="M4228" t="str">
            <v>MONIT-5316190411-0999</v>
          </cell>
        </row>
        <row r="4229">
          <cell r="M4229" t="str">
            <v>MICRO-5316260040-0999</v>
          </cell>
        </row>
        <row r="4230">
          <cell r="M4230" t="str">
            <v>NEBUL-5316410082-0999</v>
          </cell>
        </row>
        <row r="4231">
          <cell r="M4231" t="str">
            <v>NEBUL-5316410397-0999</v>
          </cell>
        </row>
        <row r="4232">
          <cell r="M4232" t="str">
            <v>UNIDA-5316700060-0999</v>
          </cell>
        </row>
        <row r="4233">
          <cell r="M4233" t="str">
            <v>PLICO-5316780013-0999</v>
          </cell>
        </row>
        <row r="4234">
          <cell r="M4234" t="str">
            <v>PLANT-5316980019-0999</v>
          </cell>
        </row>
        <row r="4235">
          <cell r="M4235" t="str">
            <v>REFRA-5317720265-0999</v>
          </cell>
        </row>
        <row r="4236">
          <cell r="M4236" t="str">
            <v>REFRI-5317730207-0999</v>
          </cell>
        </row>
        <row r="4237">
          <cell r="M4237" t="str">
            <v>SABAN-5318030029-0999</v>
          </cell>
        </row>
        <row r="4238">
          <cell r="M4238" t="str">
            <v>SELLA-5318070017-0999</v>
          </cell>
        </row>
        <row r="4239">
          <cell r="M4239" t="str">
            <v>TONOM-5318750055-0999</v>
          </cell>
        </row>
        <row r="4240">
          <cell r="M4240" t="str">
            <v>VENTI-5319410279-0999</v>
          </cell>
        </row>
        <row r="4241">
          <cell r="M4241" t="str">
            <v>ESTUF-5333910106-0999</v>
          </cell>
        </row>
        <row r="4242">
          <cell r="M4242" t="str">
            <v>REFRI-5337860034-0999</v>
          </cell>
        </row>
        <row r="4243">
          <cell r="M4243" t="str">
            <v>SELLA-5338140055-0999</v>
          </cell>
        </row>
        <row r="4244">
          <cell r="M4244" t="str">
            <v>LENTE-5375780128-0999</v>
          </cell>
        </row>
        <row r="4245">
          <cell r="M4245" t="str">
            <v>PERFO-5376950019-0999</v>
          </cell>
        </row>
        <row r="4246">
          <cell r="M4246" t="str">
            <v>PERFO-5376960042-0999</v>
          </cell>
        </row>
        <row r="4247">
          <cell r="M4247" t="str">
            <v>UROAN-5333421385-0999</v>
          </cell>
        </row>
        <row r="4248">
          <cell r="M4248" t="str">
            <v>CUNAS-5312520033-0999</v>
          </cell>
        </row>
        <row r="4249">
          <cell r="M4249" t="str">
            <v>ULTRA-5319240031-0999</v>
          </cell>
        </row>
        <row r="4250">
          <cell r="M4250" t="str">
            <v>CARRO-5131910803-0999</v>
          </cell>
        </row>
        <row r="4251">
          <cell r="M4251" t="str">
            <v>BANOS-5131180061-0999</v>
          </cell>
        </row>
        <row r="4252">
          <cell r="M4252" t="str">
            <v>BALAN-5337690050-0999</v>
          </cell>
        </row>
        <row r="4253">
          <cell r="M4253" t="str">
            <v>LAMPA-5335640016-0999</v>
          </cell>
        </row>
        <row r="4254">
          <cell r="M4254" t="str">
            <v>MICRO-5336220925-0999</v>
          </cell>
        </row>
        <row r="4255">
          <cell r="M4255" t="str">
            <v>REFRI-5337860018-0999</v>
          </cell>
        </row>
        <row r="4256">
          <cell r="M4256" t="str">
            <v>BASCU-5131300422-0999</v>
          </cell>
        </row>
        <row r="4257">
          <cell r="M4257" t="str">
            <v>MESAP-5136212847-0999</v>
          </cell>
        </row>
        <row r="4258">
          <cell r="M4258" t="str">
            <v>VENTI-5319411058-0999</v>
          </cell>
        </row>
        <row r="4259">
          <cell r="M4259" t="str">
            <v>CAMAS-5131643387-0999</v>
          </cell>
        </row>
        <row r="4260">
          <cell r="M4260" t="str">
            <v>CAMAS-5131643431-0999</v>
          </cell>
        </row>
        <row r="4261">
          <cell r="M4261" t="str">
            <v>REANI-5317840204-0997</v>
          </cell>
        </row>
        <row r="4262">
          <cell r="M4262" t="str">
            <v>REANI-5317840204-0999</v>
          </cell>
        </row>
        <row r="4263">
          <cell r="M4263" t="str">
            <v>LAMPA-5135670128-0999</v>
          </cell>
        </row>
        <row r="4264">
          <cell r="M4264" t="str">
            <v>CAMAS-5131643387-0999</v>
          </cell>
        </row>
        <row r="4265">
          <cell r="M4265" t="str">
            <v>BASCU-5311100209-0999</v>
          </cell>
        </row>
        <row r="4266">
          <cell r="M4266" t="str">
            <v>ESTER-5313851080-0999</v>
          </cell>
        </row>
        <row r="4267">
          <cell r="M4267" t="str">
            <v>REFRI-5337860034-0999</v>
          </cell>
        </row>
        <row r="4268">
          <cell r="M4268" t="str">
            <v>REANI-5317840204-0998</v>
          </cell>
        </row>
        <row r="4269">
          <cell r="M4269" t="str">
            <v>REANI-5317840204-0997</v>
          </cell>
        </row>
        <row r="4270">
          <cell r="M4270" t="str">
            <v>REANI-5317840204-0999</v>
          </cell>
        </row>
        <row r="4271">
          <cell r="M4271" t="str">
            <v>BASCU-5131300422-0999</v>
          </cell>
        </row>
        <row r="4272">
          <cell r="M4272" t="str">
            <v>LAMPA-5135670128-0999</v>
          </cell>
        </row>
        <row r="4273">
          <cell r="M4273" t="str">
            <v>CAMAS-5131643387-0999</v>
          </cell>
        </row>
        <row r="4274">
          <cell r="M4274" t="str">
            <v>BASCU-5311100209-0999</v>
          </cell>
        </row>
        <row r="4275">
          <cell r="M4275" t="str">
            <v>LAMPA-5135670128-0999</v>
          </cell>
        </row>
        <row r="4276">
          <cell r="M4276" t="str">
            <v>CAMAS-5131643387-0999</v>
          </cell>
        </row>
        <row r="4277">
          <cell r="M4277" t="str">
            <v>REFRI-5337860034-0999</v>
          </cell>
        </row>
        <row r="4278">
          <cell r="M4278" t="str">
            <v>REANI-5317840204-0998</v>
          </cell>
        </row>
        <row r="4279">
          <cell r="M4279" t="str">
            <v>REANI-5317840204-0997</v>
          </cell>
        </row>
        <row r="4280">
          <cell r="M4280" t="str">
            <v>REANI-5317840204-0999</v>
          </cell>
        </row>
        <row r="4281">
          <cell r="M4281" t="str">
            <v>BASCU-5131300422-0999</v>
          </cell>
        </row>
        <row r="4282">
          <cell r="M4282" t="str">
            <v>CAMAS-5131643387-0999</v>
          </cell>
        </row>
        <row r="4283">
          <cell r="M4283" t="str">
            <v>BASCU-5311100209-0999</v>
          </cell>
        </row>
        <row r="4284">
          <cell r="M4284" t="str">
            <v>ESTER-5313851080-0999</v>
          </cell>
        </row>
        <row r="4285">
          <cell r="M4285" t="str">
            <v>BASCU-5311100209-0999</v>
          </cell>
        </row>
        <row r="4286">
          <cell r="M4286" t="str">
            <v>ESTER-5313851080-0999</v>
          </cell>
        </row>
        <row r="4287">
          <cell r="M4287" t="str">
            <v>REFRI-5337860034-0999</v>
          </cell>
        </row>
        <row r="4288">
          <cell r="M4288" t="str">
            <v>REANI-5317840204-0998</v>
          </cell>
        </row>
        <row r="4289">
          <cell r="M4289" t="str">
            <v>REANI-5317840204-0997</v>
          </cell>
        </row>
        <row r="4290">
          <cell r="M4290" t="str">
            <v>REANI-5317840204-0999</v>
          </cell>
        </row>
        <row r="4291">
          <cell r="M4291" t="str">
            <v>BASCU-5131300422-0999</v>
          </cell>
        </row>
        <row r="4292">
          <cell r="M4292" t="str">
            <v>LAMPA-5135670128-0999</v>
          </cell>
        </row>
        <row r="4293">
          <cell r="M4293" t="str">
            <v>CAMAS-5131643387-0999</v>
          </cell>
        </row>
        <row r="4294">
          <cell r="M4294" t="str">
            <v>MESAS-5136212441-0997</v>
          </cell>
        </row>
        <row r="4295">
          <cell r="M4295" t="str">
            <v>REFRI-5337860034-0999</v>
          </cell>
        </row>
        <row r="4296">
          <cell r="M4296" t="str">
            <v>REANI-5317840204-0998</v>
          </cell>
        </row>
        <row r="4297">
          <cell r="M4297" t="str">
            <v>REANI-5317840204-0997</v>
          </cell>
        </row>
        <row r="4298">
          <cell r="M4298" t="str">
            <v>REANI-5317840204-0999</v>
          </cell>
        </row>
        <row r="4299">
          <cell r="M4299" t="str">
            <v>BASCU-5131300422-0999</v>
          </cell>
        </row>
        <row r="4300">
          <cell r="M4300" t="str">
            <v>CAMAS-5131643387-0999</v>
          </cell>
        </row>
        <row r="4301">
          <cell r="M4301" t="str">
            <v>REANI-5317840204-0998</v>
          </cell>
        </row>
        <row r="4302">
          <cell r="M4302" t="str">
            <v>REANI-5317840204-0997</v>
          </cell>
        </row>
        <row r="4303">
          <cell r="M4303" t="str">
            <v>BASCU-5131300422-0999</v>
          </cell>
        </row>
        <row r="4304">
          <cell r="M4304" t="str">
            <v>LAMPA-5135670128-0999</v>
          </cell>
        </row>
        <row r="4305">
          <cell r="M4305" t="str">
            <v>CAMAS-5131643387-0999</v>
          </cell>
        </row>
        <row r="4306">
          <cell r="M4306" t="str">
            <v>BASCU-5311100209-0999</v>
          </cell>
        </row>
        <row r="4307">
          <cell r="M4307" t="str">
            <v>REFRI-5337860034-0999</v>
          </cell>
        </row>
        <row r="4308">
          <cell r="M4308" t="str">
            <v>REANI-5317840204-0998</v>
          </cell>
        </row>
        <row r="4309">
          <cell r="M4309" t="str">
            <v>REANI-5317840204-0997</v>
          </cell>
        </row>
        <row r="4310">
          <cell r="M4310" t="str">
            <v>REANI-5317840204-0999</v>
          </cell>
        </row>
        <row r="4311">
          <cell r="M4311" t="str">
            <v>BASCU-5131300422-0999</v>
          </cell>
        </row>
        <row r="4312">
          <cell r="M4312" t="str">
            <v>LAMPA-5135670128-0999</v>
          </cell>
        </row>
        <row r="4313">
          <cell r="M4313" t="str">
            <v>CAMAS-5131643387-0999</v>
          </cell>
        </row>
        <row r="4314">
          <cell r="M4314" t="str">
            <v>BASCU-5311100209-0999</v>
          </cell>
        </row>
        <row r="4315">
          <cell r="M4315" t="str">
            <v>REFRI-5337860034-0999</v>
          </cell>
        </row>
        <row r="4316">
          <cell r="M4316" t="str">
            <v>REANI-5317840204-0998</v>
          </cell>
        </row>
        <row r="4317">
          <cell r="M4317" t="str">
            <v>REANI-5317840204-0997</v>
          </cell>
        </row>
        <row r="4318">
          <cell r="M4318" t="str">
            <v>REANI-5317840204-0999</v>
          </cell>
        </row>
        <row r="4319">
          <cell r="M4319" t="str">
            <v>BASCU-5131300422-0999</v>
          </cell>
        </row>
        <row r="4320">
          <cell r="M4320" t="str">
            <v>LAMPA-5135670128-0999</v>
          </cell>
        </row>
        <row r="4321">
          <cell r="M4321" t="str">
            <v>CAMAS-5131643387-0999</v>
          </cell>
        </row>
        <row r="4322">
          <cell r="M4322" t="str">
            <v>LAMPA-5135670128-0999</v>
          </cell>
        </row>
        <row r="4323">
          <cell r="M4323" t="str">
            <v>BASCU-5311100209-0999</v>
          </cell>
        </row>
        <row r="4324">
          <cell r="M4324" t="str">
            <v>REFRI-5337860034-0999</v>
          </cell>
        </row>
        <row r="4325">
          <cell r="M4325" t="str">
            <v>REANI-5317840204-0998</v>
          </cell>
        </row>
        <row r="4326">
          <cell r="M4326" t="str">
            <v>REANI-5317840204-0997</v>
          </cell>
        </row>
        <row r="4327">
          <cell r="M4327" t="str">
            <v>BASCU-5131300422-0999</v>
          </cell>
        </row>
        <row r="4328">
          <cell r="M4328" t="str">
            <v>LAMPA-5135670128-0999</v>
          </cell>
        </row>
        <row r="4329">
          <cell r="M4329" t="str">
            <v>CAMAS-5131643387-0999</v>
          </cell>
        </row>
        <row r="4330">
          <cell r="M4330" t="str">
            <v>BASCU-5311100209-0999</v>
          </cell>
        </row>
        <row r="4331">
          <cell r="M4331" t="str">
            <v>REFRI-5337860034-0999</v>
          </cell>
        </row>
        <row r="4332">
          <cell r="M4332" t="str">
            <v>REANI-5317840204-0998</v>
          </cell>
        </row>
        <row r="4333">
          <cell r="M4333" t="str">
            <v>REANI-5317840204-0997</v>
          </cell>
        </row>
        <row r="4334">
          <cell r="M4334" t="str">
            <v>REANI-5317840204-0999</v>
          </cell>
        </row>
        <row r="4335">
          <cell r="M4335" t="str">
            <v>BASCU-5131300422-0999</v>
          </cell>
        </row>
        <row r="4336">
          <cell r="M4336" t="str">
            <v>CAMAS-5131643387-0999</v>
          </cell>
        </row>
        <row r="4337">
          <cell r="M4337" t="str">
            <v>BASCU-5311100209-0999</v>
          </cell>
        </row>
        <row r="4338">
          <cell r="M4338" t="str">
            <v>REFRI-5337860034-0999</v>
          </cell>
        </row>
        <row r="4339">
          <cell r="M4339" t="str">
            <v>REANI-5317840204-0998</v>
          </cell>
        </row>
        <row r="4340">
          <cell r="M4340" t="str">
            <v>REANI-5317840204-0997</v>
          </cell>
        </row>
        <row r="4341">
          <cell r="M4341" t="str">
            <v>REANI-5317840204-0999</v>
          </cell>
        </row>
        <row r="4342">
          <cell r="M4342" t="str">
            <v>CAMAS-5131643387-0999</v>
          </cell>
        </row>
        <row r="4343">
          <cell r="M4343" t="str">
            <v>BASCU-5311100209-0999</v>
          </cell>
        </row>
        <row r="4344">
          <cell r="M4344" t="str">
            <v>ESTER-5313851080-0999</v>
          </cell>
        </row>
        <row r="4345">
          <cell r="M4345" t="str">
            <v>REFRI-5337860034-0999</v>
          </cell>
        </row>
        <row r="4346">
          <cell r="M4346" t="str">
            <v>REANI-5317840204-0998</v>
          </cell>
        </row>
        <row r="4347">
          <cell r="M4347" t="str">
            <v>REANI-5317840204-0997</v>
          </cell>
        </row>
        <row r="4348">
          <cell r="M4348" t="str">
            <v>REANI-5317840204-0999</v>
          </cell>
        </row>
        <row r="4349">
          <cell r="M4349" t="str">
            <v>BASCU-5131300422-0999</v>
          </cell>
        </row>
        <row r="4350">
          <cell r="M4350" t="str">
            <v>LAMPA-5135670128-0999</v>
          </cell>
        </row>
        <row r="4351">
          <cell r="M4351" t="str">
            <v>CAMAS-5131643387-0999</v>
          </cell>
        </row>
        <row r="4352">
          <cell r="M4352" t="str">
            <v>MESAS-5136212429-0998</v>
          </cell>
        </row>
        <row r="4353">
          <cell r="M4353" t="str">
            <v>ESTER-5313851080-0999</v>
          </cell>
        </row>
        <row r="4354">
          <cell r="M4354" t="str">
            <v>REFRI-5337860034-0999</v>
          </cell>
        </row>
        <row r="4355">
          <cell r="M4355" t="str">
            <v>REANI-5317840204-0998</v>
          </cell>
        </row>
        <row r="4356">
          <cell r="M4356" t="str">
            <v>REANI-5317840204-0997</v>
          </cell>
        </row>
        <row r="4357">
          <cell r="M4357" t="str">
            <v>REANI-5317840204-0999</v>
          </cell>
        </row>
        <row r="4358">
          <cell r="M4358" t="str">
            <v>MESAS-5136212441-0997</v>
          </cell>
        </row>
        <row r="4359">
          <cell r="M4359" t="str">
            <v>BASCU-5131300422-0999</v>
          </cell>
        </row>
        <row r="4360">
          <cell r="M4360" t="str">
            <v>LAMPA-5135670128-0999</v>
          </cell>
        </row>
        <row r="4361">
          <cell r="M4361" t="str">
            <v>CAMAS-5131643387-0999</v>
          </cell>
        </row>
        <row r="4362">
          <cell r="M4362" t="str">
            <v>MESAS-5136212441-0997</v>
          </cell>
        </row>
        <row r="4363">
          <cell r="M4363" t="str">
            <v>BASCU-5311100209-0999</v>
          </cell>
        </row>
        <row r="4364">
          <cell r="M4364" t="str">
            <v>REFRI-5337860034-0999</v>
          </cell>
        </row>
        <row r="4365">
          <cell r="M4365" t="str">
            <v>REANI-5317840204-0998</v>
          </cell>
        </row>
        <row r="4366">
          <cell r="M4366" t="str">
            <v>REANI-5317840204-0997</v>
          </cell>
        </row>
        <row r="4367">
          <cell r="M4367" t="str">
            <v>REANI-5317840204-0999</v>
          </cell>
        </row>
        <row r="4368">
          <cell r="M4368" t="str">
            <v>BASCU-5311100209-0999</v>
          </cell>
        </row>
        <row r="4369">
          <cell r="M4369" t="str">
            <v>ESTER-5313851080-0999</v>
          </cell>
        </row>
        <row r="4370">
          <cell r="M4370" t="str">
            <v>REFRI-5337860034-0999</v>
          </cell>
        </row>
        <row r="4371">
          <cell r="M4371" t="str">
            <v>REANI-5317840204-0998</v>
          </cell>
        </row>
        <row r="4372">
          <cell r="M4372" t="str">
            <v>REANI-5317840204-0997</v>
          </cell>
        </row>
        <row r="4373">
          <cell r="M4373" t="str">
            <v>REANI-5317840204-0999</v>
          </cell>
        </row>
        <row r="4374">
          <cell r="M4374" t="str">
            <v>BASCU-5131300422-0999</v>
          </cell>
        </row>
        <row r="4375">
          <cell r="M4375" t="str">
            <v>LAMPA-5135670128-0999</v>
          </cell>
        </row>
        <row r="4376">
          <cell r="M4376" t="str">
            <v>CAMAS-5131643387-0999</v>
          </cell>
        </row>
        <row r="4377">
          <cell r="M4377" t="str">
            <v>BASCU-5311100209-0999</v>
          </cell>
        </row>
        <row r="4378">
          <cell r="M4378" t="str">
            <v>ESTER-5313851080-0999</v>
          </cell>
        </row>
        <row r="4379">
          <cell r="M4379" t="str">
            <v>REFRI-5337860034-0999</v>
          </cell>
        </row>
        <row r="4380">
          <cell r="M4380" t="str">
            <v>REANI-5317840204-0998</v>
          </cell>
        </row>
        <row r="4381">
          <cell r="M4381" t="str">
            <v>REANI-5317840204-0997</v>
          </cell>
        </row>
        <row r="4382">
          <cell r="M4382" t="str">
            <v>REANI-5317840204-0999</v>
          </cell>
        </row>
        <row r="4383">
          <cell r="M4383" t="str">
            <v>BASCU-5131300422-0999</v>
          </cell>
        </row>
        <row r="4384">
          <cell r="M4384" t="str">
            <v>LAMPA-5135670128-0999</v>
          </cell>
        </row>
        <row r="4385">
          <cell r="M4385" t="str">
            <v>CAMAS-5131643387-0999</v>
          </cell>
        </row>
        <row r="4386">
          <cell r="M4386" t="str">
            <v>BASCU-5311100209-0999</v>
          </cell>
        </row>
        <row r="4387">
          <cell r="M4387" t="str">
            <v>ESTER-5313851080-0999</v>
          </cell>
        </row>
        <row r="4388">
          <cell r="M4388" t="str">
            <v>REFRI-5337860034-0999</v>
          </cell>
        </row>
        <row r="4389">
          <cell r="M4389" t="str">
            <v>REANI-5317840204-0998</v>
          </cell>
        </row>
        <row r="4390">
          <cell r="M4390" t="str">
            <v>REANI-5317840204-0997</v>
          </cell>
        </row>
        <row r="4391">
          <cell r="M4391" t="str">
            <v>REANI-5317840204-0999</v>
          </cell>
        </row>
        <row r="4392">
          <cell r="M4392" t="str">
            <v>BASCU-5131300422-0999</v>
          </cell>
        </row>
        <row r="4393">
          <cell r="M4393" t="str">
            <v>LAMPA-5135670128-0999</v>
          </cell>
        </row>
        <row r="4394">
          <cell r="M4394" t="str">
            <v>CAMAS-5131643387-0999</v>
          </cell>
        </row>
        <row r="4395">
          <cell r="M4395" t="str">
            <v>BASCU-5311100209-0999</v>
          </cell>
        </row>
        <row r="4396">
          <cell r="M4396" t="str">
            <v>ESTER-5313851080-0999</v>
          </cell>
        </row>
        <row r="4397">
          <cell r="M4397" t="str">
            <v>REFRI-5337860034-0999</v>
          </cell>
        </row>
        <row r="4398">
          <cell r="M4398" t="str">
            <v>REANI-5317840204-0998</v>
          </cell>
        </row>
        <row r="4399">
          <cell r="M4399" t="str">
            <v>REANI-5317840204-0997</v>
          </cell>
        </row>
        <row r="4400">
          <cell r="M4400" t="str">
            <v>REANI-5317840204-0999</v>
          </cell>
        </row>
        <row r="4401">
          <cell r="M4401" t="str">
            <v>BASCU-5131300422-0999</v>
          </cell>
        </row>
        <row r="4402">
          <cell r="M4402" t="str">
            <v>CAMAS-5131643387-0999</v>
          </cell>
        </row>
        <row r="4403">
          <cell r="M4403" t="str">
            <v>ESTER-5313851080-0999</v>
          </cell>
        </row>
        <row r="4404">
          <cell r="M4404" t="str">
            <v>REFRI-5337860034-0999</v>
          </cell>
        </row>
        <row r="4405">
          <cell r="M4405" t="str">
            <v>REANI-5317840204-0998</v>
          </cell>
        </row>
        <row r="4406">
          <cell r="M4406" t="str">
            <v>REANI-5317840204-0997</v>
          </cell>
        </row>
        <row r="4407">
          <cell r="M4407" t="str">
            <v>REANI-5317840204-0999</v>
          </cell>
        </row>
        <row r="4408">
          <cell r="M4408" t="str">
            <v>MESAS-5136212441-0997</v>
          </cell>
        </row>
        <row r="4409">
          <cell r="M4409" t="str">
            <v>BASCU-5131300422-0999</v>
          </cell>
        </row>
        <row r="4410">
          <cell r="M4410" t="str">
            <v>LAMPA-5135670128-0999</v>
          </cell>
        </row>
        <row r="4411">
          <cell r="M4411" t="str">
            <v>CAMAS-5131643387-0999</v>
          </cell>
        </row>
        <row r="4412">
          <cell r="M4412" t="str">
            <v>MESAS-5136212441-0997</v>
          </cell>
        </row>
        <row r="4413">
          <cell r="M4413" t="str">
            <v>MESAS-5136212441-0997</v>
          </cell>
        </row>
        <row r="4414">
          <cell r="M4414" t="str">
            <v>BASCU-5311100209-0999</v>
          </cell>
        </row>
        <row r="4415">
          <cell r="M4415" t="str">
            <v>ESTER-5313851080-0999</v>
          </cell>
        </row>
        <row r="4416">
          <cell r="M4416" t="str">
            <v>REFRI-5337860034-0999</v>
          </cell>
        </row>
        <row r="4417">
          <cell r="M4417" t="str">
            <v>REANI-5317840204-0998</v>
          </cell>
        </row>
        <row r="4418">
          <cell r="M4418" t="str">
            <v>REANI-5317840204-0997</v>
          </cell>
        </row>
        <row r="4419">
          <cell r="M4419" t="str">
            <v>REANI-5317840204-0999</v>
          </cell>
        </row>
        <row r="4420">
          <cell r="M4420" t="str">
            <v>BASCU-5131300422-0999</v>
          </cell>
        </row>
        <row r="4421">
          <cell r="M4421" t="str">
            <v>LAMPA-5135670128-0999</v>
          </cell>
        </row>
        <row r="4422">
          <cell r="M4422" t="str">
            <v>BASCU-5311100209-0999</v>
          </cell>
        </row>
        <row r="4423">
          <cell r="M4423" t="str">
            <v>ESTER-5313851080-0999</v>
          </cell>
        </row>
        <row r="4424">
          <cell r="M4424" t="str">
            <v>REFRI-5337860034-0999</v>
          </cell>
        </row>
        <row r="4425">
          <cell r="M4425" t="str">
            <v>REANI-5317840204-0998</v>
          </cell>
        </row>
        <row r="4426">
          <cell r="M4426" t="str">
            <v>REANI-5317840204-0997</v>
          </cell>
        </row>
        <row r="4427">
          <cell r="M4427" t="str">
            <v>REANI-5317840204-0999</v>
          </cell>
        </row>
        <row r="4428">
          <cell r="M4428" t="str">
            <v>MESAS-5136212441-0997</v>
          </cell>
        </row>
        <row r="4429">
          <cell r="M4429" t="str">
            <v>BASCU-5131300422-0999</v>
          </cell>
        </row>
        <row r="4430">
          <cell r="M4430" t="str">
            <v>LAMPA-5135670128-0999</v>
          </cell>
        </row>
        <row r="4431">
          <cell r="M4431" t="str">
            <v>MESAS-5136212429-0998</v>
          </cell>
        </row>
        <row r="4432">
          <cell r="M4432" t="str">
            <v>BASCU-5311100209-0999</v>
          </cell>
        </row>
        <row r="4433">
          <cell r="M4433" t="str">
            <v>ESTER-5313851080-0999</v>
          </cell>
        </row>
        <row r="4434">
          <cell r="M4434" t="str">
            <v>REFRI-5337860034-0999</v>
          </cell>
        </row>
        <row r="4435">
          <cell r="M4435" t="str">
            <v>REANI-5317840204-0998</v>
          </cell>
        </row>
        <row r="4436">
          <cell r="M4436" t="str">
            <v>REANI-5317840204-0997</v>
          </cell>
        </row>
        <row r="4437">
          <cell r="M4437" t="str">
            <v>REANI-5317840204-0999</v>
          </cell>
        </row>
        <row r="4438">
          <cell r="M4438" t="str">
            <v>REFRI-5337860034-0999</v>
          </cell>
        </row>
        <row r="4439">
          <cell r="M4439" t="str">
            <v>REANI-5317840204-0997</v>
          </cell>
        </row>
        <row r="4440">
          <cell r="M4440" t="str">
            <v>REANI-5317840204-0999</v>
          </cell>
        </row>
        <row r="4441">
          <cell r="M4441" t="str">
            <v>MESAS-5136212441-0997</v>
          </cell>
        </row>
        <row r="4442">
          <cell r="M4442" t="str">
            <v>LAMPA-5135670128-0999</v>
          </cell>
        </row>
        <row r="4443">
          <cell r="M4443" t="str">
            <v>CAMAS-5131643387-0999</v>
          </cell>
        </row>
        <row r="4444">
          <cell r="M4444" t="str">
            <v>ASPIR-5310810014-0999</v>
          </cell>
        </row>
        <row r="4445">
          <cell r="M4445" t="str">
            <v>ASPIR-5310810766-0999</v>
          </cell>
        </row>
        <row r="4446">
          <cell r="M4446" t="str">
            <v>TIMPA-5310880033-0999</v>
          </cell>
        </row>
        <row r="4447">
          <cell r="M4447" t="str">
            <v>AUDIO-5310880066-0999</v>
          </cell>
        </row>
        <row r="4448">
          <cell r="M4448" t="str">
            <v>BASCU-5311100209-0999</v>
          </cell>
        </row>
        <row r="4449">
          <cell r="M4449" t="str">
            <v>BLIND-5311130032-0999</v>
          </cell>
        </row>
        <row r="4450">
          <cell r="M4450" t="str">
            <v>CAMAR-5311570062-0999</v>
          </cell>
        </row>
        <row r="4451">
          <cell r="M4451" t="str">
            <v>CAMPI-5311650021-0999</v>
          </cell>
        </row>
        <row r="4452">
          <cell r="M4452" t="str">
            <v>INCUB-5312310161-0999</v>
          </cell>
        </row>
        <row r="4453">
          <cell r="M4453" t="str">
            <v>COLLA-5312340010-0999</v>
          </cell>
        </row>
        <row r="4454">
          <cell r="M4454" t="str">
            <v>UNIDA-5312910424-0999</v>
          </cell>
        </row>
        <row r="4455">
          <cell r="M4455" t="str">
            <v>CARDI-5312920258-0999</v>
          </cell>
        </row>
        <row r="4456">
          <cell r="M4456" t="str">
            <v>UNIDA-5313412537-0999</v>
          </cell>
        </row>
        <row r="4457">
          <cell r="M4457" t="str">
            <v>ELECT-5313800087-0999</v>
          </cell>
        </row>
        <row r="4458">
          <cell r="M4458" t="str">
            <v>GUANT-5314550053-0999</v>
          </cell>
        </row>
        <row r="4459">
          <cell r="M4459" t="str">
            <v>INCUB-5314970053-0998</v>
          </cell>
        </row>
        <row r="4460">
          <cell r="M4460" t="str">
            <v>LAMPA-5315620020-0999</v>
          </cell>
        </row>
        <row r="4461">
          <cell r="M4461" t="str">
            <v>LAMPA-5315620707-0999</v>
          </cell>
        </row>
        <row r="4462">
          <cell r="M4462" t="str">
            <v>LAMPA-5315621457-0999</v>
          </cell>
        </row>
        <row r="4463">
          <cell r="M4463" t="str">
            <v>LAMPA-5315621481-0999</v>
          </cell>
        </row>
        <row r="4464">
          <cell r="M4464" t="str">
            <v>LENTE-5315780451-0999</v>
          </cell>
        </row>
        <row r="4465">
          <cell r="M4465" t="str">
            <v>MONIT-5316190411-0999</v>
          </cell>
        </row>
        <row r="4466">
          <cell r="M4466" t="str">
            <v>NEBUL-5316410082-0999</v>
          </cell>
        </row>
        <row r="4467">
          <cell r="M4467" t="str">
            <v>NEBUL-5316410397-0999</v>
          </cell>
        </row>
        <row r="4468">
          <cell r="M4468" t="str">
            <v>OXIME-5316670065-0999</v>
          </cell>
        </row>
        <row r="4469">
          <cell r="M4469" t="str">
            <v>UNIDA-5316700060-0999</v>
          </cell>
        </row>
        <row r="4470">
          <cell r="M4470" t="str">
            <v>PLICO-5316780013-0999</v>
          </cell>
        </row>
        <row r="4471">
          <cell r="M4471" t="str">
            <v>PLANT-5316980019-0999</v>
          </cell>
        </row>
        <row r="4472">
          <cell r="M4472" t="str">
            <v>REFRA-5317720265-0999</v>
          </cell>
        </row>
        <row r="4473">
          <cell r="M4473" t="str">
            <v>REFRI-5317730207-0999</v>
          </cell>
        </row>
        <row r="4474">
          <cell r="M4474" t="str">
            <v>SABAN-5318030029-0999</v>
          </cell>
        </row>
        <row r="4475">
          <cell r="M4475" t="str">
            <v>SELLA-5318070017-0999</v>
          </cell>
        </row>
        <row r="4476">
          <cell r="M4476" t="str">
            <v>UNIDA-5319230313-0999</v>
          </cell>
        </row>
        <row r="4477">
          <cell r="M4477" t="str">
            <v>VENTI-5319410279-0999</v>
          </cell>
        </row>
        <row r="4478">
          <cell r="M4478" t="str">
            <v>CENTR-5332240653-0999</v>
          </cell>
        </row>
        <row r="4479">
          <cell r="M4479" t="str">
            <v>CONGE-5332550218-0999</v>
          </cell>
        </row>
        <row r="4480">
          <cell r="M4480" t="str">
            <v>REFRI-5337860034-0999</v>
          </cell>
        </row>
        <row r="4481">
          <cell r="M4481" t="str">
            <v>SELLA-5338140055-0999</v>
          </cell>
        </row>
        <row r="4482">
          <cell r="M4482" t="str">
            <v>LENTE-5375780128-0999</v>
          </cell>
        </row>
        <row r="4483">
          <cell r="M4483" t="str">
            <v>PERFO-5376950019-0999</v>
          </cell>
        </row>
        <row r="4484">
          <cell r="M4484" t="str">
            <v>PERFO-5376960042-0999</v>
          </cell>
        </row>
        <row r="4485">
          <cell r="M4485" t="str">
            <v>UROAN-5333421385-0999</v>
          </cell>
        </row>
        <row r="4486">
          <cell r="M4486" t="str">
            <v>CUNAS-5312520033-0999</v>
          </cell>
        </row>
        <row r="4487">
          <cell r="M4487" t="str">
            <v>ULTRA-5319240031-0999</v>
          </cell>
        </row>
        <row r="4488">
          <cell r="M4488" t="str">
            <v>BANOS-5131180061-0999</v>
          </cell>
        </row>
        <row r="4489">
          <cell r="M4489" t="str">
            <v>LAMPA-5335640016-0999</v>
          </cell>
        </row>
        <row r="4490">
          <cell r="M4490" t="str">
            <v>BASCU-5131300422-0999</v>
          </cell>
        </row>
        <row r="4491">
          <cell r="M4491" t="str">
            <v>MESAP-5136212847-0999</v>
          </cell>
        </row>
        <row r="4492">
          <cell r="M4492" t="str">
            <v>VENTI-5319411058-0999</v>
          </cell>
        </row>
        <row r="4493">
          <cell r="M4493" t="str">
            <v>CAMAS-5131643387-0999</v>
          </cell>
        </row>
        <row r="4494">
          <cell r="M4494" t="str">
            <v>CAMAS-5131643431-0999</v>
          </cell>
        </row>
        <row r="4495">
          <cell r="M4495" t="str">
            <v>ESTER-5313851080-0999</v>
          </cell>
        </row>
        <row r="4496">
          <cell r="M4496" t="str">
            <v>REFRI-5337860034-0999</v>
          </cell>
        </row>
        <row r="4497">
          <cell r="M4497" t="str">
            <v>REANI-5317840204-0998</v>
          </cell>
        </row>
        <row r="4498">
          <cell r="M4498" t="str">
            <v>REANI-5317840204-0997</v>
          </cell>
        </row>
        <row r="4499">
          <cell r="M4499" t="str">
            <v>REANI-5317840204-0999</v>
          </cell>
        </row>
        <row r="4500">
          <cell r="M4500" t="str">
            <v>CAMAS-5131643387-0999</v>
          </cell>
        </row>
        <row r="4501">
          <cell r="M4501" t="str">
            <v>BASCU-5311100209-0999</v>
          </cell>
        </row>
        <row r="4502">
          <cell r="M4502" t="str">
            <v>ESTER-5313851080-0999</v>
          </cell>
        </row>
        <row r="4503">
          <cell r="M4503" t="str">
            <v>REFRI-5337860034-0999</v>
          </cell>
        </row>
        <row r="4504">
          <cell r="M4504" t="str">
            <v>REANI-5317840204-0998</v>
          </cell>
        </row>
        <row r="4505">
          <cell r="M4505" t="str">
            <v>REANI-5317840204-0997</v>
          </cell>
        </row>
        <row r="4506">
          <cell r="M4506" t="str">
            <v>REANI-5317840204-0999</v>
          </cell>
        </row>
        <row r="4507">
          <cell r="M4507" t="str">
            <v>BASCU-5131300422-0999</v>
          </cell>
        </row>
        <row r="4508">
          <cell r="M4508" t="str">
            <v>LAMPA-5135670128-0999</v>
          </cell>
        </row>
        <row r="4509">
          <cell r="M4509" t="str">
            <v>CAMAS-5131643387-0999</v>
          </cell>
        </row>
        <row r="4510">
          <cell r="M4510" t="str">
            <v>ESTER-5313851080-0999</v>
          </cell>
        </row>
        <row r="4511">
          <cell r="M4511" t="str">
            <v>REFRI-5337860034-0999</v>
          </cell>
        </row>
        <row r="4512">
          <cell r="M4512" t="str">
            <v>REANI-5317840204-0998</v>
          </cell>
        </row>
        <row r="4513">
          <cell r="M4513" t="str">
            <v>REANI-5317840204-0997</v>
          </cell>
        </row>
        <row r="4514">
          <cell r="M4514" t="str">
            <v>REANI-5317840204-0999</v>
          </cell>
        </row>
        <row r="4515">
          <cell r="M4515" t="str">
            <v>BASCU-5131300422-0999</v>
          </cell>
        </row>
        <row r="4516">
          <cell r="M4516" t="str">
            <v>LAMPA-5135670128-0999</v>
          </cell>
        </row>
        <row r="4517">
          <cell r="M4517" t="str">
            <v>CAMAS-5131643387-0999</v>
          </cell>
        </row>
        <row r="4518">
          <cell r="M4518" t="str">
            <v>MESAS-5136212429-0998</v>
          </cell>
        </row>
        <row r="4519">
          <cell r="M4519" t="str">
            <v>BASCU-5311100209-0999</v>
          </cell>
        </row>
        <row r="4520">
          <cell r="M4520" t="str">
            <v>ESTER-5313851080-0999</v>
          </cell>
        </row>
        <row r="4521">
          <cell r="M4521" t="str">
            <v>REFRI-5337860034-0999</v>
          </cell>
        </row>
        <row r="4522">
          <cell r="M4522" t="str">
            <v>REANI-5317840204-0998</v>
          </cell>
        </row>
        <row r="4523">
          <cell r="M4523" t="str">
            <v>REANI-5317840204-0997</v>
          </cell>
        </row>
        <row r="4524">
          <cell r="M4524" t="str">
            <v>REANI-5317840204-0999</v>
          </cell>
        </row>
        <row r="4525">
          <cell r="M4525" t="str">
            <v>CAMAS-5131643387-0999</v>
          </cell>
        </row>
        <row r="4526">
          <cell r="M4526" t="str">
            <v>REANI-5317840204-0999</v>
          </cell>
        </row>
        <row r="4527">
          <cell r="M4527" t="str">
            <v>BASCU-5131300422-0999</v>
          </cell>
        </row>
        <row r="4528">
          <cell r="M4528" t="str">
            <v>BASCU-5311100209-0999</v>
          </cell>
        </row>
        <row r="4529">
          <cell r="M4529" t="str">
            <v>ESTER-5313851080-0999</v>
          </cell>
        </row>
        <row r="4530">
          <cell r="M4530" t="str">
            <v>REFRI-5337860034-0999</v>
          </cell>
        </row>
        <row r="4531">
          <cell r="M4531" t="str">
            <v>REANI-5317840204-0998</v>
          </cell>
        </row>
        <row r="4532">
          <cell r="M4532" t="str">
            <v>REANI-5317840204-0997</v>
          </cell>
        </row>
        <row r="4533">
          <cell r="M4533" t="str">
            <v>REANI-5317840204-0999</v>
          </cell>
        </row>
        <row r="4534">
          <cell r="M4534" t="str">
            <v>LAMPA-5135670128-0999</v>
          </cell>
        </row>
        <row r="4535">
          <cell r="M4535" t="str">
            <v>CAMAS-5131643387-0999</v>
          </cell>
        </row>
        <row r="4536">
          <cell r="M4536" t="str">
            <v>ASPIR-5310810014-0999</v>
          </cell>
        </row>
        <row r="4537">
          <cell r="M4537" t="str">
            <v>TIMPA-5310880033-0999</v>
          </cell>
        </row>
        <row r="4538">
          <cell r="M4538" t="str">
            <v>AUDIO-5310880066-0999</v>
          </cell>
        </row>
        <row r="4539">
          <cell r="M4539" t="str">
            <v>BASCU-5311100209-0999</v>
          </cell>
        </row>
        <row r="4540">
          <cell r="M4540" t="str">
            <v>BLIND-5311130032-0999</v>
          </cell>
        </row>
        <row r="4541">
          <cell r="M4541" t="str">
            <v>CAMAR-5311570062-0999</v>
          </cell>
        </row>
        <row r="4542">
          <cell r="M4542" t="str">
            <v>CAMPI-5311650021-0999</v>
          </cell>
        </row>
        <row r="4543">
          <cell r="M4543" t="str">
            <v>INCUB-5312310161-0999</v>
          </cell>
        </row>
        <row r="4544">
          <cell r="M4544" t="str">
            <v>COLLA-5312340010-0999</v>
          </cell>
        </row>
        <row r="4545">
          <cell r="M4545" t="str">
            <v>UNIDA-5312910028-0999</v>
          </cell>
        </row>
        <row r="4546">
          <cell r="M4546" t="str">
            <v>UNIDA-5312910424-0999</v>
          </cell>
        </row>
        <row r="4547">
          <cell r="M4547" t="str">
            <v>CARDI-5312920258-0999</v>
          </cell>
        </row>
        <row r="4548">
          <cell r="M4548" t="str">
            <v>GUANT-5314550053-0999</v>
          </cell>
        </row>
        <row r="4549">
          <cell r="M4549" t="str">
            <v>LAMPA-5315620020-0999</v>
          </cell>
        </row>
        <row r="4550">
          <cell r="M4550" t="str">
            <v>LAMPA-5315620707-0999</v>
          </cell>
        </row>
        <row r="4551">
          <cell r="M4551" t="str">
            <v>LAMPA-5315620905-0998</v>
          </cell>
        </row>
        <row r="4552">
          <cell r="M4552" t="str">
            <v>LAMPA-5315621457-0999</v>
          </cell>
        </row>
        <row r="4553">
          <cell r="M4553" t="str">
            <v>LAMPA-5315621481-0999</v>
          </cell>
        </row>
        <row r="4554">
          <cell r="M4554" t="str">
            <v>LENSO-5315760073-0999</v>
          </cell>
        </row>
        <row r="4555">
          <cell r="M4555" t="str">
            <v>LENTE-5315780451-0999</v>
          </cell>
        </row>
        <row r="4556">
          <cell r="M4556" t="str">
            <v>MONIT-5316190411-0999</v>
          </cell>
        </row>
        <row r="4557">
          <cell r="M4557" t="str">
            <v>MICRO-5316260040-0999</v>
          </cell>
        </row>
        <row r="4558">
          <cell r="M4558" t="str">
            <v>NEBUL-5316410082-0999</v>
          </cell>
        </row>
        <row r="4559">
          <cell r="M4559" t="str">
            <v>NEBUL-5316410397-0999</v>
          </cell>
        </row>
        <row r="4560">
          <cell r="M4560" t="str">
            <v>OXIME-5316670065-0999</v>
          </cell>
        </row>
        <row r="4561">
          <cell r="M4561" t="str">
            <v>UNIDA-5316700060-0999</v>
          </cell>
        </row>
        <row r="4562">
          <cell r="M4562" t="str">
            <v>PLICO-5316780013-0999</v>
          </cell>
        </row>
        <row r="4563">
          <cell r="M4563" t="str">
            <v>PLANT-5316980019-0999</v>
          </cell>
        </row>
        <row r="4564">
          <cell r="M4564" t="str">
            <v>REFRA-5317720265-0999</v>
          </cell>
        </row>
        <row r="4565">
          <cell r="M4565" t="str">
            <v>SABAN-5318030029-0999</v>
          </cell>
        </row>
        <row r="4566">
          <cell r="M4566" t="str">
            <v>TONOM-5318750055-0999</v>
          </cell>
        </row>
        <row r="4567">
          <cell r="M4567" t="str">
            <v>UNIDA-5319230313-0999</v>
          </cell>
        </row>
        <row r="4568">
          <cell r="M4568" t="str">
            <v>VENTI-5319410279-0999</v>
          </cell>
        </row>
        <row r="4569">
          <cell r="M4569" t="str">
            <v>CENTR-5332240653-0999</v>
          </cell>
        </row>
        <row r="4570">
          <cell r="M4570" t="str">
            <v>CONGE-5332550218-0999</v>
          </cell>
        </row>
        <row r="4571">
          <cell r="M4571" t="str">
            <v>REFRI-5337860034-0999</v>
          </cell>
        </row>
        <row r="4572">
          <cell r="M4572" t="str">
            <v>SELLA-5338140055-0999</v>
          </cell>
        </row>
        <row r="4573">
          <cell r="M4573" t="str">
            <v>LENTE-5375780128-0999</v>
          </cell>
        </row>
        <row r="4574">
          <cell r="M4574" t="str">
            <v>PERFO-5376950019-0999</v>
          </cell>
        </row>
        <row r="4575">
          <cell r="M4575" t="str">
            <v>PERFO-5376960042-0999</v>
          </cell>
        </row>
        <row r="4576">
          <cell r="M4576" t="str">
            <v>UROAN-5333421385-0999</v>
          </cell>
        </row>
        <row r="4577">
          <cell r="M4577" t="str">
            <v>CUNAS-5312520033-0999</v>
          </cell>
        </row>
        <row r="4578">
          <cell r="M4578" t="str">
            <v>ULTRA-5319240031-0996</v>
          </cell>
        </row>
        <row r="4579">
          <cell r="M4579" t="str">
            <v>CARRO-5131910803-0999</v>
          </cell>
        </row>
        <row r="4580">
          <cell r="M4580" t="str">
            <v>UNIDA-5310530364-0999</v>
          </cell>
        </row>
        <row r="4581">
          <cell r="M4581" t="str">
            <v>UNIDA-5313412305-0999</v>
          </cell>
        </row>
        <row r="4582">
          <cell r="M4582" t="str">
            <v>BANOS-5131180061-0999</v>
          </cell>
        </row>
        <row r="4583">
          <cell r="M4583" t="str">
            <v>MESAS-5136212441-0997</v>
          </cell>
        </row>
        <row r="4584">
          <cell r="M4584" t="str">
            <v>BALAN-5337690050-0999</v>
          </cell>
        </row>
        <row r="4585">
          <cell r="M4585" t="str">
            <v>LAMPA-5335640016-0999</v>
          </cell>
        </row>
        <row r="4586">
          <cell r="M4586" t="str">
            <v>MICRO-5336220925-0999</v>
          </cell>
        </row>
        <row r="4587">
          <cell r="M4587" t="str">
            <v>BASCU-5131300422-0999</v>
          </cell>
        </row>
        <row r="4588">
          <cell r="M4588" t="str">
            <v>MESAS-5136211876-0999</v>
          </cell>
        </row>
        <row r="4589">
          <cell r="M4589" t="str">
            <v>MESAP-5136212847-0999</v>
          </cell>
        </row>
        <row r="4590">
          <cell r="M4590" t="str">
            <v>VENTI-5319411058-0999</v>
          </cell>
        </row>
        <row r="4591">
          <cell r="M4591" t="str">
            <v>CAMAS-5131643387-0999</v>
          </cell>
        </row>
        <row r="4592">
          <cell r="M4592" t="str">
            <v>CAMAS-5131643431-0999</v>
          </cell>
        </row>
        <row r="4593">
          <cell r="M4593" t="str">
            <v>BASCU-5311100209-0999</v>
          </cell>
        </row>
        <row r="4594">
          <cell r="M4594" t="str">
            <v>ESTER-5313851080-0999</v>
          </cell>
        </row>
        <row r="4595">
          <cell r="M4595" t="str">
            <v>REFRI-5337860034-0999</v>
          </cell>
        </row>
        <row r="4596">
          <cell r="M4596" t="str">
            <v>REANI-5317840204-0998</v>
          </cell>
        </row>
        <row r="4597">
          <cell r="M4597" t="str">
            <v>REANI-5317840204-0997</v>
          </cell>
        </row>
        <row r="4598">
          <cell r="M4598" t="str">
            <v>REANI-5317840204-0999</v>
          </cell>
        </row>
        <row r="4599">
          <cell r="M4599" t="str">
            <v>LAMPA-5135670128-0999</v>
          </cell>
        </row>
        <row r="4600">
          <cell r="M4600" t="str">
            <v>CAMAS-5131643387-0999</v>
          </cell>
        </row>
        <row r="4601">
          <cell r="M4601" t="str">
            <v>BASCU-5311100209-0999</v>
          </cell>
        </row>
        <row r="4602">
          <cell r="M4602" t="str">
            <v>ESTER-5313851080-0999</v>
          </cell>
        </row>
        <row r="4603">
          <cell r="M4603" t="str">
            <v>REFRI-5337860034-0999</v>
          </cell>
        </row>
        <row r="4604">
          <cell r="M4604" t="str">
            <v>REANI-5317840204-0998</v>
          </cell>
        </row>
        <row r="4605">
          <cell r="M4605" t="str">
            <v>REANI-5317840204-0997</v>
          </cell>
        </row>
        <row r="4606">
          <cell r="M4606" t="str">
            <v>REANI-5317840204-0999</v>
          </cell>
        </row>
        <row r="4607">
          <cell r="M4607" t="str">
            <v>BASCU-5131300422-0999</v>
          </cell>
        </row>
        <row r="4608">
          <cell r="M4608" t="str">
            <v>CAMAS-5131643387-0999</v>
          </cell>
        </row>
        <row r="4609">
          <cell r="M4609" t="str">
            <v>REFRI-5337860034-0999</v>
          </cell>
        </row>
        <row r="4610">
          <cell r="M4610" t="str">
            <v>REANI-5317840204-0998</v>
          </cell>
        </row>
        <row r="4611">
          <cell r="M4611" t="str">
            <v>REANI-5317840204-0997</v>
          </cell>
        </row>
        <row r="4612">
          <cell r="M4612" t="str">
            <v>REANI-5317840204-0999</v>
          </cell>
        </row>
        <row r="4613">
          <cell r="M4613" t="str">
            <v>BASCU-5131300422-0999</v>
          </cell>
        </row>
        <row r="4614">
          <cell r="M4614" t="str">
            <v>LAMPA-5135670128-0999</v>
          </cell>
        </row>
        <row r="4615">
          <cell r="M4615" t="str">
            <v>MESAS-5136212441-0997</v>
          </cell>
        </row>
        <row r="4616">
          <cell r="M4616" t="str">
            <v>BASCU-5311100209-0999</v>
          </cell>
        </row>
        <row r="4617">
          <cell r="M4617" t="str">
            <v>BASCU-5311100209-0999</v>
          </cell>
        </row>
        <row r="4618">
          <cell r="M4618" t="str">
            <v>MESAS-5136212441-0997</v>
          </cell>
        </row>
        <row r="4619">
          <cell r="M4619" t="str">
            <v>BASCU-5311100209-0999</v>
          </cell>
        </row>
        <row r="4620">
          <cell r="M4620" t="str">
            <v>ESTER-5313851080-0999</v>
          </cell>
        </row>
        <row r="4621">
          <cell r="M4621" t="str">
            <v>REFRI-5337860034-0999</v>
          </cell>
        </row>
        <row r="4622">
          <cell r="M4622" t="str">
            <v>REANI-5317840204-0998</v>
          </cell>
        </row>
        <row r="4623">
          <cell r="M4623" t="str">
            <v>REANI-5317840204-0997</v>
          </cell>
        </row>
        <row r="4624">
          <cell r="M4624" t="str">
            <v>REANI-5317840204-0999</v>
          </cell>
        </row>
        <row r="4625">
          <cell r="M4625" t="str">
            <v>BASCU-5131300422-0999</v>
          </cell>
        </row>
        <row r="4626">
          <cell r="M4626" t="str">
            <v>LAMPA-5135670128-0999</v>
          </cell>
        </row>
        <row r="4627">
          <cell r="M4627" t="str">
            <v>CAMAS-5131643387-0999</v>
          </cell>
        </row>
        <row r="4628">
          <cell r="M4628" t="str">
            <v>BASCU-5311100209-0999</v>
          </cell>
        </row>
        <row r="4629">
          <cell r="M4629" t="str">
            <v>REFRI-5337860034-0999</v>
          </cell>
        </row>
        <row r="4630">
          <cell r="M4630" t="str">
            <v>REANI-5317840204-0998</v>
          </cell>
        </row>
        <row r="4631">
          <cell r="M4631" t="str">
            <v>REANI-5317840204-0997</v>
          </cell>
        </row>
        <row r="4632">
          <cell r="M4632" t="str">
            <v>REANI-5317840204-0999</v>
          </cell>
        </row>
        <row r="4633">
          <cell r="M4633" t="str">
            <v>BASCU-5131300422-0999</v>
          </cell>
        </row>
        <row r="4634">
          <cell r="M4634" t="str">
            <v>ESTER-5313851080-0999</v>
          </cell>
        </row>
        <row r="4635">
          <cell r="M4635" t="str">
            <v>REFRI-5337860034-0999</v>
          </cell>
        </row>
        <row r="4636">
          <cell r="M4636" t="str">
            <v>REANI-5317840204-0998</v>
          </cell>
        </row>
        <row r="4637">
          <cell r="M4637" t="str">
            <v>REANI-5317840204-0997</v>
          </cell>
        </row>
        <row r="4638">
          <cell r="M4638" t="str">
            <v>REANI-5317840204-0999</v>
          </cell>
        </row>
        <row r="4639">
          <cell r="M4639" t="str">
            <v>BASCU-5131300422-0999</v>
          </cell>
        </row>
        <row r="4640">
          <cell r="M4640" t="str">
            <v>LAMPA-5135670128-0999</v>
          </cell>
        </row>
        <row r="4641">
          <cell r="M4641" t="str">
            <v>CAMAS-5131643387-0999</v>
          </cell>
        </row>
        <row r="4642">
          <cell r="M4642" t="str">
            <v>MESAS-5136212441-0997</v>
          </cell>
        </row>
        <row r="4643">
          <cell r="M4643" t="str">
            <v>LAMPA-5135670128-0999</v>
          </cell>
        </row>
        <row r="4644">
          <cell r="M4644" t="str">
            <v>MESAS-5136212441-0997</v>
          </cell>
        </row>
        <row r="4645">
          <cell r="M4645" t="str">
            <v>MESAS-5136212441-0997</v>
          </cell>
        </row>
        <row r="4646">
          <cell r="M4646" t="str">
            <v>BASCU-5311100209-0999</v>
          </cell>
        </row>
        <row r="4647">
          <cell r="M4647" t="str">
            <v>BASCU-5311100209-0999</v>
          </cell>
        </row>
        <row r="4648">
          <cell r="M4648" t="str">
            <v>REANI-5317840204-0998</v>
          </cell>
        </row>
        <row r="4649">
          <cell r="M4649" t="str">
            <v>REANI-5317840204-0997</v>
          </cell>
        </row>
        <row r="4650">
          <cell r="M4650" t="str">
            <v>REANI-5317840204-0999</v>
          </cell>
        </row>
        <row r="4651">
          <cell r="M4651" t="str">
            <v>MESAS-5136212441-0997</v>
          </cell>
        </row>
        <row r="4652">
          <cell r="M4652" t="str">
            <v>BASCU-5131300422-0999</v>
          </cell>
        </row>
        <row r="4653">
          <cell r="M4653" t="str">
            <v>LAMPA-5135670128-0999</v>
          </cell>
        </row>
        <row r="4654">
          <cell r="M4654" t="str">
            <v>CAMAS-5131643387-0999</v>
          </cell>
        </row>
        <row r="4655">
          <cell r="M4655" t="str">
            <v>MESAS-5136212441-0997</v>
          </cell>
        </row>
        <row r="4656">
          <cell r="M4656" t="str">
            <v>MESAS-5136212441-0997</v>
          </cell>
        </row>
        <row r="4657">
          <cell r="M4657" t="str">
            <v>REFRI-5337860034-0999</v>
          </cell>
        </row>
        <row r="4658">
          <cell r="M4658" t="str">
            <v>REANI-5317840204-0998</v>
          </cell>
        </row>
        <row r="4659">
          <cell r="M4659" t="str">
            <v>REANI-5317840204-0997</v>
          </cell>
        </row>
        <row r="4660">
          <cell r="M4660" t="str">
            <v>REANI-5317840204-0999</v>
          </cell>
        </row>
        <row r="4661">
          <cell r="M4661" t="str">
            <v>MESAS-5136212441-0997</v>
          </cell>
        </row>
        <row r="4662">
          <cell r="M4662" t="str">
            <v>BASCU-5131300422-0999</v>
          </cell>
        </row>
        <row r="4663">
          <cell r="M4663" t="str">
            <v>LAMPA-5135670128-0999</v>
          </cell>
        </row>
        <row r="4664">
          <cell r="M4664" t="str">
            <v>CAMAS-5131643387-0999</v>
          </cell>
        </row>
        <row r="4665">
          <cell r="M4665" t="str">
            <v>REANI-5317840204-0997</v>
          </cell>
        </row>
        <row r="4666">
          <cell r="M4666" t="str">
            <v>REANI-5317840204-0999</v>
          </cell>
        </row>
        <row r="4667">
          <cell r="M4667" t="str">
            <v>BASCU-5131300422-0999</v>
          </cell>
        </row>
        <row r="4668">
          <cell r="M4668" t="str">
            <v>BASCU-5311100209-0999</v>
          </cell>
        </row>
        <row r="4669">
          <cell r="M4669" t="str">
            <v>ESTER-5313851080-0999</v>
          </cell>
        </row>
        <row r="4670">
          <cell r="M4670" t="str">
            <v>REFRI-5337860034-0999</v>
          </cell>
        </row>
        <row r="4671">
          <cell r="M4671" t="str">
            <v>REANI-5317840204-0998</v>
          </cell>
        </row>
        <row r="4672">
          <cell r="M4672" t="str">
            <v>REANI-5317840204-0997</v>
          </cell>
        </row>
        <row r="4673">
          <cell r="M4673" t="str">
            <v>REANI-5317840204-0999</v>
          </cell>
        </row>
        <row r="4674">
          <cell r="M4674" t="str">
            <v>LAMPA-5135670128-0999</v>
          </cell>
        </row>
        <row r="4675">
          <cell r="M4675" t="str">
            <v>REFRI-5337860034-0999</v>
          </cell>
        </row>
        <row r="4676">
          <cell r="M4676" t="str">
            <v>REANI-5317840204-0997</v>
          </cell>
        </row>
        <row r="4677">
          <cell r="M4677" t="str">
            <v>REANI-5317840204-0999</v>
          </cell>
        </row>
        <row r="4678">
          <cell r="M4678" t="str">
            <v>BASCU-5131300422-0999</v>
          </cell>
        </row>
        <row r="4679">
          <cell r="M4679" t="str">
            <v>CAMAS-5131643387-0999</v>
          </cell>
        </row>
        <row r="4680">
          <cell r="M4680" t="str">
            <v>ESTER-5313851080-0999</v>
          </cell>
        </row>
        <row r="4681">
          <cell r="M4681" t="str">
            <v>REANI-5317840204-0998</v>
          </cell>
        </row>
        <row r="4682">
          <cell r="M4682" t="str">
            <v>REANI-5317840204-0997</v>
          </cell>
        </row>
        <row r="4683">
          <cell r="M4683" t="str">
            <v>REANI-5317840204-0999</v>
          </cell>
        </row>
        <row r="4684">
          <cell r="M4684" t="str">
            <v>BASCU-5131300422-0999</v>
          </cell>
        </row>
        <row r="4685">
          <cell r="M4685" t="str">
            <v>LAMPA-5135670128-0999</v>
          </cell>
        </row>
        <row r="4686">
          <cell r="M4686" t="str">
            <v>CAMAS-5131643387-0999</v>
          </cell>
        </row>
        <row r="4687">
          <cell r="M4687" t="str">
            <v>BASCU-5131300422-0999</v>
          </cell>
        </row>
        <row r="4688">
          <cell r="M4688" t="str">
            <v>LAMPA-5135670128-0999</v>
          </cell>
        </row>
        <row r="4689">
          <cell r="M4689" t="str">
            <v>CAMAS-5131643387-0999</v>
          </cell>
        </row>
        <row r="4690">
          <cell r="M4690" t="str">
            <v>BASCU-5311100209-0999</v>
          </cell>
        </row>
        <row r="4691">
          <cell r="M4691" t="str">
            <v>REFRI-5337860034-0999</v>
          </cell>
        </row>
        <row r="4692">
          <cell r="M4692" t="str">
            <v>REANI-5317840204-0998</v>
          </cell>
        </row>
        <row r="4693">
          <cell r="M4693" t="str">
            <v>REANI-5317840204-0997</v>
          </cell>
        </row>
        <row r="4694">
          <cell r="M4694" t="str">
            <v>REANI-5317840204-0999</v>
          </cell>
        </row>
        <row r="4695">
          <cell r="M4695" t="str">
            <v>BASCU-5131300422-0999</v>
          </cell>
        </row>
        <row r="4696">
          <cell r="M4696" t="str">
            <v>CAMAS-5131643387-0999</v>
          </cell>
        </row>
        <row r="4697">
          <cell r="M4697" t="str">
            <v>MESAS-5136212429-0998</v>
          </cell>
        </row>
        <row r="4698">
          <cell r="M4698" t="str">
            <v>ASPIR-5310810766-0999</v>
          </cell>
        </row>
        <row r="4699">
          <cell r="M4699" t="str">
            <v>AUDIO-5310880066-0999</v>
          </cell>
        </row>
        <row r="4700">
          <cell r="M4700" t="str">
            <v>BASCU-5311100209-0999</v>
          </cell>
        </row>
        <row r="4701">
          <cell r="M4701" t="str">
            <v>BLIND-5311130032-0999</v>
          </cell>
        </row>
        <row r="4702">
          <cell r="M4702" t="str">
            <v>CAMAR-5311570062-0999</v>
          </cell>
        </row>
        <row r="4703">
          <cell r="M4703" t="str">
            <v>CAMPI-5311650021-0999</v>
          </cell>
        </row>
        <row r="4704">
          <cell r="M4704" t="str">
            <v>INCUB-5312310161-0999</v>
          </cell>
        </row>
        <row r="4705">
          <cell r="M4705" t="str">
            <v>COLLA-5312340010-0999</v>
          </cell>
        </row>
        <row r="4706">
          <cell r="M4706" t="str">
            <v>UNIDA-5312910424-0999</v>
          </cell>
        </row>
        <row r="4707">
          <cell r="M4707" t="str">
            <v>CARDI-5312920258-0999</v>
          </cell>
        </row>
        <row r="4708">
          <cell r="M4708" t="str">
            <v>ELECT-5313800087-0999</v>
          </cell>
        </row>
        <row r="4709">
          <cell r="M4709" t="str">
            <v>GUANT-5314550053-0999</v>
          </cell>
        </row>
        <row r="4710">
          <cell r="M4710" t="str">
            <v>LAMPA-5315620020-0999</v>
          </cell>
        </row>
        <row r="4711">
          <cell r="M4711" t="str">
            <v>LAMPA-5315620905-0998</v>
          </cell>
        </row>
        <row r="4712">
          <cell r="M4712" t="str">
            <v>LAMPA-5315621457-0999</v>
          </cell>
        </row>
        <row r="4713">
          <cell r="M4713" t="str">
            <v>LENSO-5315760073-0999</v>
          </cell>
        </row>
        <row r="4714">
          <cell r="M4714" t="str">
            <v>LENTE-5315780451-0999</v>
          </cell>
        </row>
        <row r="4715">
          <cell r="M4715" t="str">
            <v>MONIT-5316190411-0999</v>
          </cell>
        </row>
        <row r="4716">
          <cell r="M4716" t="str">
            <v>MICRO-5316260040-0999</v>
          </cell>
        </row>
        <row r="4717">
          <cell r="M4717" t="str">
            <v>NEBUL-5316410082-0999</v>
          </cell>
        </row>
        <row r="4718">
          <cell r="M4718" t="str">
            <v>NEBUL-5316410397-0999</v>
          </cell>
        </row>
        <row r="4719">
          <cell r="M4719" t="str">
            <v>UNIDA-5316700060-0999</v>
          </cell>
        </row>
        <row r="4720">
          <cell r="M4720" t="str">
            <v>PLICO-5316780013-0999</v>
          </cell>
        </row>
        <row r="4721">
          <cell r="M4721" t="str">
            <v>PLANT-5316980019-0999</v>
          </cell>
        </row>
        <row r="4722">
          <cell r="M4722" t="str">
            <v>REFRA-5317720265-0999</v>
          </cell>
        </row>
        <row r="4723">
          <cell r="M4723" t="str">
            <v>REFRI-5317730207-0999</v>
          </cell>
        </row>
        <row r="4724">
          <cell r="M4724" t="str">
            <v>SABAN-5318030029-0999</v>
          </cell>
        </row>
        <row r="4725">
          <cell r="M4725" t="str">
            <v>SELLA-5318070017-0999</v>
          </cell>
        </row>
        <row r="4726">
          <cell r="M4726" t="str">
            <v>TONOM-5318750055-0999</v>
          </cell>
        </row>
        <row r="4727">
          <cell r="M4727" t="str">
            <v>UNIDA-5319230313-0999</v>
          </cell>
        </row>
        <row r="4728">
          <cell r="M4728" t="str">
            <v>VENTI-5319410279-0999</v>
          </cell>
        </row>
        <row r="4729">
          <cell r="M4729" t="str">
            <v>CENTR-5332240653-0999</v>
          </cell>
        </row>
        <row r="4730">
          <cell r="M4730" t="str">
            <v>REFRI-5337860034-0999</v>
          </cell>
        </row>
        <row r="4731">
          <cell r="M4731" t="str">
            <v>SELLA-5338140055-0999</v>
          </cell>
        </row>
        <row r="4732">
          <cell r="M4732" t="str">
            <v>DIAPA-5372900026-0999</v>
          </cell>
        </row>
        <row r="4733">
          <cell r="M4733" t="str">
            <v>PERFO-5376950019-0999</v>
          </cell>
        </row>
        <row r="4734">
          <cell r="M4734" t="str">
            <v>PERFO-5376960042-0999</v>
          </cell>
        </row>
        <row r="4735">
          <cell r="M4735" t="str">
            <v>UROAN-5333421385-0999</v>
          </cell>
        </row>
        <row r="4736">
          <cell r="M4736" t="str">
            <v>CUNAS-5312520033-0999</v>
          </cell>
        </row>
        <row r="4737">
          <cell r="M4737" t="str">
            <v>ULTRA-5319240031-0999</v>
          </cell>
        </row>
        <row r="4738">
          <cell r="M4738" t="str">
            <v>ULTRA-5319240031-0996</v>
          </cell>
        </row>
        <row r="4739">
          <cell r="M4739" t="str">
            <v>CARRO-5131910803-0999</v>
          </cell>
        </row>
        <row r="4740">
          <cell r="M4740" t="str">
            <v>UNIDA-5313412305-0999</v>
          </cell>
        </row>
        <row r="4741">
          <cell r="M4741" t="str">
            <v>BANOS-5131180061-0999</v>
          </cell>
        </row>
        <row r="4742">
          <cell r="M4742" t="str">
            <v>BALAN-5337690050-0999</v>
          </cell>
        </row>
        <row r="4743">
          <cell r="M4743" t="str">
            <v>LAMPA-5335640016-0999</v>
          </cell>
        </row>
        <row r="4744">
          <cell r="M4744" t="str">
            <v>BASCU-5131300422-0999</v>
          </cell>
        </row>
        <row r="4745">
          <cell r="M4745" t="str">
            <v>MESAP-5136212847-0999</v>
          </cell>
        </row>
        <row r="4746">
          <cell r="M4746" t="str">
            <v>CAMAS-5131643399-0999</v>
          </cell>
        </row>
        <row r="4747">
          <cell r="M4747" t="str">
            <v>VENTI-5319411058-0999</v>
          </cell>
        </row>
        <row r="4748">
          <cell r="M4748" t="str">
            <v>CAMAS-5131643387-0999</v>
          </cell>
        </row>
        <row r="4749">
          <cell r="M4749" t="str">
            <v>CAMAS-5131643431-0999</v>
          </cell>
        </row>
        <row r="4750">
          <cell r="M4750" t="str">
            <v>BASCU-5311100209-0999</v>
          </cell>
        </row>
        <row r="4751">
          <cell r="M4751" t="str">
            <v>ESTER-5313851080-0999</v>
          </cell>
        </row>
        <row r="4752">
          <cell r="M4752" t="str">
            <v>REFRI-5337860034-0999</v>
          </cell>
        </row>
        <row r="4753">
          <cell r="M4753" t="str">
            <v>REANI-5317840204-0998</v>
          </cell>
        </row>
        <row r="4754">
          <cell r="M4754" t="str">
            <v>REANI-5317840204-0997</v>
          </cell>
        </row>
        <row r="4755">
          <cell r="M4755" t="str">
            <v>REANI-5317840204-0999</v>
          </cell>
        </row>
        <row r="4756">
          <cell r="M4756" t="str">
            <v>CAMAS-5131643387-0999</v>
          </cell>
        </row>
        <row r="4757">
          <cell r="M4757" t="str">
            <v>MESAS-5136212429-0998</v>
          </cell>
        </row>
        <row r="4758">
          <cell r="M4758" t="str">
            <v>BASCU-5311100209-0999</v>
          </cell>
        </row>
        <row r="4759">
          <cell r="M4759" t="str">
            <v>ESTER-5313851080-0999</v>
          </cell>
        </row>
        <row r="4760">
          <cell r="M4760" t="str">
            <v>REFRI-5337860034-0999</v>
          </cell>
        </row>
        <row r="4761">
          <cell r="M4761" t="str">
            <v>REANI-5317840204-0998</v>
          </cell>
        </row>
        <row r="4762">
          <cell r="M4762" t="str">
            <v>REANI-5317840204-0997</v>
          </cell>
        </row>
        <row r="4763">
          <cell r="M4763" t="str">
            <v>REANI-5317840204-0999</v>
          </cell>
        </row>
        <row r="4764">
          <cell r="M4764" t="str">
            <v>BASCU-5131300422-0999</v>
          </cell>
        </row>
        <row r="4765">
          <cell r="M4765" t="str">
            <v>CAMAS-5131643387-0999</v>
          </cell>
        </row>
        <row r="4766">
          <cell r="M4766" t="str">
            <v>ESTER-5313851080-0999</v>
          </cell>
        </row>
        <row r="4767">
          <cell r="M4767" t="str">
            <v>REFRI-5337860034-0999</v>
          </cell>
        </row>
        <row r="4768">
          <cell r="M4768" t="str">
            <v>REANI-5317840204-0998</v>
          </cell>
        </row>
        <row r="4769">
          <cell r="M4769" t="str">
            <v>REANI-5317840204-0997</v>
          </cell>
        </row>
        <row r="4770">
          <cell r="M4770" t="str">
            <v>REANI-5317840204-0999</v>
          </cell>
        </row>
        <row r="4771">
          <cell r="M4771" t="str">
            <v>BASCU-5131300422-0999</v>
          </cell>
        </row>
        <row r="4772">
          <cell r="M4772" t="str">
            <v>CAMAS-5131643387-0999</v>
          </cell>
        </row>
        <row r="4773">
          <cell r="M4773" t="str">
            <v>MESAS-5136212429-0998</v>
          </cell>
        </row>
        <row r="4774">
          <cell r="M4774" t="str">
            <v>BASCU-5311100209-0999</v>
          </cell>
        </row>
        <row r="4775">
          <cell r="M4775" t="str">
            <v>ESTER-5313851080-0999</v>
          </cell>
        </row>
        <row r="4776">
          <cell r="M4776" t="str">
            <v>REFRI-5337860034-0999</v>
          </cell>
        </row>
        <row r="4777">
          <cell r="M4777" t="str">
            <v>REANI-5317840204-0998</v>
          </cell>
        </row>
        <row r="4778">
          <cell r="M4778" t="str">
            <v>REANI-5317840204-0997</v>
          </cell>
        </row>
        <row r="4779">
          <cell r="M4779" t="str">
            <v>REANI-5317840204-0999</v>
          </cell>
        </row>
        <row r="4780">
          <cell r="M4780" t="str">
            <v>BASCU-5131300422-0999</v>
          </cell>
        </row>
        <row r="4781">
          <cell r="M4781" t="str">
            <v>LAMPA-5135670128-0999</v>
          </cell>
        </row>
        <row r="4782">
          <cell r="M4782" t="str">
            <v>CAMAS-5131643387-0999</v>
          </cell>
        </row>
        <row r="4783">
          <cell r="M4783" t="str">
            <v>MESAS-5136212429-0998</v>
          </cell>
        </row>
        <row r="4784">
          <cell r="M4784" t="str">
            <v>BASCU-5311100209-0999</v>
          </cell>
        </row>
        <row r="4785">
          <cell r="M4785" t="str">
            <v>ESTER-5313851080-0999</v>
          </cell>
        </row>
        <row r="4786">
          <cell r="M4786" t="str">
            <v>REFRI-5337860034-0999</v>
          </cell>
        </row>
        <row r="4787">
          <cell r="M4787" t="str">
            <v>REANI-5317840204-0998</v>
          </cell>
        </row>
        <row r="4788">
          <cell r="M4788" t="str">
            <v>REANI-5317840204-0997</v>
          </cell>
        </row>
        <row r="4789">
          <cell r="M4789" t="str">
            <v>REANI-5317840204-0999</v>
          </cell>
        </row>
        <row r="4790">
          <cell r="M4790" t="str">
            <v>BASCU-5131300422-0999</v>
          </cell>
        </row>
        <row r="4791">
          <cell r="M4791" t="str">
            <v>CAMAS-5131643387-0999</v>
          </cell>
        </row>
        <row r="4792">
          <cell r="M4792" t="str">
            <v>REFRI-5337860034-0999</v>
          </cell>
        </row>
        <row r="4793">
          <cell r="M4793" t="str">
            <v>REANI-5317840204-0998</v>
          </cell>
        </row>
        <row r="4794">
          <cell r="M4794" t="str">
            <v>REANI-5317840204-0997</v>
          </cell>
        </row>
        <row r="4795">
          <cell r="M4795" t="str">
            <v>REANI-5317840204-0999</v>
          </cell>
        </row>
        <row r="4796">
          <cell r="M4796" t="str">
            <v>BASCU-5131300422-0999</v>
          </cell>
        </row>
        <row r="4797">
          <cell r="M4797" t="str">
            <v>LAMPA-5135670128-0999</v>
          </cell>
        </row>
        <row r="4798">
          <cell r="M4798" t="str">
            <v>CAMAS-5131643387-0999</v>
          </cell>
        </row>
        <row r="4799">
          <cell r="M4799" t="str">
            <v>BASCU-5311100209-0999</v>
          </cell>
        </row>
        <row r="4800">
          <cell r="M4800" t="str">
            <v>ESTER-5313851080-0999</v>
          </cell>
        </row>
        <row r="4801">
          <cell r="M4801" t="str">
            <v>REFRI-5337860034-0999</v>
          </cell>
        </row>
        <row r="4802">
          <cell r="M4802" t="str">
            <v>REANI-5317840204-0998</v>
          </cell>
        </row>
        <row r="4803">
          <cell r="M4803" t="str">
            <v>REANI-5317840204-0997</v>
          </cell>
        </row>
        <row r="4804">
          <cell r="M4804" t="str">
            <v>REANI-5317840204-0999</v>
          </cell>
        </row>
        <row r="4805">
          <cell r="M4805" t="str">
            <v>LAMPA-5135670128-0999</v>
          </cell>
        </row>
        <row r="4806">
          <cell r="M4806" t="str">
            <v>BASCU-5311100209-0999</v>
          </cell>
        </row>
        <row r="4807">
          <cell r="M4807" t="str">
            <v>ESTER-5313851080-0999</v>
          </cell>
        </row>
        <row r="4808">
          <cell r="M4808" t="str">
            <v>REFRI-5337860034-0999</v>
          </cell>
        </row>
        <row r="4809">
          <cell r="M4809" t="str">
            <v>REANI-5317840204-0998</v>
          </cell>
        </row>
        <row r="4810">
          <cell r="M4810" t="str">
            <v>REANI-5317840204-0997</v>
          </cell>
        </row>
        <row r="4811">
          <cell r="M4811" t="str">
            <v>REANI-5317840204-0999</v>
          </cell>
        </row>
        <row r="4812">
          <cell r="M4812" t="str">
            <v>LAMPA-5135670128-0999</v>
          </cell>
        </row>
        <row r="4813">
          <cell r="M4813" t="str">
            <v>MESAS-5136212441-0997</v>
          </cell>
        </row>
        <row r="4814">
          <cell r="M4814" t="str">
            <v>MESAS-5136212429-0998</v>
          </cell>
        </row>
        <row r="4815">
          <cell r="M4815" t="str">
            <v>ASPIR-5310810014-0999</v>
          </cell>
        </row>
        <row r="4816">
          <cell r="M4816" t="str">
            <v>ASPIR-5310810766-0999</v>
          </cell>
        </row>
        <row r="4817">
          <cell r="M4817" t="str">
            <v>TIMPA-5310880033-0999</v>
          </cell>
        </row>
        <row r="4818">
          <cell r="M4818" t="str">
            <v>AUDIO-5310880066-0999</v>
          </cell>
        </row>
        <row r="4819">
          <cell r="M4819" t="str">
            <v>BASCU-5311100209-0999</v>
          </cell>
        </row>
        <row r="4820">
          <cell r="M4820" t="str">
            <v>BLIND-5311130032-0999</v>
          </cell>
        </row>
        <row r="4821">
          <cell r="M4821" t="str">
            <v>CAMAR-5311570062-0999</v>
          </cell>
        </row>
        <row r="4822">
          <cell r="M4822" t="str">
            <v>CAMPI-5311650021-0999</v>
          </cell>
        </row>
        <row r="4823">
          <cell r="M4823" t="str">
            <v>INCUB-5312310161-0999</v>
          </cell>
        </row>
        <row r="4824">
          <cell r="M4824" t="str">
            <v>COLLA-5312340010-0999</v>
          </cell>
        </row>
        <row r="4825">
          <cell r="M4825" t="str">
            <v>UNIDA-5312910028-0999</v>
          </cell>
        </row>
        <row r="4826">
          <cell r="M4826" t="str">
            <v>UNIDA-5312910424-0999</v>
          </cell>
        </row>
        <row r="4827">
          <cell r="M4827" t="str">
            <v>CARDI-5312920258-0999</v>
          </cell>
        </row>
        <row r="4828">
          <cell r="M4828" t="str">
            <v>UNIDA-5313280181-0999</v>
          </cell>
        </row>
        <row r="4829">
          <cell r="M4829" t="str">
            <v>UNIDA-5313412537-0999</v>
          </cell>
        </row>
        <row r="4830">
          <cell r="M4830" t="str">
            <v>ELECT-5313800087-0999</v>
          </cell>
        </row>
        <row r="4831">
          <cell r="M4831" t="str">
            <v>GUANT-5314550053-0999</v>
          </cell>
        </row>
        <row r="4832">
          <cell r="M4832" t="str">
            <v>INCUB-5314970053-0998</v>
          </cell>
        </row>
        <row r="4833">
          <cell r="M4833" t="str">
            <v>LAMPA-5315620020-0999</v>
          </cell>
        </row>
        <row r="4834">
          <cell r="M4834" t="str">
            <v>LAMPA-5315620707-0999</v>
          </cell>
        </row>
        <row r="4835">
          <cell r="M4835" t="str">
            <v>LAMPA-5315620905-0998</v>
          </cell>
        </row>
        <row r="4836">
          <cell r="M4836" t="str">
            <v>LAMPA-5315621457-0999</v>
          </cell>
        </row>
        <row r="4837">
          <cell r="M4837" t="str">
            <v>LAMPA-5315621481-0999</v>
          </cell>
        </row>
        <row r="4838">
          <cell r="M4838" t="str">
            <v>LENSO-5315760073-0999</v>
          </cell>
        </row>
        <row r="4839">
          <cell r="M4839" t="str">
            <v>LENTE-5315780451-0999</v>
          </cell>
        </row>
        <row r="4840">
          <cell r="M4840" t="str">
            <v>MONIT-5316190411-0999</v>
          </cell>
        </row>
        <row r="4841">
          <cell r="M4841" t="str">
            <v>MICRO-5316260040-0999</v>
          </cell>
        </row>
        <row r="4842">
          <cell r="M4842" t="str">
            <v>NEBUL-5316410082-0999</v>
          </cell>
        </row>
        <row r="4843">
          <cell r="M4843" t="str">
            <v>NEBUL-5316410397-0999</v>
          </cell>
        </row>
        <row r="4844">
          <cell r="M4844" t="str">
            <v>OXIME-5316670065-0999</v>
          </cell>
        </row>
        <row r="4845">
          <cell r="M4845" t="str">
            <v>UNIDA-5316700060-0999</v>
          </cell>
        </row>
        <row r="4846">
          <cell r="M4846" t="str">
            <v>PLICO-5316780013-0999</v>
          </cell>
        </row>
        <row r="4847">
          <cell r="M4847" t="str">
            <v>PLANT-5316980019-0999</v>
          </cell>
        </row>
        <row r="4848">
          <cell r="M4848" t="str">
            <v>REFRA-5317720265-0999</v>
          </cell>
        </row>
        <row r="4849">
          <cell r="M4849" t="str">
            <v>REFRI-5317730207-0999</v>
          </cell>
        </row>
        <row r="4850">
          <cell r="M4850" t="str">
            <v>SABAN-5318030029-0999</v>
          </cell>
        </row>
        <row r="4851">
          <cell r="M4851" t="str">
            <v>SELLA-5318070017-0999</v>
          </cell>
        </row>
        <row r="4852">
          <cell r="M4852" t="str">
            <v>TONOM-5318750055-0999</v>
          </cell>
        </row>
        <row r="4853">
          <cell r="M4853" t="str">
            <v>UNIDA-5319230313-0999</v>
          </cell>
        </row>
        <row r="4854">
          <cell r="M4854" t="str">
            <v>VENTI-5319410279-0999</v>
          </cell>
        </row>
        <row r="4855">
          <cell r="M4855" t="str">
            <v>CENTR-5332240653-0999</v>
          </cell>
        </row>
        <row r="4856">
          <cell r="M4856" t="str">
            <v>CONGE-5332550218-0999</v>
          </cell>
        </row>
        <row r="4857">
          <cell r="M4857" t="str">
            <v>ESTUF-5333910106-0999</v>
          </cell>
        </row>
        <row r="4858">
          <cell r="M4858" t="str">
            <v>REFRI-5337860034-0999</v>
          </cell>
        </row>
        <row r="4859">
          <cell r="M4859" t="str">
            <v>SELLA-5338140055-0999</v>
          </cell>
        </row>
        <row r="4860">
          <cell r="M4860" t="str">
            <v>DIAPA-5372900026-0999</v>
          </cell>
        </row>
        <row r="4861">
          <cell r="M4861" t="str">
            <v>LENTE-5375780128-0999</v>
          </cell>
        </row>
        <row r="4862">
          <cell r="M4862" t="str">
            <v>PERFO-5376950019-0999</v>
          </cell>
        </row>
        <row r="4863">
          <cell r="M4863" t="str">
            <v>PERFO-5376960042-0999</v>
          </cell>
        </row>
        <row r="4864">
          <cell r="M4864" t="str">
            <v>UROAN-5333421385-0999</v>
          </cell>
        </row>
        <row r="4865">
          <cell r="M4865" t="str">
            <v>CUNAS-5312520033-0999</v>
          </cell>
        </row>
        <row r="4866">
          <cell r="M4866" t="str">
            <v>ULTRA-5319240031-0996</v>
          </cell>
        </row>
        <row r="4867">
          <cell r="M4867" t="str">
            <v>CARRO-5131910803-0999</v>
          </cell>
        </row>
        <row r="4868">
          <cell r="M4868" t="str">
            <v>UNIDA-5310530364-0999</v>
          </cell>
        </row>
        <row r="4869">
          <cell r="M4869" t="str">
            <v>UNIDA-5313412305-0999</v>
          </cell>
        </row>
        <row r="4870">
          <cell r="M4870" t="str">
            <v>BANOS-5131180061-0999</v>
          </cell>
        </row>
        <row r="4871">
          <cell r="M4871" t="str">
            <v>MESAS-5136212441-0997</v>
          </cell>
        </row>
        <row r="4872">
          <cell r="M4872" t="str">
            <v>BALAN-5337690050-0999</v>
          </cell>
        </row>
        <row r="4873">
          <cell r="M4873" t="str">
            <v>CENTR-5332240711-0999</v>
          </cell>
        </row>
        <row r="4874">
          <cell r="M4874" t="str">
            <v>LAMPA-5335640016-0999</v>
          </cell>
        </row>
        <row r="4875">
          <cell r="M4875" t="str">
            <v>MICRO-5336220925-0999</v>
          </cell>
        </row>
        <row r="4876">
          <cell r="M4876" t="str">
            <v>REFRI-5337860018-0999</v>
          </cell>
        </row>
        <row r="4877">
          <cell r="M4877" t="str">
            <v>BASCU-5131300422-0999</v>
          </cell>
        </row>
        <row r="4878">
          <cell r="M4878" t="str">
            <v>MESAS-5136211876-0999</v>
          </cell>
        </row>
        <row r="4879">
          <cell r="M4879" t="str">
            <v>MESAP-5136212847-0999</v>
          </cell>
        </row>
        <row r="4880">
          <cell r="M4880" t="str">
            <v>CAMAS-5131643399-0999</v>
          </cell>
        </row>
        <row r="4881">
          <cell r="M4881" t="str">
            <v>CARRO-5131730402-0999</v>
          </cell>
        </row>
        <row r="4882">
          <cell r="M4882" t="str">
            <v>VENTI-5319411058-0999</v>
          </cell>
        </row>
        <row r="4883">
          <cell r="M4883" t="str">
            <v>CAMAS-5131643387-0999</v>
          </cell>
        </row>
        <row r="4884">
          <cell r="M4884" t="str">
            <v>CAMAS-5131643431-0999</v>
          </cell>
        </row>
        <row r="4885">
          <cell r="M4885" t="str">
            <v>REFRI-5337860034-0999</v>
          </cell>
        </row>
        <row r="4886">
          <cell r="M4886" t="str">
            <v>REANI-5317840204-0998</v>
          </cell>
        </row>
        <row r="4887">
          <cell r="M4887" t="str">
            <v>REANI-5317840204-0999</v>
          </cell>
        </row>
        <row r="4888">
          <cell r="M4888" t="str">
            <v>CAMAS-5131643387-0999</v>
          </cell>
        </row>
        <row r="4889">
          <cell r="M4889" t="str">
            <v>REFRI-5337860034-0999</v>
          </cell>
        </row>
        <row r="4890">
          <cell r="M4890" t="str">
            <v>REANI-5317840204-0998</v>
          </cell>
        </row>
        <row r="4891">
          <cell r="M4891" t="str">
            <v>REANI-5317840204-0999</v>
          </cell>
        </row>
        <row r="4892">
          <cell r="M4892" t="str">
            <v>MESAS-5136212441-0997</v>
          </cell>
        </row>
        <row r="4893">
          <cell r="M4893" t="str">
            <v>LAMPA-5135670128-0999</v>
          </cell>
        </row>
        <row r="4894">
          <cell r="M4894" t="str">
            <v>CAMAS-5131643387-0999</v>
          </cell>
        </row>
        <row r="4895">
          <cell r="M4895" t="str">
            <v>MESAS-5136212441-0997</v>
          </cell>
        </row>
        <row r="4896">
          <cell r="M4896" t="str">
            <v>BASCU-5311100209-0999</v>
          </cell>
        </row>
        <row r="4897">
          <cell r="M4897" t="str">
            <v>ESTER-5313851080-0999</v>
          </cell>
        </row>
        <row r="4898">
          <cell r="M4898" t="str">
            <v>REFRI-5337860034-0999</v>
          </cell>
        </row>
        <row r="4899">
          <cell r="M4899" t="str">
            <v>REANI-5317840204-0998</v>
          </cell>
        </row>
        <row r="4900">
          <cell r="M4900" t="str">
            <v>REANI-5317840204-0997</v>
          </cell>
        </row>
        <row r="4901">
          <cell r="M4901" t="str">
            <v>REANI-5317840204-0999</v>
          </cell>
        </row>
        <row r="4902">
          <cell r="M4902" t="str">
            <v>MESAS-5136212441-0997</v>
          </cell>
        </row>
        <row r="4903">
          <cell r="M4903" t="str">
            <v>ASPIR-5310810014-0999</v>
          </cell>
        </row>
        <row r="4904">
          <cell r="M4904" t="str">
            <v>TIMPA-5310880033-0999</v>
          </cell>
        </row>
        <row r="4905">
          <cell r="M4905" t="str">
            <v>AUDIO-5310880066-0999</v>
          </cell>
        </row>
        <row r="4906">
          <cell r="M4906" t="str">
            <v>BASCU-5311100209-0999</v>
          </cell>
        </row>
        <row r="4907">
          <cell r="M4907" t="str">
            <v>BLIND-5311130032-0999</v>
          </cell>
        </row>
        <row r="4908">
          <cell r="M4908" t="str">
            <v>CAMAR-5311570062-0999</v>
          </cell>
        </row>
        <row r="4909">
          <cell r="M4909" t="str">
            <v>CAMPI-5311650021-0999</v>
          </cell>
        </row>
        <row r="4910">
          <cell r="M4910" t="str">
            <v>COLLA-5312340010-0999</v>
          </cell>
        </row>
        <row r="4911">
          <cell r="M4911" t="str">
            <v>UNIDA-5312910424-0999</v>
          </cell>
        </row>
        <row r="4912">
          <cell r="M4912" t="str">
            <v>CARDI-5312920258-0999</v>
          </cell>
        </row>
        <row r="4913">
          <cell r="M4913" t="str">
            <v>UNIDA-5313280181-0999</v>
          </cell>
        </row>
        <row r="4914">
          <cell r="M4914" t="str">
            <v>UNIDA-5313412537-0999</v>
          </cell>
        </row>
        <row r="4915">
          <cell r="M4915" t="str">
            <v>ELECT-5313800087-0999</v>
          </cell>
        </row>
        <row r="4916">
          <cell r="M4916" t="str">
            <v>GUANT-5314550053-0999</v>
          </cell>
        </row>
        <row r="4917">
          <cell r="M4917" t="str">
            <v>INCUB-5314970053-0998</v>
          </cell>
        </row>
        <row r="4918">
          <cell r="M4918" t="str">
            <v>LAMPA-5315620020-0999</v>
          </cell>
        </row>
        <row r="4919">
          <cell r="M4919" t="str">
            <v>LAMPA-5315620707-0999</v>
          </cell>
        </row>
        <row r="4920">
          <cell r="M4920" t="str">
            <v>LAMPA-5315620905-0998</v>
          </cell>
        </row>
        <row r="4921">
          <cell r="M4921" t="str">
            <v>LAMPA-5315621457-0999</v>
          </cell>
        </row>
        <row r="4922">
          <cell r="M4922" t="str">
            <v>LAMPA-5315621481-0999</v>
          </cell>
        </row>
        <row r="4923">
          <cell r="M4923" t="str">
            <v>LENSO-5315760073-0999</v>
          </cell>
        </row>
        <row r="4924">
          <cell r="M4924" t="str">
            <v>LENTE-5315780451-0999</v>
          </cell>
        </row>
        <row r="4925">
          <cell r="M4925" t="str">
            <v>MONIT-5316190411-0999</v>
          </cell>
        </row>
        <row r="4926">
          <cell r="M4926" t="str">
            <v>MICRO-5316260040-0999</v>
          </cell>
        </row>
        <row r="4927">
          <cell r="M4927" t="str">
            <v>NEBUL-5316410082-0999</v>
          </cell>
        </row>
        <row r="4928">
          <cell r="M4928" t="str">
            <v>NEBUL-5316410397-0999</v>
          </cell>
        </row>
        <row r="4929">
          <cell r="M4929" t="str">
            <v>UNIDA-5316700060-0999</v>
          </cell>
        </row>
        <row r="4930">
          <cell r="M4930" t="str">
            <v>PLICO-5316780013-0999</v>
          </cell>
        </row>
        <row r="4931">
          <cell r="M4931" t="str">
            <v>PLANT-5316980019-0999</v>
          </cell>
        </row>
        <row r="4932">
          <cell r="M4932" t="str">
            <v>REFRA-5317720265-0999</v>
          </cell>
        </row>
        <row r="4933">
          <cell r="M4933" t="str">
            <v>REFRI-5317730207-0999</v>
          </cell>
        </row>
        <row r="4934">
          <cell r="M4934" t="str">
            <v>SABAN-5318030029-0999</v>
          </cell>
        </row>
        <row r="4935">
          <cell r="M4935" t="str">
            <v>SELLA-5318070017-0999</v>
          </cell>
        </row>
        <row r="4936">
          <cell r="M4936" t="str">
            <v>TONOM-5318750055-0999</v>
          </cell>
        </row>
        <row r="4937">
          <cell r="M4937" t="str">
            <v>UNIDA-5319230313-0999</v>
          </cell>
        </row>
        <row r="4938">
          <cell r="M4938" t="str">
            <v>VENTI-5319410279-0999</v>
          </cell>
        </row>
        <row r="4939">
          <cell r="M4939" t="str">
            <v>CENTR-5332240653-0999</v>
          </cell>
        </row>
        <row r="4940">
          <cell r="M4940" t="str">
            <v>CONGE-5332550218-0999</v>
          </cell>
        </row>
        <row r="4941">
          <cell r="M4941" t="str">
            <v>ESTUF-5333910106-0999</v>
          </cell>
        </row>
        <row r="4942">
          <cell r="M4942" t="str">
            <v>REFRI-5337860034-0999</v>
          </cell>
        </row>
        <row r="4943">
          <cell r="M4943" t="str">
            <v>SELLA-5338140055-0999</v>
          </cell>
        </row>
        <row r="4944">
          <cell r="M4944" t="str">
            <v>DIAPA-5372900026-0999</v>
          </cell>
        </row>
        <row r="4945">
          <cell r="M4945" t="str">
            <v>LENTE-5375780128-0999</v>
          </cell>
        </row>
        <row r="4946">
          <cell r="M4946" t="str">
            <v>PERFO-5376950019-0999</v>
          </cell>
        </row>
        <row r="4947">
          <cell r="M4947" t="str">
            <v>PERFO-5376960042-0999</v>
          </cell>
        </row>
        <row r="4948">
          <cell r="M4948" t="str">
            <v>UROAN-5333421385-0999</v>
          </cell>
        </row>
        <row r="4949">
          <cell r="M4949" t="str">
            <v>CUNAS-5312520033-0999</v>
          </cell>
        </row>
        <row r="4950">
          <cell r="M4950" t="str">
            <v>ULTRA-5319240031-0996</v>
          </cell>
        </row>
        <row r="4951">
          <cell r="M4951" t="str">
            <v>CARRO-5131910803-0999</v>
          </cell>
        </row>
        <row r="4952">
          <cell r="M4952" t="str">
            <v>UNIDA-5310530364-0999</v>
          </cell>
        </row>
        <row r="4953">
          <cell r="M4953" t="str">
            <v>UNIDA-5313412305-0999</v>
          </cell>
        </row>
        <row r="4954">
          <cell r="M4954" t="str">
            <v>MESAS-5136212441-0997</v>
          </cell>
        </row>
        <row r="4955">
          <cell r="M4955" t="str">
            <v>BALAN-5337690050-0999</v>
          </cell>
        </row>
        <row r="4956">
          <cell r="M4956" t="str">
            <v>LAMPA-5335640016-0999</v>
          </cell>
        </row>
        <row r="4957">
          <cell r="M4957" t="str">
            <v>REFRI-5337860018-0999</v>
          </cell>
        </row>
        <row r="4958">
          <cell r="M4958" t="str">
            <v>BASCU-5131300422-0999</v>
          </cell>
        </row>
        <row r="4959">
          <cell r="M4959" t="str">
            <v>CAMAS-5131643387-0999</v>
          </cell>
        </row>
        <row r="4960">
          <cell r="M4960" t="str">
            <v>CAMAS-5131643431-0999</v>
          </cell>
        </row>
        <row r="4961">
          <cell r="M4961" t="str">
            <v>REFRI-5337860034-0999</v>
          </cell>
        </row>
        <row r="4962">
          <cell r="M4962" t="str">
            <v>REANI-5317840204-0998</v>
          </cell>
        </row>
        <row r="4963">
          <cell r="M4963" t="str">
            <v>REANI-5317840204-0997</v>
          </cell>
        </row>
        <row r="4964">
          <cell r="M4964" t="str">
            <v>REANI-5317840204-0999</v>
          </cell>
        </row>
        <row r="4965">
          <cell r="M4965" t="str">
            <v>BASCU-5131300422-0999</v>
          </cell>
        </row>
        <row r="4966">
          <cell r="M4966" t="str">
            <v>BASCU-5311100209-0999</v>
          </cell>
        </row>
        <row r="4967">
          <cell r="M4967" t="str">
            <v>ESTER-5313851080-0999</v>
          </cell>
        </row>
        <row r="4968">
          <cell r="M4968" t="str">
            <v>REFRI-5337860034-0999</v>
          </cell>
        </row>
        <row r="4969">
          <cell r="M4969" t="str">
            <v>REANI-5317840204-0998</v>
          </cell>
        </row>
        <row r="4970">
          <cell r="M4970" t="str">
            <v>REANI-5317840204-0997</v>
          </cell>
        </row>
        <row r="4971">
          <cell r="M4971" t="str">
            <v>REANI-5317840204-0999</v>
          </cell>
        </row>
        <row r="4972">
          <cell r="M4972" t="str">
            <v>BASCU-5131300422-0999</v>
          </cell>
        </row>
        <row r="4973">
          <cell r="M4973" t="str">
            <v>CAMAS-5131643387-0999</v>
          </cell>
        </row>
        <row r="4974">
          <cell r="M4974" t="str">
            <v>ESTER-5313851080-0999</v>
          </cell>
        </row>
        <row r="4975">
          <cell r="M4975" t="str">
            <v>REFRI-5337860034-0999</v>
          </cell>
        </row>
        <row r="4976">
          <cell r="M4976" t="str">
            <v>REANI-5317840204-0998</v>
          </cell>
        </row>
        <row r="4977">
          <cell r="M4977" t="str">
            <v>REANI-5317840204-0997</v>
          </cell>
        </row>
        <row r="4978">
          <cell r="M4978" t="str">
            <v>REANI-5317840204-0999</v>
          </cell>
        </row>
        <row r="4979">
          <cell r="M4979" t="str">
            <v>BASCU-5131300422-0999</v>
          </cell>
        </row>
        <row r="4980">
          <cell r="M4980" t="str">
            <v>CAMAS-5131643387-0999</v>
          </cell>
        </row>
        <row r="4981">
          <cell r="M4981" t="str">
            <v>BASCU-5311100209-0999</v>
          </cell>
        </row>
        <row r="4982">
          <cell r="M4982" t="str">
            <v>ESTER-5313851080-0999</v>
          </cell>
        </row>
        <row r="4983">
          <cell r="M4983" t="str">
            <v>REFRI-5337860034-0999</v>
          </cell>
        </row>
        <row r="4984">
          <cell r="M4984" t="str">
            <v>REANI-5317840204-0998</v>
          </cell>
        </row>
        <row r="4985">
          <cell r="M4985" t="str">
            <v>REANI-5317840204-0997</v>
          </cell>
        </row>
        <row r="4986">
          <cell r="M4986" t="str">
            <v>REANI-5317840204-0999</v>
          </cell>
        </row>
        <row r="4987">
          <cell r="M4987" t="str">
            <v>LAMPA-5135670128-0999</v>
          </cell>
        </row>
        <row r="4988">
          <cell r="M4988" t="str">
            <v>ESTER-5313851080-0999</v>
          </cell>
        </row>
        <row r="4989">
          <cell r="M4989" t="str">
            <v>REFRI-5337860034-0999</v>
          </cell>
        </row>
        <row r="4990">
          <cell r="M4990" t="str">
            <v>REANI-5317840204-0998</v>
          </cell>
        </row>
        <row r="4991">
          <cell r="M4991" t="str">
            <v>REANI-5317840204-0997</v>
          </cell>
        </row>
        <row r="4992">
          <cell r="M4992" t="str">
            <v>REANI-5317840204-0999</v>
          </cell>
        </row>
        <row r="4993">
          <cell r="M4993" t="str">
            <v>BASCU-5131300422-0999</v>
          </cell>
        </row>
        <row r="4994">
          <cell r="M4994" t="str">
            <v>LAMPA-5135670128-0999</v>
          </cell>
        </row>
        <row r="4995">
          <cell r="M4995" t="str">
            <v>CAMAS-5131643387-0999</v>
          </cell>
        </row>
        <row r="4996">
          <cell r="M4996" t="str">
            <v>ESTER-5313851080-0999</v>
          </cell>
        </row>
        <row r="4997">
          <cell r="M4997" t="str">
            <v>REFRI-5337860034-0999</v>
          </cell>
        </row>
        <row r="4998">
          <cell r="M4998" t="str">
            <v>REANI-5317840204-0998</v>
          </cell>
        </row>
        <row r="4999">
          <cell r="M4999" t="str">
            <v>REANI-5317840204-0997</v>
          </cell>
        </row>
        <row r="5000">
          <cell r="M5000" t="str">
            <v>REANI-5317840204-0999</v>
          </cell>
        </row>
        <row r="5001">
          <cell r="M5001" t="str">
            <v>BASCU-5131300422-0999</v>
          </cell>
        </row>
        <row r="5002">
          <cell r="M5002" t="str">
            <v>LAMPA-5135670128-0999</v>
          </cell>
        </row>
        <row r="5003">
          <cell r="M5003" t="str">
            <v>CAMAS-5131643387-0999</v>
          </cell>
        </row>
        <row r="5004">
          <cell r="M5004" t="str">
            <v>MESAS-5136212429-0998</v>
          </cell>
        </row>
        <row r="5005">
          <cell r="M5005" t="str">
            <v>BASCU-5311100209-0999</v>
          </cell>
        </row>
        <row r="5006">
          <cell r="M5006" t="str">
            <v>ESTER-5313851080-0999</v>
          </cell>
        </row>
        <row r="5007">
          <cell r="M5007" t="str">
            <v>REFRI-5337860034-0999</v>
          </cell>
        </row>
        <row r="5008">
          <cell r="M5008" t="str">
            <v>REANI-5317840204-0998</v>
          </cell>
        </row>
        <row r="5009">
          <cell r="M5009" t="str">
            <v>REANI-5317840204-0997</v>
          </cell>
        </row>
        <row r="5010">
          <cell r="M5010" t="str">
            <v>REANI-5317840204-0999</v>
          </cell>
        </row>
        <row r="5011">
          <cell r="M5011" t="str">
            <v>BASCU-5131300422-0999</v>
          </cell>
        </row>
        <row r="5012">
          <cell r="M5012" t="str">
            <v>CAMAS-5131643387-0999</v>
          </cell>
        </row>
        <row r="5013">
          <cell r="M5013" t="str">
            <v>LAMPA-5135670128-0999</v>
          </cell>
        </row>
        <row r="5014">
          <cell r="M5014" t="str">
            <v>BASCU-5311100209-0999</v>
          </cell>
        </row>
        <row r="5015">
          <cell r="M5015" t="str">
            <v>ESTER-5313851080-0999</v>
          </cell>
        </row>
        <row r="5016">
          <cell r="M5016" t="str">
            <v>REFRI-5337860034-0999</v>
          </cell>
        </row>
        <row r="5017">
          <cell r="M5017" t="str">
            <v>REANI-5317840204-0998</v>
          </cell>
        </row>
        <row r="5018">
          <cell r="M5018" t="str">
            <v>REANI-5317840204-0997</v>
          </cell>
        </row>
        <row r="5019">
          <cell r="M5019" t="str">
            <v>REANI-5317840204-0999</v>
          </cell>
        </row>
        <row r="5020">
          <cell r="M5020" t="str">
            <v>BASCU-5131300422-0999</v>
          </cell>
        </row>
        <row r="5021">
          <cell r="M5021" t="str">
            <v>LAMPA-5135670128-0999</v>
          </cell>
        </row>
        <row r="5022">
          <cell r="M5022" t="str">
            <v>CAMAS-5131643387-0999</v>
          </cell>
        </row>
        <row r="5023">
          <cell r="M5023" t="str">
            <v>REANI-5317840204-0999</v>
          </cell>
        </row>
        <row r="5024">
          <cell r="M5024" t="str">
            <v>BASCU-5131300422-0999</v>
          </cell>
        </row>
        <row r="5025">
          <cell r="M5025" t="str">
            <v>LAMPA-5135670128-0999</v>
          </cell>
        </row>
        <row r="5026">
          <cell r="M5026" t="str">
            <v>BASCU-5311100209-0999</v>
          </cell>
        </row>
        <row r="5027">
          <cell r="M5027" t="str">
            <v>ESTER-5313851080-0999</v>
          </cell>
        </row>
        <row r="5028">
          <cell r="M5028" t="str">
            <v>REFRI-5337860034-0999</v>
          </cell>
        </row>
        <row r="5029">
          <cell r="M5029" t="str">
            <v>REANI-5317840204-0998</v>
          </cell>
        </row>
        <row r="5030">
          <cell r="M5030" t="str">
            <v>REANI-5317840204-0997</v>
          </cell>
        </row>
        <row r="5031">
          <cell r="M5031" t="str">
            <v>REANI-5317840204-0999</v>
          </cell>
        </row>
        <row r="5032">
          <cell r="M5032" t="str">
            <v>BASCU-5131300422-0999</v>
          </cell>
        </row>
        <row r="5033">
          <cell r="M5033" t="str">
            <v>LAMPA-5135670128-0999</v>
          </cell>
        </row>
        <row r="5034">
          <cell r="M5034" t="str">
            <v>CAMAS-5131643387-0999</v>
          </cell>
        </row>
        <row r="5035">
          <cell r="M5035" t="str">
            <v>REFRI-5337860034-0999</v>
          </cell>
        </row>
        <row r="5036">
          <cell r="M5036" t="str">
            <v>REANI-5317840204-0998</v>
          </cell>
        </row>
        <row r="5037">
          <cell r="M5037" t="str">
            <v>REANI-5317840204-0999</v>
          </cell>
        </row>
        <row r="5038">
          <cell r="M5038" t="str">
            <v>BASCU-5131300422-0999</v>
          </cell>
        </row>
        <row r="5039">
          <cell r="M5039" t="str">
            <v>LAMPA-5135670128-0999</v>
          </cell>
        </row>
        <row r="5040">
          <cell r="M5040" t="str">
            <v>CAMAS-5131643387-0999</v>
          </cell>
        </row>
        <row r="5041">
          <cell r="M5041" t="str">
            <v>MESAS-5136212441-0997</v>
          </cell>
        </row>
        <row r="5042">
          <cell r="M5042" t="str">
            <v>BASCU-5311100209-0999</v>
          </cell>
        </row>
        <row r="5043">
          <cell r="M5043" t="str">
            <v>REFRI-5337860034-0999</v>
          </cell>
        </row>
        <row r="5044">
          <cell r="M5044" t="str">
            <v>REANI-5317840204-0998</v>
          </cell>
        </row>
        <row r="5045">
          <cell r="M5045" t="str">
            <v>REANI-5317840204-0997</v>
          </cell>
        </row>
        <row r="5046">
          <cell r="M5046" t="str">
            <v>REANI-5317840204-0999</v>
          </cell>
        </row>
        <row r="5047">
          <cell r="M5047" t="str">
            <v>BASCU-5131300422-0999</v>
          </cell>
        </row>
        <row r="5048">
          <cell r="M5048" t="str">
            <v>BASCU-5311100209-0999</v>
          </cell>
        </row>
        <row r="5049">
          <cell r="M5049" t="str">
            <v>ESTER-5313851080-0999</v>
          </cell>
        </row>
        <row r="5050">
          <cell r="M5050" t="str">
            <v>REFRI-5337860034-0999</v>
          </cell>
        </row>
        <row r="5051">
          <cell r="M5051" t="str">
            <v>REANI-5317840204-0998</v>
          </cell>
        </row>
        <row r="5052">
          <cell r="M5052" t="str">
            <v>REANI-5317840204-0997</v>
          </cell>
        </row>
        <row r="5053">
          <cell r="M5053" t="str">
            <v>REANI-5317840204-0999</v>
          </cell>
        </row>
        <row r="5054">
          <cell r="M5054" t="str">
            <v>BASCU-5131300422-0999</v>
          </cell>
        </row>
        <row r="5055">
          <cell r="M5055" t="str">
            <v>CAMAS-5131643387-0999</v>
          </cell>
        </row>
        <row r="5056">
          <cell r="M5056" t="str">
            <v>MESAS-5136212441-0997</v>
          </cell>
        </row>
        <row r="5057">
          <cell r="M5057" t="str">
            <v>MESAS-5136212441-0997</v>
          </cell>
        </row>
        <row r="5058">
          <cell r="M5058" t="str">
            <v>MESAS-5136212441-0997</v>
          </cell>
        </row>
        <row r="5059">
          <cell r="M5059" t="str">
            <v>MESAS-5136212429-0998</v>
          </cell>
        </row>
        <row r="5060">
          <cell r="M5060" t="str">
            <v>BASCU-5311100209-0999</v>
          </cell>
        </row>
        <row r="5061">
          <cell r="M5061" t="str">
            <v>ESTER-5313851080-0999</v>
          </cell>
        </row>
        <row r="5062">
          <cell r="M5062" t="str">
            <v>REFRI-5337860034-0999</v>
          </cell>
        </row>
        <row r="5063">
          <cell r="M5063" t="str">
            <v>REANI-5317840204-0998</v>
          </cell>
        </row>
        <row r="5064">
          <cell r="M5064" t="str">
            <v>REANI-5317840204-0997</v>
          </cell>
        </row>
        <row r="5065">
          <cell r="M5065" t="str">
            <v>REANI-5317840204-0999</v>
          </cell>
        </row>
        <row r="5066">
          <cell r="M5066" t="str">
            <v>BASCU-5131300422-0999</v>
          </cell>
        </row>
        <row r="5067">
          <cell r="M5067" t="str">
            <v>LAMPA-5135670128-0999</v>
          </cell>
        </row>
        <row r="5068">
          <cell r="M5068" t="str">
            <v>CAMAS-5131643387-0999</v>
          </cell>
        </row>
        <row r="5069">
          <cell r="M5069" t="str">
            <v>ESTER-5313851080-0999</v>
          </cell>
        </row>
        <row r="5070">
          <cell r="M5070" t="str">
            <v>REFRI-5337860034-0999</v>
          </cell>
        </row>
        <row r="5071">
          <cell r="M5071" t="str">
            <v>REANI-5317840204-0998</v>
          </cell>
        </row>
        <row r="5072">
          <cell r="M5072" t="str">
            <v>REANI-5317840204-0997</v>
          </cell>
        </row>
        <row r="5073">
          <cell r="M5073" t="str">
            <v>REANI-5317840204-0999</v>
          </cell>
        </row>
        <row r="5074">
          <cell r="M5074" t="str">
            <v>BASCU-5131300422-0999</v>
          </cell>
        </row>
        <row r="5075">
          <cell r="M5075" t="str">
            <v>LAMPA-5135670128-0999</v>
          </cell>
        </row>
        <row r="5076">
          <cell r="M5076" t="str">
            <v>CAMAS-5131643387-0999</v>
          </cell>
        </row>
        <row r="5077">
          <cell r="M5077" t="str">
            <v>BASCU-5311100209-0999</v>
          </cell>
        </row>
        <row r="5078">
          <cell r="M5078" t="str">
            <v>ESTER-5313851080-0999</v>
          </cell>
        </row>
        <row r="5079">
          <cell r="M5079" t="str">
            <v>REFRI-5337860034-0999</v>
          </cell>
        </row>
        <row r="5080">
          <cell r="M5080" t="str">
            <v>REANI-5317840204-0998</v>
          </cell>
        </row>
        <row r="5081">
          <cell r="M5081" t="str">
            <v>REANI-5317840204-0997</v>
          </cell>
        </row>
        <row r="5082">
          <cell r="M5082" t="str">
            <v>REANI-5317840204-0999</v>
          </cell>
        </row>
        <row r="5083">
          <cell r="M5083" t="str">
            <v>BASCU-5131300422-0999</v>
          </cell>
        </row>
        <row r="5084">
          <cell r="M5084" t="str">
            <v>LAMPA-5135670128-0999</v>
          </cell>
        </row>
        <row r="5085">
          <cell r="M5085" t="str">
            <v>CAMAS-5131643387-0999</v>
          </cell>
        </row>
        <row r="5086">
          <cell r="M5086" t="str">
            <v>BASCU-5311100209-0999</v>
          </cell>
        </row>
        <row r="5087">
          <cell r="M5087" t="str">
            <v>ESTER-5313851080-0999</v>
          </cell>
        </row>
        <row r="5088">
          <cell r="M5088" t="str">
            <v>REFRI-5337860034-0999</v>
          </cell>
        </row>
        <row r="5089">
          <cell r="M5089" t="str">
            <v>REANI-5317840204-0998</v>
          </cell>
        </row>
        <row r="5090">
          <cell r="M5090" t="str">
            <v>REANI-5317840204-0997</v>
          </cell>
        </row>
        <row r="5091">
          <cell r="M5091" t="str">
            <v>REANI-5317840204-0999</v>
          </cell>
        </row>
        <row r="5092">
          <cell r="M5092" t="str">
            <v>BASCU-5311100209-0999</v>
          </cell>
        </row>
        <row r="5093">
          <cell r="M5093" t="str">
            <v>REFRI-5337860034-0999</v>
          </cell>
        </row>
        <row r="5094">
          <cell r="M5094" t="str">
            <v>REANI-5317840204-0998</v>
          </cell>
        </row>
        <row r="5095">
          <cell r="M5095" t="str">
            <v>REANI-5317840204-0997</v>
          </cell>
        </row>
        <row r="5096">
          <cell r="M5096" t="str">
            <v>REANI-5317840204-0999</v>
          </cell>
        </row>
        <row r="5097">
          <cell r="M5097" t="str">
            <v>BASCU-5131300422-0999</v>
          </cell>
        </row>
        <row r="5098">
          <cell r="M5098" t="str">
            <v>LAMPA-5135670128-0999</v>
          </cell>
        </row>
        <row r="5099">
          <cell r="M5099" t="str">
            <v>CAMAS-5131643387-0999</v>
          </cell>
        </row>
        <row r="5100">
          <cell r="M5100" t="str">
            <v>BASCU-5311100209-0999</v>
          </cell>
        </row>
        <row r="5101">
          <cell r="M5101" t="str">
            <v>REFRI-5337860034-0999</v>
          </cell>
        </row>
        <row r="5102">
          <cell r="M5102" t="str">
            <v>REANI-5317840204-0998</v>
          </cell>
        </row>
        <row r="5103">
          <cell r="M5103" t="str">
            <v>REANI-5317840204-0997</v>
          </cell>
        </row>
        <row r="5104">
          <cell r="M5104" t="str">
            <v>REANI-5317840204-0999</v>
          </cell>
        </row>
        <row r="5105">
          <cell r="M5105" t="str">
            <v>BASCU-5131300422-0999</v>
          </cell>
        </row>
        <row r="5106">
          <cell r="M5106" t="str">
            <v>LAMPA-5135670128-0999</v>
          </cell>
        </row>
        <row r="5107">
          <cell r="M5107" t="str">
            <v>CAMAS-5131643387-0999</v>
          </cell>
        </row>
        <row r="5108">
          <cell r="M5108" t="str">
            <v>MESAS-5136212441-0997</v>
          </cell>
        </row>
        <row r="5109">
          <cell r="M5109" t="str">
            <v>MESAS-5136212441-0997</v>
          </cell>
        </row>
        <row r="5110">
          <cell r="M5110" t="str">
            <v>MESAS-5136212429-0998</v>
          </cell>
        </row>
        <row r="5111">
          <cell r="M5111" t="str">
            <v>ASPIR-5310810014-0999</v>
          </cell>
        </row>
        <row r="5112">
          <cell r="M5112" t="str">
            <v>ASPIR-5310810766-0999</v>
          </cell>
        </row>
        <row r="5113">
          <cell r="M5113" t="str">
            <v>TIMPA-5310880033-0999</v>
          </cell>
        </row>
        <row r="5114">
          <cell r="M5114" t="str">
            <v>AUDIO-5310880066-0999</v>
          </cell>
        </row>
        <row r="5115">
          <cell r="M5115" t="str">
            <v>BASCU-5311100209-0999</v>
          </cell>
        </row>
        <row r="5116">
          <cell r="M5116" t="str">
            <v>BLIND-5311130032-0999</v>
          </cell>
        </row>
        <row r="5117">
          <cell r="M5117" t="str">
            <v>CAMAR-5311570062-0999</v>
          </cell>
        </row>
        <row r="5118">
          <cell r="M5118" t="str">
            <v>CAMPI-5311650021-0999</v>
          </cell>
        </row>
        <row r="5119">
          <cell r="M5119" t="str">
            <v>INCUB-5312310161-0999</v>
          </cell>
        </row>
        <row r="5120">
          <cell r="M5120" t="str">
            <v>COLLA-5312340010-0999</v>
          </cell>
        </row>
        <row r="5121">
          <cell r="M5121" t="str">
            <v>UNIDA-5312910424-0999</v>
          </cell>
        </row>
        <row r="5122">
          <cell r="M5122" t="str">
            <v>CARDI-5312920258-0999</v>
          </cell>
        </row>
        <row r="5123">
          <cell r="M5123" t="str">
            <v>ELECT-5313800087-0999</v>
          </cell>
        </row>
        <row r="5124">
          <cell r="M5124" t="str">
            <v>GUANT-5314550053-0999</v>
          </cell>
        </row>
        <row r="5125">
          <cell r="M5125" t="str">
            <v>LAMPA-5315620020-0999</v>
          </cell>
        </row>
        <row r="5126">
          <cell r="M5126" t="str">
            <v>LAMPA-5315620905-0998</v>
          </cell>
        </row>
        <row r="5127">
          <cell r="M5127" t="str">
            <v>LAMPA-5315621457-0999</v>
          </cell>
        </row>
        <row r="5128">
          <cell r="M5128" t="str">
            <v>LAMPA-5315621481-0999</v>
          </cell>
        </row>
        <row r="5129">
          <cell r="M5129" t="str">
            <v>LENSO-5315760073-0999</v>
          </cell>
        </row>
        <row r="5130">
          <cell r="M5130" t="str">
            <v>LENTE-5315780451-0999</v>
          </cell>
        </row>
        <row r="5131">
          <cell r="M5131" t="str">
            <v>MONIT-5316190411-0999</v>
          </cell>
        </row>
        <row r="5132">
          <cell r="M5132" t="str">
            <v>MICRO-5316260040-0999</v>
          </cell>
        </row>
        <row r="5133">
          <cell r="M5133" t="str">
            <v>NEBUL-5316410082-0999</v>
          </cell>
        </row>
        <row r="5134">
          <cell r="M5134" t="str">
            <v>NEBUL-5316410397-0999</v>
          </cell>
        </row>
        <row r="5135">
          <cell r="M5135" t="str">
            <v>OXIME-5316670065-0999</v>
          </cell>
        </row>
        <row r="5136">
          <cell r="M5136" t="str">
            <v>UNIDA-5316700060-0999</v>
          </cell>
        </row>
        <row r="5137">
          <cell r="M5137" t="str">
            <v>PLICO-5316780013-0999</v>
          </cell>
        </row>
        <row r="5138">
          <cell r="M5138" t="str">
            <v>PLANT-5316980019-0999</v>
          </cell>
        </row>
        <row r="5139">
          <cell r="M5139" t="str">
            <v>REFRA-5317720265-0999</v>
          </cell>
        </row>
        <row r="5140">
          <cell r="M5140" t="str">
            <v>SABAN-5318030029-0999</v>
          </cell>
        </row>
        <row r="5141">
          <cell r="M5141" t="str">
            <v>TONOM-5318750055-0999</v>
          </cell>
        </row>
        <row r="5142">
          <cell r="M5142" t="str">
            <v>UNIDA-5319230313-0999</v>
          </cell>
        </row>
        <row r="5143">
          <cell r="M5143" t="str">
            <v>VENTI-5319410279-0999</v>
          </cell>
        </row>
        <row r="5144">
          <cell r="M5144" t="str">
            <v>CENTR-5332240653-0999</v>
          </cell>
        </row>
        <row r="5145">
          <cell r="M5145" t="str">
            <v>CONGE-5332550218-0999</v>
          </cell>
        </row>
        <row r="5146">
          <cell r="M5146" t="str">
            <v>ESTUF-5333910106-0999</v>
          </cell>
        </row>
        <row r="5147">
          <cell r="M5147" t="str">
            <v>REFRI-5337860034-0999</v>
          </cell>
        </row>
        <row r="5148">
          <cell r="M5148" t="str">
            <v>SELLA-5338140055-0999</v>
          </cell>
        </row>
        <row r="5149">
          <cell r="M5149" t="str">
            <v>LENTE-5375780128-0999</v>
          </cell>
        </row>
        <row r="5150">
          <cell r="M5150" t="str">
            <v>PERFO-5376950019-0999</v>
          </cell>
        </row>
        <row r="5151">
          <cell r="M5151" t="str">
            <v>PERFO-5376960042-0999</v>
          </cell>
        </row>
        <row r="5152">
          <cell r="M5152" t="str">
            <v>UROAN-5333421385-0999</v>
          </cell>
        </row>
        <row r="5153">
          <cell r="M5153" t="str">
            <v>CUNAS-5312520033-0999</v>
          </cell>
        </row>
        <row r="5154">
          <cell r="M5154" t="str">
            <v>ULTRA-5319240031-0996</v>
          </cell>
        </row>
        <row r="5155">
          <cell r="M5155" t="str">
            <v>CARRO-5131910803-0999</v>
          </cell>
        </row>
        <row r="5156">
          <cell r="M5156" t="str">
            <v>UNIDA-5313412305-0999</v>
          </cell>
        </row>
        <row r="5157">
          <cell r="M5157" t="str">
            <v>BANOS-5131180061-0999</v>
          </cell>
        </row>
        <row r="5158">
          <cell r="M5158" t="str">
            <v>BALAN-5337690050-0999</v>
          </cell>
        </row>
        <row r="5159">
          <cell r="M5159" t="str">
            <v>LAMPA-5335640016-0999</v>
          </cell>
        </row>
        <row r="5160">
          <cell r="M5160" t="str">
            <v>MICRO-5336220925-0999</v>
          </cell>
        </row>
        <row r="5161">
          <cell r="M5161" t="str">
            <v>BASCU-5131300422-0999</v>
          </cell>
        </row>
        <row r="5162">
          <cell r="M5162" t="str">
            <v>MESAS-5136211876-0999</v>
          </cell>
        </row>
        <row r="5163">
          <cell r="M5163" t="str">
            <v>MESAP-5136212847-0999</v>
          </cell>
        </row>
        <row r="5164">
          <cell r="M5164" t="str">
            <v>CARRO-5131730402-0999</v>
          </cell>
        </row>
        <row r="5165">
          <cell r="M5165" t="str">
            <v>VENTI-5319411058-0999</v>
          </cell>
        </row>
        <row r="5166">
          <cell r="M5166" t="str">
            <v>CAMAS-5131643431-0999</v>
          </cell>
        </row>
        <row r="5167">
          <cell r="M5167" t="str">
            <v>ASPIR-5310810014-0999</v>
          </cell>
        </row>
        <row r="5168">
          <cell r="M5168" t="str">
            <v>TIMPA-5310880033-0999</v>
          </cell>
        </row>
        <row r="5169">
          <cell r="M5169" t="str">
            <v>AUDIO-5310880066-0999</v>
          </cell>
        </row>
        <row r="5170">
          <cell r="M5170" t="str">
            <v>BASCU-5311100209-0999</v>
          </cell>
        </row>
        <row r="5171">
          <cell r="M5171" t="str">
            <v>BLIND-5311130032-0999</v>
          </cell>
        </row>
        <row r="5172">
          <cell r="M5172" t="str">
            <v>CAMAR-5311570062-0999</v>
          </cell>
        </row>
        <row r="5173">
          <cell r="M5173" t="str">
            <v>CAMPI-5311650021-0999</v>
          </cell>
        </row>
        <row r="5174">
          <cell r="M5174" t="str">
            <v>INCUB-5312310161-0999</v>
          </cell>
        </row>
        <row r="5175">
          <cell r="M5175" t="str">
            <v>COLLA-5312340010-0999</v>
          </cell>
        </row>
        <row r="5176">
          <cell r="M5176" t="str">
            <v>UNIDA-5312910424-0999</v>
          </cell>
        </row>
        <row r="5177">
          <cell r="M5177" t="str">
            <v>CARDI-5312920258-0999</v>
          </cell>
        </row>
        <row r="5178">
          <cell r="M5178" t="str">
            <v>ELECT-5313800087-0999</v>
          </cell>
        </row>
        <row r="5179">
          <cell r="M5179" t="str">
            <v>GUANT-5314550053-0999</v>
          </cell>
        </row>
        <row r="5180">
          <cell r="M5180" t="str">
            <v>LAMPA-5315620905-0998</v>
          </cell>
        </row>
        <row r="5181">
          <cell r="M5181" t="str">
            <v>LAMPA-5315621457-0999</v>
          </cell>
        </row>
        <row r="5182">
          <cell r="M5182" t="str">
            <v>LAMPA-5315621481-0999</v>
          </cell>
        </row>
        <row r="5183">
          <cell r="M5183" t="str">
            <v>LENSO-5315760073-0999</v>
          </cell>
        </row>
        <row r="5184">
          <cell r="M5184" t="str">
            <v>LENTE-5315780451-0999</v>
          </cell>
        </row>
        <row r="5185">
          <cell r="M5185" t="str">
            <v>MONIT-5316190411-0999</v>
          </cell>
        </row>
        <row r="5186">
          <cell r="M5186" t="str">
            <v>MICRO-5316260040-0999</v>
          </cell>
        </row>
        <row r="5187">
          <cell r="M5187" t="str">
            <v>NEBUL-5316410082-0999</v>
          </cell>
        </row>
        <row r="5188">
          <cell r="M5188" t="str">
            <v>NEBUL-5316410397-0999</v>
          </cell>
        </row>
        <row r="5189">
          <cell r="M5189" t="str">
            <v>UNIDA-5316700060-0999</v>
          </cell>
        </row>
        <row r="5190">
          <cell r="M5190" t="str">
            <v>PLICO-5316780013-0999</v>
          </cell>
        </row>
        <row r="5191">
          <cell r="M5191" t="str">
            <v>PLANT-5316980019-0999</v>
          </cell>
        </row>
        <row r="5192">
          <cell r="M5192" t="str">
            <v>REFRA-5317720265-0999</v>
          </cell>
        </row>
        <row r="5193">
          <cell r="M5193" t="str">
            <v>SABAN-5318030029-0999</v>
          </cell>
        </row>
        <row r="5194">
          <cell r="M5194" t="str">
            <v>SELLA-5318070017-0999</v>
          </cell>
        </row>
        <row r="5195">
          <cell r="M5195" t="str">
            <v>TONOM-5318750055-0999</v>
          </cell>
        </row>
        <row r="5196">
          <cell r="M5196" t="str">
            <v>UNIDA-5319230313-0999</v>
          </cell>
        </row>
        <row r="5197">
          <cell r="M5197" t="str">
            <v>VENTI-5319410279-0999</v>
          </cell>
        </row>
        <row r="5198">
          <cell r="M5198" t="str">
            <v>CENTR-5332240653-0999</v>
          </cell>
        </row>
        <row r="5199">
          <cell r="M5199" t="str">
            <v>CONGE-5332550218-0999</v>
          </cell>
        </row>
        <row r="5200">
          <cell r="M5200" t="str">
            <v>ESTUF-5333910106-0999</v>
          </cell>
        </row>
        <row r="5201">
          <cell r="M5201" t="str">
            <v>REFRI-5337860034-0999</v>
          </cell>
        </row>
        <row r="5202">
          <cell r="M5202" t="str">
            <v>SELLA-5338140055-0999</v>
          </cell>
        </row>
        <row r="5203">
          <cell r="M5203" t="str">
            <v>LENTE-5375780128-0999</v>
          </cell>
        </row>
        <row r="5204">
          <cell r="M5204" t="str">
            <v>PERFO-5376950019-0999</v>
          </cell>
        </row>
        <row r="5205">
          <cell r="M5205" t="str">
            <v>PERFO-5376960042-0999</v>
          </cell>
        </row>
        <row r="5206">
          <cell r="M5206" t="str">
            <v>UROAN-5333421385-0999</v>
          </cell>
        </row>
        <row r="5207">
          <cell r="M5207" t="str">
            <v>CUNAS-5312520033-0999</v>
          </cell>
        </row>
        <row r="5208">
          <cell r="M5208" t="str">
            <v>CARRO-5131910803-0999</v>
          </cell>
        </row>
        <row r="5209">
          <cell r="M5209" t="str">
            <v>UNIDA-5310530364-0999</v>
          </cell>
        </row>
        <row r="5210">
          <cell r="M5210" t="str">
            <v>BANOS-5131180061-0999</v>
          </cell>
        </row>
        <row r="5211">
          <cell r="M5211" t="str">
            <v>BALAN-5337690050-0999</v>
          </cell>
        </row>
        <row r="5212">
          <cell r="M5212" t="str">
            <v>LAMPA-5335640016-0999</v>
          </cell>
        </row>
        <row r="5213">
          <cell r="M5213" t="str">
            <v>MICRO-5336220925-0999</v>
          </cell>
        </row>
        <row r="5214">
          <cell r="M5214" t="str">
            <v>REFRI-5337860018-0999</v>
          </cell>
        </row>
        <row r="5215">
          <cell r="M5215" t="str">
            <v>BASCU-5131300422-0999</v>
          </cell>
        </row>
        <row r="5216">
          <cell r="M5216" t="str">
            <v>MESAS-5136211876-0999</v>
          </cell>
        </row>
        <row r="5217">
          <cell r="M5217" t="str">
            <v>MESAP-5136212847-0999</v>
          </cell>
        </row>
        <row r="5218">
          <cell r="M5218" t="str">
            <v>VENTI-5319411058-0999</v>
          </cell>
        </row>
        <row r="5219">
          <cell r="M5219" t="str">
            <v>CAMAS-5131643387-0999</v>
          </cell>
        </row>
        <row r="5220">
          <cell r="M5220" t="str">
            <v>CAMAS-5131643431-0999</v>
          </cell>
        </row>
        <row r="5221">
          <cell r="M5221" t="str">
            <v>REFRI-5337860034-0999</v>
          </cell>
        </row>
        <row r="5222">
          <cell r="M5222" t="str">
            <v>REANI-5317840204-0998</v>
          </cell>
        </row>
        <row r="5223">
          <cell r="M5223" t="str">
            <v>REANI-5317840204-0997</v>
          </cell>
        </row>
        <row r="5224">
          <cell r="M5224" t="str">
            <v>REANI-5317840204-0999</v>
          </cell>
        </row>
        <row r="5225">
          <cell r="M5225" t="str">
            <v>BASCU-5131300422-0999</v>
          </cell>
        </row>
        <row r="5226">
          <cell r="M5226" t="str">
            <v>LAMPA-5135670128-0999</v>
          </cell>
        </row>
        <row r="5227">
          <cell r="M5227" t="str">
            <v>REFRI-5337860034-0999</v>
          </cell>
        </row>
        <row r="5228">
          <cell r="M5228" t="str">
            <v>REANI-5317840204-0998</v>
          </cell>
        </row>
        <row r="5229">
          <cell r="M5229" t="str">
            <v>REANI-5317840204-0999</v>
          </cell>
        </row>
        <row r="5230">
          <cell r="M5230" t="str">
            <v>BASCU-5131300422-0999</v>
          </cell>
        </row>
        <row r="5231">
          <cell r="M5231" t="str">
            <v>LAMPA-5135670128-0999</v>
          </cell>
        </row>
        <row r="5232">
          <cell r="M5232" t="str">
            <v>CAMAS-5131643387-0999</v>
          </cell>
        </row>
        <row r="5233">
          <cell r="M5233" t="str">
            <v>BASCU-5311100209-0999</v>
          </cell>
        </row>
        <row r="5234">
          <cell r="M5234" t="str">
            <v>REFRI-5337860034-0999</v>
          </cell>
        </row>
        <row r="5235">
          <cell r="M5235" t="str">
            <v>REANI-5317840204-0998</v>
          </cell>
        </row>
        <row r="5236">
          <cell r="M5236" t="str">
            <v>REANI-5317840204-0997</v>
          </cell>
        </row>
        <row r="5237">
          <cell r="M5237" t="str">
            <v>REANI-5317840204-0999</v>
          </cell>
        </row>
        <row r="5238">
          <cell r="M5238" t="str">
            <v>LAMPA-5135670128-0999</v>
          </cell>
        </row>
        <row r="5239">
          <cell r="M5239" t="str">
            <v>CAMAS-5131643387-0999</v>
          </cell>
        </row>
        <row r="5240">
          <cell r="M5240" t="str">
            <v>BASCU-5311100209-0999</v>
          </cell>
        </row>
        <row r="5241">
          <cell r="M5241" t="str">
            <v>ESTER-5313851080-0999</v>
          </cell>
        </row>
        <row r="5242">
          <cell r="M5242" t="str">
            <v>REFRI-5337860034-0999</v>
          </cell>
        </row>
        <row r="5243">
          <cell r="M5243" t="str">
            <v>REANI-5317840204-0998</v>
          </cell>
        </row>
        <row r="5244">
          <cell r="M5244" t="str">
            <v>REANI-5317840204-0997</v>
          </cell>
        </row>
        <row r="5245">
          <cell r="M5245" t="str">
            <v>REANI-5317840204-0999</v>
          </cell>
        </row>
        <row r="5246">
          <cell r="M5246" t="str">
            <v>LAMPA-5135670128-0999</v>
          </cell>
        </row>
        <row r="5247">
          <cell r="M5247" t="str">
            <v>CAMAS-5131643387-0999</v>
          </cell>
        </row>
        <row r="5248">
          <cell r="M5248" t="str">
            <v>REFRI-5337860034-0999</v>
          </cell>
        </row>
        <row r="5249">
          <cell r="M5249" t="str">
            <v>REANI-5317840204-0998</v>
          </cell>
        </row>
        <row r="5250">
          <cell r="M5250" t="str">
            <v>REANI-5317840204-0997</v>
          </cell>
        </row>
        <row r="5251">
          <cell r="M5251" t="str">
            <v>REANI-5317840204-0999</v>
          </cell>
        </row>
        <row r="5252">
          <cell r="M5252" t="str">
            <v>BASCU-5131300422-0999</v>
          </cell>
        </row>
        <row r="5253">
          <cell r="M5253" t="str">
            <v>CAMAS-5131643387-0999</v>
          </cell>
        </row>
        <row r="5254">
          <cell r="M5254" t="str">
            <v>REANI-5317840204-0999</v>
          </cell>
        </row>
        <row r="5255">
          <cell r="M5255" t="str">
            <v>MESAS-5136212441-0997</v>
          </cell>
        </row>
        <row r="5256">
          <cell r="M5256" t="str">
            <v>LAMPA-5135670128-0999</v>
          </cell>
        </row>
        <row r="5257">
          <cell r="M5257" t="str">
            <v>CAMAS-5131643387-0999</v>
          </cell>
        </row>
        <row r="5258">
          <cell r="M5258" t="str">
            <v>REFRI-5337860034-0999</v>
          </cell>
        </row>
        <row r="5259">
          <cell r="M5259" t="str">
            <v>REANI-5317840204-0998</v>
          </cell>
        </row>
        <row r="5260">
          <cell r="M5260" t="str">
            <v>REANI-5317840204-0997</v>
          </cell>
        </row>
        <row r="5261">
          <cell r="M5261" t="str">
            <v>REANI-5317840204-0999</v>
          </cell>
        </row>
        <row r="5262">
          <cell r="M5262" t="str">
            <v>BASCU-5131300422-0999</v>
          </cell>
        </row>
        <row r="5263">
          <cell r="M5263" t="str">
            <v>CAMAS-5131643387-0999</v>
          </cell>
        </row>
        <row r="5264">
          <cell r="M5264" t="str">
            <v>MESAS-5136212429-0998</v>
          </cell>
        </row>
        <row r="5265">
          <cell r="M5265" t="str">
            <v>BASCU-5311100209-0999</v>
          </cell>
        </row>
        <row r="5266">
          <cell r="M5266" t="str">
            <v>REFRI-5337860034-0999</v>
          </cell>
        </row>
        <row r="5267">
          <cell r="M5267" t="str">
            <v>REANI-5317840204-0998</v>
          </cell>
        </row>
        <row r="5268">
          <cell r="M5268" t="str">
            <v>REANI-5317840204-0997</v>
          </cell>
        </row>
        <row r="5269">
          <cell r="M5269" t="str">
            <v>REANI-5317840204-0999</v>
          </cell>
        </row>
        <row r="5270">
          <cell r="M5270" t="str">
            <v>BASCU-5311100209-0999</v>
          </cell>
        </row>
        <row r="5271">
          <cell r="M5271" t="str">
            <v>REFRI-5337860034-0999</v>
          </cell>
        </row>
        <row r="5272">
          <cell r="M5272" t="str">
            <v>REANI-5317840204-0998</v>
          </cell>
        </row>
        <row r="5273">
          <cell r="M5273" t="str">
            <v>REANI-5317840204-0997</v>
          </cell>
        </row>
        <row r="5274">
          <cell r="M5274" t="str">
            <v>REANI-5317840204-0999</v>
          </cell>
        </row>
        <row r="5275">
          <cell r="M5275" t="str">
            <v>BASCU-5131300422-0999</v>
          </cell>
        </row>
        <row r="5276">
          <cell r="M5276" t="str">
            <v>CAMAS-5131643387-0999</v>
          </cell>
        </row>
        <row r="5277">
          <cell r="M5277" t="str">
            <v>BASCU-5311100209-0999</v>
          </cell>
        </row>
        <row r="5278">
          <cell r="M5278" t="str">
            <v>ESTER-5313851080-0999</v>
          </cell>
        </row>
        <row r="5279">
          <cell r="M5279" t="str">
            <v>REFRI-5337860034-0999</v>
          </cell>
        </row>
        <row r="5280">
          <cell r="M5280" t="str">
            <v>REANI-5317840204-0998</v>
          </cell>
        </row>
        <row r="5281">
          <cell r="M5281" t="str">
            <v>REANI-5317840204-0997</v>
          </cell>
        </row>
        <row r="5282">
          <cell r="M5282" t="str">
            <v>REANI-5317840204-0999</v>
          </cell>
        </row>
        <row r="5283">
          <cell r="M5283" t="str">
            <v>BASCU-5131300422-0999</v>
          </cell>
        </row>
        <row r="5284">
          <cell r="M5284" t="str">
            <v>CAMAS-5131643387-0999</v>
          </cell>
        </row>
        <row r="5285">
          <cell r="M5285" t="str">
            <v>BASCU-5311100209-0999</v>
          </cell>
        </row>
        <row r="5286">
          <cell r="M5286" t="str">
            <v>ESTER-5313851080-0999</v>
          </cell>
        </row>
        <row r="5287">
          <cell r="M5287" t="str">
            <v>REFRI-5337860034-0999</v>
          </cell>
        </row>
        <row r="5288">
          <cell r="M5288" t="str">
            <v>REANI-5317840204-0998</v>
          </cell>
        </row>
        <row r="5289">
          <cell r="M5289" t="str">
            <v>REANI-5317840204-0997</v>
          </cell>
        </row>
        <row r="5290">
          <cell r="M5290" t="str">
            <v>REANI-5317840204-0999</v>
          </cell>
        </row>
        <row r="5291">
          <cell r="M5291" t="str">
            <v>MESAS-5136212441-0997</v>
          </cell>
        </row>
        <row r="5292">
          <cell r="M5292" t="str">
            <v>BASCU-5131300422-0999</v>
          </cell>
        </row>
        <row r="5293">
          <cell r="M5293" t="str">
            <v>LAMPA-5135670128-0999</v>
          </cell>
        </row>
        <row r="5294">
          <cell r="M5294" t="str">
            <v>CAMAS-5131643387-0999</v>
          </cell>
        </row>
        <row r="5295">
          <cell r="M5295" t="str">
            <v>REFRI-5337860034-0999</v>
          </cell>
        </row>
        <row r="5296">
          <cell r="M5296" t="str">
            <v>REANI-5317840204-0998</v>
          </cell>
        </row>
        <row r="5297">
          <cell r="M5297" t="str">
            <v>REANI-5317840204-0997</v>
          </cell>
        </row>
        <row r="5298">
          <cell r="M5298" t="str">
            <v>REANI-5317840204-0999</v>
          </cell>
        </row>
        <row r="5299">
          <cell r="M5299" t="str">
            <v>BASCU-5131300422-0999</v>
          </cell>
        </row>
        <row r="5300">
          <cell r="M5300" t="str">
            <v>CAMAS-5131643387-0999</v>
          </cell>
        </row>
        <row r="5301">
          <cell r="M5301" t="str">
            <v>BASCU-5311100209-0999</v>
          </cell>
        </row>
        <row r="5302">
          <cell r="M5302" t="str">
            <v>ESTER-5313851080-0999</v>
          </cell>
        </row>
        <row r="5303">
          <cell r="M5303" t="str">
            <v>REFRI-5337860034-0999</v>
          </cell>
        </row>
        <row r="5304">
          <cell r="M5304" t="str">
            <v>REANI-5317840204-0998</v>
          </cell>
        </row>
        <row r="5305">
          <cell r="M5305" t="str">
            <v>REANI-5317840204-0997</v>
          </cell>
        </row>
        <row r="5306">
          <cell r="M5306" t="str">
            <v>REANI-5317840204-0999</v>
          </cell>
        </row>
        <row r="5307">
          <cell r="M5307" t="str">
            <v>BASCU-5131300422-0999</v>
          </cell>
        </row>
        <row r="5308">
          <cell r="M5308" t="str">
            <v>CAMAS-5131643387-0999</v>
          </cell>
        </row>
        <row r="5309">
          <cell r="M5309" t="str">
            <v>MESAS-5136212441-0997</v>
          </cell>
        </row>
        <row r="5310">
          <cell r="M5310" t="str">
            <v>MESAS-5136212441-0997</v>
          </cell>
        </row>
        <row r="5311">
          <cell r="M5311" t="str">
            <v>MESAS-5136212441-0997</v>
          </cell>
        </row>
        <row r="5312">
          <cell r="M5312" t="str">
            <v>BASCU-5311100209-0999</v>
          </cell>
        </row>
        <row r="5313">
          <cell r="M5313" t="str">
            <v>REFRI-5337860034-0999</v>
          </cell>
        </row>
        <row r="5314">
          <cell r="M5314" t="str">
            <v>REANI-5317840204-0998</v>
          </cell>
        </row>
        <row r="5315">
          <cell r="M5315" t="str">
            <v>REANI-5317840204-0997</v>
          </cell>
        </row>
        <row r="5316">
          <cell r="M5316" t="str">
            <v>REANI-5317840204-0999</v>
          </cell>
        </row>
        <row r="5317">
          <cell r="M5317" t="str">
            <v>CAMAS-5131643387-0999</v>
          </cell>
        </row>
        <row r="5318">
          <cell r="M5318" t="str">
            <v>REFRI-5337860034-0999</v>
          </cell>
        </row>
        <row r="5319">
          <cell r="M5319" t="str">
            <v>REANI-5317840204-0998</v>
          </cell>
        </row>
        <row r="5320">
          <cell r="M5320" t="str">
            <v>REANI-5317840204-0997</v>
          </cell>
        </row>
        <row r="5321">
          <cell r="M5321" t="str">
            <v>REANI-5317840204-0999</v>
          </cell>
        </row>
        <row r="5322">
          <cell r="M5322" t="str">
            <v>BASCU-5131300422-0999</v>
          </cell>
        </row>
        <row r="5323">
          <cell r="M5323" t="str">
            <v>LAMPA-5135670128-0999</v>
          </cell>
        </row>
        <row r="5324">
          <cell r="M5324" t="str">
            <v>CAMAS-5131643387-0999</v>
          </cell>
        </row>
        <row r="5325">
          <cell r="M5325" t="str">
            <v>BASCU-5311100209-0999</v>
          </cell>
        </row>
        <row r="5326">
          <cell r="M5326" t="str">
            <v>ESTER-5313851080-0999</v>
          </cell>
        </row>
        <row r="5327">
          <cell r="M5327" t="str">
            <v>REFRI-5337860034-0999</v>
          </cell>
        </row>
        <row r="5328">
          <cell r="M5328" t="str">
            <v>REANI-5317840204-0998</v>
          </cell>
        </row>
        <row r="5329">
          <cell r="M5329" t="str">
            <v>REANI-5317840204-0997</v>
          </cell>
        </row>
        <row r="5330">
          <cell r="M5330" t="str">
            <v>REANI-5317840204-0999</v>
          </cell>
        </row>
        <row r="5331">
          <cell r="M5331" t="str">
            <v>BASCU-5131300422-0999</v>
          </cell>
        </row>
        <row r="5332">
          <cell r="M5332" t="str">
            <v>LAMPA-5135670128-0999</v>
          </cell>
        </row>
        <row r="5333">
          <cell r="M5333" t="str">
            <v>CAMAS-5131643387-0999</v>
          </cell>
        </row>
        <row r="5334">
          <cell r="M5334" t="str">
            <v>BASCU-5311100209-0999</v>
          </cell>
        </row>
        <row r="5335">
          <cell r="M5335" t="str">
            <v>ESTER-5313851080-0999</v>
          </cell>
        </row>
        <row r="5336">
          <cell r="M5336" t="str">
            <v>REFRI-5337860034-0999</v>
          </cell>
        </row>
        <row r="5337">
          <cell r="M5337" t="str">
            <v>REANI-5317840204-0998</v>
          </cell>
        </row>
        <row r="5338">
          <cell r="M5338" t="str">
            <v>REANI-5317840204-0997</v>
          </cell>
        </row>
        <row r="5339">
          <cell r="M5339" t="str">
            <v>REANI-5317840204-0999</v>
          </cell>
        </row>
        <row r="5340">
          <cell r="M5340" t="str">
            <v>BASCU-5131300422-0999</v>
          </cell>
        </row>
        <row r="5341">
          <cell r="M5341" t="str">
            <v>LAMPA-5135670128-0999</v>
          </cell>
        </row>
        <row r="5342">
          <cell r="M5342" t="str">
            <v>CAMAS-5131643387-0999</v>
          </cell>
        </row>
        <row r="5343">
          <cell r="M5343" t="str">
            <v>MESAS-5136212429-0998</v>
          </cell>
        </row>
        <row r="5344">
          <cell r="M5344" t="str">
            <v>ASPIR-5310810014-0999</v>
          </cell>
        </row>
        <row r="5345">
          <cell r="M5345" t="str">
            <v>ASPIR-5310810766-0999</v>
          </cell>
        </row>
        <row r="5346">
          <cell r="M5346" t="str">
            <v>TIMPA-5310880033-0999</v>
          </cell>
        </row>
        <row r="5347">
          <cell r="M5347" t="str">
            <v>AUDIO-5310880066-0999</v>
          </cell>
        </row>
        <row r="5348">
          <cell r="M5348" t="str">
            <v>BASCU-5311100209-0999</v>
          </cell>
        </row>
        <row r="5349">
          <cell r="M5349" t="str">
            <v>BLIND-5311130032-0999</v>
          </cell>
        </row>
        <row r="5350">
          <cell r="M5350" t="str">
            <v>CAMAR-5311570062-0999</v>
          </cell>
        </row>
        <row r="5351">
          <cell r="M5351" t="str">
            <v>CAMPI-5311650021-0999</v>
          </cell>
        </row>
        <row r="5352">
          <cell r="M5352" t="str">
            <v>COLLA-5312340010-0999</v>
          </cell>
        </row>
        <row r="5353">
          <cell r="M5353" t="str">
            <v>CARDI-5312920258-0999</v>
          </cell>
        </row>
        <row r="5354">
          <cell r="M5354" t="str">
            <v>UNIDA-5313280181-0999</v>
          </cell>
        </row>
        <row r="5355">
          <cell r="M5355" t="str">
            <v>ELECT-5313800087-0999</v>
          </cell>
        </row>
        <row r="5356">
          <cell r="M5356" t="str">
            <v>GUANT-5314550053-0999</v>
          </cell>
        </row>
        <row r="5357">
          <cell r="M5357" t="str">
            <v>INCUB-5314970053-0998</v>
          </cell>
        </row>
        <row r="5358">
          <cell r="M5358" t="str">
            <v>LAMPA-5315620905-0998</v>
          </cell>
        </row>
        <row r="5359">
          <cell r="M5359" t="str">
            <v>LAMPA-5315621457-0999</v>
          </cell>
        </row>
        <row r="5360">
          <cell r="M5360" t="str">
            <v>LENSO-5315760073-0999</v>
          </cell>
        </row>
        <row r="5361">
          <cell r="M5361" t="str">
            <v>LENTE-5315780451-0999</v>
          </cell>
        </row>
        <row r="5362">
          <cell r="M5362" t="str">
            <v>MONIT-5316190411-0999</v>
          </cell>
        </row>
        <row r="5363">
          <cell r="M5363" t="str">
            <v>NEBUL-5316410082-0999</v>
          </cell>
        </row>
        <row r="5364">
          <cell r="M5364" t="str">
            <v>NEBUL-5316410397-0999</v>
          </cell>
        </row>
        <row r="5365">
          <cell r="M5365" t="str">
            <v>UNIDA-5316700060-0999</v>
          </cell>
        </row>
        <row r="5366">
          <cell r="M5366" t="str">
            <v>PLICO-5316780013-0999</v>
          </cell>
        </row>
        <row r="5367">
          <cell r="M5367" t="str">
            <v>PLANT-5316980019-0999</v>
          </cell>
        </row>
        <row r="5368">
          <cell r="M5368" t="str">
            <v>REFRA-5317720265-0999</v>
          </cell>
        </row>
        <row r="5369">
          <cell r="M5369" t="str">
            <v>SABAN-5318030029-0999</v>
          </cell>
        </row>
        <row r="5370">
          <cell r="M5370" t="str">
            <v>SELLA-5318070017-0999</v>
          </cell>
        </row>
        <row r="5371">
          <cell r="M5371" t="str">
            <v>TONOM-5318750055-0999</v>
          </cell>
        </row>
        <row r="5372">
          <cell r="M5372" t="str">
            <v>UNIDA-5319230313-0999</v>
          </cell>
        </row>
        <row r="5373">
          <cell r="M5373" t="str">
            <v>VENTI-5319410279-0999</v>
          </cell>
        </row>
        <row r="5374">
          <cell r="M5374" t="str">
            <v>CENTR-5332240653-0999</v>
          </cell>
        </row>
        <row r="5375">
          <cell r="M5375" t="str">
            <v>REFRI-5337860034-0999</v>
          </cell>
        </row>
        <row r="5376">
          <cell r="M5376" t="str">
            <v>SELLA-5338140055-0999</v>
          </cell>
        </row>
        <row r="5377">
          <cell r="M5377" t="str">
            <v>LENTE-5375780128-0999</v>
          </cell>
        </row>
        <row r="5378">
          <cell r="M5378" t="str">
            <v>PERFO-5376950019-0999</v>
          </cell>
        </row>
        <row r="5379">
          <cell r="M5379" t="str">
            <v>PERFO-5376960042-0999</v>
          </cell>
        </row>
        <row r="5380">
          <cell r="M5380" t="str">
            <v>UROAN-5333421385-0999</v>
          </cell>
        </row>
        <row r="5381">
          <cell r="M5381" t="str">
            <v>CUNAS-5312520033-0999</v>
          </cell>
        </row>
        <row r="5382">
          <cell r="M5382" t="str">
            <v>ULTRA-5319240031-0999</v>
          </cell>
        </row>
        <row r="5383">
          <cell r="M5383" t="str">
            <v>ULTRA-5319240031-0996</v>
          </cell>
        </row>
        <row r="5384">
          <cell r="M5384" t="str">
            <v>CARRO-5131910803-0999</v>
          </cell>
        </row>
        <row r="5385">
          <cell r="M5385" t="str">
            <v>UNIDA-5310530364-0999</v>
          </cell>
        </row>
        <row r="5386">
          <cell r="M5386" t="str">
            <v>BALAN-5337690050-0999</v>
          </cell>
        </row>
        <row r="5387">
          <cell r="M5387" t="str">
            <v>LAMPA-5335640016-0999</v>
          </cell>
        </row>
        <row r="5388">
          <cell r="M5388" t="str">
            <v>MICRO-5336220925-0999</v>
          </cell>
        </row>
        <row r="5389">
          <cell r="M5389" t="str">
            <v>BASCU-5131300422-0999</v>
          </cell>
        </row>
        <row r="5390">
          <cell r="M5390" t="str">
            <v>MESAP-5136212847-0999</v>
          </cell>
        </row>
        <row r="5391">
          <cell r="M5391" t="str">
            <v>VENTI-5319411058-0999</v>
          </cell>
        </row>
        <row r="5392">
          <cell r="M5392" t="str">
            <v>CAMAS-5131643387-0999</v>
          </cell>
        </row>
        <row r="5393">
          <cell r="M5393" t="str">
            <v>CAMAS-5131643431-0999</v>
          </cell>
        </row>
        <row r="5394">
          <cell r="M5394" t="str">
            <v>MESAS-5136212429-0998</v>
          </cell>
        </row>
        <row r="5395">
          <cell r="M5395" t="str">
            <v>ANTEO-5310600134-0999</v>
          </cell>
        </row>
        <row r="5396">
          <cell r="M5396" t="str">
            <v>ASPIR-5310810014-0999</v>
          </cell>
        </row>
        <row r="5397">
          <cell r="M5397" t="str">
            <v>ASPIR-5310810766-0999</v>
          </cell>
        </row>
        <row r="5398">
          <cell r="M5398" t="str">
            <v>TIMPA-5310880033-0999</v>
          </cell>
        </row>
        <row r="5399">
          <cell r="M5399" t="str">
            <v>AUDIO-5310880066-0999</v>
          </cell>
        </row>
        <row r="5400">
          <cell r="M5400" t="str">
            <v>BASCU-5311100209-0999</v>
          </cell>
        </row>
        <row r="5401">
          <cell r="M5401" t="str">
            <v>BLIND-5311130032-0999</v>
          </cell>
        </row>
        <row r="5402">
          <cell r="M5402" t="str">
            <v>CAMAR-5311570062-0999</v>
          </cell>
        </row>
        <row r="5403">
          <cell r="M5403" t="str">
            <v>CAMPI-5311650021-0999</v>
          </cell>
        </row>
        <row r="5404">
          <cell r="M5404" t="str">
            <v>INCUB-5312310161-0999</v>
          </cell>
        </row>
        <row r="5405">
          <cell r="M5405" t="str">
            <v>COLLA-5312340010-0999</v>
          </cell>
        </row>
        <row r="5406">
          <cell r="M5406" t="str">
            <v>UNIDA-5312910028-0999</v>
          </cell>
        </row>
        <row r="5407">
          <cell r="M5407" t="str">
            <v>UNIDA-5312910424-0999</v>
          </cell>
        </row>
        <row r="5408">
          <cell r="M5408" t="str">
            <v>CARDI-5312920258-0999</v>
          </cell>
        </row>
        <row r="5409">
          <cell r="M5409" t="str">
            <v>UNIDA-5313412537-0999</v>
          </cell>
        </row>
        <row r="5410">
          <cell r="M5410" t="str">
            <v>ELECT-5313800087-0999</v>
          </cell>
        </row>
        <row r="5411">
          <cell r="M5411" t="str">
            <v>GUANT-5314550053-0999</v>
          </cell>
        </row>
        <row r="5412">
          <cell r="M5412" t="str">
            <v>INCUB-5314970053-0998</v>
          </cell>
        </row>
        <row r="5413">
          <cell r="M5413" t="str">
            <v>LAMPA-5315620707-0999</v>
          </cell>
        </row>
        <row r="5414">
          <cell r="M5414" t="str">
            <v>LAMPA-5315620905-0998</v>
          </cell>
        </row>
        <row r="5415">
          <cell r="M5415" t="str">
            <v>LAMPA-5315621457-0999</v>
          </cell>
        </row>
        <row r="5416">
          <cell r="M5416" t="str">
            <v>LAMPA-5315621481-0999</v>
          </cell>
        </row>
        <row r="5417">
          <cell r="M5417" t="str">
            <v>LENSO-5315760073-0999</v>
          </cell>
        </row>
        <row r="5418">
          <cell r="M5418" t="str">
            <v>LENTE-5315780451-0999</v>
          </cell>
        </row>
        <row r="5419">
          <cell r="M5419" t="str">
            <v>MONIT-5316190411-0999</v>
          </cell>
        </row>
        <row r="5420">
          <cell r="M5420" t="str">
            <v>MICRO-5316260040-0999</v>
          </cell>
        </row>
        <row r="5421">
          <cell r="M5421" t="str">
            <v>NEBUL-5316410082-0999</v>
          </cell>
        </row>
        <row r="5422">
          <cell r="M5422" t="str">
            <v>NEBUL-5316410397-0999</v>
          </cell>
        </row>
        <row r="5423">
          <cell r="M5423" t="str">
            <v>UNIDA-5316700060-0999</v>
          </cell>
        </row>
        <row r="5424">
          <cell r="M5424" t="str">
            <v>PLICO-5316780013-0999</v>
          </cell>
        </row>
        <row r="5425">
          <cell r="M5425" t="str">
            <v>PLANT-5316980019-0999</v>
          </cell>
        </row>
        <row r="5426">
          <cell r="M5426" t="str">
            <v>REFRA-5317720265-0999</v>
          </cell>
        </row>
        <row r="5427">
          <cell r="M5427" t="str">
            <v>REFRI-5317730207-0999</v>
          </cell>
        </row>
        <row r="5428">
          <cell r="M5428" t="str">
            <v>SABAN-5318030029-0999</v>
          </cell>
        </row>
        <row r="5429">
          <cell r="M5429" t="str">
            <v>SELLA-5318070017-0999</v>
          </cell>
        </row>
        <row r="5430">
          <cell r="M5430" t="str">
            <v>TONOM-5318750055-0999</v>
          </cell>
        </row>
        <row r="5431">
          <cell r="M5431" t="str">
            <v>UNIDA-5319230313-0999</v>
          </cell>
        </row>
        <row r="5432">
          <cell r="M5432" t="str">
            <v>VENTI-5319410279-0999</v>
          </cell>
        </row>
        <row r="5433">
          <cell r="M5433" t="str">
            <v>CENTR-5332240653-0999</v>
          </cell>
        </row>
        <row r="5434">
          <cell r="M5434" t="str">
            <v>CONGE-5332550218-0999</v>
          </cell>
        </row>
        <row r="5435">
          <cell r="M5435" t="str">
            <v>ESTUF-5333910106-0999</v>
          </cell>
        </row>
        <row r="5436">
          <cell r="M5436" t="str">
            <v>REFRI-5337860034-0999</v>
          </cell>
        </row>
        <row r="5437">
          <cell r="M5437" t="str">
            <v>SELLA-5338140055-0999</v>
          </cell>
        </row>
        <row r="5438">
          <cell r="M5438" t="str">
            <v>LENTE-5375780128-0999</v>
          </cell>
        </row>
        <row r="5439">
          <cell r="M5439" t="str">
            <v>PERFO-5376950019-0999</v>
          </cell>
        </row>
        <row r="5440">
          <cell r="M5440" t="str">
            <v>PERFO-5376960042-0999</v>
          </cell>
        </row>
        <row r="5441">
          <cell r="M5441" t="str">
            <v>UROAN-5333421385-0999</v>
          </cell>
        </row>
        <row r="5442">
          <cell r="M5442" t="str">
            <v>CUNAS-5312520033-0999</v>
          </cell>
        </row>
        <row r="5443">
          <cell r="M5443" t="str">
            <v>CARRO-5131910803-0999</v>
          </cell>
        </row>
        <row r="5444">
          <cell r="M5444" t="str">
            <v>UNIDA-5310530364-0999</v>
          </cell>
        </row>
        <row r="5445">
          <cell r="M5445" t="str">
            <v>BANOS-5131180061-0999</v>
          </cell>
        </row>
        <row r="5446">
          <cell r="M5446" t="str">
            <v>BALAN-5337690050-0999</v>
          </cell>
        </row>
        <row r="5447">
          <cell r="M5447" t="str">
            <v>LAMPA-5335640016-0999</v>
          </cell>
        </row>
        <row r="5448">
          <cell r="M5448" t="str">
            <v>MICRO-5336220925-0999</v>
          </cell>
        </row>
        <row r="5449">
          <cell r="M5449" t="str">
            <v>REFRI-5337860018-0999</v>
          </cell>
        </row>
        <row r="5450">
          <cell r="M5450" t="str">
            <v>BASCU-5131300422-0999</v>
          </cell>
        </row>
        <row r="5451">
          <cell r="M5451" t="str">
            <v>MESAS-5136211876-0999</v>
          </cell>
        </row>
        <row r="5452">
          <cell r="M5452" t="str">
            <v>MESAP-5136212847-0999</v>
          </cell>
        </row>
        <row r="5453">
          <cell r="M5453" t="str">
            <v>CARRO-5131730402-0999</v>
          </cell>
        </row>
        <row r="5454">
          <cell r="M5454" t="str">
            <v>VENTI-5319411058-0999</v>
          </cell>
        </row>
        <row r="5455">
          <cell r="M5455" t="str">
            <v>CAMAS-5131643387-0999</v>
          </cell>
        </row>
        <row r="5456">
          <cell r="M5456" t="str">
            <v>CAMAS-5131643431-0999</v>
          </cell>
        </row>
        <row r="5457">
          <cell r="M5457" t="str">
            <v>MESAS-5136212429-0998</v>
          </cell>
        </row>
        <row r="5458">
          <cell r="M5458" t="str">
            <v>ANTEO-5310600134-0999</v>
          </cell>
        </row>
        <row r="5459">
          <cell r="M5459" t="str">
            <v>ASPIR-5310810766-0999</v>
          </cell>
        </row>
        <row r="5460">
          <cell r="M5460" t="str">
            <v>TIMPA-5310880033-0999</v>
          </cell>
        </row>
        <row r="5461">
          <cell r="M5461" t="str">
            <v>AUDIO-5310880066-0999</v>
          </cell>
        </row>
        <row r="5462">
          <cell r="M5462" t="str">
            <v>BLIND-5311130032-0999</v>
          </cell>
        </row>
        <row r="5463">
          <cell r="M5463" t="str">
            <v>CAMAR-5311570062-0999</v>
          </cell>
        </row>
        <row r="5464">
          <cell r="M5464" t="str">
            <v>CAMPI-5311650021-0999</v>
          </cell>
        </row>
        <row r="5465">
          <cell r="M5465" t="str">
            <v>INCUB-5312310161-0999</v>
          </cell>
        </row>
        <row r="5466">
          <cell r="M5466" t="str">
            <v>COLLA-5312340010-0999</v>
          </cell>
        </row>
        <row r="5467">
          <cell r="M5467" t="str">
            <v>UNIDA-5312910424-0999</v>
          </cell>
        </row>
        <row r="5468">
          <cell r="M5468" t="str">
            <v>ELECT-5313800087-0999</v>
          </cell>
        </row>
        <row r="5469">
          <cell r="M5469" t="str">
            <v>GUANT-5314550053-0999</v>
          </cell>
        </row>
        <row r="5470">
          <cell r="M5470" t="str">
            <v>INCUB-5314970053-0998</v>
          </cell>
        </row>
        <row r="5471">
          <cell r="M5471" t="str">
            <v>LAMPA-5315620707-0999</v>
          </cell>
        </row>
        <row r="5472">
          <cell r="M5472" t="str">
            <v>LAMPA-5315620905-0998</v>
          </cell>
        </row>
        <row r="5473">
          <cell r="M5473" t="str">
            <v>LAMPA-5315621481-0999</v>
          </cell>
        </row>
        <row r="5474">
          <cell r="M5474" t="str">
            <v>LENSO-5315760073-0999</v>
          </cell>
        </row>
        <row r="5475">
          <cell r="M5475" t="str">
            <v>LENTE-5315780451-0999</v>
          </cell>
        </row>
        <row r="5476">
          <cell r="M5476" t="str">
            <v>MONIT-5316190411-0999</v>
          </cell>
        </row>
        <row r="5477">
          <cell r="M5477" t="str">
            <v>MICRO-5316260040-0999</v>
          </cell>
        </row>
        <row r="5478">
          <cell r="M5478" t="str">
            <v>NEBUL-5316410082-0999</v>
          </cell>
        </row>
        <row r="5479">
          <cell r="M5479" t="str">
            <v>NEBUL-5316410397-0999</v>
          </cell>
        </row>
        <row r="5480">
          <cell r="M5480" t="str">
            <v>UNIDA-5316700060-0999</v>
          </cell>
        </row>
        <row r="5481">
          <cell r="M5481" t="str">
            <v>PLICO-5316780013-0999</v>
          </cell>
        </row>
        <row r="5482">
          <cell r="M5482" t="str">
            <v>REFRA-5317720265-0999</v>
          </cell>
        </row>
        <row r="5483">
          <cell r="M5483" t="str">
            <v>SABAN-5318030029-0999</v>
          </cell>
        </row>
        <row r="5484">
          <cell r="M5484" t="str">
            <v>TONOM-5318750055-0999</v>
          </cell>
        </row>
        <row r="5485">
          <cell r="M5485" t="str">
            <v>VENTI-5319410279-0999</v>
          </cell>
        </row>
        <row r="5486">
          <cell r="M5486" t="str">
            <v>REFRI-5337860034-0999</v>
          </cell>
        </row>
        <row r="5487">
          <cell r="M5487" t="str">
            <v>SELLA-5338140055-0999</v>
          </cell>
        </row>
        <row r="5488">
          <cell r="M5488" t="str">
            <v>LENTE-5375780128-0999</v>
          </cell>
        </row>
        <row r="5489">
          <cell r="M5489" t="str">
            <v>PERFO-5376950019-0999</v>
          </cell>
        </row>
        <row r="5490">
          <cell r="M5490" t="str">
            <v>PERFO-5376960042-0999</v>
          </cell>
        </row>
        <row r="5491">
          <cell r="M5491" t="str">
            <v>UROAN-5333421385-0999</v>
          </cell>
        </row>
        <row r="5492">
          <cell r="M5492" t="str">
            <v>CUNAS-5312520033-0999</v>
          </cell>
        </row>
        <row r="5493">
          <cell r="M5493" t="str">
            <v>ULTRA-5319240031-0999</v>
          </cell>
        </row>
        <row r="5494">
          <cell r="M5494" t="str">
            <v>CARRO-5131910803-0999</v>
          </cell>
        </row>
        <row r="5495">
          <cell r="M5495" t="str">
            <v>BANOS-5131180061-0999</v>
          </cell>
        </row>
        <row r="5496">
          <cell r="M5496" t="str">
            <v>BALAN-5337690050-0999</v>
          </cell>
        </row>
        <row r="5497">
          <cell r="M5497" t="str">
            <v>LAMPA-5335640016-0999</v>
          </cell>
        </row>
        <row r="5498">
          <cell r="M5498" t="str">
            <v>MICRO-5336220925-0999</v>
          </cell>
        </row>
        <row r="5499">
          <cell r="M5499" t="str">
            <v>BASCU-5131300422-0999</v>
          </cell>
        </row>
        <row r="5500">
          <cell r="M5500" t="str">
            <v>CARRO-5131730402-0999</v>
          </cell>
        </row>
        <row r="5501">
          <cell r="M5501" t="str">
            <v>CAMAS-5131643387-0999</v>
          </cell>
        </row>
        <row r="5502">
          <cell r="M5502" t="str">
            <v>CAMAS-5131643431-0999</v>
          </cell>
        </row>
        <row r="5503">
          <cell r="M5503" t="str">
            <v>ANTEO-5310600134-0999</v>
          </cell>
        </row>
        <row r="5504">
          <cell r="M5504" t="str">
            <v>ASPIR-5310810014-0999</v>
          </cell>
        </row>
        <row r="5505">
          <cell r="M5505" t="str">
            <v>ASPIR-5310810766-0999</v>
          </cell>
        </row>
        <row r="5506">
          <cell r="M5506" t="str">
            <v>BASCU-5311100209-0999</v>
          </cell>
        </row>
        <row r="5507">
          <cell r="M5507" t="str">
            <v>BLIND-5311130032-0999</v>
          </cell>
        </row>
        <row r="5508">
          <cell r="M5508" t="str">
            <v>CAMAR-5311570062-0999</v>
          </cell>
        </row>
        <row r="5509">
          <cell r="M5509" t="str">
            <v>INCUB-5312310161-0999</v>
          </cell>
        </row>
        <row r="5510">
          <cell r="M5510" t="str">
            <v>COLLA-5312340010-0999</v>
          </cell>
        </row>
        <row r="5511">
          <cell r="M5511" t="str">
            <v>UNIDA-5312910424-0999</v>
          </cell>
        </row>
        <row r="5512">
          <cell r="M5512" t="str">
            <v>CARDI-5312920258-0999</v>
          </cell>
        </row>
        <row r="5513">
          <cell r="M5513" t="str">
            <v>UNIDA-5313412537-0999</v>
          </cell>
        </row>
        <row r="5514">
          <cell r="M5514" t="str">
            <v>ELECT-5313800087-0999</v>
          </cell>
        </row>
        <row r="5515">
          <cell r="M5515" t="str">
            <v>GUANT-5314550053-0999</v>
          </cell>
        </row>
        <row r="5516">
          <cell r="M5516" t="str">
            <v>INCUB-5314970053-0998</v>
          </cell>
        </row>
        <row r="5517">
          <cell r="M5517" t="str">
            <v>LAMPA-5315620707-0999</v>
          </cell>
        </row>
        <row r="5518">
          <cell r="M5518" t="str">
            <v>LAMPA-5315620905-0998</v>
          </cell>
        </row>
        <row r="5519">
          <cell r="M5519" t="str">
            <v>LAMPA-5315621457-0999</v>
          </cell>
        </row>
        <row r="5520">
          <cell r="M5520" t="str">
            <v>MONIT-5316190411-0999</v>
          </cell>
        </row>
        <row r="5521">
          <cell r="M5521" t="str">
            <v>NEBUL-5316410082-0999</v>
          </cell>
        </row>
        <row r="5522">
          <cell r="M5522" t="str">
            <v>NEBUL-5316410397-0999</v>
          </cell>
        </row>
        <row r="5523">
          <cell r="M5523" t="str">
            <v>PLICO-5316780013-0999</v>
          </cell>
        </row>
        <row r="5524">
          <cell r="M5524" t="str">
            <v>SABAN-5318030029-0999</v>
          </cell>
        </row>
        <row r="5525">
          <cell r="M5525" t="str">
            <v>SELLA-5318070017-0999</v>
          </cell>
        </row>
        <row r="5526">
          <cell r="M5526" t="str">
            <v>UNIDA-5319230313-0999</v>
          </cell>
        </row>
        <row r="5527">
          <cell r="M5527" t="str">
            <v>VENTI-5319410279-0999</v>
          </cell>
        </row>
        <row r="5528">
          <cell r="M5528" t="str">
            <v>REFRI-5337860034-0999</v>
          </cell>
        </row>
        <row r="5529">
          <cell r="M5529" t="str">
            <v>SELLA-5338140055-0999</v>
          </cell>
        </row>
        <row r="5530">
          <cell r="M5530" t="str">
            <v>UROAN-5333421385-0999</v>
          </cell>
        </row>
        <row r="5531">
          <cell r="M5531" t="str">
            <v>CUNAS-5312520033-0999</v>
          </cell>
        </row>
        <row r="5532">
          <cell r="M5532" t="str">
            <v>ULTRA-5319240031-0999</v>
          </cell>
        </row>
        <row r="5533">
          <cell r="M5533" t="str">
            <v>CARRO-5131910803-0999</v>
          </cell>
        </row>
        <row r="5534">
          <cell r="M5534" t="str">
            <v>UNIDA-5310530364-0999</v>
          </cell>
        </row>
        <row r="5535">
          <cell r="M5535" t="str">
            <v>BANOS-5131180061-0999</v>
          </cell>
        </row>
        <row r="5536">
          <cell r="M5536" t="str">
            <v>BALAN-5337690050-0999</v>
          </cell>
        </row>
        <row r="5537">
          <cell r="M5537" t="str">
            <v>LAMPA-5335640016-0999</v>
          </cell>
        </row>
        <row r="5538">
          <cell r="M5538" t="str">
            <v>MICRO-5336220925-0999</v>
          </cell>
        </row>
        <row r="5539">
          <cell r="M5539" t="str">
            <v>REFRI-5337860018-0999</v>
          </cell>
        </row>
        <row r="5540">
          <cell r="M5540" t="str">
            <v>BASCU-5131300422-0999</v>
          </cell>
        </row>
        <row r="5541">
          <cell r="M5541" t="str">
            <v>MESAS-5136211876-0999</v>
          </cell>
        </row>
        <row r="5542">
          <cell r="M5542" t="str">
            <v>MESAP-5136212847-0999</v>
          </cell>
        </row>
        <row r="5543">
          <cell r="M5543" t="str">
            <v>VENTI-5319411058-0999</v>
          </cell>
        </row>
        <row r="5544">
          <cell r="M5544" t="str">
            <v>CAMAS-5131643387-0999</v>
          </cell>
        </row>
        <row r="5545">
          <cell r="M5545" t="str">
            <v>CAMAS-5131643431-0999</v>
          </cell>
        </row>
        <row r="5546">
          <cell r="M5546" t="str">
            <v>MESAS-5136212429-0998</v>
          </cell>
        </row>
        <row r="5547">
          <cell r="M5547" t="str">
            <v>ANTEO-5310600134-0999</v>
          </cell>
        </row>
        <row r="5548">
          <cell r="M5548" t="str">
            <v>ASPIR-5310810014-0999</v>
          </cell>
        </row>
        <row r="5549">
          <cell r="M5549" t="str">
            <v>ASPIR-5310810766-0999</v>
          </cell>
        </row>
        <row r="5550">
          <cell r="M5550" t="str">
            <v>TIMPA-5310880033-0999</v>
          </cell>
        </row>
        <row r="5551">
          <cell r="M5551" t="str">
            <v>BASCU-5311100209-0999</v>
          </cell>
        </row>
        <row r="5552">
          <cell r="M5552" t="str">
            <v>BLIND-5311130032-0999</v>
          </cell>
        </row>
        <row r="5553">
          <cell r="M5553" t="str">
            <v>CAMAR-5311570062-0999</v>
          </cell>
        </row>
        <row r="5554">
          <cell r="M5554" t="str">
            <v>CAMPI-5311650021-0999</v>
          </cell>
        </row>
        <row r="5555">
          <cell r="M5555" t="str">
            <v>INCUB-5312310161-0999</v>
          </cell>
        </row>
        <row r="5556">
          <cell r="M5556" t="str">
            <v>COLLA-5312340010-0999</v>
          </cell>
        </row>
        <row r="5557">
          <cell r="M5557" t="str">
            <v>UNIDA-5312910424-0999</v>
          </cell>
        </row>
        <row r="5558">
          <cell r="M5558" t="str">
            <v>CARDI-5312920258-0999</v>
          </cell>
        </row>
        <row r="5559">
          <cell r="M5559" t="str">
            <v>UNIDA-5313280181-0999</v>
          </cell>
        </row>
        <row r="5560">
          <cell r="M5560" t="str">
            <v>ELECT-5313800087-0999</v>
          </cell>
        </row>
        <row r="5561">
          <cell r="M5561" t="str">
            <v>GUANT-5314550053-0999</v>
          </cell>
        </row>
        <row r="5562">
          <cell r="M5562" t="str">
            <v>INCUB-5314970053-0998</v>
          </cell>
        </row>
        <row r="5563">
          <cell r="M5563" t="str">
            <v>LAMPA-5315620707-0999</v>
          </cell>
        </row>
        <row r="5564">
          <cell r="M5564" t="str">
            <v>LAMPA-5315620905-0998</v>
          </cell>
        </row>
        <row r="5565">
          <cell r="M5565" t="str">
            <v>LAMPA-5315621457-0999</v>
          </cell>
        </row>
        <row r="5566">
          <cell r="M5566" t="str">
            <v>LAMPA-5315621481-0999</v>
          </cell>
        </row>
        <row r="5567">
          <cell r="M5567" t="str">
            <v>LENSO-5315760073-0999</v>
          </cell>
        </row>
        <row r="5568">
          <cell r="M5568" t="str">
            <v>LENTE-5315780451-0999</v>
          </cell>
        </row>
        <row r="5569">
          <cell r="M5569" t="str">
            <v>MONIT-5316190411-0999</v>
          </cell>
        </row>
        <row r="5570">
          <cell r="M5570" t="str">
            <v>MICRO-5316260040-0999</v>
          </cell>
        </row>
        <row r="5571">
          <cell r="M5571" t="str">
            <v>NEBUL-5316410082-0999</v>
          </cell>
        </row>
        <row r="5572">
          <cell r="M5572" t="str">
            <v>NEBUL-5316410397-0999</v>
          </cell>
        </row>
        <row r="5573">
          <cell r="M5573" t="str">
            <v>UNIDA-5316700060-0999</v>
          </cell>
        </row>
        <row r="5574">
          <cell r="M5574" t="str">
            <v>PLICO-5316780013-0999</v>
          </cell>
        </row>
        <row r="5575">
          <cell r="M5575" t="str">
            <v>PLANT-5316980019-0999</v>
          </cell>
        </row>
        <row r="5576">
          <cell r="M5576" t="str">
            <v>REFRA-5317720265-0999</v>
          </cell>
        </row>
        <row r="5577">
          <cell r="M5577" t="str">
            <v>RETIN-5317850153-0999</v>
          </cell>
        </row>
        <row r="5578">
          <cell r="M5578" t="str">
            <v>SABAN-5318030029-0999</v>
          </cell>
        </row>
        <row r="5579">
          <cell r="M5579" t="str">
            <v>SELLA-5318070017-0999</v>
          </cell>
        </row>
        <row r="5580">
          <cell r="M5580" t="str">
            <v>TONOM-5318750055-0999</v>
          </cell>
        </row>
        <row r="5581">
          <cell r="M5581" t="str">
            <v>VENTI-5319410279-0999</v>
          </cell>
        </row>
        <row r="5582">
          <cell r="M5582" t="str">
            <v>CENTR-5332240653-0999</v>
          </cell>
        </row>
        <row r="5583">
          <cell r="M5583" t="str">
            <v>REFRI-5337860034-0999</v>
          </cell>
        </row>
        <row r="5584">
          <cell r="M5584" t="str">
            <v>SELLA-5338140055-0999</v>
          </cell>
        </row>
        <row r="5585">
          <cell r="M5585" t="str">
            <v>LENTE-5375780128-0999</v>
          </cell>
        </row>
        <row r="5586">
          <cell r="M5586" t="str">
            <v>PERFO-5376950019-0999</v>
          </cell>
        </row>
        <row r="5587">
          <cell r="M5587" t="str">
            <v>PERFO-5376960042-0999</v>
          </cell>
        </row>
        <row r="5588">
          <cell r="M5588" t="str">
            <v>UROAN-5333421385-0999</v>
          </cell>
        </row>
        <row r="5589">
          <cell r="M5589" t="str">
            <v>CUNAS-5312520033-0999</v>
          </cell>
        </row>
        <row r="5590">
          <cell r="M5590" t="str">
            <v>ULTRA-5319240031-0999</v>
          </cell>
        </row>
        <row r="5591">
          <cell r="M5591" t="str">
            <v>UNIDA-5310530364-0999</v>
          </cell>
        </row>
        <row r="5592">
          <cell r="M5592" t="str">
            <v>BANOS-5131180061-0999</v>
          </cell>
        </row>
        <row r="5593">
          <cell r="M5593" t="str">
            <v>BALAN-5337690050-0999</v>
          </cell>
        </row>
        <row r="5594">
          <cell r="M5594" t="str">
            <v>LAMPA-5335640016-0999</v>
          </cell>
        </row>
        <row r="5595">
          <cell r="M5595" t="str">
            <v>MICRO-5336220925-0999</v>
          </cell>
        </row>
        <row r="5596">
          <cell r="M5596" t="str">
            <v>REFRI-5337860018-0999</v>
          </cell>
        </row>
        <row r="5597">
          <cell r="M5597" t="str">
            <v>BASCU-5131300422-0999</v>
          </cell>
        </row>
        <row r="5598">
          <cell r="M5598" t="str">
            <v>MESAP-5136212847-0999</v>
          </cell>
        </row>
        <row r="5599">
          <cell r="M5599" t="str">
            <v>VENTI-5319411058-0999</v>
          </cell>
        </row>
        <row r="5600">
          <cell r="M5600" t="str">
            <v>CAMAS-5131643387-0999</v>
          </cell>
        </row>
        <row r="5601">
          <cell r="M5601" t="str">
            <v>CAMAS-5131643431-0999</v>
          </cell>
        </row>
        <row r="5602">
          <cell r="M5602" t="str">
            <v>MESAS-5136212429-0998</v>
          </cell>
        </row>
        <row r="5603">
          <cell r="M5603" t="str">
            <v>ANTEO-5310600134-0999</v>
          </cell>
        </row>
        <row r="5604">
          <cell r="M5604" t="str">
            <v>ASPIR-5310810014-0999</v>
          </cell>
        </row>
        <row r="5605">
          <cell r="M5605" t="str">
            <v>ASPIR-5310810766-0999</v>
          </cell>
        </row>
        <row r="5606">
          <cell r="M5606" t="str">
            <v>TIMPA-5310880033-0999</v>
          </cell>
        </row>
        <row r="5607">
          <cell r="M5607" t="str">
            <v>AUDIO-5310880066-0999</v>
          </cell>
        </row>
        <row r="5608">
          <cell r="M5608" t="str">
            <v>BASCU-5311100209-0999</v>
          </cell>
        </row>
        <row r="5609">
          <cell r="M5609" t="str">
            <v>BLIND-5311130032-0999</v>
          </cell>
        </row>
        <row r="5610">
          <cell r="M5610" t="str">
            <v>CAMAR-5311570062-0999</v>
          </cell>
        </row>
        <row r="5611">
          <cell r="M5611" t="str">
            <v>CAMPI-5311650021-0999</v>
          </cell>
        </row>
        <row r="5612">
          <cell r="M5612" t="str">
            <v>INCUB-5312310161-0999</v>
          </cell>
        </row>
        <row r="5613">
          <cell r="M5613" t="str">
            <v>COLLA-5312340010-0999</v>
          </cell>
        </row>
        <row r="5614">
          <cell r="M5614" t="str">
            <v>UNIDA-5312910424-0999</v>
          </cell>
        </row>
        <row r="5615">
          <cell r="M5615" t="str">
            <v>CARDI-5312920258-0999</v>
          </cell>
        </row>
        <row r="5616">
          <cell r="M5616" t="str">
            <v>UNIDA-5313280181-0999</v>
          </cell>
        </row>
        <row r="5617">
          <cell r="M5617" t="str">
            <v>ELECT-5313800087-0999</v>
          </cell>
        </row>
        <row r="5618">
          <cell r="M5618" t="str">
            <v>GUANT-5314550053-0999</v>
          </cell>
        </row>
        <row r="5619">
          <cell r="M5619" t="str">
            <v>INCUB-5314970053-0998</v>
          </cell>
        </row>
        <row r="5620">
          <cell r="M5620" t="str">
            <v>LAMPA-5315620707-0999</v>
          </cell>
        </row>
        <row r="5621">
          <cell r="M5621" t="str">
            <v>LAMPA-5315620905-0998</v>
          </cell>
        </row>
        <row r="5622">
          <cell r="M5622" t="str">
            <v>LAMPA-5315621457-0999</v>
          </cell>
        </row>
        <row r="5623">
          <cell r="M5623" t="str">
            <v>LAMPA-5315621481-0999</v>
          </cell>
        </row>
        <row r="5624">
          <cell r="M5624" t="str">
            <v>LENSO-5315760073-0999</v>
          </cell>
        </row>
        <row r="5625">
          <cell r="M5625" t="str">
            <v>LENTE-5315780451-0999</v>
          </cell>
        </row>
        <row r="5626">
          <cell r="M5626" t="str">
            <v>MONIT-5316190411-0999</v>
          </cell>
        </row>
        <row r="5627">
          <cell r="M5627" t="str">
            <v>MICRO-5316260040-0999</v>
          </cell>
        </row>
        <row r="5628">
          <cell r="M5628" t="str">
            <v>NEBUL-5316410082-0999</v>
          </cell>
        </row>
        <row r="5629">
          <cell r="M5629" t="str">
            <v>NEBUL-5316410397-0999</v>
          </cell>
        </row>
        <row r="5630">
          <cell r="M5630" t="str">
            <v>OXIME-5316670065-0999</v>
          </cell>
        </row>
        <row r="5631">
          <cell r="M5631" t="str">
            <v>UNIDA-5316700060-0999</v>
          </cell>
        </row>
        <row r="5632">
          <cell r="M5632" t="str">
            <v>PLICO-5316780013-0999</v>
          </cell>
        </row>
        <row r="5633">
          <cell r="M5633" t="str">
            <v>PLANT-5316980019-0999</v>
          </cell>
        </row>
        <row r="5634">
          <cell r="M5634" t="str">
            <v>REFRA-5317720265-0999</v>
          </cell>
        </row>
        <row r="5635">
          <cell r="M5635" t="str">
            <v>RETIN-5317850153-0999</v>
          </cell>
        </row>
        <row r="5636">
          <cell r="M5636" t="str">
            <v>SABAN-5318030029-0999</v>
          </cell>
        </row>
        <row r="5637">
          <cell r="M5637" t="str">
            <v>SELLA-5318070017-0999</v>
          </cell>
        </row>
        <row r="5638">
          <cell r="M5638" t="str">
            <v>TONOM-5318750055-0999</v>
          </cell>
        </row>
        <row r="5639">
          <cell r="M5639" t="str">
            <v>UNIDA-5319230313-0999</v>
          </cell>
        </row>
        <row r="5640">
          <cell r="M5640" t="str">
            <v>CONGE-5332550218-0999</v>
          </cell>
        </row>
        <row r="5641">
          <cell r="M5641" t="str">
            <v>ESTUF-5333910106-0999</v>
          </cell>
        </row>
        <row r="5642">
          <cell r="M5642" t="str">
            <v>REFRI-5337860034-0999</v>
          </cell>
        </row>
        <row r="5643">
          <cell r="M5643" t="str">
            <v>SELLA-5338140055-0999</v>
          </cell>
        </row>
        <row r="5644">
          <cell r="M5644" t="str">
            <v>LENTE-5375780128-0999</v>
          </cell>
        </row>
        <row r="5645">
          <cell r="M5645" t="str">
            <v>PERFO-5376950019-0999</v>
          </cell>
        </row>
        <row r="5646">
          <cell r="M5646" t="str">
            <v>PERFO-5376960042-0999</v>
          </cell>
        </row>
        <row r="5647">
          <cell r="M5647" t="str">
            <v>UROAN-5333421385-0999</v>
          </cell>
        </row>
        <row r="5648">
          <cell r="M5648" t="str">
            <v>CUNAS-5312520033-0999</v>
          </cell>
        </row>
        <row r="5649">
          <cell r="M5649" t="str">
            <v>CARRO-5131910803-0999</v>
          </cell>
        </row>
        <row r="5650">
          <cell r="M5650" t="str">
            <v>UNIDA-5310530364-0999</v>
          </cell>
        </row>
        <row r="5651">
          <cell r="M5651" t="str">
            <v>BANOS-5131180061-0999</v>
          </cell>
        </row>
        <row r="5652">
          <cell r="M5652" t="str">
            <v>BALAN-5337690050-0999</v>
          </cell>
        </row>
        <row r="5653">
          <cell r="M5653" t="str">
            <v>LAMPA-5335640016-0999</v>
          </cell>
        </row>
        <row r="5654">
          <cell r="M5654" t="str">
            <v>MICRO-5336220925-0999</v>
          </cell>
        </row>
        <row r="5655">
          <cell r="M5655" t="str">
            <v>REFRI-5337860018-0999</v>
          </cell>
        </row>
        <row r="5656">
          <cell r="M5656" t="str">
            <v>BASCU-5131300422-0999</v>
          </cell>
        </row>
        <row r="5657">
          <cell r="M5657" t="str">
            <v>MESAP-5136212847-0999</v>
          </cell>
        </row>
        <row r="5658">
          <cell r="M5658" t="str">
            <v>VENTI-5319411058-0999</v>
          </cell>
        </row>
        <row r="5659">
          <cell r="M5659" t="str">
            <v>CAMAS-5131643387-0999</v>
          </cell>
        </row>
        <row r="5660">
          <cell r="M5660" t="str">
            <v>CAMAS-5131643431-0999</v>
          </cell>
        </row>
        <row r="5661">
          <cell r="M5661" t="str">
            <v>MESAS-5136212429-0998</v>
          </cell>
        </row>
        <row r="5662">
          <cell r="M5662" t="str">
            <v>ANTEO-5310600134-0999</v>
          </cell>
        </row>
        <row r="5663">
          <cell r="M5663" t="str">
            <v>ASPIR-5310810014-0999</v>
          </cell>
        </row>
        <row r="5664">
          <cell r="M5664" t="str">
            <v>TIMPA-5310880033-0999</v>
          </cell>
        </row>
        <row r="5665">
          <cell r="M5665" t="str">
            <v>AUDIO-5310880066-0999</v>
          </cell>
        </row>
        <row r="5666">
          <cell r="M5666" t="str">
            <v>BASCU-5311100209-0999</v>
          </cell>
        </row>
        <row r="5667">
          <cell r="M5667" t="str">
            <v>BLIND-5311130032-0999</v>
          </cell>
        </row>
        <row r="5668">
          <cell r="M5668" t="str">
            <v>CAMAR-5311570062-0999</v>
          </cell>
        </row>
        <row r="5669">
          <cell r="M5669" t="str">
            <v>CAMPI-5311650021-0999</v>
          </cell>
        </row>
        <row r="5670">
          <cell r="M5670" t="str">
            <v>INCUB-5312310161-0999</v>
          </cell>
        </row>
        <row r="5671">
          <cell r="M5671" t="str">
            <v>COLLA-5312340010-0999</v>
          </cell>
        </row>
        <row r="5672">
          <cell r="M5672" t="str">
            <v>UNIDA-5312910424-0999</v>
          </cell>
        </row>
        <row r="5673">
          <cell r="M5673" t="str">
            <v>ELECT-5313800087-0999</v>
          </cell>
        </row>
        <row r="5674">
          <cell r="M5674" t="str">
            <v>GUANT-5314550053-0999</v>
          </cell>
        </row>
        <row r="5675">
          <cell r="M5675" t="str">
            <v>LAMPA-5315620020-0999</v>
          </cell>
        </row>
        <row r="5676">
          <cell r="M5676" t="str">
            <v>LAMPA-5315620707-0999</v>
          </cell>
        </row>
        <row r="5677">
          <cell r="M5677" t="str">
            <v>LAMPA-5315620905-0998</v>
          </cell>
        </row>
        <row r="5678">
          <cell r="M5678" t="str">
            <v>LAMPA-5315621457-0999</v>
          </cell>
        </row>
        <row r="5679">
          <cell r="M5679" t="str">
            <v>LAMPA-5315621481-0999</v>
          </cell>
        </row>
        <row r="5680">
          <cell r="M5680" t="str">
            <v>LENSO-5315760073-0999</v>
          </cell>
        </row>
        <row r="5681">
          <cell r="M5681" t="str">
            <v>LENTE-5315780451-0999</v>
          </cell>
        </row>
        <row r="5682">
          <cell r="M5682" t="str">
            <v>MONIT-5316190411-0999</v>
          </cell>
        </row>
        <row r="5683">
          <cell r="M5683" t="str">
            <v>MICRO-5316260040-0999</v>
          </cell>
        </row>
        <row r="5684">
          <cell r="M5684" t="str">
            <v>NEBUL-5316410397-0999</v>
          </cell>
        </row>
        <row r="5685">
          <cell r="M5685" t="str">
            <v>UNIDA-5316700060-0999</v>
          </cell>
        </row>
        <row r="5686">
          <cell r="M5686" t="str">
            <v>PLICO-5316780013-0999</v>
          </cell>
        </row>
        <row r="5687">
          <cell r="M5687" t="str">
            <v>PLANT-5316980019-0999</v>
          </cell>
        </row>
        <row r="5688">
          <cell r="M5688" t="str">
            <v>REFRA-5317720265-0999</v>
          </cell>
        </row>
        <row r="5689">
          <cell r="M5689" t="str">
            <v>REFRI-5317730207-0999</v>
          </cell>
        </row>
        <row r="5690">
          <cell r="M5690" t="str">
            <v>RETIN-5317850153-0999</v>
          </cell>
        </row>
        <row r="5691">
          <cell r="M5691" t="str">
            <v>SABAN-5318030029-0999</v>
          </cell>
        </row>
        <row r="5692">
          <cell r="M5692" t="str">
            <v>SELLA-5318070017-0999</v>
          </cell>
        </row>
        <row r="5693">
          <cell r="M5693" t="str">
            <v>TONOM-5318750055-0999</v>
          </cell>
        </row>
        <row r="5694">
          <cell r="M5694" t="str">
            <v>VENTI-5319410279-0999</v>
          </cell>
        </row>
        <row r="5695">
          <cell r="M5695" t="str">
            <v>CONGE-5332550218-0999</v>
          </cell>
        </row>
        <row r="5696">
          <cell r="M5696" t="str">
            <v>REFRI-5337860034-0999</v>
          </cell>
        </row>
        <row r="5697">
          <cell r="M5697" t="str">
            <v>SELLA-5338140055-0999</v>
          </cell>
        </row>
        <row r="5698">
          <cell r="M5698" t="str">
            <v>DIAPA-5372900026-0999</v>
          </cell>
        </row>
        <row r="5699">
          <cell r="M5699" t="str">
            <v>LENTE-5375780128-0999</v>
          </cell>
        </row>
        <row r="5700">
          <cell r="M5700" t="str">
            <v>PERFO-5376950019-0999</v>
          </cell>
        </row>
        <row r="5701">
          <cell r="M5701" t="str">
            <v>PERFO-5376960042-0999</v>
          </cell>
        </row>
        <row r="5702">
          <cell r="M5702" t="str">
            <v>UROAN-5333421385-0999</v>
          </cell>
        </row>
        <row r="5703">
          <cell r="M5703" t="str">
            <v>CUNAS-5312520033-0999</v>
          </cell>
        </row>
        <row r="5704">
          <cell r="M5704" t="str">
            <v>UNIDA-5310530364-0999</v>
          </cell>
        </row>
        <row r="5705">
          <cell r="M5705" t="str">
            <v>BANOS-5131180061-0999</v>
          </cell>
        </row>
        <row r="5706">
          <cell r="M5706" t="str">
            <v>LAMPA-5335640016-0999</v>
          </cell>
        </row>
        <row r="5707">
          <cell r="M5707" t="str">
            <v>MICRO-5336220925-0999</v>
          </cell>
        </row>
        <row r="5708">
          <cell r="M5708" t="str">
            <v>REFRI-5337860018-0999</v>
          </cell>
        </row>
        <row r="5709">
          <cell r="M5709" t="str">
            <v>BASCU-5131300422-0999</v>
          </cell>
        </row>
        <row r="5710">
          <cell r="M5710" t="str">
            <v>VENTI-5319411058-0999</v>
          </cell>
        </row>
        <row r="5711">
          <cell r="M5711" t="str">
            <v>CAMAS-5131643387-0999</v>
          </cell>
        </row>
        <row r="5712">
          <cell r="M5712" t="str">
            <v>CAMAS-5131643431-0999</v>
          </cell>
        </row>
        <row r="5713">
          <cell r="M5713" t="str">
            <v>ANTEO-5310600134-0999</v>
          </cell>
        </row>
        <row r="5714">
          <cell r="M5714" t="str">
            <v>ASPIR-5310810014-0999</v>
          </cell>
        </row>
        <row r="5715">
          <cell r="M5715" t="str">
            <v>ASPIR-5310810766-0999</v>
          </cell>
        </row>
        <row r="5716">
          <cell r="M5716" t="str">
            <v>BASCU-5311100209-0999</v>
          </cell>
        </row>
        <row r="5717">
          <cell r="M5717" t="str">
            <v>BLIND-5311130032-0999</v>
          </cell>
        </row>
        <row r="5718">
          <cell r="M5718" t="str">
            <v>CAMAR-5311570062-0999</v>
          </cell>
        </row>
        <row r="5719">
          <cell r="M5719" t="str">
            <v>INCUB-5312310161-0999</v>
          </cell>
        </row>
        <row r="5720">
          <cell r="M5720" t="str">
            <v>COLLA-5312340010-0999</v>
          </cell>
        </row>
        <row r="5721">
          <cell r="M5721" t="str">
            <v>UNIDA-5312910424-0999</v>
          </cell>
        </row>
        <row r="5722">
          <cell r="M5722" t="str">
            <v>CARDI-5312920258-0999</v>
          </cell>
        </row>
        <row r="5723">
          <cell r="M5723" t="str">
            <v>ELECT-5313800087-0999</v>
          </cell>
        </row>
        <row r="5724">
          <cell r="M5724" t="str">
            <v>GUANT-5314550053-0999</v>
          </cell>
        </row>
        <row r="5725">
          <cell r="M5725" t="str">
            <v>LAMPA-5315620905-0998</v>
          </cell>
        </row>
        <row r="5726">
          <cell r="M5726" t="str">
            <v>LAMPA-5315621457-0999</v>
          </cell>
        </row>
        <row r="5727">
          <cell r="M5727" t="str">
            <v>NEBUL-5316410082-0999</v>
          </cell>
        </row>
        <row r="5728">
          <cell r="M5728" t="str">
            <v>NEBUL-5316410397-0999</v>
          </cell>
        </row>
        <row r="5729">
          <cell r="M5729" t="str">
            <v>PLICO-5316780013-0999</v>
          </cell>
        </row>
        <row r="5730">
          <cell r="M5730" t="str">
            <v>REFRI-5317730207-0999</v>
          </cell>
        </row>
        <row r="5731">
          <cell r="M5731" t="str">
            <v>SABAN-5318030029-0999</v>
          </cell>
        </row>
        <row r="5732">
          <cell r="M5732" t="str">
            <v>SELLA-5318070017-0999</v>
          </cell>
        </row>
        <row r="5733">
          <cell r="M5733" t="str">
            <v>VENTI-5319410279-0999</v>
          </cell>
        </row>
        <row r="5734">
          <cell r="M5734" t="str">
            <v>CONGE-5332550218-0999</v>
          </cell>
        </row>
        <row r="5735">
          <cell r="M5735" t="str">
            <v>ESTUF-5333910106-0999</v>
          </cell>
        </row>
        <row r="5736">
          <cell r="M5736" t="str">
            <v>REFRI-5337860034-0999</v>
          </cell>
        </row>
        <row r="5737">
          <cell r="M5737" t="str">
            <v>SELLA-5338140055-0999</v>
          </cell>
        </row>
        <row r="5738">
          <cell r="M5738" t="str">
            <v>UROAN-5333421385-0999</v>
          </cell>
        </row>
        <row r="5739">
          <cell r="M5739" t="str">
            <v>CUNAS-5312520033-0999</v>
          </cell>
        </row>
        <row r="5740">
          <cell r="M5740" t="str">
            <v>ULTRA-5319240031-0999</v>
          </cell>
        </row>
        <row r="5741">
          <cell r="M5741" t="str">
            <v>CARRO-5131910803-0999</v>
          </cell>
        </row>
        <row r="5742">
          <cell r="M5742" t="str">
            <v>BANOS-5131180061-0999</v>
          </cell>
        </row>
        <row r="5743">
          <cell r="M5743" t="str">
            <v>LAMPA-5335640016-0999</v>
          </cell>
        </row>
        <row r="5744">
          <cell r="M5744" t="str">
            <v>MICRO-5336220925-0999</v>
          </cell>
        </row>
        <row r="5745">
          <cell r="M5745" t="str">
            <v>REFRI-5337860018-0999</v>
          </cell>
        </row>
        <row r="5746">
          <cell r="M5746" t="str">
            <v>BASCU-5131300422-0999</v>
          </cell>
        </row>
        <row r="5747">
          <cell r="M5747" t="str">
            <v>MESAP-5136212847-0999</v>
          </cell>
        </row>
        <row r="5748">
          <cell r="M5748" t="str">
            <v>CARRO-5131730402-0999</v>
          </cell>
        </row>
        <row r="5749">
          <cell r="M5749" t="str">
            <v>VENTI-5319411058-0999</v>
          </cell>
        </row>
        <row r="5750">
          <cell r="M5750" t="str">
            <v>CAMAS-5131643387-0999</v>
          </cell>
        </row>
        <row r="5751">
          <cell r="M5751" t="str">
            <v>CAMAS-5131643431-0999</v>
          </cell>
        </row>
        <row r="5752">
          <cell r="M5752" t="str">
            <v>ANTEO-5310600134-0999</v>
          </cell>
        </row>
        <row r="5753">
          <cell r="M5753" t="str">
            <v>ASPIR-5310810014-0999</v>
          </cell>
        </row>
        <row r="5754">
          <cell r="M5754" t="str">
            <v>ASPIR-5310810766-0999</v>
          </cell>
        </row>
        <row r="5755">
          <cell r="M5755" t="str">
            <v>BASCU-5311100209-0999</v>
          </cell>
        </row>
        <row r="5756">
          <cell r="M5756" t="str">
            <v>BLIND-5311130032-0999</v>
          </cell>
        </row>
        <row r="5757">
          <cell r="M5757" t="str">
            <v>CAMAR-5311570062-0999</v>
          </cell>
        </row>
        <row r="5758">
          <cell r="M5758" t="str">
            <v>INCUB-5312310161-0999</v>
          </cell>
        </row>
        <row r="5759">
          <cell r="M5759" t="str">
            <v>COLLA-5312340010-0999</v>
          </cell>
        </row>
        <row r="5760">
          <cell r="M5760" t="str">
            <v>UNIDA-5312910424-0999</v>
          </cell>
        </row>
        <row r="5761">
          <cell r="M5761" t="str">
            <v>CARDI-5312920258-0999</v>
          </cell>
        </row>
        <row r="5762">
          <cell r="M5762" t="str">
            <v>UNIDA-5313280181-0999</v>
          </cell>
        </row>
        <row r="5763">
          <cell r="M5763" t="str">
            <v>GUANT-5314550053-0999</v>
          </cell>
        </row>
        <row r="5764">
          <cell r="M5764" t="str">
            <v>LAMPA-5315620905-0998</v>
          </cell>
        </row>
        <row r="5765">
          <cell r="M5765" t="str">
            <v>LAMPA-5315621457-0999</v>
          </cell>
        </row>
        <row r="5766">
          <cell r="M5766" t="str">
            <v>MONIT-5316190411-0999</v>
          </cell>
        </row>
        <row r="5767">
          <cell r="M5767" t="str">
            <v>NEBUL-5316410082-0999</v>
          </cell>
        </row>
        <row r="5768">
          <cell r="M5768" t="str">
            <v>NEBUL-5316410397-0999</v>
          </cell>
        </row>
        <row r="5769">
          <cell r="M5769" t="str">
            <v>PLICO-5316780013-0999</v>
          </cell>
        </row>
        <row r="5770">
          <cell r="M5770" t="str">
            <v>REFRI-5317730207-0999</v>
          </cell>
        </row>
        <row r="5771">
          <cell r="M5771" t="str">
            <v>SABAN-5318030029-0999</v>
          </cell>
        </row>
        <row r="5772">
          <cell r="M5772" t="str">
            <v>SELLA-5318070017-0999</v>
          </cell>
        </row>
        <row r="5773">
          <cell r="M5773" t="str">
            <v>UNIDA-5319230313-0999</v>
          </cell>
        </row>
        <row r="5774">
          <cell r="M5774" t="str">
            <v>VENTI-5319410279-0999</v>
          </cell>
        </row>
        <row r="5775">
          <cell r="M5775" t="str">
            <v>CENTR-5332240653-0999</v>
          </cell>
        </row>
        <row r="5776">
          <cell r="M5776" t="str">
            <v>ESTUF-5333910106-0999</v>
          </cell>
        </row>
        <row r="5777">
          <cell r="M5777" t="str">
            <v>REFRI-5337860034-0999</v>
          </cell>
        </row>
        <row r="5778">
          <cell r="M5778" t="str">
            <v>SELLA-5338140055-0999</v>
          </cell>
        </row>
        <row r="5779">
          <cell r="M5779" t="str">
            <v>UROAN-5333421385-0999</v>
          </cell>
        </row>
        <row r="5780">
          <cell r="M5780" t="str">
            <v>CUNAS-5312520033-0999</v>
          </cell>
        </row>
        <row r="5781">
          <cell r="M5781" t="str">
            <v>ULTRA-5319240031-0999</v>
          </cell>
        </row>
        <row r="5782">
          <cell r="M5782" t="str">
            <v>CARRO-5131910803-0999</v>
          </cell>
        </row>
        <row r="5783">
          <cell r="M5783" t="str">
            <v>UNIDA-5310530364-0999</v>
          </cell>
        </row>
        <row r="5784">
          <cell r="M5784" t="str">
            <v>UNIDA-5313412305-0999</v>
          </cell>
        </row>
        <row r="5785">
          <cell r="M5785" t="str">
            <v>BANOS-5131180061-0999</v>
          </cell>
        </row>
        <row r="5786">
          <cell r="M5786" t="str">
            <v>BALAN-5337690050-0999</v>
          </cell>
        </row>
        <row r="5787">
          <cell r="M5787" t="str">
            <v>LAMPA-5335640016-0999</v>
          </cell>
        </row>
        <row r="5788">
          <cell r="M5788" t="str">
            <v>MICRO-5336220925-0999</v>
          </cell>
        </row>
        <row r="5789">
          <cell r="M5789" t="str">
            <v>REFRI-5337860018-0999</v>
          </cell>
        </row>
        <row r="5790">
          <cell r="M5790" t="str">
            <v>BASCU-5131300422-0999</v>
          </cell>
        </row>
        <row r="5791">
          <cell r="M5791" t="str">
            <v>MESAP-5136212847-0999</v>
          </cell>
        </row>
        <row r="5792">
          <cell r="M5792" t="str">
            <v>VENTI-5319411058-0999</v>
          </cell>
        </row>
        <row r="5793">
          <cell r="M5793" t="str">
            <v>CAMAS-5131643387-0999</v>
          </cell>
        </row>
        <row r="5794">
          <cell r="M5794" t="str">
            <v>CAMAS-5131643431-0999</v>
          </cell>
        </row>
        <row r="5795">
          <cell r="M5795" t="str">
            <v>MESAS-5136212441-0997</v>
          </cell>
        </row>
        <row r="5796">
          <cell r="M5796" t="str">
            <v>BASCU-5131300422-0999</v>
          </cell>
        </row>
        <row r="5797">
          <cell r="M5797" t="str">
            <v>CAMAS-5131643387-0999</v>
          </cell>
        </row>
        <row r="5798">
          <cell r="M5798" t="str">
            <v>REANI-5317840204-0999</v>
          </cell>
        </row>
        <row r="5799">
          <cell r="M5799" t="str">
            <v>BASCU-5131300422-0999</v>
          </cell>
        </row>
        <row r="5800">
          <cell r="M5800" t="str">
            <v>CAMAS-5131643387-0999</v>
          </cell>
        </row>
        <row r="5801">
          <cell r="M5801" t="str">
            <v>MESAS-5136212441-0997</v>
          </cell>
        </row>
        <row r="5802">
          <cell r="M5802" t="str">
            <v>MESAS-5136212441-0997</v>
          </cell>
        </row>
        <row r="5803">
          <cell r="M5803" t="str">
            <v>MESAS-5136212441-0997</v>
          </cell>
        </row>
        <row r="5804">
          <cell r="M5804" t="str">
            <v>ESTER-5313851080-0999</v>
          </cell>
        </row>
        <row r="5805">
          <cell r="M5805" t="str">
            <v>REFRI-5337860034-0999</v>
          </cell>
        </row>
        <row r="5806">
          <cell r="M5806" t="str">
            <v>REANI-5317840204-0998</v>
          </cell>
        </row>
        <row r="5807">
          <cell r="M5807" t="str">
            <v>REANI-5317840204-0997</v>
          </cell>
        </row>
        <row r="5808">
          <cell r="M5808" t="str">
            <v>REANI-5317840204-0999</v>
          </cell>
        </row>
        <row r="5809">
          <cell r="M5809" t="str">
            <v>MESAS-5136212441-0997</v>
          </cell>
        </row>
        <row r="5810">
          <cell r="M5810" t="str">
            <v>BASCU-5131300422-0999</v>
          </cell>
        </row>
        <row r="5811">
          <cell r="M5811" t="str">
            <v>LAMPA-5135670128-0999</v>
          </cell>
        </row>
        <row r="5812">
          <cell r="M5812" t="str">
            <v>CAMAS-5131643387-0999</v>
          </cell>
        </row>
        <row r="5813">
          <cell r="M5813" t="str">
            <v>BASCU-5311100209-0999</v>
          </cell>
        </row>
        <row r="5814">
          <cell r="M5814" t="str">
            <v>ESTER-5313851080-0999</v>
          </cell>
        </row>
        <row r="5815">
          <cell r="M5815" t="str">
            <v>REFRI-5337860034-0999</v>
          </cell>
        </row>
        <row r="5816">
          <cell r="M5816" t="str">
            <v>REANI-5317840204-0998</v>
          </cell>
        </row>
        <row r="5817">
          <cell r="M5817" t="str">
            <v>REANI-5317840204-0997</v>
          </cell>
        </row>
        <row r="5818">
          <cell r="M5818" t="str">
            <v>REANI-5317840204-0999</v>
          </cell>
        </row>
        <row r="5819">
          <cell r="M5819" t="str">
            <v>BASCU-5131300422-0999</v>
          </cell>
        </row>
        <row r="5820">
          <cell r="M5820" t="str">
            <v>LAMPA-5135670128-0999</v>
          </cell>
        </row>
        <row r="5821">
          <cell r="M5821" t="str">
            <v>CAMAS-5131643387-0999</v>
          </cell>
        </row>
        <row r="5822">
          <cell r="M5822" t="str">
            <v>BASCU-5311100209-0999</v>
          </cell>
        </row>
        <row r="5823">
          <cell r="M5823" t="str">
            <v>ESTER-5313851080-0999</v>
          </cell>
        </row>
        <row r="5824">
          <cell r="M5824" t="str">
            <v>REFRI-5337860034-0999</v>
          </cell>
        </row>
        <row r="5825">
          <cell r="M5825" t="str">
            <v>REANI-5317840204-0998</v>
          </cell>
        </row>
        <row r="5826">
          <cell r="M5826" t="str">
            <v>REANI-5317840204-0997</v>
          </cell>
        </row>
        <row r="5827">
          <cell r="M5827" t="str">
            <v>REANI-5317840204-0999</v>
          </cell>
        </row>
        <row r="5828">
          <cell r="M5828" t="str">
            <v>BASCU-5131300422-0999</v>
          </cell>
        </row>
        <row r="5829">
          <cell r="M5829" t="str">
            <v>CAMAS-5131643387-0999</v>
          </cell>
        </row>
        <row r="5830">
          <cell r="M5830" t="str">
            <v>BASCU-5311100209-0999</v>
          </cell>
        </row>
        <row r="5831">
          <cell r="M5831" t="str">
            <v>ESTER-5313851080-0999</v>
          </cell>
        </row>
        <row r="5832">
          <cell r="M5832" t="str">
            <v>REFRI-5337860034-0999</v>
          </cell>
        </row>
        <row r="5833">
          <cell r="M5833" t="str">
            <v>REANI-5317840204-0998</v>
          </cell>
        </row>
        <row r="5834">
          <cell r="M5834" t="str">
            <v>REANI-5317840204-0997</v>
          </cell>
        </row>
        <row r="5835">
          <cell r="M5835" t="str">
            <v>REANI-5317840204-0999</v>
          </cell>
        </row>
        <row r="5836">
          <cell r="M5836" t="str">
            <v>MESAS-5136212441-0997</v>
          </cell>
        </row>
        <row r="5837">
          <cell r="M5837" t="str">
            <v>BASCU-5131300422-0999</v>
          </cell>
        </row>
        <row r="5838">
          <cell r="M5838" t="str">
            <v>LAMPA-5135670128-0999</v>
          </cell>
        </row>
        <row r="5839">
          <cell r="M5839" t="str">
            <v>CAMAS-5131643387-0999</v>
          </cell>
        </row>
        <row r="5840">
          <cell r="M5840" t="str">
            <v>REFRI-5337860034-0999</v>
          </cell>
        </row>
        <row r="5841">
          <cell r="M5841" t="str">
            <v>REANI-5317840204-0998</v>
          </cell>
        </row>
        <row r="5842">
          <cell r="M5842" t="str">
            <v>REANI-5317840204-0997</v>
          </cell>
        </row>
        <row r="5843">
          <cell r="M5843" t="str">
            <v>REANI-5317840204-0999</v>
          </cell>
        </row>
        <row r="5844">
          <cell r="M5844" t="str">
            <v>BASCU-5131300422-0999</v>
          </cell>
        </row>
        <row r="5845">
          <cell r="M5845" t="str">
            <v>LAMPA-5135670128-0999</v>
          </cell>
        </row>
        <row r="5846">
          <cell r="M5846" t="str">
            <v>CAMAS-5131643387-0999</v>
          </cell>
        </row>
        <row r="5847">
          <cell r="M5847" t="str">
            <v>MESAS-5136212441-0997</v>
          </cell>
        </row>
        <row r="5848">
          <cell r="M5848" t="str">
            <v>BASCU-5311100209-0999</v>
          </cell>
        </row>
        <row r="5849">
          <cell r="M5849" t="str">
            <v>ASPIR-5310810766-0999</v>
          </cell>
        </row>
        <row r="5850">
          <cell r="M5850" t="str">
            <v>TIMPA-5310880033-0999</v>
          </cell>
        </row>
        <row r="5851">
          <cell r="M5851" t="str">
            <v>AUDIO-5310880066-0999</v>
          </cell>
        </row>
        <row r="5852">
          <cell r="M5852" t="str">
            <v>BASCU-5311100209-0999</v>
          </cell>
        </row>
        <row r="5853">
          <cell r="M5853" t="str">
            <v>BLIND-5311130032-0999</v>
          </cell>
        </row>
        <row r="5854">
          <cell r="M5854" t="str">
            <v>CAMAR-5311570062-0999</v>
          </cell>
        </row>
        <row r="5855">
          <cell r="M5855" t="str">
            <v>CAMPI-5311650021-0999</v>
          </cell>
        </row>
        <row r="5856">
          <cell r="M5856" t="str">
            <v>INCUB-5312310161-0999</v>
          </cell>
        </row>
        <row r="5857">
          <cell r="M5857" t="str">
            <v>COLLA-5312340010-0999</v>
          </cell>
        </row>
        <row r="5858">
          <cell r="M5858" t="str">
            <v>UNIDA-5312910424-0999</v>
          </cell>
        </row>
        <row r="5859">
          <cell r="M5859" t="str">
            <v>CARDI-5312920258-0999</v>
          </cell>
        </row>
        <row r="5860">
          <cell r="M5860" t="str">
            <v>ELECT-5313800087-0999</v>
          </cell>
        </row>
        <row r="5861">
          <cell r="M5861" t="str">
            <v>GUANT-5314550053-0999</v>
          </cell>
        </row>
        <row r="5862">
          <cell r="M5862" t="str">
            <v>LAMPA-5315621457-0999</v>
          </cell>
        </row>
        <row r="5863">
          <cell r="M5863" t="str">
            <v>LAMPA-5315621481-0999</v>
          </cell>
        </row>
        <row r="5864">
          <cell r="M5864" t="str">
            <v>LENSO-5315760073-0999</v>
          </cell>
        </row>
        <row r="5865">
          <cell r="M5865" t="str">
            <v>LENTE-5315780451-0999</v>
          </cell>
        </row>
        <row r="5866">
          <cell r="M5866" t="str">
            <v>MONIT-5316190411-0999</v>
          </cell>
        </row>
        <row r="5867">
          <cell r="M5867" t="str">
            <v>MICRO-5316260040-0999</v>
          </cell>
        </row>
        <row r="5868">
          <cell r="M5868" t="str">
            <v>NEBUL-5316410082-0999</v>
          </cell>
        </row>
        <row r="5869">
          <cell r="M5869" t="str">
            <v>NEBUL-5316410397-0999</v>
          </cell>
        </row>
        <row r="5870">
          <cell r="M5870" t="str">
            <v>UNIDA-5316700060-0999</v>
          </cell>
        </row>
        <row r="5871">
          <cell r="M5871" t="str">
            <v>PLICO-5316780013-0999</v>
          </cell>
        </row>
        <row r="5872">
          <cell r="M5872" t="str">
            <v>PLANT-5316980019-0999</v>
          </cell>
        </row>
        <row r="5873">
          <cell r="M5873" t="str">
            <v>REFRA-5317720265-0999</v>
          </cell>
        </row>
        <row r="5874">
          <cell r="M5874" t="str">
            <v>RETIN-5317850153-0999</v>
          </cell>
        </row>
        <row r="5875">
          <cell r="M5875" t="str">
            <v>SABAN-5318030029-0999</v>
          </cell>
        </row>
        <row r="5876">
          <cell r="M5876" t="str">
            <v>SELLA-5318070017-0999</v>
          </cell>
        </row>
        <row r="5877">
          <cell r="M5877" t="str">
            <v>TONOM-5318750055-0999</v>
          </cell>
        </row>
        <row r="5878">
          <cell r="M5878" t="str">
            <v>UNIDA-5319230313-0999</v>
          </cell>
        </row>
        <row r="5879">
          <cell r="M5879" t="str">
            <v>VENTI-5319410279-0999</v>
          </cell>
        </row>
        <row r="5880">
          <cell r="M5880" t="str">
            <v>CENTR-5332240653-0999</v>
          </cell>
        </row>
        <row r="5881">
          <cell r="M5881" t="str">
            <v>ESTUF-5333910106-0999</v>
          </cell>
        </row>
        <row r="5882">
          <cell r="M5882" t="str">
            <v>REFRI-5337860034-0999</v>
          </cell>
        </row>
        <row r="5883">
          <cell r="M5883" t="str">
            <v>SELLA-5338140055-0999</v>
          </cell>
        </row>
        <row r="5884">
          <cell r="M5884" t="str">
            <v>DIAPA-5372900026-0999</v>
          </cell>
        </row>
        <row r="5885">
          <cell r="M5885" t="str">
            <v>LENTE-5375780128-0999</v>
          </cell>
        </row>
        <row r="5886">
          <cell r="M5886" t="str">
            <v>PERFO-5376950019-0999</v>
          </cell>
        </row>
        <row r="5887">
          <cell r="M5887" t="str">
            <v>PERFO-5376960042-0999</v>
          </cell>
        </row>
        <row r="5888">
          <cell r="M5888" t="str">
            <v>UROAN-5333421385-0999</v>
          </cell>
        </row>
        <row r="5889">
          <cell r="M5889" t="str">
            <v>CUNAS-5312520033-0999</v>
          </cell>
        </row>
        <row r="5890">
          <cell r="M5890" t="str">
            <v>ULTRA-5319240031-0999</v>
          </cell>
        </row>
        <row r="5891">
          <cell r="M5891" t="str">
            <v>CARRO-5131910803-0999</v>
          </cell>
        </row>
        <row r="5892">
          <cell r="M5892" t="str">
            <v>LAMPA-5335640016-0999</v>
          </cell>
        </row>
        <row r="5893">
          <cell r="M5893" t="str">
            <v>MICRO-5336220925-0999</v>
          </cell>
        </row>
        <row r="5894">
          <cell r="M5894" t="str">
            <v>REFRI-5337860018-0999</v>
          </cell>
        </row>
        <row r="5895">
          <cell r="M5895" t="str">
            <v>BASCU-5131300422-0999</v>
          </cell>
        </row>
        <row r="5896">
          <cell r="M5896" t="str">
            <v>CAMAS-5131643387-0999</v>
          </cell>
        </row>
        <row r="5897">
          <cell r="M5897" t="str">
            <v>CAMAS-5131643431-0999</v>
          </cell>
        </row>
        <row r="5898">
          <cell r="M5898" t="str">
            <v>REFRI-5337860034-0999</v>
          </cell>
        </row>
        <row r="5899">
          <cell r="M5899" t="str">
            <v>REANI-5317840204-0998</v>
          </cell>
        </row>
        <row r="5900">
          <cell r="M5900" t="str">
            <v>REANI-5317840204-0997</v>
          </cell>
        </row>
        <row r="5901">
          <cell r="M5901" t="str">
            <v>REANI-5317840204-0999</v>
          </cell>
        </row>
        <row r="5902">
          <cell r="M5902" t="str">
            <v>MESAS-5136212441-0997</v>
          </cell>
        </row>
        <row r="5903">
          <cell r="M5903" t="str">
            <v>BASCU-5131300422-0999</v>
          </cell>
        </row>
        <row r="5904">
          <cell r="M5904" t="str">
            <v>LAMPA-5135670128-0999</v>
          </cell>
        </row>
        <row r="5905">
          <cell r="M5905" t="str">
            <v>MESAS-5136212429-0998</v>
          </cell>
        </row>
        <row r="5906">
          <cell r="M5906" t="str">
            <v>REANI-5317840204-0998</v>
          </cell>
        </row>
        <row r="5907">
          <cell r="M5907" t="str">
            <v>REANI-5317840204-0997</v>
          </cell>
        </row>
        <row r="5908">
          <cell r="M5908" t="str">
            <v>REANI-5317840204-0999</v>
          </cell>
        </row>
        <row r="5909">
          <cell r="M5909" t="str">
            <v>BASCU-5131300422-0999</v>
          </cell>
        </row>
        <row r="5910">
          <cell r="M5910" t="str">
            <v>LAMPA-5135670128-0999</v>
          </cell>
        </row>
        <row r="5911">
          <cell r="M5911" t="str">
            <v>REFRI-5337860034-0999</v>
          </cell>
        </row>
        <row r="5912">
          <cell r="M5912" t="str">
            <v>REANI-5317840204-0998</v>
          </cell>
        </row>
        <row r="5913">
          <cell r="M5913" t="str">
            <v>REANI-5317840204-0997</v>
          </cell>
        </row>
        <row r="5914">
          <cell r="M5914" t="str">
            <v>REANI-5317840204-0999</v>
          </cell>
        </row>
        <row r="5915">
          <cell r="M5915" t="str">
            <v>BASCU-5131300422-0999</v>
          </cell>
        </row>
        <row r="5916">
          <cell r="M5916" t="str">
            <v>LAMPA-5135670128-0999</v>
          </cell>
        </row>
        <row r="5917">
          <cell r="M5917" t="str">
            <v>ESTER-5313851080-0999</v>
          </cell>
        </row>
        <row r="5918">
          <cell r="M5918" t="str">
            <v>REFRI-5337860034-0999</v>
          </cell>
        </row>
        <row r="5919">
          <cell r="M5919" t="str">
            <v>REANI-5317840204-0998</v>
          </cell>
        </row>
        <row r="5920">
          <cell r="M5920" t="str">
            <v>REANI-5317840204-0997</v>
          </cell>
        </row>
        <row r="5921">
          <cell r="M5921" t="str">
            <v>REANI-5317840204-0999</v>
          </cell>
        </row>
        <row r="5922">
          <cell r="M5922" t="str">
            <v>MESAS-5136212441-0997</v>
          </cell>
        </row>
        <row r="5923">
          <cell r="M5923" t="str">
            <v>BASCU-5131300422-0999</v>
          </cell>
        </row>
        <row r="5924">
          <cell r="M5924" t="str">
            <v>LAMPA-5135670128-0999</v>
          </cell>
        </row>
        <row r="5925">
          <cell r="M5925" t="str">
            <v>ESTER-5313851080-0999</v>
          </cell>
        </row>
        <row r="5926">
          <cell r="M5926" t="str">
            <v>REFRI-5337860034-0999</v>
          </cell>
        </row>
        <row r="5927">
          <cell r="M5927" t="str">
            <v>REANI-5317840204-0998</v>
          </cell>
        </row>
        <row r="5928">
          <cell r="M5928" t="str">
            <v>REANI-5317840204-0997</v>
          </cell>
        </row>
        <row r="5929">
          <cell r="M5929" t="str">
            <v>REANI-5317840204-0999</v>
          </cell>
        </row>
        <row r="5930">
          <cell r="M5930" t="str">
            <v>BASCU-5131300422-0999</v>
          </cell>
        </row>
        <row r="5931">
          <cell r="M5931" t="str">
            <v>LAMPA-5135670128-0999</v>
          </cell>
        </row>
        <row r="5932">
          <cell r="M5932" t="str">
            <v>REFRI-5337860034-0999</v>
          </cell>
        </row>
        <row r="5933">
          <cell r="M5933" t="str">
            <v>REANI-5317840204-0998</v>
          </cell>
        </row>
        <row r="5934">
          <cell r="M5934" t="str">
            <v>REANI-5317840204-0997</v>
          </cell>
        </row>
        <row r="5935">
          <cell r="M5935" t="str">
            <v>REANI-5317840204-0999</v>
          </cell>
        </row>
        <row r="5936">
          <cell r="M5936" t="str">
            <v>BASCU-5131300422-0999</v>
          </cell>
        </row>
        <row r="5937">
          <cell r="M5937" t="str">
            <v>LAMPA-5135670128-0999</v>
          </cell>
        </row>
        <row r="5938">
          <cell r="M5938" t="str">
            <v>ESTER-5313851080-0999</v>
          </cell>
        </row>
        <row r="5939">
          <cell r="M5939" t="str">
            <v>REFRI-5337860034-0999</v>
          </cell>
        </row>
        <row r="5940">
          <cell r="M5940" t="str">
            <v>REANI-5317840204-0998</v>
          </cell>
        </row>
        <row r="5941">
          <cell r="M5941" t="str">
            <v>REANI-5317840204-0997</v>
          </cell>
        </row>
        <row r="5942">
          <cell r="M5942" t="str">
            <v>REANI-5317840204-0999</v>
          </cell>
        </row>
        <row r="5943">
          <cell r="M5943" t="str">
            <v>BASCU-5131300422-0999</v>
          </cell>
        </row>
        <row r="5944">
          <cell r="M5944" t="str">
            <v>LAMPA-5135670128-0999</v>
          </cell>
        </row>
        <row r="5945">
          <cell r="M5945" t="str">
            <v>REFRI-5337860034-0999</v>
          </cell>
        </row>
        <row r="5946">
          <cell r="M5946" t="str">
            <v>REANI-5317840204-0998</v>
          </cell>
        </row>
        <row r="5947">
          <cell r="M5947" t="str">
            <v>REANI-5317840204-0997</v>
          </cell>
        </row>
        <row r="5948">
          <cell r="M5948" t="str">
            <v>REANI-5317840204-0999</v>
          </cell>
        </row>
        <row r="5949">
          <cell r="M5949" t="str">
            <v>BASCU-5131300422-0999</v>
          </cell>
        </row>
        <row r="5950">
          <cell r="M5950" t="str">
            <v>LAMPA-5135670128-0999</v>
          </cell>
        </row>
        <row r="5951">
          <cell r="M5951" t="str">
            <v>MESAS-5136212429-0998</v>
          </cell>
        </row>
        <row r="5952">
          <cell r="M5952" t="str">
            <v>ESTER-5313851080-0999</v>
          </cell>
        </row>
        <row r="5953">
          <cell r="M5953" t="str">
            <v>REANI-5317840204-0998</v>
          </cell>
        </row>
        <row r="5954">
          <cell r="M5954" t="str">
            <v>REANI-5317840204-0997</v>
          </cell>
        </row>
        <row r="5955">
          <cell r="M5955" t="str">
            <v>REANI-5317840204-0999</v>
          </cell>
        </row>
        <row r="5956">
          <cell r="M5956" t="str">
            <v>MESAS-5136212441-0997</v>
          </cell>
        </row>
        <row r="5957">
          <cell r="M5957" t="str">
            <v>BASCU-5131300422-0999</v>
          </cell>
        </row>
        <row r="5958">
          <cell r="M5958" t="str">
            <v>LAMPA-5135670128-0999</v>
          </cell>
        </row>
        <row r="5959">
          <cell r="M5959" t="str">
            <v>REANI-5317840204-0997</v>
          </cell>
        </row>
        <row r="5960">
          <cell r="M5960" t="str">
            <v>REANI-5317840204-0999</v>
          </cell>
        </row>
        <row r="5961">
          <cell r="M5961" t="str">
            <v>BASCU-5131300422-0999</v>
          </cell>
        </row>
        <row r="5962">
          <cell r="M5962" t="str">
            <v>BASCU-5311100209-0999</v>
          </cell>
        </row>
        <row r="5963">
          <cell r="M5963" t="str">
            <v>INCUB-5312310161-0999</v>
          </cell>
        </row>
        <row r="5964">
          <cell r="M5964" t="str">
            <v>COLLA-5312340010-0999</v>
          </cell>
        </row>
        <row r="5965">
          <cell r="M5965" t="str">
            <v>UNIDA-5312910028-0999</v>
          </cell>
        </row>
        <row r="5966">
          <cell r="M5966" t="str">
            <v>CARDI-5312920258-0999</v>
          </cell>
        </row>
        <row r="5967">
          <cell r="M5967" t="str">
            <v>GUANT-5314550053-0999</v>
          </cell>
        </row>
        <row r="5968">
          <cell r="M5968" t="str">
            <v>INCUB-5314970053-0998</v>
          </cell>
        </row>
        <row r="5969">
          <cell r="M5969" t="str">
            <v>LAMPA-5315620707-0999</v>
          </cell>
        </row>
        <row r="5970">
          <cell r="M5970" t="str">
            <v>REFRI-5317730207-0999</v>
          </cell>
        </row>
        <row r="5971">
          <cell r="M5971" t="str">
            <v>SABAN-5318030029-0999</v>
          </cell>
        </row>
        <row r="5972">
          <cell r="M5972" t="str">
            <v>SELLA-5318070017-0999</v>
          </cell>
        </row>
        <row r="5973">
          <cell r="M5973" t="str">
            <v>UNIDA-5319230313-0999</v>
          </cell>
        </row>
        <row r="5974">
          <cell r="M5974" t="str">
            <v>SELLA-5338140055-0999</v>
          </cell>
        </row>
        <row r="5975">
          <cell r="M5975" t="str">
            <v>VENTI-5319410980-0998</v>
          </cell>
        </row>
        <row r="5976">
          <cell r="M5976" t="str">
            <v>CARRO-5131910803-0999</v>
          </cell>
        </row>
        <row r="5977">
          <cell r="M5977" t="str">
            <v>BANOS-5131180061-0999</v>
          </cell>
        </row>
        <row r="5978">
          <cell r="M5978" t="str">
            <v>BALAN-5337690050-0999</v>
          </cell>
        </row>
        <row r="5979">
          <cell r="M5979" t="str">
            <v>LAMPA-5335640016-0999</v>
          </cell>
        </row>
        <row r="5980">
          <cell r="M5980" t="str">
            <v>MICRO-5336220925-0999</v>
          </cell>
        </row>
        <row r="5981">
          <cell r="M5981" t="str">
            <v>VENTI-5319411058-0999</v>
          </cell>
        </row>
        <row r="5982">
          <cell r="M5982" t="str">
            <v>ESTER-5313851080-0999</v>
          </cell>
        </row>
        <row r="5983">
          <cell r="M5983" t="str">
            <v>REFRI-5337860034-0999</v>
          </cell>
        </row>
        <row r="5984">
          <cell r="M5984" t="str">
            <v>REANI-5317840204-0998</v>
          </cell>
        </row>
        <row r="5985">
          <cell r="M5985" t="str">
            <v>REANI-5317840204-0997</v>
          </cell>
        </row>
        <row r="5986">
          <cell r="M5986" t="str">
            <v>REANI-5317840204-0999</v>
          </cell>
        </row>
        <row r="5987">
          <cell r="M5987" t="str">
            <v>BASCU-5131300422-0999</v>
          </cell>
        </row>
        <row r="5988">
          <cell r="M5988" t="str">
            <v>LAMPA-5135670128-0999</v>
          </cell>
        </row>
        <row r="5989">
          <cell r="M5989" t="str">
            <v>REANI-5317840204-0998</v>
          </cell>
        </row>
        <row r="5990">
          <cell r="M5990" t="str">
            <v>REANI-5317840204-0997</v>
          </cell>
        </row>
        <row r="5991">
          <cell r="M5991" t="str">
            <v>REANI-5317840204-0999</v>
          </cell>
        </row>
        <row r="5992">
          <cell r="M5992" t="str">
            <v>MESAS-5136212441-0997</v>
          </cell>
        </row>
        <row r="5993">
          <cell r="M5993" t="str">
            <v>BASCU-5131300422-0999</v>
          </cell>
        </row>
        <row r="5994">
          <cell r="M5994" t="str">
            <v>LAMPA-5135670128-0999</v>
          </cell>
        </row>
        <row r="5995">
          <cell r="M5995" t="str">
            <v>MESAS-5136212429-0998</v>
          </cell>
        </row>
        <row r="5996">
          <cell r="M5996" t="str">
            <v>ESTER-5313851080-0999</v>
          </cell>
        </row>
        <row r="5997">
          <cell r="M5997" t="str">
            <v>REFRI-5337860034-0999</v>
          </cell>
        </row>
        <row r="5998">
          <cell r="M5998" t="str">
            <v>BANCO-5131080102-0999</v>
          </cell>
        </row>
        <row r="5999">
          <cell r="M5999" t="str">
            <v>ESCAL-5133520105-0999</v>
          </cell>
        </row>
        <row r="6000">
          <cell r="M6000" t="str">
            <v>BASCU-5131300422-0999</v>
          </cell>
        </row>
        <row r="6001">
          <cell r="M6001" t="str">
            <v>REFRI-5337860034-0999</v>
          </cell>
        </row>
        <row r="6002">
          <cell r="M6002" t="str">
            <v>REANI-5317840204-0998</v>
          </cell>
        </row>
        <row r="6003">
          <cell r="M6003" t="str">
            <v>REANI-5317840204-0997</v>
          </cell>
        </row>
        <row r="6004">
          <cell r="M6004" t="str">
            <v>REANI-5317840204-0999</v>
          </cell>
        </row>
        <row r="6005">
          <cell r="M6005" t="str">
            <v>BASCU-5131300422-0999</v>
          </cell>
        </row>
        <row r="6006">
          <cell r="M6006" t="str">
            <v>LAMPA-5135670128-0999</v>
          </cell>
        </row>
        <row r="6007">
          <cell r="M6007" t="str">
            <v>REFRI-5337860034-0999</v>
          </cell>
        </row>
        <row r="6008">
          <cell r="M6008" t="str">
            <v>REANI-5317840204-0998</v>
          </cell>
        </row>
        <row r="6009">
          <cell r="M6009" t="str">
            <v>REANI-5317840204-0997</v>
          </cell>
        </row>
        <row r="6010">
          <cell r="M6010" t="str">
            <v>REANI-5317840204-0999</v>
          </cell>
        </row>
        <row r="6011">
          <cell r="M6011" t="str">
            <v>LAMPA-5135670128-0999</v>
          </cell>
        </row>
        <row r="6012">
          <cell r="M6012" t="str">
            <v>MESAS-5136212429-0998</v>
          </cell>
        </row>
        <row r="6013">
          <cell r="M6013" t="str">
            <v>ESTER-5313851080-0999</v>
          </cell>
        </row>
        <row r="6014">
          <cell r="M6014" t="str">
            <v>REFRI-5337860034-0999</v>
          </cell>
        </row>
        <row r="6015">
          <cell r="M6015" t="str">
            <v>REANI-5317840204-0998</v>
          </cell>
        </row>
        <row r="6016">
          <cell r="M6016" t="str">
            <v>REANI-5317840204-0999</v>
          </cell>
        </row>
        <row r="6017">
          <cell r="M6017" t="str">
            <v>BANCO-5131080102-0999</v>
          </cell>
        </row>
        <row r="6018">
          <cell r="M6018" t="str">
            <v>ESCAL-5133520105-0999</v>
          </cell>
        </row>
        <row r="6019">
          <cell r="M6019" t="str">
            <v>BASCU-5131300422-0999</v>
          </cell>
        </row>
        <row r="6020">
          <cell r="M6020" t="str">
            <v>LAMPA-5135670128-0999</v>
          </cell>
        </row>
        <row r="6021">
          <cell r="M6021" t="str">
            <v>MESAS-5136212429-0998</v>
          </cell>
        </row>
        <row r="6022">
          <cell r="M6022" t="str">
            <v>ESTER-5313851080-0999</v>
          </cell>
        </row>
        <row r="6023">
          <cell r="M6023" t="str">
            <v>REFRI-5337860034-0999</v>
          </cell>
        </row>
        <row r="6024">
          <cell r="M6024" t="str">
            <v>REANI-5317840204-0998</v>
          </cell>
        </row>
        <row r="6025">
          <cell r="M6025" t="str">
            <v>REANI-5317840204-0999</v>
          </cell>
        </row>
        <row r="6026">
          <cell r="M6026" t="str">
            <v>BANCO-5131080102-0999</v>
          </cell>
        </row>
        <row r="6027">
          <cell r="M6027" t="str">
            <v>ESCAL-5133520105-0999</v>
          </cell>
        </row>
        <row r="6028">
          <cell r="M6028" t="str">
            <v>BASCU-5131300422-0999</v>
          </cell>
        </row>
        <row r="6029">
          <cell r="M6029" t="str">
            <v>LAMPA-5135670128-0999</v>
          </cell>
        </row>
        <row r="6030">
          <cell r="M6030" t="str">
            <v>MESAS-5136212429-0998</v>
          </cell>
        </row>
        <row r="6031">
          <cell r="M6031" t="str">
            <v>ESTER-5313851080-0999</v>
          </cell>
        </row>
        <row r="6032">
          <cell r="M6032" t="str">
            <v>REANI-5317840204-0998</v>
          </cell>
        </row>
        <row r="6033">
          <cell r="M6033" t="str">
            <v>LAMPA-5135670128-0999</v>
          </cell>
        </row>
        <row r="6034">
          <cell r="M6034" t="str">
            <v>MESAS-5136212429-0998</v>
          </cell>
        </row>
        <row r="6035">
          <cell r="M6035" t="str">
            <v>REANI-5317840204-0998</v>
          </cell>
        </row>
        <row r="6036">
          <cell r="M6036" t="str">
            <v>REANI-5317840204-0997</v>
          </cell>
        </row>
        <row r="6037">
          <cell r="M6037" t="str">
            <v>REANI-5317840204-0999</v>
          </cell>
        </row>
        <row r="6038">
          <cell r="M6038" t="str">
            <v>LAMPA-5135670128-0999</v>
          </cell>
        </row>
        <row r="6039">
          <cell r="M6039" t="str">
            <v>REANI-5317840204-0998</v>
          </cell>
        </row>
        <row r="6040">
          <cell r="M6040" t="str">
            <v>REANI-5317840204-0997</v>
          </cell>
        </row>
        <row r="6041">
          <cell r="M6041" t="str">
            <v>REANI-5317840204-0999</v>
          </cell>
        </row>
        <row r="6042">
          <cell r="M6042" t="str">
            <v>LAMPA-5135670128-0999</v>
          </cell>
        </row>
        <row r="6043">
          <cell r="M6043" t="str">
            <v>ESTER-5313851080-0999</v>
          </cell>
        </row>
        <row r="6044">
          <cell r="M6044" t="str">
            <v>REFRI-5337860034-0999</v>
          </cell>
        </row>
        <row r="6045">
          <cell r="M6045" t="str">
            <v>REANI-5317840204-0998</v>
          </cell>
        </row>
        <row r="6046">
          <cell r="M6046" t="str">
            <v>REANI-5317840204-0997</v>
          </cell>
        </row>
        <row r="6047">
          <cell r="M6047" t="str">
            <v>REANI-5317840204-0999</v>
          </cell>
        </row>
        <row r="6048">
          <cell r="M6048" t="str">
            <v>LAMPA-5135670128-0999</v>
          </cell>
        </row>
        <row r="6049">
          <cell r="M6049" t="str">
            <v>REFRI-5337860034-0999</v>
          </cell>
        </row>
        <row r="6050">
          <cell r="M6050" t="str">
            <v>REANI-5317840204-0998</v>
          </cell>
        </row>
        <row r="6051">
          <cell r="M6051" t="str">
            <v>REANI-5317840204-0997</v>
          </cell>
        </row>
        <row r="6052">
          <cell r="M6052" t="str">
            <v>REANI-5317840204-0999</v>
          </cell>
        </row>
        <row r="6053">
          <cell r="M6053" t="str">
            <v>LAMPA-5135670128-0999</v>
          </cell>
        </row>
        <row r="6054">
          <cell r="M6054" t="str">
            <v>REFRI-5337860034-0999</v>
          </cell>
        </row>
        <row r="6055">
          <cell r="M6055" t="str">
            <v>REANI-5317840204-0998</v>
          </cell>
        </row>
        <row r="6056">
          <cell r="M6056" t="str">
            <v>REANI-5317840204-0997</v>
          </cell>
        </row>
        <row r="6057">
          <cell r="M6057" t="str">
            <v>REANI-5317840204-0999</v>
          </cell>
        </row>
        <row r="6058">
          <cell r="M6058" t="str">
            <v>ESTER-5313851080-0999</v>
          </cell>
        </row>
        <row r="6059">
          <cell r="M6059" t="str">
            <v>REANI-5317840204-0998</v>
          </cell>
        </row>
        <row r="6060">
          <cell r="M6060" t="str">
            <v>REANI-5317840204-0997</v>
          </cell>
        </row>
        <row r="6061">
          <cell r="M6061" t="str">
            <v>REANI-5317840204-0999</v>
          </cell>
        </row>
        <row r="6062">
          <cell r="M6062" t="str">
            <v>MESAS-5136212441-0997</v>
          </cell>
        </row>
        <row r="6063">
          <cell r="M6063" t="str">
            <v>LAMPA-5135670128-0999</v>
          </cell>
        </row>
        <row r="6064">
          <cell r="M6064" t="str">
            <v>REFRI-5337860034-0999</v>
          </cell>
        </row>
        <row r="6065">
          <cell r="M6065" t="str">
            <v>REANI-5317840204-0998</v>
          </cell>
        </row>
        <row r="6066">
          <cell r="M6066" t="str">
            <v>REANI-5317840204-0997</v>
          </cell>
        </row>
        <row r="6067">
          <cell r="M6067" t="str">
            <v>REANI-5317840204-0999</v>
          </cell>
        </row>
        <row r="6068">
          <cell r="M6068" t="str">
            <v>MESAS-5136212441-0997</v>
          </cell>
        </row>
        <row r="6069">
          <cell r="M6069" t="str">
            <v>MESAS-5136212429-0998</v>
          </cell>
        </row>
        <row r="6070">
          <cell r="M6070" t="str">
            <v>ESTER-5313851080-0999</v>
          </cell>
        </row>
        <row r="6071">
          <cell r="M6071" t="str">
            <v>REANI-5317840204-0998</v>
          </cell>
        </row>
        <row r="6072">
          <cell r="M6072" t="str">
            <v>REANI-5317840204-0997</v>
          </cell>
        </row>
        <row r="6073">
          <cell r="M6073" t="str">
            <v>REANI-5317840204-0999</v>
          </cell>
        </row>
        <row r="6074">
          <cell r="M6074" t="str">
            <v>LAMPA-5135670128-0999</v>
          </cell>
        </row>
        <row r="6075">
          <cell r="M6075" t="str">
            <v>REFRI-5337860034-0999</v>
          </cell>
        </row>
        <row r="6076">
          <cell r="M6076" t="str">
            <v>REANI-5317840204-0998</v>
          </cell>
        </row>
        <row r="6077">
          <cell r="M6077" t="str">
            <v>REANI-5317840204-0997</v>
          </cell>
        </row>
        <row r="6078">
          <cell r="M6078" t="str">
            <v>REANI-5317840204-0999</v>
          </cell>
        </row>
        <row r="6079">
          <cell r="M6079" t="str">
            <v>LAMPA-5135670128-0999</v>
          </cell>
        </row>
        <row r="6080">
          <cell r="M6080" t="str">
            <v>MESAS-5136212429-0998</v>
          </cell>
        </row>
        <row r="6081">
          <cell r="M6081" t="str">
            <v>ASPIR-5310810014-0999</v>
          </cell>
        </row>
        <row r="6082">
          <cell r="M6082" t="str">
            <v>ASPIR-5310810766-0999</v>
          </cell>
        </row>
        <row r="6083">
          <cell r="M6083" t="str">
            <v>BASCU-5311100209-0999</v>
          </cell>
        </row>
        <row r="6084">
          <cell r="M6084" t="str">
            <v>INCUB-5312310161-0999</v>
          </cell>
        </row>
        <row r="6085">
          <cell r="M6085" t="str">
            <v>COLLA-5312340010-0999</v>
          </cell>
        </row>
        <row r="6086">
          <cell r="M6086" t="str">
            <v>CARDI-5312920258-0999</v>
          </cell>
        </row>
        <row r="6087">
          <cell r="M6087" t="str">
            <v>UNIDA-5313280181-0999</v>
          </cell>
        </row>
        <row r="6088">
          <cell r="M6088" t="str">
            <v>GUANT-5314550053-0999</v>
          </cell>
        </row>
        <row r="6089">
          <cell r="M6089" t="str">
            <v>INCUB-5314970053-0998</v>
          </cell>
        </row>
        <row r="6090">
          <cell r="M6090" t="str">
            <v>LAMPA-5315620020-0999</v>
          </cell>
        </row>
        <row r="6091">
          <cell r="M6091" t="str">
            <v>LAMPA-5315621457-0999</v>
          </cell>
        </row>
        <row r="6092">
          <cell r="M6092" t="str">
            <v>SABAN-5318030029-0999</v>
          </cell>
        </row>
        <row r="6093">
          <cell r="M6093" t="str">
            <v>SELLA-5318070017-0999</v>
          </cell>
        </row>
        <row r="6094">
          <cell r="M6094" t="str">
            <v>UNIDA-5319230313-0999</v>
          </cell>
        </row>
        <row r="6095">
          <cell r="M6095" t="str">
            <v>CENTR-5332240653-0999</v>
          </cell>
        </row>
        <row r="6096">
          <cell r="M6096" t="str">
            <v>SELLA-5338140055-0999</v>
          </cell>
        </row>
        <row r="6097">
          <cell r="M6097" t="str">
            <v>CUNAS-5312520033-0999</v>
          </cell>
        </row>
        <row r="6098">
          <cell r="M6098" t="str">
            <v>CARRO-5131910803-0999</v>
          </cell>
        </row>
        <row r="6099">
          <cell r="M6099" t="str">
            <v>MESAS-5136212441-0997</v>
          </cell>
        </row>
        <row r="6100">
          <cell r="M6100" t="str">
            <v>BALAN-5337690050-0999</v>
          </cell>
        </row>
        <row r="6101">
          <cell r="M6101" t="str">
            <v>LAMPA-5335640016-0999</v>
          </cell>
        </row>
        <row r="6102">
          <cell r="M6102" t="str">
            <v>MICRO-5336220925-0999</v>
          </cell>
        </row>
        <row r="6103">
          <cell r="M6103" t="str">
            <v>BASCU-5131300422-0999</v>
          </cell>
        </row>
        <row r="6104">
          <cell r="M6104" t="str">
            <v>MESAS-5136211876-0999</v>
          </cell>
        </row>
        <row r="6105">
          <cell r="M6105" t="str">
            <v>VENTI-5319411058-0999</v>
          </cell>
        </row>
        <row r="6106">
          <cell r="M6106" t="str">
            <v>CAMAS-5131643431-0999</v>
          </cell>
        </row>
        <row r="6107">
          <cell r="M6107" t="str">
            <v>REANI-5317840204-0998</v>
          </cell>
        </row>
        <row r="6108">
          <cell r="M6108" t="str">
            <v>REANI-5317840204-0997</v>
          </cell>
        </row>
        <row r="6109">
          <cell r="M6109" t="str">
            <v>REANI-5317840204-0999</v>
          </cell>
        </row>
        <row r="6110">
          <cell r="M6110" t="str">
            <v>LAMPA-5135670128-0999</v>
          </cell>
        </row>
        <row r="6111">
          <cell r="M6111" t="str">
            <v>MESAS-5136212429-0998</v>
          </cell>
        </row>
        <row r="6112">
          <cell r="M6112" t="str">
            <v>ASPIR-5310810014-0999</v>
          </cell>
        </row>
        <row r="6113">
          <cell r="M6113" t="str">
            <v>ASPIR-5310810766-0999</v>
          </cell>
        </row>
        <row r="6114">
          <cell r="M6114" t="str">
            <v>BASCU-5311100209-0999</v>
          </cell>
        </row>
        <row r="6115">
          <cell r="M6115" t="str">
            <v>INCUB-5312310161-0999</v>
          </cell>
        </row>
        <row r="6116">
          <cell r="M6116" t="str">
            <v>COLLA-5312340010-0999</v>
          </cell>
        </row>
        <row r="6117">
          <cell r="M6117" t="str">
            <v>CARDI-5312920258-0999</v>
          </cell>
        </row>
        <row r="6118">
          <cell r="M6118" t="str">
            <v>UNIDA-5313280181-0999</v>
          </cell>
        </row>
        <row r="6119">
          <cell r="M6119" t="str">
            <v>GUANT-5314550053-0999</v>
          </cell>
        </row>
        <row r="6120">
          <cell r="M6120" t="str">
            <v>INCUB-5314970053-0998</v>
          </cell>
        </row>
        <row r="6121">
          <cell r="M6121" t="str">
            <v>LAMPA-5315621457-0999</v>
          </cell>
        </row>
        <row r="6122">
          <cell r="M6122" t="str">
            <v>REFRI-5317730207-0999</v>
          </cell>
        </row>
        <row r="6123">
          <cell r="M6123" t="str">
            <v>SABAN-5318030029-0999</v>
          </cell>
        </row>
        <row r="6124">
          <cell r="M6124" t="str">
            <v>SELLA-5318070017-0999</v>
          </cell>
        </row>
        <row r="6125">
          <cell r="M6125" t="str">
            <v>UNIDA-5319230313-0999</v>
          </cell>
        </row>
        <row r="6126">
          <cell r="M6126" t="str">
            <v>CENTR-5332240653-0999</v>
          </cell>
        </row>
        <row r="6127">
          <cell r="M6127" t="str">
            <v>REFRI-5337860034-0999</v>
          </cell>
        </row>
        <row r="6128">
          <cell r="M6128" t="str">
            <v>SELLA-5338140055-0999</v>
          </cell>
        </row>
        <row r="6129">
          <cell r="M6129" t="str">
            <v>CUNAS-5312520033-0999</v>
          </cell>
        </row>
        <row r="6130">
          <cell r="M6130" t="str">
            <v>VENTI-5319410980-0998</v>
          </cell>
        </row>
        <row r="6131">
          <cell r="M6131" t="str">
            <v>CARRO-5131910803-0999</v>
          </cell>
        </row>
        <row r="6132">
          <cell r="M6132" t="str">
            <v>MESAS-5136212441-0997</v>
          </cell>
        </row>
        <row r="6133">
          <cell r="M6133" t="str">
            <v>LAMPA-5335640016-0999</v>
          </cell>
        </row>
        <row r="6134">
          <cell r="M6134" t="str">
            <v>REFRI-5337860018-0999</v>
          </cell>
        </row>
        <row r="6135">
          <cell r="M6135" t="str">
            <v>BASCU-5131300422-0999</v>
          </cell>
        </row>
        <row r="6136">
          <cell r="M6136" t="str">
            <v>MESAS-5136211876-0999</v>
          </cell>
        </row>
        <row r="6137">
          <cell r="M6137" t="str">
            <v>CARRO-5131730402-0999</v>
          </cell>
        </row>
        <row r="6138">
          <cell r="M6138" t="str">
            <v>VENTI-5319411058-0999</v>
          </cell>
        </row>
        <row r="6139">
          <cell r="M6139" t="str">
            <v>CAMAS-5131643431-0999</v>
          </cell>
        </row>
        <row r="6140">
          <cell r="M6140" t="str">
            <v>MESAS-5136212429-0998</v>
          </cell>
        </row>
        <row r="6141">
          <cell r="M6141" t="str">
            <v>ESTER-5313851080-0999</v>
          </cell>
        </row>
        <row r="6142">
          <cell r="M6142" t="str">
            <v>REFRI-5337860034-0999</v>
          </cell>
        </row>
        <row r="6143">
          <cell r="M6143" t="str">
            <v>REANI-5317840204-0998</v>
          </cell>
        </row>
        <row r="6144">
          <cell r="M6144" t="str">
            <v>REANI-5317840204-0997</v>
          </cell>
        </row>
        <row r="6145">
          <cell r="M6145" t="str">
            <v>REANI-5317840204-0999</v>
          </cell>
        </row>
        <row r="6146">
          <cell r="M6146" t="str">
            <v>LAMPA-5135670128-0999</v>
          </cell>
        </row>
        <row r="6147">
          <cell r="M6147" t="str">
            <v>REFRI-5337860034-0999</v>
          </cell>
        </row>
        <row r="6148">
          <cell r="M6148" t="str">
            <v>MESAS-5136212441-0997</v>
          </cell>
        </row>
        <row r="6149">
          <cell r="M6149" t="str">
            <v>LAMPA-5135670128-0999</v>
          </cell>
        </row>
        <row r="6150">
          <cell r="M6150" t="str">
            <v>REFRI-5337860034-0999</v>
          </cell>
        </row>
        <row r="6151">
          <cell r="M6151" t="str">
            <v>REANI-5317840204-0998</v>
          </cell>
        </row>
        <row r="6152">
          <cell r="M6152" t="str">
            <v>REANI-5317840204-0997</v>
          </cell>
        </row>
        <row r="6153">
          <cell r="M6153" t="str">
            <v>REANI-5317840204-0999</v>
          </cell>
        </row>
        <row r="6154">
          <cell r="M6154" t="str">
            <v>LAMPA-5135670128-0999</v>
          </cell>
        </row>
        <row r="6155">
          <cell r="M6155" t="str">
            <v>MESAS-5136212429-0998</v>
          </cell>
        </row>
        <row r="6156">
          <cell r="M6156" t="str">
            <v>REFRI-5337860034-0999</v>
          </cell>
        </row>
        <row r="6157">
          <cell r="M6157" t="str">
            <v>REANI-5317840204-0998</v>
          </cell>
        </row>
        <row r="6158">
          <cell r="M6158" t="str">
            <v>REANI-5317840204-0997</v>
          </cell>
        </row>
        <row r="6159">
          <cell r="M6159" t="str">
            <v>REANI-5317840204-0999</v>
          </cell>
        </row>
        <row r="6160">
          <cell r="M6160" t="str">
            <v>REANI-5317840204-0998</v>
          </cell>
        </row>
        <row r="6161">
          <cell r="M6161" t="str">
            <v>REANI-5317840204-0999</v>
          </cell>
        </row>
        <row r="6162">
          <cell r="M6162" t="str">
            <v>LAMPA-5135670128-0999</v>
          </cell>
        </row>
        <row r="6163">
          <cell r="M6163" t="str">
            <v>REANI-5317840204-0998</v>
          </cell>
        </row>
        <row r="6164">
          <cell r="M6164" t="str">
            <v>LAMPA-5135670128-0999</v>
          </cell>
        </row>
        <row r="6165">
          <cell r="M6165" t="str">
            <v>REANI-5317840204-0998</v>
          </cell>
        </row>
        <row r="6166">
          <cell r="M6166" t="str">
            <v>REANI-5317840204-0997</v>
          </cell>
        </row>
        <row r="6167">
          <cell r="M6167" t="str">
            <v>REANI-5317840204-0999</v>
          </cell>
        </row>
        <row r="6168">
          <cell r="M6168" t="str">
            <v>LAMPA-5135670128-0999</v>
          </cell>
        </row>
        <row r="6169">
          <cell r="M6169" t="str">
            <v>ESTER-5313851080-0999</v>
          </cell>
        </row>
        <row r="6170">
          <cell r="M6170" t="str">
            <v>REFRI-5337860034-0999</v>
          </cell>
        </row>
        <row r="6171">
          <cell r="M6171" t="str">
            <v>REANI-5317840204-0998</v>
          </cell>
        </row>
        <row r="6172">
          <cell r="M6172" t="str">
            <v>REANI-5317840204-0997</v>
          </cell>
        </row>
        <row r="6173">
          <cell r="M6173" t="str">
            <v>REANI-5317840204-0999</v>
          </cell>
        </row>
        <row r="6174">
          <cell r="M6174" t="str">
            <v>LAMPA-5135670128-0999</v>
          </cell>
        </row>
        <row r="6175">
          <cell r="M6175" t="str">
            <v>ESTER-5313851080-0999</v>
          </cell>
        </row>
        <row r="6176">
          <cell r="M6176" t="str">
            <v>REFRI-5337860034-0999</v>
          </cell>
        </row>
        <row r="6177">
          <cell r="M6177" t="str">
            <v>REANI-5317840204-0998</v>
          </cell>
        </row>
        <row r="6178">
          <cell r="M6178" t="str">
            <v>REANI-5317840204-0997</v>
          </cell>
        </row>
        <row r="6179">
          <cell r="M6179" t="str">
            <v>REANI-5317840204-0999</v>
          </cell>
        </row>
        <row r="6180">
          <cell r="M6180" t="str">
            <v>LAMPA-5135670128-0999</v>
          </cell>
        </row>
        <row r="6181">
          <cell r="M6181" t="str">
            <v>ESTER-5313851080-0999</v>
          </cell>
        </row>
        <row r="6182">
          <cell r="M6182" t="str">
            <v>REFRI-5337860034-0999</v>
          </cell>
        </row>
        <row r="6183">
          <cell r="M6183" t="str">
            <v>REANI-5317840204-0998</v>
          </cell>
        </row>
        <row r="6184">
          <cell r="M6184" t="str">
            <v>REANI-5317840204-0997</v>
          </cell>
        </row>
        <row r="6185">
          <cell r="M6185" t="str">
            <v>REANI-5317840204-0999</v>
          </cell>
        </row>
        <row r="6186">
          <cell r="M6186" t="str">
            <v>BASCU-5131300422-0999</v>
          </cell>
        </row>
        <row r="6187">
          <cell r="M6187" t="str">
            <v>LAMPA-5135670128-0999</v>
          </cell>
        </row>
        <row r="6188">
          <cell r="M6188" t="str">
            <v>ESTER-5313851080-0999</v>
          </cell>
        </row>
        <row r="6189">
          <cell r="M6189" t="str">
            <v>REANI-5317840204-0998</v>
          </cell>
        </row>
        <row r="6190">
          <cell r="M6190" t="str">
            <v>REANI-5317840204-0997</v>
          </cell>
        </row>
        <row r="6191">
          <cell r="M6191" t="str">
            <v>REANI-5317840204-0999</v>
          </cell>
        </row>
        <row r="6192">
          <cell r="M6192" t="str">
            <v>LAMPA-5135670128-0999</v>
          </cell>
        </row>
        <row r="6193">
          <cell r="M6193" t="str">
            <v>MESAS-5136212429-0998</v>
          </cell>
        </row>
        <row r="6194">
          <cell r="M6194" t="str">
            <v>ASPIR-5310810014-0999</v>
          </cell>
        </row>
        <row r="6195">
          <cell r="M6195" t="str">
            <v>BASCU-5311100209-0999</v>
          </cell>
        </row>
        <row r="6196">
          <cell r="M6196" t="str">
            <v>INCUB-5312310161-0999</v>
          </cell>
        </row>
        <row r="6197">
          <cell r="M6197" t="str">
            <v>COLLA-5312340010-0999</v>
          </cell>
        </row>
        <row r="6198">
          <cell r="M6198" t="str">
            <v>CARDI-5312920258-0999</v>
          </cell>
        </row>
        <row r="6199">
          <cell r="M6199" t="str">
            <v>GUANT-5314550053-0999</v>
          </cell>
        </row>
        <row r="6200">
          <cell r="M6200" t="str">
            <v>INCUB-5314970053-0998</v>
          </cell>
        </row>
        <row r="6201">
          <cell r="M6201" t="str">
            <v>LAMPA-5315620020-0999</v>
          </cell>
        </row>
        <row r="6202">
          <cell r="M6202" t="str">
            <v>LAMPA-5315621457-0999</v>
          </cell>
        </row>
        <row r="6203">
          <cell r="M6203" t="str">
            <v>NEBUL-5316410082-0999</v>
          </cell>
        </row>
        <row r="6204">
          <cell r="M6204" t="str">
            <v>SABAN-5318030029-0999</v>
          </cell>
        </row>
        <row r="6205">
          <cell r="M6205" t="str">
            <v>SELLA-5318070017-0999</v>
          </cell>
        </row>
        <row r="6206">
          <cell r="M6206" t="str">
            <v>CENTR-5332240653-0999</v>
          </cell>
        </row>
        <row r="6207">
          <cell r="M6207" t="str">
            <v>CONGE-5332550218-0999</v>
          </cell>
        </row>
        <row r="6208">
          <cell r="M6208" t="str">
            <v>REFRI-5337860034-0999</v>
          </cell>
        </row>
        <row r="6209">
          <cell r="M6209" t="str">
            <v>SELLA-5338140055-0999</v>
          </cell>
        </row>
        <row r="6210">
          <cell r="M6210" t="str">
            <v>CUNAS-5312520033-0999</v>
          </cell>
        </row>
        <row r="6211">
          <cell r="M6211" t="str">
            <v>CARRO-5131910803-0999</v>
          </cell>
        </row>
        <row r="6212">
          <cell r="M6212" t="str">
            <v>BANOS-5131180061-0999</v>
          </cell>
        </row>
        <row r="6213">
          <cell r="M6213" t="str">
            <v>BALAN-5337690050-0999</v>
          </cell>
        </row>
        <row r="6214">
          <cell r="M6214" t="str">
            <v>LAMPA-5335640016-0999</v>
          </cell>
        </row>
        <row r="6215">
          <cell r="M6215" t="str">
            <v>MICRO-5336220925-0999</v>
          </cell>
        </row>
        <row r="6216">
          <cell r="M6216" t="str">
            <v>REFRI-5337860018-0999</v>
          </cell>
        </row>
        <row r="6217">
          <cell r="M6217" t="str">
            <v>BASCU-5131300422-0999</v>
          </cell>
        </row>
        <row r="6218">
          <cell r="M6218" t="str">
            <v>CARRO-5131730402-0999</v>
          </cell>
        </row>
        <row r="6219">
          <cell r="M6219" t="str">
            <v>VENTI-5319411058-0999</v>
          </cell>
        </row>
        <row r="6220">
          <cell r="M6220" t="str">
            <v>CAMAS-5131643431-0999</v>
          </cell>
        </row>
        <row r="6221">
          <cell r="M6221" t="str">
            <v>ESTER-5313851080-0999</v>
          </cell>
        </row>
        <row r="6222">
          <cell r="M6222" t="str">
            <v>REFRI-5337860034-0999</v>
          </cell>
        </row>
        <row r="6223">
          <cell r="M6223" t="str">
            <v>REANI-5317840204-0998</v>
          </cell>
        </row>
        <row r="6224">
          <cell r="M6224" t="str">
            <v>REANI-5317840204-0997</v>
          </cell>
        </row>
        <row r="6225">
          <cell r="M6225" t="str">
            <v>REANI-5317840204-0999</v>
          </cell>
        </row>
        <row r="6226">
          <cell r="M6226" t="str">
            <v>BASCU-5131300422-0999</v>
          </cell>
        </row>
        <row r="6227">
          <cell r="M6227" t="str">
            <v>LAMPA-5135670128-0999</v>
          </cell>
        </row>
        <row r="6228">
          <cell r="M6228" t="str">
            <v>ESTER-5313851080-0999</v>
          </cell>
        </row>
        <row r="6229">
          <cell r="M6229" t="str">
            <v>REANI-5317840204-0998</v>
          </cell>
        </row>
        <row r="6230">
          <cell r="M6230" t="str">
            <v>REANI-5317840204-0997</v>
          </cell>
        </row>
        <row r="6231">
          <cell r="M6231" t="str">
            <v>REANI-5317840204-0999</v>
          </cell>
        </row>
        <row r="6232">
          <cell r="M6232" t="str">
            <v>BASCU-5131300422-0999</v>
          </cell>
        </row>
        <row r="6233">
          <cell r="M6233" t="str">
            <v>LAMPA-5135670128-0999</v>
          </cell>
        </row>
        <row r="6234">
          <cell r="M6234" t="str">
            <v>ESTER-5313851080-0999</v>
          </cell>
        </row>
        <row r="6235">
          <cell r="M6235" t="str">
            <v>REFRI-5337860034-0999</v>
          </cell>
        </row>
        <row r="6236">
          <cell r="M6236" t="str">
            <v>REFRI-5337860034-0999</v>
          </cell>
        </row>
        <row r="6237">
          <cell r="M6237" t="str">
            <v>REANI-5317840204-0998</v>
          </cell>
        </row>
        <row r="6238">
          <cell r="M6238" t="str">
            <v>REANI-5317840204-0997</v>
          </cell>
        </row>
        <row r="6239">
          <cell r="M6239" t="str">
            <v>REANI-5317840204-0999</v>
          </cell>
        </row>
        <row r="6240">
          <cell r="M6240" t="str">
            <v>BASCU-5131300422-0999</v>
          </cell>
        </row>
        <row r="6241">
          <cell r="M6241" t="str">
            <v>LAMPA-5135670128-0999</v>
          </cell>
        </row>
        <row r="6242">
          <cell r="M6242" t="str">
            <v>MESAS-5136212429-0998</v>
          </cell>
        </row>
        <row r="6243">
          <cell r="M6243" t="str">
            <v>ESTER-5313851080-0999</v>
          </cell>
        </row>
        <row r="6244">
          <cell r="M6244" t="str">
            <v>REANI-5317840204-0998</v>
          </cell>
        </row>
        <row r="6245">
          <cell r="M6245" t="str">
            <v>REANI-5317840204-0997</v>
          </cell>
        </row>
        <row r="6246">
          <cell r="M6246" t="str">
            <v>REANI-5317840204-0999</v>
          </cell>
        </row>
        <row r="6247">
          <cell r="M6247" t="str">
            <v>BASCU-5131300422-0999</v>
          </cell>
        </row>
        <row r="6248">
          <cell r="M6248" t="str">
            <v>LAMPA-5135670128-0999</v>
          </cell>
        </row>
        <row r="6249">
          <cell r="M6249" t="str">
            <v>REANI-5317840204-0998</v>
          </cell>
        </row>
        <row r="6250">
          <cell r="M6250" t="str">
            <v>REANI-5317840204-0997</v>
          </cell>
        </row>
        <row r="6251">
          <cell r="M6251" t="str">
            <v>REANI-5317840204-0999</v>
          </cell>
        </row>
        <row r="6252">
          <cell r="M6252" t="str">
            <v>BASCU-5131300422-0999</v>
          </cell>
        </row>
        <row r="6253">
          <cell r="M6253" t="str">
            <v>LAMPA-5135670128-0999</v>
          </cell>
        </row>
        <row r="6254">
          <cell r="M6254" t="str">
            <v>REANI-5317840204-0998</v>
          </cell>
        </row>
        <row r="6255">
          <cell r="M6255" t="str">
            <v>BASCU-5131300422-0999</v>
          </cell>
        </row>
        <row r="6256">
          <cell r="M6256" t="str">
            <v>LAMPA-5135670128-0999</v>
          </cell>
        </row>
        <row r="6257">
          <cell r="M6257" t="str">
            <v>REANI-5317840204-0998</v>
          </cell>
        </row>
        <row r="6258">
          <cell r="M6258" t="str">
            <v>BASCU-5131300422-0999</v>
          </cell>
        </row>
        <row r="6259">
          <cell r="M6259" t="str">
            <v>LAMPA-5135670128-0999</v>
          </cell>
        </row>
        <row r="6260">
          <cell r="M6260" t="str">
            <v>ESTER-5313851080-0999</v>
          </cell>
        </row>
        <row r="6261">
          <cell r="M6261" t="str">
            <v>REFRI-5337860034-0999</v>
          </cell>
        </row>
        <row r="6262">
          <cell r="M6262" t="str">
            <v>REANI-5317840204-0998</v>
          </cell>
        </row>
        <row r="6263">
          <cell r="M6263" t="str">
            <v>REANI-5317840204-0997</v>
          </cell>
        </row>
        <row r="6264">
          <cell r="M6264" t="str">
            <v>REANI-5317840204-0999</v>
          </cell>
        </row>
        <row r="6265">
          <cell r="M6265" t="str">
            <v>BASCU-5131300422-0999</v>
          </cell>
        </row>
        <row r="6266">
          <cell r="M6266" t="str">
            <v>LAMPA-5135670128-0999</v>
          </cell>
        </row>
        <row r="6267">
          <cell r="M6267" t="str">
            <v>MESAS-5136212429-0998</v>
          </cell>
        </row>
        <row r="6268">
          <cell r="M6268" t="str">
            <v>ESTER-5313851080-0999</v>
          </cell>
        </row>
        <row r="6269">
          <cell r="M6269" t="str">
            <v>REFRI-5337860034-0999</v>
          </cell>
        </row>
        <row r="6270">
          <cell r="M6270" t="str">
            <v>REANI-5317840204-0998</v>
          </cell>
        </row>
        <row r="6271">
          <cell r="M6271" t="str">
            <v>REANI-5317840204-0997</v>
          </cell>
        </row>
        <row r="6272">
          <cell r="M6272" t="str">
            <v>REANI-5317840204-0999</v>
          </cell>
        </row>
        <row r="6273">
          <cell r="M6273" t="str">
            <v>BASCU-5131300422-0999</v>
          </cell>
        </row>
        <row r="6274">
          <cell r="M6274" t="str">
            <v>LAMPA-5135670128-0999</v>
          </cell>
        </row>
        <row r="6275">
          <cell r="M6275" t="str">
            <v>MESAS-5136212429-0998</v>
          </cell>
        </row>
        <row r="6276">
          <cell r="M6276" t="str">
            <v>ESTER-5313851080-0999</v>
          </cell>
        </row>
        <row r="6277">
          <cell r="M6277" t="str">
            <v>REFRI-5337860034-0999</v>
          </cell>
        </row>
        <row r="6278">
          <cell r="M6278" t="str">
            <v>REANI-5317840204-0998</v>
          </cell>
        </row>
        <row r="6279">
          <cell r="M6279" t="str">
            <v>REANI-5317840204-0997</v>
          </cell>
        </row>
        <row r="6280">
          <cell r="M6280" t="str">
            <v>REANI-5317840204-0999</v>
          </cell>
        </row>
        <row r="6281">
          <cell r="M6281" t="str">
            <v>BASCU-5131300422-0999</v>
          </cell>
        </row>
        <row r="6282">
          <cell r="M6282" t="str">
            <v>LAMPA-5135670128-0999</v>
          </cell>
        </row>
        <row r="6283">
          <cell r="M6283" t="str">
            <v>MESAS-5136212429-0998</v>
          </cell>
        </row>
        <row r="6284">
          <cell r="M6284" t="str">
            <v>REFRI-5337860034-0999</v>
          </cell>
        </row>
        <row r="6285">
          <cell r="M6285" t="str">
            <v>REANI-5317840204-0997</v>
          </cell>
        </row>
        <row r="6286">
          <cell r="M6286" t="str">
            <v>REANI-5317840204-0999</v>
          </cell>
        </row>
        <row r="6287">
          <cell r="M6287" t="str">
            <v>BASCU-5131300422-0999</v>
          </cell>
        </row>
        <row r="6288">
          <cell r="M6288" t="str">
            <v>LAMPA-5135670128-0999</v>
          </cell>
        </row>
        <row r="6289">
          <cell r="M6289" t="str">
            <v>MESAS-5136212429-0998</v>
          </cell>
        </row>
        <row r="6290">
          <cell r="M6290" t="str">
            <v>ESTER-5313851080-0999</v>
          </cell>
        </row>
        <row r="6291">
          <cell r="M6291" t="str">
            <v>REFRI-5337860034-0999</v>
          </cell>
        </row>
        <row r="6292">
          <cell r="M6292" t="str">
            <v>REANI-5317840204-0997</v>
          </cell>
        </row>
        <row r="6293">
          <cell r="M6293" t="str">
            <v>REANI-5317840204-0999</v>
          </cell>
        </row>
        <row r="6294">
          <cell r="M6294" t="str">
            <v>BASCU-5131300422-0999</v>
          </cell>
        </row>
        <row r="6295">
          <cell r="M6295" t="str">
            <v>LAMPA-5135670128-0999</v>
          </cell>
        </row>
        <row r="6296">
          <cell r="M6296" t="str">
            <v>ESTER-5313851080-0999</v>
          </cell>
        </row>
        <row r="6297">
          <cell r="M6297" t="str">
            <v>REANI-5317840204-0997</v>
          </cell>
        </row>
        <row r="6298">
          <cell r="M6298" t="str">
            <v>REANI-5317840204-0999</v>
          </cell>
        </row>
        <row r="6299">
          <cell r="M6299" t="str">
            <v>BASCU-5131300422-0999</v>
          </cell>
        </row>
        <row r="6300">
          <cell r="M6300" t="str">
            <v>LAMPA-5135670128-0999</v>
          </cell>
        </row>
        <row r="6301">
          <cell r="M6301" t="str">
            <v>REFRI-5337860034-0999</v>
          </cell>
        </row>
        <row r="6302">
          <cell r="M6302" t="str">
            <v>REANI-5317840204-0997</v>
          </cell>
        </row>
        <row r="6303">
          <cell r="M6303" t="str">
            <v>REANI-5317840204-0999</v>
          </cell>
        </row>
        <row r="6304">
          <cell r="M6304" t="str">
            <v>BASCU-5131300422-0999</v>
          </cell>
        </row>
        <row r="6305">
          <cell r="M6305" t="str">
            <v>LAMPA-5135670128-0999</v>
          </cell>
        </row>
        <row r="6306">
          <cell r="M6306" t="str">
            <v>REFRI-5337860034-0999</v>
          </cell>
        </row>
        <row r="6307">
          <cell r="M6307" t="str">
            <v>REANI-5317840204-0997</v>
          </cell>
        </row>
        <row r="6308">
          <cell r="M6308" t="str">
            <v>REANI-5317840204-0999</v>
          </cell>
        </row>
        <row r="6309">
          <cell r="M6309" t="str">
            <v>BASCU-5131300422-0999</v>
          </cell>
        </row>
        <row r="6310">
          <cell r="M6310" t="str">
            <v>LAMPA-5135670128-0999</v>
          </cell>
        </row>
        <row r="6311">
          <cell r="M6311" t="str">
            <v>ESTER-5313851080-0999</v>
          </cell>
        </row>
        <row r="6312">
          <cell r="M6312" t="str">
            <v>REFRI-5337860034-0999</v>
          </cell>
        </row>
        <row r="6313">
          <cell r="M6313" t="str">
            <v>REANI-5317840204-0997</v>
          </cell>
        </row>
        <row r="6314">
          <cell r="M6314" t="str">
            <v>REANI-5317840204-0999</v>
          </cell>
        </row>
        <row r="6315">
          <cell r="M6315" t="str">
            <v>BASCU-5131300422-0999</v>
          </cell>
        </row>
        <row r="6316">
          <cell r="M6316" t="str">
            <v>LAMPA-5135670128-0999</v>
          </cell>
        </row>
        <row r="6317">
          <cell r="M6317" t="str">
            <v>REFRI-5337860034-0999</v>
          </cell>
        </row>
        <row r="6318">
          <cell r="M6318" t="str">
            <v>REANI-5317840204-0997</v>
          </cell>
        </row>
        <row r="6319">
          <cell r="M6319" t="str">
            <v>REANI-5317840204-0999</v>
          </cell>
        </row>
        <row r="6320">
          <cell r="M6320" t="str">
            <v>BASCU-5131300422-0999</v>
          </cell>
        </row>
        <row r="6321">
          <cell r="M6321" t="str">
            <v>LAMPA-5135670128-0999</v>
          </cell>
        </row>
        <row r="6322">
          <cell r="M6322" t="str">
            <v>MESAS-5136212429-0998</v>
          </cell>
        </row>
        <row r="6323">
          <cell r="M6323" t="str">
            <v>ESTER-5313851080-0999</v>
          </cell>
        </row>
        <row r="6324">
          <cell r="M6324" t="str">
            <v>MESAS-5136212429-0998</v>
          </cell>
        </row>
        <row r="6325">
          <cell r="M6325" t="str">
            <v>ESTER-5313851080-0999</v>
          </cell>
        </row>
        <row r="6326">
          <cell r="M6326" t="str">
            <v>MESAS-5136212429-0998</v>
          </cell>
        </row>
        <row r="6327">
          <cell r="M6327" t="str">
            <v>ESTER-5313851080-0999</v>
          </cell>
        </row>
        <row r="6328">
          <cell r="M6328" t="str">
            <v>BASCU-5131300422-0999</v>
          </cell>
        </row>
        <row r="6329">
          <cell r="M6329" t="str">
            <v>ESTER-5313851080-0999</v>
          </cell>
        </row>
        <row r="6330">
          <cell r="M6330" t="str">
            <v>REFRI-5337860034-0999</v>
          </cell>
        </row>
        <row r="6331">
          <cell r="M6331" t="str">
            <v>REANI-5317840204-0997</v>
          </cell>
        </row>
        <row r="6332">
          <cell r="M6332" t="str">
            <v>REANI-5317840204-0999</v>
          </cell>
        </row>
        <row r="6333">
          <cell r="M6333" t="str">
            <v>BASCU-5131300422-0999</v>
          </cell>
        </row>
        <row r="6334">
          <cell r="M6334" t="str">
            <v>LAMPA-5135670128-0999</v>
          </cell>
        </row>
        <row r="6335">
          <cell r="M6335" t="str">
            <v>ESTER-5313851080-0999</v>
          </cell>
        </row>
        <row r="6336">
          <cell r="M6336" t="str">
            <v>REANI-5317840204-0997</v>
          </cell>
        </row>
        <row r="6337">
          <cell r="M6337" t="str">
            <v>REANI-5317840204-0999</v>
          </cell>
        </row>
        <row r="6338">
          <cell r="M6338" t="str">
            <v>BASCU-5131300422-0999</v>
          </cell>
        </row>
        <row r="6339">
          <cell r="M6339" t="str">
            <v>LAMPA-5135670128-0999</v>
          </cell>
        </row>
        <row r="6340">
          <cell r="M6340" t="str">
            <v>REFRI-5337860034-0999</v>
          </cell>
        </row>
        <row r="6341">
          <cell r="M6341" t="str">
            <v>REANI-5317840204-0997</v>
          </cell>
        </row>
        <row r="6342">
          <cell r="M6342" t="str">
            <v>REANI-5317840204-0999</v>
          </cell>
        </row>
        <row r="6343">
          <cell r="M6343" t="str">
            <v>BASCU-5131300422-0999</v>
          </cell>
        </row>
        <row r="6344">
          <cell r="M6344" t="str">
            <v>LAMPA-5135670128-0999</v>
          </cell>
        </row>
        <row r="6345">
          <cell r="M6345" t="str">
            <v>MESAS-5136212429-0998</v>
          </cell>
        </row>
        <row r="6346">
          <cell r="M6346" t="str">
            <v>ESTER-5313851080-0999</v>
          </cell>
        </row>
        <row r="6347">
          <cell r="M6347" t="str">
            <v>REFRI-5337860034-0999</v>
          </cell>
        </row>
        <row r="6348">
          <cell r="M6348" t="str">
            <v>REANI-5317840204-0997</v>
          </cell>
        </row>
        <row r="6349">
          <cell r="M6349" t="str">
            <v>REANI-5317840204-0999</v>
          </cell>
        </row>
        <row r="6350">
          <cell r="M6350" t="str">
            <v>BASCU-5131300422-0999</v>
          </cell>
        </row>
        <row r="6351">
          <cell r="M6351" t="str">
            <v>LAMPA-5135670128-0999</v>
          </cell>
        </row>
        <row r="6352">
          <cell r="M6352" t="str">
            <v>BASCU-5131300422-0999</v>
          </cell>
        </row>
        <row r="6353">
          <cell r="M6353" t="str">
            <v>LAMPA-5135670128-0999</v>
          </cell>
        </row>
        <row r="6354">
          <cell r="M6354" t="str">
            <v>REFRI-5337860034-0999</v>
          </cell>
        </row>
        <row r="6355">
          <cell r="M6355" t="str">
            <v>REANI-5317840204-0997</v>
          </cell>
        </row>
        <row r="6356">
          <cell r="M6356" t="str">
            <v>REANI-5317840204-0999</v>
          </cell>
        </row>
        <row r="6357">
          <cell r="M6357" t="str">
            <v>BASCU-5131300422-0999</v>
          </cell>
        </row>
        <row r="6358">
          <cell r="M6358" t="str">
            <v>LAMPA-5135670128-0999</v>
          </cell>
        </row>
        <row r="6359">
          <cell r="M6359" t="str">
            <v>REANI-5317840204-0997</v>
          </cell>
        </row>
        <row r="6360">
          <cell r="M6360" t="str">
            <v>REANI-5317840204-0999</v>
          </cell>
        </row>
        <row r="6361">
          <cell r="M6361" t="str">
            <v>MESAS-5136212441-0997</v>
          </cell>
        </row>
        <row r="6362">
          <cell r="M6362" t="str">
            <v>BASCU-5131300422-0999</v>
          </cell>
        </row>
        <row r="6363">
          <cell r="M6363" t="str">
            <v>LAMPA-5135670128-0999</v>
          </cell>
        </row>
        <row r="6364">
          <cell r="M6364" t="str">
            <v>ESTER-5313851080-0999</v>
          </cell>
        </row>
        <row r="6365">
          <cell r="M6365" t="str">
            <v>REANI-5317840204-0997</v>
          </cell>
        </row>
        <row r="6366">
          <cell r="M6366" t="str">
            <v>REANI-5317840204-0999</v>
          </cell>
        </row>
        <row r="6367">
          <cell r="M6367" t="str">
            <v>MESAS-5136212441-0997</v>
          </cell>
        </row>
        <row r="6368">
          <cell r="M6368" t="str">
            <v>LAMPA-5135670128-0999</v>
          </cell>
        </row>
        <row r="6369">
          <cell r="M6369" t="str">
            <v>REANI-5317840204-0997</v>
          </cell>
        </row>
        <row r="6370">
          <cell r="M6370" t="str">
            <v>REANI-5317840204-0999</v>
          </cell>
        </row>
        <row r="6371">
          <cell r="M6371" t="str">
            <v>LAMPA-5135670128-0999</v>
          </cell>
        </row>
        <row r="6372">
          <cell r="M6372" t="str">
            <v>REANI-5317840204-0997</v>
          </cell>
        </row>
        <row r="6373">
          <cell r="M6373" t="str">
            <v>REANI-5317840204-0999</v>
          </cell>
        </row>
        <row r="6374">
          <cell r="M6374" t="str">
            <v>BASCU-5131300422-0999</v>
          </cell>
        </row>
        <row r="6375">
          <cell r="M6375" t="str">
            <v>LAMPA-5135670128-0999</v>
          </cell>
        </row>
        <row r="6376">
          <cell r="M6376" t="str">
            <v>MESAS-5136212429-0998</v>
          </cell>
        </row>
        <row r="6377">
          <cell r="M6377" t="str">
            <v>ESTER-5313851080-0999</v>
          </cell>
        </row>
        <row r="6378">
          <cell r="M6378" t="str">
            <v>REANI-5317840204-0997</v>
          </cell>
        </row>
        <row r="6379">
          <cell r="M6379" t="str">
            <v>REANI-5317840204-0999</v>
          </cell>
        </row>
        <row r="6380">
          <cell r="M6380" t="str">
            <v>BASCU-5131300422-0999</v>
          </cell>
        </row>
        <row r="6381">
          <cell r="M6381" t="str">
            <v>LAMPA-5135670128-0999</v>
          </cell>
        </row>
        <row r="6382">
          <cell r="M6382" t="str">
            <v>REANI-5317840204-0997</v>
          </cell>
        </row>
        <row r="6383">
          <cell r="M6383" t="str">
            <v>REANI-5317840204-0999</v>
          </cell>
        </row>
        <row r="6384">
          <cell r="M6384" t="str">
            <v>LAMPA-5135670128-0999</v>
          </cell>
        </row>
        <row r="6385">
          <cell r="M6385" t="str">
            <v>MESAS-5136212429-0998</v>
          </cell>
        </row>
        <row r="6386">
          <cell r="M6386" t="str">
            <v>ESTER-5313851080-0999</v>
          </cell>
        </row>
        <row r="6387">
          <cell r="M6387" t="str">
            <v>REFRI-5337860034-0999</v>
          </cell>
        </row>
        <row r="6388">
          <cell r="M6388" t="str">
            <v>REANI-5317840204-0998</v>
          </cell>
        </row>
        <row r="6389">
          <cell r="M6389" t="str">
            <v>REANI-5317840204-0999</v>
          </cell>
        </row>
        <row r="6390">
          <cell r="M6390" t="str">
            <v>BANCO-5131080102-0999</v>
          </cell>
        </row>
        <row r="6391">
          <cell r="M6391" t="str">
            <v>ESCAL-5133520105-0999</v>
          </cell>
        </row>
        <row r="6392">
          <cell r="M6392" t="str">
            <v>BASCU-5131300422-0999</v>
          </cell>
        </row>
        <row r="6393">
          <cell r="M6393" t="str">
            <v>LAMPA-5135670128-0999</v>
          </cell>
        </row>
        <row r="6394">
          <cell r="M6394" t="str">
            <v>CAMAS-5131643387-0999</v>
          </cell>
        </row>
        <row r="6395">
          <cell r="M6395" t="str">
            <v>REANI-5317840204-0998</v>
          </cell>
        </row>
        <row r="6396">
          <cell r="M6396" t="str">
            <v>REANI-5317840204-0999</v>
          </cell>
        </row>
        <row r="6397">
          <cell r="M6397" t="str">
            <v>BANCO-5131080102-0999</v>
          </cell>
        </row>
        <row r="6398">
          <cell r="M6398" t="str">
            <v>BASCU-5131300422-0999</v>
          </cell>
        </row>
        <row r="6399">
          <cell r="M6399" t="str">
            <v>MESAS-5136212429-0998</v>
          </cell>
        </row>
        <row r="6400">
          <cell r="M6400" t="str">
            <v>REANI-5317840204-0997</v>
          </cell>
        </row>
        <row r="6401">
          <cell r="M6401" t="str">
            <v>REANI-5317840204-0999</v>
          </cell>
        </row>
        <row r="6402">
          <cell r="M6402" t="str">
            <v>MESAS-5136212429-0998</v>
          </cell>
        </row>
        <row r="6403">
          <cell r="M6403" t="str">
            <v>REFRI-5337860034-0999</v>
          </cell>
        </row>
        <row r="6404">
          <cell r="M6404" t="str">
            <v>BASCU-5131300422-0999</v>
          </cell>
        </row>
        <row r="6405">
          <cell r="M6405" t="str">
            <v>LAMPA-5135670128-0999</v>
          </cell>
        </row>
        <row r="6406">
          <cell r="M6406" t="str">
            <v>ESTER-5313851080-0999</v>
          </cell>
        </row>
        <row r="6407">
          <cell r="M6407" t="str">
            <v>REANI-5317840204-0997</v>
          </cell>
        </row>
        <row r="6408">
          <cell r="M6408" t="str">
            <v>REANI-5317840204-0999</v>
          </cell>
        </row>
        <row r="6409">
          <cell r="M6409" t="str">
            <v>BASCU-5131300422-0999</v>
          </cell>
        </row>
        <row r="6410">
          <cell r="M6410" t="str">
            <v>LAMPA-5135670128-0999</v>
          </cell>
        </row>
        <row r="6411">
          <cell r="M6411" t="str">
            <v>MESAS-5136212429-0998</v>
          </cell>
        </row>
        <row r="6412">
          <cell r="M6412" t="str">
            <v>ESTER-5313851080-0999</v>
          </cell>
        </row>
        <row r="6413">
          <cell r="M6413" t="str">
            <v>REFRI-5337860034-0999</v>
          </cell>
        </row>
        <row r="6414">
          <cell r="M6414" t="str">
            <v>REANI-5317840204-0997</v>
          </cell>
        </row>
        <row r="6415">
          <cell r="M6415" t="str">
            <v>REANI-5317840204-0999</v>
          </cell>
        </row>
        <row r="6416">
          <cell r="M6416" t="str">
            <v>BASCU-5131300422-0999</v>
          </cell>
        </row>
        <row r="6417">
          <cell r="M6417" t="str">
            <v>LAMPA-5135670128-0999</v>
          </cell>
        </row>
        <row r="6418">
          <cell r="M6418" t="str">
            <v>MESAS-5136212429-0998</v>
          </cell>
        </row>
        <row r="6419">
          <cell r="M6419" t="str">
            <v>ESTER-5313851080-0999</v>
          </cell>
        </row>
        <row r="6420">
          <cell r="M6420" t="str">
            <v>REFRI-5337860034-0999</v>
          </cell>
        </row>
        <row r="6421">
          <cell r="M6421" t="str">
            <v>REANI-5317840204-0997</v>
          </cell>
        </row>
        <row r="6422">
          <cell r="M6422" t="str">
            <v>REANI-5317840204-0999</v>
          </cell>
        </row>
        <row r="6423">
          <cell r="M6423" t="str">
            <v>BASCU-5131300422-0999</v>
          </cell>
        </row>
        <row r="6424">
          <cell r="M6424" t="str">
            <v>LAMPA-5135670128-0999</v>
          </cell>
        </row>
        <row r="6425">
          <cell r="M6425" t="str">
            <v>MESAS-5136212429-0998</v>
          </cell>
        </row>
        <row r="6426">
          <cell r="M6426" t="str">
            <v>ESTER-5313851080-0999</v>
          </cell>
        </row>
        <row r="6427">
          <cell r="M6427" t="str">
            <v>REFRI-5337860034-0999</v>
          </cell>
        </row>
        <row r="6428">
          <cell r="M6428" t="str">
            <v>REANI-5317840204-0997</v>
          </cell>
        </row>
        <row r="6429">
          <cell r="M6429" t="str">
            <v>REANI-5317840204-0999</v>
          </cell>
        </row>
        <row r="6430">
          <cell r="M6430" t="str">
            <v>BASCU-5131300422-0999</v>
          </cell>
        </row>
        <row r="6431">
          <cell r="M6431" t="str">
            <v>REANI-5317840204-0997</v>
          </cell>
        </row>
        <row r="6432">
          <cell r="M6432" t="str">
            <v>REANI-5317840204-0999</v>
          </cell>
        </row>
        <row r="6433">
          <cell r="M6433" t="str">
            <v>BASCU-5131300422-0999</v>
          </cell>
        </row>
        <row r="6434">
          <cell r="M6434" t="str">
            <v>LAMPA-5135670128-0999</v>
          </cell>
        </row>
        <row r="6435">
          <cell r="M6435" t="str">
            <v>MESAS-5136212429-0998</v>
          </cell>
        </row>
        <row r="6436">
          <cell r="M6436" t="str">
            <v>ESTER-5313851080-0999</v>
          </cell>
        </row>
        <row r="6437">
          <cell r="M6437" t="str">
            <v>REFRI-5337860034-0999</v>
          </cell>
        </row>
        <row r="6438">
          <cell r="M6438" t="str">
            <v>REANI-5317840204-0997</v>
          </cell>
        </row>
        <row r="6439">
          <cell r="M6439" t="str">
            <v>REANI-5317840204-0999</v>
          </cell>
        </row>
        <row r="6440">
          <cell r="M6440" t="str">
            <v>BASCU-5131300422-0999</v>
          </cell>
        </row>
        <row r="6441">
          <cell r="M6441" t="str">
            <v>LAMPA-5135670128-0999</v>
          </cell>
        </row>
        <row r="6442">
          <cell r="M6442" t="str">
            <v>ESTER-5313851080-0999</v>
          </cell>
        </row>
        <row r="6443">
          <cell r="M6443" t="str">
            <v>REFRI-5337860034-0999</v>
          </cell>
        </row>
        <row r="6444">
          <cell r="M6444" t="str">
            <v>REANI-5317840204-0997</v>
          </cell>
        </row>
        <row r="6445">
          <cell r="M6445" t="str">
            <v>REANI-5317840204-0999</v>
          </cell>
        </row>
        <row r="6446">
          <cell r="M6446" t="str">
            <v>BASCU-5131300422-0999</v>
          </cell>
        </row>
        <row r="6447">
          <cell r="M6447" t="str">
            <v>LAMPA-5135670128-0999</v>
          </cell>
        </row>
        <row r="6448">
          <cell r="M6448" t="str">
            <v>REFRI-5337860034-0999</v>
          </cell>
        </row>
        <row r="6449">
          <cell r="M6449" t="str">
            <v>REANI-5317840204-0997</v>
          </cell>
        </row>
        <row r="6450">
          <cell r="M6450" t="str">
            <v>REANI-5317840204-0999</v>
          </cell>
        </row>
        <row r="6451">
          <cell r="M6451" t="str">
            <v>BASCU-5131300422-0999</v>
          </cell>
        </row>
        <row r="6452">
          <cell r="M6452" t="str">
            <v>LAMPA-5135670128-0999</v>
          </cell>
        </row>
        <row r="6453">
          <cell r="M6453" t="str">
            <v>MESAS-5136212429-0998</v>
          </cell>
        </row>
        <row r="6454">
          <cell r="M6454" t="str">
            <v>ESTER-5313851080-0999</v>
          </cell>
        </row>
        <row r="6455">
          <cell r="M6455" t="str">
            <v>MESAS-5136212429-0998</v>
          </cell>
        </row>
        <row r="6456">
          <cell r="M6456" t="str">
            <v>ESTER-5313851080-0999</v>
          </cell>
        </row>
        <row r="6457">
          <cell r="M6457" t="str">
            <v>REFRI-5337860034-0999</v>
          </cell>
        </row>
        <row r="6458">
          <cell r="M6458" t="str">
            <v>REANI-5317840204-0998</v>
          </cell>
        </row>
        <row r="6459">
          <cell r="M6459" t="str">
            <v>REANI-5317840204-0999</v>
          </cell>
        </row>
        <row r="6460">
          <cell r="M6460" t="str">
            <v>BANCO-5131080102-0999</v>
          </cell>
        </row>
        <row r="6461">
          <cell r="M6461" t="str">
            <v>ESCAL-5133520105-0999</v>
          </cell>
        </row>
        <row r="6462">
          <cell r="M6462" t="str">
            <v>BASCU-5131300422-0999</v>
          </cell>
        </row>
        <row r="6463">
          <cell r="M6463" t="str">
            <v>LAMPA-5135670128-0999</v>
          </cell>
        </row>
        <row r="6464">
          <cell r="M6464" t="str">
            <v>CAMAS-5131643387-0999</v>
          </cell>
        </row>
        <row r="6465">
          <cell r="M6465" t="str">
            <v>MESAS-5136212429-0998</v>
          </cell>
        </row>
        <row r="6466">
          <cell r="M6466" t="str">
            <v>ESTER-5313851080-0999</v>
          </cell>
        </row>
        <row r="6467">
          <cell r="M6467" t="str">
            <v>MESAS-5136212429-0998</v>
          </cell>
        </row>
        <row r="6468">
          <cell r="M6468" t="str">
            <v>ESTER-5313851080-0999</v>
          </cell>
        </row>
        <row r="6469">
          <cell r="M6469" t="str">
            <v>MESAS-5136212429-0998</v>
          </cell>
        </row>
        <row r="6470">
          <cell r="M6470" t="str">
            <v>ESTER-5313851080-0999</v>
          </cell>
        </row>
        <row r="6471">
          <cell r="M6471" t="str">
            <v>MESAS-5136212429-0998</v>
          </cell>
        </row>
        <row r="6472">
          <cell r="M6472" t="str">
            <v>ESTER-5313851080-0999</v>
          </cell>
        </row>
        <row r="6473">
          <cell r="M6473" t="str">
            <v>MESAS-5136212429-0998</v>
          </cell>
        </row>
        <row r="6474">
          <cell r="M6474" t="str">
            <v>ESTER-5313851080-0999</v>
          </cell>
        </row>
        <row r="6475">
          <cell r="M6475" t="str">
            <v>MESAS-5136212429-0998</v>
          </cell>
        </row>
        <row r="6476">
          <cell r="M6476" t="str">
            <v>ESTER-5313851080-0999</v>
          </cell>
        </row>
        <row r="6477">
          <cell r="M6477" t="str">
            <v>REFRI-5337860034-0999</v>
          </cell>
        </row>
        <row r="6478">
          <cell r="M6478" t="str">
            <v>REANI-5317840204-0997</v>
          </cell>
        </row>
        <row r="6479">
          <cell r="M6479" t="str">
            <v>REANI-5317840204-0999</v>
          </cell>
        </row>
        <row r="6480">
          <cell r="M6480" t="str">
            <v>BASCU-5131300422-0999</v>
          </cell>
        </row>
        <row r="6481">
          <cell r="M6481" t="str">
            <v>LAMPA-5135670128-0999</v>
          </cell>
        </row>
        <row r="6482">
          <cell r="M6482" t="str">
            <v>ESTER-5313851080-0999</v>
          </cell>
        </row>
        <row r="6483">
          <cell r="M6483" t="str">
            <v>REFRI-5337860034-0999</v>
          </cell>
        </row>
        <row r="6484">
          <cell r="M6484" t="str">
            <v>REANI-5317840204-0997</v>
          </cell>
        </row>
        <row r="6485">
          <cell r="M6485" t="str">
            <v>REANI-5317840204-0999</v>
          </cell>
        </row>
        <row r="6486">
          <cell r="M6486" t="str">
            <v>BASCU-5131300422-0999</v>
          </cell>
        </row>
        <row r="6487">
          <cell r="M6487" t="str">
            <v>LAMPA-5135670128-0999</v>
          </cell>
        </row>
        <row r="6488">
          <cell r="M6488" t="str">
            <v>BASCU-5131300422-0999</v>
          </cell>
        </row>
        <row r="6489">
          <cell r="M6489" t="str">
            <v>LAMPA-5135670128-0999</v>
          </cell>
        </row>
        <row r="6490">
          <cell r="M6490" t="str">
            <v>ESTER-5313851080-0999</v>
          </cell>
        </row>
        <row r="6491">
          <cell r="M6491" t="str">
            <v>REFRI-5337860034-0999</v>
          </cell>
        </row>
        <row r="6492">
          <cell r="M6492" t="str">
            <v>REANI-5317840204-0997</v>
          </cell>
        </row>
        <row r="6493">
          <cell r="M6493" t="str">
            <v>REANI-5317840204-0999</v>
          </cell>
        </row>
        <row r="6494">
          <cell r="M6494" t="str">
            <v>MESAS-5136212441-0997</v>
          </cell>
        </row>
        <row r="6495">
          <cell r="M6495" t="str">
            <v>BASCU-5131300422-0999</v>
          </cell>
        </row>
        <row r="6496">
          <cell r="M6496" t="str">
            <v>LAMPA-5135670128-0999</v>
          </cell>
        </row>
        <row r="6497">
          <cell r="M6497" t="str">
            <v>REFRI-5337860034-0999</v>
          </cell>
        </row>
        <row r="6498">
          <cell r="M6498" t="str">
            <v>REANI-5317840204-0997</v>
          </cell>
        </row>
        <row r="6499">
          <cell r="M6499" t="str">
            <v>REANI-5317840204-0999</v>
          </cell>
        </row>
        <row r="6500">
          <cell r="M6500" t="str">
            <v>BASCU-5131300422-0999</v>
          </cell>
        </row>
        <row r="6501">
          <cell r="M6501" t="str">
            <v>LAMPA-5135670128-0999</v>
          </cell>
        </row>
        <row r="6502">
          <cell r="M6502" t="str">
            <v>ESTER-5313851080-0999</v>
          </cell>
        </row>
        <row r="6503">
          <cell r="M6503" t="str">
            <v>REFRI-5337860034-0999</v>
          </cell>
        </row>
        <row r="6504">
          <cell r="M6504" t="str">
            <v>BASCU-5131300422-0999</v>
          </cell>
        </row>
        <row r="6505">
          <cell r="M6505" t="str">
            <v>LAMPA-5135670128-0999</v>
          </cell>
        </row>
        <row r="6506">
          <cell r="M6506" t="str">
            <v>REFRI-5337860034-0999</v>
          </cell>
        </row>
        <row r="6507">
          <cell r="M6507" t="str">
            <v>REANI-5317840204-0997</v>
          </cell>
        </row>
        <row r="6508">
          <cell r="M6508" t="str">
            <v>REANI-5317840204-0999</v>
          </cell>
        </row>
        <row r="6509">
          <cell r="M6509" t="str">
            <v>BASCU-5131300422-0999</v>
          </cell>
        </row>
        <row r="6510">
          <cell r="M6510" t="str">
            <v>LAMPA-5135670128-0999</v>
          </cell>
        </row>
        <row r="6511">
          <cell r="M6511" t="str">
            <v>MESAS-5136212429-0998</v>
          </cell>
        </row>
        <row r="6512">
          <cell r="M6512" t="str">
            <v>ESTER-5313851080-0999</v>
          </cell>
        </row>
        <row r="6513">
          <cell r="M6513" t="str">
            <v>REANI-5317840204-0997</v>
          </cell>
        </row>
        <row r="6514">
          <cell r="M6514" t="str">
            <v>REANI-5317840204-0999</v>
          </cell>
        </row>
        <row r="6515">
          <cell r="M6515" t="str">
            <v>BASCU-5131300422-0999</v>
          </cell>
        </row>
        <row r="6516">
          <cell r="M6516" t="str">
            <v>LAMPA-5135670128-0999</v>
          </cell>
        </row>
        <row r="6517">
          <cell r="M6517" t="str">
            <v>ESTER-5313851080-0999</v>
          </cell>
        </row>
        <row r="6518">
          <cell r="M6518" t="str">
            <v>REANI-5317840204-0997</v>
          </cell>
        </row>
        <row r="6519">
          <cell r="M6519" t="str">
            <v>REANI-5317840204-0999</v>
          </cell>
        </row>
        <row r="6520">
          <cell r="M6520" t="str">
            <v>MESAS-5136212441-0997</v>
          </cell>
        </row>
        <row r="6521">
          <cell r="M6521" t="str">
            <v>BASCU-5131300422-0999</v>
          </cell>
        </row>
        <row r="6522">
          <cell r="M6522" t="str">
            <v>LAMPA-5135670128-0999</v>
          </cell>
        </row>
        <row r="6523">
          <cell r="M6523" t="str">
            <v>REFRI-5337860034-0999</v>
          </cell>
        </row>
        <row r="6524">
          <cell r="M6524" t="str">
            <v>REANI-5317840204-0997</v>
          </cell>
        </row>
        <row r="6525">
          <cell r="M6525" t="str">
            <v>REANI-5317840204-0999</v>
          </cell>
        </row>
        <row r="6526">
          <cell r="M6526" t="str">
            <v>BASCU-5131300422-0999</v>
          </cell>
        </row>
        <row r="6527">
          <cell r="M6527" t="str">
            <v>LAMPA-5135670128-0999</v>
          </cell>
        </row>
        <row r="6528">
          <cell r="M6528" t="str">
            <v>REANI-5317840204-0997</v>
          </cell>
        </row>
        <row r="6529">
          <cell r="M6529" t="str">
            <v>REANI-5317840204-0999</v>
          </cell>
        </row>
        <row r="6530">
          <cell r="M6530" t="str">
            <v>LAMPA-5135670128-0999</v>
          </cell>
        </row>
        <row r="6531">
          <cell r="M6531" t="str">
            <v>MESAS-5136212429-0998</v>
          </cell>
        </row>
        <row r="6532">
          <cell r="M6532" t="str">
            <v>ESTER-5313851080-0999</v>
          </cell>
        </row>
        <row r="6533">
          <cell r="M6533" t="str">
            <v>REFRI-5337860034-0999</v>
          </cell>
        </row>
        <row r="6534">
          <cell r="M6534" t="str">
            <v>REANI-5317840204-0997</v>
          </cell>
        </row>
        <row r="6535">
          <cell r="M6535" t="str">
            <v>REANI-5317840204-0999</v>
          </cell>
        </row>
        <row r="6536">
          <cell r="M6536" t="str">
            <v>BASCU-5131300422-0999</v>
          </cell>
        </row>
        <row r="6537">
          <cell r="M6537" t="str">
            <v>LAMPA-5135670128-0999</v>
          </cell>
        </row>
        <row r="6538">
          <cell r="M6538" t="str">
            <v>MESAS-5136212429-0998</v>
          </cell>
        </row>
        <row r="6539">
          <cell r="M6539" t="str">
            <v>ASPIR-5310810014-0999</v>
          </cell>
        </row>
        <row r="6540">
          <cell r="M6540" t="str">
            <v>BASCU-5311100209-0999</v>
          </cell>
        </row>
        <row r="6541">
          <cell r="M6541" t="str">
            <v>INCUB-5312310161-0999</v>
          </cell>
        </row>
        <row r="6542">
          <cell r="M6542" t="str">
            <v>COLLA-5312340010-0999</v>
          </cell>
        </row>
        <row r="6543">
          <cell r="M6543" t="str">
            <v>UNIDA-5312910028-0999</v>
          </cell>
        </row>
        <row r="6544">
          <cell r="M6544" t="str">
            <v>UNIDA-5313280181-0999</v>
          </cell>
        </row>
        <row r="6545">
          <cell r="M6545" t="str">
            <v>UNIDA-5313412537-0999</v>
          </cell>
        </row>
        <row r="6546">
          <cell r="M6546" t="str">
            <v>GUANT-5314550053-0999</v>
          </cell>
        </row>
        <row r="6547">
          <cell r="M6547" t="str">
            <v>INCUB-5314970053-0998</v>
          </cell>
        </row>
        <row r="6548">
          <cell r="M6548" t="str">
            <v>LAMPA-5315620020-0999</v>
          </cell>
        </row>
        <row r="6549">
          <cell r="M6549" t="str">
            <v>LAMPA-5315621457-0999</v>
          </cell>
        </row>
        <row r="6550">
          <cell r="M6550" t="str">
            <v>SABAN-5318030029-0999</v>
          </cell>
        </row>
        <row r="6551">
          <cell r="M6551" t="str">
            <v>SELLA-5318070017-0999</v>
          </cell>
        </row>
        <row r="6552">
          <cell r="M6552" t="str">
            <v>UNIDA-5319230313-0999</v>
          </cell>
        </row>
        <row r="6553">
          <cell r="M6553" t="str">
            <v>CENTR-5332240653-0999</v>
          </cell>
        </row>
        <row r="6554">
          <cell r="M6554" t="str">
            <v>REFRI-5337860034-0999</v>
          </cell>
        </row>
        <row r="6555">
          <cell r="M6555" t="str">
            <v>REFRI-5337870181-0999</v>
          </cell>
        </row>
        <row r="6556">
          <cell r="M6556" t="str">
            <v>CUNAS-5312520033-0999</v>
          </cell>
        </row>
        <row r="6557">
          <cell r="M6557" t="str">
            <v>CARRO-5131910803-0999</v>
          </cell>
        </row>
        <row r="6558">
          <cell r="M6558" t="str">
            <v>UNIDA-5310530372-0999</v>
          </cell>
        </row>
        <row r="6559">
          <cell r="M6559" t="str">
            <v>BANOS-5131180061-0999</v>
          </cell>
        </row>
        <row r="6560">
          <cell r="M6560" t="str">
            <v>BALAN-5337690050-0999</v>
          </cell>
        </row>
        <row r="6561">
          <cell r="M6561" t="str">
            <v>REFRI-5337860018-0999</v>
          </cell>
        </row>
        <row r="6562">
          <cell r="M6562" t="str">
            <v>BASCU-5131300422-0999</v>
          </cell>
        </row>
        <row r="6563">
          <cell r="M6563" t="str">
            <v>MESAS-5136211876-0999</v>
          </cell>
        </row>
        <row r="6564">
          <cell r="M6564" t="str">
            <v>CARRO-5131730402-0999</v>
          </cell>
        </row>
        <row r="6565">
          <cell r="M6565" t="str">
            <v>ESTER-5313851080-0999</v>
          </cell>
        </row>
        <row r="6566">
          <cell r="M6566" t="str">
            <v>REANI-5317840204-0997</v>
          </cell>
        </row>
        <row r="6567">
          <cell r="M6567" t="str">
            <v>REANI-5317840204-0999</v>
          </cell>
        </row>
        <row r="6568">
          <cell r="M6568" t="str">
            <v>LAMPA-5135670128-0999</v>
          </cell>
        </row>
        <row r="6569">
          <cell r="M6569" t="str">
            <v>ESTER-5313851080-0999</v>
          </cell>
        </row>
        <row r="6570">
          <cell r="M6570" t="str">
            <v>REANI-5317840204-0997</v>
          </cell>
        </row>
        <row r="6571">
          <cell r="M6571" t="str">
            <v>REANI-5317840204-0999</v>
          </cell>
        </row>
        <row r="6572">
          <cell r="M6572" t="str">
            <v>BASCU-5131300422-0999</v>
          </cell>
        </row>
        <row r="6573">
          <cell r="M6573" t="str">
            <v>LAMPA-5135670128-0999</v>
          </cell>
        </row>
        <row r="6574">
          <cell r="M6574" t="str">
            <v>REFRI-5337860034-0999</v>
          </cell>
        </row>
        <row r="6575">
          <cell r="M6575" t="str">
            <v>REANI-5317840204-0997</v>
          </cell>
        </row>
        <row r="6576">
          <cell r="M6576" t="str">
            <v>REANI-5317840204-0999</v>
          </cell>
        </row>
        <row r="6577">
          <cell r="M6577" t="str">
            <v>BASCU-5131300422-0999</v>
          </cell>
        </row>
        <row r="6578">
          <cell r="M6578" t="str">
            <v>LAMPA-5135670128-0999</v>
          </cell>
        </row>
        <row r="6579">
          <cell r="M6579" t="str">
            <v>MESAS-5136212429-0998</v>
          </cell>
        </row>
        <row r="6580">
          <cell r="M6580" t="str">
            <v>ESTER-5313851080-0999</v>
          </cell>
        </row>
        <row r="6581">
          <cell r="M6581" t="str">
            <v>REANI-5317840204-0998</v>
          </cell>
        </row>
        <row r="6582">
          <cell r="M6582" t="str">
            <v>REANI-5317840204-0999</v>
          </cell>
        </row>
        <row r="6583">
          <cell r="M6583" t="str">
            <v>BANCO-5131080102-0999</v>
          </cell>
        </row>
        <row r="6584">
          <cell r="M6584" t="str">
            <v>ESCAL-5133520105-0999</v>
          </cell>
        </row>
        <row r="6585">
          <cell r="M6585" t="str">
            <v>LAMPA-5135670128-0999</v>
          </cell>
        </row>
        <row r="6586">
          <cell r="M6586" t="str">
            <v>ESTER-5313851080-0999</v>
          </cell>
        </row>
        <row r="6587">
          <cell r="M6587" t="str">
            <v>REANI-5317840204-0998</v>
          </cell>
        </row>
        <row r="6588">
          <cell r="M6588" t="str">
            <v>REANI-5317840204-0999</v>
          </cell>
        </row>
        <row r="6589">
          <cell r="M6589" t="str">
            <v>BANCO-5131080102-0999</v>
          </cell>
        </row>
        <row r="6590">
          <cell r="M6590" t="str">
            <v>ESCAL-5133520105-0999</v>
          </cell>
        </row>
        <row r="6591">
          <cell r="M6591" t="str">
            <v>LAMPA-5135670128-0999</v>
          </cell>
        </row>
        <row r="6592">
          <cell r="M6592" t="str">
            <v>ESTER-5313851080-0999</v>
          </cell>
        </row>
        <row r="6593">
          <cell r="M6593" t="str">
            <v>REANI-5317840204-0998</v>
          </cell>
        </row>
        <row r="6594">
          <cell r="M6594" t="str">
            <v>REANI-5317840204-0999</v>
          </cell>
        </row>
        <row r="6595">
          <cell r="M6595" t="str">
            <v>BANCO-5131080102-0999</v>
          </cell>
        </row>
        <row r="6596">
          <cell r="M6596" t="str">
            <v>ESCAL-5133520105-0999</v>
          </cell>
        </row>
        <row r="6597">
          <cell r="M6597" t="str">
            <v>LAMPA-5135670128-0999</v>
          </cell>
        </row>
        <row r="6598">
          <cell r="M6598" t="str">
            <v>BANCO-5131080102-0999</v>
          </cell>
        </row>
        <row r="6599">
          <cell r="M6599" t="str">
            <v>ESCAL-5133520105-0999</v>
          </cell>
        </row>
        <row r="6600">
          <cell r="M6600" t="str">
            <v>BASCU-5131300422-0999</v>
          </cell>
        </row>
        <row r="6601">
          <cell r="M6601" t="str">
            <v>ESTER-5313851080-0999</v>
          </cell>
        </row>
        <row r="6602">
          <cell r="M6602" t="str">
            <v>REFRI-5337860034-0999</v>
          </cell>
        </row>
        <row r="6603">
          <cell r="M6603" t="str">
            <v>REANI-5317840204-0998</v>
          </cell>
        </row>
        <row r="6604">
          <cell r="M6604" t="str">
            <v>REANI-5317840204-0999</v>
          </cell>
        </row>
        <row r="6605">
          <cell r="M6605" t="str">
            <v>BANCO-5131080102-0999</v>
          </cell>
        </row>
        <row r="6606">
          <cell r="M6606" t="str">
            <v>ESCAL-5133520105-0999</v>
          </cell>
        </row>
        <row r="6607">
          <cell r="M6607" t="str">
            <v>LAMPA-5135670128-0999</v>
          </cell>
        </row>
        <row r="6608">
          <cell r="M6608" t="str">
            <v>REFRI-5337860034-0999</v>
          </cell>
        </row>
        <row r="6609">
          <cell r="M6609" t="str">
            <v>BASCU-5131300422-0999</v>
          </cell>
        </row>
        <row r="6610">
          <cell r="M6610" t="str">
            <v>MESAS-5136212429-0998</v>
          </cell>
        </row>
        <row r="6611">
          <cell r="M6611" t="str">
            <v>ESTER-5313851080-0999</v>
          </cell>
        </row>
        <row r="6612">
          <cell r="M6612" t="str">
            <v>REFRI-5337860034-0999</v>
          </cell>
        </row>
        <row r="6613">
          <cell r="M6613" t="str">
            <v>REANI-5317840204-0997</v>
          </cell>
        </row>
        <row r="6614">
          <cell r="M6614" t="str">
            <v>REANI-5317840204-0999</v>
          </cell>
        </row>
        <row r="6615">
          <cell r="M6615" t="str">
            <v>BASCU-5131300422-0999</v>
          </cell>
        </row>
        <row r="6616">
          <cell r="M6616" t="str">
            <v>LAMPA-5135670128-0999</v>
          </cell>
        </row>
        <row r="6617">
          <cell r="M6617" t="str">
            <v>ESTER-5313851080-0999</v>
          </cell>
        </row>
        <row r="6618">
          <cell r="M6618" t="str">
            <v>REFRI-5337860034-0999</v>
          </cell>
        </row>
        <row r="6619">
          <cell r="M6619" t="str">
            <v>REANI-5317840204-0997</v>
          </cell>
        </row>
        <row r="6620">
          <cell r="M6620" t="str">
            <v>REANI-5317840204-0999</v>
          </cell>
        </row>
        <row r="6621">
          <cell r="M6621" t="str">
            <v>BASCU-5131300422-0999</v>
          </cell>
        </row>
        <row r="6622">
          <cell r="M6622" t="str">
            <v>LAMPA-5135670128-0999</v>
          </cell>
        </row>
        <row r="6623">
          <cell r="M6623" t="str">
            <v>REANI-5317840204-0997</v>
          </cell>
        </row>
        <row r="6624">
          <cell r="M6624" t="str">
            <v>REANI-5317840204-0999</v>
          </cell>
        </row>
        <row r="6625">
          <cell r="M6625" t="str">
            <v>BASCU-5131300422-0999</v>
          </cell>
        </row>
        <row r="6626">
          <cell r="M6626" t="str">
            <v>ESTER-5313851080-0999</v>
          </cell>
        </row>
        <row r="6627">
          <cell r="M6627" t="str">
            <v>REANI-5317840204-0997</v>
          </cell>
        </row>
        <row r="6628">
          <cell r="M6628" t="str">
            <v>REANI-5317840204-0999</v>
          </cell>
        </row>
        <row r="6629">
          <cell r="M6629" t="str">
            <v>LAMPA-5135670128-0999</v>
          </cell>
        </row>
        <row r="6630">
          <cell r="M6630" t="str">
            <v>ESTER-5313851080-0999</v>
          </cell>
        </row>
        <row r="6631">
          <cell r="M6631" t="str">
            <v>REFRI-5337860034-0999</v>
          </cell>
        </row>
        <row r="6632">
          <cell r="M6632" t="str">
            <v>REANI-5317840204-0997</v>
          </cell>
        </row>
        <row r="6633">
          <cell r="M6633" t="str">
            <v>REANI-5317840204-0999</v>
          </cell>
        </row>
        <row r="6634">
          <cell r="M6634" t="str">
            <v>BASCU-5131300422-0999</v>
          </cell>
        </row>
        <row r="6635">
          <cell r="M6635" t="str">
            <v>LAMPA-5135670128-0999</v>
          </cell>
        </row>
        <row r="6636">
          <cell r="M6636" t="str">
            <v>MESAS-5136212429-0998</v>
          </cell>
        </row>
        <row r="6637">
          <cell r="M6637" t="str">
            <v>ESTER-5313851080-0999</v>
          </cell>
        </row>
        <row r="6638">
          <cell r="M6638" t="str">
            <v>REFRI-5337860034-0999</v>
          </cell>
        </row>
        <row r="6639">
          <cell r="M6639" t="str">
            <v>REANI-5317840204-0997</v>
          </cell>
        </row>
        <row r="6640">
          <cell r="M6640" t="str">
            <v>REANI-5317840204-0999</v>
          </cell>
        </row>
        <row r="6641">
          <cell r="M6641" t="str">
            <v>BASCU-5131300422-0999</v>
          </cell>
        </row>
        <row r="6642">
          <cell r="M6642" t="str">
            <v>LAMPA-5135670128-0999</v>
          </cell>
        </row>
        <row r="6643">
          <cell r="M6643" t="str">
            <v>MESAS-5136212429-0998</v>
          </cell>
        </row>
        <row r="6644">
          <cell r="M6644" t="str">
            <v>ESTER-5313851080-0999</v>
          </cell>
        </row>
        <row r="6645">
          <cell r="M6645" t="str">
            <v>REFRI-5337860034-0999</v>
          </cell>
        </row>
        <row r="6646">
          <cell r="M6646" t="str">
            <v>REANI-5317840204-0997</v>
          </cell>
        </row>
        <row r="6647">
          <cell r="M6647" t="str">
            <v>REANI-5317840204-0999</v>
          </cell>
        </row>
        <row r="6648">
          <cell r="M6648" t="str">
            <v>BASCU-5131300422-0999</v>
          </cell>
        </row>
        <row r="6649">
          <cell r="M6649" t="str">
            <v>REFRI-5337860034-0999</v>
          </cell>
        </row>
        <row r="6650">
          <cell r="M6650" t="str">
            <v>REANI-5317840204-0997</v>
          </cell>
        </row>
        <row r="6651">
          <cell r="M6651" t="str">
            <v>REANI-5317840204-0999</v>
          </cell>
        </row>
        <row r="6652">
          <cell r="M6652" t="str">
            <v>BASCU-5131300422-0999</v>
          </cell>
        </row>
        <row r="6653">
          <cell r="M6653" t="str">
            <v>LAMPA-5135670128-0999</v>
          </cell>
        </row>
        <row r="6654">
          <cell r="M6654" t="str">
            <v>ESTER-5313851080-0999</v>
          </cell>
        </row>
        <row r="6655">
          <cell r="M6655" t="str">
            <v>REFRI-5337860034-0999</v>
          </cell>
        </row>
        <row r="6656">
          <cell r="M6656" t="str">
            <v>REANI-5317840204-0997</v>
          </cell>
        </row>
        <row r="6657">
          <cell r="M6657" t="str">
            <v>REANI-5317840204-0999</v>
          </cell>
        </row>
        <row r="6658">
          <cell r="M6658" t="str">
            <v>BASCU-5131300422-0999</v>
          </cell>
        </row>
        <row r="6659">
          <cell r="M6659" t="str">
            <v>LAMPA-5135670128-0999</v>
          </cell>
        </row>
        <row r="6660">
          <cell r="M6660" t="str">
            <v>ESTER-5313851080-0999</v>
          </cell>
        </row>
        <row r="6661">
          <cell r="M6661" t="str">
            <v>REFRI-5337860034-0999</v>
          </cell>
        </row>
        <row r="6662">
          <cell r="M6662" t="str">
            <v>REANI-5317840204-0997</v>
          </cell>
        </row>
        <row r="6663">
          <cell r="M6663" t="str">
            <v>REANI-5317840204-0999</v>
          </cell>
        </row>
        <row r="6664">
          <cell r="M6664" t="str">
            <v>BASCU-5131300422-0999</v>
          </cell>
        </row>
        <row r="6665">
          <cell r="M6665" t="str">
            <v>LAMPA-5135670128-0999</v>
          </cell>
        </row>
        <row r="6666">
          <cell r="M6666" t="str">
            <v>REANI-5317840204-0997</v>
          </cell>
        </row>
        <row r="6667">
          <cell r="M6667" t="str">
            <v>BASCU-5131300422-0999</v>
          </cell>
        </row>
        <row r="6668">
          <cell r="M6668" t="str">
            <v>LAMPA-5135670128-0999</v>
          </cell>
        </row>
        <row r="6669">
          <cell r="M6669" t="str">
            <v>ESTER-5313851080-0999</v>
          </cell>
        </row>
        <row r="6670">
          <cell r="M6670" t="str">
            <v>REFRI-5337860034-0999</v>
          </cell>
        </row>
        <row r="6671">
          <cell r="M6671" t="str">
            <v>REANI-5317840204-0997</v>
          </cell>
        </row>
        <row r="6672">
          <cell r="M6672" t="str">
            <v>REANI-5317840204-0999</v>
          </cell>
        </row>
        <row r="6673">
          <cell r="M6673" t="str">
            <v>LAMPA-5135670128-0999</v>
          </cell>
        </row>
        <row r="6674">
          <cell r="M6674" t="str">
            <v>MESAS-5136212429-0998</v>
          </cell>
        </row>
        <row r="6675">
          <cell r="M6675" t="str">
            <v>ESTER-5313851080-0999</v>
          </cell>
        </row>
        <row r="6676">
          <cell r="M6676" t="str">
            <v>REFRI-5337860034-0999</v>
          </cell>
        </row>
        <row r="6677">
          <cell r="M6677" t="str">
            <v>REANI-5317840204-0997</v>
          </cell>
        </row>
        <row r="6678">
          <cell r="M6678" t="str">
            <v>REANI-5317840204-0999</v>
          </cell>
        </row>
        <row r="6679">
          <cell r="M6679" t="str">
            <v>LAMPA-5135670128-0999</v>
          </cell>
        </row>
        <row r="6680">
          <cell r="M6680" t="str">
            <v>ESTER-5313851080-0999</v>
          </cell>
        </row>
        <row r="6681">
          <cell r="M6681" t="str">
            <v>REANI-5317840204-0997</v>
          </cell>
        </row>
        <row r="6682">
          <cell r="M6682" t="str">
            <v>REANI-5317840204-0999</v>
          </cell>
        </row>
        <row r="6683">
          <cell r="M6683" t="str">
            <v>BASCU-5131300422-0999</v>
          </cell>
        </row>
        <row r="6684">
          <cell r="M6684" t="str">
            <v>LAMPA-5135670128-0999</v>
          </cell>
        </row>
        <row r="6685">
          <cell r="M6685" t="str">
            <v>ESTER-5313851080-0999</v>
          </cell>
        </row>
        <row r="6686">
          <cell r="M6686" t="str">
            <v>MESAS-5136212441-0997</v>
          </cell>
        </row>
        <row r="6687">
          <cell r="M6687" t="str">
            <v>REANI-5317840204-0997</v>
          </cell>
        </row>
        <row r="6688">
          <cell r="M6688" t="str">
            <v>REANI-5317840204-0999</v>
          </cell>
        </row>
        <row r="6689">
          <cell r="M6689" t="str">
            <v>BASCU-5131300422-0999</v>
          </cell>
        </row>
        <row r="6690">
          <cell r="M6690" t="str">
            <v>MESAS-5136212429-0998</v>
          </cell>
        </row>
        <row r="6691">
          <cell r="M6691" t="str">
            <v>ESTER-5313851080-0999</v>
          </cell>
        </row>
        <row r="6692">
          <cell r="M6692" t="str">
            <v>REFRI-5337860034-0999</v>
          </cell>
        </row>
        <row r="6693">
          <cell r="M6693" t="str">
            <v>REANI-5317840204-0997</v>
          </cell>
        </row>
        <row r="6694">
          <cell r="M6694" t="str">
            <v>REANI-5317840204-0999</v>
          </cell>
        </row>
        <row r="6695">
          <cell r="M6695" t="str">
            <v>BASCU-5131300422-0999</v>
          </cell>
        </row>
        <row r="6696">
          <cell r="M6696" t="str">
            <v>LAMPA-5135670128-0999</v>
          </cell>
        </row>
        <row r="6697">
          <cell r="M6697" t="str">
            <v>REANI-5317840204-0997</v>
          </cell>
        </row>
        <row r="6698">
          <cell r="M6698" t="str">
            <v>REANI-5317840204-0999</v>
          </cell>
        </row>
        <row r="6699">
          <cell r="M6699" t="str">
            <v>BASCU-5131300422-0999</v>
          </cell>
        </row>
        <row r="6700">
          <cell r="M6700" t="str">
            <v>LAMPA-5135670128-0999</v>
          </cell>
        </row>
        <row r="6701">
          <cell r="M6701" t="str">
            <v>MESAS-5136212429-0998</v>
          </cell>
        </row>
        <row r="6702">
          <cell r="M6702" t="str">
            <v>ESTER-5313851080-0999</v>
          </cell>
        </row>
        <row r="6703">
          <cell r="M6703" t="str">
            <v>REFRI-5337860034-0999</v>
          </cell>
        </row>
        <row r="6704">
          <cell r="M6704" t="str">
            <v>REANI-5317840204-0998</v>
          </cell>
        </row>
        <row r="6705">
          <cell r="M6705" t="str">
            <v>REANI-5317840204-0999</v>
          </cell>
        </row>
        <row r="6706">
          <cell r="M6706" t="str">
            <v>BANCO-5131080102-0999</v>
          </cell>
        </row>
        <row r="6707">
          <cell r="M6707" t="str">
            <v>ESCAL-5133520105-0999</v>
          </cell>
        </row>
        <row r="6708">
          <cell r="M6708" t="str">
            <v>BASCU-5131300422-0999</v>
          </cell>
        </row>
        <row r="6709">
          <cell r="M6709" t="str">
            <v>LAMPA-5135670128-0999</v>
          </cell>
        </row>
        <row r="6710">
          <cell r="M6710" t="str">
            <v>CAMAS-5131643387-0999</v>
          </cell>
        </row>
        <row r="6711">
          <cell r="M6711" t="str">
            <v>ESTER-5313851080-0999</v>
          </cell>
        </row>
        <row r="6712">
          <cell r="M6712" t="str">
            <v>REANI-5317840204-0997</v>
          </cell>
        </row>
        <row r="6713">
          <cell r="M6713" t="str">
            <v>REANI-5317840204-0999</v>
          </cell>
        </row>
        <row r="6714">
          <cell r="M6714" t="str">
            <v>BASCU-5131300422-0999</v>
          </cell>
        </row>
        <row r="6715">
          <cell r="M6715" t="str">
            <v>LAMPA-5135670128-0999</v>
          </cell>
        </row>
        <row r="6716">
          <cell r="M6716" t="str">
            <v>MESAS-5136212429-0998</v>
          </cell>
        </row>
        <row r="6717">
          <cell r="M6717" t="str">
            <v>ESTER-5313851080-0999</v>
          </cell>
        </row>
        <row r="6718">
          <cell r="M6718" t="str">
            <v>REFRI-5337860034-0999</v>
          </cell>
        </row>
        <row r="6719">
          <cell r="M6719" t="str">
            <v>BASCU-5131300422-0999</v>
          </cell>
        </row>
        <row r="6720">
          <cell r="M6720" t="str">
            <v>LAMPA-5135670128-0999</v>
          </cell>
        </row>
        <row r="6721">
          <cell r="M6721" t="str">
            <v>ESTER-5313851080-0999</v>
          </cell>
        </row>
        <row r="6722">
          <cell r="M6722" t="str">
            <v>REANI-5317840204-0997</v>
          </cell>
        </row>
        <row r="6723">
          <cell r="M6723" t="str">
            <v>REANI-5317840204-0999</v>
          </cell>
        </row>
        <row r="6724">
          <cell r="M6724" t="str">
            <v>MESAS-5136212441-0997</v>
          </cell>
        </row>
        <row r="6725">
          <cell r="M6725" t="str">
            <v>BASCU-5131300422-0999</v>
          </cell>
        </row>
        <row r="6726">
          <cell r="M6726" t="str">
            <v>LAMPA-5135670128-0999</v>
          </cell>
        </row>
        <row r="6727">
          <cell r="M6727" t="str">
            <v>ESTER-5313851080-0999</v>
          </cell>
        </row>
        <row r="6728">
          <cell r="M6728" t="str">
            <v>REANI-5317840204-0997</v>
          </cell>
        </row>
        <row r="6729">
          <cell r="M6729" t="str">
            <v>REANI-5317840204-0999</v>
          </cell>
        </row>
        <row r="6730">
          <cell r="M6730" t="str">
            <v>MESAS-5136212441-0997</v>
          </cell>
        </row>
        <row r="6731">
          <cell r="M6731" t="str">
            <v>BASCU-5131300422-0999</v>
          </cell>
        </row>
        <row r="6732">
          <cell r="M6732" t="str">
            <v>ESTER-5313851080-0999</v>
          </cell>
        </row>
        <row r="6733">
          <cell r="M6733" t="str">
            <v>REANI-5317840204-0997</v>
          </cell>
        </row>
        <row r="6734">
          <cell r="M6734" t="str">
            <v>REANI-5317840204-0999</v>
          </cell>
        </row>
        <row r="6735">
          <cell r="M6735" t="str">
            <v>BASCU-5131300422-0999</v>
          </cell>
        </row>
        <row r="6736">
          <cell r="M6736" t="str">
            <v>LAMPA-5135670128-0999</v>
          </cell>
        </row>
        <row r="6737">
          <cell r="M6737" t="str">
            <v>REANI-5317840204-0997</v>
          </cell>
        </row>
        <row r="6738">
          <cell r="M6738" t="str">
            <v>REANI-5317840204-0999</v>
          </cell>
        </row>
        <row r="6739">
          <cell r="M6739" t="str">
            <v>MESAS-5136212429-0998</v>
          </cell>
        </row>
        <row r="6740">
          <cell r="M6740" t="str">
            <v>ESTER-5313851080-0999</v>
          </cell>
        </row>
        <row r="6741">
          <cell r="M6741" t="str">
            <v>REANI-5317840204-0997</v>
          </cell>
        </row>
        <row r="6742">
          <cell r="M6742" t="str">
            <v>REANI-5317840204-0999</v>
          </cell>
        </row>
        <row r="6743">
          <cell r="M6743" t="str">
            <v>REANI-5317840204-0997</v>
          </cell>
        </row>
        <row r="6744">
          <cell r="M6744" t="str">
            <v>REANI-5317840204-0999</v>
          </cell>
        </row>
        <row r="6745">
          <cell r="M6745" t="str">
            <v>MESAS-5136212441-0997</v>
          </cell>
        </row>
        <row r="6746">
          <cell r="M6746" t="str">
            <v>BASCU-5131300422-0999</v>
          </cell>
        </row>
        <row r="6747">
          <cell r="M6747" t="str">
            <v>LAMPA-5135670128-0999</v>
          </cell>
        </row>
        <row r="6748">
          <cell r="M6748" t="str">
            <v>MESAS-5136212429-0998</v>
          </cell>
        </row>
        <row r="6749">
          <cell r="M6749" t="str">
            <v>ESTER-5313851080-0999</v>
          </cell>
        </row>
        <row r="6750">
          <cell r="M6750" t="str">
            <v>REFRI-5337860034-0999</v>
          </cell>
        </row>
        <row r="6751">
          <cell r="M6751" t="str">
            <v>REANI-5317840204-0997</v>
          </cell>
        </row>
        <row r="6752">
          <cell r="M6752" t="str">
            <v>REANI-5317840204-0999</v>
          </cell>
        </row>
        <row r="6753">
          <cell r="M6753" t="str">
            <v>BASCU-5131300422-0999</v>
          </cell>
        </row>
        <row r="6754">
          <cell r="M6754" t="str">
            <v>LAMPA-5135670128-0999</v>
          </cell>
        </row>
        <row r="6755">
          <cell r="M6755" t="str">
            <v>REANI-5317840204-0997</v>
          </cell>
        </row>
        <row r="6756">
          <cell r="M6756" t="str">
            <v>REANI-5317840204-0999</v>
          </cell>
        </row>
        <row r="6757">
          <cell r="M6757" t="str">
            <v>BASCU-5131300422-0999</v>
          </cell>
        </row>
        <row r="6758">
          <cell r="M6758" t="str">
            <v>LAMPA-5135670128-0999</v>
          </cell>
        </row>
        <row r="6759">
          <cell r="M6759" t="str">
            <v>MESAS-5136212429-0998</v>
          </cell>
        </row>
        <row r="6760">
          <cell r="M6760" t="str">
            <v>REFRI-5337860034-0999</v>
          </cell>
        </row>
        <row r="6761">
          <cell r="M6761" t="str">
            <v>REANI-5317840204-0997</v>
          </cell>
        </row>
        <row r="6762">
          <cell r="M6762" t="str">
            <v>REANI-5317840204-0999</v>
          </cell>
        </row>
        <row r="6763">
          <cell r="M6763" t="str">
            <v>BASCU-5131300422-0999</v>
          </cell>
        </row>
        <row r="6764">
          <cell r="M6764" t="str">
            <v>LAMPA-5135670128-0999</v>
          </cell>
        </row>
        <row r="6765">
          <cell r="M6765" t="str">
            <v>ESTER-5313851080-0999</v>
          </cell>
        </row>
        <row r="6766">
          <cell r="M6766" t="str">
            <v>REANI-5317840204-0997</v>
          </cell>
        </row>
        <row r="6767">
          <cell r="M6767" t="str">
            <v>REANI-5317840204-0999</v>
          </cell>
        </row>
        <row r="6768">
          <cell r="M6768" t="str">
            <v>LAMPA-5135670128-0999</v>
          </cell>
        </row>
        <row r="6769">
          <cell r="M6769" t="str">
            <v>MESAS-5136212429-0998</v>
          </cell>
        </row>
        <row r="6770">
          <cell r="M6770" t="str">
            <v>ESTER-5313851080-0999</v>
          </cell>
        </row>
        <row r="6771">
          <cell r="M6771" t="str">
            <v>REFRI-5337860034-0999</v>
          </cell>
        </row>
        <row r="6772">
          <cell r="M6772" t="str">
            <v>REANI-5317840204-0997</v>
          </cell>
        </row>
        <row r="6773">
          <cell r="M6773" t="str">
            <v>REANI-5317840204-0999</v>
          </cell>
        </row>
        <row r="6774">
          <cell r="M6774" t="str">
            <v>MESAS-5136212441-0997</v>
          </cell>
        </row>
        <row r="6775">
          <cell r="M6775" t="str">
            <v>BASCU-5131300422-0999</v>
          </cell>
        </row>
        <row r="6776">
          <cell r="M6776" t="str">
            <v>LAMPA-5135670128-0999</v>
          </cell>
        </row>
        <row r="6777">
          <cell r="M6777" t="str">
            <v>ESTER-5313851080-0999</v>
          </cell>
        </row>
        <row r="6778">
          <cell r="M6778" t="str">
            <v>REANI-5317840204-0997</v>
          </cell>
        </row>
        <row r="6779">
          <cell r="M6779" t="str">
            <v>REANI-5317840204-0999</v>
          </cell>
        </row>
        <row r="6780">
          <cell r="M6780" t="str">
            <v>BASCU-5131300422-0999</v>
          </cell>
        </row>
        <row r="6781">
          <cell r="M6781" t="str">
            <v>LAMPA-5135670128-0999</v>
          </cell>
        </row>
        <row r="6782">
          <cell r="M6782" t="str">
            <v>ESTER-5313851080-0999</v>
          </cell>
        </row>
        <row r="6783">
          <cell r="M6783" t="str">
            <v>REANI-5317840204-0997</v>
          </cell>
        </row>
        <row r="6784">
          <cell r="M6784" t="str">
            <v>REANI-5317840204-0999</v>
          </cell>
        </row>
        <row r="6785">
          <cell r="M6785" t="str">
            <v>MESAS-5136212441-0997</v>
          </cell>
        </row>
        <row r="6786">
          <cell r="M6786" t="str">
            <v>BASCU-5131300422-0999</v>
          </cell>
        </row>
        <row r="6787">
          <cell r="M6787" t="str">
            <v>LAMPA-5135670128-0999</v>
          </cell>
        </row>
        <row r="6788">
          <cell r="M6788" t="str">
            <v>ASPIR-5310810014-0999</v>
          </cell>
        </row>
        <row r="6789">
          <cell r="M6789" t="str">
            <v>ASPIR-5310810766-0999</v>
          </cell>
        </row>
        <row r="6790">
          <cell r="M6790" t="str">
            <v>BASCU-5311100209-0999</v>
          </cell>
        </row>
        <row r="6791">
          <cell r="M6791" t="str">
            <v>INCUB-5312310161-0999</v>
          </cell>
        </row>
        <row r="6792">
          <cell r="M6792" t="str">
            <v>COLLA-5312340010-0999</v>
          </cell>
        </row>
        <row r="6793">
          <cell r="M6793" t="str">
            <v>CARDI-5312920258-0999</v>
          </cell>
        </row>
        <row r="6794">
          <cell r="M6794" t="str">
            <v>GUANT-5314550053-0999</v>
          </cell>
        </row>
        <row r="6795">
          <cell r="M6795" t="str">
            <v>LAMPA-5315620020-0999</v>
          </cell>
        </row>
        <row r="6796">
          <cell r="M6796" t="str">
            <v>LAMPA-5315621457-0999</v>
          </cell>
        </row>
        <row r="6797">
          <cell r="M6797" t="str">
            <v>NEBUL-5316410082-0999</v>
          </cell>
        </row>
        <row r="6798">
          <cell r="M6798" t="str">
            <v>REFRI-5317730207-0999</v>
          </cell>
        </row>
        <row r="6799">
          <cell r="M6799" t="str">
            <v>SABAN-5318030029-0999</v>
          </cell>
        </row>
        <row r="6800">
          <cell r="M6800" t="str">
            <v>SELLA-5318070017-0999</v>
          </cell>
        </row>
        <row r="6801">
          <cell r="M6801" t="str">
            <v>UNIDA-5319230313-0999</v>
          </cell>
        </row>
        <row r="6802">
          <cell r="M6802" t="str">
            <v>CENTR-5332240653-0999</v>
          </cell>
        </row>
        <row r="6803">
          <cell r="M6803" t="str">
            <v>REFRI-5337860034-0999</v>
          </cell>
        </row>
        <row r="6804">
          <cell r="M6804" t="str">
            <v>SELLA-5338140055-0999</v>
          </cell>
        </row>
        <row r="6805">
          <cell r="M6805" t="str">
            <v>CUNAS-5312520033-0999</v>
          </cell>
        </row>
        <row r="6806">
          <cell r="M6806" t="str">
            <v>VENTI-5319410980-0998</v>
          </cell>
        </row>
        <row r="6807">
          <cell r="M6807" t="str">
            <v>CARRO-5131910803-0999</v>
          </cell>
        </row>
        <row r="6808">
          <cell r="M6808" t="str">
            <v>UNIDA-5310530372-0999</v>
          </cell>
        </row>
        <row r="6809">
          <cell r="M6809" t="str">
            <v>UNIDA-5313412305-0999</v>
          </cell>
        </row>
        <row r="6810">
          <cell r="M6810" t="str">
            <v>BANOS-5131180061-0999</v>
          </cell>
        </row>
        <row r="6811">
          <cell r="M6811" t="str">
            <v>BALAN-5337690050-0999</v>
          </cell>
        </row>
        <row r="6812">
          <cell r="M6812" t="str">
            <v>LAMPA-5335640016-0999</v>
          </cell>
        </row>
        <row r="6813">
          <cell r="M6813" t="str">
            <v>MICRO-5336220925-0999</v>
          </cell>
        </row>
        <row r="6814">
          <cell r="M6814" t="str">
            <v>CARRO-5131730402-0999</v>
          </cell>
        </row>
        <row r="6815">
          <cell r="M6815" t="str">
            <v>CAMAS-5131643431-0999</v>
          </cell>
        </row>
        <row r="6816">
          <cell r="M6816" t="str">
            <v>REANI-5317840204-0997</v>
          </cell>
        </row>
        <row r="6817">
          <cell r="M6817" t="str">
            <v>REANI-5317840204-0999</v>
          </cell>
        </row>
        <row r="6818">
          <cell r="M6818" t="str">
            <v>MESAS-5136212441-0997</v>
          </cell>
        </row>
        <row r="6819">
          <cell r="M6819" t="str">
            <v>BASCU-5131300422-0999</v>
          </cell>
        </row>
        <row r="6820">
          <cell r="M6820" t="str">
            <v>LAMPA-5135670128-0999</v>
          </cell>
        </row>
        <row r="6821">
          <cell r="M6821" t="str">
            <v>ESTER-5313851080-0999</v>
          </cell>
        </row>
        <row r="6822">
          <cell r="M6822" t="str">
            <v>REANI-5317840204-0997</v>
          </cell>
        </row>
        <row r="6823">
          <cell r="M6823" t="str">
            <v>REANI-5317840204-0999</v>
          </cell>
        </row>
        <row r="6824">
          <cell r="M6824" t="str">
            <v>MESAS-5136212441-0997</v>
          </cell>
        </row>
        <row r="6825">
          <cell r="M6825" t="str">
            <v>BASCU-5131300422-0999</v>
          </cell>
        </row>
        <row r="6826">
          <cell r="M6826" t="str">
            <v>REFRI-5337860034-0999</v>
          </cell>
        </row>
        <row r="6827">
          <cell r="M6827" t="str">
            <v>REANI-5317840204-0997</v>
          </cell>
        </row>
        <row r="6828">
          <cell r="M6828" t="str">
            <v>REANI-5317840204-0999</v>
          </cell>
        </row>
        <row r="6829">
          <cell r="M6829" t="str">
            <v>BASCU-5131300422-0999</v>
          </cell>
        </row>
        <row r="6830">
          <cell r="M6830" t="str">
            <v>LAMPA-5135670128-0999</v>
          </cell>
        </row>
        <row r="6831">
          <cell r="M6831" t="str">
            <v>ESTER-5313851080-0999</v>
          </cell>
        </row>
        <row r="6832">
          <cell r="M6832" t="str">
            <v>REFRI-5337860034-0999</v>
          </cell>
        </row>
        <row r="6833">
          <cell r="M6833" t="str">
            <v>REANI-5317840204-0997</v>
          </cell>
        </row>
        <row r="6834">
          <cell r="M6834" t="str">
            <v>REANI-5317840204-0999</v>
          </cell>
        </row>
        <row r="6835">
          <cell r="M6835" t="str">
            <v>MESAS-5136212441-0997</v>
          </cell>
        </row>
        <row r="6836">
          <cell r="M6836" t="str">
            <v>BASCU-5131300422-0999</v>
          </cell>
        </row>
        <row r="6837">
          <cell r="M6837" t="str">
            <v>LAMPA-5135670128-0999</v>
          </cell>
        </row>
        <row r="6838">
          <cell r="M6838" t="str">
            <v>ESTER-5313851080-0999</v>
          </cell>
        </row>
        <row r="6839">
          <cell r="M6839" t="str">
            <v>REANI-5317840204-0997</v>
          </cell>
        </row>
        <row r="6840">
          <cell r="M6840" t="str">
            <v>REANI-5317840204-0999</v>
          </cell>
        </row>
        <row r="6841">
          <cell r="M6841" t="str">
            <v>BASCU-5131300422-0999</v>
          </cell>
        </row>
        <row r="6842">
          <cell r="M6842" t="str">
            <v>LAMPA-5135670128-0999</v>
          </cell>
        </row>
        <row r="6843">
          <cell r="M6843" t="str">
            <v>REFRI-5337860034-0999</v>
          </cell>
        </row>
        <row r="6844">
          <cell r="M6844" t="str">
            <v>BASCU-5131300422-0999</v>
          </cell>
        </row>
        <row r="6845">
          <cell r="M6845" t="str">
            <v>LAMPA-5135670128-0999</v>
          </cell>
        </row>
        <row r="6846">
          <cell r="M6846" t="str">
            <v>REFRI-5337860034-0999</v>
          </cell>
        </row>
        <row r="6847">
          <cell r="M6847" t="str">
            <v>BASCU-5131300422-0999</v>
          </cell>
        </row>
        <row r="6848">
          <cell r="M6848" t="str">
            <v>LAMPA-5135670128-0999</v>
          </cell>
        </row>
        <row r="6849">
          <cell r="M6849" t="str">
            <v>REFRI-5337860034-0999</v>
          </cell>
        </row>
        <row r="6850">
          <cell r="M6850" t="str">
            <v>REANI-5317840204-0997</v>
          </cell>
        </row>
        <row r="6851">
          <cell r="M6851" t="str">
            <v>REANI-5317840204-0999</v>
          </cell>
        </row>
        <row r="6852">
          <cell r="M6852" t="str">
            <v>BASCU-5131300422-0999</v>
          </cell>
        </row>
        <row r="6853">
          <cell r="M6853" t="str">
            <v>LAMPA-5135670128-0999</v>
          </cell>
        </row>
        <row r="6854">
          <cell r="M6854" t="str">
            <v>MESAS-5136212429-0998</v>
          </cell>
        </row>
        <row r="6855">
          <cell r="M6855" t="str">
            <v>ASPIR-5310810014-0999</v>
          </cell>
        </row>
        <row r="6856">
          <cell r="M6856" t="str">
            <v>ASPIR-5310810766-0999</v>
          </cell>
        </row>
        <row r="6857">
          <cell r="M6857" t="str">
            <v>BASCU-5311100209-0999</v>
          </cell>
        </row>
        <row r="6858">
          <cell r="M6858" t="str">
            <v>INCUB-5312310161-0999</v>
          </cell>
        </row>
        <row r="6859">
          <cell r="M6859" t="str">
            <v>COLLA-5312340010-0999</v>
          </cell>
        </row>
        <row r="6860">
          <cell r="M6860" t="str">
            <v>CARDI-5312920258-0999</v>
          </cell>
        </row>
        <row r="6861">
          <cell r="M6861" t="str">
            <v>UNIDA-5313412537-0999</v>
          </cell>
        </row>
        <row r="6862">
          <cell r="M6862" t="str">
            <v>GUANT-5314550053-0999</v>
          </cell>
        </row>
        <row r="6863">
          <cell r="M6863" t="str">
            <v>INCUB-5314970053-0998</v>
          </cell>
        </row>
        <row r="6864">
          <cell r="M6864" t="str">
            <v>LAMPA-5315620020-0999</v>
          </cell>
        </row>
        <row r="6865">
          <cell r="M6865" t="str">
            <v>LAMPA-5315621457-0999</v>
          </cell>
        </row>
        <row r="6866">
          <cell r="M6866" t="str">
            <v>NEBUL-5316410082-0999</v>
          </cell>
        </row>
        <row r="6867">
          <cell r="M6867" t="str">
            <v>SABAN-5318030029-0999</v>
          </cell>
        </row>
        <row r="6868">
          <cell r="M6868" t="str">
            <v>SELLA-5318070017-0999</v>
          </cell>
        </row>
        <row r="6869">
          <cell r="M6869" t="str">
            <v>UNIDA-5319230313-0999</v>
          </cell>
        </row>
        <row r="6870">
          <cell r="M6870" t="str">
            <v>REFRI-5337860034-0999</v>
          </cell>
        </row>
        <row r="6871">
          <cell r="M6871" t="str">
            <v>SELLA-5338140055-0999</v>
          </cell>
        </row>
        <row r="6872">
          <cell r="M6872" t="str">
            <v>CUNAS-5312520033-0999</v>
          </cell>
        </row>
        <row r="6873">
          <cell r="M6873" t="str">
            <v>CARRO-5131910803-0999</v>
          </cell>
        </row>
        <row r="6874">
          <cell r="M6874" t="str">
            <v>UNIDA-5313412305-0999</v>
          </cell>
        </row>
        <row r="6875">
          <cell r="M6875" t="str">
            <v>BANOS-5131180061-0999</v>
          </cell>
        </row>
        <row r="6876">
          <cell r="M6876" t="str">
            <v>BALAN-5337690050-0999</v>
          </cell>
        </row>
        <row r="6877">
          <cell r="M6877" t="str">
            <v>LAMPA-5335640016-0999</v>
          </cell>
        </row>
        <row r="6878">
          <cell r="M6878" t="str">
            <v>MICRO-5336220925-0999</v>
          </cell>
        </row>
        <row r="6879">
          <cell r="M6879" t="str">
            <v>MESAS-5136211876-0999</v>
          </cell>
        </row>
        <row r="6880">
          <cell r="M6880" t="str">
            <v>CAMAS-5131643431-0999</v>
          </cell>
        </row>
        <row r="6881">
          <cell r="M6881" t="str">
            <v>REANI-5317840204-0997</v>
          </cell>
        </row>
        <row r="6882">
          <cell r="M6882" t="str">
            <v>REANI-5317840204-0999</v>
          </cell>
        </row>
        <row r="6883">
          <cell r="M6883" t="str">
            <v>BASCU-5131300422-0999</v>
          </cell>
        </row>
        <row r="6884">
          <cell r="M6884" t="str">
            <v>LAMPA-5135670128-0999</v>
          </cell>
        </row>
        <row r="6885">
          <cell r="M6885" t="str">
            <v>MESAS-5136212429-0998</v>
          </cell>
        </row>
        <row r="6886">
          <cell r="M6886" t="str">
            <v>REFRI-5337860034-0999</v>
          </cell>
        </row>
        <row r="6887">
          <cell r="M6887" t="str">
            <v>REANI-5317840204-0997</v>
          </cell>
        </row>
        <row r="6888">
          <cell r="M6888" t="str">
            <v>REANI-5317840204-0999</v>
          </cell>
        </row>
        <row r="6889">
          <cell r="M6889" t="str">
            <v>BASCU-5131300422-0999</v>
          </cell>
        </row>
        <row r="6890">
          <cell r="M6890" t="str">
            <v>LAMPA-5135670128-0999</v>
          </cell>
        </row>
        <row r="6891">
          <cell r="M6891" t="str">
            <v>REFRI-5337860034-0999</v>
          </cell>
        </row>
        <row r="6892">
          <cell r="M6892" t="str">
            <v>REANI-5317840204-0997</v>
          </cell>
        </row>
        <row r="6893">
          <cell r="M6893" t="str">
            <v>REANI-5317840204-0999</v>
          </cell>
        </row>
        <row r="6894">
          <cell r="M6894" t="str">
            <v>BASCU-5131300422-0999</v>
          </cell>
        </row>
        <row r="6895">
          <cell r="M6895" t="str">
            <v>LAMPA-5135670128-0999</v>
          </cell>
        </row>
        <row r="6896">
          <cell r="M6896" t="str">
            <v>ESTER-5313851080-0999</v>
          </cell>
        </row>
        <row r="6897">
          <cell r="M6897" t="str">
            <v>REFRI-5337860034-0999</v>
          </cell>
        </row>
        <row r="6898">
          <cell r="M6898" t="str">
            <v>REANI-5317840204-0997</v>
          </cell>
        </row>
        <row r="6899">
          <cell r="M6899" t="str">
            <v>REANI-5317840204-0999</v>
          </cell>
        </row>
        <row r="6900">
          <cell r="M6900" t="str">
            <v>BASCU-5131300422-0999</v>
          </cell>
        </row>
        <row r="6901">
          <cell r="M6901" t="str">
            <v>LAMPA-5135670128-0999</v>
          </cell>
        </row>
        <row r="6902">
          <cell r="M6902" t="str">
            <v>REFRI-5337860034-0999</v>
          </cell>
        </row>
        <row r="6903">
          <cell r="M6903" t="str">
            <v>REANI-5317840204-0997</v>
          </cell>
        </row>
        <row r="6904">
          <cell r="M6904" t="str">
            <v>REANI-5317840204-0999</v>
          </cell>
        </row>
        <row r="6905">
          <cell r="M6905" t="str">
            <v>BASCU-5131300422-0999</v>
          </cell>
        </row>
        <row r="6906">
          <cell r="M6906" t="str">
            <v>LAMPA-5135670128-0999</v>
          </cell>
        </row>
        <row r="6907">
          <cell r="M6907" t="str">
            <v>REANI-5317840204-0997</v>
          </cell>
        </row>
        <row r="6908">
          <cell r="M6908" t="str">
            <v>REANI-5317840204-0999</v>
          </cell>
        </row>
        <row r="6909">
          <cell r="M6909" t="str">
            <v>BASCU-5131300422-0999</v>
          </cell>
        </row>
        <row r="6910">
          <cell r="M6910" t="str">
            <v>LAMPA-5135670128-0999</v>
          </cell>
        </row>
        <row r="6911">
          <cell r="M6911" t="str">
            <v>REFRI-5337860034-0999</v>
          </cell>
        </row>
        <row r="6912">
          <cell r="M6912" t="str">
            <v>REANI-5317840204-0997</v>
          </cell>
        </row>
        <row r="6913">
          <cell r="M6913" t="str">
            <v>REANI-5317840204-0999</v>
          </cell>
        </row>
        <row r="6914">
          <cell r="M6914" t="str">
            <v>BASCU-5131300422-0999</v>
          </cell>
        </row>
        <row r="6915">
          <cell r="M6915" t="str">
            <v>LAMPA-5135670128-0999</v>
          </cell>
        </row>
        <row r="6916">
          <cell r="M6916" t="str">
            <v>MESAS-5136212429-0998</v>
          </cell>
        </row>
        <row r="6917">
          <cell r="M6917" t="str">
            <v>ESTER-5313851080-0999</v>
          </cell>
        </row>
        <row r="6918">
          <cell r="M6918" t="str">
            <v>REFRI-5337860034-0999</v>
          </cell>
        </row>
        <row r="6919">
          <cell r="M6919" t="str">
            <v>REANI-5317840204-0997</v>
          </cell>
        </row>
        <row r="6920">
          <cell r="M6920" t="str">
            <v>REANI-5317840204-0999</v>
          </cell>
        </row>
        <row r="6921">
          <cell r="M6921" t="str">
            <v>BASCU-5131300422-0999</v>
          </cell>
        </row>
        <row r="6922">
          <cell r="M6922" t="str">
            <v>LAMPA-5135670128-0999</v>
          </cell>
        </row>
        <row r="6923">
          <cell r="M6923" t="str">
            <v>REFRI-5337860034-0999</v>
          </cell>
        </row>
        <row r="6924">
          <cell r="M6924" t="str">
            <v>REANI-5317840204-0997</v>
          </cell>
        </row>
        <row r="6925">
          <cell r="M6925" t="str">
            <v>REANI-5317840204-0999</v>
          </cell>
        </row>
        <row r="6926">
          <cell r="M6926" t="str">
            <v>MESAS-5136212429-0998</v>
          </cell>
        </row>
        <row r="6927">
          <cell r="M6927" t="str">
            <v>REANI-5317840204-0997</v>
          </cell>
        </row>
        <row r="6928">
          <cell r="M6928" t="str">
            <v>REANI-5317840204-0999</v>
          </cell>
        </row>
        <row r="6929">
          <cell r="M6929" t="str">
            <v>MESAS-5136212441-0997</v>
          </cell>
        </row>
        <row r="6930">
          <cell r="M6930" t="str">
            <v>BASCU-5131300422-0999</v>
          </cell>
        </row>
        <row r="6931">
          <cell r="M6931" t="str">
            <v>LAMPA-5135670128-0999</v>
          </cell>
        </row>
        <row r="6932">
          <cell r="M6932" t="str">
            <v>ESTER-5313851080-0999</v>
          </cell>
        </row>
        <row r="6933">
          <cell r="M6933" t="str">
            <v>REANI-5317840204-0997</v>
          </cell>
        </row>
        <row r="6934">
          <cell r="M6934" t="str">
            <v>REANI-5317840204-0999</v>
          </cell>
        </row>
        <row r="6935">
          <cell r="M6935" t="str">
            <v>BASCU-5131300422-0999</v>
          </cell>
        </row>
        <row r="6936">
          <cell r="M6936" t="str">
            <v>LAMPA-5135670128-0999</v>
          </cell>
        </row>
        <row r="6937">
          <cell r="M6937" t="str">
            <v>REFRI-5337860034-0999</v>
          </cell>
        </row>
        <row r="6938">
          <cell r="M6938" t="str">
            <v>BASCU-5131300422-0999</v>
          </cell>
        </row>
        <row r="6939">
          <cell r="M6939" t="str">
            <v>LAMPA-5135670128-0999</v>
          </cell>
        </row>
        <row r="6940">
          <cell r="M6940" t="str">
            <v>REFRI-5337860034-0999</v>
          </cell>
        </row>
        <row r="6941">
          <cell r="M6941" t="str">
            <v>REANI-5317840204-0997</v>
          </cell>
        </row>
        <row r="6942">
          <cell r="M6942" t="str">
            <v>REANI-5317840204-0999</v>
          </cell>
        </row>
        <row r="6943">
          <cell r="M6943" t="str">
            <v>BASCU-5131300422-0999</v>
          </cell>
        </row>
        <row r="6944">
          <cell r="M6944" t="str">
            <v>LAMPA-5135670128-0999</v>
          </cell>
        </row>
        <row r="6945">
          <cell r="M6945" t="str">
            <v>ESTER-5313851080-0999</v>
          </cell>
        </row>
        <row r="6946">
          <cell r="M6946" t="str">
            <v>REANI-5317840204-0997</v>
          </cell>
        </row>
        <row r="6947">
          <cell r="M6947" t="str">
            <v>REANI-5317840204-0999</v>
          </cell>
        </row>
        <row r="6948">
          <cell r="M6948" t="str">
            <v>MESAS-5136212441-0997</v>
          </cell>
        </row>
        <row r="6949">
          <cell r="M6949" t="str">
            <v>BASCU-5131300422-0999</v>
          </cell>
        </row>
        <row r="6950">
          <cell r="M6950" t="str">
            <v>MESAS-5136212429-0998</v>
          </cell>
        </row>
        <row r="6951">
          <cell r="M6951" t="str">
            <v>ASPIR-5310810014-0999</v>
          </cell>
        </row>
        <row r="6952">
          <cell r="M6952" t="str">
            <v>ASPIR-5310810766-0999</v>
          </cell>
        </row>
        <row r="6953">
          <cell r="M6953" t="str">
            <v>BASCU-5311100209-0999</v>
          </cell>
        </row>
        <row r="6954">
          <cell r="M6954" t="str">
            <v>INCUB-5312310161-0999</v>
          </cell>
        </row>
        <row r="6955">
          <cell r="M6955" t="str">
            <v>COLLA-5312340010-0999</v>
          </cell>
        </row>
        <row r="6956">
          <cell r="M6956" t="str">
            <v>UNIDA-5312910028-0999</v>
          </cell>
        </row>
        <row r="6957">
          <cell r="M6957" t="str">
            <v>CARDI-5312920258-0999</v>
          </cell>
        </row>
        <row r="6958">
          <cell r="M6958" t="str">
            <v>UNIDA-5313412537-0999</v>
          </cell>
        </row>
        <row r="6959">
          <cell r="M6959" t="str">
            <v>GUANT-5314550053-0999</v>
          </cell>
        </row>
        <row r="6960">
          <cell r="M6960" t="str">
            <v>INCUB-5314970053-0998</v>
          </cell>
        </row>
        <row r="6961">
          <cell r="M6961" t="str">
            <v>LAMPA-5315620020-0999</v>
          </cell>
        </row>
        <row r="6962">
          <cell r="M6962" t="str">
            <v>LAMPA-5315621457-0999</v>
          </cell>
        </row>
        <row r="6963">
          <cell r="M6963" t="str">
            <v>NEBUL-5316410082-0999</v>
          </cell>
        </row>
        <row r="6964">
          <cell r="M6964" t="str">
            <v>REFRI-5317730207-0999</v>
          </cell>
        </row>
        <row r="6965">
          <cell r="M6965" t="str">
            <v>SABAN-5318030029-0999</v>
          </cell>
        </row>
        <row r="6966">
          <cell r="M6966" t="str">
            <v>SELLA-5318070017-0999</v>
          </cell>
        </row>
        <row r="6967">
          <cell r="M6967" t="str">
            <v>UNIDA-5319230313-0999</v>
          </cell>
        </row>
        <row r="6968">
          <cell r="M6968" t="str">
            <v>REFRI-5337860034-0999</v>
          </cell>
        </row>
        <row r="6969">
          <cell r="M6969" t="str">
            <v>SELLA-5338140055-0999</v>
          </cell>
        </row>
        <row r="6970">
          <cell r="M6970" t="str">
            <v>CUNAS-5312520033-0999</v>
          </cell>
        </row>
        <row r="6971">
          <cell r="M6971" t="str">
            <v>UNIDA-5310530372-0999</v>
          </cell>
        </row>
        <row r="6972">
          <cell r="M6972" t="str">
            <v>BANOS-5131180061-0999</v>
          </cell>
        </row>
        <row r="6973">
          <cell r="M6973" t="str">
            <v>MESAS-5136212441-0997</v>
          </cell>
        </row>
        <row r="6974">
          <cell r="M6974" t="str">
            <v>LAMPA-5335640016-0999</v>
          </cell>
        </row>
        <row r="6975">
          <cell r="M6975" t="str">
            <v>MICRO-5336220925-0999</v>
          </cell>
        </row>
        <row r="6976">
          <cell r="M6976" t="str">
            <v>REFRI-5337860018-0999</v>
          </cell>
        </row>
        <row r="6977">
          <cell r="M6977" t="str">
            <v>BASCU-5131300422-0999</v>
          </cell>
        </row>
        <row r="6978">
          <cell r="M6978" t="str">
            <v>MESAS-5136211876-0999</v>
          </cell>
        </row>
        <row r="6979">
          <cell r="M6979" t="str">
            <v>CARRO-5131730402-0999</v>
          </cell>
        </row>
        <row r="6980">
          <cell r="M6980" t="str">
            <v>CAMAS-5131643431-0999</v>
          </cell>
        </row>
        <row r="6981">
          <cell r="M6981" t="str">
            <v>MESAS-5136212429-0998</v>
          </cell>
        </row>
        <row r="6982">
          <cell r="M6982" t="str">
            <v>ESTER-5313851080-0999</v>
          </cell>
        </row>
        <row r="6983">
          <cell r="M6983" t="str">
            <v>REFRI-5337860034-0999</v>
          </cell>
        </row>
        <row r="6984">
          <cell r="M6984" t="str">
            <v>REANI-5317840204-0997</v>
          </cell>
        </row>
        <row r="6985">
          <cell r="M6985" t="str">
            <v>REANI-5317840204-0999</v>
          </cell>
        </row>
        <row r="6986">
          <cell r="M6986" t="str">
            <v>BASCU-5131300422-0999</v>
          </cell>
        </row>
        <row r="6987">
          <cell r="M6987" t="str">
            <v>LAMPA-5135670128-0999</v>
          </cell>
        </row>
        <row r="6988">
          <cell r="M6988" t="str">
            <v>ESTER-5313851080-0999</v>
          </cell>
        </row>
        <row r="6989">
          <cell r="M6989" t="str">
            <v>REFRI-5337860034-0999</v>
          </cell>
        </row>
        <row r="6990">
          <cell r="M6990" t="str">
            <v>REANI-5317840204-0997</v>
          </cell>
        </row>
        <row r="6991">
          <cell r="M6991" t="str">
            <v>REANI-5317840204-0999</v>
          </cell>
        </row>
        <row r="6992">
          <cell r="M6992" t="str">
            <v>BASCU-5131300422-0999</v>
          </cell>
        </row>
        <row r="6993">
          <cell r="M6993" t="str">
            <v>LAMPA-5135670128-0999</v>
          </cell>
        </row>
        <row r="6994">
          <cell r="M6994" t="str">
            <v>REFRI-5337860034-0999</v>
          </cell>
        </row>
        <row r="6995">
          <cell r="M6995" t="str">
            <v>REANI-5317840204-0997</v>
          </cell>
        </row>
        <row r="6996">
          <cell r="M6996" t="str">
            <v>REANI-5317840204-0999</v>
          </cell>
        </row>
        <row r="6997">
          <cell r="M6997" t="str">
            <v>MESAS-5136212441-0997</v>
          </cell>
        </row>
        <row r="6998">
          <cell r="M6998" t="str">
            <v>BASCU-5131300422-0999</v>
          </cell>
        </row>
        <row r="6999">
          <cell r="M6999" t="str">
            <v>LAMPA-5135670128-0999</v>
          </cell>
        </row>
        <row r="7000">
          <cell r="M7000" t="str">
            <v>REFRI-5337860034-0999</v>
          </cell>
        </row>
        <row r="7001">
          <cell r="M7001" t="str">
            <v>REANI-5317840204-0997</v>
          </cell>
        </row>
        <row r="7002">
          <cell r="M7002" t="str">
            <v>REANI-5317840204-0999</v>
          </cell>
        </row>
        <row r="7003">
          <cell r="M7003" t="str">
            <v>MESAS-5136212441-0997</v>
          </cell>
        </row>
        <row r="7004">
          <cell r="M7004" t="str">
            <v>BASCU-5131300422-0999</v>
          </cell>
        </row>
        <row r="7005">
          <cell r="M7005" t="str">
            <v>LAMPA-5135670128-0999</v>
          </cell>
        </row>
        <row r="7006">
          <cell r="M7006" t="str">
            <v>ESTER-5313851080-0999</v>
          </cell>
        </row>
        <row r="7007">
          <cell r="M7007" t="str">
            <v>REFRI-5337860034-0999</v>
          </cell>
        </row>
        <row r="7008">
          <cell r="M7008" t="str">
            <v>REANI-5317840204-0997</v>
          </cell>
        </row>
        <row r="7009">
          <cell r="M7009" t="str">
            <v>REANI-5317840204-0999</v>
          </cell>
        </row>
        <row r="7010">
          <cell r="M7010" t="str">
            <v>BASCU-5131300422-0999</v>
          </cell>
        </row>
        <row r="7011">
          <cell r="M7011" t="str">
            <v>LAMPA-5135670128-0999</v>
          </cell>
        </row>
        <row r="7012">
          <cell r="M7012" t="str">
            <v>ESTER-5313851080-0999</v>
          </cell>
        </row>
        <row r="7013">
          <cell r="M7013" t="str">
            <v>BASCU-5131300422-0999</v>
          </cell>
        </row>
        <row r="7014">
          <cell r="M7014" t="str">
            <v>LAMPA-5135670128-0999</v>
          </cell>
        </row>
        <row r="7015">
          <cell r="M7015" t="str">
            <v>ESTER-5313851080-0999</v>
          </cell>
        </row>
        <row r="7016">
          <cell r="M7016" t="str">
            <v>REFRI-5337860034-0999</v>
          </cell>
        </row>
        <row r="7017">
          <cell r="M7017" t="str">
            <v>REANI-5317840204-0997</v>
          </cell>
        </row>
        <row r="7018">
          <cell r="M7018" t="str">
            <v>REANI-5317840204-0999</v>
          </cell>
        </row>
        <row r="7019">
          <cell r="M7019" t="str">
            <v>BASCU-5131300422-0999</v>
          </cell>
        </row>
        <row r="7020">
          <cell r="M7020" t="str">
            <v>LAMPA-5135670128-0999</v>
          </cell>
        </row>
        <row r="7021">
          <cell r="M7021" t="str">
            <v>MESAS-5136212429-0998</v>
          </cell>
        </row>
        <row r="7022">
          <cell r="M7022" t="str">
            <v>REFRI-5337860034-0999</v>
          </cell>
        </row>
        <row r="7023">
          <cell r="M7023" t="str">
            <v>REANI-5317840204-0997</v>
          </cell>
        </row>
        <row r="7024">
          <cell r="M7024" t="str">
            <v>REANI-5317840204-0999</v>
          </cell>
        </row>
        <row r="7025">
          <cell r="M7025" t="str">
            <v>BASCU-5131300422-0999</v>
          </cell>
        </row>
        <row r="7026">
          <cell r="M7026" t="str">
            <v>LAMPA-5135670128-0999</v>
          </cell>
        </row>
        <row r="7027">
          <cell r="M7027" t="str">
            <v>REANI-5317840204-0997</v>
          </cell>
        </row>
        <row r="7028">
          <cell r="M7028" t="str">
            <v>REANI-5317840204-0999</v>
          </cell>
        </row>
        <row r="7029">
          <cell r="M7029" t="str">
            <v>BASCU-5131300422-0999</v>
          </cell>
        </row>
        <row r="7030">
          <cell r="M7030" t="str">
            <v>LAMPA-5135670128-0999</v>
          </cell>
        </row>
        <row r="7031">
          <cell r="M7031" t="str">
            <v>MESAS-5136212429-0998</v>
          </cell>
        </row>
        <row r="7032">
          <cell r="M7032" t="str">
            <v>ESTER-5313851080-0999</v>
          </cell>
        </row>
        <row r="7033">
          <cell r="M7033" t="str">
            <v>REFRI-5337860034-0999</v>
          </cell>
        </row>
        <row r="7034">
          <cell r="M7034" t="str">
            <v>REANI-5317840204-0997</v>
          </cell>
        </row>
        <row r="7035">
          <cell r="M7035" t="str">
            <v>REANI-5317840204-0999</v>
          </cell>
        </row>
        <row r="7036">
          <cell r="M7036" t="str">
            <v>BASCU-5131300422-0999</v>
          </cell>
        </row>
        <row r="7037">
          <cell r="M7037" t="str">
            <v>LAMPA-5135670128-0999</v>
          </cell>
        </row>
        <row r="7038">
          <cell r="M7038" t="str">
            <v>REFRI-5337860034-0999</v>
          </cell>
        </row>
        <row r="7039">
          <cell r="M7039" t="str">
            <v>REANI-5317840204-0997</v>
          </cell>
        </row>
        <row r="7040">
          <cell r="M7040" t="str">
            <v>REANI-5317840204-0999</v>
          </cell>
        </row>
        <row r="7041">
          <cell r="M7041" t="str">
            <v>MESAS-5136212441-0997</v>
          </cell>
        </row>
        <row r="7042">
          <cell r="M7042" t="str">
            <v>BASCU-5131300422-0999</v>
          </cell>
        </row>
        <row r="7043">
          <cell r="M7043" t="str">
            <v>LAMPA-5135670128-0999</v>
          </cell>
        </row>
        <row r="7044">
          <cell r="M7044" t="str">
            <v>REFRI-5337860034-0999</v>
          </cell>
        </row>
        <row r="7045">
          <cell r="M7045" t="str">
            <v>BASCU-5131300422-0999</v>
          </cell>
        </row>
        <row r="7046">
          <cell r="M7046" t="str">
            <v>LAMPA-5135670128-0999</v>
          </cell>
        </row>
        <row r="7047">
          <cell r="M7047" t="str">
            <v>MESAS-5136212429-0998</v>
          </cell>
        </row>
        <row r="7048">
          <cell r="M7048" t="str">
            <v>ESTER-5313851080-0999</v>
          </cell>
        </row>
        <row r="7049">
          <cell r="M7049" t="str">
            <v>REANI-5317840204-0997</v>
          </cell>
        </row>
        <row r="7050">
          <cell r="M7050" t="str">
            <v>REANI-5317840204-0999</v>
          </cell>
        </row>
        <row r="7051">
          <cell r="M7051" t="str">
            <v>BASCU-5131300422-0999</v>
          </cell>
        </row>
        <row r="7052">
          <cell r="M7052" t="str">
            <v>LAMPA-5135670128-0999</v>
          </cell>
        </row>
        <row r="7053">
          <cell r="M7053" t="str">
            <v>REFRI-5337860034-0999</v>
          </cell>
        </row>
        <row r="7054">
          <cell r="M7054" t="str">
            <v>REANI-5317840204-0997</v>
          </cell>
        </row>
        <row r="7055">
          <cell r="M7055" t="str">
            <v>REANI-5317840204-0999</v>
          </cell>
        </row>
        <row r="7056">
          <cell r="M7056" t="str">
            <v>MESAS-5136212441-0997</v>
          </cell>
        </row>
        <row r="7057">
          <cell r="M7057" t="str">
            <v>LAMPA-5135670128-0999</v>
          </cell>
        </row>
        <row r="7058">
          <cell r="M7058" t="str">
            <v>ESTER-5313851080-0999</v>
          </cell>
        </row>
        <row r="7059">
          <cell r="M7059" t="str">
            <v>REANI-5317840204-0997</v>
          </cell>
        </row>
        <row r="7060">
          <cell r="M7060" t="str">
            <v>REANI-5317840204-0999</v>
          </cell>
        </row>
        <row r="7061">
          <cell r="M7061" t="str">
            <v>BASCU-5131300422-0999</v>
          </cell>
        </row>
        <row r="7062">
          <cell r="M7062" t="str">
            <v>LAMPA-5135670128-0999</v>
          </cell>
        </row>
        <row r="7063">
          <cell r="M7063" t="str">
            <v>BASCU-5131300422-0999</v>
          </cell>
        </row>
        <row r="7064">
          <cell r="M7064" t="str">
            <v>LAMPA-5135670128-0999</v>
          </cell>
        </row>
        <row r="7065">
          <cell r="M7065" t="str">
            <v>MESAS-5136212429-0998</v>
          </cell>
        </row>
        <row r="7066">
          <cell r="M7066" t="str">
            <v>ESTER-5313851080-0999</v>
          </cell>
        </row>
        <row r="7067">
          <cell r="M7067" t="str">
            <v>REANI-5317840204-0997</v>
          </cell>
        </row>
        <row r="7068">
          <cell r="M7068" t="str">
            <v>REANI-5317840204-0999</v>
          </cell>
        </row>
        <row r="7069">
          <cell r="M7069" t="str">
            <v>BASCU-5131300422-0999</v>
          </cell>
        </row>
        <row r="7070">
          <cell r="M7070" t="str">
            <v>LAMPA-5135670128-0999</v>
          </cell>
        </row>
        <row r="7071">
          <cell r="M7071" t="str">
            <v>ESTER-5313851080-0999</v>
          </cell>
        </row>
        <row r="7072">
          <cell r="M7072" t="str">
            <v>BASCU-5131300422-0999</v>
          </cell>
        </row>
        <row r="7073">
          <cell r="M7073" t="str">
            <v>LAMPA-5135670128-0999</v>
          </cell>
        </row>
        <row r="7074">
          <cell r="M7074" t="str">
            <v>ESTER-5313851080-0999</v>
          </cell>
        </row>
        <row r="7075">
          <cell r="M7075" t="str">
            <v>REANI-5317840204-0997</v>
          </cell>
        </row>
        <row r="7076">
          <cell r="M7076" t="str">
            <v>REANI-5317840204-0999</v>
          </cell>
        </row>
        <row r="7077">
          <cell r="M7077" t="str">
            <v>BASCU-5131300422-0999</v>
          </cell>
        </row>
        <row r="7078">
          <cell r="M7078" t="str">
            <v>LAMPA-5135670128-0999</v>
          </cell>
        </row>
        <row r="7079">
          <cell r="M7079" t="str">
            <v>ESTER-5313851080-0999</v>
          </cell>
        </row>
        <row r="7080">
          <cell r="M7080" t="str">
            <v>REANI-5317840204-0997</v>
          </cell>
        </row>
        <row r="7081">
          <cell r="M7081" t="str">
            <v>REANI-5317840204-0999</v>
          </cell>
        </row>
        <row r="7082">
          <cell r="M7082" t="str">
            <v>BASCU-5131300422-0999</v>
          </cell>
        </row>
        <row r="7083">
          <cell r="M7083" t="str">
            <v>LAMPA-5135670128-0999</v>
          </cell>
        </row>
        <row r="7084">
          <cell r="M7084" t="str">
            <v>REANI-5317840204-0997</v>
          </cell>
        </row>
        <row r="7085">
          <cell r="M7085" t="str">
            <v>REANI-5317840204-0999</v>
          </cell>
        </row>
        <row r="7086">
          <cell r="M7086" t="str">
            <v>BASCU-5131300422-0999</v>
          </cell>
        </row>
        <row r="7087">
          <cell r="M7087" t="str">
            <v>LAMPA-5135670128-0999</v>
          </cell>
        </row>
        <row r="7088">
          <cell r="M7088" t="str">
            <v>MESAS-5136212429-0998</v>
          </cell>
        </row>
        <row r="7089">
          <cell r="M7089" t="str">
            <v>REFRI-5337860034-0999</v>
          </cell>
        </row>
        <row r="7090">
          <cell r="M7090" t="str">
            <v>REANI-5317840204-0997</v>
          </cell>
        </row>
        <row r="7091">
          <cell r="M7091" t="str">
            <v>REANI-5317840204-0999</v>
          </cell>
        </row>
        <row r="7092">
          <cell r="M7092" t="str">
            <v>BASCU-5131300422-0999</v>
          </cell>
        </row>
        <row r="7093">
          <cell r="M7093" t="str">
            <v>LAMPA-5135670128-0999</v>
          </cell>
        </row>
        <row r="7094">
          <cell r="M7094" t="str">
            <v>REFRI-5337860034-0999</v>
          </cell>
        </row>
        <row r="7095">
          <cell r="M7095" t="str">
            <v>REANI-5317840204-0997</v>
          </cell>
        </row>
        <row r="7096">
          <cell r="M7096" t="str">
            <v>REANI-5317840204-0999</v>
          </cell>
        </row>
        <row r="7097">
          <cell r="M7097" t="str">
            <v>BASCU-5131300422-0999</v>
          </cell>
        </row>
        <row r="7098">
          <cell r="M7098" t="str">
            <v>LAMPA-5135670128-0999</v>
          </cell>
        </row>
        <row r="7099">
          <cell r="M7099" t="str">
            <v>ESTER-5313851080-0999</v>
          </cell>
        </row>
        <row r="7100">
          <cell r="M7100" t="str">
            <v>REANI-5317840204-0997</v>
          </cell>
        </row>
        <row r="7101">
          <cell r="M7101" t="str">
            <v>REANI-5317840204-0999</v>
          </cell>
        </row>
        <row r="7102">
          <cell r="M7102" t="str">
            <v>BASCU-5131300422-0999</v>
          </cell>
        </row>
        <row r="7103">
          <cell r="M7103" t="str">
            <v>LAMPA-5135670128-0999</v>
          </cell>
        </row>
        <row r="7104">
          <cell r="M7104" t="str">
            <v>ESTER-5313851080-0999</v>
          </cell>
        </row>
        <row r="7105">
          <cell r="M7105" t="str">
            <v>REANI-5317840204-0997</v>
          </cell>
        </row>
        <row r="7106">
          <cell r="M7106" t="str">
            <v>REANI-5317840204-0999</v>
          </cell>
        </row>
        <row r="7107">
          <cell r="M7107" t="str">
            <v>MESAS-5136212441-0997</v>
          </cell>
        </row>
        <row r="7108">
          <cell r="M7108" t="str">
            <v>BASCU-5131300422-0999</v>
          </cell>
        </row>
        <row r="7109">
          <cell r="M7109" t="str">
            <v>LAMPA-5135670128-0999</v>
          </cell>
        </row>
        <row r="7110">
          <cell r="M7110" t="str">
            <v>REFRI-5337860034-0999</v>
          </cell>
        </row>
        <row r="7111">
          <cell r="M7111" t="str">
            <v>REANI-5317840204-0997</v>
          </cell>
        </row>
        <row r="7112">
          <cell r="M7112" t="str">
            <v>REANI-5317840204-0999</v>
          </cell>
        </row>
        <row r="7113">
          <cell r="M7113" t="str">
            <v>BASCU-5131300422-0999</v>
          </cell>
        </row>
        <row r="7114">
          <cell r="M7114" t="str">
            <v>LAMPA-5135670128-0999</v>
          </cell>
        </row>
        <row r="7115">
          <cell r="M7115" t="str">
            <v>REANI-5317840204-0997</v>
          </cell>
        </row>
        <row r="7116">
          <cell r="M7116" t="str">
            <v>REANI-5317840204-0999</v>
          </cell>
        </row>
        <row r="7117">
          <cell r="M7117" t="str">
            <v>BASCU-5131300422-0999</v>
          </cell>
        </row>
        <row r="7118">
          <cell r="M7118" t="str">
            <v>LAMPA-5135670128-0999</v>
          </cell>
        </row>
        <row r="7119">
          <cell r="M7119" t="str">
            <v>REANI-5317840204-0997</v>
          </cell>
        </row>
        <row r="7120">
          <cell r="M7120" t="str">
            <v>REANI-5317840204-0999</v>
          </cell>
        </row>
        <row r="7121">
          <cell r="M7121" t="str">
            <v>BASCU-5131300422-0999</v>
          </cell>
        </row>
        <row r="7122">
          <cell r="M7122" t="str">
            <v>LAMPA-5135670128-0999</v>
          </cell>
        </row>
        <row r="7123">
          <cell r="M7123" t="str">
            <v>MESAS-5136212429-0998</v>
          </cell>
        </row>
        <row r="7124">
          <cell r="M7124" t="str">
            <v>REFRI-5337860034-0999</v>
          </cell>
        </row>
        <row r="7125">
          <cell r="M7125" t="str">
            <v>REANI-5317840204-0997</v>
          </cell>
        </row>
        <row r="7126">
          <cell r="M7126" t="str">
            <v>REANI-5317840204-0999</v>
          </cell>
        </row>
        <row r="7127">
          <cell r="M7127" t="str">
            <v>BASCU-5131300422-0999</v>
          </cell>
        </row>
        <row r="7128">
          <cell r="M7128" t="str">
            <v>LAMPA-5135670128-0999</v>
          </cell>
        </row>
        <row r="7129">
          <cell r="M7129" t="str">
            <v>REANI-5317840204-0997</v>
          </cell>
        </row>
        <row r="7130">
          <cell r="M7130" t="str">
            <v>REANI-5317840204-0999</v>
          </cell>
        </row>
        <row r="7131">
          <cell r="M7131" t="str">
            <v>BASCU-5131300422-0999</v>
          </cell>
        </row>
        <row r="7132">
          <cell r="M7132" t="str">
            <v>LAMPA-5135670128-0999</v>
          </cell>
        </row>
        <row r="7133">
          <cell r="M7133" t="str">
            <v>ESTER-5313851080-0999</v>
          </cell>
        </row>
        <row r="7134">
          <cell r="M7134" t="str">
            <v>REFRI-5337860034-0999</v>
          </cell>
        </row>
        <row r="7135">
          <cell r="M7135" t="str">
            <v>REANI-5317840204-0997</v>
          </cell>
        </row>
        <row r="7136">
          <cell r="M7136" t="str">
            <v>REANI-5317840204-0999</v>
          </cell>
        </row>
        <row r="7137">
          <cell r="M7137" t="str">
            <v>BASCU-5131300422-0999</v>
          </cell>
        </row>
        <row r="7138">
          <cell r="M7138" t="str">
            <v>LAMPA-5135670128-0999</v>
          </cell>
        </row>
        <row r="7139">
          <cell r="M7139" t="str">
            <v>REANI-5317840204-0997</v>
          </cell>
        </row>
        <row r="7140">
          <cell r="M7140" t="str">
            <v>REANI-5317840204-0999</v>
          </cell>
        </row>
        <row r="7141">
          <cell r="M7141" t="str">
            <v>MESAS-5136212441-0997</v>
          </cell>
        </row>
        <row r="7142">
          <cell r="M7142" t="str">
            <v>BASCU-5131300422-0999</v>
          </cell>
        </row>
        <row r="7143">
          <cell r="M7143" t="str">
            <v>LAMPA-5135670128-0999</v>
          </cell>
        </row>
        <row r="7144">
          <cell r="M7144" t="str">
            <v>REANI-5317840204-0997</v>
          </cell>
        </row>
        <row r="7145">
          <cell r="M7145" t="str">
            <v>REANI-5317840204-0999</v>
          </cell>
        </row>
        <row r="7146">
          <cell r="M7146" t="str">
            <v>BASCU-5131300422-0999</v>
          </cell>
        </row>
        <row r="7147">
          <cell r="M7147" t="str">
            <v>LAMPA-5135670128-0999</v>
          </cell>
        </row>
        <row r="7148">
          <cell r="M7148" t="str">
            <v>MESAS-5136212429-0998</v>
          </cell>
        </row>
        <row r="7149">
          <cell r="M7149" t="str">
            <v>ESTER-5313851080-0999</v>
          </cell>
        </row>
        <row r="7150">
          <cell r="M7150" t="str">
            <v>REFRI-5337860034-0999</v>
          </cell>
        </row>
        <row r="7151">
          <cell r="M7151" t="str">
            <v>REANI-5317840204-0997</v>
          </cell>
        </row>
        <row r="7152">
          <cell r="M7152" t="str">
            <v>REANI-5317840204-0999</v>
          </cell>
        </row>
        <row r="7153">
          <cell r="M7153" t="str">
            <v>BASCU-5131300422-0999</v>
          </cell>
        </row>
        <row r="7154">
          <cell r="M7154" t="str">
            <v>LAMPA-5135670128-0999</v>
          </cell>
        </row>
        <row r="7155">
          <cell r="M7155" t="str">
            <v>REFRI-5337860034-0999</v>
          </cell>
        </row>
        <row r="7156">
          <cell r="M7156" t="str">
            <v>REANI-5317840204-0997</v>
          </cell>
        </row>
        <row r="7157">
          <cell r="M7157" t="str">
            <v>REANI-5317840204-0999</v>
          </cell>
        </row>
        <row r="7158">
          <cell r="M7158" t="str">
            <v>BASCU-5131300422-0999</v>
          </cell>
        </row>
        <row r="7159">
          <cell r="M7159" t="str">
            <v>LAMPA-5135670128-0999</v>
          </cell>
        </row>
        <row r="7160">
          <cell r="M7160" t="str">
            <v>ESTER-5313851080-0999</v>
          </cell>
        </row>
        <row r="7161">
          <cell r="M7161" t="str">
            <v>REFRI-5337860034-0999</v>
          </cell>
        </row>
        <row r="7162">
          <cell r="M7162" t="str">
            <v>REANI-5317840204-0997</v>
          </cell>
        </row>
        <row r="7163">
          <cell r="M7163" t="str">
            <v>REANI-5317840204-0999</v>
          </cell>
        </row>
        <row r="7164">
          <cell r="M7164" t="str">
            <v>BASCU-5131300422-0999</v>
          </cell>
        </row>
        <row r="7165">
          <cell r="M7165" t="str">
            <v>LAMPA-5135670128-0999</v>
          </cell>
        </row>
        <row r="7166">
          <cell r="M7166" t="str">
            <v>ESTER-5313851080-0999</v>
          </cell>
        </row>
        <row r="7167">
          <cell r="M7167" t="str">
            <v>REANI-5317840204-0997</v>
          </cell>
        </row>
        <row r="7168">
          <cell r="M7168" t="str">
            <v>REANI-5317840204-0999</v>
          </cell>
        </row>
        <row r="7169">
          <cell r="M7169" t="str">
            <v>BASCU-5131300422-0999</v>
          </cell>
        </row>
        <row r="7170">
          <cell r="M7170" t="str">
            <v>LAMPA-5135670128-0999</v>
          </cell>
        </row>
        <row r="7171">
          <cell r="M7171" t="str">
            <v>ESTER-5313851080-0999</v>
          </cell>
        </row>
        <row r="7172">
          <cell r="M7172" t="str">
            <v>REANI-5317840204-0997</v>
          </cell>
        </row>
        <row r="7173">
          <cell r="M7173" t="str">
            <v>REANI-5317840204-0999</v>
          </cell>
        </row>
        <row r="7174">
          <cell r="M7174" t="str">
            <v>BASCU-5131300422-0999</v>
          </cell>
        </row>
        <row r="7175">
          <cell r="M7175" t="str">
            <v>LAMPA-5135670128-0999</v>
          </cell>
        </row>
        <row r="7176">
          <cell r="M7176" t="str">
            <v>MESAS-5136212429-0998</v>
          </cell>
        </row>
        <row r="7177">
          <cell r="M7177" t="str">
            <v>ESTER-5313851080-0999</v>
          </cell>
        </row>
        <row r="7178">
          <cell r="M7178" t="str">
            <v>REANI-5317840204-0997</v>
          </cell>
        </row>
        <row r="7179">
          <cell r="M7179" t="str">
            <v>REANI-5317840204-0999</v>
          </cell>
        </row>
        <row r="7180">
          <cell r="M7180" t="str">
            <v>BASCU-5131300422-0999</v>
          </cell>
        </row>
        <row r="7181">
          <cell r="M7181" t="str">
            <v>LAMPA-5135670128-0999</v>
          </cell>
        </row>
        <row r="7182">
          <cell r="M7182" t="str">
            <v>ESTER-5313851080-0999</v>
          </cell>
        </row>
        <row r="7183">
          <cell r="M7183" t="str">
            <v>REFRI-5337860034-0999</v>
          </cell>
        </row>
        <row r="7184">
          <cell r="M7184" t="str">
            <v>REANI-5317840204-0997</v>
          </cell>
        </row>
        <row r="7185">
          <cell r="M7185" t="str">
            <v>REANI-5317840204-0999</v>
          </cell>
        </row>
        <row r="7186">
          <cell r="M7186" t="str">
            <v>BASCU-5131300422-0999</v>
          </cell>
        </row>
        <row r="7187">
          <cell r="M7187" t="str">
            <v>LAMPA-5135670128-0999</v>
          </cell>
        </row>
        <row r="7188">
          <cell r="M7188" t="str">
            <v>MESAS-5136212429-0998</v>
          </cell>
        </row>
        <row r="7189">
          <cell r="M7189" t="str">
            <v>ESTER-5313851080-0999</v>
          </cell>
        </row>
        <row r="7190">
          <cell r="M7190" t="str">
            <v>REFRI-5337860034-0999</v>
          </cell>
        </row>
        <row r="7191">
          <cell r="M7191" t="str">
            <v>BASCU-5131300422-0999</v>
          </cell>
        </row>
        <row r="7192">
          <cell r="M7192" t="str">
            <v>LAMPA-5135670128-0999</v>
          </cell>
        </row>
        <row r="7193">
          <cell r="M7193" t="str">
            <v>REANI-5317840204-0997</v>
          </cell>
        </row>
        <row r="7194">
          <cell r="M7194" t="str">
            <v>REANI-5317840204-0999</v>
          </cell>
        </row>
        <row r="7195">
          <cell r="M7195" t="str">
            <v>BASCU-5131300422-0999</v>
          </cell>
        </row>
        <row r="7196">
          <cell r="M7196" t="str">
            <v>LAMPA-5135670128-0999</v>
          </cell>
        </row>
        <row r="7197">
          <cell r="M7197" t="str">
            <v>MESAS-5136212429-0998</v>
          </cell>
        </row>
        <row r="7198">
          <cell r="M7198" t="str">
            <v>ESTER-5313851080-0999</v>
          </cell>
        </row>
        <row r="7199">
          <cell r="M7199" t="str">
            <v>REFRI-5337860034-0999</v>
          </cell>
        </row>
        <row r="7200">
          <cell r="M7200" t="str">
            <v>REANI-5317840204-0997</v>
          </cell>
        </row>
        <row r="7201">
          <cell r="M7201" t="str">
            <v>REANI-5317840204-0999</v>
          </cell>
        </row>
        <row r="7202">
          <cell r="M7202" t="str">
            <v>BASCU-5131300422-0999</v>
          </cell>
        </row>
        <row r="7203">
          <cell r="M7203" t="str">
            <v>LAMPA-5135670128-0999</v>
          </cell>
        </row>
        <row r="7204">
          <cell r="M7204" t="str">
            <v>ESTER-5313851080-0999</v>
          </cell>
        </row>
        <row r="7205">
          <cell r="M7205" t="str">
            <v>REFRI-5337860034-0999</v>
          </cell>
        </row>
        <row r="7206">
          <cell r="M7206" t="str">
            <v>REANI-5317840204-0997</v>
          </cell>
        </row>
        <row r="7207">
          <cell r="M7207" t="str">
            <v>REANI-5317840204-0999</v>
          </cell>
        </row>
        <row r="7208">
          <cell r="M7208" t="str">
            <v>MESAS-5136212441-0997</v>
          </cell>
        </row>
        <row r="7209">
          <cell r="M7209" t="str">
            <v>BASCU-5131300422-0999</v>
          </cell>
        </row>
        <row r="7210">
          <cell r="M7210" t="str">
            <v>LAMPA-5135670128-0999</v>
          </cell>
        </row>
        <row r="7211">
          <cell r="M7211" t="str">
            <v>REFRI-5337860034-0999</v>
          </cell>
        </row>
        <row r="7212">
          <cell r="M7212" t="str">
            <v>BASCU-5131300422-0999</v>
          </cell>
        </row>
        <row r="7213">
          <cell r="M7213" t="str">
            <v>LAMPA-5135670128-0999</v>
          </cell>
        </row>
        <row r="7214">
          <cell r="M7214" t="str">
            <v>ESTER-5313851080-0999</v>
          </cell>
        </row>
        <row r="7215">
          <cell r="M7215" t="str">
            <v>REFRI-5337860034-0999</v>
          </cell>
        </row>
        <row r="7216">
          <cell r="M7216" t="str">
            <v>REANI-5317840204-0997</v>
          </cell>
        </row>
        <row r="7217">
          <cell r="M7217" t="str">
            <v>REANI-5317840204-0999</v>
          </cell>
        </row>
        <row r="7218">
          <cell r="M7218" t="str">
            <v>BASCU-5131300422-0999</v>
          </cell>
        </row>
        <row r="7219">
          <cell r="M7219" t="str">
            <v>LAMPA-5135670128-0999</v>
          </cell>
        </row>
        <row r="7220">
          <cell r="M7220" t="str">
            <v>MESAS-5136212429-0998</v>
          </cell>
        </row>
        <row r="7221">
          <cell r="M7221" t="str">
            <v>ESTER-5313851080-0999</v>
          </cell>
        </row>
        <row r="7222">
          <cell r="M7222" t="str">
            <v>REFRI-5337860034-0999</v>
          </cell>
        </row>
        <row r="7223">
          <cell r="M7223" t="str">
            <v>REANI-5317840204-0997</v>
          </cell>
        </row>
        <row r="7224">
          <cell r="M7224" t="str">
            <v>REANI-5317840204-0999</v>
          </cell>
        </row>
        <row r="7225">
          <cell r="M7225" t="str">
            <v>BASCU-5131300422-0999</v>
          </cell>
        </row>
        <row r="7226">
          <cell r="M7226" t="str">
            <v>LAMPA-5135670128-0999</v>
          </cell>
        </row>
        <row r="7227">
          <cell r="M7227" t="str">
            <v>REANI-5317840204-0997</v>
          </cell>
        </row>
        <row r="7228">
          <cell r="M7228" t="str">
            <v>REANI-5317840204-0999</v>
          </cell>
        </row>
        <row r="7229">
          <cell r="M7229" t="str">
            <v>BASCU-5131300422-0999</v>
          </cell>
        </row>
        <row r="7230">
          <cell r="M7230" t="str">
            <v>LAMPA-5135670128-0999</v>
          </cell>
        </row>
        <row r="7231">
          <cell r="M7231" t="str">
            <v>ESTER-5313851080-0999</v>
          </cell>
        </row>
        <row r="7232">
          <cell r="M7232" t="str">
            <v>REANI-5317840204-0997</v>
          </cell>
        </row>
        <row r="7233">
          <cell r="M7233" t="str">
            <v>REANI-5317840204-0999</v>
          </cell>
        </row>
        <row r="7234">
          <cell r="M7234" t="str">
            <v>BASCU-5131300422-0999</v>
          </cell>
        </row>
        <row r="7235">
          <cell r="M7235" t="str">
            <v>LAMPA-5135670128-0999</v>
          </cell>
        </row>
        <row r="7236">
          <cell r="M7236" t="str">
            <v>ESTER-5313851080-0999</v>
          </cell>
        </row>
        <row r="7237">
          <cell r="M7237" t="str">
            <v>REANI-5317840204-0997</v>
          </cell>
        </row>
        <row r="7238">
          <cell r="M7238" t="str">
            <v>REANI-5317840204-0999</v>
          </cell>
        </row>
        <row r="7239">
          <cell r="M7239" t="str">
            <v>BASCU-5131300422-0999</v>
          </cell>
        </row>
        <row r="7240">
          <cell r="M7240" t="str">
            <v>LAMPA-5135670128-0999</v>
          </cell>
        </row>
        <row r="7241">
          <cell r="M7241" t="str">
            <v>MESAS-5136212429-0998</v>
          </cell>
        </row>
        <row r="7242">
          <cell r="M7242" t="str">
            <v>ESTER-5313851080-0999</v>
          </cell>
        </row>
        <row r="7243">
          <cell r="M7243" t="str">
            <v>REFRI-5337860034-0999</v>
          </cell>
        </row>
        <row r="7244">
          <cell r="M7244" t="str">
            <v>REANI-5317840204-0998</v>
          </cell>
        </row>
        <row r="7245">
          <cell r="M7245" t="str">
            <v>REANI-5317840204-0999</v>
          </cell>
        </row>
        <row r="7246">
          <cell r="M7246" t="str">
            <v>BANCO-5131080102-0999</v>
          </cell>
        </row>
        <row r="7247">
          <cell r="M7247" t="str">
            <v>BASCU-5131300422-0999</v>
          </cell>
        </row>
        <row r="7248">
          <cell r="M7248" t="str">
            <v>LAMPA-5135670128-0999</v>
          </cell>
        </row>
        <row r="7249">
          <cell r="M7249" t="str">
            <v>ESTER-5313851080-0999</v>
          </cell>
        </row>
        <row r="7250">
          <cell r="M7250" t="str">
            <v>REANI-5317840204-0998</v>
          </cell>
        </row>
        <row r="7251">
          <cell r="M7251" t="str">
            <v>REANI-5317840204-0997</v>
          </cell>
        </row>
        <row r="7252">
          <cell r="M7252" t="str">
            <v>REANI-5317840204-0999</v>
          </cell>
        </row>
        <row r="7253">
          <cell r="M7253" t="str">
            <v>BASCU-5131300422-0999</v>
          </cell>
        </row>
        <row r="7254">
          <cell r="M7254" t="str">
            <v>LAMPA-5135670128-0999</v>
          </cell>
        </row>
        <row r="7255">
          <cell r="M7255" t="str">
            <v>ESTER-5313851080-0999</v>
          </cell>
        </row>
        <row r="7256">
          <cell r="M7256" t="str">
            <v>REANI-5317840204-0998</v>
          </cell>
        </row>
        <row r="7257">
          <cell r="M7257" t="str">
            <v>REANI-5317840204-0997</v>
          </cell>
        </row>
        <row r="7258">
          <cell r="M7258" t="str">
            <v>REANI-5317840204-0999</v>
          </cell>
        </row>
        <row r="7259">
          <cell r="M7259" t="str">
            <v>MESAS-5136212441-0997</v>
          </cell>
        </row>
        <row r="7260">
          <cell r="M7260" t="str">
            <v>BASCU-5131300422-0999</v>
          </cell>
        </row>
        <row r="7261">
          <cell r="M7261" t="str">
            <v>LAMPA-5135670128-0999</v>
          </cell>
        </row>
        <row r="7262">
          <cell r="M7262" t="str">
            <v>REANI-5317840204-0998</v>
          </cell>
        </row>
        <row r="7263">
          <cell r="M7263" t="str">
            <v>REANI-5317840204-0997</v>
          </cell>
        </row>
        <row r="7264">
          <cell r="M7264" t="str">
            <v>REANI-5317840204-0999</v>
          </cell>
        </row>
        <row r="7265">
          <cell r="M7265" t="str">
            <v>BASCU-5131300422-0999</v>
          </cell>
        </row>
        <row r="7266">
          <cell r="M7266" t="str">
            <v>LAMPA-5135670128-0999</v>
          </cell>
        </row>
        <row r="7267">
          <cell r="M7267" t="str">
            <v>REFRI-5337860034-0999</v>
          </cell>
        </row>
        <row r="7268">
          <cell r="M7268" t="str">
            <v>REANI-5317840204-0998</v>
          </cell>
        </row>
        <row r="7269">
          <cell r="M7269" t="str">
            <v>REANI-5317840204-0997</v>
          </cell>
        </row>
        <row r="7270">
          <cell r="M7270" t="str">
            <v>REANI-5317840204-0999</v>
          </cell>
        </row>
        <row r="7271">
          <cell r="M7271" t="str">
            <v>MESAS-5136212441-0997</v>
          </cell>
        </row>
        <row r="7272">
          <cell r="M7272" t="str">
            <v>BASCU-5131300422-0999</v>
          </cell>
        </row>
        <row r="7273">
          <cell r="M7273" t="str">
            <v>LAMPA-5135670128-0999</v>
          </cell>
        </row>
        <row r="7274">
          <cell r="M7274" t="str">
            <v>REFRI-5337860034-0999</v>
          </cell>
        </row>
        <row r="7275">
          <cell r="M7275" t="str">
            <v>REANI-5317840204-0998</v>
          </cell>
        </row>
        <row r="7276">
          <cell r="M7276" t="str">
            <v>REANI-5317840204-0997</v>
          </cell>
        </row>
        <row r="7277">
          <cell r="M7277" t="str">
            <v>REANI-5317840204-0999</v>
          </cell>
        </row>
        <row r="7278">
          <cell r="M7278" t="str">
            <v>MESAS-5136212441-0997</v>
          </cell>
        </row>
        <row r="7279">
          <cell r="M7279" t="str">
            <v>BASCU-5131300422-0999</v>
          </cell>
        </row>
        <row r="7280">
          <cell r="M7280" t="str">
            <v>LAMPA-5135670128-0999</v>
          </cell>
        </row>
        <row r="7281">
          <cell r="M7281" t="str">
            <v>MESAS-5136212429-0998</v>
          </cell>
        </row>
        <row r="7282">
          <cell r="M7282" t="str">
            <v>REANI-5317840204-0997</v>
          </cell>
        </row>
        <row r="7283">
          <cell r="M7283" t="str">
            <v>REANI-5317840204-0999</v>
          </cell>
        </row>
        <row r="7284">
          <cell r="M7284" t="str">
            <v>BASCU-5131300422-0999</v>
          </cell>
        </row>
        <row r="7285">
          <cell r="M7285" t="str">
            <v>LAMPA-5135670128-0999</v>
          </cell>
        </row>
        <row r="7286">
          <cell r="M7286" t="str">
            <v>MESAS-5136212429-0998</v>
          </cell>
        </row>
        <row r="7287">
          <cell r="M7287" t="str">
            <v>REFRI-5337860034-0999</v>
          </cell>
        </row>
        <row r="7288">
          <cell r="M7288" t="str">
            <v>REANI-5317840204-0998</v>
          </cell>
        </row>
        <row r="7289">
          <cell r="M7289" t="str">
            <v>REANI-5317840204-0997</v>
          </cell>
        </row>
        <row r="7290">
          <cell r="M7290" t="str">
            <v>REANI-5317840204-0999</v>
          </cell>
        </row>
        <row r="7291">
          <cell r="M7291" t="str">
            <v>BASCU-5131300422-0999</v>
          </cell>
        </row>
        <row r="7292">
          <cell r="M7292" t="str">
            <v>LAMPA-5135670128-0999</v>
          </cell>
        </row>
        <row r="7293">
          <cell r="M7293" t="str">
            <v>ESTER-5313851080-0999</v>
          </cell>
        </row>
        <row r="7294">
          <cell r="M7294" t="str">
            <v>REFRI-5337860034-0999</v>
          </cell>
        </row>
        <row r="7295">
          <cell r="M7295" t="str">
            <v>REANI-5317840204-0998</v>
          </cell>
        </row>
        <row r="7296">
          <cell r="M7296" t="str">
            <v>REANI-5317840204-0997</v>
          </cell>
        </row>
        <row r="7297">
          <cell r="M7297" t="str">
            <v>REANI-5317840204-0999</v>
          </cell>
        </row>
        <row r="7298">
          <cell r="M7298" t="str">
            <v>MESAS-5136212441-0997</v>
          </cell>
        </row>
        <row r="7299">
          <cell r="M7299" t="str">
            <v>BASCU-5131300422-0999</v>
          </cell>
        </row>
        <row r="7300">
          <cell r="M7300" t="str">
            <v>LAMPA-5135670128-0999</v>
          </cell>
        </row>
        <row r="7301">
          <cell r="M7301" t="str">
            <v>ESTER-5313851080-0999</v>
          </cell>
        </row>
        <row r="7302">
          <cell r="M7302" t="str">
            <v>REFRI-5337860034-0999</v>
          </cell>
        </row>
        <row r="7303">
          <cell r="M7303" t="str">
            <v>REANI-5317840204-0998</v>
          </cell>
        </row>
        <row r="7304">
          <cell r="M7304" t="str">
            <v>BASCU-5131300422-0999</v>
          </cell>
        </row>
        <row r="7305">
          <cell r="M7305" t="str">
            <v>LAMPA-5135670128-0999</v>
          </cell>
        </row>
        <row r="7306">
          <cell r="M7306" t="str">
            <v>ESTER-5313851080-0999</v>
          </cell>
        </row>
        <row r="7307">
          <cell r="M7307" t="str">
            <v>REFRI-5337860034-0999</v>
          </cell>
        </row>
        <row r="7308">
          <cell r="M7308" t="str">
            <v>REANI-5317840204-0998</v>
          </cell>
        </row>
        <row r="7309">
          <cell r="M7309" t="str">
            <v>REANI-5317840204-0997</v>
          </cell>
        </row>
        <row r="7310">
          <cell r="M7310" t="str">
            <v>REANI-5317840204-0999</v>
          </cell>
        </row>
        <row r="7311">
          <cell r="M7311" t="str">
            <v>ESTER-5313851080-0999</v>
          </cell>
        </row>
        <row r="7312">
          <cell r="M7312" t="str">
            <v>REFRI-5337860034-0999</v>
          </cell>
        </row>
        <row r="7313">
          <cell r="M7313" t="str">
            <v>REANI-5317840204-0998</v>
          </cell>
        </row>
        <row r="7314">
          <cell r="M7314" t="str">
            <v>REANI-5317840204-0997</v>
          </cell>
        </row>
        <row r="7315">
          <cell r="M7315" t="str">
            <v>REANI-5317840204-0999</v>
          </cell>
        </row>
        <row r="7316">
          <cell r="M7316" t="str">
            <v>BASCU-5131300422-0999</v>
          </cell>
        </row>
        <row r="7317">
          <cell r="M7317" t="str">
            <v>LAMPA-5135670128-0999</v>
          </cell>
        </row>
        <row r="7318">
          <cell r="M7318" t="str">
            <v>MESAS-5136212429-0998</v>
          </cell>
        </row>
        <row r="7319">
          <cell r="M7319" t="str">
            <v>REANI-5317840204-0998</v>
          </cell>
        </row>
        <row r="7320">
          <cell r="M7320" t="str">
            <v>REANI-5317840204-0997</v>
          </cell>
        </row>
        <row r="7321">
          <cell r="M7321" t="str">
            <v>REANI-5317840204-0999</v>
          </cell>
        </row>
        <row r="7322">
          <cell r="M7322" t="str">
            <v>BASCU-5131300422-0999</v>
          </cell>
        </row>
        <row r="7323">
          <cell r="M7323" t="str">
            <v>MESAS-5136212429-0998</v>
          </cell>
        </row>
        <row r="7324">
          <cell r="M7324" t="str">
            <v>ESTER-5313851080-0999</v>
          </cell>
        </row>
        <row r="7325">
          <cell r="M7325" t="str">
            <v>REFRI-5337860034-0999</v>
          </cell>
        </row>
        <row r="7326">
          <cell r="M7326" t="str">
            <v>REANI-5317840204-0998</v>
          </cell>
        </row>
        <row r="7327">
          <cell r="M7327" t="str">
            <v>REANI-5317840204-0999</v>
          </cell>
        </row>
        <row r="7328">
          <cell r="M7328" t="str">
            <v>BANCO-5131080102-0999</v>
          </cell>
        </row>
        <row r="7329">
          <cell r="M7329" t="str">
            <v>ESCAL-5133520105-0999</v>
          </cell>
        </row>
        <row r="7330">
          <cell r="M7330" t="str">
            <v>BASCU-5131300422-0999</v>
          </cell>
        </row>
        <row r="7331">
          <cell r="M7331" t="str">
            <v>LAMPA-5135670128-0999</v>
          </cell>
        </row>
        <row r="7332">
          <cell r="M7332" t="str">
            <v>CAMAS-5131643387-0999</v>
          </cell>
        </row>
        <row r="7333">
          <cell r="M7333" t="str">
            <v>REANI-5317840204-0998</v>
          </cell>
        </row>
        <row r="7334">
          <cell r="M7334" t="str">
            <v>REANI-5317840204-0999</v>
          </cell>
        </row>
        <row r="7335">
          <cell r="M7335" t="str">
            <v>BANCO-5131080102-0999</v>
          </cell>
        </row>
        <row r="7336">
          <cell r="M7336" t="str">
            <v>BASCU-5131300422-0999</v>
          </cell>
        </row>
        <row r="7337">
          <cell r="M7337" t="str">
            <v>REANI-5317840204-0998</v>
          </cell>
        </row>
        <row r="7338">
          <cell r="M7338" t="str">
            <v>REANI-5317840204-0999</v>
          </cell>
        </row>
        <row r="7339">
          <cell r="M7339" t="str">
            <v>BANCO-5131080102-0999</v>
          </cell>
        </row>
        <row r="7340">
          <cell r="M7340" t="str">
            <v>BASCU-5131300422-0999</v>
          </cell>
        </row>
        <row r="7341">
          <cell r="M7341" t="str">
            <v>ESTER-5313851080-0999</v>
          </cell>
        </row>
        <row r="7342">
          <cell r="M7342" t="str">
            <v>REANI-5317840204-0998</v>
          </cell>
        </row>
        <row r="7343">
          <cell r="M7343" t="str">
            <v>REANI-5317840204-0997</v>
          </cell>
        </row>
        <row r="7344">
          <cell r="M7344" t="str">
            <v>REANI-5317840204-0999</v>
          </cell>
        </row>
        <row r="7345">
          <cell r="M7345" t="str">
            <v>BASCU-5131300422-0999</v>
          </cell>
        </row>
        <row r="7346">
          <cell r="M7346" t="str">
            <v>LAMPA-5135670128-0999</v>
          </cell>
        </row>
        <row r="7347">
          <cell r="M7347" t="str">
            <v>MESAS-5136212429-0998</v>
          </cell>
        </row>
        <row r="7348">
          <cell r="M7348" t="str">
            <v>ESTER-5313851080-0999</v>
          </cell>
        </row>
        <row r="7349">
          <cell r="M7349" t="str">
            <v>REFRI-5337860034-0999</v>
          </cell>
        </row>
        <row r="7350">
          <cell r="M7350" t="str">
            <v>REANI-5317840204-0998</v>
          </cell>
        </row>
        <row r="7351">
          <cell r="M7351" t="str">
            <v>REANI-5317840204-0997</v>
          </cell>
        </row>
        <row r="7352">
          <cell r="M7352" t="str">
            <v>REANI-5317840204-0999</v>
          </cell>
        </row>
        <row r="7353">
          <cell r="M7353" t="str">
            <v>MESAS-5136212441-0997</v>
          </cell>
        </row>
        <row r="7354">
          <cell r="M7354" t="str">
            <v>BASCU-5131300422-0999</v>
          </cell>
        </row>
        <row r="7355">
          <cell r="M7355" t="str">
            <v>LAMPA-5135670128-0999</v>
          </cell>
        </row>
        <row r="7356">
          <cell r="M7356" t="str">
            <v>REANI-5317840204-0998</v>
          </cell>
        </row>
        <row r="7357">
          <cell r="M7357" t="str">
            <v>BASCU-5131300422-0999</v>
          </cell>
        </row>
        <row r="7358">
          <cell r="M7358" t="str">
            <v>LAMPA-5135670128-0999</v>
          </cell>
        </row>
        <row r="7359">
          <cell r="M7359" t="str">
            <v>REFRI-5337860034-0999</v>
          </cell>
        </row>
        <row r="7360">
          <cell r="M7360" t="str">
            <v>REANI-5317840204-0998</v>
          </cell>
        </row>
        <row r="7361">
          <cell r="M7361" t="str">
            <v>MESAS-5136212429-0998</v>
          </cell>
        </row>
        <row r="7362">
          <cell r="M7362" t="str">
            <v>ESTER-5313851080-0999</v>
          </cell>
        </row>
        <row r="7363">
          <cell r="M7363" t="str">
            <v>REFRI-5337860034-0999</v>
          </cell>
        </row>
        <row r="7364">
          <cell r="M7364" t="str">
            <v>REANI-5317840204-0998</v>
          </cell>
        </row>
        <row r="7365">
          <cell r="M7365" t="str">
            <v>REANI-5317840204-0997</v>
          </cell>
        </row>
        <row r="7366">
          <cell r="M7366" t="str">
            <v>REANI-5317840204-0999</v>
          </cell>
        </row>
        <row r="7367">
          <cell r="M7367" t="str">
            <v>BASCU-5131300422-0999</v>
          </cell>
        </row>
        <row r="7368">
          <cell r="M7368" t="str">
            <v>LAMPA-5135670128-0999</v>
          </cell>
        </row>
        <row r="7369">
          <cell r="M7369" t="str">
            <v>MESAS-5136212429-0998</v>
          </cell>
        </row>
        <row r="7370">
          <cell r="M7370" t="str">
            <v>ESTER-5313851080-0999</v>
          </cell>
        </row>
        <row r="7371">
          <cell r="M7371" t="str">
            <v>REFRI-5337860034-0999</v>
          </cell>
        </row>
        <row r="7372">
          <cell r="M7372" t="str">
            <v>REANI-5317840204-0998</v>
          </cell>
        </row>
        <row r="7373">
          <cell r="M7373" t="str">
            <v>REANI-5317840204-0997</v>
          </cell>
        </row>
        <row r="7374">
          <cell r="M7374" t="str">
            <v>REANI-5317840204-0999</v>
          </cell>
        </row>
        <row r="7375">
          <cell r="M7375" t="str">
            <v>BASCU-5131300422-0999</v>
          </cell>
        </row>
        <row r="7376">
          <cell r="M7376" t="str">
            <v>LAMPA-5135670128-0999</v>
          </cell>
        </row>
        <row r="7377">
          <cell r="M7377" t="str">
            <v>MESAS-5136212429-0998</v>
          </cell>
        </row>
        <row r="7378">
          <cell r="M7378" t="str">
            <v>ESTER-5313851080-0999</v>
          </cell>
        </row>
        <row r="7379">
          <cell r="M7379" t="str">
            <v>REFRI-5337860034-0999</v>
          </cell>
        </row>
        <row r="7380">
          <cell r="M7380" t="str">
            <v>REANI-5317840204-0998</v>
          </cell>
        </row>
        <row r="7381">
          <cell r="M7381" t="str">
            <v>REANI-5317840204-0997</v>
          </cell>
        </row>
        <row r="7382">
          <cell r="M7382" t="str">
            <v>REANI-5317840204-0999</v>
          </cell>
        </row>
        <row r="7383">
          <cell r="M7383" t="str">
            <v>MESAS-5136212429-0998</v>
          </cell>
        </row>
        <row r="7384">
          <cell r="M7384" t="str">
            <v>ESTER-5313851080-0999</v>
          </cell>
        </row>
        <row r="7385">
          <cell r="M7385" t="str">
            <v>REFRI-5337860034-0999</v>
          </cell>
        </row>
        <row r="7386">
          <cell r="M7386" t="str">
            <v>REANI-5317840204-0998</v>
          </cell>
        </row>
        <row r="7387">
          <cell r="M7387" t="str">
            <v>REANI-5317840204-0997</v>
          </cell>
        </row>
        <row r="7388">
          <cell r="M7388" t="str">
            <v>REANI-5317840204-0999</v>
          </cell>
        </row>
        <row r="7389">
          <cell r="M7389" t="str">
            <v>BASCU-5131300422-0999</v>
          </cell>
        </row>
        <row r="7390">
          <cell r="M7390" t="str">
            <v>LAMPA-5135670128-0999</v>
          </cell>
        </row>
        <row r="7391">
          <cell r="M7391" t="str">
            <v>REFRI-5337860034-0999</v>
          </cell>
        </row>
        <row r="7392">
          <cell r="M7392" t="str">
            <v>REANI-5317840204-0998</v>
          </cell>
        </row>
        <row r="7393">
          <cell r="M7393" t="str">
            <v>REANI-5317840204-0997</v>
          </cell>
        </row>
        <row r="7394">
          <cell r="M7394" t="str">
            <v>REANI-5317840204-0999</v>
          </cell>
        </row>
        <row r="7395">
          <cell r="M7395" t="str">
            <v>BASCU-5131300422-0999</v>
          </cell>
        </row>
        <row r="7396">
          <cell r="M7396" t="str">
            <v>LAMPA-5135670128-0999</v>
          </cell>
        </row>
        <row r="7397">
          <cell r="M7397" t="str">
            <v>REFRI-5337860034-0999</v>
          </cell>
        </row>
        <row r="7398">
          <cell r="M7398" t="str">
            <v>REANI-5317840204-0998</v>
          </cell>
        </row>
        <row r="7399">
          <cell r="M7399" t="str">
            <v>REANI-5317840204-0997</v>
          </cell>
        </row>
        <row r="7400">
          <cell r="M7400" t="str">
            <v>REANI-5317840204-0999</v>
          </cell>
        </row>
        <row r="7401">
          <cell r="M7401" t="str">
            <v>BASCU-5131300422-0999</v>
          </cell>
        </row>
        <row r="7402">
          <cell r="M7402" t="str">
            <v>LAMPA-5135670128-0999</v>
          </cell>
        </row>
        <row r="7403">
          <cell r="M7403" t="str">
            <v>ESTER-5313851080-0999</v>
          </cell>
        </row>
        <row r="7404">
          <cell r="M7404" t="str">
            <v>REFRI-5337860034-0999</v>
          </cell>
        </row>
        <row r="7405">
          <cell r="M7405" t="str">
            <v>REANI-5317840204-0998</v>
          </cell>
        </row>
        <row r="7406">
          <cell r="M7406" t="str">
            <v>REANI-5317840204-0997</v>
          </cell>
        </row>
        <row r="7407">
          <cell r="M7407" t="str">
            <v>REANI-5317840204-0999</v>
          </cell>
        </row>
        <row r="7408">
          <cell r="M7408" t="str">
            <v>BASCU-5131300422-0999</v>
          </cell>
        </row>
        <row r="7409">
          <cell r="M7409" t="str">
            <v>LAMPA-5135670128-0999</v>
          </cell>
        </row>
        <row r="7410">
          <cell r="M7410" t="str">
            <v>MESAS-5136212429-0998</v>
          </cell>
        </row>
        <row r="7411">
          <cell r="M7411" t="str">
            <v>ESTER-5313851080-0999</v>
          </cell>
        </row>
        <row r="7412">
          <cell r="M7412" t="str">
            <v>MESAS-5136212429-0998</v>
          </cell>
        </row>
        <row r="7413">
          <cell r="M7413" t="str">
            <v>ESTER-5313851080-0999</v>
          </cell>
        </row>
        <row r="7414">
          <cell r="M7414" t="str">
            <v>REANI-5317840204-0998</v>
          </cell>
        </row>
        <row r="7415">
          <cell r="M7415" t="str">
            <v>REANI-5317840204-0997</v>
          </cell>
        </row>
        <row r="7416">
          <cell r="M7416" t="str">
            <v>REANI-5317840204-0999</v>
          </cell>
        </row>
        <row r="7417">
          <cell r="M7417" t="str">
            <v>BASCU-5131300422-0999</v>
          </cell>
        </row>
        <row r="7418">
          <cell r="M7418" t="str">
            <v>LAMPA-5135670128-0999</v>
          </cell>
        </row>
        <row r="7419">
          <cell r="M7419" t="str">
            <v>REFRI-5337860034-0999</v>
          </cell>
        </row>
        <row r="7420">
          <cell r="M7420" t="str">
            <v>REANI-5317840204-0998</v>
          </cell>
        </row>
        <row r="7421">
          <cell r="M7421" t="str">
            <v>REANI-5317840204-0997</v>
          </cell>
        </row>
        <row r="7422">
          <cell r="M7422" t="str">
            <v>REANI-5317840204-0999</v>
          </cell>
        </row>
        <row r="7423">
          <cell r="M7423" t="str">
            <v>BASCU-5131300422-0999</v>
          </cell>
        </row>
        <row r="7424">
          <cell r="M7424" t="str">
            <v>LAMPA-5135670128-0999</v>
          </cell>
        </row>
        <row r="7425">
          <cell r="M7425" t="str">
            <v>ESTER-5313851080-0999</v>
          </cell>
        </row>
        <row r="7426">
          <cell r="M7426" t="str">
            <v>REANI-5317840204-0998</v>
          </cell>
        </row>
        <row r="7427">
          <cell r="M7427" t="str">
            <v>REANI-5317840204-0997</v>
          </cell>
        </row>
        <row r="7428">
          <cell r="M7428" t="str">
            <v>REANI-5317840204-0999</v>
          </cell>
        </row>
        <row r="7429">
          <cell r="M7429" t="str">
            <v>BASCU-5131300422-0999</v>
          </cell>
        </row>
        <row r="7430">
          <cell r="M7430" t="str">
            <v>LAMPA-5135670128-0999</v>
          </cell>
        </row>
        <row r="7431">
          <cell r="M7431" t="str">
            <v>ESTER-5313851080-0999</v>
          </cell>
        </row>
        <row r="7432">
          <cell r="M7432" t="str">
            <v>REFRI-5337860034-0999</v>
          </cell>
        </row>
        <row r="7433">
          <cell r="M7433" t="str">
            <v>REANI-5317840204-0998</v>
          </cell>
        </row>
        <row r="7434">
          <cell r="M7434" t="str">
            <v>REANI-5317840204-0997</v>
          </cell>
        </row>
        <row r="7435">
          <cell r="M7435" t="str">
            <v>REANI-5317840204-0999</v>
          </cell>
        </row>
        <row r="7436">
          <cell r="M7436" t="str">
            <v>MESAS-5136212441-0997</v>
          </cell>
        </row>
        <row r="7437">
          <cell r="M7437" t="str">
            <v>BASCU-5131300422-0999</v>
          </cell>
        </row>
        <row r="7438">
          <cell r="M7438" t="str">
            <v>LAMPA-5135670128-0999</v>
          </cell>
        </row>
        <row r="7439">
          <cell r="M7439" t="str">
            <v>ESTER-5313851080-0999</v>
          </cell>
        </row>
        <row r="7440">
          <cell r="M7440" t="str">
            <v>REANI-5317840204-0998</v>
          </cell>
        </row>
        <row r="7441">
          <cell r="M7441" t="str">
            <v>REANI-5317840204-0997</v>
          </cell>
        </row>
        <row r="7442">
          <cell r="M7442" t="str">
            <v>REANI-5317840204-0999</v>
          </cell>
        </row>
        <row r="7443">
          <cell r="M7443" t="str">
            <v>BASCU-5131300422-0999</v>
          </cell>
        </row>
        <row r="7444">
          <cell r="M7444" t="str">
            <v>LAMPA-5135670128-0999</v>
          </cell>
        </row>
        <row r="7445">
          <cell r="M7445" t="str">
            <v>MESAS-5136212429-0998</v>
          </cell>
        </row>
        <row r="7446">
          <cell r="M7446" t="str">
            <v>ESTER-5313851080-0999</v>
          </cell>
        </row>
        <row r="7447">
          <cell r="M7447" t="str">
            <v>REFRI-5337860034-0999</v>
          </cell>
        </row>
        <row r="7448">
          <cell r="M7448" t="str">
            <v>REANI-5317840204-0998</v>
          </cell>
        </row>
        <row r="7449">
          <cell r="M7449" t="str">
            <v>BASCU-5131300422-0999</v>
          </cell>
        </row>
        <row r="7450">
          <cell r="M7450" t="str">
            <v>LAMPA-5135670128-0999</v>
          </cell>
        </row>
        <row r="7451">
          <cell r="M7451" t="str">
            <v>REANI-5317840204-0998</v>
          </cell>
        </row>
        <row r="7452">
          <cell r="M7452" t="str">
            <v>REANI-5317840204-0997</v>
          </cell>
        </row>
        <row r="7453">
          <cell r="M7453" t="str">
            <v>REANI-5317840204-0999</v>
          </cell>
        </row>
        <row r="7454">
          <cell r="M7454" t="str">
            <v>MESAS-5136212441-0997</v>
          </cell>
        </row>
        <row r="7455">
          <cell r="M7455" t="str">
            <v>BASCU-5131300422-0999</v>
          </cell>
        </row>
        <row r="7456">
          <cell r="M7456" t="str">
            <v>LAMPA-5135670128-0999</v>
          </cell>
        </row>
        <row r="7457">
          <cell r="M7457" t="str">
            <v>REFRI-5337860034-0999</v>
          </cell>
        </row>
        <row r="7458">
          <cell r="M7458" t="str">
            <v>REANI-5317840204-0998</v>
          </cell>
        </row>
        <row r="7459">
          <cell r="M7459" t="str">
            <v>REANI-5317840204-0997</v>
          </cell>
        </row>
        <row r="7460">
          <cell r="M7460" t="str">
            <v>REANI-5317840204-0999</v>
          </cell>
        </row>
        <row r="7461">
          <cell r="M7461" t="str">
            <v>BASCU-5131300422-0999</v>
          </cell>
        </row>
        <row r="7462">
          <cell r="M7462" t="str">
            <v>LAMPA-5135670128-0999</v>
          </cell>
        </row>
        <row r="7463">
          <cell r="M7463" t="str">
            <v>MESAS-5136212429-0998</v>
          </cell>
        </row>
        <row r="7464">
          <cell r="M7464" t="str">
            <v>ASPIR-5310810014-0999</v>
          </cell>
        </row>
        <row r="7465">
          <cell r="M7465" t="str">
            <v>ASPIR-5310810766-0999</v>
          </cell>
        </row>
        <row r="7466">
          <cell r="M7466" t="str">
            <v>BASCU-5311100209-0999</v>
          </cell>
        </row>
        <row r="7467">
          <cell r="M7467" t="str">
            <v>INCUB-5312310161-0999</v>
          </cell>
        </row>
        <row r="7468">
          <cell r="M7468" t="str">
            <v>COLLA-5312340010-0999</v>
          </cell>
        </row>
        <row r="7469">
          <cell r="M7469" t="str">
            <v>UNIDA-5312910028-0999</v>
          </cell>
        </row>
        <row r="7470">
          <cell r="M7470" t="str">
            <v>CARDI-5312920258-0999</v>
          </cell>
        </row>
        <row r="7471">
          <cell r="M7471" t="str">
            <v>GUANT-5314550053-0999</v>
          </cell>
        </row>
        <row r="7472">
          <cell r="M7472" t="str">
            <v>LAMPA-5315620020-0999</v>
          </cell>
        </row>
        <row r="7473">
          <cell r="M7473" t="str">
            <v>LAMPA-5315621457-0999</v>
          </cell>
        </row>
        <row r="7474">
          <cell r="M7474" t="str">
            <v>NEBUL-5316410082-0999</v>
          </cell>
        </row>
        <row r="7475">
          <cell r="M7475" t="str">
            <v>REFRI-5317730207-0999</v>
          </cell>
        </row>
        <row r="7476">
          <cell r="M7476" t="str">
            <v>SABAN-5318030029-0999</v>
          </cell>
        </row>
        <row r="7477">
          <cell r="M7477" t="str">
            <v>SELLA-5318070017-0999</v>
          </cell>
        </row>
        <row r="7478">
          <cell r="M7478" t="str">
            <v>UNIDA-5319230313-0999</v>
          </cell>
        </row>
        <row r="7479">
          <cell r="M7479" t="str">
            <v>REFRI-5337860034-0999</v>
          </cell>
        </row>
        <row r="7480">
          <cell r="M7480" t="str">
            <v>SELLA-5338140055-0999</v>
          </cell>
        </row>
        <row r="7481">
          <cell r="M7481" t="str">
            <v>CUNAS-5312520033-0999</v>
          </cell>
        </row>
        <row r="7482">
          <cell r="M7482" t="str">
            <v>BANOS-5131180061-0999</v>
          </cell>
        </row>
        <row r="7483">
          <cell r="M7483" t="str">
            <v>MESAS-5136212441-0997</v>
          </cell>
        </row>
        <row r="7484">
          <cell r="M7484" t="str">
            <v>LAMPA-5335640016-0999</v>
          </cell>
        </row>
        <row r="7485">
          <cell r="M7485" t="str">
            <v>MICRO-5336220925-0999</v>
          </cell>
        </row>
        <row r="7486">
          <cell r="M7486" t="str">
            <v>REFRI-5337860018-0999</v>
          </cell>
        </row>
        <row r="7487">
          <cell r="M7487" t="str">
            <v>BASCU-5131300422-0999</v>
          </cell>
        </row>
        <row r="7488">
          <cell r="M7488" t="str">
            <v>MESAS-5136211876-0999</v>
          </cell>
        </row>
        <row r="7489">
          <cell r="M7489" t="str">
            <v>CARRO-5131730402-0999</v>
          </cell>
        </row>
        <row r="7490">
          <cell r="M7490" t="str">
            <v>CAMAS-5131643431-0999</v>
          </cell>
        </row>
        <row r="7491">
          <cell r="M7491" t="str">
            <v>ESTER-5313851080-0999</v>
          </cell>
        </row>
        <row r="7492">
          <cell r="M7492" t="str">
            <v>REANI-5317840204-0998</v>
          </cell>
        </row>
        <row r="7493">
          <cell r="M7493" t="str">
            <v>REANI-5317840204-0998</v>
          </cell>
        </row>
        <row r="7494">
          <cell r="M7494" t="str">
            <v>REANI-5317840204-0997</v>
          </cell>
        </row>
        <row r="7495">
          <cell r="M7495" t="str">
            <v>REANI-5317840204-0999</v>
          </cell>
        </row>
        <row r="7496">
          <cell r="M7496" t="str">
            <v>BASCU-5131300422-0999</v>
          </cell>
        </row>
        <row r="7497">
          <cell r="M7497" t="str">
            <v>LAMPA-5135670128-0999</v>
          </cell>
        </row>
        <row r="7498">
          <cell r="M7498" t="str">
            <v>ESTER-5313851080-0999</v>
          </cell>
        </row>
        <row r="7499">
          <cell r="M7499" t="str">
            <v>REFRI-5337860034-0999</v>
          </cell>
        </row>
        <row r="7500">
          <cell r="M7500" t="str">
            <v>REANI-5317840204-0998</v>
          </cell>
        </row>
        <row r="7501">
          <cell r="M7501" t="str">
            <v>REANI-5317840204-0997</v>
          </cell>
        </row>
        <row r="7502">
          <cell r="M7502" t="str">
            <v>REANI-5317840204-0999</v>
          </cell>
        </row>
        <row r="7503">
          <cell r="M7503" t="str">
            <v>MESAS-5136212441-0997</v>
          </cell>
        </row>
        <row r="7504">
          <cell r="M7504" t="str">
            <v>BASCU-5131300422-0999</v>
          </cell>
        </row>
        <row r="7505">
          <cell r="M7505" t="str">
            <v>LAMPA-5135670128-0999</v>
          </cell>
        </row>
        <row r="7506">
          <cell r="M7506" t="str">
            <v>MESAS-5136212429-0998</v>
          </cell>
        </row>
        <row r="7507">
          <cell r="M7507" t="str">
            <v>ESTER-5313851080-0999</v>
          </cell>
        </row>
        <row r="7508">
          <cell r="M7508" t="str">
            <v>REANI-5317840204-0998</v>
          </cell>
        </row>
        <row r="7509">
          <cell r="M7509" t="str">
            <v>BASCU-5131300422-0999</v>
          </cell>
        </row>
        <row r="7510">
          <cell r="M7510" t="str">
            <v>LAMPA-5135670128-0999</v>
          </cell>
        </row>
        <row r="7511">
          <cell r="M7511" t="str">
            <v>ESTER-5313851080-0999</v>
          </cell>
        </row>
        <row r="7512">
          <cell r="M7512" t="str">
            <v>REFRI-5337860034-0999</v>
          </cell>
        </row>
        <row r="7513">
          <cell r="M7513" t="str">
            <v>REANI-5317840204-0998</v>
          </cell>
        </row>
        <row r="7514">
          <cell r="M7514" t="str">
            <v>REANI-5317840204-0997</v>
          </cell>
        </row>
        <row r="7515">
          <cell r="M7515" t="str">
            <v>REANI-5317840204-0999</v>
          </cell>
        </row>
        <row r="7516">
          <cell r="M7516" t="str">
            <v>MESAS-5136212441-0997</v>
          </cell>
        </row>
        <row r="7517">
          <cell r="M7517" t="str">
            <v>BASCU-5131300422-0999</v>
          </cell>
        </row>
        <row r="7518">
          <cell r="M7518" t="str">
            <v>LAMPA-5135670128-0999</v>
          </cell>
        </row>
        <row r="7519">
          <cell r="M7519" t="str">
            <v>ESTER-5313851080-0999</v>
          </cell>
        </row>
        <row r="7520">
          <cell r="M7520" t="str">
            <v>REANI-5317840204-0998</v>
          </cell>
        </row>
        <row r="7521">
          <cell r="M7521" t="str">
            <v>REANI-5317840204-0997</v>
          </cell>
        </row>
        <row r="7522">
          <cell r="M7522" t="str">
            <v>REANI-5317840204-0999</v>
          </cell>
        </row>
        <row r="7523">
          <cell r="M7523" t="str">
            <v>BASCU-5131300422-0999</v>
          </cell>
        </row>
        <row r="7524">
          <cell r="M7524" t="str">
            <v>LAMPA-5135670128-0999</v>
          </cell>
        </row>
        <row r="7525">
          <cell r="M7525" t="str">
            <v>ESTER-5313851080-0999</v>
          </cell>
        </row>
        <row r="7526">
          <cell r="M7526" t="str">
            <v>REFRI-5337860034-0999</v>
          </cell>
        </row>
        <row r="7527">
          <cell r="M7527" t="str">
            <v>REANI-5317840204-0998</v>
          </cell>
        </row>
        <row r="7528">
          <cell r="M7528" t="str">
            <v>REANI-5317840204-0997</v>
          </cell>
        </row>
        <row r="7529">
          <cell r="M7529" t="str">
            <v>REANI-5317840204-0999</v>
          </cell>
        </row>
        <row r="7530">
          <cell r="M7530" t="str">
            <v>MESAS-5136212441-0997</v>
          </cell>
        </row>
        <row r="7531">
          <cell r="M7531" t="str">
            <v>BASCU-5131300422-0999</v>
          </cell>
        </row>
        <row r="7532">
          <cell r="M7532" t="str">
            <v>LAMPA-5135670128-0999</v>
          </cell>
        </row>
        <row r="7533">
          <cell r="M7533" t="str">
            <v>REANI-5317840204-0998</v>
          </cell>
        </row>
        <row r="7534">
          <cell r="M7534" t="str">
            <v>REANI-5317840204-0997</v>
          </cell>
        </row>
        <row r="7535">
          <cell r="M7535" t="str">
            <v>REANI-5317840204-0999</v>
          </cell>
        </row>
        <row r="7536">
          <cell r="M7536" t="str">
            <v>BASCU-5131300422-0999</v>
          </cell>
        </row>
        <row r="7537">
          <cell r="M7537" t="str">
            <v>LAMPA-5135670128-0999</v>
          </cell>
        </row>
        <row r="7538">
          <cell r="M7538" t="str">
            <v>REANI-5317840204-0998</v>
          </cell>
        </row>
        <row r="7539">
          <cell r="M7539" t="str">
            <v>REANI-5317840204-0997</v>
          </cell>
        </row>
        <row r="7540">
          <cell r="M7540" t="str">
            <v>REANI-5317840204-0999</v>
          </cell>
        </row>
        <row r="7541">
          <cell r="M7541" t="str">
            <v>BASCU-5131300422-0999</v>
          </cell>
        </row>
        <row r="7542">
          <cell r="M7542" t="str">
            <v>LAMPA-5135670128-0999</v>
          </cell>
        </row>
        <row r="7543">
          <cell r="M7543" t="str">
            <v>BANCO-5131080102-0999</v>
          </cell>
        </row>
        <row r="7544">
          <cell r="M7544" t="str">
            <v>ESCAL-5133520105-0999</v>
          </cell>
        </row>
        <row r="7545">
          <cell r="M7545" t="str">
            <v>BASCU-5131300422-0999</v>
          </cell>
        </row>
        <row r="7546">
          <cell r="M7546" t="str">
            <v>BANCO-5131080102-0999</v>
          </cell>
        </row>
        <row r="7547">
          <cell r="M7547" t="str">
            <v>ESCAL-5133520105-0999</v>
          </cell>
        </row>
        <row r="7548">
          <cell r="M7548" t="str">
            <v>BASCU-5131300422-0999</v>
          </cell>
        </row>
        <row r="7549">
          <cell r="M7549" t="str">
            <v>ESTER-5313851080-0999</v>
          </cell>
        </row>
        <row r="7550">
          <cell r="M7550" t="str">
            <v>REFRI-5337860034-0999</v>
          </cell>
        </row>
        <row r="7551">
          <cell r="M7551" t="str">
            <v>REANI-5317840204-0998</v>
          </cell>
        </row>
        <row r="7552">
          <cell r="M7552" t="str">
            <v>REANI-5317840204-0997</v>
          </cell>
        </row>
        <row r="7553">
          <cell r="M7553" t="str">
            <v>REANI-5317840204-0999</v>
          </cell>
        </row>
        <row r="7554">
          <cell r="M7554" t="str">
            <v>BASCU-5131300422-0999</v>
          </cell>
        </row>
        <row r="7555">
          <cell r="M7555" t="str">
            <v>LAMPA-5135670128-0999</v>
          </cell>
        </row>
        <row r="7556">
          <cell r="M7556" t="str">
            <v>MESAS-5136212429-0998</v>
          </cell>
        </row>
        <row r="7557">
          <cell r="M7557" t="str">
            <v>ESTER-5313851080-0999</v>
          </cell>
        </row>
        <row r="7558">
          <cell r="M7558" t="str">
            <v>REFRI-5337860034-0999</v>
          </cell>
        </row>
        <row r="7559">
          <cell r="M7559" t="str">
            <v>REANI-5317840204-0998</v>
          </cell>
        </row>
        <row r="7560">
          <cell r="M7560" t="str">
            <v>REANI-5317840204-0997</v>
          </cell>
        </row>
        <row r="7561">
          <cell r="M7561" t="str">
            <v>REANI-5317840204-0999</v>
          </cell>
        </row>
        <row r="7562">
          <cell r="M7562" t="str">
            <v>MESAS-5136212441-0997</v>
          </cell>
        </row>
        <row r="7563">
          <cell r="M7563" t="str">
            <v>BASCU-5131300422-0999</v>
          </cell>
        </row>
        <row r="7564">
          <cell r="M7564" t="str">
            <v>LAMPA-5135670128-0999</v>
          </cell>
        </row>
        <row r="7565">
          <cell r="M7565" t="str">
            <v>REFRI-5337860034-0999</v>
          </cell>
        </row>
        <row r="7566">
          <cell r="M7566" t="str">
            <v>REANI-5317840204-0998</v>
          </cell>
        </row>
        <row r="7567">
          <cell r="M7567" t="str">
            <v>REANI-5317840204-0997</v>
          </cell>
        </row>
        <row r="7568">
          <cell r="M7568" t="str">
            <v>REANI-5317840204-0999</v>
          </cell>
        </row>
        <row r="7569">
          <cell r="M7569" t="str">
            <v>BASCU-5131300422-0999</v>
          </cell>
        </row>
        <row r="7570">
          <cell r="M7570" t="str">
            <v>LAMPA-5135670128-0999</v>
          </cell>
        </row>
        <row r="7571">
          <cell r="M7571" t="str">
            <v>REANI-5317840204-0998</v>
          </cell>
        </row>
        <row r="7572">
          <cell r="M7572" t="str">
            <v>REANI-5317840204-0997</v>
          </cell>
        </row>
        <row r="7573">
          <cell r="M7573" t="str">
            <v>REANI-5317840204-0999</v>
          </cell>
        </row>
        <row r="7574">
          <cell r="M7574" t="str">
            <v>MESAS-5136212441-0997</v>
          </cell>
        </row>
        <row r="7575">
          <cell r="M7575" t="str">
            <v>BASCU-5131300422-0999</v>
          </cell>
        </row>
        <row r="7576">
          <cell r="M7576" t="str">
            <v>LAMPA-5135670128-0999</v>
          </cell>
        </row>
        <row r="7577">
          <cell r="M7577" t="str">
            <v>BASCU-5131300422-0999</v>
          </cell>
        </row>
        <row r="7578">
          <cell r="M7578" t="str">
            <v>LAMPA-5135670128-0999</v>
          </cell>
        </row>
        <row r="7579">
          <cell r="M7579" t="str">
            <v>MESAS-5136212429-0998</v>
          </cell>
        </row>
        <row r="7580">
          <cell r="M7580" t="str">
            <v>ESTER-5313851080-0999</v>
          </cell>
        </row>
        <row r="7581">
          <cell r="M7581" t="str">
            <v>REANI-5317840204-0998</v>
          </cell>
        </row>
        <row r="7582">
          <cell r="M7582" t="str">
            <v>REANI-5317840204-0997</v>
          </cell>
        </row>
        <row r="7583">
          <cell r="M7583" t="str">
            <v>REANI-5317840204-0999</v>
          </cell>
        </row>
        <row r="7584">
          <cell r="M7584" t="str">
            <v>MESAS-5136212441-0997</v>
          </cell>
        </row>
        <row r="7585">
          <cell r="M7585" t="str">
            <v>BASCU-5131300422-0999</v>
          </cell>
        </row>
        <row r="7586">
          <cell r="M7586" t="str">
            <v>LAMPA-5135670128-0999</v>
          </cell>
        </row>
        <row r="7587">
          <cell r="M7587" t="str">
            <v>REFRI-5337860034-0999</v>
          </cell>
        </row>
        <row r="7588">
          <cell r="M7588" t="str">
            <v>REANI-5317840204-0998</v>
          </cell>
        </row>
        <row r="7589">
          <cell r="M7589" t="str">
            <v>REANI-5317840204-0997</v>
          </cell>
        </row>
        <row r="7590">
          <cell r="M7590" t="str">
            <v>REANI-5317840204-0999</v>
          </cell>
        </row>
        <row r="7591">
          <cell r="M7591" t="str">
            <v>BASCU-5131300422-0999</v>
          </cell>
        </row>
        <row r="7592">
          <cell r="M7592" t="str">
            <v>LAMPA-5135670128-0999</v>
          </cell>
        </row>
        <row r="7593">
          <cell r="M7593" t="str">
            <v>MESAS-5136212429-0998</v>
          </cell>
        </row>
        <row r="7594">
          <cell r="M7594" t="str">
            <v>ESTER-5313851080-0999</v>
          </cell>
        </row>
        <row r="7595">
          <cell r="M7595" t="str">
            <v>REFRI-5337860034-0999</v>
          </cell>
        </row>
        <row r="7596">
          <cell r="M7596" t="str">
            <v>REANI-5317840204-0998</v>
          </cell>
        </row>
        <row r="7597">
          <cell r="M7597" t="str">
            <v>REANI-5317840204-0999</v>
          </cell>
        </row>
        <row r="7598">
          <cell r="M7598" t="str">
            <v>BANCO-5131080102-0999</v>
          </cell>
        </row>
        <row r="7599">
          <cell r="M7599" t="str">
            <v>ESCAL-5133520105-0999</v>
          </cell>
        </row>
        <row r="7600">
          <cell r="M7600" t="str">
            <v>BASCU-5131300422-0999</v>
          </cell>
        </row>
        <row r="7601">
          <cell r="M7601" t="str">
            <v>LAMPA-5135670128-0999</v>
          </cell>
        </row>
        <row r="7602">
          <cell r="M7602" t="str">
            <v>CAMAS-5131643387-0999</v>
          </cell>
        </row>
        <row r="7603">
          <cell r="M7603" t="str">
            <v>REANI-5317840204-0998</v>
          </cell>
        </row>
        <row r="7604">
          <cell r="M7604" t="str">
            <v>REANI-5317840204-0999</v>
          </cell>
        </row>
        <row r="7605">
          <cell r="M7605" t="str">
            <v>BANCO-5131080102-0999</v>
          </cell>
        </row>
        <row r="7606">
          <cell r="M7606" t="str">
            <v>BASCU-5131300422-0999</v>
          </cell>
        </row>
        <row r="7607">
          <cell r="M7607" t="str">
            <v>LAMPA-5135670128-0999</v>
          </cell>
        </row>
        <row r="7608">
          <cell r="M7608" t="str">
            <v>MESAS-5136212429-0998</v>
          </cell>
        </row>
        <row r="7609">
          <cell r="M7609" t="str">
            <v>ESTER-5313851080-0999</v>
          </cell>
        </row>
        <row r="7610">
          <cell r="M7610" t="str">
            <v>REFRI-5337860034-0999</v>
          </cell>
        </row>
        <row r="7611">
          <cell r="M7611" t="str">
            <v>REANI-5317840204-0998</v>
          </cell>
        </row>
        <row r="7612">
          <cell r="M7612" t="str">
            <v>REANI-5317840204-0999</v>
          </cell>
        </row>
        <row r="7613">
          <cell r="M7613" t="str">
            <v>BANCO-5131080102-0999</v>
          </cell>
        </row>
        <row r="7614">
          <cell r="M7614" t="str">
            <v>ESCAL-5133520105-0999</v>
          </cell>
        </row>
        <row r="7615">
          <cell r="M7615" t="str">
            <v>BASCU-5131300422-0999</v>
          </cell>
        </row>
        <row r="7616">
          <cell r="M7616" t="str">
            <v>LAMPA-5135670128-0999</v>
          </cell>
        </row>
        <row r="7617">
          <cell r="M7617" t="str">
            <v>CAMAS-5131643387-0999</v>
          </cell>
        </row>
        <row r="7618">
          <cell r="M7618" t="str">
            <v>MESAS-5136212429-0998</v>
          </cell>
        </row>
        <row r="7619">
          <cell r="M7619" t="str">
            <v>REANI-5317840204-0998</v>
          </cell>
        </row>
        <row r="7620">
          <cell r="M7620" t="str">
            <v>REANI-5317840204-0997</v>
          </cell>
        </row>
        <row r="7621">
          <cell r="M7621" t="str">
            <v>REANI-5317840204-0999</v>
          </cell>
        </row>
        <row r="7622">
          <cell r="M7622" t="str">
            <v>BASCU-5131300422-0999</v>
          </cell>
        </row>
        <row r="7623">
          <cell r="M7623" t="str">
            <v>LAMPA-5135670128-0999</v>
          </cell>
        </row>
        <row r="7624">
          <cell r="M7624" t="str">
            <v>REANI-5317840204-0998</v>
          </cell>
        </row>
        <row r="7625">
          <cell r="M7625" t="str">
            <v>REANI-5317840204-0997</v>
          </cell>
        </row>
        <row r="7626">
          <cell r="M7626" t="str">
            <v>REANI-5317840204-0999</v>
          </cell>
        </row>
        <row r="7627">
          <cell r="M7627" t="str">
            <v>MESAS-5136212441-0997</v>
          </cell>
        </row>
        <row r="7628">
          <cell r="M7628" t="str">
            <v>BASCU-5131300422-0999</v>
          </cell>
        </row>
        <row r="7629">
          <cell r="M7629" t="str">
            <v>LAMPA-5135670128-0999</v>
          </cell>
        </row>
        <row r="7630">
          <cell r="M7630" t="str">
            <v>MESAS-5136212429-0998</v>
          </cell>
        </row>
        <row r="7631">
          <cell r="M7631" t="str">
            <v>ESTER-5313851080-0999</v>
          </cell>
        </row>
        <row r="7632">
          <cell r="M7632" t="str">
            <v>REFRI-5337860034-0999</v>
          </cell>
        </row>
        <row r="7633">
          <cell r="M7633" t="str">
            <v>REANI-5317840204-0998</v>
          </cell>
        </row>
        <row r="7634">
          <cell r="M7634" t="str">
            <v>REANI-5317840204-0997</v>
          </cell>
        </row>
        <row r="7635">
          <cell r="M7635" t="str">
            <v>REANI-5317840204-0999</v>
          </cell>
        </row>
        <row r="7636">
          <cell r="M7636" t="str">
            <v>BASCU-5131300422-0999</v>
          </cell>
        </row>
        <row r="7637">
          <cell r="M7637" t="str">
            <v>LAMPA-5135670128-0999</v>
          </cell>
        </row>
        <row r="7638">
          <cell r="M7638" t="str">
            <v>ESTER-5313851080-0999</v>
          </cell>
        </row>
        <row r="7639">
          <cell r="M7639" t="str">
            <v>REANI-5317840204-0998</v>
          </cell>
        </row>
        <row r="7640">
          <cell r="M7640" t="str">
            <v>REANI-5317840204-0999</v>
          </cell>
        </row>
        <row r="7641">
          <cell r="M7641" t="str">
            <v>BANCO-5131080102-0999</v>
          </cell>
        </row>
        <row r="7642">
          <cell r="M7642" t="str">
            <v>BASCU-5131300422-0999</v>
          </cell>
        </row>
        <row r="7643">
          <cell r="M7643" t="str">
            <v>ESTER-5313851080-0999</v>
          </cell>
        </row>
        <row r="7644">
          <cell r="M7644" t="str">
            <v>REANI-5317840204-0998</v>
          </cell>
        </row>
        <row r="7645">
          <cell r="M7645" t="str">
            <v>REANI-5317840204-0999</v>
          </cell>
        </row>
        <row r="7646">
          <cell r="M7646" t="str">
            <v>BANCO-5131080102-0999</v>
          </cell>
        </row>
        <row r="7647">
          <cell r="M7647" t="str">
            <v>BASCU-5131300422-0999</v>
          </cell>
        </row>
        <row r="7648">
          <cell r="M7648" t="str">
            <v>MESAS-5136212429-0998</v>
          </cell>
        </row>
        <row r="7649">
          <cell r="M7649" t="str">
            <v>ESTER-5313851080-0999</v>
          </cell>
        </row>
        <row r="7650">
          <cell r="M7650" t="str">
            <v>REANI-5317840204-0998</v>
          </cell>
        </row>
        <row r="7651">
          <cell r="M7651" t="str">
            <v>REANI-5317840204-0999</v>
          </cell>
        </row>
        <row r="7652">
          <cell r="M7652" t="str">
            <v>BANCO-5131080102-0999</v>
          </cell>
        </row>
        <row r="7653">
          <cell r="M7653" t="str">
            <v>BASCU-5131300422-0999</v>
          </cell>
        </row>
        <row r="7654">
          <cell r="M7654" t="str">
            <v>LAMPA-5135670128-0999</v>
          </cell>
        </row>
        <row r="7655">
          <cell r="M7655" t="str">
            <v>CAMAS-5131643387-0999</v>
          </cell>
        </row>
        <row r="7656">
          <cell r="M7656" t="str">
            <v>REFRI-5337860034-0999</v>
          </cell>
        </row>
        <row r="7657">
          <cell r="M7657" t="str">
            <v>REANI-5317840204-0998</v>
          </cell>
        </row>
        <row r="7658">
          <cell r="M7658" t="str">
            <v>REANI-5317840204-0997</v>
          </cell>
        </row>
        <row r="7659">
          <cell r="M7659" t="str">
            <v>REANI-5317840204-0999</v>
          </cell>
        </row>
        <row r="7660">
          <cell r="M7660" t="str">
            <v>BASCU-5131300422-0999</v>
          </cell>
        </row>
        <row r="7661">
          <cell r="M7661" t="str">
            <v>LAMPA-5135670128-0999</v>
          </cell>
        </row>
        <row r="7662">
          <cell r="M7662" t="str">
            <v>MESAS-5136212429-0998</v>
          </cell>
        </row>
        <row r="7663">
          <cell r="M7663" t="str">
            <v>ASPIR-5310810014-0999</v>
          </cell>
        </row>
        <row r="7664">
          <cell r="M7664" t="str">
            <v>BASCU-5311100209-0999</v>
          </cell>
        </row>
        <row r="7665">
          <cell r="M7665" t="str">
            <v>INCUB-5312310161-0999</v>
          </cell>
        </row>
        <row r="7666">
          <cell r="M7666" t="str">
            <v>COLLA-5312340010-0999</v>
          </cell>
        </row>
        <row r="7667">
          <cell r="M7667" t="str">
            <v>CARDI-5312920258-0999</v>
          </cell>
        </row>
        <row r="7668">
          <cell r="M7668" t="str">
            <v>GUANT-5314550053-0999</v>
          </cell>
        </row>
        <row r="7669">
          <cell r="M7669" t="str">
            <v>LAMPA-5315620020-0999</v>
          </cell>
        </row>
        <row r="7670">
          <cell r="M7670" t="str">
            <v>LAMPA-5315621457-0999</v>
          </cell>
        </row>
        <row r="7671">
          <cell r="M7671" t="str">
            <v>NEBUL-5316410082-0999</v>
          </cell>
        </row>
        <row r="7672">
          <cell r="M7672" t="str">
            <v>SABAN-5318030029-0999</v>
          </cell>
        </row>
        <row r="7673">
          <cell r="M7673" t="str">
            <v>SELLA-5318070017-0999</v>
          </cell>
        </row>
        <row r="7674">
          <cell r="M7674" t="str">
            <v>CONGE-5332550218-0999</v>
          </cell>
        </row>
        <row r="7675">
          <cell r="M7675" t="str">
            <v>REFRI-5337860034-0999</v>
          </cell>
        </row>
        <row r="7676">
          <cell r="M7676" t="str">
            <v>SELLA-5338140055-0999</v>
          </cell>
        </row>
        <row r="7677">
          <cell r="M7677" t="str">
            <v>CUNAS-5312520033-0999</v>
          </cell>
        </row>
        <row r="7678">
          <cell r="M7678" t="str">
            <v>CARRO-5131910803-0999</v>
          </cell>
        </row>
        <row r="7679">
          <cell r="M7679" t="str">
            <v>BANOS-5131180061-0999</v>
          </cell>
        </row>
        <row r="7680">
          <cell r="M7680" t="str">
            <v>BALAN-5337690050-0999</v>
          </cell>
        </row>
        <row r="7681">
          <cell r="M7681" t="str">
            <v>LAMPA-5335640016-0999</v>
          </cell>
        </row>
        <row r="7682">
          <cell r="M7682" t="str">
            <v>MICRO-5336220925-0999</v>
          </cell>
        </row>
        <row r="7683">
          <cell r="M7683" t="str">
            <v>REFRI-5337860018-0999</v>
          </cell>
        </row>
        <row r="7684">
          <cell r="M7684" t="str">
            <v>BASCU-5131300422-0999</v>
          </cell>
        </row>
        <row r="7685">
          <cell r="M7685" t="str">
            <v>ESTER-5313851080-0999</v>
          </cell>
        </row>
        <row r="7686">
          <cell r="M7686" t="str">
            <v>REFRI-5337860034-0999</v>
          </cell>
        </row>
        <row r="7687">
          <cell r="M7687" t="str">
            <v>REANI-5317840204-0998</v>
          </cell>
        </row>
        <row r="7688">
          <cell r="M7688" t="str">
            <v>REANI-5317840204-0997</v>
          </cell>
        </row>
        <row r="7689">
          <cell r="M7689" t="str">
            <v>REANI-5317840204-0999</v>
          </cell>
        </row>
        <row r="7690">
          <cell r="M7690" t="str">
            <v>BASCU-5131300422-0999</v>
          </cell>
        </row>
        <row r="7691">
          <cell r="M7691" t="str">
            <v>LAMPA-5135670128-0999</v>
          </cell>
        </row>
        <row r="7692">
          <cell r="M7692" t="str">
            <v>REFRI-5337860034-0999</v>
          </cell>
        </row>
        <row r="7693">
          <cell r="M7693" t="str">
            <v>REANI-5317840204-0998</v>
          </cell>
        </row>
        <row r="7694">
          <cell r="M7694" t="str">
            <v>REANI-5317840204-0997</v>
          </cell>
        </row>
        <row r="7695">
          <cell r="M7695" t="str">
            <v>REANI-5317840204-0999</v>
          </cell>
        </row>
        <row r="7696">
          <cell r="M7696" t="str">
            <v>MESAS-5136212441-0997</v>
          </cell>
        </row>
        <row r="7697">
          <cell r="M7697" t="str">
            <v>BASCU-5131300422-0999</v>
          </cell>
        </row>
        <row r="7698">
          <cell r="M7698" t="str">
            <v>REFRI-5337860034-0999</v>
          </cell>
        </row>
        <row r="7699">
          <cell r="M7699" t="str">
            <v>REANI-5317840204-0998</v>
          </cell>
        </row>
        <row r="7700">
          <cell r="M7700" t="str">
            <v>REANI-5317840204-0997</v>
          </cell>
        </row>
        <row r="7701">
          <cell r="M7701" t="str">
            <v>REANI-5317840204-0999</v>
          </cell>
        </row>
        <row r="7702">
          <cell r="M7702" t="str">
            <v>BASCU-5131300422-0999</v>
          </cell>
        </row>
        <row r="7703">
          <cell r="M7703" t="str">
            <v>LAMPA-5135670128-0999</v>
          </cell>
        </row>
        <row r="7704">
          <cell r="M7704" t="str">
            <v>ESTER-5313851080-0999</v>
          </cell>
        </row>
        <row r="7705">
          <cell r="M7705" t="str">
            <v>REFRI-5337860034-0999</v>
          </cell>
        </row>
        <row r="7706">
          <cell r="M7706" t="str">
            <v>REANI-5317840204-0998</v>
          </cell>
        </row>
        <row r="7707">
          <cell r="M7707" t="str">
            <v>REANI-5317840204-0997</v>
          </cell>
        </row>
        <row r="7708">
          <cell r="M7708" t="str">
            <v>REANI-5317840204-0999</v>
          </cell>
        </row>
        <row r="7709">
          <cell r="M7709" t="str">
            <v>BASCU-5131300422-0999</v>
          </cell>
        </row>
        <row r="7710">
          <cell r="M7710" t="str">
            <v>LAMPA-5135670128-0999</v>
          </cell>
        </row>
        <row r="7711">
          <cell r="M7711" t="str">
            <v>MESAS-5136212429-0998</v>
          </cell>
        </row>
        <row r="7712">
          <cell r="M7712" t="str">
            <v>ESTER-5313851080-0999</v>
          </cell>
        </row>
        <row r="7713">
          <cell r="M7713" t="str">
            <v>REFRI-5337860034-0999</v>
          </cell>
        </row>
        <row r="7714">
          <cell r="M7714" t="str">
            <v>REANI-5317840204-0998</v>
          </cell>
        </row>
        <row r="7715">
          <cell r="M7715" t="str">
            <v>REANI-5317840204-0997</v>
          </cell>
        </row>
        <row r="7716">
          <cell r="M7716" t="str">
            <v>REANI-5317840204-0999</v>
          </cell>
        </row>
        <row r="7717">
          <cell r="M7717" t="str">
            <v>BASCU-5131300422-0999</v>
          </cell>
        </row>
        <row r="7718">
          <cell r="M7718" t="str">
            <v>LAMPA-5135670128-0999</v>
          </cell>
        </row>
        <row r="7719">
          <cell r="M7719" t="str">
            <v>ESTER-5313851080-0999</v>
          </cell>
        </row>
        <row r="7720">
          <cell r="M7720" t="str">
            <v>REANI-5317840204-0998</v>
          </cell>
        </row>
        <row r="7721">
          <cell r="M7721" t="str">
            <v>REANI-5317840204-0997</v>
          </cell>
        </row>
        <row r="7722">
          <cell r="M7722" t="str">
            <v>REANI-5317840204-0999</v>
          </cell>
        </row>
        <row r="7723">
          <cell r="M7723" t="str">
            <v>BASCU-5131300422-0999</v>
          </cell>
        </row>
        <row r="7724">
          <cell r="M7724" t="str">
            <v>LAMPA-5135670128-0999</v>
          </cell>
        </row>
        <row r="7725">
          <cell r="M7725" t="str">
            <v>MESAS-5136212429-0998</v>
          </cell>
        </row>
        <row r="7726">
          <cell r="M7726" t="str">
            <v>REANI-5317840204-0998</v>
          </cell>
        </row>
        <row r="7727">
          <cell r="M7727" t="str">
            <v>REANI-5317840204-0999</v>
          </cell>
        </row>
        <row r="7728">
          <cell r="M7728" t="str">
            <v>BANCO-5131080102-0999</v>
          </cell>
        </row>
        <row r="7729">
          <cell r="M7729" t="str">
            <v>ESCAL-5133520105-0999</v>
          </cell>
        </row>
        <row r="7730">
          <cell r="M7730" t="str">
            <v>BASCU-5131300422-0999</v>
          </cell>
        </row>
        <row r="7731">
          <cell r="M7731" t="str">
            <v>LAMPA-5135670128-0999</v>
          </cell>
        </row>
        <row r="7732">
          <cell r="M7732" t="str">
            <v>MESAS-5136212429-0998</v>
          </cell>
        </row>
        <row r="7733">
          <cell r="M7733" t="str">
            <v>ESTER-5313851080-0999</v>
          </cell>
        </row>
        <row r="7734">
          <cell r="M7734" t="str">
            <v>REFRI-5337860034-0999</v>
          </cell>
        </row>
        <row r="7735">
          <cell r="M7735" t="str">
            <v>REANI-5317840204-0998</v>
          </cell>
        </row>
        <row r="7736">
          <cell r="M7736" t="str">
            <v>REANI-5317840204-0999</v>
          </cell>
        </row>
        <row r="7737">
          <cell r="M7737" t="str">
            <v>BANCO-5131080102-0999</v>
          </cell>
        </row>
        <row r="7738">
          <cell r="M7738" t="str">
            <v>BASCU-5131300422-0999</v>
          </cell>
        </row>
        <row r="7739">
          <cell r="M7739" t="str">
            <v>LAMPA-5135670128-0999</v>
          </cell>
        </row>
        <row r="7740">
          <cell r="M7740" t="str">
            <v>CAMAS-5131643387-0999</v>
          </cell>
        </row>
        <row r="7741">
          <cell r="M7741" t="str">
            <v>MESAS-5136212429-0998</v>
          </cell>
        </row>
        <row r="7742">
          <cell r="M7742" t="str">
            <v>ESTER-5313851080-0999</v>
          </cell>
        </row>
        <row r="7743">
          <cell r="M7743" t="str">
            <v>REANI-5317840204-0998</v>
          </cell>
        </row>
        <row r="7744">
          <cell r="M7744" t="str">
            <v>REANI-5317840204-0999</v>
          </cell>
        </row>
        <row r="7745">
          <cell r="M7745" t="str">
            <v>BANCO-5131080102-0999</v>
          </cell>
        </row>
        <row r="7746">
          <cell r="M7746" t="str">
            <v>BASCU-5131300422-0999</v>
          </cell>
        </row>
        <row r="7747">
          <cell r="M7747" t="str">
            <v>LAMPA-5135670128-0999</v>
          </cell>
        </row>
        <row r="7748">
          <cell r="M7748" t="str">
            <v>CAMAS-5131643387-0999</v>
          </cell>
        </row>
        <row r="7749">
          <cell r="M7749" t="str">
            <v>REANI-5317840204-0998</v>
          </cell>
        </row>
        <row r="7750">
          <cell r="M7750" t="str">
            <v>REANI-5317840204-0999</v>
          </cell>
        </row>
        <row r="7751">
          <cell r="M7751" t="str">
            <v>BANCO-5131080102-0999</v>
          </cell>
        </row>
        <row r="7752">
          <cell r="M7752" t="str">
            <v>BASCU-5131300422-0999</v>
          </cell>
        </row>
        <row r="7753">
          <cell r="M7753" t="str">
            <v>LAMPA-5135670128-0999</v>
          </cell>
        </row>
        <row r="7754">
          <cell r="M7754" t="str">
            <v>REFRI-5337860034-0999</v>
          </cell>
        </row>
        <row r="7755">
          <cell r="M7755" t="str">
            <v>REANI-5317840204-0998</v>
          </cell>
        </row>
        <row r="7756">
          <cell r="M7756" t="str">
            <v>REANI-5317840204-0999</v>
          </cell>
        </row>
        <row r="7757">
          <cell r="M7757" t="str">
            <v>BANCO-5131080102-0999</v>
          </cell>
        </row>
        <row r="7758">
          <cell r="M7758" t="str">
            <v>BASCU-5131300422-0999</v>
          </cell>
        </row>
        <row r="7759">
          <cell r="M7759" t="str">
            <v>LAMPA-5135670128-0999</v>
          </cell>
        </row>
        <row r="7760">
          <cell r="M7760" t="str">
            <v>CAMAS-5131643387-0999</v>
          </cell>
        </row>
        <row r="7761">
          <cell r="M7761" t="str">
            <v>ESTER-5313851080-0999</v>
          </cell>
        </row>
        <row r="7762">
          <cell r="M7762" t="str">
            <v>REANI-5317840204-0998</v>
          </cell>
        </row>
        <row r="7763">
          <cell r="M7763" t="str">
            <v>REANI-5317840204-0999</v>
          </cell>
        </row>
        <row r="7764">
          <cell r="M7764" t="str">
            <v>BANCO-5131080102-0999</v>
          </cell>
        </row>
        <row r="7765">
          <cell r="M7765" t="str">
            <v>BASCU-5131300422-0999</v>
          </cell>
        </row>
        <row r="7766">
          <cell r="M7766" t="str">
            <v>MESAS-5136212429-0998</v>
          </cell>
        </row>
        <row r="7767">
          <cell r="M7767" t="str">
            <v>ESTER-5313851080-0999</v>
          </cell>
        </row>
        <row r="7768">
          <cell r="M7768" t="str">
            <v>REFRI-5337860034-0999</v>
          </cell>
        </row>
        <row r="7769">
          <cell r="M7769" t="str">
            <v>REANI-5317840204-0998</v>
          </cell>
        </row>
        <row r="7770">
          <cell r="M7770" t="str">
            <v>REANI-5317840204-0999</v>
          </cell>
        </row>
        <row r="7771">
          <cell r="M7771" t="str">
            <v>BANCO-5131080102-0999</v>
          </cell>
        </row>
        <row r="7772">
          <cell r="M7772" t="str">
            <v>ESCAL-5133520105-0999</v>
          </cell>
        </row>
        <row r="7773">
          <cell r="M7773" t="str">
            <v>BASCU-5131300422-0999</v>
          </cell>
        </row>
        <row r="7774">
          <cell r="M7774" t="str">
            <v>LAMPA-5135670128-0999</v>
          </cell>
        </row>
        <row r="7775">
          <cell r="M7775" t="str">
            <v>MESAS-5136212429-0998</v>
          </cell>
        </row>
        <row r="7776">
          <cell r="M7776" t="str">
            <v>REFRI-5337860034-0999</v>
          </cell>
        </row>
        <row r="7777">
          <cell r="M7777" t="str">
            <v>REANI-5317840204-0998</v>
          </cell>
        </row>
        <row r="7778">
          <cell r="M7778" t="str">
            <v>REANI-5317840204-0997</v>
          </cell>
        </row>
        <row r="7779">
          <cell r="M7779" t="str">
            <v>REANI-5317840204-0999</v>
          </cell>
        </row>
        <row r="7780">
          <cell r="M7780" t="str">
            <v>MESAS-5136212441-0997</v>
          </cell>
        </row>
        <row r="7781">
          <cell r="M7781" t="str">
            <v>BASCU-5131300422-0999</v>
          </cell>
        </row>
        <row r="7782">
          <cell r="M7782" t="str">
            <v>LAMPA-5135670128-0999</v>
          </cell>
        </row>
        <row r="7783">
          <cell r="M7783" t="str">
            <v>MESAS-5136212429-0998</v>
          </cell>
        </row>
        <row r="7784">
          <cell r="M7784" t="str">
            <v>ESTER-5313851080-0999</v>
          </cell>
        </row>
        <row r="7785">
          <cell r="M7785" t="str">
            <v>REFRI-5337860034-0999</v>
          </cell>
        </row>
        <row r="7786">
          <cell r="M7786" t="str">
            <v>REANI-5317840204-0998</v>
          </cell>
        </row>
        <row r="7787">
          <cell r="M7787" t="str">
            <v>MESAS-5136212441-0997</v>
          </cell>
        </row>
        <row r="7788">
          <cell r="M7788" t="str">
            <v>BASCU-5131300422-0999</v>
          </cell>
        </row>
        <row r="7789">
          <cell r="M7789" t="str">
            <v>LAMPA-5135670128-0999</v>
          </cell>
        </row>
        <row r="7790">
          <cell r="M7790" t="str">
            <v>REANI-5317840204-0998</v>
          </cell>
        </row>
        <row r="7791">
          <cell r="M7791" t="str">
            <v>REANI-5317840204-0997</v>
          </cell>
        </row>
        <row r="7792">
          <cell r="M7792" t="str">
            <v>REANI-5317840204-0999</v>
          </cell>
        </row>
        <row r="7793">
          <cell r="M7793" t="str">
            <v>BASCU-5131300422-0999</v>
          </cell>
        </row>
        <row r="7794">
          <cell r="M7794" t="str">
            <v>LAMPA-5135670128-0999</v>
          </cell>
        </row>
        <row r="7795">
          <cell r="M7795" t="str">
            <v>ESTER-5313851080-0999</v>
          </cell>
        </row>
        <row r="7796">
          <cell r="M7796" t="str">
            <v>REANI-5317840204-0998</v>
          </cell>
        </row>
        <row r="7797">
          <cell r="M7797" t="str">
            <v>REANI-5317840204-0997</v>
          </cell>
        </row>
        <row r="7798">
          <cell r="M7798" t="str">
            <v>REANI-5317840204-0999</v>
          </cell>
        </row>
        <row r="7799">
          <cell r="M7799" t="str">
            <v>BASCU-5131300422-0999</v>
          </cell>
        </row>
        <row r="7800">
          <cell r="M7800" t="str">
            <v>LAMPA-5135670128-0999</v>
          </cell>
        </row>
        <row r="7801">
          <cell r="M7801" t="str">
            <v>MESAS-5136212429-0998</v>
          </cell>
        </row>
        <row r="7802">
          <cell r="M7802" t="str">
            <v>ESTER-5313851080-0999</v>
          </cell>
        </row>
        <row r="7803">
          <cell r="M7803" t="str">
            <v>REANI-5317840204-0998</v>
          </cell>
        </row>
        <row r="7804">
          <cell r="M7804" t="str">
            <v>REANI-5317840204-0997</v>
          </cell>
        </row>
        <row r="7805">
          <cell r="M7805" t="str">
            <v>REANI-5317840204-0999</v>
          </cell>
        </row>
        <row r="7806">
          <cell r="M7806" t="str">
            <v>BASCU-5131300422-0999</v>
          </cell>
        </row>
        <row r="7807">
          <cell r="M7807" t="str">
            <v>LAMPA-5135670128-0999</v>
          </cell>
        </row>
        <row r="7808">
          <cell r="M7808" t="str">
            <v>MESAS-5136212429-0998</v>
          </cell>
        </row>
        <row r="7809">
          <cell r="M7809" t="str">
            <v>ESTER-5313851080-0999</v>
          </cell>
        </row>
        <row r="7810">
          <cell r="M7810" t="str">
            <v>REFRI-5337860034-0999</v>
          </cell>
        </row>
        <row r="7811">
          <cell r="M7811" t="str">
            <v>REANI-5317840204-0998</v>
          </cell>
        </row>
        <row r="7812">
          <cell r="M7812" t="str">
            <v>REANI-5317840204-0997</v>
          </cell>
        </row>
        <row r="7813">
          <cell r="M7813" t="str">
            <v>REANI-5317840204-0999</v>
          </cell>
        </row>
        <row r="7814">
          <cell r="M7814" t="str">
            <v>BASCU-5131300422-0999</v>
          </cell>
        </row>
        <row r="7815">
          <cell r="M7815" t="str">
            <v>LAMPA-5135670128-0999</v>
          </cell>
        </row>
        <row r="7816">
          <cell r="M7816" t="str">
            <v>MESAS-5136212429-0998</v>
          </cell>
        </row>
        <row r="7817">
          <cell r="M7817" t="str">
            <v>REFRI-5337860034-0999</v>
          </cell>
        </row>
        <row r="7818">
          <cell r="M7818" t="str">
            <v>REANI-5317840204-0998</v>
          </cell>
        </row>
        <row r="7819">
          <cell r="M7819" t="str">
            <v>REANI-5317840204-0997</v>
          </cell>
        </row>
        <row r="7820">
          <cell r="M7820" t="str">
            <v>REANI-5317840204-0999</v>
          </cell>
        </row>
        <row r="7821">
          <cell r="M7821" t="str">
            <v>BASCU-5131300422-0999</v>
          </cell>
        </row>
        <row r="7822">
          <cell r="M7822" t="str">
            <v>LAMPA-5135670128-0999</v>
          </cell>
        </row>
        <row r="7823">
          <cell r="M7823" t="str">
            <v>REANI-5317840204-0998</v>
          </cell>
        </row>
        <row r="7824">
          <cell r="M7824" t="str">
            <v>REANI-5317840204-0997</v>
          </cell>
        </row>
        <row r="7825">
          <cell r="M7825" t="str">
            <v>REANI-5317840204-0999</v>
          </cell>
        </row>
        <row r="7826">
          <cell r="M7826" t="str">
            <v>BASCU-5131300422-0999</v>
          </cell>
        </row>
        <row r="7827">
          <cell r="M7827" t="str">
            <v>LAMPA-5135670128-0999</v>
          </cell>
        </row>
        <row r="7828">
          <cell r="M7828" t="str">
            <v>ESTER-5313851080-0999</v>
          </cell>
        </row>
        <row r="7829">
          <cell r="M7829" t="str">
            <v>REANI-5317840204-0998</v>
          </cell>
        </row>
        <row r="7830">
          <cell r="M7830" t="str">
            <v>REANI-5317840204-0997</v>
          </cell>
        </row>
        <row r="7831">
          <cell r="M7831" t="str">
            <v>REANI-5317840204-0999</v>
          </cell>
        </row>
        <row r="7832">
          <cell r="M7832" t="str">
            <v>BASCU-5131300422-0999</v>
          </cell>
        </row>
        <row r="7833">
          <cell r="M7833" t="str">
            <v>LAMPA-5135670128-0999</v>
          </cell>
        </row>
        <row r="7834">
          <cell r="M7834" t="str">
            <v>MESAS-5136212429-0998</v>
          </cell>
        </row>
        <row r="7835">
          <cell r="M7835" t="str">
            <v>ESTER-5313851080-0999</v>
          </cell>
        </row>
        <row r="7836">
          <cell r="M7836" t="str">
            <v>REFRI-5337860034-0999</v>
          </cell>
        </row>
        <row r="7837">
          <cell r="M7837" t="str">
            <v>REANI-5317840204-0998</v>
          </cell>
        </row>
        <row r="7838">
          <cell r="M7838" t="str">
            <v>REANI-5317840204-0997</v>
          </cell>
        </row>
        <row r="7839">
          <cell r="M7839" t="str">
            <v>REANI-5317840204-0999</v>
          </cell>
        </row>
        <row r="7840">
          <cell r="M7840" t="str">
            <v>MESAS-5136212441-0997</v>
          </cell>
        </row>
        <row r="7841">
          <cell r="M7841" t="str">
            <v>BASCU-5131300422-0999</v>
          </cell>
        </row>
        <row r="7842">
          <cell r="M7842" t="str">
            <v>LAMPA-5135670128-0999</v>
          </cell>
        </row>
        <row r="7843">
          <cell r="M7843" t="str">
            <v>ESTER-5313851080-0999</v>
          </cell>
        </row>
        <row r="7844">
          <cell r="M7844" t="str">
            <v>REFRI-5337860034-0999</v>
          </cell>
        </row>
        <row r="7845">
          <cell r="M7845" t="str">
            <v>REANI-5317840204-0998</v>
          </cell>
        </row>
        <row r="7846">
          <cell r="M7846" t="str">
            <v>REANI-5317840204-0997</v>
          </cell>
        </row>
        <row r="7847">
          <cell r="M7847" t="str">
            <v>REANI-5317840204-0999</v>
          </cell>
        </row>
        <row r="7848">
          <cell r="M7848" t="str">
            <v>BASCU-5131300422-0999</v>
          </cell>
        </row>
        <row r="7849">
          <cell r="M7849" t="str">
            <v>LAMPA-5135670128-0999</v>
          </cell>
        </row>
        <row r="7850">
          <cell r="M7850" t="str">
            <v>REANI-5317840204-0998</v>
          </cell>
        </row>
        <row r="7851">
          <cell r="M7851" t="str">
            <v>REANI-5317840204-0997</v>
          </cell>
        </row>
        <row r="7852">
          <cell r="M7852" t="str">
            <v>REANI-5317840204-0999</v>
          </cell>
        </row>
        <row r="7853">
          <cell r="M7853" t="str">
            <v>BASCU-5131300422-0999</v>
          </cell>
        </row>
        <row r="7854">
          <cell r="M7854" t="str">
            <v>LAMPA-5135670128-0999</v>
          </cell>
        </row>
        <row r="7855">
          <cell r="M7855" t="str">
            <v>REFRI-5337860034-0999</v>
          </cell>
        </row>
        <row r="7856">
          <cell r="M7856" t="str">
            <v>REANI-5317840204-0998</v>
          </cell>
        </row>
        <row r="7857">
          <cell r="M7857" t="str">
            <v>REANI-5317840204-0997</v>
          </cell>
        </row>
        <row r="7858">
          <cell r="M7858" t="str">
            <v>REANI-5317840204-0999</v>
          </cell>
        </row>
        <row r="7859">
          <cell r="M7859" t="str">
            <v>MESAS-5136212441-0997</v>
          </cell>
        </row>
        <row r="7860">
          <cell r="M7860" t="str">
            <v>BASCU-5131300422-0999</v>
          </cell>
        </row>
        <row r="7861">
          <cell r="M7861" t="str">
            <v>LAMPA-5135670128-0999</v>
          </cell>
        </row>
        <row r="7862">
          <cell r="M7862" t="str">
            <v>ASPIR-5310810014-0999</v>
          </cell>
        </row>
        <row r="7863">
          <cell r="M7863" t="str">
            <v>BASCU-5311100209-0999</v>
          </cell>
        </row>
        <row r="7864">
          <cell r="M7864" t="str">
            <v>BLIND-5311130032-0999</v>
          </cell>
        </row>
        <row r="7865">
          <cell r="M7865" t="str">
            <v>INCUB-5312310161-0999</v>
          </cell>
        </row>
        <row r="7866">
          <cell r="M7866" t="str">
            <v>COLLA-5312340010-0999</v>
          </cell>
        </row>
        <row r="7867">
          <cell r="M7867" t="str">
            <v>CARDI-5312920258-0999</v>
          </cell>
        </row>
        <row r="7868">
          <cell r="M7868" t="str">
            <v>ESTET-5313750126-0999</v>
          </cell>
        </row>
        <row r="7869">
          <cell r="M7869" t="str">
            <v>GUANT-5314550053-0999</v>
          </cell>
        </row>
        <row r="7870">
          <cell r="M7870" t="str">
            <v>INCUB-5314970053-0998</v>
          </cell>
        </row>
        <row r="7871">
          <cell r="M7871" t="str">
            <v>LAMPA-5315620020-0999</v>
          </cell>
        </row>
        <row r="7872">
          <cell r="M7872" t="str">
            <v>LAMPA-5315621457-0999</v>
          </cell>
        </row>
        <row r="7873">
          <cell r="M7873" t="str">
            <v>REFRI-5317730207-0999</v>
          </cell>
        </row>
        <row r="7874">
          <cell r="M7874" t="str">
            <v>SELLA-5318070017-0999</v>
          </cell>
        </row>
        <row r="7875">
          <cell r="M7875" t="str">
            <v>REFRI-5337860034-0999</v>
          </cell>
        </row>
        <row r="7876">
          <cell r="M7876" t="str">
            <v>REFRI-5337870181-0999</v>
          </cell>
        </row>
        <row r="7877">
          <cell r="M7877" t="str">
            <v>CUNAS-5312520033-0999</v>
          </cell>
        </row>
        <row r="7878">
          <cell r="M7878" t="str">
            <v>MICRO-5336220925-0999</v>
          </cell>
        </row>
        <row r="7879">
          <cell r="M7879" t="str">
            <v>REFRI-5337860018-0999</v>
          </cell>
        </row>
        <row r="7880">
          <cell r="M7880" t="str">
            <v>BASCU-5131300422-0999</v>
          </cell>
        </row>
        <row r="7881">
          <cell r="M7881" t="str">
            <v>ESTER-5313851080-0999</v>
          </cell>
        </row>
        <row r="7882">
          <cell r="M7882" t="str">
            <v>REANI-5317840204-0998</v>
          </cell>
        </row>
        <row r="7883">
          <cell r="M7883" t="str">
            <v>REANI-5317840204-0999</v>
          </cell>
        </row>
        <row r="7884">
          <cell r="M7884" t="str">
            <v>BANCO-5131080102-0999</v>
          </cell>
        </row>
        <row r="7885">
          <cell r="M7885" t="str">
            <v>ESCAL-5133520105-0999</v>
          </cell>
        </row>
        <row r="7886">
          <cell r="M7886" t="str">
            <v>BASCU-5131300422-0999</v>
          </cell>
        </row>
        <row r="7887">
          <cell r="M7887" t="str">
            <v>ESTER-5313851080-0999</v>
          </cell>
        </row>
        <row r="7888">
          <cell r="M7888" t="str">
            <v>REFRI-5337860034-0999</v>
          </cell>
        </row>
        <row r="7889">
          <cell r="M7889" t="str">
            <v>REANI-5317840204-0998</v>
          </cell>
        </row>
        <row r="7890">
          <cell r="M7890" t="str">
            <v>REANI-5317840204-0997</v>
          </cell>
        </row>
        <row r="7891">
          <cell r="M7891" t="str">
            <v>REANI-5317840204-0999</v>
          </cell>
        </row>
        <row r="7892">
          <cell r="M7892" t="str">
            <v>BASCU-5131300422-0999</v>
          </cell>
        </row>
        <row r="7893">
          <cell r="M7893" t="str">
            <v>LAMPA-5135670128-0999</v>
          </cell>
        </row>
        <row r="7894">
          <cell r="M7894" t="str">
            <v>MESAS-5136212429-0998</v>
          </cell>
        </row>
        <row r="7895">
          <cell r="M7895" t="str">
            <v>ESTER-5313851080-0999</v>
          </cell>
        </row>
        <row r="7896">
          <cell r="M7896" t="str">
            <v>REFRI-5337860034-0999</v>
          </cell>
        </row>
        <row r="7897">
          <cell r="M7897" t="str">
            <v>REANI-5317840204-0998</v>
          </cell>
        </row>
        <row r="7898">
          <cell r="M7898" t="str">
            <v>REANI-5317840204-0997</v>
          </cell>
        </row>
        <row r="7899">
          <cell r="M7899" t="str">
            <v>REANI-5317840204-0999</v>
          </cell>
        </row>
        <row r="7900">
          <cell r="M7900" t="str">
            <v>BASCU-5131300422-0999</v>
          </cell>
        </row>
        <row r="7901">
          <cell r="M7901" t="str">
            <v>LAMPA-5135670128-0999</v>
          </cell>
        </row>
        <row r="7902">
          <cell r="M7902" t="str">
            <v>ESTER-5313851080-0999</v>
          </cell>
        </row>
        <row r="7903">
          <cell r="M7903" t="str">
            <v>REFRI-5337860034-0999</v>
          </cell>
        </row>
        <row r="7904">
          <cell r="M7904" t="str">
            <v>REANI-5317840204-0998</v>
          </cell>
        </row>
        <row r="7905">
          <cell r="M7905" t="str">
            <v>REANI-5317840204-0997</v>
          </cell>
        </row>
        <row r="7906">
          <cell r="M7906" t="str">
            <v>REANI-5317840204-0999</v>
          </cell>
        </row>
        <row r="7907">
          <cell r="M7907" t="str">
            <v>MESAS-5136212441-0997</v>
          </cell>
        </row>
        <row r="7908">
          <cell r="M7908" t="str">
            <v>BASCU-5131300422-0999</v>
          </cell>
        </row>
        <row r="7909">
          <cell r="M7909" t="str">
            <v>LAMPA-5135670128-0999</v>
          </cell>
        </row>
        <row r="7910">
          <cell r="M7910" t="str">
            <v>ESTER-5313851080-0999</v>
          </cell>
        </row>
        <row r="7911">
          <cell r="M7911" t="str">
            <v>REANI-5317840204-0997</v>
          </cell>
        </row>
        <row r="7912">
          <cell r="M7912" t="str">
            <v>REANI-5317840204-0999</v>
          </cell>
        </row>
        <row r="7913">
          <cell r="M7913" t="str">
            <v>LAMPA-5135670128-0999</v>
          </cell>
        </row>
        <row r="7914">
          <cell r="M7914" t="str">
            <v>MESAS-5136212429-0998</v>
          </cell>
        </row>
        <row r="7915">
          <cell r="M7915" t="str">
            <v>REANI-5317840204-0998</v>
          </cell>
        </row>
        <row r="7916">
          <cell r="M7916" t="str">
            <v>REANI-5317840204-0997</v>
          </cell>
        </row>
        <row r="7917">
          <cell r="M7917" t="str">
            <v>REANI-5317840204-0999</v>
          </cell>
        </row>
        <row r="7918">
          <cell r="M7918" t="str">
            <v>BASCU-5131300422-0999</v>
          </cell>
        </row>
        <row r="7919">
          <cell r="M7919" t="str">
            <v>LAMPA-5135670128-0999</v>
          </cell>
        </row>
        <row r="7920">
          <cell r="M7920" t="str">
            <v>ESTER-5313851080-0999</v>
          </cell>
        </row>
        <row r="7921">
          <cell r="M7921" t="str">
            <v>REANI-5317840204-0998</v>
          </cell>
        </row>
        <row r="7922">
          <cell r="M7922" t="str">
            <v>REANI-5317840204-0997</v>
          </cell>
        </row>
        <row r="7923">
          <cell r="M7923" t="str">
            <v>REANI-5317840204-0999</v>
          </cell>
        </row>
        <row r="7924">
          <cell r="M7924" t="str">
            <v>BASCU-5131300422-0999</v>
          </cell>
        </row>
        <row r="7925">
          <cell r="M7925" t="str">
            <v>LAMPA-5135670128-0999</v>
          </cell>
        </row>
        <row r="7926">
          <cell r="M7926" t="str">
            <v>REANI-5317840204-0998</v>
          </cell>
        </row>
        <row r="7927">
          <cell r="M7927" t="str">
            <v>REANI-5317840204-0997</v>
          </cell>
        </row>
        <row r="7928">
          <cell r="M7928" t="str">
            <v>REANI-5317840204-0999</v>
          </cell>
        </row>
        <row r="7929">
          <cell r="M7929" t="str">
            <v>BASCU-5131300422-0999</v>
          </cell>
        </row>
        <row r="7930">
          <cell r="M7930" t="str">
            <v>LAMPA-5135670128-0999</v>
          </cell>
        </row>
        <row r="7931">
          <cell r="M7931" t="str">
            <v>ESTER-5313851080-0999</v>
          </cell>
        </row>
        <row r="7932">
          <cell r="M7932" t="str">
            <v>REANI-5317840204-0998</v>
          </cell>
        </row>
        <row r="7933">
          <cell r="M7933" t="str">
            <v>REANI-5317840204-0997</v>
          </cell>
        </row>
        <row r="7934">
          <cell r="M7934" t="str">
            <v>REANI-5317840204-0999</v>
          </cell>
        </row>
        <row r="7935">
          <cell r="M7935" t="str">
            <v>BASCU-5131300422-0999</v>
          </cell>
        </row>
        <row r="7936">
          <cell r="M7936" t="str">
            <v>LAMPA-5135670128-0999</v>
          </cell>
        </row>
        <row r="7937">
          <cell r="M7937" t="str">
            <v>REFRI-5337860034-0999</v>
          </cell>
        </row>
        <row r="7938">
          <cell r="M7938" t="str">
            <v>REANI-5317840204-0998</v>
          </cell>
        </row>
        <row r="7939">
          <cell r="M7939" t="str">
            <v>BASCU-5131300422-0999</v>
          </cell>
        </row>
        <row r="7940">
          <cell r="M7940" t="str">
            <v>MESAS-5136212429-0998</v>
          </cell>
        </row>
        <row r="7941">
          <cell r="M7941" t="str">
            <v>ESTER-5313851080-0999</v>
          </cell>
        </row>
        <row r="7942">
          <cell r="M7942" t="str">
            <v>REFRI-5337860034-0999</v>
          </cell>
        </row>
        <row r="7943">
          <cell r="M7943" t="str">
            <v>REANI-5317840204-0998</v>
          </cell>
        </row>
        <row r="7944">
          <cell r="M7944" t="str">
            <v>REANI-5317840204-0997</v>
          </cell>
        </row>
        <row r="7945">
          <cell r="M7945" t="str">
            <v>REANI-5317840204-0999</v>
          </cell>
        </row>
        <row r="7946">
          <cell r="M7946" t="str">
            <v>BASCU-5131300422-0999</v>
          </cell>
        </row>
        <row r="7947">
          <cell r="M7947" t="str">
            <v>LAMPA-5135670128-0999</v>
          </cell>
        </row>
        <row r="7948">
          <cell r="M7948" t="str">
            <v>REANI-5317840204-0998</v>
          </cell>
        </row>
        <row r="7949">
          <cell r="M7949" t="str">
            <v>BASCU-5131300422-0999</v>
          </cell>
        </row>
        <row r="7950">
          <cell r="M7950" t="str">
            <v>LAMPA-5135670128-0999</v>
          </cell>
        </row>
        <row r="7951">
          <cell r="M7951" t="str">
            <v>MESAS-5136212429-0998</v>
          </cell>
        </row>
        <row r="7952">
          <cell r="M7952" t="str">
            <v>ESTER-5313851080-0999</v>
          </cell>
        </row>
        <row r="7953">
          <cell r="M7953" t="str">
            <v>REFRI-5337860034-0999</v>
          </cell>
        </row>
        <row r="7954">
          <cell r="M7954" t="str">
            <v>REANI-5317840204-0998</v>
          </cell>
        </row>
        <row r="7955">
          <cell r="M7955" t="str">
            <v>REANI-5317840204-0997</v>
          </cell>
        </row>
        <row r="7956">
          <cell r="M7956" t="str">
            <v>REANI-5317840204-0999</v>
          </cell>
        </row>
        <row r="7957">
          <cell r="M7957" t="str">
            <v>BASCU-5131300422-0999</v>
          </cell>
        </row>
        <row r="7958">
          <cell r="M7958" t="str">
            <v>LAMPA-5135670128-0999</v>
          </cell>
        </row>
        <row r="7959">
          <cell r="M7959" t="str">
            <v>MESAS-5136212429-0998</v>
          </cell>
        </row>
        <row r="7960">
          <cell r="M7960" t="str">
            <v>ESTER-5313851080-0999</v>
          </cell>
        </row>
        <row r="7961">
          <cell r="M7961" t="str">
            <v>REFRI-5337860034-0999</v>
          </cell>
        </row>
        <row r="7962">
          <cell r="M7962" t="str">
            <v>REANI-5317840204-0998</v>
          </cell>
        </row>
        <row r="7963">
          <cell r="M7963" t="str">
            <v>REANI-5317840204-0997</v>
          </cell>
        </row>
        <row r="7964">
          <cell r="M7964" t="str">
            <v>REANI-5317840204-0999</v>
          </cell>
        </row>
        <row r="7965">
          <cell r="M7965" t="str">
            <v>BASCU-5131300422-0999</v>
          </cell>
        </row>
        <row r="7966">
          <cell r="M7966" t="str">
            <v>LAMPA-5135670128-0999</v>
          </cell>
        </row>
        <row r="7967">
          <cell r="M7967" t="str">
            <v>MESAS-5136212429-0998</v>
          </cell>
        </row>
        <row r="7968">
          <cell r="M7968" t="str">
            <v>ESTER-5313851080-0999</v>
          </cell>
        </row>
        <row r="7969">
          <cell r="M7969" t="str">
            <v>REFRI-5337860034-0999</v>
          </cell>
        </row>
        <row r="7970">
          <cell r="M7970" t="str">
            <v>REANI-5317840204-0998</v>
          </cell>
        </row>
        <row r="7971">
          <cell r="M7971" t="str">
            <v>REANI-5317840204-0997</v>
          </cell>
        </row>
        <row r="7972">
          <cell r="M7972" t="str">
            <v>REANI-5317840204-0999</v>
          </cell>
        </row>
        <row r="7973">
          <cell r="M7973" t="str">
            <v>BASCU-5131300422-0999</v>
          </cell>
        </row>
        <row r="7974">
          <cell r="M7974" t="str">
            <v>LAMPA-5135670128-0999</v>
          </cell>
        </row>
        <row r="7975">
          <cell r="M7975" t="str">
            <v>MESAS-5136212429-0998</v>
          </cell>
        </row>
        <row r="7976">
          <cell r="M7976" t="str">
            <v>ESTER-5313851080-0999</v>
          </cell>
        </row>
        <row r="7977">
          <cell r="M7977" t="str">
            <v>REANI-5317840204-0998</v>
          </cell>
        </row>
        <row r="7978">
          <cell r="M7978" t="str">
            <v>REANI-5317840204-0997</v>
          </cell>
        </row>
        <row r="7979">
          <cell r="M7979" t="str">
            <v>REANI-5317840204-0999</v>
          </cell>
        </row>
        <row r="7980">
          <cell r="M7980" t="str">
            <v>BASCU-5131300422-0999</v>
          </cell>
        </row>
        <row r="7981">
          <cell r="M7981" t="str">
            <v>LAMPA-5135670128-0999</v>
          </cell>
        </row>
        <row r="7982">
          <cell r="M7982" t="str">
            <v>ESTER-5313851080-0999</v>
          </cell>
        </row>
        <row r="7983">
          <cell r="M7983" t="str">
            <v>REFRI-5337860034-0999</v>
          </cell>
        </row>
        <row r="7984">
          <cell r="M7984" t="str">
            <v>REANI-5317840204-0998</v>
          </cell>
        </row>
        <row r="7985">
          <cell r="M7985" t="str">
            <v>REANI-5317840204-0997</v>
          </cell>
        </row>
        <row r="7986">
          <cell r="M7986" t="str">
            <v>REANI-5317840204-0999</v>
          </cell>
        </row>
        <row r="7987">
          <cell r="M7987" t="str">
            <v>BASCU-5131300422-0999</v>
          </cell>
        </row>
        <row r="7988">
          <cell r="M7988" t="str">
            <v>LAMPA-5135670128-0999</v>
          </cell>
        </row>
        <row r="7989">
          <cell r="M7989" t="str">
            <v>REANI-5317840204-0998</v>
          </cell>
        </row>
        <row r="7990">
          <cell r="M7990" t="str">
            <v>REANI-5317840204-0997</v>
          </cell>
        </row>
        <row r="7991">
          <cell r="M7991" t="str">
            <v>REANI-5317840204-0999</v>
          </cell>
        </row>
        <row r="7992">
          <cell r="M7992" t="str">
            <v>BASCU-5131300422-0999</v>
          </cell>
        </row>
        <row r="7993">
          <cell r="M7993" t="str">
            <v>LAMPA-5135670128-0999</v>
          </cell>
        </row>
        <row r="7994">
          <cell r="M7994" t="str">
            <v>MESAS-5136212429-0998</v>
          </cell>
        </row>
        <row r="7995">
          <cell r="M7995" t="str">
            <v>ESTER-5313851080-0999</v>
          </cell>
        </row>
        <row r="7996">
          <cell r="M7996" t="str">
            <v>REANI-5317840204-0998</v>
          </cell>
        </row>
        <row r="7997">
          <cell r="M7997" t="str">
            <v>REANI-5317840204-0997</v>
          </cell>
        </row>
        <row r="7998">
          <cell r="M7998" t="str">
            <v>REANI-5317840204-0999</v>
          </cell>
        </row>
        <row r="7999">
          <cell r="M7999" t="str">
            <v>BASCU-5131300422-0999</v>
          </cell>
        </row>
        <row r="8000">
          <cell r="M8000" t="str">
            <v>LAMPA-5135670128-0999</v>
          </cell>
        </row>
        <row r="8001">
          <cell r="M8001" t="str">
            <v>ESTER-5313851080-0999</v>
          </cell>
        </row>
        <row r="8002">
          <cell r="M8002" t="str">
            <v>REANI-5317840204-0998</v>
          </cell>
        </row>
        <row r="8003">
          <cell r="M8003" t="str">
            <v>REANI-5317840204-0997</v>
          </cell>
        </row>
        <row r="8004">
          <cell r="M8004" t="str">
            <v>REANI-5317840204-0999</v>
          </cell>
        </row>
        <row r="8005">
          <cell r="M8005" t="str">
            <v>BASCU-5131300422-0999</v>
          </cell>
        </row>
        <row r="8006">
          <cell r="M8006" t="str">
            <v>LAMPA-5135670128-0999</v>
          </cell>
        </row>
        <row r="8007">
          <cell r="M8007" t="str">
            <v>REANI-5317840204-0998</v>
          </cell>
        </row>
        <row r="8008">
          <cell r="M8008" t="str">
            <v>REANI-5317840204-0997</v>
          </cell>
        </row>
        <row r="8009">
          <cell r="M8009" t="str">
            <v>REANI-5317840204-0999</v>
          </cell>
        </row>
        <row r="8010">
          <cell r="M8010" t="str">
            <v>BASCU-5131300422-0999</v>
          </cell>
        </row>
        <row r="8011">
          <cell r="M8011" t="str">
            <v>LAMPA-5135670128-0999</v>
          </cell>
        </row>
        <row r="8012">
          <cell r="M8012" t="str">
            <v>MESAS-5136212429-0998</v>
          </cell>
        </row>
        <row r="8013">
          <cell r="M8013" t="str">
            <v>ESTER-5313851080-0999</v>
          </cell>
        </row>
        <row r="8014">
          <cell r="M8014" t="str">
            <v>REFRI-5337860034-0999</v>
          </cell>
        </row>
        <row r="8015">
          <cell r="M8015" t="str">
            <v>REANI-5317840204-0998</v>
          </cell>
        </row>
        <row r="8016">
          <cell r="M8016" t="str">
            <v>REANI-5317840204-0997</v>
          </cell>
        </row>
        <row r="8017">
          <cell r="M8017" t="str">
            <v>REANI-5317840204-0999</v>
          </cell>
        </row>
        <row r="8018">
          <cell r="M8018" t="str">
            <v>BASCU-5131300422-0999</v>
          </cell>
        </row>
        <row r="8019">
          <cell r="M8019" t="str">
            <v>LAMPA-5135670128-0999</v>
          </cell>
        </row>
        <row r="8020">
          <cell r="M8020" t="str">
            <v>MESAS-5136212429-0998</v>
          </cell>
        </row>
        <row r="8021">
          <cell r="M8021" t="str">
            <v>REFRI-5337860034-0999</v>
          </cell>
        </row>
        <row r="8022">
          <cell r="M8022" t="str">
            <v>REANI-5317840204-0998</v>
          </cell>
        </row>
        <row r="8023">
          <cell r="M8023" t="str">
            <v>REANI-5317840204-0997</v>
          </cell>
        </row>
        <row r="8024">
          <cell r="M8024" t="str">
            <v>REANI-5317840204-0999</v>
          </cell>
        </row>
        <row r="8025">
          <cell r="M8025" t="str">
            <v>BASCU-5131300422-0999</v>
          </cell>
        </row>
        <row r="8026">
          <cell r="M8026" t="str">
            <v>LAMPA-5135670128-0999</v>
          </cell>
        </row>
        <row r="8027">
          <cell r="M8027" t="str">
            <v>REANI-5317840204-0998</v>
          </cell>
        </row>
        <row r="8028">
          <cell r="M8028" t="str">
            <v>REANI-5317840204-0997</v>
          </cell>
        </row>
        <row r="8029">
          <cell r="M8029" t="str">
            <v>REANI-5317840204-0999</v>
          </cell>
        </row>
        <row r="8030">
          <cell r="M8030" t="str">
            <v>BASCU-5131300422-0999</v>
          </cell>
        </row>
        <row r="8031">
          <cell r="M8031" t="str">
            <v>LAMPA-5135670128-0999</v>
          </cell>
        </row>
        <row r="8032">
          <cell r="M8032" t="str">
            <v>MESAS-5136212429-0998</v>
          </cell>
        </row>
        <row r="8033">
          <cell r="M8033" t="str">
            <v>REFRI-5337860034-0999</v>
          </cell>
        </row>
        <row r="8034">
          <cell r="M8034" t="str">
            <v>REANI-5317840204-0998</v>
          </cell>
        </row>
        <row r="8035">
          <cell r="M8035" t="str">
            <v>REANI-5317840204-0997</v>
          </cell>
        </row>
        <row r="8036">
          <cell r="M8036" t="str">
            <v>REANI-5317840204-0999</v>
          </cell>
        </row>
        <row r="8037">
          <cell r="M8037" t="str">
            <v>LAMPA-5135670128-0999</v>
          </cell>
        </row>
        <row r="8038">
          <cell r="M8038" t="str">
            <v>REANI-5317840204-0998</v>
          </cell>
        </row>
        <row r="8039">
          <cell r="M8039" t="str">
            <v>REANI-5317840204-0997</v>
          </cell>
        </row>
        <row r="8040">
          <cell r="M8040" t="str">
            <v>REANI-5317840204-0999</v>
          </cell>
        </row>
        <row r="8041">
          <cell r="M8041" t="str">
            <v>BASCU-5131300422-0999</v>
          </cell>
        </row>
        <row r="8042">
          <cell r="M8042" t="str">
            <v>LAMPA-5135670128-0999</v>
          </cell>
        </row>
        <row r="8043">
          <cell r="M8043" t="str">
            <v>MESAS-5136212429-0998</v>
          </cell>
        </row>
        <row r="8044">
          <cell r="M8044" t="str">
            <v>REANI-5317840204-0998</v>
          </cell>
        </row>
        <row r="8045">
          <cell r="M8045" t="str">
            <v>REANI-5317840204-0997</v>
          </cell>
        </row>
        <row r="8046">
          <cell r="M8046" t="str">
            <v>REANI-5317840204-0999</v>
          </cell>
        </row>
        <row r="8047">
          <cell r="M8047" t="str">
            <v>BASCU-5131300422-0999</v>
          </cell>
        </row>
        <row r="8048">
          <cell r="M8048" t="str">
            <v>LAMPA-5135670128-0999</v>
          </cell>
        </row>
        <row r="8049">
          <cell r="M8049" t="str">
            <v>REFRI-5337860034-0999</v>
          </cell>
        </row>
        <row r="8050">
          <cell r="M8050" t="str">
            <v>REANI-5317840204-0998</v>
          </cell>
        </row>
        <row r="8051">
          <cell r="M8051" t="str">
            <v>REANI-5317840204-0997</v>
          </cell>
        </row>
        <row r="8052">
          <cell r="M8052" t="str">
            <v>REANI-5317840204-0999</v>
          </cell>
        </row>
        <row r="8053">
          <cell r="M8053" t="str">
            <v>BASCU-5131300422-0999</v>
          </cell>
        </row>
        <row r="8054">
          <cell r="M8054" t="str">
            <v>LAMPA-5135670128-0999</v>
          </cell>
        </row>
        <row r="8055">
          <cell r="M8055" t="str">
            <v>REANI-5317840204-0998</v>
          </cell>
        </row>
        <row r="8056">
          <cell r="M8056" t="str">
            <v>REANI-5317840204-0997</v>
          </cell>
        </row>
        <row r="8057">
          <cell r="M8057" t="str">
            <v>REANI-5317840204-0999</v>
          </cell>
        </row>
        <row r="8058">
          <cell r="M8058" t="str">
            <v>ESTER-5313851080-0999</v>
          </cell>
        </row>
        <row r="8059">
          <cell r="M8059" t="str">
            <v>REANI-5317840204-0998</v>
          </cell>
        </row>
        <row r="8060">
          <cell r="M8060" t="str">
            <v>REANI-5317840204-0997</v>
          </cell>
        </row>
        <row r="8061">
          <cell r="M8061" t="str">
            <v>REANI-5317840204-0999</v>
          </cell>
        </row>
        <row r="8062">
          <cell r="M8062" t="str">
            <v>BASCU-5131300422-0999</v>
          </cell>
        </row>
        <row r="8063">
          <cell r="M8063" t="str">
            <v>LAMPA-5135670128-0999</v>
          </cell>
        </row>
        <row r="8064">
          <cell r="M8064" t="str">
            <v>ESTER-5313851080-0999</v>
          </cell>
        </row>
        <row r="8065">
          <cell r="M8065" t="str">
            <v>REFRI-5337860034-0999</v>
          </cell>
        </row>
        <row r="8066">
          <cell r="M8066" t="str">
            <v>REANI-5317840204-0998</v>
          </cell>
        </row>
        <row r="8067">
          <cell r="M8067" t="str">
            <v>REANI-5317840204-0999</v>
          </cell>
        </row>
        <row r="8068">
          <cell r="M8068" t="str">
            <v>BANCO-5131080102-0999</v>
          </cell>
        </row>
        <row r="8069">
          <cell r="M8069" t="str">
            <v>ESCAL-5133520105-0999</v>
          </cell>
        </row>
        <row r="8070">
          <cell r="M8070" t="str">
            <v>BASCU-5131300422-0999</v>
          </cell>
        </row>
        <row r="8071">
          <cell r="M8071" t="str">
            <v>LAMPA-5135670128-0999</v>
          </cell>
        </row>
        <row r="8072">
          <cell r="M8072" t="str">
            <v>MESAS-5136212429-0998</v>
          </cell>
        </row>
        <row r="8073">
          <cell r="M8073" t="str">
            <v>ESTER-5313851080-0999</v>
          </cell>
        </row>
        <row r="8074">
          <cell r="M8074" t="str">
            <v>REANI-5317840204-0998</v>
          </cell>
        </row>
        <row r="8075">
          <cell r="M8075" t="str">
            <v>REANI-5317840204-0999</v>
          </cell>
        </row>
        <row r="8076">
          <cell r="M8076" t="str">
            <v>BANCO-5131080102-0999</v>
          </cell>
        </row>
        <row r="8077">
          <cell r="M8077" t="str">
            <v>BASCU-5131300422-0999</v>
          </cell>
        </row>
        <row r="8078">
          <cell r="M8078" t="str">
            <v>LAMPA-5135670128-0999</v>
          </cell>
        </row>
        <row r="8079">
          <cell r="M8079" t="str">
            <v>CAMAS-5131643387-0999</v>
          </cell>
        </row>
        <row r="8080">
          <cell r="M8080" t="str">
            <v>REANI-5317840204-0998</v>
          </cell>
        </row>
        <row r="8081">
          <cell r="M8081" t="str">
            <v>REANI-5317840204-0997</v>
          </cell>
        </row>
        <row r="8082">
          <cell r="M8082" t="str">
            <v>REANI-5317840204-0999</v>
          </cell>
        </row>
        <row r="8083">
          <cell r="M8083" t="str">
            <v>BASCU-5131300422-0999</v>
          </cell>
        </row>
        <row r="8084">
          <cell r="M8084" t="str">
            <v>LAMPA-5135670128-0999</v>
          </cell>
        </row>
        <row r="8085">
          <cell r="M8085" t="str">
            <v>REANI-5317840204-0998</v>
          </cell>
        </row>
        <row r="8086">
          <cell r="M8086" t="str">
            <v>REANI-5317840204-0997</v>
          </cell>
        </row>
        <row r="8087">
          <cell r="M8087" t="str">
            <v>REANI-5317840204-0999</v>
          </cell>
        </row>
        <row r="8088">
          <cell r="M8088" t="str">
            <v>BASCU-5131300422-0999</v>
          </cell>
        </row>
        <row r="8089">
          <cell r="M8089" t="str">
            <v>LAMPA-5135670128-0999</v>
          </cell>
        </row>
        <row r="8090">
          <cell r="M8090" t="str">
            <v>ESTER-5313851080-0999</v>
          </cell>
        </row>
        <row r="8091">
          <cell r="M8091" t="str">
            <v>REANI-5317840204-0998</v>
          </cell>
        </row>
        <row r="8092">
          <cell r="M8092" t="str">
            <v>REANI-5317840204-0997</v>
          </cell>
        </row>
        <row r="8093">
          <cell r="M8093" t="str">
            <v>REANI-5317840204-0999</v>
          </cell>
        </row>
        <row r="8094">
          <cell r="M8094" t="str">
            <v>BASCU-5131300422-0999</v>
          </cell>
        </row>
        <row r="8095">
          <cell r="M8095" t="str">
            <v>LAMPA-5135670128-0999</v>
          </cell>
        </row>
        <row r="8096">
          <cell r="M8096" t="str">
            <v>REFRI-5337860034-0999</v>
          </cell>
        </row>
        <row r="8097">
          <cell r="M8097" t="str">
            <v>REANI-5317840204-0998</v>
          </cell>
        </row>
        <row r="8098">
          <cell r="M8098" t="str">
            <v>BASCU-5131300422-0999</v>
          </cell>
        </row>
        <row r="8099">
          <cell r="M8099" t="str">
            <v>LAMPA-5135670128-0999</v>
          </cell>
        </row>
        <row r="8100">
          <cell r="M8100" t="str">
            <v>REFRI-5337860034-0999</v>
          </cell>
        </row>
        <row r="8101">
          <cell r="M8101" t="str">
            <v>REANI-5317840204-0998</v>
          </cell>
        </row>
        <row r="8102">
          <cell r="M8102" t="str">
            <v>REANI-5317840204-0997</v>
          </cell>
        </row>
        <row r="8103">
          <cell r="M8103" t="str">
            <v>REANI-5317840204-0999</v>
          </cell>
        </row>
        <row r="8104">
          <cell r="M8104" t="str">
            <v>BASCU-5131300422-0999</v>
          </cell>
        </row>
        <row r="8105">
          <cell r="M8105" t="str">
            <v>LAMPA-5135670128-0999</v>
          </cell>
        </row>
        <row r="8106">
          <cell r="M8106" t="str">
            <v>REANI-5317840204-0998</v>
          </cell>
        </row>
        <row r="8107">
          <cell r="M8107" t="str">
            <v>BASCU-5131300422-0999</v>
          </cell>
        </row>
        <row r="8108">
          <cell r="M8108" t="str">
            <v>LAMPA-5135670128-0999</v>
          </cell>
        </row>
        <row r="8109">
          <cell r="M8109" t="str">
            <v>REFRI-5337860034-0999</v>
          </cell>
        </row>
        <row r="8110">
          <cell r="M8110" t="str">
            <v>REANI-5317840204-0998</v>
          </cell>
        </row>
        <row r="8111">
          <cell r="M8111" t="str">
            <v>BASCU-5131300422-0999</v>
          </cell>
        </row>
        <row r="8112">
          <cell r="M8112" t="str">
            <v>LAMPA-5135670128-0999</v>
          </cell>
        </row>
        <row r="8113">
          <cell r="M8113" t="str">
            <v>ESTER-5313851080-0999</v>
          </cell>
        </row>
        <row r="8114">
          <cell r="M8114" t="str">
            <v>REFRI-5337860034-0999</v>
          </cell>
        </row>
        <row r="8115">
          <cell r="M8115" t="str">
            <v>REANI-5317840204-0998</v>
          </cell>
        </row>
        <row r="8116">
          <cell r="M8116" t="str">
            <v>REANI-5317840204-0997</v>
          </cell>
        </row>
        <row r="8117">
          <cell r="M8117" t="str">
            <v>REANI-5317840204-0999</v>
          </cell>
        </row>
        <row r="8118">
          <cell r="M8118" t="str">
            <v>ESTER-5313851080-0999</v>
          </cell>
        </row>
        <row r="8119">
          <cell r="M8119" t="str">
            <v>REANI-5317840204-0998</v>
          </cell>
        </row>
        <row r="8120">
          <cell r="M8120" t="str">
            <v>REANI-5317840204-0997</v>
          </cell>
        </row>
        <row r="8121">
          <cell r="M8121" t="str">
            <v>REANI-5317840204-0999</v>
          </cell>
        </row>
        <row r="8122">
          <cell r="M8122" t="str">
            <v>LAMPA-5135670128-0999</v>
          </cell>
        </row>
        <row r="8123">
          <cell r="M8123" t="str">
            <v>MESAS-5136212429-0998</v>
          </cell>
        </row>
        <row r="8124">
          <cell r="M8124" t="str">
            <v>REFRI-5337860034-0999</v>
          </cell>
        </row>
        <row r="8125">
          <cell r="M8125" t="str">
            <v>REANI-5317840204-0998</v>
          </cell>
        </row>
        <row r="8126">
          <cell r="M8126" t="str">
            <v>REANI-5317840204-0997</v>
          </cell>
        </row>
        <row r="8127">
          <cell r="M8127" t="str">
            <v>REANI-5317840204-0999</v>
          </cell>
        </row>
        <row r="8128">
          <cell r="M8128" t="str">
            <v>BASCU-5131300422-0999</v>
          </cell>
        </row>
        <row r="8129">
          <cell r="M8129" t="str">
            <v>LAMPA-5135670128-0999</v>
          </cell>
        </row>
        <row r="8130">
          <cell r="M8130" t="str">
            <v>REANI-5317840204-0998</v>
          </cell>
        </row>
        <row r="8131">
          <cell r="M8131" t="str">
            <v>REANI-5317840204-0997</v>
          </cell>
        </row>
        <row r="8132">
          <cell r="M8132" t="str">
            <v>REANI-5317840204-0999</v>
          </cell>
        </row>
        <row r="8133">
          <cell r="M8133" t="str">
            <v>BASCU-5131300422-0999</v>
          </cell>
        </row>
        <row r="8134">
          <cell r="M8134" t="str">
            <v>MESAS-5136212429-0998</v>
          </cell>
        </row>
        <row r="8135">
          <cell r="M8135" t="str">
            <v>ESTER-5313851080-0999</v>
          </cell>
        </row>
        <row r="8136">
          <cell r="M8136" t="str">
            <v>REFRI-5337860034-0999</v>
          </cell>
        </row>
        <row r="8137">
          <cell r="M8137" t="str">
            <v>REANI-5317840204-0998</v>
          </cell>
        </row>
        <row r="8138">
          <cell r="M8138" t="str">
            <v>REANI-5317840204-0997</v>
          </cell>
        </row>
        <row r="8139">
          <cell r="M8139" t="str">
            <v>REANI-5317840204-0999</v>
          </cell>
        </row>
        <row r="8140">
          <cell r="M8140" t="str">
            <v>BASCU-5131300422-0999</v>
          </cell>
        </row>
        <row r="8141">
          <cell r="M8141" t="str">
            <v>LAMPA-5135670128-0999</v>
          </cell>
        </row>
        <row r="8142">
          <cell r="M8142" t="str">
            <v>MESAS-5136212429-0998</v>
          </cell>
        </row>
        <row r="8143">
          <cell r="M8143" t="str">
            <v>ESTER-5313851080-0999</v>
          </cell>
        </row>
        <row r="8144">
          <cell r="M8144" t="str">
            <v>REFRI-5337860034-0999</v>
          </cell>
        </row>
        <row r="8145">
          <cell r="M8145" t="str">
            <v>REANI-5317840204-0998</v>
          </cell>
        </row>
        <row r="8146">
          <cell r="M8146" t="str">
            <v>REANI-5317840204-0997</v>
          </cell>
        </row>
        <row r="8147">
          <cell r="M8147" t="str">
            <v>REANI-5317840204-0999</v>
          </cell>
        </row>
        <row r="8148">
          <cell r="M8148" t="str">
            <v>REANI-5317840204-0998</v>
          </cell>
        </row>
        <row r="8149">
          <cell r="M8149" t="str">
            <v>REANI-5317840204-0997</v>
          </cell>
        </row>
        <row r="8150">
          <cell r="M8150" t="str">
            <v>REANI-5317840204-0999</v>
          </cell>
        </row>
        <row r="8151">
          <cell r="M8151" t="str">
            <v>BASCU-5131300422-0999</v>
          </cell>
        </row>
        <row r="8152">
          <cell r="M8152" t="str">
            <v>LAMPA-5135670128-0999</v>
          </cell>
        </row>
        <row r="8153">
          <cell r="M8153" t="str">
            <v>MESAS-5136212429-0998</v>
          </cell>
        </row>
        <row r="8154">
          <cell r="M8154" t="str">
            <v>REFRI-5337860034-0999</v>
          </cell>
        </row>
        <row r="8155">
          <cell r="M8155" t="str">
            <v>REANI-5317840204-0997</v>
          </cell>
        </row>
        <row r="8156">
          <cell r="M8156" t="str">
            <v>REANI-5317840204-0999</v>
          </cell>
        </row>
        <row r="8157">
          <cell r="M8157" t="str">
            <v>BASCU-5131300422-0999</v>
          </cell>
        </row>
        <row r="8158">
          <cell r="M8158" t="str">
            <v>LAMPA-5135670128-0999</v>
          </cell>
        </row>
        <row r="8159">
          <cell r="M8159" t="str">
            <v>REANI-5317840204-0998</v>
          </cell>
        </row>
        <row r="8160">
          <cell r="M8160" t="str">
            <v>REANI-5317840204-0997</v>
          </cell>
        </row>
        <row r="8161">
          <cell r="M8161" t="str">
            <v>REANI-5317840204-0999</v>
          </cell>
        </row>
        <row r="8162">
          <cell r="M8162" t="str">
            <v>BASCU-5131300422-0999</v>
          </cell>
        </row>
        <row r="8163">
          <cell r="M8163" t="str">
            <v>LAMPA-5135670128-0999</v>
          </cell>
        </row>
        <row r="8164">
          <cell r="M8164" t="str">
            <v>REANI-5317840204-0998</v>
          </cell>
        </row>
        <row r="8165">
          <cell r="M8165" t="str">
            <v>REANI-5317840204-0997</v>
          </cell>
        </row>
        <row r="8166">
          <cell r="M8166" t="str">
            <v>REANI-5317840204-0999</v>
          </cell>
        </row>
        <row r="8167">
          <cell r="M8167" t="str">
            <v>BASCU-5131300422-0999</v>
          </cell>
        </row>
        <row r="8168">
          <cell r="M8168" t="str">
            <v>LAMPA-5135670128-0999</v>
          </cell>
        </row>
        <row r="8169">
          <cell r="M8169" t="str">
            <v>MESAS-5136212429-0998</v>
          </cell>
        </row>
        <row r="8170">
          <cell r="M8170" t="str">
            <v>ESTER-5313851080-0999</v>
          </cell>
        </row>
        <row r="8171">
          <cell r="M8171" t="str">
            <v>MESAS-5136212429-0998</v>
          </cell>
        </row>
        <row r="8172">
          <cell r="M8172" t="str">
            <v>ESTER-5313851080-0999</v>
          </cell>
        </row>
        <row r="8173">
          <cell r="M8173" t="str">
            <v>ESTER-5313851080-0999</v>
          </cell>
        </row>
        <row r="8174">
          <cell r="M8174" t="str">
            <v>REFRI-5337860034-0999</v>
          </cell>
        </row>
        <row r="8175">
          <cell r="M8175" t="str">
            <v>REANI-5317840204-0998</v>
          </cell>
        </row>
        <row r="8176">
          <cell r="M8176" t="str">
            <v>REANI-5317840204-0997</v>
          </cell>
        </row>
        <row r="8177">
          <cell r="M8177" t="str">
            <v>REANI-5317840204-0999</v>
          </cell>
        </row>
        <row r="8178">
          <cell r="M8178" t="str">
            <v>BASCU-5131300422-0999</v>
          </cell>
        </row>
        <row r="8179">
          <cell r="M8179" t="str">
            <v>LAMPA-5135670128-0999</v>
          </cell>
        </row>
        <row r="8180">
          <cell r="M8180" t="str">
            <v>MESAS-5136212429-0998</v>
          </cell>
        </row>
        <row r="8181">
          <cell r="M8181" t="str">
            <v>ESTER-5313851080-0999</v>
          </cell>
        </row>
        <row r="8182">
          <cell r="M8182" t="str">
            <v>REANI-5317840204-0998</v>
          </cell>
        </row>
        <row r="8183">
          <cell r="M8183" t="str">
            <v>REANI-5317840204-0997</v>
          </cell>
        </row>
        <row r="8184">
          <cell r="M8184" t="str">
            <v>REANI-5317840204-0999</v>
          </cell>
        </row>
        <row r="8185">
          <cell r="M8185" t="str">
            <v>BASCU-5131300422-0999</v>
          </cell>
        </row>
        <row r="8186">
          <cell r="M8186" t="str">
            <v>LAMPA-5135670128-0999</v>
          </cell>
        </row>
        <row r="8187">
          <cell r="M8187" t="str">
            <v>MESAS-5136212429-0998</v>
          </cell>
        </row>
        <row r="8188">
          <cell r="M8188" t="str">
            <v>REANI-5317840204-0998</v>
          </cell>
        </row>
        <row r="8189">
          <cell r="M8189" t="str">
            <v>REANI-5317840204-0999</v>
          </cell>
        </row>
        <row r="8190">
          <cell r="M8190" t="str">
            <v>BANCO-5131080102-0999</v>
          </cell>
        </row>
        <row r="8191">
          <cell r="M8191" t="str">
            <v>ESCAL-5133520105-0999</v>
          </cell>
        </row>
        <row r="8192">
          <cell r="M8192" t="str">
            <v>LAMPA-5135670128-0999</v>
          </cell>
        </row>
        <row r="8193">
          <cell r="M8193" t="str">
            <v>REANI-5317840204-0998</v>
          </cell>
        </row>
        <row r="8194">
          <cell r="M8194" t="str">
            <v>REANI-5317840204-0997</v>
          </cell>
        </row>
        <row r="8195">
          <cell r="M8195" t="str">
            <v>REANI-5317840204-0999</v>
          </cell>
        </row>
        <row r="8196">
          <cell r="M8196" t="str">
            <v>REFRI-5337860034-0999</v>
          </cell>
        </row>
        <row r="8197">
          <cell r="M8197" t="str">
            <v>REANI-5317840204-0998</v>
          </cell>
        </row>
        <row r="8198">
          <cell r="M8198" t="str">
            <v>BASCU-5131300422-0999</v>
          </cell>
        </row>
        <row r="8199">
          <cell r="M8199" t="str">
            <v>LAMPA-5135670128-0999</v>
          </cell>
        </row>
        <row r="8200">
          <cell r="M8200" t="str">
            <v>ESTER-5313851080-0999</v>
          </cell>
        </row>
        <row r="8201">
          <cell r="M8201" t="str">
            <v>REANI-5317840204-0998</v>
          </cell>
        </row>
        <row r="8202">
          <cell r="M8202" t="str">
            <v>REANI-5317840204-0997</v>
          </cell>
        </row>
        <row r="8203">
          <cell r="M8203" t="str">
            <v>REANI-5317840204-0999</v>
          </cell>
        </row>
        <row r="8204">
          <cell r="M8204" t="str">
            <v>BASCU-5131300422-0999</v>
          </cell>
        </row>
        <row r="8205">
          <cell r="M8205" t="str">
            <v>LAMPA-5135670128-0999</v>
          </cell>
        </row>
        <row r="8206">
          <cell r="M8206" t="str">
            <v>MESAS-5136212429-0998</v>
          </cell>
        </row>
        <row r="8207">
          <cell r="M8207" t="str">
            <v>ESTER-5313851080-0999</v>
          </cell>
        </row>
        <row r="8208">
          <cell r="M8208" t="str">
            <v>REFRI-5337860034-0999</v>
          </cell>
        </row>
        <row r="8209">
          <cell r="M8209" t="str">
            <v>REANI-5317840204-0998</v>
          </cell>
        </row>
        <row r="8210">
          <cell r="M8210" t="str">
            <v>REANI-5317840204-0999</v>
          </cell>
        </row>
        <row r="8211">
          <cell r="M8211" t="str">
            <v>BANCO-5131080102-0999</v>
          </cell>
        </row>
        <row r="8212">
          <cell r="M8212" t="str">
            <v>BASCU-5131300422-0999</v>
          </cell>
        </row>
        <row r="8213">
          <cell r="M8213" t="str">
            <v>LAMPA-5135670128-0999</v>
          </cell>
        </row>
        <row r="8214">
          <cell r="M8214" t="str">
            <v>CAMAS-5131643387-0999</v>
          </cell>
        </row>
        <row r="8215">
          <cell r="M8215" t="str">
            <v>MESAS-5136212429-0998</v>
          </cell>
        </row>
        <row r="8216">
          <cell r="M8216" t="str">
            <v>ESTER-5313851080-0999</v>
          </cell>
        </row>
        <row r="8217">
          <cell r="M8217" t="str">
            <v>REFRI-5337860034-0999</v>
          </cell>
        </row>
        <row r="8218">
          <cell r="M8218" t="str">
            <v>REANI-5317840204-0998</v>
          </cell>
        </row>
        <row r="8219">
          <cell r="M8219" t="str">
            <v>REANI-5317840204-0999</v>
          </cell>
        </row>
        <row r="8220">
          <cell r="M8220" t="str">
            <v>BANCO-5131080102-0999</v>
          </cell>
        </row>
        <row r="8221">
          <cell r="M8221" t="str">
            <v>BASCU-5131300422-0999</v>
          </cell>
        </row>
        <row r="8222">
          <cell r="M8222" t="str">
            <v>LAMPA-5135670128-0999</v>
          </cell>
        </row>
        <row r="8223">
          <cell r="M8223" t="str">
            <v>CAMAS-5131643387-0999</v>
          </cell>
        </row>
        <row r="8224">
          <cell r="M8224" t="str">
            <v>MESAS-5136212429-0998</v>
          </cell>
        </row>
        <row r="8225">
          <cell r="M8225" t="str">
            <v>ESTER-5313851080-0999</v>
          </cell>
        </row>
        <row r="8226">
          <cell r="M8226" t="str">
            <v>REFRI-5337860034-0999</v>
          </cell>
        </row>
        <row r="8227">
          <cell r="M8227" t="str">
            <v>REANI-5317840204-0998</v>
          </cell>
        </row>
        <row r="8228">
          <cell r="M8228" t="str">
            <v>REANI-5317840204-0999</v>
          </cell>
        </row>
        <row r="8229">
          <cell r="M8229" t="str">
            <v>BANCO-5131080102-0999</v>
          </cell>
        </row>
        <row r="8230">
          <cell r="M8230" t="str">
            <v>BASCU-5131300422-0999</v>
          </cell>
        </row>
        <row r="8231">
          <cell r="M8231" t="str">
            <v>LAMPA-5135670128-0999</v>
          </cell>
        </row>
        <row r="8232">
          <cell r="M8232" t="str">
            <v>CAMAS-5131643387-0999</v>
          </cell>
        </row>
        <row r="8233">
          <cell r="M8233" t="str">
            <v>MESAS-5136212429-0998</v>
          </cell>
        </row>
        <row r="8234">
          <cell r="M8234" t="str">
            <v>ESTER-5313851080-0999</v>
          </cell>
        </row>
        <row r="8235">
          <cell r="M8235" t="str">
            <v>REFRI-5337860034-0999</v>
          </cell>
        </row>
        <row r="8236">
          <cell r="M8236" t="str">
            <v>REANI-5317840204-0998</v>
          </cell>
        </row>
        <row r="8237">
          <cell r="M8237" t="str">
            <v>REANI-5317840204-0999</v>
          </cell>
        </row>
        <row r="8238">
          <cell r="M8238" t="str">
            <v>BANCO-5131080102-0999</v>
          </cell>
        </row>
        <row r="8239">
          <cell r="M8239" t="str">
            <v>BASCU-5131300422-0999</v>
          </cell>
        </row>
        <row r="8240">
          <cell r="M8240" t="str">
            <v>LAMPA-5135670128-0999</v>
          </cell>
        </row>
        <row r="8241">
          <cell r="M8241" t="str">
            <v>CAMAS-5131643387-0999</v>
          </cell>
        </row>
        <row r="8242">
          <cell r="M8242" t="str">
            <v>ESTER-5313851080-0999</v>
          </cell>
        </row>
        <row r="8243">
          <cell r="M8243" t="str">
            <v>REANI-5317840204-0998</v>
          </cell>
        </row>
        <row r="8244">
          <cell r="M8244" t="str">
            <v>REANI-5317840204-0997</v>
          </cell>
        </row>
        <row r="8245">
          <cell r="M8245" t="str">
            <v>REANI-5317840204-0999</v>
          </cell>
        </row>
        <row r="8246">
          <cell r="M8246" t="str">
            <v>BASCU-5131300422-0999</v>
          </cell>
        </row>
        <row r="8247">
          <cell r="M8247" t="str">
            <v>LAMPA-5135670128-0999</v>
          </cell>
        </row>
        <row r="8248">
          <cell r="M8248" t="str">
            <v>REFRI-5337860034-0999</v>
          </cell>
        </row>
        <row r="8249">
          <cell r="M8249" t="str">
            <v>REANI-5317840204-0998</v>
          </cell>
        </row>
        <row r="8250">
          <cell r="M8250" t="str">
            <v>REANI-5317840204-0997</v>
          </cell>
        </row>
        <row r="8251">
          <cell r="M8251" t="str">
            <v>REANI-5317840204-0999</v>
          </cell>
        </row>
        <row r="8252">
          <cell r="M8252" t="str">
            <v>BASCU-5131300422-0999</v>
          </cell>
        </row>
        <row r="8253">
          <cell r="M8253" t="str">
            <v>MESAS-5136212429-0998</v>
          </cell>
        </row>
        <row r="8254">
          <cell r="M8254" t="str">
            <v>ESTER-5313851080-0999</v>
          </cell>
        </row>
        <row r="8255">
          <cell r="M8255" t="str">
            <v>REANI-5317840204-0998</v>
          </cell>
        </row>
        <row r="8256">
          <cell r="M8256" t="str">
            <v>REANI-5317840204-0997</v>
          </cell>
        </row>
        <row r="8257">
          <cell r="M8257" t="str">
            <v>REANI-5317840204-0999</v>
          </cell>
        </row>
        <row r="8258">
          <cell r="M8258" t="str">
            <v>BASCU-5131300422-0999</v>
          </cell>
        </row>
        <row r="8259">
          <cell r="M8259" t="str">
            <v>LAMPA-5135670128-0999</v>
          </cell>
        </row>
        <row r="8260">
          <cell r="M8260" t="str">
            <v>MESAS-5136212429-0998</v>
          </cell>
        </row>
        <row r="8261">
          <cell r="M8261" t="str">
            <v>ESTER-5313851080-0999</v>
          </cell>
        </row>
        <row r="8262">
          <cell r="M8262" t="str">
            <v>LAMPA-5135670128-0999</v>
          </cell>
        </row>
        <row r="8263">
          <cell r="M8263" t="str">
            <v>MESAS-5136212429-0998</v>
          </cell>
        </row>
        <row r="8264">
          <cell r="M8264" t="str">
            <v>REANI-5317840204-0998</v>
          </cell>
        </row>
        <row r="8265">
          <cell r="M8265" t="str">
            <v>REANI-5317840204-0997</v>
          </cell>
        </row>
        <row r="8266">
          <cell r="M8266" t="str">
            <v>REANI-5317840204-0999</v>
          </cell>
        </row>
        <row r="8267">
          <cell r="M8267" t="str">
            <v>BASCU-5131300422-0999</v>
          </cell>
        </row>
        <row r="8268">
          <cell r="M8268" t="str">
            <v>MESAS-5136212429-0998</v>
          </cell>
        </row>
        <row r="8269">
          <cell r="M8269" t="str">
            <v>ESTER-5313851080-0999</v>
          </cell>
        </row>
        <row r="8270">
          <cell r="M8270" t="str">
            <v>REFRI-5337860034-0999</v>
          </cell>
        </row>
        <row r="8271">
          <cell r="M8271" t="str">
            <v>REANI-5317840204-0998</v>
          </cell>
        </row>
        <row r="8272">
          <cell r="M8272" t="str">
            <v>REANI-5317840204-0997</v>
          </cell>
        </row>
        <row r="8273">
          <cell r="M8273" t="str">
            <v>REANI-5317840204-0999</v>
          </cell>
        </row>
        <row r="8274">
          <cell r="M8274" t="str">
            <v>BASCU-5131300422-0999</v>
          </cell>
        </row>
        <row r="8275">
          <cell r="M8275" t="str">
            <v>LAMPA-5135670128-0999</v>
          </cell>
        </row>
        <row r="8276">
          <cell r="M8276" t="str">
            <v>MESAS-5136212429-0998</v>
          </cell>
        </row>
        <row r="8277">
          <cell r="M8277" t="str">
            <v>ESTER-5313851080-0999</v>
          </cell>
        </row>
        <row r="8278">
          <cell r="M8278" t="str">
            <v>REFRI-5337860034-0999</v>
          </cell>
        </row>
        <row r="8279">
          <cell r="M8279" t="str">
            <v>REANI-5317840204-0998</v>
          </cell>
        </row>
        <row r="8280">
          <cell r="M8280" t="str">
            <v>REANI-5317840204-0997</v>
          </cell>
        </row>
        <row r="8281">
          <cell r="M8281" t="str">
            <v>REANI-5317840204-0999</v>
          </cell>
        </row>
        <row r="8282">
          <cell r="M8282" t="str">
            <v>BASCU-5131300422-0999</v>
          </cell>
        </row>
        <row r="8283">
          <cell r="M8283" t="str">
            <v>LAMPA-5135670128-0999</v>
          </cell>
        </row>
        <row r="8284">
          <cell r="M8284" t="str">
            <v>ESTER-5313851080-0999</v>
          </cell>
        </row>
        <row r="8285">
          <cell r="M8285" t="str">
            <v>REFRI-5337860034-0999</v>
          </cell>
        </row>
        <row r="8286">
          <cell r="M8286" t="str">
            <v>BANCO-5131080102-0999</v>
          </cell>
        </row>
        <row r="8287">
          <cell r="M8287" t="str">
            <v>ESCAL-5133520105-0999</v>
          </cell>
        </row>
        <row r="8288">
          <cell r="M8288" t="str">
            <v>BASCU-5131300422-0999</v>
          </cell>
        </row>
        <row r="8289">
          <cell r="M8289" t="str">
            <v>MESAS-5136212429-0998</v>
          </cell>
        </row>
        <row r="8290">
          <cell r="M8290" t="str">
            <v>ESTER-5313851080-0999</v>
          </cell>
        </row>
        <row r="8291">
          <cell r="M8291" t="str">
            <v>REFRI-5337860034-0999</v>
          </cell>
        </row>
        <row r="8292">
          <cell r="M8292" t="str">
            <v>REANI-5317840204-0998</v>
          </cell>
        </row>
        <row r="8293">
          <cell r="M8293" t="str">
            <v>REANI-5317840204-0997</v>
          </cell>
        </row>
        <row r="8294">
          <cell r="M8294" t="str">
            <v>REANI-5317840204-0999</v>
          </cell>
        </row>
        <row r="8295">
          <cell r="M8295" t="str">
            <v>BASCU-5131300422-0999</v>
          </cell>
        </row>
        <row r="8296">
          <cell r="M8296" t="str">
            <v>LAMPA-5135670128-0999</v>
          </cell>
        </row>
        <row r="8297">
          <cell r="M8297" t="str">
            <v>ESTER-5313851080-0999</v>
          </cell>
        </row>
        <row r="8298">
          <cell r="M8298" t="str">
            <v>REFRI-5337860034-0999</v>
          </cell>
        </row>
        <row r="8299">
          <cell r="M8299" t="str">
            <v>REANI-5317840204-0997</v>
          </cell>
        </row>
        <row r="8300">
          <cell r="M8300" t="str">
            <v>REANI-5317840204-0999</v>
          </cell>
        </row>
        <row r="8301">
          <cell r="M8301" t="str">
            <v>LAMPA-5135670128-0999</v>
          </cell>
        </row>
        <row r="8302">
          <cell r="M8302" t="str">
            <v>MESAS-5136212429-0998</v>
          </cell>
        </row>
        <row r="8303">
          <cell r="M8303" t="str">
            <v>ESTER-5313851080-0999</v>
          </cell>
        </row>
        <row r="8304">
          <cell r="M8304" t="str">
            <v>REANI-5317840204-0998</v>
          </cell>
        </row>
        <row r="8305">
          <cell r="M8305" t="str">
            <v>BASCU-5131300422-0999</v>
          </cell>
        </row>
        <row r="8306">
          <cell r="M8306" t="str">
            <v>LAMPA-5135670128-0999</v>
          </cell>
        </row>
        <row r="8307">
          <cell r="M8307" t="str">
            <v>ESTER-5313851080-0999</v>
          </cell>
        </row>
        <row r="8308">
          <cell r="M8308" t="str">
            <v>REANI-5317840204-0998</v>
          </cell>
        </row>
        <row r="8309">
          <cell r="M8309" t="str">
            <v>REANI-5317840204-0997</v>
          </cell>
        </row>
        <row r="8310">
          <cell r="M8310" t="str">
            <v>REANI-5317840204-0999</v>
          </cell>
        </row>
        <row r="8311">
          <cell r="M8311" t="str">
            <v>BASCU-5131300422-0999</v>
          </cell>
        </row>
        <row r="8312">
          <cell r="M8312" t="str">
            <v>LAMPA-5135670128-0999</v>
          </cell>
        </row>
        <row r="8313">
          <cell r="M8313" t="str">
            <v>REFRI-5337860034-0999</v>
          </cell>
        </row>
        <row r="8314">
          <cell r="M8314" t="str">
            <v>REANI-5317840204-0998</v>
          </cell>
        </row>
        <row r="8315">
          <cell r="M8315" t="str">
            <v>REANI-5317840204-0997</v>
          </cell>
        </row>
        <row r="8316">
          <cell r="M8316" t="str">
            <v>REANI-5317840204-0999</v>
          </cell>
        </row>
        <row r="8317">
          <cell r="M8317" t="str">
            <v>LAMPA-5135670128-0999</v>
          </cell>
        </row>
        <row r="8318">
          <cell r="M8318" t="str">
            <v>ESTER-5313851080-0999</v>
          </cell>
        </row>
        <row r="8319">
          <cell r="M8319" t="str">
            <v>REANI-5317840204-0998</v>
          </cell>
        </row>
        <row r="8320">
          <cell r="M8320" t="str">
            <v>REANI-5317840204-0997</v>
          </cell>
        </row>
        <row r="8321">
          <cell r="M8321" t="str">
            <v>REANI-5317840204-0999</v>
          </cell>
        </row>
        <row r="8322">
          <cell r="M8322" t="str">
            <v>BASCU-5131300422-0999</v>
          </cell>
        </row>
        <row r="8323">
          <cell r="M8323" t="str">
            <v>LAMPA-5135670128-0999</v>
          </cell>
        </row>
        <row r="8324">
          <cell r="M8324" t="str">
            <v>REFRI-5337860034-0999</v>
          </cell>
        </row>
        <row r="8325">
          <cell r="M8325" t="str">
            <v>REANI-5317840204-0998</v>
          </cell>
        </row>
        <row r="8326">
          <cell r="M8326" t="str">
            <v>BASCU-5131300422-0999</v>
          </cell>
        </row>
        <row r="8327">
          <cell r="M8327" t="str">
            <v>LAMPA-5135670128-0999</v>
          </cell>
        </row>
        <row r="8328">
          <cell r="M8328" t="str">
            <v>MESAS-5136212429-0998</v>
          </cell>
        </row>
        <row r="8329">
          <cell r="M8329" t="str">
            <v>ESTER-5313851080-0999</v>
          </cell>
        </row>
        <row r="8330">
          <cell r="M8330" t="str">
            <v>REFRI-5337860034-0999</v>
          </cell>
        </row>
        <row r="8331">
          <cell r="M8331" t="str">
            <v>REANI-5317840204-0998</v>
          </cell>
        </row>
        <row r="8332">
          <cell r="M8332" t="str">
            <v>REANI-5317840204-0997</v>
          </cell>
        </row>
        <row r="8333">
          <cell r="M8333" t="str">
            <v>REANI-5317840204-0999</v>
          </cell>
        </row>
        <row r="8334">
          <cell r="M8334" t="str">
            <v>BASCU-5131300422-0999</v>
          </cell>
        </row>
        <row r="8335">
          <cell r="M8335" t="str">
            <v>LAMPA-5135670128-0999</v>
          </cell>
        </row>
        <row r="8336">
          <cell r="M8336" t="str">
            <v>MESAS-5136212429-0998</v>
          </cell>
        </row>
        <row r="8337">
          <cell r="M8337" t="str">
            <v>ESTER-5313851080-0999</v>
          </cell>
        </row>
        <row r="8338">
          <cell r="M8338" t="str">
            <v>REFRI-5337860034-0999</v>
          </cell>
        </row>
        <row r="8339">
          <cell r="M8339" t="str">
            <v>REANI-5317840204-0998</v>
          </cell>
        </row>
        <row r="8340">
          <cell r="M8340" t="str">
            <v>REANI-5317840204-0997</v>
          </cell>
        </row>
        <row r="8341">
          <cell r="M8341" t="str">
            <v>REANI-5317840204-0999</v>
          </cell>
        </row>
        <row r="8342">
          <cell r="M8342" t="str">
            <v>BASCU-5131300422-0999</v>
          </cell>
        </row>
        <row r="8343">
          <cell r="M8343" t="str">
            <v>LAMPA-5135670128-0999</v>
          </cell>
        </row>
        <row r="8344">
          <cell r="M8344" t="str">
            <v>ESTER-5313851080-0999</v>
          </cell>
        </row>
        <row r="8345">
          <cell r="M8345" t="str">
            <v>REFRI-5337860034-0999</v>
          </cell>
        </row>
        <row r="8346">
          <cell r="M8346" t="str">
            <v>REANI-5317840204-0998</v>
          </cell>
        </row>
        <row r="8347">
          <cell r="M8347" t="str">
            <v>REANI-5317840204-0997</v>
          </cell>
        </row>
        <row r="8348">
          <cell r="M8348" t="str">
            <v>REANI-5317840204-0999</v>
          </cell>
        </row>
        <row r="8349">
          <cell r="M8349" t="str">
            <v>BASCU-5131300422-0999</v>
          </cell>
        </row>
        <row r="8350">
          <cell r="M8350" t="str">
            <v>LAMPA-5135670128-0999</v>
          </cell>
        </row>
        <row r="8351">
          <cell r="M8351" t="str">
            <v>MESAS-5136212429-0998</v>
          </cell>
        </row>
        <row r="8352">
          <cell r="M8352" t="str">
            <v>REFRI-5337860034-0999</v>
          </cell>
        </row>
        <row r="8353">
          <cell r="M8353" t="str">
            <v>REANI-5317840204-0997</v>
          </cell>
        </row>
        <row r="8354">
          <cell r="M8354" t="str">
            <v>REANI-5317840204-0999</v>
          </cell>
        </row>
        <row r="8355">
          <cell r="M8355" t="str">
            <v>BASCU-5131300422-0999</v>
          </cell>
        </row>
        <row r="8356">
          <cell r="M8356" t="str">
            <v>LAMPA-5135670128-0999</v>
          </cell>
        </row>
        <row r="8357">
          <cell r="M8357" t="str">
            <v>REANI-5317840204-0998</v>
          </cell>
        </row>
        <row r="8358">
          <cell r="M8358" t="str">
            <v>REANI-5317840204-0997</v>
          </cell>
        </row>
        <row r="8359">
          <cell r="M8359" t="str">
            <v>REANI-5317840204-0999</v>
          </cell>
        </row>
        <row r="8360">
          <cell r="M8360" t="str">
            <v>BASCU-5131300422-0999</v>
          </cell>
        </row>
        <row r="8361">
          <cell r="M8361" t="str">
            <v>LAMPA-5135670128-0999</v>
          </cell>
        </row>
        <row r="8362">
          <cell r="M8362" t="str">
            <v>MESAS-5136212429-0998</v>
          </cell>
        </row>
        <row r="8363">
          <cell r="M8363" t="str">
            <v>REFRI-5337860034-0999</v>
          </cell>
        </row>
        <row r="8364">
          <cell r="M8364" t="str">
            <v>REANI-5317840204-0998</v>
          </cell>
        </row>
        <row r="8365">
          <cell r="M8365" t="str">
            <v>REANI-5317840204-0997</v>
          </cell>
        </row>
        <row r="8366">
          <cell r="M8366" t="str">
            <v>REANI-5317840204-0999</v>
          </cell>
        </row>
        <row r="8367">
          <cell r="M8367" t="str">
            <v>BASCU-5131300422-0999</v>
          </cell>
        </row>
        <row r="8368">
          <cell r="M8368" t="str">
            <v>LAMPA-5135670128-0999</v>
          </cell>
        </row>
        <row r="8369">
          <cell r="M8369" t="str">
            <v>ESTER-5313851080-0999</v>
          </cell>
        </row>
        <row r="8370">
          <cell r="M8370" t="str">
            <v>REFRI-5337860034-0999</v>
          </cell>
        </row>
        <row r="8371">
          <cell r="M8371" t="str">
            <v>REANI-5317840204-0998</v>
          </cell>
        </row>
        <row r="8372">
          <cell r="M8372" t="str">
            <v>BASCU-5131300422-0999</v>
          </cell>
        </row>
        <row r="8373">
          <cell r="M8373" t="str">
            <v>REANI-5317840204-0998</v>
          </cell>
        </row>
        <row r="8374">
          <cell r="M8374" t="str">
            <v>REANI-5317840204-0997</v>
          </cell>
        </row>
        <row r="8375">
          <cell r="M8375" t="str">
            <v>REANI-5317840204-0999</v>
          </cell>
        </row>
        <row r="8376">
          <cell r="M8376" t="str">
            <v>BASCU-5131300422-0999</v>
          </cell>
        </row>
        <row r="8377">
          <cell r="M8377" t="str">
            <v>LAMPA-5135670128-0999</v>
          </cell>
        </row>
        <row r="8378">
          <cell r="M8378" t="str">
            <v>REANI-5317840204-0998</v>
          </cell>
        </row>
        <row r="8379">
          <cell r="M8379" t="str">
            <v>REANI-5317840204-0997</v>
          </cell>
        </row>
        <row r="8380">
          <cell r="M8380" t="str">
            <v>REANI-5317840204-0999</v>
          </cell>
        </row>
        <row r="8381">
          <cell r="M8381" t="str">
            <v>BASCU-5131300422-0999</v>
          </cell>
        </row>
        <row r="8382">
          <cell r="M8382" t="str">
            <v>REFRI-5337860034-0999</v>
          </cell>
        </row>
        <row r="8383">
          <cell r="M8383" t="str">
            <v>REANI-5317840204-0998</v>
          </cell>
        </row>
        <row r="8384">
          <cell r="M8384" t="str">
            <v>REANI-5317840204-0997</v>
          </cell>
        </row>
        <row r="8385">
          <cell r="M8385" t="str">
            <v>REANI-5317840204-0999</v>
          </cell>
        </row>
        <row r="8386">
          <cell r="M8386" t="str">
            <v>BASCU-5131300422-0999</v>
          </cell>
        </row>
        <row r="8387">
          <cell r="M8387" t="str">
            <v>LAMPA-5135670128-0999</v>
          </cell>
        </row>
        <row r="8388">
          <cell r="M8388" t="str">
            <v>ASPIR-5310810014-0999</v>
          </cell>
        </row>
        <row r="8389">
          <cell r="M8389" t="str">
            <v>ASPIR-5310810766-0999</v>
          </cell>
        </row>
        <row r="8390">
          <cell r="M8390" t="str">
            <v>BASCU-5311100209-0999</v>
          </cell>
        </row>
        <row r="8391">
          <cell r="M8391" t="str">
            <v>CAMAR-5311570062-0999</v>
          </cell>
        </row>
        <row r="8392">
          <cell r="M8392" t="str">
            <v>INCUB-5312310161-0999</v>
          </cell>
        </row>
        <row r="8393">
          <cell r="M8393" t="str">
            <v>COLLA-5312340010-0999</v>
          </cell>
        </row>
        <row r="8394">
          <cell r="M8394" t="str">
            <v>UNIDA-5312910424-0999</v>
          </cell>
        </row>
        <row r="8395">
          <cell r="M8395" t="str">
            <v>CARDI-5312920258-0999</v>
          </cell>
        </row>
        <row r="8396">
          <cell r="M8396" t="str">
            <v>GUANT-5314550053-0999</v>
          </cell>
        </row>
        <row r="8397">
          <cell r="M8397" t="str">
            <v>INCUB-5314970053-0998</v>
          </cell>
        </row>
        <row r="8398">
          <cell r="M8398" t="str">
            <v>LAMPA-5315620020-0999</v>
          </cell>
        </row>
        <row r="8399">
          <cell r="M8399" t="str">
            <v>LAMPA-5315621457-0999</v>
          </cell>
        </row>
        <row r="8400">
          <cell r="M8400" t="str">
            <v>NEBUL-5316410082-0999</v>
          </cell>
        </row>
        <row r="8401">
          <cell r="M8401" t="str">
            <v>SABAN-5318030029-0999</v>
          </cell>
        </row>
        <row r="8402">
          <cell r="M8402" t="str">
            <v>SELLA-5318070017-0999</v>
          </cell>
        </row>
        <row r="8403">
          <cell r="M8403" t="str">
            <v>UNIDA-5319230313-0999</v>
          </cell>
        </row>
        <row r="8404">
          <cell r="M8404" t="str">
            <v>REFRI-5337860034-0999</v>
          </cell>
        </row>
        <row r="8405">
          <cell r="M8405" t="str">
            <v>SELLA-5338140055-0999</v>
          </cell>
        </row>
        <row r="8406">
          <cell r="M8406" t="str">
            <v>CUNAS-5312520033-0999</v>
          </cell>
        </row>
        <row r="8407">
          <cell r="M8407" t="str">
            <v>CARRO-5131910803-0999</v>
          </cell>
        </row>
        <row r="8408">
          <cell r="M8408" t="str">
            <v>UNIDA-5313412305-0999</v>
          </cell>
        </row>
        <row r="8409">
          <cell r="M8409" t="str">
            <v>BANOS-5131180061-0999</v>
          </cell>
        </row>
        <row r="8410">
          <cell r="M8410" t="str">
            <v>MESAS-5136212441-0997</v>
          </cell>
        </row>
        <row r="8411">
          <cell r="M8411" t="str">
            <v>BALAN-5337690050-0999</v>
          </cell>
        </row>
        <row r="8412">
          <cell r="M8412" t="str">
            <v>LAMPA-5335640016-0999</v>
          </cell>
        </row>
        <row r="8413">
          <cell r="M8413" t="str">
            <v>MICRO-5336220925-0999</v>
          </cell>
        </row>
        <row r="8414">
          <cell r="M8414" t="str">
            <v>MESAS-5136211876-0999</v>
          </cell>
        </row>
        <row r="8415">
          <cell r="M8415" t="str">
            <v>CARRO-5131730402-0999</v>
          </cell>
        </row>
        <row r="8416">
          <cell r="M8416" t="str">
            <v>REFRI-5337860034-0999</v>
          </cell>
        </row>
        <row r="8417">
          <cell r="M8417" t="str">
            <v>REANI-5317840204-0998</v>
          </cell>
        </row>
        <row r="8418">
          <cell r="M8418" t="str">
            <v>BASCU-5131300422-0999</v>
          </cell>
        </row>
        <row r="8419">
          <cell r="M8419" t="str">
            <v>LAMPA-5135670128-0999</v>
          </cell>
        </row>
        <row r="8420">
          <cell r="M8420" t="str">
            <v>REANI-5317840204-0998</v>
          </cell>
        </row>
        <row r="8421">
          <cell r="M8421" t="str">
            <v>REANI-5317840204-0997</v>
          </cell>
        </row>
        <row r="8422">
          <cell r="M8422" t="str">
            <v>REANI-5317840204-0999</v>
          </cell>
        </row>
        <row r="8423">
          <cell r="M8423" t="str">
            <v>BASCU-5131300422-0999</v>
          </cell>
        </row>
        <row r="8424">
          <cell r="M8424" t="str">
            <v>LAMPA-5135670128-0999</v>
          </cell>
        </row>
        <row r="8425">
          <cell r="M8425" t="str">
            <v>MESAS-5136212429-0998</v>
          </cell>
        </row>
        <row r="8426">
          <cell r="M8426" t="str">
            <v>ESTER-5313851080-0999</v>
          </cell>
        </row>
        <row r="8427">
          <cell r="M8427" t="str">
            <v>REFRI-5337860034-0999</v>
          </cell>
        </row>
        <row r="8428">
          <cell r="M8428" t="str">
            <v>REANI-5317840204-0998</v>
          </cell>
        </row>
        <row r="8429">
          <cell r="M8429" t="str">
            <v>BASCU-5131300422-0999</v>
          </cell>
        </row>
        <row r="8430">
          <cell r="M8430" t="str">
            <v>LAMPA-5135670128-0999</v>
          </cell>
        </row>
        <row r="8431">
          <cell r="M8431" t="str">
            <v>REFRI-5337860034-0999</v>
          </cell>
        </row>
        <row r="8432">
          <cell r="M8432" t="str">
            <v>REANI-5317840204-0998</v>
          </cell>
        </row>
        <row r="8433">
          <cell r="M8433" t="str">
            <v>BASCU-5131300422-0999</v>
          </cell>
        </row>
        <row r="8434">
          <cell r="M8434" t="str">
            <v>LAMPA-5135670128-0999</v>
          </cell>
        </row>
        <row r="8435">
          <cell r="M8435" t="str">
            <v>REFRI-5337860034-0999</v>
          </cell>
        </row>
        <row r="8436">
          <cell r="M8436" t="str">
            <v>REANI-5317840204-0998</v>
          </cell>
        </row>
        <row r="8437">
          <cell r="M8437" t="str">
            <v>BASCU-5131300422-0999</v>
          </cell>
        </row>
        <row r="8438">
          <cell r="M8438" t="str">
            <v>LAMPA-5135670128-0999</v>
          </cell>
        </row>
        <row r="8439">
          <cell r="M8439" t="str">
            <v>ESTER-5313851080-0999</v>
          </cell>
        </row>
        <row r="8440">
          <cell r="M8440" t="str">
            <v>REFRI-5337860034-0999</v>
          </cell>
        </row>
        <row r="8441">
          <cell r="M8441" t="str">
            <v>REANI-5317840204-0997</v>
          </cell>
        </row>
        <row r="8442">
          <cell r="M8442" t="str">
            <v>REANI-5317840204-0999</v>
          </cell>
        </row>
        <row r="8443">
          <cell r="M8443" t="str">
            <v>LAMPA-5135670128-0999</v>
          </cell>
        </row>
        <row r="8444">
          <cell r="M8444" t="str">
            <v>REANI-5317840204-0998</v>
          </cell>
        </row>
        <row r="8445">
          <cell r="M8445" t="str">
            <v>MESAS-5136212429-0998</v>
          </cell>
        </row>
        <row r="8446">
          <cell r="M8446" t="str">
            <v>REFRI-5337860034-0999</v>
          </cell>
        </row>
        <row r="8447">
          <cell r="M8447" t="str">
            <v>REANI-5317840204-0998</v>
          </cell>
        </row>
        <row r="8448">
          <cell r="M8448" t="str">
            <v>REANI-5317840204-0997</v>
          </cell>
        </row>
        <row r="8449">
          <cell r="M8449" t="str">
            <v>REANI-5317840204-0999</v>
          </cell>
        </row>
        <row r="8450">
          <cell r="M8450" t="str">
            <v>BASCU-5131300422-0999</v>
          </cell>
        </row>
        <row r="8451">
          <cell r="M8451" t="str">
            <v>LAMPA-5135670128-0999</v>
          </cell>
        </row>
        <row r="8452">
          <cell r="M8452" t="str">
            <v>REANI-5317840204-0998</v>
          </cell>
        </row>
        <row r="8453">
          <cell r="M8453" t="str">
            <v>REANI-5317840204-0997</v>
          </cell>
        </row>
        <row r="8454">
          <cell r="M8454" t="str">
            <v>REANI-5317840204-0999</v>
          </cell>
        </row>
        <row r="8455">
          <cell r="M8455" t="str">
            <v>BASCU-5131300422-0999</v>
          </cell>
        </row>
        <row r="8456">
          <cell r="M8456" t="str">
            <v>LAMPA-5135670128-0999</v>
          </cell>
        </row>
        <row r="8457">
          <cell r="M8457" t="str">
            <v>REFRI-5337860034-0999</v>
          </cell>
        </row>
        <row r="8458">
          <cell r="M8458" t="str">
            <v>REANI-5317840204-0998</v>
          </cell>
        </row>
        <row r="8459">
          <cell r="M8459" t="str">
            <v>REANI-5317840204-0997</v>
          </cell>
        </row>
        <row r="8460">
          <cell r="M8460" t="str">
            <v>REANI-5317840204-0999</v>
          </cell>
        </row>
        <row r="8461">
          <cell r="M8461" t="str">
            <v>BASCU-5131300422-0999</v>
          </cell>
        </row>
        <row r="8462">
          <cell r="M8462" t="str">
            <v>LAMPA-5135670128-0999</v>
          </cell>
        </row>
        <row r="8463">
          <cell r="M8463" t="str">
            <v>REANI-5317840204-0998</v>
          </cell>
        </row>
        <row r="8464">
          <cell r="M8464" t="str">
            <v>BASCU-5131300422-0999</v>
          </cell>
        </row>
        <row r="8465">
          <cell r="M8465" t="str">
            <v>LAMPA-5135670128-0999</v>
          </cell>
        </row>
        <row r="8466">
          <cell r="M8466" t="str">
            <v>REFRI-5337860034-0999</v>
          </cell>
        </row>
        <row r="8467">
          <cell r="M8467" t="str">
            <v>REANI-5317840204-0998</v>
          </cell>
        </row>
        <row r="8468">
          <cell r="M8468" t="str">
            <v>BASCU-5131300422-0999</v>
          </cell>
        </row>
        <row r="8469">
          <cell r="M8469" t="str">
            <v>LAMPA-5135670128-0999</v>
          </cell>
        </row>
        <row r="8470">
          <cell r="M8470" t="str">
            <v>MESAS-5136212429-0998</v>
          </cell>
        </row>
        <row r="8471">
          <cell r="M8471" t="str">
            <v>ESTER-5313851080-0999</v>
          </cell>
        </row>
        <row r="8472">
          <cell r="M8472" t="str">
            <v>REFRI-5337860034-0999</v>
          </cell>
        </row>
        <row r="8473">
          <cell r="M8473" t="str">
            <v>REANI-5317840204-0998</v>
          </cell>
        </row>
        <row r="8474">
          <cell r="M8474" t="str">
            <v>REANI-5317840204-0997</v>
          </cell>
        </row>
        <row r="8475">
          <cell r="M8475" t="str">
            <v>REANI-5317840204-0999</v>
          </cell>
        </row>
        <row r="8476">
          <cell r="M8476" t="str">
            <v>BASCU-5131300422-0999</v>
          </cell>
        </row>
        <row r="8477">
          <cell r="M8477" t="str">
            <v>REFRI-5337860034-0999</v>
          </cell>
        </row>
        <row r="8478">
          <cell r="M8478" t="str">
            <v>REANI-5317840204-0998</v>
          </cell>
        </row>
        <row r="8479">
          <cell r="M8479" t="str">
            <v>REANI-5317840204-0997</v>
          </cell>
        </row>
        <row r="8480">
          <cell r="M8480" t="str">
            <v>REANI-5317840204-0999</v>
          </cell>
        </row>
        <row r="8481">
          <cell r="M8481" t="str">
            <v>BASCU-5131300422-0999</v>
          </cell>
        </row>
        <row r="8482">
          <cell r="M8482" t="str">
            <v>LAMPA-5135670128-0999</v>
          </cell>
        </row>
        <row r="8483">
          <cell r="M8483" t="str">
            <v>ESTER-5313851080-0999</v>
          </cell>
        </row>
        <row r="8484">
          <cell r="M8484" t="str">
            <v>REANI-5317840204-0998</v>
          </cell>
        </row>
        <row r="8485">
          <cell r="M8485" t="str">
            <v>REANI-5317840204-0997</v>
          </cell>
        </row>
        <row r="8486">
          <cell r="M8486" t="str">
            <v>REANI-5317840204-0999</v>
          </cell>
        </row>
        <row r="8487">
          <cell r="M8487" t="str">
            <v>BASCU-5131300422-0999</v>
          </cell>
        </row>
        <row r="8488">
          <cell r="M8488" t="str">
            <v>LAMPA-5135670128-0999</v>
          </cell>
        </row>
        <row r="8489">
          <cell r="M8489" t="str">
            <v>ESTER-5313851080-0999</v>
          </cell>
        </row>
        <row r="8490">
          <cell r="M8490" t="str">
            <v>REFRI-5337860034-0999</v>
          </cell>
        </row>
        <row r="8491">
          <cell r="M8491" t="str">
            <v>REANI-5317840204-0998</v>
          </cell>
        </row>
        <row r="8492">
          <cell r="M8492" t="str">
            <v>REANI-5317840204-0997</v>
          </cell>
        </row>
        <row r="8493">
          <cell r="M8493" t="str">
            <v>REANI-5317840204-0999</v>
          </cell>
        </row>
        <row r="8494">
          <cell r="M8494" t="str">
            <v>BASCU-5131300422-0999</v>
          </cell>
        </row>
        <row r="8495">
          <cell r="M8495" t="str">
            <v>LAMPA-5135670128-0999</v>
          </cell>
        </row>
        <row r="8496">
          <cell r="M8496" t="str">
            <v>ESTER-5313851080-0999</v>
          </cell>
        </row>
        <row r="8497">
          <cell r="M8497" t="str">
            <v>REANI-5317840204-0998</v>
          </cell>
        </row>
        <row r="8498">
          <cell r="M8498" t="str">
            <v>REANI-5317840204-0999</v>
          </cell>
        </row>
        <row r="8499">
          <cell r="M8499" t="str">
            <v>BANCO-5131080102-0999</v>
          </cell>
        </row>
        <row r="8500">
          <cell r="M8500" t="str">
            <v>BASCU-5131300422-0999</v>
          </cell>
        </row>
        <row r="8501">
          <cell r="M8501" t="str">
            <v>ESTER-5313851080-0999</v>
          </cell>
        </row>
        <row r="8502">
          <cell r="M8502" t="str">
            <v>REFRI-5337860034-0999</v>
          </cell>
        </row>
        <row r="8503">
          <cell r="M8503" t="str">
            <v>REANI-5317840204-0998</v>
          </cell>
        </row>
        <row r="8504">
          <cell r="M8504" t="str">
            <v>REANI-5317840204-0997</v>
          </cell>
        </row>
        <row r="8505">
          <cell r="M8505" t="str">
            <v>REANI-5317840204-0999</v>
          </cell>
        </row>
        <row r="8506">
          <cell r="M8506" t="str">
            <v>BASCU-5131300422-0999</v>
          </cell>
        </row>
        <row r="8507">
          <cell r="M8507" t="str">
            <v>LAMPA-5135670128-0999</v>
          </cell>
        </row>
        <row r="8508">
          <cell r="M8508" t="str">
            <v>REANI-5317840204-0998</v>
          </cell>
        </row>
        <row r="8509">
          <cell r="M8509" t="str">
            <v>REANI-5317840204-0997</v>
          </cell>
        </row>
        <row r="8510">
          <cell r="M8510" t="str">
            <v>REANI-5317840204-0999</v>
          </cell>
        </row>
        <row r="8511">
          <cell r="M8511" t="str">
            <v>BASCU-5131300422-0999</v>
          </cell>
        </row>
        <row r="8512">
          <cell r="M8512" t="str">
            <v>LAMPA-5135670128-0999</v>
          </cell>
        </row>
        <row r="8513">
          <cell r="M8513" t="str">
            <v>ESTER-5313851080-0999</v>
          </cell>
        </row>
        <row r="8514">
          <cell r="M8514" t="str">
            <v>REANI-5317840204-0998</v>
          </cell>
        </row>
        <row r="8515">
          <cell r="M8515" t="str">
            <v>REANI-5317840204-0997</v>
          </cell>
        </row>
        <row r="8516">
          <cell r="M8516" t="str">
            <v>REANI-5317840204-0999</v>
          </cell>
        </row>
        <row r="8517">
          <cell r="M8517" t="str">
            <v>BASCU-5131300422-0999</v>
          </cell>
        </row>
        <row r="8518">
          <cell r="M8518" t="str">
            <v>LAMPA-5135670128-0999</v>
          </cell>
        </row>
        <row r="8519">
          <cell r="M8519" t="str">
            <v>REFRI-5337860034-0999</v>
          </cell>
        </row>
        <row r="8520">
          <cell r="M8520" t="str">
            <v>REANI-5317840204-0998</v>
          </cell>
        </row>
        <row r="8521">
          <cell r="M8521" t="str">
            <v>REANI-5317840204-0997</v>
          </cell>
        </row>
        <row r="8522">
          <cell r="M8522" t="str">
            <v>REANI-5317840204-0999</v>
          </cell>
        </row>
        <row r="8523">
          <cell r="M8523" t="str">
            <v>BASCU-5131300422-0999</v>
          </cell>
        </row>
        <row r="8524">
          <cell r="M8524" t="str">
            <v>LAMPA-5135670128-0999</v>
          </cell>
        </row>
        <row r="8525">
          <cell r="M8525" t="str">
            <v>REANI-5317840204-0998</v>
          </cell>
        </row>
        <row r="8526">
          <cell r="M8526" t="str">
            <v>REANI-5317840204-0997</v>
          </cell>
        </row>
        <row r="8527">
          <cell r="M8527" t="str">
            <v>REANI-5317840204-0999</v>
          </cell>
        </row>
        <row r="8528">
          <cell r="M8528" t="str">
            <v>BASCU-5131300422-0999</v>
          </cell>
        </row>
        <row r="8529">
          <cell r="M8529" t="str">
            <v>LAMPA-5135670128-0999</v>
          </cell>
        </row>
        <row r="8530">
          <cell r="M8530" t="str">
            <v>REANI-5317840204-0998</v>
          </cell>
        </row>
        <row r="8531">
          <cell r="M8531" t="str">
            <v>REANI-5317840204-0997</v>
          </cell>
        </row>
        <row r="8532">
          <cell r="M8532" t="str">
            <v>REANI-5317840204-0999</v>
          </cell>
        </row>
        <row r="8533">
          <cell r="M8533" t="str">
            <v>BASCU-5131300422-0999</v>
          </cell>
        </row>
        <row r="8534">
          <cell r="M8534" t="str">
            <v>LAMPA-5135670128-0999</v>
          </cell>
        </row>
        <row r="8535">
          <cell r="M8535" t="str">
            <v>ESTER-5313851080-0999</v>
          </cell>
        </row>
        <row r="8536">
          <cell r="M8536" t="str">
            <v>REFRI-5337860034-0999</v>
          </cell>
        </row>
        <row r="8537">
          <cell r="M8537" t="str">
            <v>REANI-5317840204-0998</v>
          </cell>
        </row>
        <row r="8538">
          <cell r="M8538" t="str">
            <v>REANI-5317840204-0997</v>
          </cell>
        </row>
        <row r="8539">
          <cell r="M8539" t="str">
            <v>REANI-5317840204-0999</v>
          </cell>
        </row>
        <row r="8540">
          <cell r="M8540" t="str">
            <v>BASCU-5131300422-0999</v>
          </cell>
        </row>
        <row r="8541">
          <cell r="M8541" t="str">
            <v>LAMPA-5135670128-0999</v>
          </cell>
        </row>
        <row r="8542">
          <cell r="M8542" t="str">
            <v>MESAS-5136212429-0998</v>
          </cell>
        </row>
        <row r="8543">
          <cell r="M8543" t="str">
            <v>ESTER-5313851080-0999</v>
          </cell>
        </row>
        <row r="8544">
          <cell r="M8544" t="str">
            <v>REFRI-5337860034-0999</v>
          </cell>
        </row>
        <row r="8545">
          <cell r="M8545" t="str">
            <v>REANI-5317840204-0998</v>
          </cell>
        </row>
        <row r="8546">
          <cell r="M8546" t="str">
            <v>REANI-5317840204-0997</v>
          </cell>
        </row>
        <row r="8547">
          <cell r="M8547" t="str">
            <v>REANI-5317840204-0999</v>
          </cell>
        </row>
        <row r="8548">
          <cell r="M8548" t="str">
            <v>BASCU-5131300422-0999</v>
          </cell>
        </row>
        <row r="8549">
          <cell r="M8549" t="str">
            <v>LAMPA-5135670128-0999</v>
          </cell>
        </row>
        <row r="8550">
          <cell r="M8550" t="str">
            <v>MESAS-5136212429-0998</v>
          </cell>
        </row>
        <row r="8551">
          <cell r="M8551" t="str">
            <v>ESTER-5313851080-0999</v>
          </cell>
        </row>
        <row r="8552">
          <cell r="M8552" t="str">
            <v>REFRI-5337860034-0999</v>
          </cell>
        </row>
        <row r="8553">
          <cell r="M8553" t="str">
            <v>REANI-5317840204-0998</v>
          </cell>
        </row>
        <row r="8554">
          <cell r="M8554" t="str">
            <v>REANI-5317840204-0997</v>
          </cell>
        </row>
        <row r="8555">
          <cell r="M8555" t="str">
            <v>REANI-5317840204-0999</v>
          </cell>
        </row>
        <row r="8556">
          <cell r="M8556" t="str">
            <v>BASCU-5131300422-0999</v>
          </cell>
        </row>
        <row r="8557">
          <cell r="M8557" t="str">
            <v>LAMPA-5135670128-0999</v>
          </cell>
        </row>
        <row r="8558">
          <cell r="M8558" t="str">
            <v>ESTER-5313851080-0999</v>
          </cell>
        </row>
        <row r="8559">
          <cell r="M8559" t="str">
            <v>REFRI-5337860034-0999</v>
          </cell>
        </row>
        <row r="8560">
          <cell r="M8560" t="str">
            <v>REANI-5317840204-0998</v>
          </cell>
        </row>
        <row r="8561">
          <cell r="M8561" t="str">
            <v>REANI-5317840204-0997</v>
          </cell>
        </row>
        <row r="8562">
          <cell r="M8562" t="str">
            <v>REANI-5317840204-0999</v>
          </cell>
        </row>
        <row r="8563">
          <cell r="M8563" t="str">
            <v>BASCU-5131300422-0999</v>
          </cell>
        </row>
        <row r="8564">
          <cell r="M8564" t="str">
            <v>LAMPA-5135670128-0999</v>
          </cell>
        </row>
        <row r="8565">
          <cell r="M8565" t="str">
            <v>REANI-5317840204-0998</v>
          </cell>
        </row>
        <row r="8566">
          <cell r="M8566" t="str">
            <v>REANI-5317840204-0997</v>
          </cell>
        </row>
        <row r="8567">
          <cell r="M8567" t="str">
            <v>REANI-5317840204-0999</v>
          </cell>
        </row>
        <row r="8568">
          <cell r="M8568" t="str">
            <v>BASCU-5131300422-0999</v>
          </cell>
        </row>
        <row r="8569">
          <cell r="M8569" t="str">
            <v>LAMPA-5135670128-0999</v>
          </cell>
        </row>
        <row r="8570">
          <cell r="M8570" t="str">
            <v>MESAS-5136212429-0998</v>
          </cell>
        </row>
        <row r="8571">
          <cell r="M8571" t="str">
            <v>ESTER-5313851080-0999</v>
          </cell>
        </row>
        <row r="8572">
          <cell r="M8572" t="str">
            <v>REFRI-5337860034-0999</v>
          </cell>
        </row>
        <row r="8573">
          <cell r="M8573" t="str">
            <v>REANI-5317840204-0998</v>
          </cell>
        </row>
        <row r="8574">
          <cell r="M8574" t="str">
            <v>REANI-5317840204-0999</v>
          </cell>
        </row>
        <row r="8575">
          <cell r="M8575" t="str">
            <v>BANCO-5131080102-0999</v>
          </cell>
        </row>
        <row r="8576">
          <cell r="M8576" t="str">
            <v>BASCU-5131300422-0999</v>
          </cell>
        </row>
        <row r="8577">
          <cell r="M8577" t="str">
            <v>LAMPA-5135670128-0999</v>
          </cell>
        </row>
        <row r="8578">
          <cell r="M8578" t="str">
            <v>CAMAS-5131643387-0999</v>
          </cell>
        </row>
        <row r="8579">
          <cell r="M8579" t="str">
            <v>ESTER-5313851080-0999</v>
          </cell>
        </row>
        <row r="8580">
          <cell r="M8580" t="str">
            <v>REFRI-5337860034-0999</v>
          </cell>
        </row>
        <row r="8581">
          <cell r="M8581" t="str">
            <v>REANI-5317840204-0998</v>
          </cell>
        </row>
        <row r="8582">
          <cell r="M8582" t="str">
            <v>REANI-5317840204-0997</v>
          </cell>
        </row>
        <row r="8583">
          <cell r="M8583" t="str">
            <v>REANI-5317840204-0999</v>
          </cell>
        </row>
        <row r="8584">
          <cell r="M8584" t="str">
            <v>BASCU-5131300422-0999</v>
          </cell>
        </row>
        <row r="8585">
          <cell r="M8585" t="str">
            <v>LAMPA-5135670128-0999</v>
          </cell>
        </row>
        <row r="8586">
          <cell r="M8586" t="str">
            <v>REFRI-5337860034-0999</v>
          </cell>
        </row>
        <row r="8587">
          <cell r="M8587" t="str">
            <v>REANI-5317840204-0998</v>
          </cell>
        </row>
        <row r="8588">
          <cell r="M8588" t="str">
            <v>REANI-5317840204-0997</v>
          </cell>
        </row>
        <row r="8589">
          <cell r="M8589" t="str">
            <v>REANI-5317840204-0999</v>
          </cell>
        </row>
        <row r="8590">
          <cell r="M8590" t="str">
            <v>BASCU-5131300422-0999</v>
          </cell>
        </row>
        <row r="8591">
          <cell r="M8591" t="str">
            <v>LAMPA-5135670128-0999</v>
          </cell>
        </row>
        <row r="8592">
          <cell r="M8592" t="str">
            <v>ESTER-5313851080-0999</v>
          </cell>
        </row>
        <row r="8593">
          <cell r="M8593" t="str">
            <v>REANI-5317840204-0998</v>
          </cell>
        </row>
        <row r="8594">
          <cell r="M8594" t="str">
            <v>REANI-5317840204-0997</v>
          </cell>
        </row>
        <row r="8595">
          <cell r="M8595" t="str">
            <v>REANI-5317840204-0999</v>
          </cell>
        </row>
        <row r="8596">
          <cell r="M8596" t="str">
            <v>BASCU-5131300422-0999</v>
          </cell>
        </row>
        <row r="8597">
          <cell r="M8597" t="str">
            <v>LAMPA-5135670128-0999</v>
          </cell>
        </row>
        <row r="8598">
          <cell r="M8598" t="str">
            <v>ESTER-5313851080-0999</v>
          </cell>
        </row>
        <row r="8599">
          <cell r="M8599" t="str">
            <v>REFRI-5337860034-0999</v>
          </cell>
        </row>
        <row r="8600">
          <cell r="M8600" t="str">
            <v>REANI-5317840204-0998</v>
          </cell>
        </row>
        <row r="8601">
          <cell r="M8601" t="str">
            <v>REANI-5317840204-0997</v>
          </cell>
        </row>
        <row r="8602">
          <cell r="M8602" t="str">
            <v>REANI-5317840204-0999</v>
          </cell>
        </row>
        <row r="8603">
          <cell r="M8603" t="str">
            <v>BASCU-5131300422-0999</v>
          </cell>
        </row>
        <row r="8604">
          <cell r="M8604" t="str">
            <v>LAMPA-5135670128-0999</v>
          </cell>
        </row>
        <row r="8605">
          <cell r="M8605" t="str">
            <v>MESAS-5136212429-0998</v>
          </cell>
        </row>
        <row r="8606">
          <cell r="M8606" t="str">
            <v>ESTER-5313851080-0999</v>
          </cell>
        </row>
        <row r="8607">
          <cell r="M8607" t="str">
            <v>MESAS-5136212429-0998</v>
          </cell>
        </row>
        <row r="8608">
          <cell r="M8608" t="str">
            <v>REANI-5317840204-0998</v>
          </cell>
        </row>
        <row r="8609">
          <cell r="M8609" t="str">
            <v>REANI-5317840204-0997</v>
          </cell>
        </row>
        <row r="8610">
          <cell r="M8610" t="str">
            <v>REANI-5317840204-0999</v>
          </cell>
        </row>
        <row r="8611">
          <cell r="M8611" t="str">
            <v>BASCU-5131300422-0999</v>
          </cell>
        </row>
        <row r="8612">
          <cell r="M8612" t="str">
            <v>LAMPA-5135670128-0999</v>
          </cell>
        </row>
        <row r="8613">
          <cell r="M8613" t="str">
            <v>ESTER-5313851080-0999</v>
          </cell>
        </row>
        <row r="8614">
          <cell r="M8614" t="str">
            <v>REFRI-5337860034-0999</v>
          </cell>
        </row>
        <row r="8615">
          <cell r="M8615" t="str">
            <v>REANI-5317840204-0998</v>
          </cell>
        </row>
        <row r="8616">
          <cell r="M8616" t="str">
            <v>REANI-5317840204-0997</v>
          </cell>
        </row>
        <row r="8617">
          <cell r="M8617" t="str">
            <v>REANI-5317840204-0999</v>
          </cell>
        </row>
        <row r="8618">
          <cell r="M8618" t="str">
            <v>BASCU-5131300422-0999</v>
          </cell>
        </row>
        <row r="8619">
          <cell r="M8619" t="str">
            <v>LAMPA-5135670128-0999</v>
          </cell>
        </row>
        <row r="8620">
          <cell r="M8620" t="str">
            <v>ESTER-5313851080-0999</v>
          </cell>
        </row>
        <row r="8621">
          <cell r="M8621" t="str">
            <v>REFRI-5337860034-0999</v>
          </cell>
        </row>
        <row r="8622">
          <cell r="M8622" t="str">
            <v>REANI-5317840204-0998</v>
          </cell>
        </row>
        <row r="8623">
          <cell r="M8623" t="str">
            <v>REANI-5317840204-0997</v>
          </cell>
        </row>
        <row r="8624">
          <cell r="M8624" t="str">
            <v>REANI-5317840204-0999</v>
          </cell>
        </row>
        <row r="8625">
          <cell r="M8625" t="str">
            <v>BASCU-5131300422-0999</v>
          </cell>
        </row>
        <row r="8626">
          <cell r="M8626" t="str">
            <v>LAMPA-5135670128-0999</v>
          </cell>
        </row>
        <row r="8627">
          <cell r="M8627" t="str">
            <v>REFRI-5337860034-0999</v>
          </cell>
        </row>
        <row r="8628">
          <cell r="M8628" t="str">
            <v>REANI-5317840204-0998</v>
          </cell>
        </row>
        <row r="8629">
          <cell r="M8629" t="str">
            <v>REANI-5317840204-0997</v>
          </cell>
        </row>
        <row r="8630">
          <cell r="M8630" t="str">
            <v>REANI-5317840204-0999</v>
          </cell>
        </row>
        <row r="8631">
          <cell r="M8631" t="str">
            <v>BASCU-5131300422-0999</v>
          </cell>
        </row>
        <row r="8632">
          <cell r="M8632" t="str">
            <v>LAMPA-5135670128-0999</v>
          </cell>
        </row>
        <row r="8633">
          <cell r="M8633" t="str">
            <v>MESAS-5136212429-0998</v>
          </cell>
        </row>
        <row r="8634">
          <cell r="M8634" t="str">
            <v>REFRI-5337860034-0999</v>
          </cell>
        </row>
        <row r="8635">
          <cell r="M8635" t="str">
            <v>REANI-5317840204-0997</v>
          </cell>
        </row>
        <row r="8636">
          <cell r="M8636" t="str">
            <v>REANI-5317840204-0999</v>
          </cell>
        </row>
        <row r="8637">
          <cell r="M8637" t="str">
            <v>BASCU-5131300422-0999</v>
          </cell>
        </row>
        <row r="8638">
          <cell r="M8638" t="str">
            <v>LAMPA-5135670128-0999</v>
          </cell>
        </row>
        <row r="8639">
          <cell r="M8639" t="str">
            <v>REANI-5317840204-0998</v>
          </cell>
        </row>
        <row r="8640">
          <cell r="M8640" t="str">
            <v>REANI-5317840204-0997</v>
          </cell>
        </row>
        <row r="8641">
          <cell r="M8641" t="str">
            <v>REANI-5317840204-0999</v>
          </cell>
        </row>
        <row r="8642">
          <cell r="M8642" t="str">
            <v>BASCU-5131300422-0999</v>
          </cell>
        </row>
        <row r="8643">
          <cell r="M8643" t="str">
            <v>LAMPA-5135670128-0999</v>
          </cell>
        </row>
        <row r="8644">
          <cell r="M8644" t="str">
            <v>REANI-5317840204-0998</v>
          </cell>
        </row>
        <row r="8645">
          <cell r="M8645" t="str">
            <v>REANI-5317840204-0997</v>
          </cell>
        </row>
        <row r="8646">
          <cell r="M8646" t="str">
            <v>REANI-5317840204-0999</v>
          </cell>
        </row>
        <row r="8647">
          <cell r="M8647" t="str">
            <v>BASCU-5131300422-0999</v>
          </cell>
        </row>
        <row r="8648">
          <cell r="M8648" t="str">
            <v>LAMPA-5135670128-0999</v>
          </cell>
        </row>
        <row r="8649">
          <cell r="M8649" t="str">
            <v>ESTER-5313851080-0999</v>
          </cell>
        </row>
        <row r="8650">
          <cell r="M8650" t="str">
            <v>REANI-5317840204-0998</v>
          </cell>
        </row>
        <row r="8651">
          <cell r="M8651" t="str">
            <v>REANI-5317840204-0997</v>
          </cell>
        </row>
        <row r="8652">
          <cell r="M8652" t="str">
            <v>REANI-5317840204-0999</v>
          </cell>
        </row>
        <row r="8653">
          <cell r="M8653" t="str">
            <v>BASCU-5131300422-0999</v>
          </cell>
        </row>
        <row r="8654">
          <cell r="M8654" t="str">
            <v>LAMPA-5135670128-0999</v>
          </cell>
        </row>
        <row r="8655">
          <cell r="M8655" t="str">
            <v>REFRI-5337860034-0999</v>
          </cell>
        </row>
        <row r="8656">
          <cell r="M8656" t="str">
            <v>REANI-5317840204-0998</v>
          </cell>
        </row>
        <row r="8657">
          <cell r="M8657" t="str">
            <v>LAMPA-5135670128-0999</v>
          </cell>
        </row>
        <row r="8658">
          <cell r="M8658" t="str">
            <v>MESAS-5136212429-0998</v>
          </cell>
        </row>
        <row r="8659">
          <cell r="M8659" t="str">
            <v>ESTER-5313851080-0999</v>
          </cell>
        </row>
        <row r="8660">
          <cell r="M8660" t="str">
            <v>REFRI-5337860034-0999</v>
          </cell>
        </row>
        <row r="8661">
          <cell r="M8661" t="str">
            <v>REANI-5317840204-0998</v>
          </cell>
        </row>
        <row r="8662">
          <cell r="M8662" t="str">
            <v>REANI-5317840204-0997</v>
          </cell>
        </row>
        <row r="8663">
          <cell r="M8663" t="str">
            <v>REANI-5317840204-0999</v>
          </cell>
        </row>
        <row r="8664">
          <cell r="M8664" t="str">
            <v>BASCU-5131300422-0999</v>
          </cell>
        </row>
        <row r="8665">
          <cell r="M8665" t="str">
            <v>LAMPA-5135670128-0999</v>
          </cell>
        </row>
        <row r="8666">
          <cell r="M8666" t="str">
            <v>ESTER-5313851080-0999</v>
          </cell>
        </row>
        <row r="8667">
          <cell r="M8667" t="str">
            <v>REFRI-5337860034-0999</v>
          </cell>
        </row>
        <row r="8668">
          <cell r="M8668" t="str">
            <v>REANI-5317840204-0998</v>
          </cell>
        </row>
        <row r="8669">
          <cell r="M8669" t="str">
            <v>REANI-5317840204-0997</v>
          </cell>
        </row>
        <row r="8670">
          <cell r="M8670" t="str">
            <v>REANI-5317840204-0999</v>
          </cell>
        </row>
        <row r="8671">
          <cell r="M8671" t="str">
            <v>BASCU-5131300422-0999</v>
          </cell>
        </row>
        <row r="8672">
          <cell r="M8672" t="str">
            <v>LAMPA-5135670128-0999</v>
          </cell>
        </row>
        <row r="8673">
          <cell r="M8673" t="str">
            <v>MESAS-5136212429-0998</v>
          </cell>
        </row>
        <row r="8674">
          <cell r="M8674" t="str">
            <v>ESTER-5313851080-0999</v>
          </cell>
        </row>
        <row r="8675">
          <cell r="M8675" t="str">
            <v>REFRI-5337860034-0999</v>
          </cell>
        </row>
        <row r="8676">
          <cell r="M8676" t="str">
            <v>REANI-5317840204-0998</v>
          </cell>
        </row>
        <row r="8677">
          <cell r="M8677" t="str">
            <v>REANI-5317840204-0997</v>
          </cell>
        </row>
        <row r="8678">
          <cell r="M8678" t="str">
            <v>REANI-5317840204-0999</v>
          </cell>
        </row>
        <row r="8679">
          <cell r="M8679" t="str">
            <v>BASCU-5131300422-0999</v>
          </cell>
        </row>
        <row r="8680">
          <cell r="M8680" t="str">
            <v>LAMPA-5135670128-0999</v>
          </cell>
        </row>
        <row r="8681">
          <cell r="M8681" t="str">
            <v>ESTER-5313851080-0999</v>
          </cell>
        </row>
        <row r="8682">
          <cell r="M8682" t="str">
            <v>REFRI-5337860034-0999</v>
          </cell>
        </row>
        <row r="8683">
          <cell r="M8683" t="str">
            <v>REANI-5317840204-0998</v>
          </cell>
        </row>
        <row r="8684">
          <cell r="M8684" t="str">
            <v>REANI-5317840204-0997</v>
          </cell>
        </row>
        <row r="8685">
          <cell r="M8685" t="str">
            <v>REANI-5317840204-0999</v>
          </cell>
        </row>
        <row r="8686">
          <cell r="M8686" t="str">
            <v>BASCU-5131300422-0999</v>
          </cell>
        </row>
        <row r="8687">
          <cell r="M8687" t="str">
            <v>LAMPA-5135670128-0999</v>
          </cell>
        </row>
        <row r="8688">
          <cell r="M8688" t="str">
            <v>REFRI-5337860034-0999</v>
          </cell>
        </row>
        <row r="8689">
          <cell r="M8689" t="str">
            <v>REANI-5317840204-0998</v>
          </cell>
        </row>
        <row r="8690">
          <cell r="M8690" t="str">
            <v>BASCU-5131300422-0999</v>
          </cell>
        </row>
        <row r="8691">
          <cell r="M8691" t="str">
            <v>LAMPA-5135670128-0999</v>
          </cell>
        </row>
        <row r="8692">
          <cell r="M8692" t="str">
            <v>REFRI-5337860034-0999</v>
          </cell>
        </row>
        <row r="8693">
          <cell r="M8693" t="str">
            <v>REANI-5317840204-0998</v>
          </cell>
        </row>
        <row r="8694">
          <cell r="M8694" t="str">
            <v>ESTER-5313851080-0999</v>
          </cell>
        </row>
        <row r="8695">
          <cell r="M8695" t="str">
            <v>REANI-5317840204-0998</v>
          </cell>
        </row>
        <row r="8696">
          <cell r="M8696" t="str">
            <v>REANI-5317840204-0997</v>
          </cell>
        </row>
        <row r="8697">
          <cell r="M8697" t="str">
            <v>REANI-5317840204-0999</v>
          </cell>
        </row>
        <row r="8698">
          <cell r="M8698" t="str">
            <v>BASCU-5131300422-0999</v>
          </cell>
        </row>
        <row r="8699">
          <cell r="M8699" t="str">
            <v>LAMPA-5135670128-0999</v>
          </cell>
        </row>
        <row r="8700">
          <cell r="M8700" t="str">
            <v>ESTER-5313851080-0999</v>
          </cell>
        </row>
        <row r="8701">
          <cell r="M8701" t="str">
            <v>REFRI-5337860034-0999</v>
          </cell>
        </row>
        <row r="8702">
          <cell r="M8702" t="str">
            <v>REANI-5317840204-0998</v>
          </cell>
        </row>
        <row r="8703">
          <cell r="M8703" t="str">
            <v>REANI-5317840204-0997</v>
          </cell>
        </row>
        <row r="8704">
          <cell r="M8704" t="str">
            <v>REANI-5317840204-0999</v>
          </cell>
        </row>
        <row r="8705">
          <cell r="M8705" t="str">
            <v>BASCU-5131300422-0999</v>
          </cell>
        </row>
        <row r="8706">
          <cell r="M8706" t="str">
            <v>LAMPA-5135670128-0999</v>
          </cell>
        </row>
        <row r="8707">
          <cell r="M8707" t="str">
            <v>ESTER-5313851080-0999</v>
          </cell>
        </row>
        <row r="8708">
          <cell r="M8708" t="str">
            <v>REANI-5317840204-0998</v>
          </cell>
        </row>
        <row r="8709">
          <cell r="M8709" t="str">
            <v>REANI-5317840204-0997</v>
          </cell>
        </row>
        <row r="8710">
          <cell r="M8710" t="str">
            <v>REANI-5317840204-0999</v>
          </cell>
        </row>
        <row r="8711">
          <cell r="M8711" t="str">
            <v>BASCU-5131300422-0999</v>
          </cell>
        </row>
        <row r="8712">
          <cell r="M8712" t="str">
            <v>LAMPA-5135670128-0999</v>
          </cell>
        </row>
        <row r="8713">
          <cell r="M8713" t="str">
            <v>MESAS-5136212429-0998</v>
          </cell>
        </row>
        <row r="8714">
          <cell r="M8714" t="str">
            <v>ESTER-5313851080-0999</v>
          </cell>
        </row>
        <row r="8715">
          <cell r="M8715" t="str">
            <v>REFRI-5337860034-0999</v>
          </cell>
        </row>
        <row r="8716">
          <cell r="M8716" t="str">
            <v>REANI-5317840204-0998</v>
          </cell>
        </row>
        <row r="8717">
          <cell r="M8717" t="str">
            <v>REANI-5317840204-0997</v>
          </cell>
        </row>
        <row r="8718">
          <cell r="M8718" t="str">
            <v>REANI-5317840204-0999</v>
          </cell>
        </row>
        <row r="8719">
          <cell r="M8719" t="str">
            <v>BASCU-5131300422-0999</v>
          </cell>
        </row>
        <row r="8720">
          <cell r="M8720" t="str">
            <v>LAMPA-5135670128-0999</v>
          </cell>
        </row>
        <row r="8721">
          <cell r="M8721" t="str">
            <v>ESTER-5313851080-0999</v>
          </cell>
        </row>
        <row r="8722">
          <cell r="M8722" t="str">
            <v>REANI-5317840204-0998</v>
          </cell>
        </row>
        <row r="8723">
          <cell r="M8723" t="str">
            <v>REANI-5317840204-0997</v>
          </cell>
        </row>
        <row r="8724">
          <cell r="M8724" t="str">
            <v>REANI-5317840204-0999</v>
          </cell>
        </row>
        <row r="8725">
          <cell r="M8725" t="str">
            <v>BASCU-5131300422-0999</v>
          </cell>
        </row>
        <row r="8726">
          <cell r="M8726" t="str">
            <v>LAMPA-5135670128-0999</v>
          </cell>
        </row>
        <row r="8727">
          <cell r="M8727" t="str">
            <v>MESAS-5136212429-0998</v>
          </cell>
        </row>
        <row r="8728">
          <cell r="M8728" t="str">
            <v>REANI-5317840204-0998</v>
          </cell>
        </row>
        <row r="8729">
          <cell r="M8729" t="str">
            <v>REANI-5317840204-0999</v>
          </cell>
        </row>
        <row r="8730">
          <cell r="M8730" t="str">
            <v>BASCU-5131300422-0999</v>
          </cell>
        </row>
        <row r="8731">
          <cell r="M8731" t="str">
            <v>LAMPA-5135670128-0999</v>
          </cell>
        </row>
        <row r="8732">
          <cell r="M8732" t="str">
            <v>ESTER-5313851080-0999</v>
          </cell>
        </row>
        <row r="8733">
          <cell r="M8733" t="str">
            <v>REANI-5317840204-0998</v>
          </cell>
        </row>
        <row r="8734">
          <cell r="M8734" t="str">
            <v>REANI-5317840204-0997</v>
          </cell>
        </row>
        <row r="8735">
          <cell r="M8735" t="str">
            <v>REANI-5317840204-0999</v>
          </cell>
        </row>
        <row r="8736">
          <cell r="M8736" t="str">
            <v>BASCU-5131300422-0999</v>
          </cell>
        </row>
        <row r="8737">
          <cell r="M8737" t="str">
            <v>LAMPA-5135670128-0999</v>
          </cell>
        </row>
        <row r="8738">
          <cell r="M8738" t="str">
            <v>MESAS-5136212429-0998</v>
          </cell>
        </row>
        <row r="8739">
          <cell r="M8739" t="str">
            <v>ESTER-5313851080-0999</v>
          </cell>
        </row>
        <row r="8740">
          <cell r="M8740" t="str">
            <v>REFRI-5337860034-0999</v>
          </cell>
        </row>
        <row r="8741">
          <cell r="M8741" t="str">
            <v>REANI-5317840204-0998</v>
          </cell>
        </row>
        <row r="8742">
          <cell r="M8742" t="str">
            <v>REANI-5317840204-0997</v>
          </cell>
        </row>
        <row r="8743">
          <cell r="M8743" t="str">
            <v>REANI-5317840204-0999</v>
          </cell>
        </row>
        <row r="8744">
          <cell r="M8744" t="str">
            <v>BASCU-5131300422-0999</v>
          </cell>
        </row>
        <row r="8745">
          <cell r="M8745" t="str">
            <v>LAMPA-5135670128-0999</v>
          </cell>
        </row>
        <row r="8746">
          <cell r="M8746" t="str">
            <v>REFRI-5337860034-0999</v>
          </cell>
        </row>
        <row r="8747">
          <cell r="M8747" t="str">
            <v>REANI-5317840204-0998</v>
          </cell>
        </row>
        <row r="8748">
          <cell r="M8748" t="str">
            <v>REANI-5317840204-0997</v>
          </cell>
        </row>
        <row r="8749">
          <cell r="M8749" t="str">
            <v>REANI-5317840204-0999</v>
          </cell>
        </row>
        <row r="8750">
          <cell r="M8750" t="str">
            <v>BASCU-5131300422-0999</v>
          </cell>
        </row>
        <row r="8751">
          <cell r="M8751" t="str">
            <v>LAMPA-5135670128-0999</v>
          </cell>
        </row>
        <row r="8752">
          <cell r="M8752" t="str">
            <v>ESTER-5313851080-0999</v>
          </cell>
        </row>
        <row r="8753">
          <cell r="M8753" t="str">
            <v>REANI-5317840204-0998</v>
          </cell>
        </row>
        <row r="8754">
          <cell r="M8754" t="str">
            <v>REANI-5317840204-0997</v>
          </cell>
        </row>
        <row r="8755">
          <cell r="M8755" t="str">
            <v>REANI-5317840204-0999</v>
          </cell>
        </row>
        <row r="8756">
          <cell r="M8756" t="str">
            <v>BASCU-5131300422-0999</v>
          </cell>
        </row>
        <row r="8757">
          <cell r="M8757" t="str">
            <v>ESTER-5313851080-0999</v>
          </cell>
        </row>
        <row r="8758">
          <cell r="M8758" t="str">
            <v>REFRI-5337860034-0999</v>
          </cell>
        </row>
        <row r="8759">
          <cell r="M8759" t="str">
            <v>REANI-5317840204-0998</v>
          </cell>
        </row>
        <row r="8760">
          <cell r="M8760" t="str">
            <v>REANI-5317840204-0997</v>
          </cell>
        </row>
        <row r="8761">
          <cell r="M8761" t="str">
            <v>REANI-5317840204-0999</v>
          </cell>
        </row>
        <row r="8762">
          <cell r="M8762" t="str">
            <v>BASCU-5131300422-0999</v>
          </cell>
        </row>
        <row r="8763">
          <cell r="M8763" t="str">
            <v>REFRI-5337860034-0999</v>
          </cell>
        </row>
        <row r="8764">
          <cell r="M8764" t="str">
            <v>REANI-5317840204-0998</v>
          </cell>
        </row>
        <row r="8765">
          <cell r="M8765" t="str">
            <v>ESTER-5313851080-0999</v>
          </cell>
        </row>
        <row r="8766">
          <cell r="M8766" t="str">
            <v>REANI-5317840204-0998</v>
          </cell>
        </row>
        <row r="8767">
          <cell r="M8767" t="str">
            <v>BASCU-5131300422-0999</v>
          </cell>
        </row>
        <row r="8768">
          <cell r="M8768" t="str">
            <v>ESTER-5313851080-0999</v>
          </cell>
        </row>
        <row r="8769">
          <cell r="M8769" t="str">
            <v>REANI-5317840204-0998</v>
          </cell>
        </row>
        <row r="8770">
          <cell r="M8770" t="str">
            <v>REANI-5317840204-0997</v>
          </cell>
        </row>
        <row r="8771">
          <cell r="M8771" t="str">
            <v>REANI-5317840204-0999</v>
          </cell>
        </row>
        <row r="8772">
          <cell r="M8772" t="str">
            <v>BASCU-5131300422-0999</v>
          </cell>
        </row>
        <row r="8773">
          <cell r="M8773" t="str">
            <v>LAMPA-5135670128-0999</v>
          </cell>
        </row>
        <row r="8774">
          <cell r="M8774" t="str">
            <v>ESTER-5313851080-0999</v>
          </cell>
        </row>
        <row r="8775">
          <cell r="M8775" t="str">
            <v>REANI-5317840204-0998</v>
          </cell>
        </row>
        <row r="8776">
          <cell r="M8776" t="str">
            <v>REANI-5317840204-0997</v>
          </cell>
        </row>
        <row r="8777">
          <cell r="M8777" t="str">
            <v>REANI-5317840204-0999</v>
          </cell>
        </row>
        <row r="8778">
          <cell r="M8778" t="str">
            <v>BASCU-5131300422-0999</v>
          </cell>
        </row>
        <row r="8779">
          <cell r="M8779" t="str">
            <v>LAMPA-5135670128-0999</v>
          </cell>
        </row>
        <row r="8780">
          <cell r="M8780" t="str">
            <v>ESTER-5313851080-0999</v>
          </cell>
        </row>
        <row r="8781">
          <cell r="M8781" t="str">
            <v>REFRI-5337860034-0999</v>
          </cell>
        </row>
        <row r="8782">
          <cell r="M8782" t="str">
            <v>REANI-5317840204-0998</v>
          </cell>
        </row>
        <row r="8783">
          <cell r="M8783" t="str">
            <v>REANI-5317840204-0997</v>
          </cell>
        </row>
        <row r="8784">
          <cell r="M8784" t="str">
            <v>REANI-5317840204-0999</v>
          </cell>
        </row>
        <row r="8785">
          <cell r="M8785" t="str">
            <v>BASCU-5131300422-0999</v>
          </cell>
        </row>
        <row r="8786">
          <cell r="M8786" t="str">
            <v>LAMPA-5135670128-0999</v>
          </cell>
        </row>
        <row r="8787">
          <cell r="M8787" t="str">
            <v>ESTER-5313851080-0999</v>
          </cell>
        </row>
        <row r="8788">
          <cell r="M8788" t="str">
            <v>REANI-5317840204-0998</v>
          </cell>
        </row>
        <row r="8789">
          <cell r="M8789" t="str">
            <v>REANI-5317840204-0997</v>
          </cell>
        </row>
        <row r="8790">
          <cell r="M8790" t="str">
            <v>REANI-5317840204-0999</v>
          </cell>
        </row>
        <row r="8791">
          <cell r="M8791" t="str">
            <v>BASCU-5131300422-0999</v>
          </cell>
        </row>
        <row r="8792">
          <cell r="M8792" t="str">
            <v>LAMPA-5135670128-0999</v>
          </cell>
        </row>
        <row r="8793">
          <cell r="M8793" t="str">
            <v>ESTER-5313851080-0999</v>
          </cell>
        </row>
        <row r="8794">
          <cell r="M8794" t="str">
            <v>REANI-5317840204-0998</v>
          </cell>
        </row>
        <row r="8795">
          <cell r="M8795" t="str">
            <v>REANI-5317840204-0997</v>
          </cell>
        </row>
        <row r="8796">
          <cell r="M8796" t="str">
            <v>REANI-5317840204-0999</v>
          </cell>
        </row>
        <row r="8797">
          <cell r="M8797" t="str">
            <v>BASCU-5131300422-0999</v>
          </cell>
        </row>
        <row r="8798">
          <cell r="M8798" t="str">
            <v>LAMPA-5135670128-0999</v>
          </cell>
        </row>
        <row r="8799">
          <cell r="M8799" t="str">
            <v>ESTER-5313851080-0999</v>
          </cell>
        </row>
        <row r="8800">
          <cell r="M8800" t="str">
            <v>REANI-5317840204-0998</v>
          </cell>
        </row>
        <row r="8801">
          <cell r="M8801" t="str">
            <v>REANI-5317840204-0997</v>
          </cell>
        </row>
        <row r="8802">
          <cell r="M8802" t="str">
            <v>REANI-5317840204-0999</v>
          </cell>
        </row>
        <row r="8803">
          <cell r="M8803" t="str">
            <v>BASCU-5131300422-0999</v>
          </cell>
        </row>
        <row r="8804">
          <cell r="M8804" t="str">
            <v>LAMPA-5135670128-0999</v>
          </cell>
        </row>
        <row r="8805">
          <cell r="M8805" t="str">
            <v>REFRI-5337860034-0999</v>
          </cell>
        </row>
        <row r="8806">
          <cell r="M8806" t="str">
            <v>REANI-5317840204-0998</v>
          </cell>
        </row>
        <row r="8807">
          <cell r="M8807" t="str">
            <v>REANI-5317840204-0997</v>
          </cell>
        </row>
        <row r="8808">
          <cell r="M8808" t="str">
            <v>REANI-5317840204-0999</v>
          </cell>
        </row>
        <row r="8809">
          <cell r="M8809" t="str">
            <v>BASCU-5131300422-0999</v>
          </cell>
        </row>
        <row r="8810">
          <cell r="M8810" t="str">
            <v>LAMPA-5135670128-0999</v>
          </cell>
        </row>
        <row r="8811">
          <cell r="M8811" t="str">
            <v>REFRI-5337860034-0999</v>
          </cell>
        </row>
        <row r="8812">
          <cell r="M8812" t="str">
            <v>REANI-5317840204-0998</v>
          </cell>
        </row>
        <row r="8813">
          <cell r="M8813" t="str">
            <v>REANI-5317840204-0997</v>
          </cell>
        </row>
        <row r="8814">
          <cell r="M8814" t="str">
            <v>REANI-5317840204-0999</v>
          </cell>
        </row>
        <row r="8815">
          <cell r="M8815" t="str">
            <v>BASCU-5131300422-0999</v>
          </cell>
        </row>
        <row r="8816">
          <cell r="M8816" t="str">
            <v>LAMPA-5135670128-0999</v>
          </cell>
        </row>
        <row r="8817">
          <cell r="M8817" t="str">
            <v>ESTER-5313851080-0999</v>
          </cell>
        </row>
        <row r="8818">
          <cell r="M8818" t="str">
            <v>REFRI-5337860034-0999</v>
          </cell>
        </row>
        <row r="8819">
          <cell r="M8819" t="str">
            <v>REANI-5317840204-0998</v>
          </cell>
        </row>
        <row r="8820">
          <cell r="M8820" t="str">
            <v>REANI-5317840204-0997</v>
          </cell>
        </row>
        <row r="8821">
          <cell r="M8821" t="str">
            <v>REANI-5317840204-0999</v>
          </cell>
        </row>
        <row r="8822">
          <cell r="M8822" t="str">
            <v>BASCU-5131300422-0999</v>
          </cell>
        </row>
        <row r="8823">
          <cell r="M8823" t="str">
            <v>LAMPA-5135670128-0999</v>
          </cell>
        </row>
        <row r="8824">
          <cell r="M8824" t="str">
            <v>ESTER-5313851080-0999</v>
          </cell>
        </row>
        <row r="8825">
          <cell r="M8825" t="str">
            <v>REFRI-5337860034-0999</v>
          </cell>
        </row>
        <row r="8826">
          <cell r="M8826" t="str">
            <v>REANI-5317840204-0998</v>
          </cell>
        </row>
        <row r="8827">
          <cell r="M8827" t="str">
            <v>REANI-5317840204-0997</v>
          </cell>
        </row>
        <row r="8828">
          <cell r="M8828" t="str">
            <v>REANI-5317840204-0999</v>
          </cell>
        </row>
        <row r="8829">
          <cell r="M8829" t="str">
            <v>BASCU-5131300422-0999</v>
          </cell>
        </row>
        <row r="8830">
          <cell r="M8830" t="str">
            <v>LAMPA-5135670128-0999</v>
          </cell>
        </row>
        <row r="8831">
          <cell r="M8831" t="str">
            <v>REFRI-5337860034-0999</v>
          </cell>
        </row>
        <row r="8832">
          <cell r="M8832" t="str">
            <v>REANI-5317840204-0998</v>
          </cell>
        </row>
        <row r="8833">
          <cell r="M8833" t="str">
            <v>REANI-5317840204-0997</v>
          </cell>
        </row>
        <row r="8834">
          <cell r="M8834" t="str">
            <v>REANI-5317840204-0999</v>
          </cell>
        </row>
        <row r="8835">
          <cell r="M8835" t="str">
            <v>BASCU-5131300422-0999</v>
          </cell>
        </row>
        <row r="8836">
          <cell r="M8836" t="str">
            <v>LAMPA-5135670128-0999</v>
          </cell>
        </row>
        <row r="8837">
          <cell r="M8837" t="str">
            <v>REFRI-5337860034-0999</v>
          </cell>
        </row>
        <row r="8838">
          <cell r="M8838" t="str">
            <v>REANI-5317840204-0998</v>
          </cell>
        </row>
        <row r="8839">
          <cell r="M8839" t="str">
            <v>REANI-5317840204-0997</v>
          </cell>
        </row>
        <row r="8840">
          <cell r="M8840" t="str">
            <v>REANI-5317840204-0999</v>
          </cell>
        </row>
        <row r="8841">
          <cell r="M8841" t="str">
            <v>BASCU-5131300422-0999</v>
          </cell>
        </row>
        <row r="8842">
          <cell r="M8842" t="str">
            <v>LAMPA-5135670128-0999</v>
          </cell>
        </row>
        <row r="8843">
          <cell r="M8843" t="str">
            <v>REANI-5317840204-0997</v>
          </cell>
        </row>
        <row r="8844">
          <cell r="M8844" t="str">
            <v>REANI-5317840204-0999</v>
          </cell>
        </row>
        <row r="8845">
          <cell r="M8845" t="str">
            <v>BASCU-5131300422-0999</v>
          </cell>
        </row>
        <row r="8846">
          <cell r="M8846" t="str">
            <v>LAMPA-5135670128-0999</v>
          </cell>
        </row>
        <row r="8847">
          <cell r="M8847" t="str">
            <v>ESTER-5313851080-0999</v>
          </cell>
        </row>
        <row r="8848">
          <cell r="M8848" t="str">
            <v>REANI-5317840204-0998</v>
          </cell>
        </row>
        <row r="8849">
          <cell r="M8849" t="str">
            <v>REANI-5317840204-0997</v>
          </cell>
        </row>
        <row r="8850">
          <cell r="M8850" t="str">
            <v>REANI-5317840204-0999</v>
          </cell>
        </row>
        <row r="8851">
          <cell r="M8851" t="str">
            <v>LAMPA-5135670128-0999</v>
          </cell>
        </row>
        <row r="8852">
          <cell r="M8852" t="str">
            <v>ESTER-5313851080-0999</v>
          </cell>
        </row>
        <row r="8853">
          <cell r="M8853" t="str">
            <v>REFRI-5337860034-0999</v>
          </cell>
        </row>
        <row r="8854">
          <cell r="M8854" t="str">
            <v>REANI-5317840204-0998</v>
          </cell>
        </row>
        <row r="8855">
          <cell r="M8855" t="str">
            <v>REANI-5317840204-0997</v>
          </cell>
        </row>
        <row r="8856">
          <cell r="M8856" t="str">
            <v>REANI-5317840204-0999</v>
          </cell>
        </row>
        <row r="8857">
          <cell r="M8857" t="str">
            <v>BASCU-5131300422-0999</v>
          </cell>
        </row>
        <row r="8858">
          <cell r="M8858" t="str">
            <v>LAMPA-5135670128-0999</v>
          </cell>
        </row>
        <row r="8859">
          <cell r="M8859" t="str">
            <v>MESAS-5136212429-0998</v>
          </cell>
        </row>
        <row r="8860">
          <cell r="M8860" t="str">
            <v>REFRI-5337860034-0999</v>
          </cell>
        </row>
        <row r="8861">
          <cell r="M8861" t="str">
            <v>REANI-5317840204-0998</v>
          </cell>
        </row>
        <row r="8862">
          <cell r="M8862" t="str">
            <v>REANI-5317840204-0997</v>
          </cell>
        </row>
        <row r="8863">
          <cell r="M8863" t="str">
            <v>REANI-5317840204-0999</v>
          </cell>
        </row>
        <row r="8864">
          <cell r="M8864" t="str">
            <v>BASCU-5131300422-0999</v>
          </cell>
        </row>
        <row r="8865">
          <cell r="M8865" t="str">
            <v>LAMPA-5135670128-0999</v>
          </cell>
        </row>
        <row r="8866">
          <cell r="M8866" t="str">
            <v>ESTER-5313851080-0999</v>
          </cell>
        </row>
        <row r="8867">
          <cell r="M8867" t="str">
            <v>REFRI-5337860034-0999</v>
          </cell>
        </row>
        <row r="8868">
          <cell r="M8868" t="str">
            <v>REANI-5317840204-0998</v>
          </cell>
        </row>
        <row r="8869">
          <cell r="M8869" t="str">
            <v>REANI-5317840204-0997</v>
          </cell>
        </row>
        <row r="8870">
          <cell r="M8870" t="str">
            <v>REANI-5317840204-0999</v>
          </cell>
        </row>
        <row r="8871">
          <cell r="M8871" t="str">
            <v>BASCU-5131300422-0999</v>
          </cell>
        </row>
        <row r="8872">
          <cell r="M8872" t="str">
            <v>LAMPA-5135670128-0999</v>
          </cell>
        </row>
        <row r="8873">
          <cell r="M8873" t="str">
            <v>ESTER-5313851080-0999</v>
          </cell>
        </row>
        <row r="8874">
          <cell r="M8874" t="str">
            <v>REANI-5317840204-0998</v>
          </cell>
        </row>
        <row r="8875">
          <cell r="M8875" t="str">
            <v>REANI-5317840204-0997</v>
          </cell>
        </row>
        <row r="8876">
          <cell r="M8876" t="str">
            <v>REANI-5317840204-0999</v>
          </cell>
        </row>
        <row r="8877">
          <cell r="M8877" t="str">
            <v>BASCU-5131300422-0999</v>
          </cell>
        </row>
        <row r="8878">
          <cell r="M8878" t="str">
            <v>LAMPA-5135670128-0999</v>
          </cell>
        </row>
        <row r="8879">
          <cell r="M8879" t="str">
            <v>MESAS-5136212429-0998</v>
          </cell>
        </row>
        <row r="8880">
          <cell r="M8880" t="str">
            <v>ESTER-5313851080-0999</v>
          </cell>
        </row>
        <row r="8881">
          <cell r="M8881" t="str">
            <v>REFRI-5337860034-0999</v>
          </cell>
        </row>
        <row r="8882">
          <cell r="M8882" t="str">
            <v>REANI-5317840204-0998</v>
          </cell>
        </row>
        <row r="8883">
          <cell r="M8883" t="str">
            <v>REANI-5317840204-0997</v>
          </cell>
        </row>
        <row r="8884">
          <cell r="M8884" t="str">
            <v>REANI-5317840204-0999</v>
          </cell>
        </row>
        <row r="8885">
          <cell r="M8885" t="str">
            <v>BASCU-5131300422-0999</v>
          </cell>
        </row>
        <row r="8886">
          <cell r="M8886" t="str">
            <v>LAMPA-5135670128-0999</v>
          </cell>
        </row>
        <row r="8887">
          <cell r="M8887" t="str">
            <v>REANI-5317840204-0998</v>
          </cell>
        </row>
        <row r="8888">
          <cell r="M8888" t="str">
            <v>BASCU-5131300422-0999</v>
          </cell>
        </row>
        <row r="8889">
          <cell r="M8889" t="str">
            <v>REANI-5317840204-0998</v>
          </cell>
        </row>
        <row r="8890">
          <cell r="M8890" t="str">
            <v>BASCU-5131300422-0999</v>
          </cell>
        </row>
        <row r="8891">
          <cell r="M8891" t="str">
            <v>LAMPA-5135670128-0999</v>
          </cell>
        </row>
        <row r="8892">
          <cell r="M8892" t="str">
            <v>REANI-5317840204-0998</v>
          </cell>
        </row>
        <row r="8893">
          <cell r="M8893" t="str">
            <v>REANI-5317840204-0997</v>
          </cell>
        </row>
        <row r="8894">
          <cell r="M8894" t="str">
            <v>REANI-5317840204-0999</v>
          </cell>
        </row>
        <row r="8895">
          <cell r="M8895" t="str">
            <v>BASCU-5131300422-0999</v>
          </cell>
        </row>
        <row r="8896">
          <cell r="M8896" t="str">
            <v>LAMPA-5135670128-0999</v>
          </cell>
        </row>
        <row r="8897">
          <cell r="M8897" t="str">
            <v>REANI-5317840204-0998</v>
          </cell>
        </row>
        <row r="8898">
          <cell r="M8898" t="str">
            <v>REANI-5317840204-0997</v>
          </cell>
        </row>
        <row r="8899">
          <cell r="M8899" t="str">
            <v>REANI-5317840204-0999</v>
          </cell>
        </row>
        <row r="8900">
          <cell r="M8900" t="str">
            <v>BASCU-5131300422-0999</v>
          </cell>
        </row>
        <row r="8901">
          <cell r="M8901" t="str">
            <v>LAMPA-5135670128-0999</v>
          </cell>
        </row>
        <row r="8902">
          <cell r="M8902" t="str">
            <v>REANI-5317840204-0998</v>
          </cell>
        </row>
        <row r="8903">
          <cell r="M8903" t="str">
            <v>REANI-5317840204-0997</v>
          </cell>
        </row>
        <row r="8904">
          <cell r="M8904" t="str">
            <v>REANI-5317840204-0999</v>
          </cell>
        </row>
        <row r="8905">
          <cell r="M8905" t="str">
            <v>BASCU-5131300422-0999</v>
          </cell>
        </row>
        <row r="8906">
          <cell r="M8906" t="str">
            <v>LAMPA-5135670128-0999</v>
          </cell>
        </row>
        <row r="8907">
          <cell r="M8907" t="str">
            <v>REANI-5317840204-0998</v>
          </cell>
        </row>
        <row r="8908">
          <cell r="M8908" t="str">
            <v>REANI-5317840204-0997</v>
          </cell>
        </row>
        <row r="8909">
          <cell r="M8909" t="str">
            <v>REANI-5317840204-0999</v>
          </cell>
        </row>
        <row r="8910">
          <cell r="M8910" t="str">
            <v>BASCU-5131300422-0999</v>
          </cell>
        </row>
        <row r="8911">
          <cell r="M8911" t="str">
            <v>LAMPA-5135670128-0999</v>
          </cell>
        </row>
        <row r="8912">
          <cell r="M8912" t="str">
            <v>MESAS-5136212429-0998</v>
          </cell>
        </row>
        <row r="8913">
          <cell r="M8913" t="str">
            <v>ESTER-5313851080-0999</v>
          </cell>
        </row>
        <row r="8914">
          <cell r="M8914" t="str">
            <v>REFRI-5337860034-0999</v>
          </cell>
        </row>
        <row r="8915">
          <cell r="M8915" t="str">
            <v>REANI-5317840204-0998</v>
          </cell>
        </row>
        <row r="8916">
          <cell r="M8916" t="str">
            <v>REANI-5317840204-0997</v>
          </cell>
        </row>
        <row r="8917">
          <cell r="M8917" t="str">
            <v>REANI-5317840204-0999</v>
          </cell>
        </row>
        <row r="8918">
          <cell r="M8918" t="str">
            <v>BASCU-5131300422-0999</v>
          </cell>
        </row>
        <row r="8919">
          <cell r="M8919" t="str">
            <v>LAMPA-5135670128-0999</v>
          </cell>
        </row>
        <row r="8920">
          <cell r="M8920" t="str">
            <v>ESTER-5313851080-0999</v>
          </cell>
        </row>
        <row r="8921">
          <cell r="M8921" t="str">
            <v>REANI-5317840204-0998</v>
          </cell>
        </row>
        <row r="8922">
          <cell r="M8922" t="str">
            <v>REANI-5317840204-0997</v>
          </cell>
        </row>
        <row r="8923">
          <cell r="M8923" t="str">
            <v>REANI-5317840204-0999</v>
          </cell>
        </row>
        <row r="8924">
          <cell r="M8924" t="str">
            <v>BASCU-5131300422-0999</v>
          </cell>
        </row>
        <row r="8925">
          <cell r="M8925" t="str">
            <v>LAMPA-5135670128-0999</v>
          </cell>
        </row>
        <row r="8926">
          <cell r="M8926" t="str">
            <v>REANI-5317840204-0998</v>
          </cell>
        </row>
        <row r="8927">
          <cell r="M8927" t="str">
            <v>REANI-5317840204-0999</v>
          </cell>
        </row>
        <row r="8928">
          <cell r="M8928" t="str">
            <v>BASCU-5131300422-0999</v>
          </cell>
        </row>
        <row r="8929">
          <cell r="M8929" t="str">
            <v>REFRI-5337860034-0999</v>
          </cell>
        </row>
        <row r="8930">
          <cell r="M8930" t="str">
            <v>REANI-5317840204-0998</v>
          </cell>
        </row>
        <row r="8931">
          <cell r="M8931" t="str">
            <v>REANI-5317840204-0997</v>
          </cell>
        </row>
        <row r="8932">
          <cell r="M8932" t="str">
            <v>REANI-5317840204-0999</v>
          </cell>
        </row>
        <row r="8933">
          <cell r="M8933" t="str">
            <v>BASCU-5131300422-0999</v>
          </cell>
        </row>
        <row r="8934">
          <cell r="M8934" t="str">
            <v>LAMPA-5135670128-0999</v>
          </cell>
        </row>
        <row r="8935">
          <cell r="M8935" t="str">
            <v>ESTER-5313851080-0999</v>
          </cell>
        </row>
        <row r="8936">
          <cell r="M8936" t="str">
            <v>REANI-5317840204-0998</v>
          </cell>
        </row>
        <row r="8937">
          <cell r="M8937" t="str">
            <v>REANI-5317840204-0997</v>
          </cell>
        </row>
        <row r="8938">
          <cell r="M8938" t="str">
            <v>REANI-5317840204-0999</v>
          </cell>
        </row>
        <row r="8939">
          <cell r="M8939" t="str">
            <v>BASCU-5131300422-0999</v>
          </cell>
        </row>
        <row r="8940">
          <cell r="M8940" t="str">
            <v>ESTER-5313851080-0999</v>
          </cell>
        </row>
        <row r="8941">
          <cell r="M8941" t="str">
            <v>REFRI-5337860034-0999</v>
          </cell>
        </row>
        <row r="8942">
          <cell r="M8942" t="str">
            <v>REANI-5317840204-0998</v>
          </cell>
        </row>
        <row r="8943">
          <cell r="M8943" t="str">
            <v>REANI-5317840204-0997</v>
          </cell>
        </row>
        <row r="8944">
          <cell r="M8944" t="str">
            <v>REANI-5317840204-0999</v>
          </cell>
        </row>
        <row r="8945">
          <cell r="M8945" t="str">
            <v>BASCU-5131300422-0999</v>
          </cell>
        </row>
        <row r="8946">
          <cell r="M8946" t="str">
            <v>LAMPA-5135670128-0999</v>
          </cell>
        </row>
        <row r="8947">
          <cell r="M8947" t="str">
            <v>MESAS-5136212429-0998</v>
          </cell>
        </row>
        <row r="8948">
          <cell r="M8948" t="str">
            <v>ESTER-5313851080-0999</v>
          </cell>
        </row>
        <row r="8949">
          <cell r="M8949" t="str">
            <v>REFRI-5337860034-0999</v>
          </cell>
        </row>
        <row r="8950">
          <cell r="M8950" t="str">
            <v>REANI-5317840204-0998</v>
          </cell>
        </row>
        <row r="8951">
          <cell r="M8951" t="str">
            <v>REANI-5317840204-0997</v>
          </cell>
        </row>
        <row r="8952">
          <cell r="M8952" t="str">
            <v>REANI-5317840204-0999</v>
          </cell>
        </row>
        <row r="8953">
          <cell r="M8953" t="str">
            <v>BASCU-5131300422-0999</v>
          </cell>
        </row>
        <row r="8954">
          <cell r="M8954" t="str">
            <v>LAMPA-5135670128-0999</v>
          </cell>
        </row>
        <row r="8955">
          <cell r="M8955" t="str">
            <v>ESTER-5313851080-0999</v>
          </cell>
        </row>
        <row r="8956">
          <cell r="M8956" t="str">
            <v>REANI-5317840204-0997</v>
          </cell>
        </row>
        <row r="8957">
          <cell r="M8957" t="str">
            <v>REANI-5317840204-0999</v>
          </cell>
        </row>
        <row r="8958">
          <cell r="M8958" t="str">
            <v>MESAS-5136212429-0998</v>
          </cell>
        </row>
        <row r="8959">
          <cell r="M8959" t="str">
            <v>REANI-5317840204-0998</v>
          </cell>
        </row>
        <row r="8960">
          <cell r="M8960" t="str">
            <v>REANI-5317840204-0997</v>
          </cell>
        </row>
        <row r="8961">
          <cell r="M8961" t="str">
            <v>REANI-5317840204-0999</v>
          </cell>
        </row>
        <row r="8962">
          <cell r="M8962" t="str">
            <v>BASCU-5131300422-0999</v>
          </cell>
        </row>
        <row r="8963">
          <cell r="M8963" t="str">
            <v>LAMPA-5135670128-0999</v>
          </cell>
        </row>
        <row r="8964">
          <cell r="M8964" t="str">
            <v>MESAS-5136212429-0998</v>
          </cell>
        </row>
        <row r="8965">
          <cell r="M8965" t="str">
            <v>ESTER-5313851080-0999</v>
          </cell>
        </row>
        <row r="8966">
          <cell r="M8966" t="str">
            <v>REFRI-5337860034-0999</v>
          </cell>
        </row>
        <row r="8967">
          <cell r="M8967" t="str">
            <v>REANI-5317840204-0998</v>
          </cell>
        </row>
        <row r="8968">
          <cell r="M8968" t="str">
            <v>REANI-5317840204-0997</v>
          </cell>
        </row>
        <row r="8969">
          <cell r="M8969" t="str">
            <v>REANI-5317840204-0999</v>
          </cell>
        </row>
        <row r="8970">
          <cell r="M8970" t="str">
            <v>BASCU-5131300422-0999</v>
          </cell>
        </row>
        <row r="8971">
          <cell r="M8971" t="str">
            <v>LAMPA-5135670128-0999</v>
          </cell>
        </row>
        <row r="8972">
          <cell r="M8972" t="str">
            <v>ESTER-5313851080-0999</v>
          </cell>
        </row>
        <row r="8973">
          <cell r="M8973" t="str">
            <v>REFRI-5337860034-0999</v>
          </cell>
        </row>
        <row r="8974">
          <cell r="M8974" t="str">
            <v>REANI-5317840204-0998</v>
          </cell>
        </row>
        <row r="8975">
          <cell r="M8975" t="str">
            <v>REANI-5317840204-0997</v>
          </cell>
        </row>
        <row r="8976">
          <cell r="M8976" t="str">
            <v>REANI-5317840204-0999</v>
          </cell>
        </row>
        <row r="8977">
          <cell r="M8977" t="str">
            <v>BASCU-5131300422-0999</v>
          </cell>
        </row>
        <row r="8978">
          <cell r="M8978" t="str">
            <v>LAMPA-5135670128-0999</v>
          </cell>
        </row>
        <row r="8979">
          <cell r="M8979" t="str">
            <v>MESAS-5136212429-0998</v>
          </cell>
        </row>
        <row r="8980">
          <cell r="M8980" t="str">
            <v>REANI-5317840204-0998</v>
          </cell>
        </row>
        <row r="8981">
          <cell r="M8981" t="str">
            <v>REANI-5317840204-0997</v>
          </cell>
        </row>
        <row r="8982">
          <cell r="M8982" t="str">
            <v>REANI-5317840204-0999</v>
          </cell>
        </row>
        <row r="8983">
          <cell r="M8983" t="str">
            <v>BASCU-5131300422-0999</v>
          </cell>
        </row>
        <row r="8984">
          <cell r="M8984" t="str">
            <v>LAMPA-5135670128-0999</v>
          </cell>
        </row>
        <row r="8985">
          <cell r="M8985" t="str">
            <v>REFRI-5337860034-0999</v>
          </cell>
        </row>
        <row r="8986">
          <cell r="M8986" t="str">
            <v>REANI-5317840204-0998</v>
          </cell>
        </row>
        <row r="8987">
          <cell r="M8987" t="str">
            <v>REANI-5317840204-0997</v>
          </cell>
        </row>
        <row r="8988">
          <cell r="M8988" t="str">
            <v>REANI-5317840204-0999</v>
          </cell>
        </row>
        <row r="8989">
          <cell r="M8989" t="str">
            <v>BASCU-5131300422-0999</v>
          </cell>
        </row>
        <row r="8990">
          <cell r="M8990" t="str">
            <v>LAMPA-5135670128-0999</v>
          </cell>
        </row>
        <row r="8991">
          <cell r="M8991" t="str">
            <v>MESAS-5136212429-0998</v>
          </cell>
        </row>
        <row r="8992">
          <cell r="M8992" t="str">
            <v>ESTER-5313851080-0999</v>
          </cell>
        </row>
        <row r="8993">
          <cell r="M8993" t="str">
            <v>REFRI-5337860034-0999</v>
          </cell>
        </row>
        <row r="8994">
          <cell r="M8994" t="str">
            <v>REANI-5317840204-0998</v>
          </cell>
        </row>
        <row r="8995">
          <cell r="M8995" t="str">
            <v>REANI-5317840204-0997</v>
          </cell>
        </row>
        <row r="8996">
          <cell r="M8996" t="str">
            <v>REANI-5317840204-0999</v>
          </cell>
        </row>
        <row r="8997">
          <cell r="M8997" t="str">
            <v>BASCU-5131300422-0999</v>
          </cell>
        </row>
        <row r="8998">
          <cell r="M8998" t="str">
            <v>LAMPA-5135670128-0999</v>
          </cell>
        </row>
        <row r="8999">
          <cell r="M8999" t="str">
            <v>MESAS-5136212429-0998</v>
          </cell>
        </row>
        <row r="9000">
          <cell r="M9000" t="str">
            <v>ESTER-5313851080-0999</v>
          </cell>
        </row>
        <row r="9001">
          <cell r="M9001" t="str">
            <v>REFRI-5337860034-0999</v>
          </cell>
        </row>
        <row r="9002">
          <cell r="M9002" t="str">
            <v>REANI-5317840204-0998</v>
          </cell>
        </row>
        <row r="9003">
          <cell r="M9003" t="str">
            <v>REANI-5317840204-0997</v>
          </cell>
        </row>
        <row r="9004">
          <cell r="M9004" t="str">
            <v>REANI-5317840204-0999</v>
          </cell>
        </row>
        <row r="9005">
          <cell r="M9005" t="str">
            <v>BASCU-5131300422-0999</v>
          </cell>
        </row>
        <row r="9006">
          <cell r="M9006" t="str">
            <v>LAMPA-5135670128-0999</v>
          </cell>
        </row>
        <row r="9007">
          <cell r="M9007" t="str">
            <v>ESTER-5313851080-0999</v>
          </cell>
        </row>
        <row r="9008">
          <cell r="M9008" t="str">
            <v>REFRI-5337860034-0999</v>
          </cell>
        </row>
        <row r="9009">
          <cell r="M9009" t="str">
            <v>REANI-5317840204-0998</v>
          </cell>
        </row>
        <row r="9010">
          <cell r="M9010" t="str">
            <v>REANI-5317840204-0997</v>
          </cell>
        </row>
        <row r="9011">
          <cell r="M9011" t="str">
            <v>REANI-5317840204-0999</v>
          </cell>
        </row>
        <row r="9012">
          <cell r="M9012" t="str">
            <v>BASCU-5131300422-0999</v>
          </cell>
        </row>
        <row r="9013">
          <cell r="M9013" t="str">
            <v>LAMPA-5135670128-0999</v>
          </cell>
        </row>
        <row r="9014">
          <cell r="M9014" t="str">
            <v>MESAS-5136212429-0998</v>
          </cell>
        </row>
        <row r="9015">
          <cell r="M9015" t="str">
            <v>ESTER-5313851080-0999</v>
          </cell>
        </row>
        <row r="9016">
          <cell r="M9016" t="str">
            <v>REANI-5317840204-0998</v>
          </cell>
        </row>
        <row r="9017">
          <cell r="M9017" t="str">
            <v>REANI-5317840204-0997</v>
          </cell>
        </row>
        <row r="9018">
          <cell r="M9018" t="str">
            <v>REANI-5317840204-0999</v>
          </cell>
        </row>
        <row r="9019">
          <cell r="M9019" t="str">
            <v>BASCU-5131300422-0999</v>
          </cell>
        </row>
        <row r="9020">
          <cell r="M9020" t="str">
            <v>LAMPA-5135670128-0999</v>
          </cell>
        </row>
        <row r="9021">
          <cell r="M9021" t="str">
            <v>REANI-5317840204-0998</v>
          </cell>
        </row>
        <row r="9022">
          <cell r="M9022" t="str">
            <v>REANI-5317840204-0999</v>
          </cell>
        </row>
        <row r="9023">
          <cell r="M9023" t="str">
            <v>BASCU-5131300422-0999</v>
          </cell>
        </row>
        <row r="9024">
          <cell r="M9024" t="str">
            <v>LAMPA-5135670128-0999</v>
          </cell>
        </row>
        <row r="9025">
          <cell r="M9025" t="str">
            <v>MESAS-5136212429-0998</v>
          </cell>
        </row>
        <row r="9026">
          <cell r="M9026" t="str">
            <v>ESTER-5313851080-0999</v>
          </cell>
        </row>
        <row r="9027">
          <cell r="M9027" t="str">
            <v>REANI-5317840204-0998</v>
          </cell>
        </row>
        <row r="9028">
          <cell r="M9028" t="str">
            <v>REANI-5317840204-0997</v>
          </cell>
        </row>
        <row r="9029">
          <cell r="M9029" t="str">
            <v>REANI-5317840204-0999</v>
          </cell>
        </row>
        <row r="9030">
          <cell r="M9030" t="str">
            <v>BASCU-5131300422-0999</v>
          </cell>
        </row>
        <row r="9031">
          <cell r="M9031" t="str">
            <v>LAMPA-5135670128-0999</v>
          </cell>
        </row>
        <row r="9032">
          <cell r="M9032" t="str">
            <v>ESTER-5313851080-0999</v>
          </cell>
        </row>
        <row r="9033">
          <cell r="M9033" t="str">
            <v>REFRI-5337860034-0999</v>
          </cell>
        </row>
        <row r="9034">
          <cell r="M9034" t="str">
            <v>REANI-5317840204-0998</v>
          </cell>
        </row>
        <row r="9035">
          <cell r="M9035" t="str">
            <v>REANI-5317840204-0997</v>
          </cell>
        </row>
        <row r="9036">
          <cell r="M9036" t="str">
            <v>REANI-5317840204-0999</v>
          </cell>
        </row>
        <row r="9037">
          <cell r="M9037" t="str">
            <v>BASCU-5131300422-0999</v>
          </cell>
        </row>
        <row r="9038">
          <cell r="M9038" t="str">
            <v>LAMPA-5135670128-0999</v>
          </cell>
        </row>
        <row r="9039">
          <cell r="M9039" t="str">
            <v>MESAS-5136212429-0998</v>
          </cell>
        </row>
        <row r="9040">
          <cell r="M9040" t="str">
            <v>ESTER-5313851080-0999</v>
          </cell>
        </row>
        <row r="9041">
          <cell r="M9041" t="str">
            <v>REFRI-5337860034-0999</v>
          </cell>
        </row>
        <row r="9042">
          <cell r="M9042" t="str">
            <v>REANI-5317840204-0998</v>
          </cell>
        </row>
        <row r="9043">
          <cell r="M9043" t="str">
            <v>REANI-5317840204-0997</v>
          </cell>
        </row>
        <row r="9044">
          <cell r="M9044" t="str">
            <v>REANI-5317840204-0999</v>
          </cell>
        </row>
        <row r="9045">
          <cell r="M9045" t="str">
            <v>BASCU-5131300422-0999</v>
          </cell>
        </row>
        <row r="9046">
          <cell r="M9046" t="str">
            <v>LAMPA-5135670128-0999</v>
          </cell>
        </row>
        <row r="9047">
          <cell r="M9047" t="str">
            <v>MESAS-5136212429-0998</v>
          </cell>
        </row>
        <row r="9048">
          <cell r="M9048" t="str">
            <v>ESTER-5313851080-0999</v>
          </cell>
        </row>
        <row r="9049">
          <cell r="M9049" t="str">
            <v>REANI-5317840204-0998</v>
          </cell>
        </row>
        <row r="9050">
          <cell r="M9050" t="str">
            <v>REANI-5317840204-0997</v>
          </cell>
        </row>
        <row r="9051">
          <cell r="M9051" t="str">
            <v>REANI-5317840204-0999</v>
          </cell>
        </row>
        <row r="9052">
          <cell r="M9052" t="str">
            <v>BASCU-5131300422-0999</v>
          </cell>
        </row>
        <row r="9053">
          <cell r="M9053" t="str">
            <v>LAMPA-5135670128-0999</v>
          </cell>
        </row>
        <row r="9054">
          <cell r="M9054" t="str">
            <v>ESTER-5313851080-0999</v>
          </cell>
        </row>
        <row r="9055">
          <cell r="M9055" t="str">
            <v>REFRI-5337860034-0999</v>
          </cell>
        </row>
        <row r="9056">
          <cell r="M9056" t="str">
            <v>REANI-5317840204-0998</v>
          </cell>
        </row>
        <row r="9057">
          <cell r="M9057" t="str">
            <v>REANI-5317840204-0997</v>
          </cell>
        </row>
        <row r="9058">
          <cell r="M9058" t="str">
            <v>REANI-5317840204-0999</v>
          </cell>
        </row>
        <row r="9059">
          <cell r="M9059" t="str">
            <v>BASCU-5131300422-0999</v>
          </cell>
        </row>
        <row r="9060">
          <cell r="M9060" t="str">
            <v>MESAS-5136212429-0998</v>
          </cell>
        </row>
        <row r="9061">
          <cell r="M9061" t="str">
            <v>ESTER-5313851080-0999</v>
          </cell>
        </row>
        <row r="9062">
          <cell r="M9062" t="str">
            <v>REFRI-5337860034-0999</v>
          </cell>
        </row>
        <row r="9063">
          <cell r="M9063" t="str">
            <v>REANI-5317840204-0998</v>
          </cell>
        </row>
        <row r="9064">
          <cell r="M9064" t="str">
            <v>REANI-5317840204-0997</v>
          </cell>
        </row>
        <row r="9065">
          <cell r="M9065" t="str">
            <v>REANI-5317840204-0999</v>
          </cell>
        </row>
        <row r="9066">
          <cell r="M9066" t="str">
            <v>BASCU-5131300422-0999</v>
          </cell>
        </row>
        <row r="9067">
          <cell r="M9067" t="str">
            <v>LAMPA-5135670128-0999</v>
          </cell>
        </row>
        <row r="9068">
          <cell r="M9068" t="str">
            <v>MESAS-5136212429-0998</v>
          </cell>
        </row>
        <row r="9069">
          <cell r="M9069" t="str">
            <v>REFRI-5337860034-0999</v>
          </cell>
        </row>
        <row r="9070">
          <cell r="M9070" t="str">
            <v>REANI-5317840204-0998</v>
          </cell>
        </row>
        <row r="9071">
          <cell r="M9071" t="str">
            <v>REANI-5317840204-0997</v>
          </cell>
        </row>
        <row r="9072">
          <cell r="M9072" t="str">
            <v>REANI-5317840204-0999</v>
          </cell>
        </row>
        <row r="9073">
          <cell r="M9073" t="str">
            <v>BASCU-5131300422-0999</v>
          </cell>
        </row>
        <row r="9074">
          <cell r="M9074" t="str">
            <v>LAMPA-5135670128-0999</v>
          </cell>
        </row>
        <row r="9075">
          <cell r="M9075" t="str">
            <v>ESTER-5313851080-0999</v>
          </cell>
        </row>
        <row r="9076">
          <cell r="M9076" t="str">
            <v>REFRI-5337860034-0999</v>
          </cell>
        </row>
        <row r="9077">
          <cell r="M9077" t="str">
            <v>REANI-5317840204-0998</v>
          </cell>
        </row>
        <row r="9078">
          <cell r="M9078" t="str">
            <v>REANI-5317840204-0997</v>
          </cell>
        </row>
        <row r="9079">
          <cell r="M9079" t="str">
            <v>REANI-5317840204-0999</v>
          </cell>
        </row>
        <row r="9080">
          <cell r="M9080" t="str">
            <v>BASCU-5131300422-0999</v>
          </cell>
        </row>
        <row r="9081">
          <cell r="M9081" t="str">
            <v>LAMPA-5135670128-0999</v>
          </cell>
        </row>
        <row r="9082">
          <cell r="M9082" t="str">
            <v>ESTER-5313851080-0999</v>
          </cell>
        </row>
        <row r="9083">
          <cell r="M9083" t="str">
            <v>REFRI-5337860034-0999</v>
          </cell>
        </row>
        <row r="9084">
          <cell r="M9084" t="str">
            <v>REANI-5317840204-0998</v>
          </cell>
        </row>
        <row r="9085">
          <cell r="M9085" t="str">
            <v>REANI-5317840204-0997</v>
          </cell>
        </row>
        <row r="9086">
          <cell r="M9086" t="str">
            <v>REANI-5317840204-0999</v>
          </cell>
        </row>
        <row r="9087">
          <cell r="M9087" t="str">
            <v>BASCU-5131300422-0999</v>
          </cell>
        </row>
        <row r="9088">
          <cell r="M9088" t="str">
            <v>LAMPA-5135670128-0999</v>
          </cell>
        </row>
        <row r="9089">
          <cell r="M9089" t="str">
            <v>ESTER-5313851080-0999</v>
          </cell>
        </row>
        <row r="9090">
          <cell r="M9090" t="str">
            <v>REANI-5317840204-0998</v>
          </cell>
        </row>
        <row r="9091">
          <cell r="M9091" t="str">
            <v>REANI-5317840204-0997</v>
          </cell>
        </row>
        <row r="9092">
          <cell r="M9092" t="str">
            <v>REANI-5317840204-0999</v>
          </cell>
        </row>
        <row r="9093">
          <cell r="M9093" t="str">
            <v>BASCU-5131300422-0999</v>
          </cell>
        </row>
        <row r="9094">
          <cell r="M9094" t="str">
            <v>LAMPA-5135670128-0999</v>
          </cell>
        </row>
        <row r="9095">
          <cell r="M9095" t="str">
            <v>MESAS-5136212429-0998</v>
          </cell>
        </row>
        <row r="9096">
          <cell r="M9096" t="str">
            <v>REFRI-5337860034-0999</v>
          </cell>
        </row>
        <row r="9097">
          <cell r="M9097" t="str">
            <v>REANI-5317840204-0998</v>
          </cell>
        </row>
        <row r="9098">
          <cell r="M9098" t="str">
            <v>REANI-5317840204-0997</v>
          </cell>
        </row>
        <row r="9099">
          <cell r="M9099" t="str">
            <v>REANI-5317840204-0999</v>
          </cell>
        </row>
        <row r="9100">
          <cell r="M9100" t="str">
            <v>BASCU-5131300422-0999</v>
          </cell>
        </row>
        <row r="9101">
          <cell r="M9101" t="str">
            <v>LAMPA-5135670128-0999</v>
          </cell>
        </row>
        <row r="9102">
          <cell r="M9102" t="str">
            <v>MESAS-5136212429-0998</v>
          </cell>
        </row>
        <row r="9103">
          <cell r="M9103" t="str">
            <v>REANI-5317840204-0998</v>
          </cell>
        </row>
        <row r="9104">
          <cell r="M9104" t="str">
            <v>REANI-5317840204-0997</v>
          </cell>
        </row>
        <row r="9105">
          <cell r="M9105" t="str">
            <v>REANI-5317840204-0999</v>
          </cell>
        </row>
        <row r="9106">
          <cell r="M9106" t="str">
            <v>BASCU-5131300422-0999</v>
          </cell>
        </row>
        <row r="9107">
          <cell r="M9107" t="str">
            <v>LAMPA-5135670128-0999</v>
          </cell>
        </row>
        <row r="9108">
          <cell r="M9108" t="str">
            <v>ESTER-5313851080-0999</v>
          </cell>
        </row>
        <row r="9109">
          <cell r="M9109" t="str">
            <v>REANI-5317840204-0998</v>
          </cell>
        </row>
        <row r="9110">
          <cell r="M9110" t="str">
            <v>REANI-5317840204-0997</v>
          </cell>
        </row>
        <row r="9111">
          <cell r="M9111" t="str">
            <v>REANI-5317840204-0999</v>
          </cell>
        </row>
        <row r="9112">
          <cell r="M9112" t="str">
            <v>BASCU-5131300422-0999</v>
          </cell>
        </row>
        <row r="9113">
          <cell r="M9113" t="str">
            <v>LAMPA-5135670128-0999</v>
          </cell>
        </row>
        <row r="9114">
          <cell r="M9114" t="str">
            <v>MESAS-5136212429-0998</v>
          </cell>
        </row>
        <row r="9115">
          <cell r="M9115" t="str">
            <v>ESTER-5313851080-0999</v>
          </cell>
        </row>
        <row r="9116">
          <cell r="M9116" t="str">
            <v>REFRI-5337860034-0999</v>
          </cell>
        </row>
        <row r="9117">
          <cell r="M9117" t="str">
            <v>REANI-5317840204-0998</v>
          </cell>
        </row>
        <row r="9118">
          <cell r="M9118" t="str">
            <v>REANI-5317840204-0997</v>
          </cell>
        </row>
        <row r="9119">
          <cell r="M9119" t="str">
            <v>REANI-5317840204-0999</v>
          </cell>
        </row>
        <row r="9120">
          <cell r="M9120" t="str">
            <v>BASCU-5131300422-0999</v>
          </cell>
        </row>
        <row r="9121">
          <cell r="M9121" t="str">
            <v>LAMPA-5135670128-0999</v>
          </cell>
        </row>
        <row r="9122">
          <cell r="M9122" t="str">
            <v>REANI-5317840204-0998</v>
          </cell>
        </row>
        <row r="9123">
          <cell r="M9123" t="str">
            <v>REANI-5317840204-0997</v>
          </cell>
        </row>
        <row r="9124">
          <cell r="M9124" t="str">
            <v>REANI-5317840204-0999</v>
          </cell>
        </row>
        <row r="9125">
          <cell r="M9125" t="str">
            <v>BASCU-5131300422-0999</v>
          </cell>
        </row>
        <row r="9126">
          <cell r="M9126" t="str">
            <v>LAMPA-5135670128-0999</v>
          </cell>
        </row>
        <row r="9127">
          <cell r="M9127" t="str">
            <v>MESAS-5136212429-0998</v>
          </cell>
        </row>
        <row r="9128">
          <cell r="M9128" t="str">
            <v>REFRI-5337860034-0999</v>
          </cell>
        </row>
        <row r="9129">
          <cell r="M9129" t="str">
            <v>REANI-5317840204-0998</v>
          </cell>
        </row>
        <row r="9130">
          <cell r="M9130" t="str">
            <v>REANI-5317840204-0997</v>
          </cell>
        </row>
        <row r="9131">
          <cell r="M9131" t="str">
            <v>REANI-5317840204-0999</v>
          </cell>
        </row>
        <row r="9132">
          <cell r="M9132" t="str">
            <v>BASCU-5131300422-0999</v>
          </cell>
        </row>
        <row r="9133">
          <cell r="M9133" t="str">
            <v>LAMPA-5135670128-0999</v>
          </cell>
        </row>
        <row r="9134">
          <cell r="M9134" t="str">
            <v>MESAS-5136212429-0998</v>
          </cell>
        </row>
        <row r="9135">
          <cell r="M9135" t="str">
            <v>REANI-5317840204-0998</v>
          </cell>
        </row>
        <row r="9136">
          <cell r="M9136" t="str">
            <v>REANI-5317840204-0997</v>
          </cell>
        </row>
        <row r="9137">
          <cell r="M9137" t="str">
            <v>REANI-5317840204-0999</v>
          </cell>
        </row>
        <row r="9138">
          <cell r="M9138" t="str">
            <v>BASCU-5131300422-0999</v>
          </cell>
        </row>
        <row r="9139">
          <cell r="M9139" t="str">
            <v>LAMPA-5135670128-0999</v>
          </cell>
        </row>
        <row r="9140">
          <cell r="M9140" t="str">
            <v>REFRI-5337860034-0999</v>
          </cell>
        </row>
        <row r="9141">
          <cell r="M9141" t="str">
            <v>REANI-5317840204-0998</v>
          </cell>
        </row>
        <row r="9142">
          <cell r="M9142" t="str">
            <v>REANI-5317840204-0997</v>
          </cell>
        </row>
        <row r="9143">
          <cell r="M9143" t="str">
            <v>REANI-5317840204-0999</v>
          </cell>
        </row>
        <row r="9144">
          <cell r="M9144" t="str">
            <v>BASCU-5131300422-0999</v>
          </cell>
        </row>
        <row r="9145">
          <cell r="M9145" t="str">
            <v>LAMPA-5135670128-0999</v>
          </cell>
        </row>
        <row r="9146">
          <cell r="M9146" t="str">
            <v>ESTER-5313851080-0999</v>
          </cell>
        </row>
        <row r="9147">
          <cell r="M9147" t="str">
            <v>REFRI-5337860034-0999</v>
          </cell>
        </row>
        <row r="9148">
          <cell r="M9148" t="str">
            <v>REANI-5317840204-0998</v>
          </cell>
        </row>
        <row r="9149">
          <cell r="M9149" t="str">
            <v>REANI-5317840204-0997</v>
          </cell>
        </row>
        <row r="9150">
          <cell r="M9150" t="str">
            <v>REANI-5317840204-0999</v>
          </cell>
        </row>
        <row r="9151">
          <cell r="M9151" t="str">
            <v>BASCU-5131300422-0999</v>
          </cell>
        </row>
        <row r="9152">
          <cell r="M9152" t="str">
            <v>LAMPA-5135670128-0999</v>
          </cell>
        </row>
        <row r="9153">
          <cell r="M9153" t="str">
            <v>REANI-5317840204-0998</v>
          </cell>
        </row>
        <row r="9154">
          <cell r="M9154" t="str">
            <v>REANI-5317840204-0997</v>
          </cell>
        </row>
        <row r="9155">
          <cell r="M9155" t="str">
            <v>REANI-5317840204-0999</v>
          </cell>
        </row>
        <row r="9156">
          <cell r="M9156" t="str">
            <v>BASCU-5131300422-0999</v>
          </cell>
        </row>
        <row r="9157">
          <cell r="M9157" t="str">
            <v>LAMPA-5135670128-0999</v>
          </cell>
        </row>
        <row r="9158">
          <cell r="M9158" t="str">
            <v>MESAS-5136212429-0998</v>
          </cell>
        </row>
        <row r="9159">
          <cell r="M9159" t="str">
            <v>ESTER-5313851080-0999</v>
          </cell>
        </row>
        <row r="9160">
          <cell r="M9160" t="str">
            <v>REFRI-5337860034-0999</v>
          </cell>
        </row>
        <row r="9161">
          <cell r="M9161" t="str">
            <v>REANI-5317840204-0998</v>
          </cell>
        </row>
        <row r="9162">
          <cell r="M9162" t="str">
            <v>REANI-5317840204-0997</v>
          </cell>
        </row>
        <row r="9163">
          <cell r="M9163" t="str">
            <v>REANI-5317840204-0999</v>
          </cell>
        </row>
        <row r="9164">
          <cell r="M9164" t="str">
            <v>BASCU-5131300422-0999</v>
          </cell>
        </row>
        <row r="9165">
          <cell r="M9165" t="str">
            <v>LAMPA-5135670128-0999</v>
          </cell>
        </row>
        <row r="9166">
          <cell r="M9166" t="str">
            <v>MESAS-5136212429-0998</v>
          </cell>
        </row>
        <row r="9167">
          <cell r="M9167" t="str">
            <v>ESTER-5313851080-0999</v>
          </cell>
        </row>
        <row r="9168">
          <cell r="M9168" t="str">
            <v>REFRI-5337860034-0999</v>
          </cell>
        </row>
        <row r="9169">
          <cell r="M9169" t="str">
            <v>REANI-5317840204-0998</v>
          </cell>
        </row>
        <row r="9170">
          <cell r="M9170" t="str">
            <v>REANI-5317840204-0997</v>
          </cell>
        </row>
        <row r="9171">
          <cell r="M9171" t="str">
            <v>REANI-5317840204-0999</v>
          </cell>
        </row>
        <row r="9172">
          <cell r="M9172" t="str">
            <v>BASCU-5131300422-0999</v>
          </cell>
        </row>
        <row r="9173">
          <cell r="M9173" t="str">
            <v>REFRI-5337860034-0999</v>
          </cell>
        </row>
        <row r="9174">
          <cell r="M9174" t="str">
            <v>REANI-5317840204-0998</v>
          </cell>
        </row>
        <row r="9175">
          <cell r="M9175" t="str">
            <v>REANI-5317840204-0997</v>
          </cell>
        </row>
        <row r="9176">
          <cell r="M9176" t="str">
            <v>REANI-5317840204-0999</v>
          </cell>
        </row>
        <row r="9177">
          <cell r="M9177" t="str">
            <v>BASCU-5131300422-0999</v>
          </cell>
        </row>
        <row r="9178">
          <cell r="M9178" t="str">
            <v>LAMPA-5135670128-0999</v>
          </cell>
        </row>
        <row r="9179">
          <cell r="M9179" t="str">
            <v>REANI-5317840204-0998</v>
          </cell>
        </row>
        <row r="9180">
          <cell r="M9180" t="str">
            <v>REANI-5317840204-0999</v>
          </cell>
        </row>
        <row r="9181">
          <cell r="M9181" t="str">
            <v>BANCO-5131080102-0999</v>
          </cell>
        </row>
        <row r="9182">
          <cell r="M9182" t="str">
            <v>BASCU-5131300422-0999</v>
          </cell>
        </row>
        <row r="9183">
          <cell r="M9183" t="str">
            <v>REFRI-5337860034-0999</v>
          </cell>
        </row>
        <row r="9184">
          <cell r="M9184" t="str">
            <v>REANI-5317840204-0998</v>
          </cell>
        </row>
        <row r="9185">
          <cell r="M9185" t="str">
            <v>BASCU-5131300422-0999</v>
          </cell>
        </row>
        <row r="9186">
          <cell r="M9186" t="str">
            <v>ESTER-5313851080-0999</v>
          </cell>
        </row>
        <row r="9187">
          <cell r="M9187" t="str">
            <v>REANI-5317840204-0998</v>
          </cell>
        </row>
        <row r="9188">
          <cell r="M9188" t="str">
            <v>REANI-5317840204-0997</v>
          </cell>
        </row>
        <row r="9189">
          <cell r="M9189" t="str">
            <v>REANI-5317840204-0999</v>
          </cell>
        </row>
        <row r="9190">
          <cell r="M9190" t="str">
            <v>BASCU-5131300422-0999</v>
          </cell>
        </row>
        <row r="9191">
          <cell r="M9191" t="str">
            <v>LAMPA-5135670128-0999</v>
          </cell>
        </row>
        <row r="9192">
          <cell r="M9192" t="str">
            <v>MESAS-5136212429-0998</v>
          </cell>
        </row>
        <row r="9193">
          <cell r="M9193" t="str">
            <v>ESTER-5313851080-0999</v>
          </cell>
        </row>
        <row r="9194">
          <cell r="M9194" t="str">
            <v>REANI-5317840204-0998</v>
          </cell>
        </row>
        <row r="9195">
          <cell r="M9195" t="str">
            <v>REANI-5317840204-0997</v>
          </cell>
        </row>
        <row r="9196">
          <cell r="M9196" t="str">
            <v>REANI-5317840204-0999</v>
          </cell>
        </row>
        <row r="9197">
          <cell r="M9197" t="str">
            <v>BASCU-5131300422-0999</v>
          </cell>
        </row>
        <row r="9198">
          <cell r="M9198" t="str">
            <v>LAMPA-5135670128-0999</v>
          </cell>
        </row>
        <row r="9199">
          <cell r="M9199" t="str">
            <v>MESAS-5136212429-0998</v>
          </cell>
        </row>
        <row r="9200">
          <cell r="M9200" t="str">
            <v>ESTER-5313851080-0999</v>
          </cell>
        </row>
        <row r="9201">
          <cell r="M9201" t="str">
            <v>REFRI-5337860034-0999</v>
          </cell>
        </row>
        <row r="9202">
          <cell r="M9202" t="str">
            <v>REANI-5317840204-0998</v>
          </cell>
        </row>
        <row r="9203">
          <cell r="M9203" t="str">
            <v>REANI-5317840204-0999</v>
          </cell>
        </row>
        <row r="9204">
          <cell r="M9204" t="str">
            <v>BANCO-5131080102-0999</v>
          </cell>
        </row>
        <row r="9205">
          <cell r="M9205" t="str">
            <v>BASCU-5131300422-0999</v>
          </cell>
        </row>
        <row r="9206">
          <cell r="M9206" t="str">
            <v>LAMPA-5135670128-0999</v>
          </cell>
        </row>
        <row r="9207">
          <cell r="M9207" t="str">
            <v>REFRI-5337860034-0999</v>
          </cell>
        </row>
        <row r="9208">
          <cell r="M9208" t="str">
            <v>REANI-5317840204-0998</v>
          </cell>
        </row>
        <row r="9209">
          <cell r="M9209" t="str">
            <v>REANI-5317840204-0997</v>
          </cell>
        </row>
        <row r="9210">
          <cell r="M9210" t="str">
            <v>REANI-5317840204-0999</v>
          </cell>
        </row>
        <row r="9211">
          <cell r="M9211" t="str">
            <v>BASCU-5131300422-0999</v>
          </cell>
        </row>
        <row r="9212">
          <cell r="M9212" t="str">
            <v>LAMPA-5135670128-0999</v>
          </cell>
        </row>
        <row r="9213">
          <cell r="M9213" t="str">
            <v>REFRI-5337860034-0999</v>
          </cell>
        </row>
        <row r="9214">
          <cell r="M9214" t="str">
            <v>REANI-5317840204-0998</v>
          </cell>
        </row>
        <row r="9215">
          <cell r="M9215" t="str">
            <v>REANI-5317840204-0997</v>
          </cell>
        </row>
        <row r="9216">
          <cell r="M9216" t="str">
            <v>REANI-5317840204-0999</v>
          </cell>
        </row>
        <row r="9217">
          <cell r="M9217" t="str">
            <v>BASCU-5131300422-0999</v>
          </cell>
        </row>
        <row r="9218">
          <cell r="M9218" t="str">
            <v>LAMPA-5135670128-0999</v>
          </cell>
        </row>
        <row r="9219">
          <cell r="M9219" t="str">
            <v>REANI-5317840204-0998</v>
          </cell>
        </row>
        <row r="9220">
          <cell r="M9220" t="str">
            <v>REANI-5317840204-0997</v>
          </cell>
        </row>
        <row r="9221">
          <cell r="M9221" t="str">
            <v>REANI-5317840204-0999</v>
          </cell>
        </row>
        <row r="9222">
          <cell r="M9222" t="str">
            <v>BASCU-5131300422-0999</v>
          </cell>
        </row>
        <row r="9223">
          <cell r="M9223" t="str">
            <v>LAMPA-5135670128-0999</v>
          </cell>
        </row>
        <row r="9224">
          <cell r="M9224" t="str">
            <v>REANI-5317840204-0998</v>
          </cell>
        </row>
        <row r="9225">
          <cell r="M9225" t="str">
            <v>REANI-5317840204-0997</v>
          </cell>
        </row>
        <row r="9226">
          <cell r="M9226" t="str">
            <v>REANI-5317840204-0999</v>
          </cell>
        </row>
        <row r="9227">
          <cell r="M9227" t="str">
            <v>BASCU-5131300422-0999</v>
          </cell>
        </row>
        <row r="9228">
          <cell r="M9228" t="str">
            <v>LAMPA-5135670128-0999</v>
          </cell>
        </row>
        <row r="9229">
          <cell r="M9229" t="str">
            <v>REFRI-5337860034-0999</v>
          </cell>
        </row>
        <row r="9230">
          <cell r="M9230" t="str">
            <v>BASCU-5131300422-0999</v>
          </cell>
        </row>
        <row r="9231">
          <cell r="M9231" t="str">
            <v>REFRI-5337860034-0999</v>
          </cell>
        </row>
        <row r="9232">
          <cell r="M9232" t="str">
            <v>REANI-5317840204-0998</v>
          </cell>
        </row>
        <row r="9233">
          <cell r="M9233" t="str">
            <v>BASCU-5131300422-0999</v>
          </cell>
        </row>
        <row r="9234">
          <cell r="M9234" t="str">
            <v>LAMPA-5135670128-0999</v>
          </cell>
        </row>
        <row r="9235">
          <cell r="M9235" t="str">
            <v>REANI-5317840204-0998</v>
          </cell>
        </row>
        <row r="9236">
          <cell r="M9236" t="str">
            <v>REANI-5317840204-0997</v>
          </cell>
        </row>
        <row r="9237">
          <cell r="M9237" t="str">
            <v>REANI-5317840204-0999</v>
          </cell>
        </row>
        <row r="9238">
          <cell r="M9238" t="str">
            <v>BASCU-5131300422-0999</v>
          </cell>
        </row>
        <row r="9239">
          <cell r="M9239" t="str">
            <v>LAMPA-5135670128-0999</v>
          </cell>
        </row>
        <row r="9240">
          <cell r="M9240" t="str">
            <v>MESAS-5136212429-0998</v>
          </cell>
        </row>
        <row r="9241">
          <cell r="M9241" t="str">
            <v>ESTER-5313851080-0999</v>
          </cell>
        </row>
        <row r="9242">
          <cell r="M9242" t="str">
            <v>REFRI-5337860034-0999</v>
          </cell>
        </row>
        <row r="9243">
          <cell r="M9243" t="str">
            <v>REANI-5317840204-0998</v>
          </cell>
        </row>
        <row r="9244">
          <cell r="M9244" t="str">
            <v>REANI-5317840204-0997</v>
          </cell>
        </row>
        <row r="9245">
          <cell r="M9245" t="str">
            <v>REANI-5317840204-0999</v>
          </cell>
        </row>
        <row r="9246">
          <cell r="M9246" t="str">
            <v>BASCU-5131300422-0999</v>
          </cell>
        </row>
        <row r="9247">
          <cell r="M9247" t="str">
            <v>LAMPA-5135670128-0999</v>
          </cell>
        </row>
        <row r="9248">
          <cell r="M9248" t="str">
            <v>ESTER-5313851080-0999</v>
          </cell>
        </row>
        <row r="9249">
          <cell r="M9249" t="str">
            <v>REFRI-5337860034-0999</v>
          </cell>
        </row>
        <row r="9250">
          <cell r="M9250" t="str">
            <v>REANI-5317840204-0998</v>
          </cell>
        </row>
        <row r="9251">
          <cell r="M9251" t="str">
            <v>REANI-5317840204-0997</v>
          </cell>
        </row>
        <row r="9252">
          <cell r="M9252" t="str">
            <v>REANI-5317840204-0999</v>
          </cell>
        </row>
        <row r="9253">
          <cell r="M9253" t="str">
            <v>BASCU-5131300422-0999</v>
          </cell>
        </row>
        <row r="9254">
          <cell r="M9254" t="str">
            <v>LAMPA-5135670128-0999</v>
          </cell>
        </row>
        <row r="9255">
          <cell r="M9255" t="str">
            <v>MESAS-5136212429-0998</v>
          </cell>
        </row>
        <row r="9256">
          <cell r="M9256" t="str">
            <v>ESTER-5313851080-0999</v>
          </cell>
        </row>
        <row r="9257">
          <cell r="M9257" t="str">
            <v>REFRI-5337860034-0999</v>
          </cell>
        </row>
        <row r="9258">
          <cell r="M9258" t="str">
            <v>REANI-5317840204-0998</v>
          </cell>
        </row>
        <row r="9259">
          <cell r="M9259" t="str">
            <v>REANI-5317840204-0997</v>
          </cell>
        </row>
        <row r="9260">
          <cell r="M9260" t="str">
            <v>REANI-5317840204-0999</v>
          </cell>
        </row>
        <row r="9261">
          <cell r="M9261" t="str">
            <v>LAMPA-5135670128-0999</v>
          </cell>
        </row>
        <row r="9262">
          <cell r="M9262" t="str">
            <v>REFRI-5337860034-0999</v>
          </cell>
        </row>
        <row r="9263">
          <cell r="M9263" t="str">
            <v>REANI-5317840204-0998</v>
          </cell>
        </row>
        <row r="9264">
          <cell r="M9264" t="str">
            <v>REANI-5317840204-0997</v>
          </cell>
        </row>
        <row r="9265">
          <cell r="M9265" t="str">
            <v>REANI-5317840204-0999</v>
          </cell>
        </row>
        <row r="9266">
          <cell r="M9266" t="str">
            <v>BASCU-5131300422-0999</v>
          </cell>
        </row>
        <row r="9267">
          <cell r="M9267" t="str">
            <v>LAMPA-5135670128-0999</v>
          </cell>
        </row>
        <row r="9268">
          <cell r="M9268" t="str">
            <v>MESAS-5136212429-0998</v>
          </cell>
        </row>
        <row r="9269">
          <cell r="M9269" t="str">
            <v>REFRI-5337860034-0999</v>
          </cell>
        </row>
        <row r="9270">
          <cell r="M9270" t="str">
            <v>REANI-5317840204-0998</v>
          </cell>
        </row>
        <row r="9271">
          <cell r="M9271" t="str">
            <v>REANI-5317840204-0997</v>
          </cell>
        </row>
        <row r="9272">
          <cell r="M9272" t="str">
            <v>REANI-5317840204-0999</v>
          </cell>
        </row>
        <row r="9273">
          <cell r="M9273" t="str">
            <v>BASCU-5131300422-0999</v>
          </cell>
        </row>
        <row r="9274">
          <cell r="M9274" t="str">
            <v>LAMPA-5135670128-0999</v>
          </cell>
        </row>
        <row r="9275">
          <cell r="M9275" t="str">
            <v>MESAS-5136212429-0998</v>
          </cell>
        </row>
        <row r="9276">
          <cell r="M9276" t="str">
            <v>ESTER-5313851080-0999</v>
          </cell>
        </row>
        <row r="9277">
          <cell r="M9277" t="str">
            <v>REFRI-5337860034-0999</v>
          </cell>
        </row>
        <row r="9278">
          <cell r="M9278" t="str">
            <v>REANI-5317840204-0998</v>
          </cell>
        </row>
        <row r="9279">
          <cell r="M9279" t="str">
            <v>REANI-5317840204-0997</v>
          </cell>
        </row>
        <row r="9280">
          <cell r="M9280" t="str">
            <v>REANI-5317840204-0999</v>
          </cell>
        </row>
        <row r="9281">
          <cell r="M9281" t="str">
            <v>BASCU-5131300422-0999</v>
          </cell>
        </row>
        <row r="9282">
          <cell r="M9282" t="str">
            <v>LAMPA-5135670128-0999</v>
          </cell>
        </row>
        <row r="9283">
          <cell r="M9283" t="str">
            <v>MESAS-5136212429-0998</v>
          </cell>
        </row>
        <row r="9284">
          <cell r="M9284" t="str">
            <v>ESTER-5313851080-0999</v>
          </cell>
        </row>
        <row r="9285">
          <cell r="M9285" t="str">
            <v>REFRI-5337860034-0999</v>
          </cell>
        </row>
        <row r="9286">
          <cell r="M9286" t="str">
            <v>REANI-5317840204-0998</v>
          </cell>
        </row>
        <row r="9287">
          <cell r="M9287" t="str">
            <v>REANI-5317840204-0997</v>
          </cell>
        </row>
        <row r="9288">
          <cell r="M9288" t="str">
            <v>REANI-5317840204-0999</v>
          </cell>
        </row>
        <row r="9289">
          <cell r="M9289" t="str">
            <v>BASCU-5131300422-0999</v>
          </cell>
        </row>
        <row r="9290">
          <cell r="M9290" t="str">
            <v>LAMPA-5135670128-0999</v>
          </cell>
        </row>
        <row r="9291">
          <cell r="M9291" t="str">
            <v>ESTER-5313851080-0999</v>
          </cell>
        </row>
        <row r="9292">
          <cell r="M9292" t="str">
            <v>REFRI-5337860034-0999</v>
          </cell>
        </row>
        <row r="9293">
          <cell r="M9293" t="str">
            <v>REANI-5317840204-0998</v>
          </cell>
        </row>
        <row r="9294">
          <cell r="M9294" t="str">
            <v>REANI-5317840204-0997</v>
          </cell>
        </row>
        <row r="9295">
          <cell r="M9295" t="str">
            <v>REANI-5317840204-0999</v>
          </cell>
        </row>
        <row r="9296">
          <cell r="M9296" t="str">
            <v>BASCU-5131300422-0999</v>
          </cell>
        </row>
        <row r="9297">
          <cell r="M9297" t="str">
            <v>LAMPA-5135670128-0999</v>
          </cell>
        </row>
        <row r="9298">
          <cell r="M9298" t="str">
            <v>REANI-5317840204-0998</v>
          </cell>
        </row>
        <row r="9299">
          <cell r="M9299" t="str">
            <v>REANI-5317840204-0997</v>
          </cell>
        </row>
        <row r="9300">
          <cell r="M9300" t="str">
            <v>REANI-5317840204-0999</v>
          </cell>
        </row>
        <row r="9301">
          <cell r="M9301" t="str">
            <v>BASCU-5131300422-0999</v>
          </cell>
        </row>
        <row r="9302">
          <cell r="M9302" t="str">
            <v>LAMPA-5135670128-0999</v>
          </cell>
        </row>
        <row r="9303">
          <cell r="M9303" t="str">
            <v>REANI-5317840204-0998</v>
          </cell>
        </row>
        <row r="9304">
          <cell r="M9304" t="str">
            <v>REANI-5317840204-0997</v>
          </cell>
        </row>
        <row r="9305">
          <cell r="M9305" t="str">
            <v>REANI-5317840204-0999</v>
          </cell>
        </row>
        <row r="9306">
          <cell r="M9306" t="str">
            <v>BASCU-5131300422-0999</v>
          </cell>
        </row>
        <row r="9307">
          <cell r="M9307" t="str">
            <v>LAMPA-5135670128-0999</v>
          </cell>
        </row>
        <row r="9308">
          <cell r="M9308" t="str">
            <v>REANI-5317840204-0998</v>
          </cell>
        </row>
        <row r="9309">
          <cell r="M9309" t="str">
            <v>REANI-5317840204-0997</v>
          </cell>
        </row>
        <row r="9310">
          <cell r="M9310" t="str">
            <v>REANI-5317840204-0999</v>
          </cell>
        </row>
        <row r="9311">
          <cell r="M9311" t="str">
            <v>BASCU-5131300422-0999</v>
          </cell>
        </row>
        <row r="9312">
          <cell r="M9312" t="str">
            <v>LAMPA-5135670128-0999</v>
          </cell>
        </row>
        <row r="9313">
          <cell r="M9313" t="str">
            <v>REANI-5317840204-0998</v>
          </cell>
        </row>
        <row r="9314">
          <cell r="M9314" t="str">
            <v>REANI-5317840204-0997</v>
          </cell>
        </row>
        <row r="9315">
          <cell r="M9315" t="str">
            <v>REANI-5317840204-0999</v>
          </cell>
        </row>
        <row r="9316">
          <cell r="M9316" t="str">
            <v>BASCU-5131300422-0999</v>
          </cell>
        </row>
        <row r="9317">
          <cell r="M9317" t="str">
            <v>LAMPA-5135670128-0999</v>
          </cell>
        </row>
        <row r="9318">
          <cell r="M9318" t="str">
            <v>REANI-5317840204-0998</v>
          </cell>
        </row>
        <row r="9319">
          <cell r="M9319" t="str">
            <v>REANI-5317840204-0997</v>
          </cell>
        </row>
        <row r="9320">
          <cell r="M9320" t="str">
            <v>REANI-5317840204-0999</v>
          </cell>
        </row>
        <row r="9321">
          <cell r="M9321" t="str">
            <v>BASCU-5131300422-0999</v>
          </cell>
        </row>
        <row r="9322">
          <cell r="M9322" t="str">
            <v>LAMPA-5135670128-0999</v>
          </cell>
        </row>
        <row r="9323">
          <cell r="M9323" t="str">
            <v>MESAS-5136212429-0998</v>
          </cell>
        </row>
        <row r="9324">
          <cell r="M9324" t="str">
            <v>REFRI-5337860034-0999</v>
          </cell>
        </row>
        <row r="9325">
          <cell r="M9325" t="str">
            <v>REANI-5317840204-0998</v>
          </cell>
        </row>
        <row r="9326">
          <cell r="M9326" t="str">
            <v>REANI-5317840204-0997</v>
          </cell>
        </row>
        <row r="9327">
          <cell r="M9327" t="str">
            <v>REANI-5317840204-0999</v>
          </cell>
        </row>
        <row r="9328">
          <cell r="M9328" t="str">
            <v>BASCU-5131300422-0999</v>
          </cell>
        </row>
        <row r="9329">
          <cell r="M9329" t="str">
            <v>LAMPA-5135670128-0999</v>
          </cell>
        </row>
        <row r="9330">
          <cell r="M9330" t="str">
            <v>REFRI-5337860034-0999</v>
          </cell>
        </row>
        <row r="9331">
          <cell r="M9331" t="str">
            <v>REANI-5317840204-0998</v>
          </cell>
        </row>
        <row r="9332">
          <cell r="M9332" t="str">
            <v>REANI-5317840204-0997</v>
          </cell>
        </row>
        <row r="9333">
          <cell r="M9333" t="str">
            <v>REANI-5317840204-0999</v>
          </cell>
        </row>
        <row r="9334">
          <cell r="M9334" t="str">
            <v>BASCU-5131300422-0999</v>
          </cell>
        </row>
        <row r="9335">
          <cell r="M9335" t="str">
            <v>LAMPA-5135670128-0999</v>
          </cell>
        </row>
        <row r="9336">
          <cell r="M9336" t="str">
            <v>ESTER-5313851080-0999</v>
          </cell>
        </row>
        <row r="9337">
          <cell r="M9337" t="str">
            <v>REFRI-5337860034-0999</v>
          </cell>
        </row>
        <row r="9338">
          <cell r="M9338" t="str">
            <v>REANI-5317840204-0998</v>
          </cell>
        </row>
        <row r="9339">
          <cell r="M9339" t="str">
            <v>REANI-5317840204-0997</v>
          </cell>
        </row>
        <row r="9340">
          <cell r="M9340" t="str">
            <v>REANI-5317840204-0999</v>
          </cell>
        </row>
        <row r="9341">
          <cell r="M9341" t="str">
            <v>BASCU-5131300422-0999</v>
          </cell>
        </row>
        <row r="9342">
          <cell r="M9342" t="str">
            <v>LAMPA-5135670128-0999</v>
          </cell>
        </row>
        <row r="9343">
          <cell r="M9343" t="str">
            <v>ESTER-5313851080-0999</v>
          </cell>
        </row>
        <row r="9344">
          <cell r="M9344" t="str">
            <v>REFRI-5337860034-0999</v>
          </cell>
        </row>
        <row r="9345">
          <cell r="M9345" t="str">
            <v>REANI-5317840204-0998</v>
          </cell>
        </row>
        <row r="9346">
          <cell r="M9346" t="str">
            <v>REANI-5317840204-0997</v>
          </cell>
        </row>
        <row r="9347">
          <cell r="M9347" t="str">
            <v>REANI-5317840204-0999</v>
          </cell>
        </row>
        <row r="9348">
          <cell r="M9348" t="str">
            <v>BASCU-5131300422-0999</v>
          </cell>
        </row>
        <row r="9349">
          <cell r="M9349" t="str">
            <v>REFRI-5337860034-0999</v>
          </cell>
        </row>
        <row r="9350">
          <cell r="M9350" t="str">
            <v>REANI-5317840204-0998</v>
          </cell>
        </row>
        <row r="9351">
          <cell r="M9351" t="str">
            <v>REANI-5317840204-0997</v>
          </cell>
        </row>
        <row r="9352">
          <cell r="M9352" t="str">
            <v>REANI-5317840204-0999</v>
          </cell>
        </row>
        <row r="9353">
          <cell r="M9353" t="str">
            <v>BASCU-5131300422-0999</v>
          </cell>
        </row>
        <row r="9354">
          <cell r="M9354" t="str">
            <v>LAMPA-5135670128-0999</v>
          </cell>
        </row>
        <row r="9355">
          <cell r="M9355" t="str">
            <v>REFRI-5337860034-0999</v>
          </cell>
        </row>
        <row r="9356">
          <cell r="M9356" t="str">
            <v>REANI-5317840204-0998</v>
          </cell>
        </row>
        <row r="9357">
          <cell r="M9357" t="str">
            <v>REANI-5317840204-0997</v>
          </cell>
        </row>
        <row r="9358">
          <cell r="M9358" t="str">
            <v>REANI-5317840204-0999</v>
          </cell>
        </row>
        <row r="9359">
          <cell r="M9359" t="str">
            <v>BASCU-5131300422-0999</v>
          </cell>
        </row>
        <row r="9360">
          <cell r="M9360" t="str">
            <v>MESAS-5136212429-0998</v>
          </cell>
        </row>
        <row r="9361">
          <cell r="M9361" t="str">
            <v>REFRI-5337860034-0999</v>
          </cell>
        </row>
        <row r="9362">
          <cell r="M9362" t="str">
            <v>REANI-5317840204-0998</v>
          </cell>
        </row>
        <row r="9363">
          <cell r="M9363" t="str">
            <v>REANI-5317840204-0997</v>
          </cell>
        </row>
        <row r="9364">
          <cell r="M9364" t="str">
            <v>REANI-5317840204-0999</v>
          </cell>
        </row>
        <row r="9365">
          <cell r="M9365" t="str">
            <v>LAMPA-5135670128-0999</v>
          </cell>
        </row>
        <row r="9366">
          <cell r="M9366" t="str">
            <v>MESAS-5136212429-0998</v>
          </cell>
        </row>
        <row r="9367">
          <cell r="M9367" t="str">
            <v>REFRI-5337860034-0999</v>
          </cell>
        </row>
        <row r="9368">
          <cell r="M9368" t="str">
            <v>REANI-5317840204-0997</v>
          </cell>
        </row>
        <row r="9369">
          <cell r="M9369" t="str">
            <v>REANI-5317840204-0999</v>
          </cell>
        </row>
        <row r="9370">
          <cell r="M9370" t="str">
            <v>BASCU-5131300422-0999</v>
          </cell>
        </row>
        <row r="9371">
          <cell r="M9371" t="str">
            <v>LAMPA-5135670128-0999</v>
          </cell>
        </row>
        <row r="9372">
          <cell r="M9372" t="str">
            <v>ESTER-5313851080-0999</v>
          </cell>
        </row>
        <row r="9373">
          <cell r="M9373" t="str">
            <v>REFRI-5337860034-0999</v>
          </cell>
        </row>
        <row r="9374">
          <cell r="M9374" t="str">
            <v>REANI-5317840204-0998</v>
          </cell>
        </row>
        <row r="9375">
          <cell r="M9375" t="str">
            <v>REANI-5317840204-0997</v>
          </cell>
        </row>
        <row r="9376">
          <cell r="M9376" t="str">
            <v>REANI-5317840204-0999</v>
          </cell>
        </row>
        <row r="9377">
          <cell r="M9377" t="str">
            <v>BASCU-5131300422-0999</v>
          </cell>
        </row>
        <row r="9378">
          <cell r="M9378" t="str">
            <v>LAMPA-5135670128-0999</v>
          </cell>
        </row>
        <row r="9379">
          <cell r="M9379" t="str">
            <v>MESAS-5136212429-0998</v>
          </cell>
        </row>
        <row r="9380">
          <cell r="M9380" t="str">
            <v>ESTER-5313851080-0999</v>
          </cell>
        </row>
        <row r="9381">
          <cell r="M9381" t="str">
            <v>REFRI-5337860034-0999</v>
          </cell>
        </row>
        <row r="9382">
          <cell r="M9382" t="str">
            <v>REANI-5317840204-0998</v>
          </cell>
        </row>
        <row r="9383">
          <cell r="M9383" t="str">
            <v>REANI-5317840204-0997</v>
          </cell>
        </row>
        <row r="9384">
          <cell r="M9384" t="str">
            <v>REANI-5317840204-0999</v>
          </cell>
        </row>
        <row r="9385">
          <cell r="M9385" t="str">
            <v>BASCU-5131300422-0999</v>
          </cell>
        </row>
        <row r="9386">
          <cell r="M9386" t="str">
            <v>LAMPA-5135670128-0999</v>
          </cell>
        </row>
        <row r="9387">
          <cell r="M9387" t="str">
            <v>MESAS-5136212429-0998</v>
          </cell>
        </row>
        <row r="9388">
          <cell r="M9388" t="str">
            <v>ESTER-5313851080-0999</v>
          </cell>
        </row>
        <row r="9389">
          <cell r="M9389" t="str">
            <v>REFRI-5337860034-0999</v>
          </cell>
        </row>
        <row r="9390">
          <cell r="M9390" t="str">
            <v>REANI-5317840204-0998</v>
          </cell>
        </row>
        <row r="9391">
          <cell r="M9391" t="str">
            <v>REANI-5317840204-0997</v>
          </cell>
        </row>
        <row r="9392">
          <cell r="M9392" t="str">
            <v>REANI-5317840204-0999</v>
          </cell>
        </row>
        <row r="9393">
          <cell r="M9393" t="str">
            <v>BASCU-5131300422-0999</v>
          </cell>
        </row>
        <row r="9394">
          <cell r="M9394" t="str">
            <v>MESAS-5136212429-0998</v>
          </cell>
        </row>
        <row r="9395">
          <cell r="M9395" t="str">
            <v>REFRI-5337860034-0999</v>
          </cell>
        </row>
        <row r="9396">
          <cell r="M9396" t="str">
            <v>REANI-5317840204-0998</v>
          </cell>
        </row>
        <row r="9397">
          <cell r="M9397" t="str">
            <v>REANI-5317840204-0997</v>
          </cell>
        </row>
        <row r="9398">
          <cell r="M9398" t="str">
            <v>REANI-5317840204-0999</v>
          </cell>
        </row>
        <row r="9399">
          <cell r="M9399" t="str">
            <v>LAMPA-5135670128-0999</v>
          </cell>
        </row>
        <row r="9400">
          <cell r="M9400" t="str">
            <v>MESAS-5136212429-0998</v>
          </cell>
        </row>
        <row r="9401">
          <cell r="M9401" t="str">
            <v>ESTER-5313851080-0999</v>
          </cell>
        </row>
        <row r="9402">
          <cell r="M9402" t="str">
            <v>REFRI-5337860034-0999</v>
          </cell>
        </row>
        <row r="9403">
          <cell r="M9403" t="str">
            <v>REANI-5317840204-0998</v>
          </cell>
        </row>
        <row r="9404">
          <cell r="M9404" t="str">
            <v>REANI-5317840204-0997</v>
          </cell>
        </row>
        <row r="9405">
          <cell r="M9405" t="str">
            <v>REANI-5317840204-0999</v>
          </cell>
        </row>
        <row r="9406">
          <cell r="M9406" t="str">
            <v>BASCU-5131300422-0999</v>
          </cell>
        </row>
        <row r="9407">
          <cell r="M9407" t="str">
            <v>LAMPA-5135670128-0999</v>
          </cell>
        </row>
        <row r="9408">
          <cell r="M9408" t="str">
            <v>ESTER-5313851080-0999</v>
          </cell>
        </row>
        <row r="9409">
          <cell r="M9409" t="str">
            <v>REANI-5317840204-0998</v>
          </cell>
        </row>
        <row r="9410">
          <cell r="M9410" t="str">
            <v>REANI-5317840204-0997</v>
          </cell>
        </row>
        <row r="9411">
          <cell r="M9411" t="str">
            <v>REANI-5317840204-0999</v>
          </cell>
        </row>
        <row r="9412">
          <cell r="M9412" t="str">
            <v>BASCU-5131300422-0999</v>
          </cell>
        </row>
        <row r="9413">
          <cell r="M9413" t="str">
            <v>LAMPA-5135670128-0999</v>
          </cell>
        </row>
        <row r="9414">
          <cell r="M9414" t="str">
            <v>MESAS-5136212429-0998</v>
          </cell>
        </row>
        <row r="9415">
          <cell r="M9415" t="str">
            <v>REFRI-5337860034-0999</v>
          </cell>
        </row>
        <row r="9416">
          <cell r="M9416" t="str">
            <v>REANI-5317840204-0998</v>
          </cell>
        </row>
        <row r="9417">
          <cell r="M9417" t="str">
            <v>REANI-5317840204-0997</v>
          </cell>
        </row>
        <row r="9418">
          <cell r="M9418" t="str">
            <v>REANI-5317840204-0999</v>
          </cell>
        </row>
        <row r="9419">
          <cell r="M9419" t="str">
            <v>BASCU-5131300422-0999</v>
          </cell>
        </row>
        <row r="9420">
          <cell r="M9420" t="str">
            <v>BASCU-5131300422-0999</v>
          </cell>
        </row>
        <row r="9421">
          <cell r="M9421" t="str">
            <v>LAMPA-5135670128-0999</v>
          </cell>
        </row>
        <row r="9422">
          <cell r="M9422" t="str">
            <v>BASCU-5131300422-0999</v>
          </cell>
        </row>
        <row r="9423">
          <cell r="M9423" t="str">
            <v>LAMPA-5135670128-0999</v>
          </cell>
        </row>
        <row r="9424">
          <cell r="M9424" t="str">
            <v>MESAS-5136212429-0998</v>
          </cell>
        </row>
        <row r="9425">
          <cell r="M9425" t="str">
            <v>ESTER-5313851080-0999</v>
          </cell>
        </row>
        <row r="9426">
          <cell r="M9426" t="str">
            <v>REFRI-5337860034-0999</v>
          </cell>
        </row>
        <row r="9427">
          <cell r="M9427" t="str">
            <v>REANI-5317840204-0998</v>
          </cell>
        </row>
        <row r="9428">
          <cell r="M9428" t="str">
            <v>REANI-5317840204-0999</v>
          </cell>
        </row>
        <row r="9429">
          <cell r="M9429" t="str">
            <v>BASCU-5131300422-0999</v>
          </cell>
        </row>
        <row r="9430">
          <cell r="M9430" t="str">
            <v>LAMPA-5135670128-0999</v>
          </cell>
        </row>
        <row r="9431">
          <cell r="M9431" t="str">
            <v>REANI-5317840204-0998</v>
          </cell>
        </row>
        <row r="9432">
          <cell r="M9432" t="str">
            <v>REANI-5317840204-0999</v>
          </cell>
        </row>
        <row r="9433">
          <cell r="M9433" t="str">
            <v>BANCO-5131080102-0999</v>
          </cell>
        </row>
        <row r="9434">
          <cell r="M9434" t="str">
            <v>BASCU-5131300422-0999</v>
          </cell>
        </row>
        <row r="9435">
          <cell r="M9435" t="str">
            <v>ESTER-5313851080-0999</v>
          </cell>
        </row>
        <row r="9436">
          <cell r="M9436" t="str">
            <v>REANI-5317840204-0998</v>
          </cell>
        </row>
        <row r="9437">
          <cell r="M9437" t="str">
            <v>REANI-5317840204-0997</v>
          </cell>
        </row>
        <row r="9438">
          <cell r="M9438" t="str">
            <v>REANI-5317840204-0999</v>
          </cell>
        </row>
        <row r="9439">
          <cell r="M9439" t="str">
            <v>BASCU-5131300422-0999</v>
          </cell>
        </row>
        <row r="9440">
          <cell r="M9440" t="str">
            <v>LAMPA-5135670128-0999</v>
          </cell>
        </row>
        <row r="9441">
          <cell r="M9441" t="str">
            <v>MESAS-5136212429-0998</v>
          </cell>
        </row>
        <row r="9442">
          <cell r="M9442" t="str">
            <v>REFRI-5337860034-0999</v>
          </cell>
        </row>
        <row r="9443">
          <cell r="M9443" t="str">
            <v>REANI-5317840204-0998</v>
          </cell>
        </row>
        <row r="9444">
          <cell r="M9444" t="str">
            <v>REANI-5317840204-0997</v>
          </cell>
        </row>
        <row r="9445">
          <cell r="M9445" t="str">
            <v>REANI-5317840204-0999</v>
          </cell>
        </row>
        <row r="9446">
          <cell r="M9446" t="str">
            <v>BASCU-5131300422-0999</v>
          </cell>
        </row>
        <row r="9447">
          <cell r="M9447" t="str">
            <v>LAMPA-5135670128-0999</v>
          </cell>
        </row>
        <row r="9448">
          <cell r="M9448" t="str">
            <v>ESTER-5313851080-0999</v>
          </cell>
        </row>
        <row r="9449">
          <cell r="M9449" t="str">
            <v>REFRI-5337860034-0999</v>
          </cell>
        </row>
        <row r="9450">
          <cell r="M9450" t="str">
            <v>REANI-5317840204-0998</v>
          </cell>
        </row>
        <row r="9451">
          <cell r="M9451" t="str">
            <v>REANI-5317840204-0997</v>
          </cell>
        </row>
        <row r="9452">
          <cell r="M9452" t="str">
            <v>REANI-5317840204-0999</v>
          </cell>
        </row>
        <row r="9453">
          <cell r="M9453" t="str">
            <v>BASCU-5131300422-0999</v>
          </cell>
        </row>
        <row r="9454">
          <cell r="M9454" t="str">
            <v>LAMPA-5135670128-0999</v>
          </cell>
        </row>
        <row r="9455">
          <cell r="M9455" t="str">
            <v>REANI-5317840204-0998</v>
          </cell>
        </row>
        <row r="9456">
          <cell r="M9456" t="str">
            <v>REANI-5317840204-0997</v>
          </cell>
        </row>
        <row r="9457">
          <cell r="M9457" t="str">
            <v>REANI-5317840204-0999</v>
          </cell>
        </row>
        <row r="9458">
          <cell r="M9458" t="str">
            <v>BASCU-5131300422-0999</v>
          </cell>
        </row>
        <row r="9459">
          <cell r="M9459" t="str">
            <v>LAMPA-5135670128-0999</v>
          </cell>
        </row>
        <row r="9460">
          <cell r="M9460" t="str">
            <v>MESAS-5136212429-0998</v>
          </cell>
        </row>
        <row r="9461">
          <cell r="M9461" t="str">
            <v>REFRI-5337860034-0999</v>
          </cell>
        </row>
        <row r="9462">
          <cell r="M9462" t="str">
            <v>REANI-5317840204-0998</v>
          </cell>
        </row>
        <row r="9463">
          <cell r="M9463" t="str">
            <v>REANI-5317840204-0997</v>
          </cell>
        </row>
        <row r="9464">
          <cell r="M9464" t="str">
            <v>REANI-5317840204-0999</v>
          </cell>
        </row>
        <row r="9465">
          <cell r="M9465" t="str">
            <v>BASCU-5131300422-0999</v>
          </cell>
        </row>
        <row r="9466">
          <cell r="M9466" t="str">
            <v>LAMPA-5135670128-0999</v>
          </cell>
        </row>
        <row r="9467">
          <cell r="M9467" t="str">
            <v>ESTER-5313851080-0999</v>
          </cell>
        </row>
        <row r="9468">
          <cell r="M9468" t="str">
            <v>REFRI-5337860034-0999</v>
          </cell>
        </row>
        <row r="9469">
          <cell r="M9469" t="str">
            <v>REANI-5317840204-0998</v>
          </cell>
        </row>
        <row r="9470">
          <cell r="M9470" t="str">
            <v>REANI-5317840204-0997</v>
          </cell>
        </row>
        <row r="9471">
          <cell r="M9471" t="str">
            <v>REANI-5317840204-0999</v>
          </cell>
        </row>
        <row r="9472">
          <cell r="M9472" t="str">
            <v>BASCU-5131300422-0999</v>
          </cell>
        </row>
        <row r="9473">
          <cell r="M9473" t="str">
            <v>LAMPA-5135670128-0999</v>
          </cell>
        </row>
        <row r="9474">
          <cell r="M9474" t="str">
            <v>ESTER-5313851080-0999</v>
          </cell>
        </row>
        <row r="9475">
          <cell r="M9475" t="str">
            <v>REFRI-5337860034-0999</v>
          </cell>
        </row>
        <row r="9476">
          <cell r="M9476" t="str">
            <v>REANI-5317840204-0998</v>
          </cell>
        </row>
        <row r="9477">
          <cell r="M9477" t="str">
            <v>REANI-5317840204-0997</v>
          </cell>
        </row>
        <row r="9478">
          <cell r="M9478" t="str">
            <v>REANI-5317840204-0999</v>
          </cell>
        </row>
        <row r="9479">
          <cell r="M9479" t="str">
            <v>BASCU-5131300422-0999</v>
          </cell>
        </row>
        <row r="9480">
          <cell r="M9480" t="str">
            <v>LAMPA-5135670128-0999</v>
          </cell>
        </row>
        <row r="9481">
          <cell r="M9481" t="str">
            <v>MESAS-5136212429-0998</v>
          </cell>
        </row>
        <row r="9482">
          <cell r="M9482" t="str">
            <v>ESTER-5313851080-0999</v>
          </cell>
        </row>
        <row r="9483">
          <cell r="M9483" t="str">
            <v>REFRI-5337860034-0999</v>
          </cell>
        </row>
        <row r="9484">
          <cell r="M9484" t="str">
            <v>REANI-5317840204-0998</v>
          </cell>
        </row>
        <row r="9485">
          <cell r="M9485" t="str">
            <v>REANI-5317840204-0997</v>
          </cell>
        </row>
        <row r="9486">
          <cell r="M9486" t="str">
            <v>REANI-5317840204-0999</v>
          </cell>
        </row>
        <row r="9487">
          <cell r="M9487" t="str">
            <v>BASCU-5131300422-0999</v>
          </cell>
        </row>
        <row r="9488">
          <cell r="M9488" t="str">
            <v>LAMPA-5135670128-0999</v>
          </cell>
        </row>
        <row r="9489">
          <cell r="M9489" t="str">
            <v>ESTER-5313851080-0999</v>
          </cell>
        </row>
        <row r="9490">
          <cell r="M9490" t="str">
            <v>REFRI-5337860034-0999</v>
          </cell>
        </row>
        <row r="9491">
          <cell r="M9491" t="str">
            <v>REANI-5317840204-0998</v>
          </cell>
        </row>
        <row r="9492">
          <cell r="M9492" t="str">
            <v>REANI-5317840204-0997</v>
          </cell>
        </row>
        <row r="9493">
          <cell r="M9493" t="str">
            <v>REANI-5317840204-0999</v>
          </cell>
        </row>
        <row r="9494">
          <cell r="M9494" t="str">
            <v>BASCU-5131300422-0999</v>
          </cell>
        </row>
        <row r="9495">
          <cell r="M9495" t="str">
            <v>LAMPA-5135670128-0999</v>
          </cell>
        </row>
        <row r="9496">
          <cell r="M9496" t="str">
            <v>REANI-5317840204-0998</v>
          </cell>
        </row>
        <row r="9497">
          <cell r="M9497" t="str">
            <v>BASCU-5131300422-0999</v>
          </cell>
        </row>
        <row r="9498">
          <cell r="M9498" t="str">
            <v>LAMPA-5135670128-0999</v>
          </cell>
        </row>
        <row r="9499">
          <cell r="M9499" t="str">
            <v>REANI-5317840204-0998</v>
          </cell>
        </row>
        <row r="9500">
          <cell r="M9500" t="str">
            <v>REANI-5317840204-0997</v>
          </cell>
        </row>
        <row r="9501">
          <cell r="M9501" t="str">
            <v>REANI-5317840204-0999</v>
          </cell>
        </row>
        <row r="9502">
          <cell r="M9502" t="str">
            <v>BASCU-5131300422-0999</v>
          </cell>
        </row>
        <row r="9503">
          <cell r="M9503" t="str">
            <v>LAMPA-5135670128-0999</v>
          </cell>
        </row>
        <row r="9504">
          <cell r="M9504" t="str">
            <v>ESTER-5313851080-0999</v>
          </cell>
        </row>
        <row r="9505">
          <cell r="M9505" t="str">
            <v>REANI-5317840204-0997</v>
          </cell>
        </row>
        <row r="9506">
          <cell r="M9506" t="str">
            <v>REANI-5317840204-0999</v>
          </cell>
        </row>
        <row r="9507">
          <cell r="M9507" t="str">
            <v>LAMPA-5135670128-0999</v>
          </cell>
        </row>
        <row r="9508">
          <cell r="M9508" t="str">
            <v>ESTER-5313851080-0999</v>
          </cell>
        </row>
        <row r="9509">
          <cell r="M9509" t="str">
            <v>REANI-5317840204-0998</v>
          </cell>
        </row>
        <row r="9510">
          <cell r="M9510" t="str">
            <v>REANI-5317840204-0997</v>
          </cell>
        </row>
        <row r="9511">
          <cell r="M9511" t="str">
            <v>REANI-5317840204-0999</v>
          </cell>
        </row>
        <row r="9512">
          <cell r="M9512" t="str">
            <v>BASCU-5131300422-0999</v>
          </cell>
        </row>
        <row r="9513">
          <cell r="M9513" t="str">
            <v>LAMPA-5135670128-0999</v>
          </cell>
        </row>
        <row r="9514">
          <cell r="M9514" t="str">
            <v>REANI-5317840204-0998</v>
          </cell>
        </row>
        <row r="9515">
          <cell r="M9515" t="str">
            <v>REANI-5317840204-0997</v>
          </cell>
        </row>
        <row r="9516">
          <cell r="M9516" t="str">
            <v>REANI-5317840204-0999</v>
          </cell>
        </row>
        <row r="9517">
          <cell r="M9517" t="str">
            <v>BASCU-5131300422-0999</v>
          </cell>
        </row>
        <row r="9518">
          <cell r="M9518" t="str">
            <v>LAMPA-5135670128-0999</v>
          </cell>
        </row>
        <row r="9519">
          <cell r="M9519" t="str">
            <v>REFRI-5337860034-0999</v>
          </cell>
        </row>
        <row r="9520">
          <cell r="M9520" t="str">
            <v>REANI-5317840204-0998</v>
          </cell>
        </row>
        <row r="9521">
          <cell r="M9521" t="str">
            <v>REANI-5317840204-0997</v>
          </cell>
        </row>
        <row r="9522">
          <cell r="M9522" t="str">
            <v>REANI-5317840204-0999</v>
          </cell>
        </row>
        <row r="9523">
          <cell r="M9523" t="str">
            <v>BASCU-5131300422-0999</v>
          </cell>
        </row>
        <row r="9524">
          <cell r="M9524" t="str">
            <v>LAMPA-5135670128-0999</v>
          </cell>
        </row>
        <row r="9525">
          <cell r="M9525" t="str">
            <v>ESTER-5313851080-0999</v>
          </cell>
        </row>
        <row r="9526">
          <cell r="M9526" t="str">
            <v>REANI-5317840204-0998</v>
          </cell>
        </row>
        <row r="9527">
          <cell r="M9527" t="str">
            <v>REANI-5317840204-0997</v>
          </cell>
        </row>
        <row r="9528">
          <cell r="M9528" t="str">
            <v>REANI-5317840204-0999</v>
          </cell>
        </row>
        <row r="9529">
          <cell r="M9529" t="str">
            <v>BASCU-5131300422-0999</v>
          </cell>
        </row>
        <row r="9530">
          <cell r="M9530" t="str">
            <v>LAMPA-5135670128-0999</v>
          </cell>
        </row>
        <row r="9531">
          <cell r="M9531" t="str">
            <v>ESTER-5313851080-0999</v>
          </cell>
        </row>
        <row r="9532">
          <cell r="M9532" t="str">
            <v>REANI-5317840204-0998</v>
          </cell>
        </row>
        <row r="9533">
          <cell r="M9533" t="str">
            <v>REANI-5317840204-0997</v>
          </cell>
        </row>
        <row r="9534">
          <cell r="M9534" t="str">
            <v>REANI-5317840204-0999</v>
          </cell>
        </row>
        <row r="9535">
          <cell r="M9535" t="str">
            <v>REANI-5317840204-0998</v>
          </cell>
        </row>
        <row r="9536">
          <cell r="M9536" t="str">
            <v>REANI-5317840204-0997</v>
          </cell>
        </row>
        <row r="9537">
          <cell r="M9537" t="str">
            <v>REANI-5317840204-0999</v>
          </cell>
        </row>
        <row r="9538">
          <cell r="M9538" t="str">
            <v>BASCU-5131300422-0999</v>
          </cell>
        </row>
        <row r="9539">
          <cell r="M9539" t="str">
            <v>LAMPA-5135670128-0999</v>
          </cell>
        </row>
        <row r="9540">
          <cell r="M9540" t="str">
            <v>ESTER-5313851080-0999</v>
          </cell>
        </row>
        <row r="9541">
          <cell r="M9541" t="str">
            <v>REANI-5317840204-0998</v>
          </cell>
        </row>
        <row r="9542">
          <cell r="M9542" t="str">
            <v>REANI-5317840204-0997</v>
          </cell>
        </row>
        <row r="9543">
          <cell r="M9543" t="str">
            <v>REANI-5317840204-0999</v>
          </cell>
        </row>
        <row r="9544">
          <cell r="M9544" t="str">
            <v>REANI-5317840204-0998</v>
          </cell>
        </row>
        <row r="9545">
          <cell r="M9545" t="str">
            <v>REANI-5317840204-0997</v>
          </cell>
        </row>
        <row r="9546">
          <cell r="M9546" t="str">
            <v>REANI-5317840204-0999</v>
          </cell>
        </row>
        <row r="9547">
          <cell r="M9547" t="str">
            <v>BASCU-5131300422-0999</v>
          </cell>
        </row>
        <row r="9548">
          <cell r="M9548" t="str">
            <v>LAMPA-5135670128-0999</v>
          </cell>
        </row>
        <row r="9549">
          <cell r="M9549" t="str">
            <v>REANI-5317840204-0998</v>
          </cell>
        </row>
        <row r="9550">
          <cell r="M9550" t="str">
            <v>REANI-5317840204-0999</v>
          </cell>
        </row>
        <row r="9551">
          <cell r="M9551" t="str">
            <v>BASCU-5131300422-0999</v>
          </cell>
        </row>
        <row r="9552">
          <cell r="M9552" t="str">
            <v>LAMPA-5135670128-0999</v>
          </cell>
        </row>
        <row r="9553">
          <cell r="M9553" t="str">
            <v>REANI-5317840204-0998</v>
          </cell>
        </row>
        <row r="9554">
          <cell r="M9554" t="str">
            <v>REANI-5317840204-0997</v>
          </cell>
        </row>
        <row r="9555">
          <cell r="M9555" t="str">
            <v>REANI-5317840204-0999</v>
          </cell>
        </row>
        <row r="9556">
          <cell r="M9556" t="str">
            <v>BASCU-5131300422-0999</v>
          </cell>
        </row>
        <row r="9557">
          <cell r="M9557" t="str">
            <v>LAMPA-5135670128-0999</v>
          </cell>
        </row>
        <row r="9558">
          <cell r="M9558" t="str">
            <v>ESTER-5313851080-0999</v>
          </cell>
        </row>
        <row r="9559">
          <cell r="M9559" t="str">
            <v>REANI-5317840204-0997</v>
          </cell>
        </row>
        <row r="9560">
          <cell r="M9560" t="str">
            <v>REANI-5317840204-0999</v>
          </cell>
        </row>
        <row r="9561">
          <cell r="M9561" t="str">
            <v>BASCU-5131300422-0999</v>
          </cell>
        </row>
        <row r="9562">
          <cell r="M9562" t="str">
            <v>LAMPA-5135670128-0999</v>
          </cell>
        </row>
        <row r="9563">
          <cell r="M9563" t="str">
            <v>ESTER-5313851080-0999</v>
          </cell>
        </row>
        <row r="9564">
          <cell r="M9564" t="str">
            <v>LAMPA-5135670128-0999</v>
          </cell>
        </row>
        <row r="9565">
          <cell r="M9565" t="str">
            <v>MESAS-5136212429-0998</v>
          </cell>
        </row>
        <row r="9566">
          <cell r="M9566" t="str">
            <v>ESTER-5313851080-0999</v>
          </cell>
        </row>
        <row r="9567">
          <cell r="M9567" t="str">
            <v>REANI-5317840204-0998</v>
          </cell>
        </row>
        <row r="9568">
          <cell r="M9568" t="str">
            <v>REANI-5317840204-0997</v>
          </cell>
        </row>
        <row r="9569">
          <cell r="M9569" t="str">
            <v>REANI-5317840204-0999</v>
          </cell>
        </row>
        <row r="9570">
          <cell r="M9570" t="str">
            <v>BASCU-5131300422-0999</v>
          </cell>
        </row>
        <row r="9571">
          <cell r="M9571" t="str">
            <v>LAMPA-5135670128-0999</v>
          </cell>
        </row>
        <row r="9572">
          <cell r="M9572" t="str">
            <v>ESTER-5313851080-0999</v>
          </cell>
        </row>
        <row r="9573">
          <cell r="M9573" t="str">
            <v>REFRI-5337860034-0999</v>
          </cell>
        </row>
        <row r="9574">
          <cell r="M9574" t="str">
            <v>REANI-5317840204-0998</v>
          </cell>
        </row>
        <row r="9575">
          <cell r="M9575" t="str">
            <v>REANI-5317840204-0997</v>
          </cell>
        </row>
        <row r="9576">
          <cell r="M9576" t="str">
            <v>REANI-5317840204-0999</v>
          </cell>
        </row>
        <row r="9577">
          <cell r="M9577" t="str">
            <v>BASCU-5131300422-0999</v>
          </cell>
        </row>
        <row r="9578">
          <cell r="M9578" t="str">
            <v>LAMPA-5135670128-0999</v>
          </cell>
        </row>
        <row r="9579">
          <cell r="M9579" t="str">
            <v>ESTER-5313851080-0999</v>
          </cell>
        </row>
        <row r="9580">
          <cell r="M9580" t="str">
            <v>REANI-5317840204-0998</v>
          </cell>
        </row>
        <row r="9581">
          <cell r="M9581" t="str">
            <v>REANI-5317840204-0997</v>
          </cell>
        </row>
        <row r="9582">
          <cell r="M9582" t="str">
            <v>REANI-5317840204-0999</v>
          </cell>
        </row>
        <row r="9583">
          <cell r="M9583" t="str">
            <v>BASCU-5131300422-0999</v>
          </cell>
        </row>
        <row r="9584">
          <cell r="M9584" t="str">
            <v>LAMPA-5135670128-0999</v>
          </cell>
        </row>
        <row r="9585">
          <cell r="M9585" t="str">
            <v>REANI-5317840204-0998</v>
          </cell>
        </row>
        <row r="9586">
          <cell r="M9586" t="str">
            <v>REANI-5317840204-0997</v>
          </cell>
        </row>
        <row r="9587">
          <cell r="M9587" t="str">
            <v>BASCU-5131300422-0999</v>
          </cell>
        </row>
        <row r="9588">
          <cell r="M9588" t="str">
            <v>LAMPA-5135670128-0999</v>
          </cell>
        </row>
        <row r="9589">
          <cell r="M9589" t="str">
            <v>ESTER-5313851080-0999</v>
          </cell>
        </row>
        <row r="9590">
          <cell r="M9590" t="str">
            <v>REFRI-5337860034-0999</v>
          </cell>
        </row>
        <row r="9591">
          <cell r="M9591" t="str">
            <v>REANI-5317840204-0999</v>
          </cell>
        </row>
        <row r="9592">
          <cell r="M9592" t="str">
            <v>BASCU-5131300422-0999</v>
          </cell>
        </row>
        <row r="9593">
          <cell r="M9593" t="str">
            <v>LAMPA-5135670128-0999</v>
          </cell>
        </row>
        <row r="9594">
          <cell r="M9594" t="str">
            <v>REANI-5317840204-0998</v>
          </cell>
        </row>
        <row r="9595">
          <cell r="M9595" t="str">
            <v>REANI-5317840204-0997</v>
          </cell>
        </row>
        <row r="9596">
          <cell r="M9596" t="str">
            <v>REANI-5317840204-0999</v>
          </cell>
        </row>
        <row r="9597">
          <cell r="M9597" t="str">
            <v>BASCU-5131300422-0999</v>
          </cell>
        </row>
        <row r="9598">
          <cell r="M9598" t="str">
            <v>LAMPA-5135670128-0999</v>
          </cell>
        </row>
        <row r="9599">
          <cell r="M9599" t="str">
            <v>REANI-5317840204-0998</v>
          </cell>
        </row>
        <row r="9600">
          <cell r="M9600" t="str">
            <v>REANI-5317840204-0997</v>
          </cell>
        </row>
        <row r="9601">
          <cell r="M9601" t="str">
            <v>REANI-5317840204-0999</v>
          </cell>
        </row>
        <row r="9602">
          <cell r="M9602" t="str">
            <v>BASCU-5131300422-0999</v>
          </cell>
        </row>
        <row r="9603">
          <cell r="M9603" t="str">
            <v>LAMPA-5135670128-0999</v>
          </cell>
        </row>
        <row r="9604">
          <cell r="M9604" t="str">
            <v>MESAS-5136212429-0998</v>
          </cell>
        </row>
        <row r="9605">
          <cell r="M9605" t="str">
            <v>ESTER-5313851080-0999</v>
          </cell>
        </row>
        <row r="9606">
          <cell r="M9606" t="str">
            <v>REANI-5317840204-0998</v>
          </cell>
        </row>
        <row r="9607">
          <cell r="M9607" t="str">
            <v>REANI-5317840204-0999</v>
          </cell>
        </row>
        <row r="9608">
          <cell r="M9608" t="str">
            <v>BANCO-5131080102-0999</v>
          </cell>
        </row>
        <row r="9609">
          <cell r="M9609" t="str">
            <v>BASCU-5131300422-0999</v>
          </cell>
        </row>
        <row r="9610">
          <cell r="M9610" t="str">
            <v>LAMPA-5135670128-0999</v>
          </cell>
        </row>
        <row r="9611">
          <cell r="M9611" t="str">
            <v>CAMAS-5131643387-0999</v>
          </cell>
        </row>
        <row r="9612">
          <cell r="M9612" t="str">
            <v>ESTER-5313851080-0999</v>
          </cell>
        </row>
        <row r="9613">
          <cell r="M9613" t="str">
            <v>REFRI-5337860034-0999</v>
          </cell>
        </row>
        <row r="9614">
          <cell r="M9614" t="str">
            <v>REANI-5317840204-0998</v>
          </cell>
        </row>
        <row r="9615">
          <cell r="M9615" t="str">
            <v>REANI-5317840204-0997</v>
          </cell>
        </row>
        <row r="9616">
          <cell r="M9616" t="str">
            <v>REANI-5317840204-0999</v>
          </cell>
        </row>
        <row r="9617">
          <cell r="M9617" t="str">
            <v>BASCU-5131300422-0999</v>
          </cell>
        </row>
        <row r="9618">
          <cell r="M9618" t="str">
            <v>LAMPA-5135670128-0999</v>
          </cell>
        </row>
        <row r="9619">
          <cell r="M9619" t="str">
            <v>MESAS-5136212429-0998</v>
          </cell>
        </row>
        <row r="9620">
          <cell r="M9620" t="str">
            <v>ASPIR-5310810014-0999</v>
          </cell>
        </row>
        <row r="9621">
          <cell r="M9621" t="str">
            <v>INCUB-5312310161-0999</v>
          </cell>
        </row>
        <row r="9622">
          <cell r="M9622" t="str">
            <v>COLLA-5312340010-0999</v>
          </cell>
        </row>
        <row r="9623">
          <cell r="M9623" t="str">
            <v>CARDI-5312920258-0999</v>
          </cell>
        </row>
        <row r="9624">
          <cell r="M9624" t="str">
            <v>GUANT-5314550053-0999</v>
          </cell>
        </row>
        <row r="9625">
          <cell r="M9625" t="str">
            <v>LAMPA-5315620020-0999</v>
          </cell>
        </row>
        <row r="9626">
          <cell r="M9626" t="str">
            <v>LAMPA-5315621457-0999</v>
          </cell>
        </row>
        <row r="9627">
          <cell r="M9627" t="str">
            <v>NEBUL-5316410082-0999</v>
          </cell>
        </row>
        <row r="9628">
          <cell r="M9628" t="str">
            <v>SABAN-5318030029-0999</v>
          </cell>
        </row>
        <row r="9629">
          <cell r="M9629" t="str">
            <v>SELLA-5318070017-0999</v>
          </cell>
        </row>
        <row r="9630">
          <cell r="M9630" t="str">
            <v>UNIDA-5319230313-0999</v>
          </cell>
        </row>
        <row r="9631">
          <cell r="M9631" t="str">
            <v>REFRI-5337860034-0999</v>
          </cell>
        </row>
        <row r="9632">
          <cell r="M9632" t="str">
            <v>SELLA-5338140055-0999</v>
          </cell>
        </row>
        <row r="9633">
          <cell r="M9633" t="str">
            <v>CUNAS-5312520033-0999</v>
          </cell>
        </row>
        <row r="9634">
          <cell r="M9634" t="str">
            <v>CARRO-5131910803-0999</v>
          </cell>
        </row>
        <row r="9635">
          <cell r="M9635" t="str">
            <v>MESAS-5136212441-0997</v>
          </cell>
        </row>
        <row r="9636">
          <cell r="M9636" t="str">
            <v>LAMPA-5335640016-0999</v>
          </cell>
        </row>
        <row r="9637">
          <cell r="M9637" t="str">
            <v>MICRO-5336220925-0999</v>
          </cell>
        </row>
        <row r="9638">
          <cell r="M9638" t="str">
            <v>REFRI-5337860018-0999</v>
          </cell>
        </row>
        <row r="9639">
          <cell r="M9639" t="str">
            <v>BASCU-5131300422-0999</v>
          </cell>
        </row>
        <row r="9640">
          <cell r="M9640" t="str">
            <v>MESAS-5136211876-0999</v>
          </cell>
        </row>
        <row r="9641">
          <cell r="M9641" t="str">
            <v>CARRO-5131730402-0999</v>
          </cell>
        </row>
        <row r="9642">
          <cell r="M9642" t="str">
            <v>CAMAS-5131643431-0999</v>
          </cell>
        </row>
        <row r="9643">
          <cell r="M9643" t="str">
            <v>REANI-5317840204-0998</v>
          </cell>
        </row>
        <row r="9644">
          <cell r="M9644" t="str">
            <v>REANI-5317840204-0997</v>
          </cell>
        </row>
        <row r="9645">
          <cell r="M9645" t="str">
            <v>REANI-5317840204-0999</v>
          </cell>
        </row>
        <row r="9646">
          <cell r="M9646" t="str">
            <v>BASCU-5131300422-0999</v>
          </cell>
        </row>
        <row r="9647">
          <cell r="M9647" t="str">
            <v>LAMPA-5135670128-0999</v>
          </cell>
        </row>
        <row r="9648">
          <cell r="M9648" t="str">
            <v>ESTER-5313851080-0999</v>
          </cell>
        </row>
        <row r="9649">
          <cell r="M9649" t="str">
            <v>REANI-5317840204-0998</v>
          </cell>
        </row>
        <row r="9650">
          <cell r="M9650" t="str">
            <v>REANI-5317840204-0997</v>
          </cell>
        </row>
        <row r="9651">
          <cell r="M9651" t="str">
            <v>REANI-5317840204-0999</v>
          </cell>
        </row>
        <row r="9652">
          <cell r="M9652" t="str">
            <v>BASCU-5131300422-0999</v>
          </cell>
        </row>
        <row r="9653">
          <cell r="M9653" t="str">
            <v>LAMPA-5135670128-0999</v>
          </cell>
        </row>
        <row r="9654">
          <cell r="M9654" t="str">
            <v>REFRI-5337860034-0999</v>
          </cell>
        </row>
        <row r="9655">
          <cell r="M9655" t="str">
            <v>REANI-5317840204-0998</v>
          </cell>
        </row>
        <row r="9656">
          <cell r="M9656" t="str">
            <v>REANI-5317840204-0997</v>
          </cell>
        </row>
        <row r="9657">
          <cell r="M9657" t="str">
            <v>REANI-5317840204-0999</v>
          </cell>
        </row>
        <row r="9658">
          <cell r="M9658" t="str">
            <v>BASCU-5131300422-0999</v>
          </cell>
        </row>
        <row r="9659">
          <cell r="M9659" t="str">
            <v>LAMPA-5135670128-0999</v>
          </cell>
        </row>
        <row r="9660">
          <cell r="M9660" t="str">
            <v>REANI-5317840204-0998</v>
          </cell>
        </row>
        <row r="9661">
          <cell r="M9661" t="str">
            <v>REANI-5317840204-0997</v>
          </cell>
        </row>
        <row r="9662">
          <cell r="M9662" t="str">
            <v>REANI-5317840204-0999</v>
          </cell>
        </row>
        <row r="9663">
          <cell r="M9663" t="str">
            <v>BASCU-5131300422-0999</v>
          </cell>
        </row>
        <row r="9664">
          <cell r="M9664" t="str">
            <v>MESAS-5136212429-0998</v>
          </cell>
        </row>
        <row r="9665">
          <cell r="M9665" t="str">
            <v>ASPIR-5310810014-0999</v>
          </cell>
        </row>
        <row r="9666">
          <cell r="M9666" t="str">
            <v>INCUB-5312310161-0999</v>
          </cell>
        </row>
        <row r="9667">
          <cell r="M9667" t="str">
            <v>COLLA-5312340010-0999</v>
          </cell>
        </row>
        <row r="9668">
          <cell r="M9668" t="str">
            <v>CARDI-5312920258-0999</v>
          </cell>
        </row>
        <row r="9669">
          <cell r="M9669" t="str">
            <v>GUANT-5314550053-0999</v>
          </cell>
        </row>
        <row r="9670">
          <cell r="M9670" t="str">
            <v>LAMPA-5315620020-0999</v>
          </cell>
        </row>
        <row r="9671">
          <cell r="M9671" t="str">
            <v>LAMPA-5315621457-0999</v>
          </cell>
        </row>
        <row r="9672">
          <cell r="M9672" t="str">
            <v>REFRI-5317730207-0999</v>
          </cell>
        </row>
        <row r="9673">
          <cell r="M9673" t="str">
            <v>SABAN-5318030029-0999</v>
          </cell>
        </row>
        <row r="9674">
          <cell r="M9674" t="str">
            <v>SELLA-5318070017-0999</v>
          </cell>
        </row>
        <row r="9675">
          <cell r="M9675" t="str">
            <v>UNIDA-5319230313-0999</v>
          </cell>
        </row>
        <row r="9676">
          <cell r="M9676" t="str">
            <v>REFRI-5337860034-0999</v>
          </cell>
        </row>
        <row r="9677">
          <cell r="M9677" t="str">
            <v>SELLA-5338140055-0999</v>
          </cell>
        </row>
        <row r="9678">
          <cell r="M9678" t="str">
            <v>CUNAS-5312520033-0999</v>
          </cell>
        </row>
        <row r="9679">
          <cell r="M9679" t="str">
            <v>CARRO-5131910803-0999</v>
          </cell>
        </row>
        <row r="9680">
          <cell r="M9680" t="str">
            <v>MESAS-5136212441-0997</v>
          </cell>
        </row>
        <row r="9681">
          <cell r="M9681" t="str">
            <v>LAMPA-5335640016-0999</v>
          </cell>
        </row>
        <row r="9682">
          <cell r="M9682" t="str">
            <v>MICRO-5336220925-0999</v>
          </cell>
        </row>
        <row r="9683">
          <cell r="M9683" t="str">
            <v>REFRI-5337860018-0999</v>
          </cell>
        </row>
        <row r="9684">
          <cell r="M9684" t="str">
            <v>BASCU-5131300422-0999</v>
          </cell>
        </row>
        <row r="9685">
          <cell r="M9685" t="str">
            <v>MESAS-5136211876-0999</v>
          </cell>
        </row>
        <row r="9686">
          <cell r="M9686" t="str">
            <v>CARRO-5131730402-0999</v>
          </cell>
        </row>
        <row r="9687">
          <cell r="M9687" t="str">
            <v>CAMAS-5131643431-0999</v>
          </cell>
        </row>
        <row r="9688">
          <cell r="M9688" t="str">
            <v>MESAS-5136212429-0998</v>
          </cell>
        </row>
        <row r="9689">
          <cell r="M9689" t="str">
            <v>ESTER-5313851080-0999</v>
          </cell>
        </row>
        <row r="9690">
          <cell r="M9690" t="str">
            <v>REFRI-5337860034-0999</v>
          </cell>
        </row>
        <row r="9691">
          <cell r="M9691" t="str">
            <v>REANI-5317840204-0998</v>
          </cell>
        </row>
        <row r="9692">
          <cell r="M9692" t="str">
            <v>REANI-5317840204-0999</v>
          </cell>
        </row>
        <row r="9693">
          <cell r="M9693" t="str">
            <v>BANCO-5131080102-0999</v>
          </cell>
        </row>
        <row r="9694">
          <cell r="M9694" t="str">
            <v>BASCU-5131300422-0999</v>
          </cell>
        </row>
        <row r="9695">
          <cell r="M9695" t="str">
            <v>LAMPA-5135670128-0999</v>
          </cell>
        </row>
        <row r="9696">
          <cell r="M9696" t="str">
            <v>CAMAS-5131643387-0999</v>
          </cell>
        </row>
        <row r="9697">
          <cell r="M9697" t="str">
            <v>REFRI-5337860034-0999</v>
          </cell>
        </row>
        <row r="9698">
          <cell r="M9698" t="str">
            <v>REANI-5317840204-0998</v>
          </cell>
        </row>
        <row r="9699">
          <cell r="M9699" t="str">
            <v>BASCU-5131300422-0999</v>
          </cell>
        </row>
        <row r="9700">
          <cell r="M9700" t="str">
            <v>LAMPA-5135670128-0999</v>
          </cell>
        </row>
        <row r="9701">
          <cell r="M9701" t="str">
            <v>REANI-5317840204-0998</v>
          </cell>
        </row>
        <row r="9702">
          <cell r="M9702" t="str">
            <v>BASCU-5131300422-0999</v>
          </cell>
        </row>
        <row r="9703">
          <cell r="M9703" t="str">
            <v>LAMPA-5135670128-0999</v>
          </cell>
        </row>
        <row r="9704">
          <cell r="M9704" t="str">
            <v>MESAS-5136212429-0998</v>
          </cell>
        </row>
        <row r="9705">
          <cell r="M9705" t="str">
            <v>ESTER-5313851080-0999</v>
          </cell>
        </row>
        <row r="9706">
          <cell r="M9706" t="str">
            <v>REFRI-5337860034-0999</v>
          </cell>
        </row>
        <row r="9707">
          <cell r="M9707" t="str">
            <v>REANI-5317840204-0998</v>
          </cell>
        </row>
        <row r="9708">
          <cell r="M9708" t="str">
            <v>REANI-5317840204-0999</v>
          </cell>
        </row>
        <row r="9709">
          <cell r="M9709" t="str">
            <v>BANCO-5131080102-0999</v>
          </cell>
        </row>
        <row r="9710">
          <cell r="M9710" t="str">
            <v>ESCAL-5133520105-0999</v>
          </cell>
        </row>
        <row r="9711">
          <cell r="M9711" t="str">
            <v>BASCU-5131300422-0999</v>
          </cell>
        </row>
        <row r="9712">
          <cell r="M9712" t="str">
            <v>LAMPA-5135670128-0999</v>
          </cell>
        </row>
        <row r="9713">
          <cell r="M9713" t="str">
            <v>CAMAS-5131643387-0999</v>
          </cell>
        </row>
        <row r="9714">
          <cell r="M9714" t="str">
            <v>ESTER-5313851080-0999</v>
          </cell>
        </row>
        <row r="9715">
          <cell r="M9715" t="str">
            <v>REANI-5317840204-0998</v>
          </cell>
        </row>
        <row r="9716">
          <cell r="M9716" t="str">
            <v>REANI-5317840204-0997</v>
          </cell>
        </row>
        <row r="9717">
          <cell r="M9717" t="str">
            <v>REANI-5317840204-0999</v>
          </cell>
        </row>
        <row r="9718">
          <cell r="M9718" t="str">
            <v>BASCU-5131300422-0999</v>
          </cell>
        </row>
        <row r="9719">
          <cell r="M9719" t="str">
            <v>LAMPA-5135670128-0999</v>
          </cell>
        </row>
        <row r="9720">
          <cell r="M9720" t="str">
            <v>MESAS-5136212429-0998</v>
          </cell>
        </row>
        <row r="9721">
          <cell r="M9721" t="str">
            <v>ESTER-5313851080-0999</v>
          </cell>
        </row>
        <row r="9722">
          <cell r="M9722" t="str">
            <v>REFRI-5337860034-0999</v>
          </cell>
        </row>
        <row r="9723">
          <cell r="M9723" t="str">
            <v>REANI-5317840204-0998</v>
          </cell>
        </row>
        <row r="9724">
          <cell r="M9724" t="str">
            <v>REANI-5317840204-0999</v>
          </cell>
        </row>
        <row r="9725">
          <cell r="M9725" t="str">
            <v>BANCO-5131080102-0999</v>
          </cell>
        </row>
        <row r="9726">
          <cell r="M9726" t="str">
            <v>BASCU-5131300422-0999</v>
          </cell>
        </row>
        <row r="9727">
          <cell r="M9727" t="str">
            <v>LAMPA-5135670128-0999</v>
          </cell>
        </row>
        <row r="9728">
          <cell r="M9728" t="str">
            <v>CAMAS-5131643387-0999</v>
          </cell>
        </row>
        <row r="9729">
          <cell r="M9729" t="str">
            <v>MESAS-5136212429-0998</v>
          </cell>
        </row>
        <row r="9730">
          <cell r="M9730" t="str">
            <v>ESTER-5313851080-0999</v>
          </cell>
        </row>
        <row r="9731">
          <cell r="M9731" t="str">
            <v>REFRI-5337860034-0999</v>
          </cell>
        </row>
        <row r="9732">
          <cell r="M9732" t="str">
            <v>REANI-5317840204-0998</v>
          </cell>
        </row>
        <row r="9733">
          <cell r="M9733" t="str">
            <v>REANI-5317840204-0999</v>
          </cell>
        </row>
        <row r="9734">
          <cell r="M9734" t="str">
            <v>BANCO-5131080102-0999</v>
          </cell>
        </row>
        <row r="9735">
          <cell r="M9735" t="str">
            <v>ESCAL-5133520105-0999</v>
          </cell>
        </row>
        <row r="9736">
          <cell r="M9736" t="str">
            <v>BASCU-5131300422-0999</v>
          </cell>
        </row>
        <row r="9737">
          <cell r="M9737" t="str">
            <v>LAMPA-5135670128-0999</v>
          </cell>
        </row>
        <row r="9738">
          <cell r="M9738" t="str">
            <v>CAMAS-5131643387-0999</v>
          </cell>
        </row>
        <row r="9739">
          <cell r="M9739" t="str">
            <v>REFRI-5337860034-0999</v>
          </cell>
        </row>
        <row r="9740">
          <cell r="M9740" t="str">
            <v>REANI-5317840204-0998</v>
          </cell>
        </row>
        <row r="9741">
          <cell r="M9741" t="str">
            <v>REANI-5317840204-0997</v>
          </cell>
        </row>
        <row r="9742">
          <cell r="M9742" t="str">
            <v>BASCU-5131300422-0999</v>
          </cell>
        </row>
        <row r="9743">
          <cell r="M9743" t="str">
            <v>LAMPA-5135670128-0999</v>
          </cell>
        </row>
        <row r="9744">
          <cell r="M9744" t="str">
            <v>MESAS-5136212429-0998</v>
          </cell>
        </row>
        <row r="9745">
          <cell r="M9745" t="str">
            <v>ESTER-5313851080-0999</v>
          </cell>
        </row>
        <row r="9746">
          <cell r="M9746" t="str">
            <v>REFRI-5337860034-0999</v>
          </cell>
        </row>
        <row r="9747">
          <cell r="M9747" t="str">
            <v>REANI-5317840204-0998</v>
          </cell>
        </row>
        <row r="9748">
          <cell r="M9748" t="str">
            <v>REANI-5317840204-0997</v>
          </cell>
        </row>
        <row r="9749">
          <cell r="M9749" t="str">
            <v>REANI-5317840204-0999</v>
          </cell>
        </row>
        <row r="9750">
          <cell r="M9750" t="str">
            <v>BASCU-5131300422-0999</v>
          </cell>
        </row>
        <row r="9751">
          <cell r="M9751" t="str">
            <v>LAMPA-5135670128-0999</v>
          </cell>
        </row>
        <row r="9752">
          <cell r="M9752" t="str">
            <v>ESTER-5313851080-0999</v>
          </cell>
        </row>
        <row r="9753">
          <cell r="M9753" t="str">
            <v>REANI-5317840204-0998</v>
          </cell>
        </row>
        <row r="9754">
          <cell r="M9754" t="str">
            <v>REANI-5317840204-0997</v>
          </cell>
        </row>
        <row r="9755">
          <cell r="M9755" t="str">
            <v>REANI-5317840204-0999</v>
          </cell>
        </row>
        <row r="9756">
          <cell r="M9756" t="str">
            <v>BASCU-5131300422-0999</v>
          </cell>
        </row>
        <row r="9757">
          <cell r="M9757" t="str">
            <v>LAMPA-5135670128-0999</v>
          </cell>
        </row>
        <row r="9758">
          <cell r="M9758" t="str">
            <v>REFRI-5337860034-0999</v>
          </cell>
        </row>
        <row r="9759">
          <cell r="M9759" t="str">
            <v>BASCU-5131300422-0999</v>
          </cell>
        </row>
        <row r="9760">
          <cell r="M9760" t="str">
            <v>LAMPA-5135670128-0999</v>
          </cell>
        </row>
        <row r="9761">
          <cell r="M9761" t="str">
            <v>ESTER-5313851080-0999</v>
          </cell>
        </row>
        <row r="9762">
          <cell r="M9762" t="str">
            <v>REANI-5317840204-0998</v>
          </cell>
        </row>
        <row r="9763">
          <cell r="M9763" t="str">
            <v>REANI-5317840204-0997</v>
          </cell>
        </row>
        <row r="9764">
          <cell r="M9764" t="str">
            <v>BASCU-5131300422-0999</v>
          </cell>
        </row>
        <row r="9765">
          <cell r="M9765" t="str">
            <v>LAMPA-5135670128-0999</v>
          </cell>
        </row>
        <row r="9766">
          <cell r="M9766" t="str">
            <v>REFRI-5337860034-0999</v>
          </cell>
        </row>
        <row r="9767">
          <cell r="M9767" t="str">
            <v>REANI-5317840204-0998</v>
          </cell>
        </row>
        <row r="9768">
          <cell r="M9768" t="str">
            <v>BASCU-5131300422-0999</v>
          </cell>
        </row>
        <row r="9769">
          <cell r="M9769" t="str">
            <v>LAMPA-5135670128-0999</v>
          </cell>
        </row>
        <row r="9770">
          <cell r="M9770" t="str">
            <v>REANI-5317840204-0998</v>
          </cell>
        </row>
        <row r="9771">
          <cell r="M9771" t="str">
            <v>REANI-5317840204-0997</v>
          </cell>
        </row>
        <row r="9772">
          <cell r="M9772" t="str">
            <v>REANI-5317840204-0999</v>
          </cell>
        </row>
        <row r="9773">
          <cell r="M9773" t="str">
            <v>LAMPA-5135670128-0999</v>
          </cell>
        </row>
        <row r="9774">
          <cell r="M9774" t="str">
            <v>ESTER-5313851080-0999</v>
          </cell>
        </row>
        <row r="9775">
          <cell r="M9775" t="str">
            <v>REANI-5317840204-0998</v>
          </cell>
        </row>
        <row r="9776">
          <cell r="M9776" t="str">
            <v>REANI-5317840204-0997</v>
          </cell>
        </row>
        <row r="9777">
          <cell r="M9777" t="str">
            <v>REANI-5317840204-0999</v>
          </cell>
        </row>
        <row r="9778">
          <cell r="M9778" t="str">
            <v>BASCU-5131300422-0999</v>
          </cell>
        </row>
        <row r="9779">
          <cell r="M9779" t="str">
            <v>LAMPA-5135670128-0999</v>
          </cell>
        </row>
        <row r="9780">
          <cell r="M9780" t="str">
            <v>ESTER-5313851080-0999</v>
          </cell>
        </row>
        <row r="9781">
          <cell r="M9781" t="str">
            <v>REFRI-5337860034-0999</v>
          </cell>
        </row>
        <row r="9782">
          <cell r="M9782" t="str">
            <v>REANI-5317840204-0998</v>
          </cell>
        </row>
        <row r="9783">
          <cell r="M9783" t="str">
            <v>REANI-5317840204-0997</v>
          </cell>
        </row>
        <row r="9784">
          <cell r="M9784" t="str">
            <v>REANI-5317840204-0999</v>
          </cell>
        </row>
        <row r="9785">
          <cell r="M9785" t="str">
            <v>BASCU-5131300422-0999</v>
          </cell>
        </row>
        <row r="9786">
          <cell r="M9786" t="str">
            <v>LAMPA-5135670128-0999</v>
          </cell>
        </row>
        <row r="9787">
          <cell r="M9787" t="str">
            <v>REFRI-5337860034-0999</v>
          </cell>
        </row>
        <row r="9788">
          <cell r="M9788" t="str">
            <v>REANI-5317840204-0998</v>
          </cell>
        </row>
        <row r="9789">
          <cell r="M9789" t="str">
            <v>BASCU-5131300422-0999</v>
          </cell>
        </row>
        <row r="9790">
          <cell r="M9790" t="str">
            <v>LAMPA-5135670128-0999</v>
          </cell>
        </row>
        <row r="9791">
          <cell r="M9791" t="str">
            <v>REFRI-5337860034-0999</v>
          </cell>
        </row>
        <row r="9792">
          <cell r="M9792" t="str">
            <v>REANI-5317840204-0998</v>
          </cell>
        </row>
        <row r="9793">
          <cell r="M9793" t="str">
            <v>REANI-5317840204-0997</v>
          </cell>
        </row>
        <row r="9794">
          <cell r="M9794" t="str">
            <v>BASCU-5131300422-0999</v>
          </cell>
        </row>
        <row r="9795">
          <cell r="M9795" t="str">
            <v>LAMPA-5135670128-0999</v>
          </cell>
        </row>
        <row r="9796">
          <cell r="M9796" t="str">
            <v>MESAS-5136212429-0998</v>
          </cell>
        </row>
        <row r="9797">
          <cell r="M9797" t="str">
            <v>REANI-5317840204-0998</v>
          </cell>
        </row>
        <row r="9798">
          <cell r="M9798" t="str">
            <v>REANI-5317840204-0997</v>
          </cell>
        </row>
        <row r="9799">
          <cell r="M9799" t="str">
            <v>BASCU-5131300422-0999</v>
          </cell>
        </row>
        <row r="9800">
          <cell r="M9800" t="str">
            <v>LAMPA-5135670128-0999</v>
          </cell>
        </row>
        <row r="9801">
          <cell r="M9801" t="str">
            <v>MESAS-5136212429-0998</v>
          </cell>
        </row>
        <row r="9802">
          <cell r="M9802" t="str">
            <v>ESTER-5313851080-0999</v>
          </cell>
        </row>
        <row r="9803">
          <cell r="M9803" t="str">
            <v>REANI-5317840204-0998</v>
          </cell>
        </row>
        <row r="9804">
          <cell r="M9804" t="str">
            <v>REANI-5317840204-0997</v>
          </cell>
        </row>
        <row r="9805">
          <cell r="M9805" t="str">
            <v>REANI-5317840204-0999</v>
          </cell>
        </row>
        <row r="9806">
          <cell r="M9806" t="str">
            <v>LAMPA-5135670128-0999</v>
          </cell>
        </row>
        <row r="9807">
          <cell r="M9807" t="str">
            <v>REANI-5317840204-0998</v>
          </cell>
        </row>
        <row r="9808">
          <cell r="M9808" t="str">
            <v>REANI-5317840204-0997</v>
          </cell>
        </row>
        <row r="9809">
          <cell r="M9809" t="str">
            <v>REANI-5317840204-0999</v>
          </cell>
        </row>
        <row r="9810">
          <cell r="M9810" t="str">
            <v>BASCU-5131300422-0999</v>
          </cell>
        </row>
        <row r="9811">
          <cell r="M9811" t="str">
            <v>MESAS-5136212429-0998</v>
          </cell>
        </row>
        <row r="9812">
          <cell r="M9812" t="str">
            <v>ASPIR-5310810014-0999</v>
          </cell>
        </row>
        <row r="9813">
          <cell r="M9813" t="str">
            <v>BASCU-5311100209-0999</v>
          </cell>
        </row>
        <row r="9814">
          <cell r="M9814" t="str">
            <v>INCUB-5312310161-0999</v>
          </cell>
        </row>
        <row r="9815">
          <cell r="M9815" t="str">
            <v>COLLA-5312340010-0999</v>
          </cell>
        </row>
        <row r="9816">
          <cell r="M9816" t="str">
            <v>CARDI-5312920258-0999</v>
          </cell>
        </row>
        <row r="9817">
          <cell r="M9817" t="str">
            <v>GUANT-5314550053-0999</v>
          </cell>
        </row>
        <row r="9818">
          <cell r="M9818" t="str">
            <v>LAMPA-5315620020-0999</v>
          </cell>
        </row>
        <row r="9819">
          <cell r="M9819" t="str">
            <v>LAMPA-5315621457-0999</v>
          </cell>
        </row>
        <row r="9820">
          <cell r="M9820" t="str">
            <v>REFRI-5317730207-0999</v>
          </cell>
        </row>
        <row r="9821">
          <cell r="M9821" t="str">
            <v>SABAN-5318030029-0999</v>
          </cell>
        </row>
        <row r="9822">
          <cell r="M9822" t="str">
            <v>SELLA-5318070017-0999</v>
          </cell>
        </row>
        <row r="9823">
          <cell r="M9823" t="str">
            <v>SELLA-5338140055-0999</v>
          </cell>
        </row>
        <row r="9824">
          <cell r="M9824" t="str">
            <v>CUNAS-5312520033-0999</v>
          </cell>
        </row>
        <row r="9825">
          <cell r="M9825" t="str">
            <v>CARRO-5131910803-0999</v>
          </cell>
        </row>
        <row r="9826">
          <cell r="M9826" t="str">
            <v>BALAN-5337690050-0999</v>
          </cell>
        </row>
        <row r="9827">
          <cell r="M9827" t="str">
            <v>LAMPA-5335640016-0999</v>
          </cell>
        </row>
        <row r="9828">
          <cell r="M9828" t="str">
            <v>MICRO-5336220925-0999</v>
          </cell>
        </row>
        <row r="9829">
          <cell r="M9829" t="str">
            <v>REFRI-5337860018-0999</v>
          </cell>
        </row>
        <row r="9830">
          <cell r="M9830" t="str">
            <v>BASCU-5131300422-0999</v>
          </cell>
        </row>
        <row r="9831">
          <cell r="M9831" t="str">
            <v>MESAS-5136211876-0999</v>
          </cell>
        </row>
        <row r="9832">
          <cell r="M9832" t="str">
            <v>CAMAS-5131643431-0999</v>
          </cell>
        </row>
        <row r="9833">
          <cell r="M9833" t="str">
            <v>ESTER-5313851080-0999</v>
          </cell>
        </row>
        <row r="9834">
          <cell r="M9834" t="str">
            <v>REFRI-5337860034-0999</v>
          </cell>
        </row>
        <row r="9835">
          <cell r="M9835" t="str">
            <v>REANI-5317840204-0998</v>
          </cell>
        </row>
        <row r="9836">
          <cell r="M9836" t="str">
            <v>REANI-5317840204-0997</v>
          </cell>
        </row>
        <row r="9837">
          <cell r="M9837" t="str">
            <v>REANI-5317840204-0999</v>
          </cell>
        </row>
        <row r="9838">
          <cell r="M9838" t="str">
            <v>BASCU-5131300422-0999</v>
          </cell>
        </row>
        <row r="9839">
          <cell r="M9839" t="str">
            <v>LAMPA-5135670128-0999</v>
          </cell>
        </row>
        <row r="9840">
          <cell r="M9840" t="str">
            <v>REANI-5317840204-0998</v>
          </cell>
        </row>
        <row r="9841">
          <cell r="M9841" t="str">
            <v>LAMPA-5135670128-0999</v>
          </cell>
        </row>
        <row r="9842">
          <cell r="M9842" t="str">
            <v>REANI-5317840204-0998</v>
          </cell>
        </row>
        <row r="9843">
          <cell r="M9843" t="str">
            <v>REANI-5317840204-0997</v>
          </cell>
        </row>
        <row r="9844">
          <cell r="M9844" t="str">
            <v>REANI-5317840204-0999</v>
          </cell>
        </row>
        <row r="9845">
          <cell r="M9845" t="str">
            <v>BASCU-5131300422-0999</v>
          </cell>
        </row>
        <row r="9846">
          <cell r="M9846" t="str">
            <v>LAMPA-5135670128-0999</v>
          </cell>
        </row>
        <row r="9847">
          <cell r="M9847" t="str">
            <v>MESAS-5136212429-0998</v>
          </cell>
        </row>
        <row r="9848">
          <cell r="M9848" t="str">
            <v>ESTER-5313851080-0999</v>
          </cell>
        </row>
        <row r="9849">
          <cell r="M9849" t="str">
            <v>REFRI-5337860034-0999</v>
          </cell>
        </row>
        <row r="9850">
          <cell r="M9850" t="str">
            <v>REANI-5317840204-0998</v>
          </cell>
        </row>
        <row r="9851">
          <cell r="M9851" t="str">
            <v>REANI-5317840204-0997</v>
          </cell>
        </row>
        <row r="9852">
          <cell r="M9852" t="str">
            <v>REANI-5317840204-0999</v>
          </cell>
        </row>
        <row r="9853">
          <cell r="M9853" t="str">
            <v>BASCU-5131300422-0999</v>
          </cell>
        </row>
        <row r="9854">
          <cell r="M9854" t="str">
            <v>LAMPA-5135670128-0999</v>
          </cell>
        </row>
        <row r="9855">
          <cell r="M9855" t="str">
            <v>MESAS-5136212429-0998</v>
          </cell>
        </row>
        <row r="9856">
          <cell r="M9856" t="str">
            <v>ESTER-5313851080-0999</v>
          </cell>
        </row>
        <row r="9857">
          <cell r="M9857" t="str">
            <v>REFRI-5337860034-0999</v>
          </cell>
        </row>
        <row r="9858">
          <cell r="M9858" t="str">
            <v>REANI-5317840204-0998</v>
          </cell>
        </row>
        <row r="9859">
          <cell r="M9859" t="str">
            <v>REANI-5317840204-0997</v>
          </cell>
        </row>
        <row r="9860">
          <cell r="M9860" t="str">
            <v>REANI-5317840204-0999</v>
          </cell>
        </row>
        <row r="9861">
          <cell r="M9861" t="str">
            <v>BASCU-5131300422-0999</v>
          </cell>
        </row>
        <row r="9862">
          <cell r="M9862" t="str">
            <v>LAMPA-5135670128-0999</v>
          </cell>
        </row>
        <row r="9863">
          <cell r="M9863" t="str">
            <v>REFRI-5337860034-0999</v>
          </cell>
        </row>
        <row r="9864">
          <cell r="M9864" t="str">
            <v>REANI-5317840204-0998</v>
          </cell>
        </row>
        <row r="9865">
          <cell r="M9865" t="str">
            <v>REANI-5317840204-0997</v>
          </cell>
        </row>
        <row r="9866">
          <cell r="M9866" t="str">
            <v>REANI-5317840204-0999</v>
          </cell>
        </row>
        <row r="9867">
          <cell r="M9867" t="str">
            <v>BASCU-5131300422-0999</v>
          </cell>
        </row>
        <row r="9868">
          <cell r="M9868" t="str">
            <v>LAMPA-5135670128-0999</v>
          </cell>
        </row>
        <row r="9869">
          <cell r="M9869" t="str">
            <v>REFRI-5337860034-0999</v>
          </cell>
        </row>
        <row r="9870">
          <cell r="M9870" t="str">
            <v>REANI-5317840204-0998</v>
          </cell>
        </row>
        <row r="9871">
          <cell r="M9871" t="str">
            <v>REANI-5317840204-0997</v>
          </cell>
        </row>
        <row r="9872">
          <cell r="M9872" t="str">
            <v>REANI-5317840204-0999</v>
          </cell>
        </row>
        <row r="9873">
          <cell r="M9873" t="str">
            <v>BASCU-5131300422-0999</v>
          </cell>
        </row>
        <row r="9874">
          <cell r="M9874" t="str">
            <v>LAMPA-5135670128-0999</v>
          </cell>
        </row>
        <row r="9875">
          <cell r="M9875" t="str">
            <v>REANI-5317840204-0998</v>
          </cell>
        </row>
        <row r="9876">
          <cell r="M9876" t="str">
            <v>REANI-5317840204-0997</v>
          </cell>
        </row>
        <row r="9877">
          <cell r="M9877" t="str">
            <v>BASCU-5131300422-0999</v>
          </cell>
        </row>
        <row r="9878">
          <cell r="M9878" t="str">
            <v>LAMPA-5135670128-0999</v>
          </cell>
        </row>
        <row r="9879">
          <cell r="M9879" t="str">
            <v>MESAS-5136212429-0998</v>
          </cell>
        </row>
        <row r="9880">
          <cell r="M9880" t="str">
            <v>ESTER-5313851080-0999</v>
          </cell>
        </row>
        <row r="9881">
          <cell r="M9881" t="str">
            <v>REANI-5317840204-0998</v>
          </cell>
        </row>
        <row r="9882">
          <cell r="M9882" t="str">
            <v>REANI-5317840204-0997</v>
          </cell>
        </row>
        <row r="9883">
          <cell r="M9883" t="str">
            <v>REANI-5317840204-0999</v>
          </cell>
        </row>
        <row r="9884">
          <cell r="M9884" t="str">
            <v>BASCU-5131300422-0999</v>
          </cell>
        </row>
        <row r="9885">
          <cell r="M9885" t="str">
            <v>LAMPA-5135670128-0999</v>
          </cell>
        </row>
        <row r="9886">
          <cell r="M9886" t="str">
            <v>MESAS-5136212429-0998</v>
          </cell>
        </row>
        <row r="9887">
          <cell r="M9887" t="str">
            <v>ESTER-5313851080-0999</v>
          </cell>
        </row>
        <row r="9888">
          <cell r="M9888" t="str">
            <v>REANI-5317840204-0998</v>
          </cell>
        </row>
        <row r="9889">
          <cell r="M9889" t="str">
            <v>REANI-5317840204-0997</v>
          </cell>
        </row>
        <row r="9890">
          <cell r="M9890" t="str">
            <v>REANI-5317840204-0999</v>
          </cell>
        </row>
        <row r="9891">
          <cell r="M9891" t="str">
            <v>BASCU-5131300422-0999</v>
          </cell>
        </row>
        <row r="9892">
          <cell r="M9892" t="str">
            <v>LAMPA-5135670128-0999</v>
          </cell>
        </row>
        <row r="9893">
          <cell r="M9893" t="str">
            <v>MESAS-5136212429-0998</v>
          </cell>
        </row>
        <row r="9894">
          <cell r="M9894" t="str">
            <v>ESTER-5313851080-0999</v>
          </cell>
        </row>
        <row r="9895">
          <cell r="M9895" t="str">
            <v>REFRI-5337860034-0999</v>
          </cell>
        </row>
        <row r="9896">
          <cell r="M9896" t="str">
            <v>REANI-5317840204-0998</v>
          </cell>
        </row>
        <row r="9897">
          <cell r="M9897" t="str">
            <v>REANI-5317840204-0997</v>
          </cell>
        </row>
        <row r="9898">
          <cell r="M9898" t="str">
            <v>REANI-5317840204-0999</v>
          </cell>
        </row>
        <row r="9899">
          <cell r="M9899" t="str">
            <v>BASCU-5131300422-0999</v>
          </cell>
        </row>
        <row r="9900">
          <cell r="M9900" t="str">
            <v>LAMPA-5135670128-0999</v>
          </cell>
        </row>
        <row r="9901">
          <cell r="M9901" t="str">
            <v>REANI-5317840204-0998</v>
          </cell>
        </row>
        <row r="9902">
          <cell r="M9902" t="str">
            <v>REANI-5317840204-0997</v>
          </cell>
        </row>
        <row r="9903">
          <cell r="M9903" t="str">
            <v>REANI-5317840204-0999</v>
          </cell>
        </row>
        <row r="9904">
          <cell r="M9904" t="str">
            <v>LAMPA-5135670128-0999</v>
          </cell>
        </row>
        <row r="9905">
          <cell r="M9905" t="str">
            <v>MESAS-5136212429-0998</v>
          </cell>
        </row>
        <row r="9906">
          <cell r="M9906" t="str">
            <v>ESTER-5313851080-0999</v>
          </cell>
        </row>
        <row r="9907">
          <cell r="M9907" t="str">
            <v>REFRI-5337860034-0999</v>
          </cell>
        </row>
        <row r="9908">
          <cell r="M9908" t="str">
            <v>REANI-5317840204-0998</v>
          </cell>
        </row>
        <row r="9909">
          <cell r="M9909" t="str">
            <v>REANI-5317840204-0997</v>
          </cell>
        </row>
        <row r="9910">
          <cell r="M9910" t="str">
            <v>REANI-5317840204-0999</v>
          </cell>
        </row>
        <row r="9911">
          <cell r="M9911" t="str">
            <v>LAMPA-5135670128-0999</v>
          </cell>
        </row>
        <row r="9912">
          <cell r="M9912" t="str">
            <v>REANI-5317840204-0998</v>
          </cell>
        </row>
        <row r="9913">
          <cell r="M9913" t="str">
            <v>REANI-5317840204-0997</v>
          </cell>
        </row>
        <row r="9914">
          <cell r="M9914" t="str">
            <v>REANI-5317840204-0999</v>
          </cell>
        </row>
        <row r="9915">
          <cell r="M9915" t="str">
            <v>BASCU-5131300422-0999</v>
          </cell>
        </row>
        <row r="9916">
          <cell r="M9916" t="str">
            <v>LAMPA-5135670128-0999</v>
          </cell>
        </row>
        <row r="9917">
          <cell r="M9917" t="str">
            <v>MESAS-5136212429-0998</v>
          </cell>
        </row>
        <row r="9918">
          <cell r="M9918" t="str">
            <v>ESTER-5313851080-0999</v>
          </cell>
        </row>
        <row r="9919">
          <cell r="M9919" t="str">
            <v>REFRI-5337860034-0999</v>
          </cell>
        </row>
        <row r="9920">
          <cell r="M9920" t="str">
            <v>REANI-5317840204-0998</v>
          </cell>
        </row>
        <row r="9921">
          <cell r="M9921" t="str">
            <v>REANI-5317840204-0997</v>
          </cell>
        </row>
        <row r="9922">
          <cell r="M9922" t="str">
            <v>REANI-5317840204-0999</v>
          </cell>
        </row>
        <row r="9923">
          <cell r="M9923" t="str">
            <v>BASCU-5131300422-0999</v>
          </cell>
        </row>
        <row r="9924">
          <cell r="M9924" t="str">
            <v>LAMPA-5135670128-0999</v>
          </cell>
        </row>
        <row r="9925">
          <cell r="M9925" t="str">
            <v>MESAS-5136212429-0998</v>
          </cell>
        </row>
        <row r="9926">
          <cell r="M9926" t="str">
            <v>ESTER-5313851080-0999</v>
          </cell>
        </row>
        <row r="9927">
          <cell r="M9927" t="str">
            <v>REFRI-5337860034-0999</v>
          </cell>
        </row>
        <row r="9928">
          <cell r="M9928" t="str">
            <v>REANI-5317840204-0998</v>
          </cell>
        </row>
        <row r="9929">
          <cell r="M9929" t="str">
            <v>REANI-5317840204-0999</v>
          </cell>
        </row>
        <row r="9930">
          <cell r="M9930" t="str">
            <v>BANCO-5131080102-0999</v>
          </cell>
        </row>
        <row r="9931">
          <cell r="M9931" t="str">
            <v>BASCU-5131300422-0999</v>
          </cell>
        </row>
        <row r="9932">
          <cell r="M9932" t="str">
            <v>LAMPA-5135670128-0999</v>
          </cell>
        </row>
        <row r="9933">
          <cell r="M9933" t="str">
            <v>CAMAS-5131643387-0999</v>
          </cell>
        </row>
        <row r="9934">
          <cell r="M9934" t="str">
            <v>MESAS-5136212429-0998</v>
          </cell>
        </row>
        <row r="9935">
          <cell r="M9935" t="str">
            <v>ASPIR-5310810014-0999</v>
          </cell>
        </row>
        <row r="9936">
          <cell r="M9936" t="str">
            <v>INCUB-5312310161-0999</v>
          </cell>
        </row>
        <row r="9937">
          <cell r="M9937" t="str">
            <v>COLLA-5312340010-0999</v>
          </cell>
        </row>
        <row r="9938">
          <cell r="M9938" t="str">
            <v>UNIDA-5312910028-0999</v>
          </cell>
        </row>
        <row r="9939">
          <cell r="M9939" t="str">
            <v>CARDI-5312920258-0999</v>
          </cell>
        </row>
        <row r="9940">
          <cell r="M9940" t="str">
            <v>UNIDA-5313280181-0999</v>
          </cell>
        </row>
        <row r="9941">
          <cell r="M9941" t="str">
            <v>GUANT-5314550053-0999</v>
          </cell>
        </row>
        <row r="9942">
          <cell r="M9942" t="str">
            <v>LAMPA-5315620020-0999</v>
          </cell>
        </row>
        <row r="9943">
          <cell r="M9943" t="str">
            <v>LAMPA-5315621457-0999</v>
          </cell>
        </row>
        <row r="9944">
          <cell r="M9944" t="str">
            <v>REFRI-5317730207-0999</v>
          </cell>
        </row>
        <row r="9945">
          <cell r="M9945" t="str">
            <v>SABAN-5318030029-0999</v>
          </cell>
        </row>
        <row r="9946">
          <cell r="M9946" t="str">
            <v>SELLA-5318070017-0999</v>
          </cell>
        </row>
        <row r="9947">
          <cell r="M9947" t="str">
            <v>UNIDA-5319230313-0999</v>
          </cell>
        </row>
        <row r="9948">
          <cell r="M9948" t="str">
            <v>REFRI-5337860034-0999</v>
          </cell>
        </row>
        <row r="9949">
          <cell r="M9949" t="str">
            <v>SELLA-5338140055-0999</v>
          </cell>
        </row>
        <row r="9950">
          <cell r="M9950" t="str">
            <v>CUNAS-5312520033-0999</v>
          </cell>
        </row>
        <row r="9951">
          <cell r="M9951" t="str">
            <v>CARRO-5131910803-0999</v>
          </cell>
        </row>
        <row r="9952">
          <cell r="M9952" t="str">
            <v>UNIDA-5313412305-0999</v>
          </cell>
        </row>
        <row r="9953">
          <cell r="M9953" t="str">
            <v>BANOS-5131180061-0999</v>
          </cell>
        </row>
        <row r="9954">
          <cell r="M9954" t="str">
            <v>MESAS-5136212441-0997</v>
          </cell>
        </row>
        <row r="9955">
          <cell r="M9955" t="str">
            <v>BALAN-5337690050-0999</v>
          </cell>
        </row>
        <row r="9956">
          <cell r="M9956" t="str">
            <v>LAMPA-5335640016-0999</v>
          </cell>
        </row>
        <row r="9957">
          <cell r="M9957" t="str">
            <v>BASCU-5131300422-0999</v>
          </cell>
        </row>
        <row r="9958">
          <cell r="M9958" t="str">
            <v>MESAS-5136211876-0999</v>
          </cell>
        </row>
        <row r="9959">
          <cell r="M9959" t="str">
            <v>VENTI-5319411058-0999</v>
          </cell>
        </row>
        <row r="9960">
          <cell r="M9960" t="str">
            <v>CAMAS-5131643431-0999</v>
          </cell>
        </row>
        <row r="9961">
          <cell r="M9961" t="str">
            <v>REANI-5317840204-0998</v>
          </cell>
        </row>
        <row r="9962">
          <cell r="M9962" t="str">
            <v>REANI-5317840204-0997</v>
          </cell>
        </row>
        <row r="9963">
          <cell r="M9963" t="str">
            <v>REANI-5317840204-0999</v>
          </cell>
        </row>
        <row r="9964">
          <cell r="M9964" t="str">
            <v>BASCU-5131300422-0999</v>
          </cell>
        </row>
        <row r="9965">
          <cell r="M9965" t="str">
            <v>LAMPA-5135670128-0999</v>
          </cell>
        </row>
        <row r="9966">
          <cell r="M9966" t="str">
            <v>ESTER-5313851080-0999</v>
          </cell>
        </row>
        <row r="9967">
          <cell r="M9967" t="str">
            <v>REFRI-5337860034-0999</v>
          </cell>
        </row>
        <row r="9968">
          <cell r="M9968" t="str">
            <v>REANI-5317840204-0998</v>
          </cell>
        </row>
        <row r="9969">
          <cell r="M9969" t="str">
            <v>REANI-5317840204-0997</v>
          </cell>
        </row>
        <row r="9970">
          <cell r="M9970" t="str">
            <v>REANI-5317840204-0999</v>
          </cell>
        </row>
        <row r="9971">
          <cell r="M9971" t="str">
            <v>BASCU-5131300422-0999</v>
          </cell>
        </row>
        <row r="9972">
          <cell r="M9972" t="str">
            <v>LAMPA-5135670128-0999</v>
          </cell>
        </row>
        <row r="9973">
          <cell r="M9973" t="str">
            <v>ESTER-5313851080-0999</v>
          </cell>
        </row>
        <row r="9974">
          <cell r="M9974" t="str">
            <v>REANI-5317840204-0998</v>
          </cell>
        </row>
        <row r="9975">
          <cell r="M9975" t="str">
            <v>REANI-5317840204-0997</v>
          </cell>
        </row>
        <row r="9976">
          <cell r="M9976" t="str">
            <v>REANI-5317840204-0999</v>
          </cell>
        </row>
        <row r="9977">
          <cell r="M9977" t="str">
            <v>BASCU-5131300422-0999</v>
          </cell>
        </row>
        <row r="9978">
          <cell r="M9978" t="str">
            <v>LAMPA-5135670128-0999</v>
          </cell>
        </row>
        <row r="9979">
          <cell r="M9979" t="str">
            <v>ESTER-5313851080-0999</v>
          </cell>
        </row>
        <row r="9980">
          <cell r="M9980" t="str">
            <v>LAMPA-5135670128-0999</v>
          </cell>
        </row>
        <row r="9981">
          <cell r="M9981" t="str">
            <v>REFRI-5337860034-0999</v>
          </cell>
        </row>
        <row r="9982">
          <cell r="M9982" t="str">
            <v>REANI-5317840204-0998</v>
          </cell>
        </row>
        <row r="9983">
          <cell r="M9983" t="str">
            <v>REANI-5317840204-0997</v>
          </cell>
        </row>
        <row r="9984">
          <cell r="M9984" t="str">
            <v>REANI-5317840204-0999</v>
          </cell>
        </row>
        <row r="9985">
          <cell r="M9985" t="str">
            <v>BASCU-5131300422-0999</v>
          </cell>
        </row>
        <row r="9986">
          <cell r="M9986" t="str">
            <v>LAMPA-5135670128-0999</v>
          </cell>
        </row>
        <row r="9987">
          <cell r="M9987" t="str">
            <v>MESAS-5136212429-0998</v>
          </cell>
        </row>
        <row r="9988">
          <cell r="M9988" t="str">
            <v>ASPIR-5310810014-0999</v>
          </cell>
        </row>
        <row r="9989">
          <cell r="M9989" t="str">
            <v>ASPIR-5310810766-0999</v>
          </cell>
        </row>
        <row r="9990">
          <cell r="M9990" t="str">
            <v>BASCU-5311100209-0999</v>
          </cell>
        </row>
        <row r="9991">
          <cell r="M9991" t="str">
            <v>INCUB-5312310161-0999</v>
          </cell>
        </row>
        <row r="9992">
          <cell r="M9992" t="str">
            <v>COLLA-5312340010-0999</v>
          </cell>
        </row>
        <row r="9993">
          <cell r="M9993" t="str">
            <v>CARDI-5312920258-0999</v>
          </cell>
        </row>
        <row r="9994">
          <cell r="M9994" t="str">
            <v>UNIDA-5313280181-0999</v>
          </cell>
        </row>
        <row r="9995">
          <cell r="M9995" t="str">
            <v>GUANT-5314550053-0999</v>
          </cell>
        </row>
        <row r="9996">
          <cell r="M9996" t="str">
            <v>LAMPA-5315620020-0999</v>
          </cell>
        </row>
        <row r="9997">
          <cell r="M9997" t="str">
            <v>LAMPA-5315621457-0999</v>
          </cell>
        </row>
        <row r="9998">
          <cell r="M9998" t="str">
            <v>REFRI-5317730207-0999</v>
          </cell>
        </row>
        <row r="9999">
          <cell r="M9999" t="str">
            <v>SABAN-5318030029-0999</v>
          </cell>
        </row>
        <row r="10000">
          <cell r="M10000" t="str">
            <v>SELLA-5318070017-0999</v>
          </cell>
        </row>
        <row r="10001">
          <cell r="M10001" t="str">
            <v>UNIDA-5319230313-0999</v>
          </cell>
        </row>
        <row r="10002">
          <cell r="M10002" t="str">
            <v>REFRI-5337870181-0999</v>
          </cell>
        </row>
        <row r="10003">
          <cell r="M10003" t="str">
            <v>CUNAS-5312520033-0999</v>
          </cell>
        </row>
        <row r="10004">
          <cell r="M10004" t="str">
            <v>CARRO-5131910803-0999</v>
          </cell>
        </row>
        <row r="10005">
          <cell r="M10005" t="str">
            <v>UNIDA-5313412305-0999</v>
          </cell>
        </row>
        <row r="10006">
          <cell r="M10006" t="str">
            <v>BANOS-5131180061-0999</v>
          </cell>
        </row>
        <row r="10007">
          <cell r="M10007" t="str">
            <v>MESAS-5136212441-0997</v>
          </cell>
        </row>
        <row r="10008">
          <cell r="M10008" t="str">
            <v>BALAN-5337690050-0999</v>
          </cell>
        </row>
        <row r="10009">
          <cell r="M10009" t="str">
            <v>LAMPA-5335640016-0999</v>
          </cell>
        </row>
        <row r="10010">
          <cell r="M10010" t="str">
            <v>BASCU-5131300422-0999</v>
          </cell>
        </row>
        <row r="10011">
          <cell r="M10011" t="str">
            <v>MESAS-5136211876-0999</v>
          </cell>
        </row>
        <row r="10012">
          <cell r="M10012" t="str">
            <v>CAMAS-5131643431-0999</v>
          </cell>
        </row>
        <row r="10013">
          <cell r="M10013" t="str">
            <v>MESAS-5136212429-0998</v>
          </cell>
        </row>
        <row r="10014">
          <cell r="M10014" t="str">
            <v>ESTER-5313851080-0999</v>
          </cell>
        </row>
        <row r="10015">
          <cell r="M10015" t="str">
            <v>REFRI-5337860034-0999</v>
          </cell>
        </row>
        <row r="10016">
          <cell r="M10016" t="str">
            <v>REANI-5317840204-0998</v>
          </cell>
        </row>
        <row r="10017">
          <cell r="M10017" t="str">
            <v>REANI-5317840204-0997</v>
          </cell>
        </row>
        <row r="10018">
          <cell r="M10018" t="str">
            <v>REANI-5317840204-0999</v>
          </cell>
        </row>
        <row r="10019">
          <cell r="M10019" t="str">
            <v>BASCU-5131300422-0999</v>
          </cell>
        </row>
        <row r="10020">
          <cell r="M10020" t="str">
            <v>LAMPA-5135670128-0999</v>
          </cell>
        </row>
        <row r="10021">
          <cell r="M10021" t="str">
            <v>REANI-5317840204-0998</v>
          </cell>
        </row>
        <row r="10022">
          <cell r="M10022" t="str">
            <v>REANI-5317840204-0997</v>
          </cell>
        </row>
        <row r="10023">
          <cell r="M10023" t="str">
            <v>REANI-5317840204-0999</v>
          </cell>
        </row>
        <row r="10024">
          <cell r="M10024" t="str">
            <v>BASCU-5131300422-0999</v>
          </cell>
        </row>
        <row r="10025">
          <cell r="M10025" t="str">
            <v>LAMPA-5135670128-0999</v>
          </cell>
        </row>
        <row r="10026">
          <cell r="M10026" t="str">
            <v>ESTER-5313851080-0999</v>
          </cell>
        </row>
        <row r="10027">
          <cell r="M10027" t="str">
            <v>REANI-5317840204-0998</v>
          </cell>
        </row>
        <row r="10028">
          <cell r="M10028" t="str">
            <v>REANI-5317840204-0997</v>
          </cell>
        </row>
        <row r="10029">
          <cell r="M10029" t="str">
            <v>REANI-5317840204-0999</v>
          </cell>
        </row>
        <row r="10030">
          <cell r="M10030" t="str">
            <v>BASCU-5131300422-0999</v>
          </cell>
        </row>
        <row r="10031">
          <cell r="M10031" t="str">
            <v>LAMPA-5135670128-0999</v>
          </cell>
        </row>
        <row r="10032">
          <cell r="M10032" t="str">
            <v>ESTER-5313851080-0999</v>
          </cell>
        </row>
        <row r="10033">
          <cell r="M10033" t="str">
            <v>REANI-5317840204-0998</v>
          </cell>
        </row>
        <row r="10034">
          <cell r="M10034" t="str">
            <v>REANI-5317840204-0997</v>
          </cell>
        </row>
        <row r="10035">
          <cell r="M10035" t="str">
            <v>REANI-5317840204-0999</v>
          </cell>
        </row>
        <row r="10036">
          <cell r="M10036" t="str">
            <v>MESAS-5136212429-0998</v>
          </cell>
        </row>
        <row r="10037">
          <cell r="M10037" t="str">
            <v>ESTER-5313851080-0999</v>
          </cell>
        </row>
        <row r="10038">
          <cell r="M10038" t="str">
            <v>REFRI-5337860034-0999</v>
          </cell>
        </row>
        <row r="10039">
          <cell r="M10039" t="str">
            <v>REANI-5317840204-0998</v>
          </cell>
        </row>
        <row r="10040">
          <cell r="M10040" t="str">
            <v>REANI-5317840204-0997</v>
          </cell>
        </row>
        <row r="10041">
          <cell r="M10041" t="str">
            <v>REANI-5317840204-0999</v>
          </cell>
        </row>
        <row r="10042">
          <cell r="M10042" t="str">
            <v>BASCU-5131300422-0999</v>
          </cell>
        </row>
        <row r="10043">
          <cell r="M10043" t="str">
            <v>LAMPA-5135670128-0999</v>
          </cell>
        </row>
        <row r="10044">
          <cell r="M10044" t="str">
            <v>ESTER-5313851080-0999</v>
          </cell>
        </row>
        <row r="10045">
          <cell r="M10045" t="str">
            <v>ESTER-5313851080-0999</v>
          </cell>
        </row>
        <row r="10046">
          <cell r="M10046" t="str">
            <v>REFRI-5337860034-0999</v>
          </cell>
        </row>
        <row r="10047">
          <cell r="M10047" t="str">
            <v>REANI-5317840204-0998</v>
          </cell>
        </row>
        <row r="10048">
          <cell r="M10048" t="str">
            <v>REANI-5317840204-0997</v>
          </cell>
        </row>
        <row r="10049">
          <cell r="M10049" t="str">
            <v>REANI-5317840204-0999</v>
          </cell>
        </row>
        <row r="10050">
          <cell r="M10050" t="str">
            <v>BASCU-5131300422-0999</v>
          </cell>
        </row>
        <row r="10051">
          <cell r="M10051" t="str">
            <v>LAMPA-5135670128-0999</v>
          </cell>
        </row>
        <row r="10052">
          <cell r="M10052" t="str">
            <v>MESAS-5136212429-0998</v>
          </cell>
        </row>
        <row r="10053">
          <cell r="M10053" t="str">
            <v>ESTER-5313851080-0999</v>
          </cell>
        </row>
        <row r="10054">
          <cell r="M10054" t="str">
            <v>REFRI-5337860034-0999</v>
          </cell>
        </row>
        <row r="10055">
          <cell r="M10055" t="str">
            <v>REANI-5317840204-0998</v>
          </cell>
        </row>
        <row r="10056">
          <cell r="M10056" t="str">
            <v>BASCU-5131300422-0999</v>
          </cell>
        </row>
        <row r="10057">
          <cell r="M10057" t="str">
            <v>LAMPA-5135670128-0999</v>
          </cell>
        </row>
        <row r="10058">
          <cell r="M10058" t="str">
            <v>MESAS-5136212429-0998</v>
          </cell>
        </row>
        <row r="10059">
          <cell r="M10059" t="str">
            <v>ESTER-5313851080-0999</v>
          </cell>
        </row>
        <row r="10060">
          <cell r="M10060" t="str">
            <v>REANI-5317840204-0998</v>
          </cell>
        </row>
        <row r="10061">
          <cell r="M10061" t="str">
            <v>REANI-5317840204-0997</v>
          </cell>
        </row>
        <row r="10062">
          <cell r="M10062" t="str">
            <v>REANI-5317840204-0999</v>
          </cell>
        </row>
        <row r="10063">
          <cell r="M10063" t="str">
            <v>BASCU-5131300422-0999</v>
          </cell>
        </row>
        <row r="10064">
          <cell r="M10064" t="str">
            <v>LAMPA-5135670128-0999</v>
          </cell>
        </row>
        <row r="10065">
          <cell r="M10065" t="str">
            <v>MESAS-5136212429-0998</v>
          </cell>
        </row>
        <row r="10066">
          <cell r="M10066" t="str">
            <v>ESTER-5313851080-0999</v>
          </cell>
        </row>
        <row r="10067">
          <cell r="M10067" t="str">
            <v>REFRI-5337860034-0999</v>
          </cell>
        </row>
        <row r="10068">
          <cell r="M10068" t="str">
            <v>REANI-5317840204-0997</v>
          </cell>
        </row>
        <row r="10069">
          <cell r="M10069" t="str">
            <v>REANI-5317840204-0999</v>
          </cell>
        </row>
        <row r="10070">
          <cell r="M10070" t="str">
            <v>BASCU-5131300422-0999</v>
          </cell>
        </row>
        <row r="10071">
          <cell r="M10071" t="str">
            <v>REFRI-5337860034-0999</v>
          </cell>
        </row>
        <row r="10072">
          <cell r="M10072" t="str">
            <v>REANI-5317840204-0998</v>
          </cell>
        </row>
        <row r="10073">
          <cell r="M10073" t="str">
            <v>REANI-5317840204-0997</v>
          </cell>
        </row>
        <row r="10074">
          <cell r="M10074" t="str">
            <v>REANI-5317840204-0999</v>
          </cell>
        </row>
        <row r="10075">
          <cell r="M10075" t="str">
            <v>BASCU-5131300422-0999</v>
          </cell>
        </row>
        <row r="10076">
          <cell r="M10076" t="str">
            <v>LAMPA-5135670128-0999</v>
          </cell>
        </row>
        <row r="10077">
          <cell r="M10077" t="str">
            <v>ESTER-5313851080-0999</v>
          </cell>
        </row>
        <row r="10078">
          <cell r="M10078" t="str">
            <v>REFRI-5337860034-0999</v>
          </cell>
        </row>
        <row r="10079">
          <cell r="M10079" t="str">
            <v>REANI-5317840204-0998</v>
          </cell>
        </row>
        <row r="10080">
          <cell r="M10080" t="str">
            <v>REANI-5317840204-0997</v>
          </cell>
        </row>
        <row r="10081">
          <cell r="M10081" t="str">
            <v>REANI-5317840204-0999</v>
          </cell>
        </row>
        <row r="10082">
          <cell r="M10082" t="str">
            <v>BASCU-5131300422-0999</v>
          </cell>
        </row>
        <row r="10083">
          <cell r="M10083" t="str">
            <v>LAMPA-5135670128-0999</v>
          </cell>
        </row>
        <row r="10084">
          <cell r="M10084" t="str">
            <v>REFRI-5337860034-0999</v>
          </cell>
        </row>
        <row r="10085">
          <cell r="M10085" t="str">
            <v>REANI-5317840204-0998</v>
          </cell>
        </row>
        <row r="10086">
          <cell r="M10086" t="str">
            <v>REANI-5317840204-0999</v>
          </cell>
        </row>
        <row r="10087">
          <cell r="M10087" t="str">
            <v>BASCU-5131300422-0999</v>
          </cell>
        </row>
        <row r="10088">
          <cell r="M10088" t="str">
            <v>LAMPA-5135670128-0999</v>
          </cell>
        </row>
        <row r="10089">
          <cell r="M10089" t="str">
            <v>MESAS-5136212429-0998</v>
          </cell>
        </row>
        <row r="10090">
          <cell r="M10090" t="str">
            <v>ESTER-5313851080-0999</v>
          </cell>
        </row>
        <row r="10091">
          <cell r="M10091" t="str">
            <v>REFRI-5337860034-0999</v>
          </cell>
        </row>
        <row r="10092">
          <cell r="M10092" t="str">
            <v>REANI-5317840204-0998</v>
          </cell>
        </row>
        <row r="10093">
          <cell r="M10093" t="str">
            <v>REANI-5317840204-0999</v>
          </cell>
        </row>
        <row r="10094">
          <cell r="M10094" t="str">
            <v>BANCO-5131080102-0999</v>
          </cell>
        </row>
        <row r="10095">
          <cell r="M10095" t="str">
            <v>BASCU-5131300422-0999</v>
          </cell>
        </row>
        <row r="10096">
          <cell r="M10096" t="str">
            <v>LAMPA-5135670128-0999</v>
          </cell>
        </row>
        <row r="10097">
          <cell r="M10097" t="str">
            <v>CAMAS-5131643387-0999</v>
          </cell>
        </row>
        <row r="10098">
          <cell r="M10098" t="str">
            <v>MESAS-5136212429-0998</v>
          </cell>
        </row>
        <row r="10099">
          <cell r="M10099" t="str">
            <v>ESTER-5313851080-0999</v>
          </cell>
        </row>
        <row r="10100">
          <cell r="M10100" t="str">
            <v>REFRI-5337860034-0999</v>
          </cell>
        </row>
        <row r="10101">
          <cell r="M10101" t="str">
            <v>REANI-5317840204-0998</v>
          </cell>
        </row>
        <row r="10102">
          <cell r="M10102" t="str">
            <v>REANI-5317840204-0997</v>
          </cell>
        </row>
        <row r="10103">
          <cell r="M10103" t="str">
            <v>REANI-5317840204-0999</v>
          </cell>
        </row>
        <row r="10104">
          <cell r="M10104" t="str">
            <v>BASCU-5131300422-0999</v>
          </cell>
        </row>
        <row r="10105">
          <cell r="M10105" t="str">
            <v>LAMPA-5135670128-0999</v>
          </cell>
        </row>
        <row r="10106">
          <cell r="M10106" t="str">
            <v>ESTER-5313851080-0999</v>
          </cell>
        </row>
        <row r="10107">
          <cell r="M10107" t="str">
            <v>REFRI-5337860034-0999</v>
          </cell>
        </row>
        <row r="10108">
          <cell r="M10108" t="str">
            <v>REANI-5317840204-0998</v>
          </cell>
        </row>
        <row r="10109">
          <cell r="M10109" t="str">
            <v>REANI-5317840204-0997</v>
          </cell>
        </row>
        <row r="10110">
          <cell r="M10110" t="str">
            <v>REANI-5317840204-0999</v>
          </cell>
        </row>
        <row r="10111">
          <cell r="M10111" t="str">
            <v>BASCU-5131300422-0999</v>
          </cell>
        </row>
        <row r="10112">
          <cell r="M10112" t="str">
            <v>LAMPA-5135670128-0999</v>
          </cell>
        </row>
        <row r="10113">
          <cell r="M10113" t="str">
            <v>REFRI-5337860034-0999</v>
          </cell>
        </row>
        <row r="10114">
          <cell r="M10114" t="str">
            <v>REANI-5317840204-0998</v>
          </cell>
        </row>
        <row r="10115">
          <cell r="M10115" t="str">
            <v>BASCU-5131300422-0999</v>
          </cell>
        </row>
        <row r="10116">
          <cell r="M10116" t="str">
            <v>MESAS-5136212429-0998</v>
          </cell>
        </row>
        <row r="10117">
          <cell r="M10117" t="str">
            <v>REFRI-5337860034-0999</v>
          </cell>
        </row>
        <row r="10118">
          <cell r="M10118" t="str">
            <v>REANI-5317840204-0998</v>
          </cell>
        </row>
        <row r="10119">
          <cell r="M10119" t="str">
            <v>REANI-5317840204-0997</v>
          </cell>
        </row>
        <row r="10120">
          <cell r="M10120" t="str">
            <v>BASCU-5131300422-0999</v>
          </cell>
        </row>
        <row r="10121">
          <cell r="M10121" t="str">
            <v>LAMPA-5135670128-0999</v>
          </cell>
        </row>
        <row r="10122">
          <cell r="M10122" t="str">
            <v>MESAS-5136212429-0998</v>
          </cell>
        </row>
        <row r="10123">
          <cell r="M10123" t="str">
            <v>ESTER-5313851080-0999</v>
          </cell>
        </row>
        <row r="10124">
          <cell r="M10124" t="str">
            <v>REFRI-5337860034-0999</v>
          </cell>
        </row>
        <row r="10125">
          <cell r="M10125" t="str">
            <v>REANI-5317840204-0998</v>
          </cell>
        </row>
        <row r="10126">
          <cell r="M10126" t="str">
            <v>REANI-5317840204-0997</v>
          </cell>
        </row>
        <row r="10127">
          <cell r="M10127" t="str">
            <v>REANI-5317840204-0999</v>
          </cell>
        </row>
        <row r="10128">
          <cell r="M10128" t="str">
            <v>BASCU-5131300422-0999</v>
          </cell>
        </row>
        <row r="10129">
          <cell r="M10129" t="str">
            <v>LAMPA-5135670128-0999</v>
          </cell>
        </row>
        <row r="10130">
          <cell r="M10130" t="str">
            <v>REFRI-5337860034-0999</v>
          </cell>
        </row>
        <row r="10131">
          <cell r="M10131" t="str">
            <v>BASCU-5131300422-0999</v>
          </cell>
        </row>
        <row r="10132">
          <cell r="M10132" t="str">
            <v>LAMPA-5135670128-0999</v>
          </cell>
        </row>
        <row r="10133">
          <cell r="M10133" t="str">
            <v>MESAS-5136212429-0998</v>
          </cell>
        </row>
        <row r="10134">
          <cell r="M10134" t="str">
            <v>ASPIR-5310810014-0999</v>
          </cell>
        </row>
        <row r="10135">
          <cell r="M10135" t="str">
            <v>ASPIR-5310810766-0999</v>
          </cell>
        </row>
        <row r="10136">
          <cell r="M10136" t="str">
            <v>BASCU-5311100209-0999</v>
          </cell>
        </row>
        <row r="10137">
          <cell r="M10137" t="str">
            <v>INCUB-5312310161-0999</v>
          </cell>
        </row>
        <row r="10138">
          <cell r="M10138" t="str">
            <v>COLLA-5312340010-0999</v>
          </cell>
        </row>
        <row r="10139">
          <cell r="M10139" t="str">
            <v>UNIDA-5312910028-0999</v>
          </cell>
        </row>
        <row r="10140">
          <cell r="M10140" t="str">
            <v>CARDI-5312920258-0999</v>
          </cell>
        </row>
        <row r="10141">
          <cell r="M10141" t="str">
            <v>GUANT-5314550053-0999</v>
          </cell>
        </row>
        <row r="10142">
          <cell r="M10142" t="str">
            <v>LAMPA-5315620020-0999</v>
          </cell>
        </row>
        <row r="10143">
          <cell r="M10143" t="str">
            <v>LAMPA-5315621457-0999</v>
          </cell>
        </row>
        <row r="10144">
          <cell r="M10144" t="str">
            <v>REFRI-5317730207-0999</v>
          </cell>
        </row>
        <row r="10145">
          <cell r="M10145" t="str">
            <v>SABAN-5318030029-0999</v>
          </cell>
        </row>
        <row r="10146">
          <cell r="M10146" t="str">
            <v>SELLA-5318070017-0999</v>
          </cell>
        </row>
        <row r="10147">
          <cell r="M10147" t="str">
            <v>UNIDA-5319230313-0999</v>
          </cell>
        </row>
        <row r="10148">
          <cell r="M10148" t="str">
            <v>CENTR-5332240653-0999</v>
          </cell>
        </row>
        <row r="10149">
          <cell r="M10149" t="str">
            <v>REFRI-5337870181-0999</v>
          </cell>
        </row>
        <row r="10150">
          <cell r="M10150" t="str">
            <v>CUNAS-5312520033-0999</v>
          </cell>
        </row>
        <row r="10151">
          <cell r="M10151" t="str">
            <v>CARRO-5131910803-0999</v>
          </cell>
        </row>
        <row r="10152">
          <cell r="M10152" t="str">
            <v>BALAN-5337690050-0999</v>
          </cell>
        </row>
        <row r="10153">
          <cell r="M10153" t="str">
            <v>CAMAS-5131643431-0999</v>
          </cell>
        </row>
        <row r="10154">
          <cell r="M10154" t="str">
            <v>ASPIR-5310810014-0999</v>
          </cell>
        </row>
        <row r="10155">
          <cell r="M10155" t="str">
            <v>ASPIR-5310810766-0999</v>
          </cell>
        </row>
        <row r="10156">
          <cell r="M10156" t="str">
            <v>BASCU-5311100209-0999</v>
          </cell>
        </row>
        <row r="10157">
          <cell r="M10157" t="str">
            <v>INCUB-5312310161-0999</v>
          </cell>
        </row>
        <row r="10158">
          <cell r="M10158" t="str">
            <v>COLLA-5312340010-0999</v>
          </cell>
        </row>
        <row r="10159">
          <cell r="M10159" t="str">
            <v>UNIDA-5312910028-0999</v>
          </cell>
        </row>
        <row r="10160">
          <cell r="M10160" t="str">
            <v>CARDI-5312920258-0999</v>
          </cell>
        </row>
        <row r="10161">
          <cell r="M10161" t="str">
            <v>GUANT-5314550053-0999</v>
          </cell>
        </row>
        <row r="10162">
          <cell r="M10162" t="str">
            <v>LAMPA-5315620020-0999</v>
          </cell>
        </row>
        <row r="10163">
          <cell r="M10163" t="str">
            <v>LAMPA-5315621457-0999</v>
          </cell>
        </row>
        <row r="10164">
          <cell r="M10164" t="str">
            <v>SABAN-5318030029-0999</v>
          </cell>
        </row>
        <row r="10165">
          <cell r="M10165" t="str">
            <v>SELLA-5318070017-0999</v>
          </cell>
        </row>
        <row r="10166">
          <cell r="M10166" t="str">
            <v>UNIDA-5319230313-0999</v>
          </cell>
        </row>
        <row r="10167">
          <cell r="M10167" t="str">
            <v>CENTR-5332240653-0999</v>
          </cell>
        </row>
        <row r="10168">
          <cell r="M10168" t="str">
            <v>REFRI-5337870181-0999</v>
          </cell>
        </row>
        <row r="10169">
          <cell r="M10169" t="str">
            <v>CUNAS-5312520033-0999</v>
          </cell>
        </row>
        <row r="10170">
          <cell r="M10170" t="str">
            <v>CARRO-5131910803-0999</v>
          </cell>
        </row>
        <row r="10171">
          <cell r="M10171" t="str">
            <v>UNIDA-5313412305-0999</v>
          </cell>
        </row>
        <row r="10172">
          <cell r="M10172" t="str">
            <v>BANOS-5131180061-0999</v>
          </cell>
        </row>
        <row r="10173">
          <cell r="M10173" t="str">
            <v>MESAS-5136212441-0997</v>
          </cell>
        </row>
        <row r="10174">
          <cell r="M10174" t="str">
            <v>BALAN-5337690050-0999</v>
          </cell>
        </row>
        <row r="10175">
          <cell r="M10175" t="str">
            <v>MESAS-5136211876-0999</v>
          </cell>
        </row>
        <row r="10176">
          <cell r="M10176" t="str">
            <v>CARRO-5131730402-0999</v>
          </cell>
        </row>
        <row r="10177">
          <cell r="M10177" t="str">
            <v>CAMAS-5131643431-0999</v>
          </cell>
        </row>
        <row r="10178">
          <cell r="M10178" t="str">
            <v>MESAS-5136212429-0998</v>
          </cell>
        </row>
        <row r="10179">
          <cell r="M10179" t="str">
            <v>ESTER-5313851080-0999</v>
          </cell>
        </row>
        <row r="10180">
          <cell r="M10180" t="str">
            <v>REFRI-5337860034-0999</v>
          </cell>
        </row>
        <row r="10181">
          <cell r="M10181" t="str">
            <v>REANI-5317840204-0998</v>
          </cell>
        </row>
        <row r="10182">
          <cell r="M10182" t="str">
            <v>REANI-5317840204-0999</v>
          </cell>
        </row>
        <row r="10183">
          <cell r="M10183" t="str">
            <v>BASCU-5131300422-0999</v>
          </cell>
        </row>
        <row r="10184">
          <cell r="M10184" t="str">
            <v>LAMPA-5135670128-0999</v>
          </cell>
        </row>
        <row r="10185">
          <cell r="M10185" t="str">
            <v>ESTER-5313851080-0999</v>
          </cell>
        </row>
        <row r="10186">
          <cell r="M10186" t="str">
            <v>BANCO-5131080102-0999</v>
          </cell>
        </row>
        <row r="10187">
          <cell r="M10187" t="str">
            <v>ESCAL-5133520105-0999</v>
          </cell>
        </row>
        <row r="10188">
          <cell r="M10188" t="str">
            <v>BASCU-5131300422-0999</v>
          </cell>
        </row>
        <row r="10189">
          <cell r="M10189" t="str">
            <v>REANI-5317840204-0998</v>
          </cell>
        </row>
        <row r="10190">
          <cell r="M10190" t="str">
            <v>REANI-5317840204-0997</v>
          </cell>
        </row>
        <row r="10191">
          <cell r="M10191" t="str">
            <v>REANI-5317840204-0999</v>
          </cell>
        </row>
        <row r="10192">
          <cell r="M10192" t="str">
            <v>BASCU-5131300422-0999</v>
          </cell>
        </row>
        <row r="10193">
          <cell r="M10193" t="str">
            <v>LAMPA-5135670128-0999</v>
          </cell>
        </row>
        <row r="10194">
          <cell r="M10194" t="str">
            <v>ESTER-5313851080-0999</v>
          </cell>
        </row>
        <row r="10195">
          <cell r="M10195" t="str">
            <v>BANCO-5131080102-0999</v>
          </cell>
        </row>
        <row r="10196">
          <cell r="M10196" t="str">
            <v>ESCAL-5133520105-0999</v>
          </cell>
        </row>
        <row r="10197">
          <cell r="M10197" t="str">
            <v>BASCU-5131300422-0999</v>
          </cell>
        </row>
        <row r="10198">
          <cell r="M10198" t="str">
            <v>REANI-5317840204-0998</v>
          </cell>
        </row>
        <row r="10199">
          <cell r="M10199" t="str">
            <v>REANI-5317840204-0997</v>
          </cell>
        </row>
        <row r="10200">
          <cell r="M10200" t="str">
            <v>REANI-5317840204-0999</v>
          </cell>
        </row>
        <row r="10201">
          <cell r="M10201" t="str">
            <v>BASCU-5131300422-0999</v>
          </cell>
        </row>
        <row r="10202">
          <cell r="M10202" t="str">
            <v>LAMPA-5135670128-0999</v>
          </cell>
        </row>
        <row r="10203">
          <cell r="M10203" t="str">
            <v>REFRI-5337860034-0999</v>
          </cell>
        </row>
        <row r="10204">
          <cell r="M10204" t="str">
            <v>REANI-5317840204-0998</v>
          </cell>
        </row>
        <row r="10205">
          <cell r="M10205" t="str">
            <v>REANI-5317840204-0997</v>
          </cell>
        </row>
        <row r="10206">
          <cell r="M10206" t="str">
            <v>REANI-5317840204-0999</v>
          </cell>
        </row>
        <row r="10207">
          <cell r="M10207" t="str">
            <v>BASCU-5131300422-0999</v>
          </cell>
        </row>
        <row r="10208">
          <cell r="M10208" t="str">
            <v>LAMPA-5135670128-0999</v>
          </cell>
        </row>
        <row r="10209">
          <cell r="M10209" t="str">
            <v>ESTER-5313851080-0999</v>
          </cell>
        </row>
        <row r="10210">
          <cell r="M10210" t="str">
            <v>REFRI-5337860034-0999</v>
          </cell>
        </row>
        <row r="10211">
          <cell r="M10211" t="str">
            <v>REANI-5317840204-0998</v>
          </cell>
        </row>
        <row r="10212">
          <cell r="M10212" t="str">
            <v>REANI-5317840204-0997</v>
          </cell>
        </row>
        <row r="10213">
          <cell r="M10213" t="str">
            <v>REANI-5317840204-0999</v>
          </cell>
        </row>
        <row r="10214">
          <cell r="M10214" t="str">
            <v>BASCU-5131300422-0999</v>
          </cell>
        </row>
        <row r="10215">
          <cell r="M10215" t="str">
            <v>LAMPA-5135670128-0999</v>
          </cell>
        </row>
        <row r="10216">
          <cell r="M10216" t="str">
            <v>MESAS-5136212429-0998</v>
          </cell>
        </row>
        <row r="10217">
          <cell r="M10217" t="str">
            <v>ESTER-5313851080-0999</v>
          </cell>
        </row>
        <row r="10218">
          <cell r="M10218" t="str">
            <v>REANI-5317840204-0998</v>
          </cell>
        </row>
        <row r="10219">
          <cell r="M10219" t="str">
            <v>REANI-5317840204-0999</v>
          </cell>
        </row>
        <row r="10220">
          <cell r="M10220" t="str">
            <v>BANCO-5131080102-0999</v>
          </cell>
        </row>
        <row r="10221">
          <cell r="M10221" t="str">
            <v>ESCAL-5133520105-0999</v>
          </cell>
        </row>
        <row r="10222">
          <cell r="M10222" t="str">
            <v>BASCU-5131300422-0999</v>
          </cell>
        </row>
        <row r="10223">
          <cell r="M10223" t="str">
            <v>LAMPA-5135670128-0999</v>
          </cell>
        </row>
        <row r="10224">
          <cell r="M10224" t="str">
            <v>CAMAS-5131643387-0999</v>
          </cell>
        </row>
        <row r="10225">
          <cell r="M10225" t="str">
            <v>REFRI-5337860034-0999</v>
          </cell>
        </row>
        <row r="10226">
          <cell r="M10226" t="str">
            <v>REANI-5317840204-0998</v>
          </cell>
        </row>
        <row r="10227">
          <cell r="M10227" t="str">
            <v>REANI-5317840204-0999</v>
          </cell>
        </row>
        <row r="10228">
          <cell r="M10228" t="str">
            <v>BANCO-5131080102-0999</v>
          </cell>
        </row>
        <row r="10229">
          <cell r="M10229" t="str">
            <v>ESCAL-5133520105-0999</v>
          </cell>
        </row>
        <row r="10230">
          <cell r="M10230" t="str">
            <v>BASCU-5131300422-0999</v>
          </cell>
        </row>
        <row r="10231">
          <cell r="M10231" t="str">
            <v>LAMPA-5135670128-0999</v>
          </cell>
        </row>
        <row r="10232">
          <cell r="M10232" t="str">
            <v>ESTER-5313851080-0999</v>
          </cell>
        </row>
        <row r="10233">
          <cell r="M10233" t="str">
            <v>REFRI-5337860034-0999</v>
          </cell>
        </row>
        <row r="10234">
          <cell r="M10234" t="str">
            <v>REANI-5317840204-0998</v>
          </cell>
        </row>
        <row r="10235">
          <cell r="M10235" t="str">
            <v>REANI-5317840204-0997</v>
          </cell>
        </row>
        <row r="10236">
          <cell r="M10236" t="str">
            <v>REANI-5317840204-0999</v>
          </cell>
        </row>
        <row r="10237">
          <cell r="M10237" t="str">
            <v>BASCU-5131300422-0999</v>
          </cell>
        </row>
        <row r="10238">
          <cell r="M10238" t="str">
            <v>LAMPA-5135670128-0999</v>
          </cell>
        </row>
        <row r="10239">
          <cell r="M10239" t="str">
            <v>MESAS-5136212429-0998</v>
          </cell>
        </row>
        <row r="10240">
          <cell r="M10240" t="str">
            <v>ASPIR-5310810014-0999</v>
          </cell>
        </row>
        <row r="10241">
          <cell r="M10241" t="str">
            <v>ASPIR-5310810766-0999</v>
          </cell>
        </row>
        <row r="10242">
          <cell r="M10242" t="str">
            <v>BASCU-5311100209-0999</v>
          </cell>
        </row>
        <row r="10243">
          <cell r="M10243" t="str">
            <v>INCUB-5312310161-0999</v>
          </cell>
        </row>
        <row r="10244">
          <cell r="M10244" t="str">
            <v>COLLA-5312340010-0999</v>
          </cell>
        </row>
        <row r="10245">
          <cell r="M10245" t="str">
            <v>CARDI-5312920258-0999</v>
          </cell>
        </row>
        <row r="10246">
          <cell r="M10246" t="str">
            <v>UNIDA-5313412537-0999</v>
          </cell>
        </row>
        <row r="10247">
          <cell r="M10247" t="str">
            <v>GUANT-5314550053-0999</v>
          </cell>
        </row>
        <row r="10248">
          <cell r="M10248" t="str">
            <v>INCUB-5314970053-0998</v>
          </cell>
        </row>
        <row r="10249">
          <cell r="M10249" t="str">
            <v>LAMPA-5315620020-0999</v>
          </cell>
        </row>
        <row r="10250">
          <cell r="M10250" t="str">
            <v>LAMPA-5315620707-0999</v>
          </cell>
        </row>
        <row r="10251">
          <cell r="M10251" t="str">
            <v>LAMPA-5315621457-0999</v>
          </cell>
        </row>
        <row r="10252">
          <cell r="M10252" t="str">
            <v>NEBUL-5316410082-0999</v>
          </cell>
        </row>
        <row r="10253">
          <cell r="M10253" t="str">
            <v>REFRI-5317730207-0999</v>
          </cell>
        </row>
        <row r="10254">
          <cell r="M10254" t="str">
            <v>SABAN-5318030029-0999</v>
          </cell>
        </row>
        <row r="10255">
          <cell r="M10255" t="str">
            <v>SELLA-5318070017-0999</v>
          </cell>
        </row>
        <row r="10256">
          <cell r="M10256" t="str">
            <v>CENTR-5332240653-0999</v>
          </cell>
        </row>
        <row r="10257">
          <cell r="M10257" t="str">
            <v>CONGE-5332550218-0999</v>
          </cell>
        </row>
        <row r="10258">
          <cell r="M10258" t="str">
            <v>REFRI-5337860034-0999</v>
          </cell>
        </row>
        <row r="10259">
          <cell r="M10259" t="str">
            <v>SELLA-5338140055-0999</v>
          </cell>
        </row>
        <row r="10260">
          <cell r="M10260" t="str">
            <v>CUNAS-5312520033-0999</v>
          </cell>
        </row>
        <row r="10261">
          <cell r="M10261" t="str">
            <v>CARRO-5131910803-0999</v>
          </cell>
        </row>
        <row r="10262">
          <cell r="M10262" t="str">
            <v>BANOS-5131180061-0999</v>
          </cell>
        </row>
        <row r="10263">
          <cell r="M10263" t="str">
            <v>BALAN-5337690050-0999</v>
          </cell>
        </row>
        <row r="10264">
          <cell r="M10264" t="str">
            <v>LAMPA-5335640016-0999</v>
          </cell>
        </row>
        <row r="10265">
          <cell r="M10265" t="str">
            <v>MICRO-5336220925-0999</v>
          </cell>
        </row>
        <row r="10266">
          <cell r="M10266" t="str">
            <v>REFRI-5337860018-0999</v>
          </cell>
        </row>
        <row r="10267">
          <cell r="M10267" t="str">
            <v>BASCU-5131300422-0999</v>
          </cell>
        </row>
        <row r="10268">
          <cell r="M10268" t="str">
            <v>MESAS-5136211876-0999</v>
          </cell>
        </row>
        <row r="10269">
          <cell r="M10269" t="str">
            <v>CAMAS-5131643431-0999</v>
          </cell>
        </row>
        <row r="10270">
          <cell r="M10270" t="str">
            <v>MESAS-5136212429-0998</v>
          </cell>
        </row>
        <row r="10271">
          <cell r="M10271" t="str">
            <v>ESTER-5313851080-0999</v>
          </cell>
        </row>
        <row r="10272">
          <cell r="M10272" t="str">
            <v>REFRI-5337860034-0999</v>
          </cell>
        </row>
        <row r="10273">
          <cell r="M10273" t="str">
            <v>REANI-5317840204-0998</v>
          </cell>
        </row>
        <row r="10274">
          <cell r="M10274" t="str">
            <v>REANI-5317840204-0997</v>
          </cell>
        </row>
        <row r="10275">
          <cell r="M10275" t="str">
            <v>REANI-5317840204-0999</v>
          </cell>
        </row>
        <row r="10276">
          <cell r="M10276" t="str">
            <v>BASCU-5131300422-0999</v>
          </cell>
        </row>
        <row r="10277">
          <cell r="M10277" t="str">
            <v>LAMPA-5135670128-0999</v>
          </cell>
        </row>
        <row r="10278">
          <cell r="M10278" t="str">
            <v>MESAS-5136212429-0998</v>
          </cell>
        </row>
        <row r="10279">
          <cell r="M10279" t="str">
            <v>ASPIR-5310810014-0999</v>
          </cell>
        </row>
        <row r="10280">
          <cell r="M10280" t="str">
            <v>ASPIR-5310810766-0999</v>
          </cell>
        </row>
        <row r="10281">
          <cell r="M10281" t="str">
            <v>BASCU-5311100209-0999</v>
          </cell>
        </row>
        <row r="10282">
          <cell r="M10282" t="str">
            <v>INCUB-5312310161-0999</v>
          </cell>
        </row>
        <row r="10283">
          <cell r="M10283" t="str">
            <v>COLLA-5312340010-0999</v>
          </cell>
        </row>
        <row r="10284">
          <cell r="M10284" t="str">
            <v>UNIDA-5312910028-0999</v>
          </cell>
        </row>
        <row r="10285">
          <cell r="M10285" t="str">
            <v>CARDI-5312920258-0999</v>
          </cell>
        </row>
        <row r="10286">
          <cell r="M10286" t="str">
            <v>GUANT-5314550053-0999</v>
          </cell>
        </row>
        <row r="10287">
          <cell r="M10287" t="str">
            <v>LAMPA-5315620020-0999</v>
          </cell>
        </row>
        <row r="10288">
          <cell r="M10288" t="str">
            <v>LAMPA-5315621457-0999</v>
          </cell>
        </row>
        <row r="10289">
          <cell r="M10289" t="str">
            <v>REFRI-5317730207-0999</v>
          </cell>
        </row>
        <row r="10290">
          <cell r="M10290" t="str">
            <v>SABAN-5318030029-0999</v>
          </cell>
        </row>
        <row r="10291">
          <cell r="M10291" t="str">
            <v>SELLA-5318070017-0999</v>
          </cell>
        </row>
        <row r="10292">
          <cell r="M10292" t="str">
            <v>UNIDA-5319230313-0999</v>
          </cell>
        </row>
        <row r="10293">
          <cell r="M10293" t="str">
            <v>CENTR-5332240653-0999</v>
          </cell>
        </row>
        <row r="10294">
          <cell r="M10294" t="str">
            <v>REFRI-5337860034-0999</v>
          </cell>
        </row>
        <row r="10295">
          <cell r="M10295" t="str">
            <v>REFRI-5337870181-0999</v>
          </cell>
        </row>
        <row r="10296">
          <cell r="M10296" t="str">
            <v>CUNAS-5312520033-0999</v>
          </cell>
        </row>
        <row r="10297">
          <cell r="M10297" t="str">
            <v>CARRO-5131910803-0999</v>
          </cell>
        </row>
        <row r="10298">
          <cell r="M10298" t="str">
            <v>BANOS-5131180061-0999</v>
          </cell>
        </row>
        <row r="10299">
          <cell r="M10299" t="str">
            <v>BALAN-5337690050-0999</v>
          </cell>
        </row>
        <row r="10300">
          <cell r="M10300" t="str">
            <v>REFRI-5337860018-0999</v>
          </cell>
        </row>
        <row r="10301">
          <cell r="M10301" t="str">
            <v>BASCU-5131300422-0999</v>
          </cell>
        </row>
        <row r="10302">
          <cell r="M10302" t="str">
            <v>CAMAS-5131643431-0999</v>
          </cell>
        </row>
        <row r="10303">
          <cell r="M10303" t="str">
            <v>MESAS-5136212429-0998</v>
          </cell>
        </row>
        <row r="10304">
          <cell r="M10304" t="str">
            <v>ESTER-5313851080-0999</v>
          </cell>
        </row>
        <row r="10305">
          <cell r="M10305" t="str">
            <v>REFRI-5337860034-0999</v>
          </cell>
        </row>
        <row r="10306">
          <cell r="M10306" t="str">
            <v>REANI-5317840204-0998</v>
          </cell>
        </row>
        <row r="10307">
          <cell r="M10307" t="str">
            <v>REANI-5317840204-0997</v>
          </cell>
        </row>
        <row r="10308">
          <cell r="M10308" t="str">
            <v>REANI-5317840204-0999</v>
          </cell>
        </row>
        <row r="10309">
          <cell r="M10309" t="str">
            <v>BASCU-5131300422-0999</v>
          </cell>
        </row>
        <row r="10310">
          <cell r="M10310" t="str">
            <v>LAMPA-5135670128-0999</v>
          </cell>
        </row>
        <row r="10311">
          <cell r="M10311" t="str">
            <v>ESTER-5313851080-0999</v>
          </cell>
        </row>
        <row r="10312">
          <cell r="M10312" t="str">
            <v>REFRI-5337860034-0999</v>
          </cell>
        </row>
        <row r="10313">
          <cell r="M10313" t="str">
            <v>REANI-5317840204-0998</v>
          </cell>
        </row>
        <row r="10314">
          <cell r="M10314" t="str">
            <v>REANI-5317840204-0997</v>
          </cell>
        </row>
        <row r="10315">
          <cell r="M10315" t="str">
            <v>REANI-5317840204-0999</v>
          </cell>
        </row>
        <row r="10316">
          <cell r="M10316" t="str">
            <v>BASCU-5131300422-0999</v>
          </cell>
        </row>
        <row r="10317">
          <cell r="M10317" t="str">
            <v>LAMPA-5135670128-0999</v>
          </cell>
        </row>
        <row r="10318">
          <cell r="M10318" t="str">
            <v>MESAS-5136212429-0998</v>
          </cell>
        </row>
        <row r="10319">
          <cell r="M10319" t="str">
            <v>ASPIR-5310810014-0999</v>
          </cell>
        </row>
        <row r="10320">
          <cell r="M10320" t="str">
            <v>ASPIR-5310810766-0999</v>
          </cell>
        </row>
        <row r="10321">
          <cell r="M10321" t="str">
            <v>INCUB-5312310161-0999</v>
          </cell>
        </row>
        <row r="10322">
          <cell r="M10322" t="str">
            <v>COLLA-5312340010-0999</v>
          </cell>
        </row>
        <row r="10323">
          <cell r="M10323" t="str">
            <v>UNIDA-5312910028-0999</v>
          </cell>
        </row>
        <row r="10324">
          <cell r="M10324" t="str">
            <v>CARDI-5312920258-0999</v>
          </cell>
        </row>
        <row r="10325">
          <cell r="M10325" t="str">
            <v>GUANT-5314550053-0999</v>
          </cell>
        </row>
        <row r="10326">
          <cell r="M10326" t="str">
            <v>LAMPA-5315620020-0999</v>
          </cell>
        </row>
        <row r="10327">
          <cell r="M10327" t="str">
            <v>LAMPA-5315621457-0999</v>
          </cell>
        </row>
        <row r="10328">
          <cell r="M10328" t="str">
            <v>REFRI-5317730207-0999</v>
          </cell>
        </row>
        <row r="10329">
          <cell r="M10329" t="str">
            <v>SABAN-5318030029-0999</v>
          </cell>
        </row>
        <row r="10330">
          <cell r="M10330" t="str">
            <v>SELLA-5318070017-0999</v>
          </cell>
        </row>
        <row r="10331">
          <cell r="M10331" t="str">
            <v>UNIDA-5319230313-0999</v>
          </cell>
        </row>
        <row r="10332">
          <cell r="M10332" t="str">
            <v>CENTR-5332240653-0999</v>
          </cell>
        </row>
        <row r="10333">
          <cell r="M10333" t="str">
            <v>CONGE-5332550218-0999</v>
          </cell>
        </row>
        <row r="10334">
          <cell r="M10334" t="str">
            <v>REFRI-5337860034-0999</v>
          </cell>
        </row>
        <row r="10335">
          <cell r="M10335" t="str">
            <v>REFRI-5337870181-0999</v>
          </cell>
        </row>
        <row r="10336">
          <cell r="M10336" t="str">
            <v>CUNAS-5312520033-0999</v>
          </cell>
        </row>
        <row r="10337">
          <cell r="M10337" t="str">
            <v>CARRO-5131910803-0999</v>
          </cell>
        </row>
        <row r="10338">
          <cell r="M10338" t="str">
            <v>UNIDA-5313412305-0999</v>
          </cell>
        </row>
        <row r="10339">
          <cell r="M10339" t="str">
            <v>BANOS-5131180061-0999</v>
          </cell>
        </row>
        <row r="10340">
          <cell r="M10340" t="str">
            <v>BALAN-5337690050-0999</v>
          </cell>
        </row>
        <row r="10341">
          <cell r="M10341" t="str">
            <v>REFRI-5337860018-0999</v>
          </cell>
        </row>
        <row r="10342">
          <cell r="M10342" t="str">
            <v>BASCU-5131300422-0999</v>
          </cell>
        </row>
        <row r="10343">
          <cell r="M10343" t="str">
            <v>MESAS-5136211876-0999</v>
          </cell>
        </row>
        <row r="10344">
          <cell r="M10344" t="str">
            <v>CARRO-5131730402-0999</v>
          </cell>
        </row>
        <row r="10345">
          <cell r="M10345" t="str">
            <v>CAMAS-5131643431-0999</v>
          </cell>
        </row>
        <row r="10346">
          <cell r="M10346" t="str">
            <v>MESAS-5136212429-0998</v>
          </cell>
        </row>
        <row r="10347">
          <cell r="M10347" t="str">
            <v>ASPIR-5310810014-0999</v>
          </cell>
        </row>
        <row r="10348">
          <cell r="M10348" t="str">
            <v>ASPIR-5310810766-0999</v>
          </cell>
        </row>
        <row r="10349">
          <cell r="M10349" t="str">
            <v>BASCU-5311100209-0999</v>
          </cell>
        </row>
        <row r="10350">
          <cell r="M10350" t="str">
            <v>INCUB-5312310161-0999</v>
          </cell>
        </row>
        <row r="10351">
          <cell r="M10351" t="str">
            <v>COLLA-5312340010-0999</v>
          </cell>
        </row>
        <row r="10352">
          <cell r="M10352" t="str">
            <v>CARDI-5312920258-0999</v>
          </cell>
        </row>
        <row r="10353">
          <cell r="M10353" t="str">
            <v>UNIDA-5313280181-0999</v>
          </cell>
        </row>
        <row r="10354">
          <cell r="M10354" t="str">
            <v>GUANT-5314550053-0999</v>
          </cell>
        </row>
        <row r="10355">
          <cell r="M10355" t="str">
            <v>LAMPA-5315620020-0999</v>
          </cell>
        </row>
        <row r="10356">
          <cell r="M10356" t="str">
            <v>LAMPA-5315621457-0999</v>
          </cell>
        </row>
        <row r="10357">
          <cell r="M10357" t="str">
            <v>REFRI-5317730207-0999</v>
          </cell>
        </row>
        <row r="10358">
          <cell r="M10358" t="str">
            <v>SABAN-5318030029-0999</v>
          </cell>
        </row>
        <row r="10359">
          <cell r="M10359" t="str">
            <v>SELLA-5318070017-0999</v>
          </cell>
        </row>
        <row r="10360">
          <cell r="M10360" t="str">
            <v>UNIDA-5319230313-0999</v>
          </cell>
        </row>
        <row r="10361">
          <cell r="M10361" t="str">
            <v>CENTR-5332240653-0999</v>
          </cell>
        </row>
        <row r="10362">
          <cell r="M10362" t="str">
            <v>REFRI-5337860034-0999</v>
          </cell>
        </row>
        <row r="10363">
          <cell r="M10363" t="str">
            <v>REFRI-5337870181-0999</v>
          </cell>
        </row>
        <row r="10364">
          <cell r="M10364" t="str">
            <v>CUNAS-5312520033-0999</v>
          </cell>
        </row>
        <row r="10365">
          <cell r="M10365" t="str">
            <v>BANOS-5131180061-0999</v>
          </cell>
        </row>
        <row r="10366">
          <cell r="M10366" t="str">
            <v>MESAS-5136212441-0997</v>
          </cell>
        </row>
        <row r="10367">
          <cell r="M10367" t="str">
            <v>BALAN-5337690050-0999</v>
          </cell>
        </row>
        <row r="10368">
          <cell r="M10368" t="str">
            <v>REFRI-5337860018-0999</v>
          </cell>
        </row>
        <row r="10369">
          <cell r="M10369" t="str">
            <v>BASCU-5131300422-0999</v>
          </cell>
        </row>
        <row r="10370">
          <cell r="M10370" t="str">
            <v>CAMAS-5131643431-0999</v>
          </cell>
        </row>
        <row r="10371">
          <cell r="M10371" t="str">
            <v>ESTER-5313851080-0999</v>
          </cell>
        </row>
        <row r="10372">
          <cell r="M10372" t="str">
            <v>REANI-5317840204-0998</v>
          </cell>
        </row>
        <row r="10373">
          <cell r="M10373" t="str">
            <v>REANI-5317840204-0999</v>
          </cell>
        </row>
        <row r="10374">
          <cell r="M10374" t="str">
            <v>BANCO-5131080102-0999</v>
          </cell>
        </row>
        <row r="10375">
          <cell r="M10375" t="str">
            <v>ESCAL-5133520105-0999</v>
          </cell>
        </row>
        <row r="10376">
          <cell r="M10376" t="str">
            <v>BASCU-5131300422-0999</v>
          </cell>
        </row>
        <row r="10377">
          <cell r="M10377" t="str">
            <v>REFRI-5337860034-0999</v>
          </cell>
        </row>
        <row r="10378">
          <cell r="M10378" t="str">
            <v>REANI-5317840204-0998</v>
          </cell>
        </row>
        <row r="10379">
          <cell r="M10379" t="str">
            <v>REANI-5317840204-0997</v>
          </cell>
        </row>
        <row r="10380">
          <cell r="M10380" t="str">
            <v>REANI-5317840204-0999</v>
          </cell>
        </row>
        <row r="10381">
          <cell r="M10381" t="str">
            <v>BASCU-5131300422-0999</v>
          </cell>
        </row>
        <row r="10382">
          <cell r="M10382" t="str">
            <v>LAMPA-5135670128-0999</v>
          </cell>
        </row>
        <row r="10383">
          <cell r="M10383" t="str">
            <v>REANI-5317840204-0998</v>
          </cell>
        </row>
        <row r="10384">
          <cell r="M10384" t="str">
            <v>REANI-5317840204-0997</v>
          </cell>
        </row>
        <row r="10385">
          <cell r="M10385" t="str">
            <v>REANI-5317840204-0999</v>
          </cell>
        </row>
        <row r="10386">
          <cell r="M10386" t="str">
            <v>BASCU-5131300422-0999</v>
          </cell>
        </row>
        <row r="10387">
          <cell r="M10387" t="str">
            <v>LAMPA-5135670128-0999</v>
          </cell>
        </row>
        <row r="10388">
          <cell r="M10388" t="str">
            <v>MESAS-5136212429-0998</v>
          </cell>
        </row>
        <row r="10389">
          <cell r="M10389" t="str">
            <v>ESTER-5313851080-0999</v>
          </cell>
        </row>
        <row r="10390">
          <cell r="M10390" t="str">
            <v>REFRI-5337860034-0999</v>
          </cell>
        </row>
        <row r="10391">
          <cell r="M10391" t="str">
            <v>REANI-5317840204-0998</v>
          </cell>
        </row>
        <row r="10392">
          <cell r="M10392" t="str">
            <v>REANI-5317840204-0997</v>
          </cell>
        </row>
        <row r="10393">
          <cell r="M10393" t="str">
            <v>REANI-5317840204-0999</v>
          </cell>
        </row>
        <row r="10394">
          <cell r="M10394" t="str">
            <v>LAMPA-5135670128-0999</v>
          </cell>
        </row>
        <row r="10395">
          <cell r="M10395" t="str">
            <v>MESAS-5136212429-0998</v>
          </cell>
        </row>
        <row r="10396">
          <cell r="M10396" t="str">
            <v>ESTER-5313851080-0999</v>
          </cell>
        </row>
        <row r="10397">
          <cell r="M10397" t="str">
            <v>REFRI-5337860034-0999</v>
          </cell>
        </row>
        <row r="10398">
          <cell r="M10398" t="str">
            <v>REANI-5317840204-0998</v>
          </cell>
        </row>
        <row r="10399">
          <cell r="M10399" t="str">
            <v>REANI-5317840204-0997</v>
          </cell>
        </row>
        <row r="10400">
          <cell r="M10400" t="str">
            <v>REANI-5317840204-0999</v>
          </cell>
        </row>
        <row r="10401">
          <cell r="M10401" t="str">
            <v>BASCU-5131300422-0999</v>
          </cell>
        </row>
        <row r="10402">
          <cell r="M10402" t="str">
            <v>LAMPA-5135670128-0999</v>
          </cell>
        </row>
        <row r="10403">
          <cell r="M10403" t="str">
            <v>MESAS-5136212429-0998</v>
          </cell>
        </row>
        <row r="10404">
          <cell r="M10404" t="str">
            <v>ESTER-5313851080-0999</v>
          </cell>
        </row>
        <row r="10405">
          <cell r="M10405" t="str">
            <v>REANI-5317840204-0998</v>
          </cell>
        </row>
        <row r="10406">
          <cell r="M10406" t="str">
            <v>BASCU-5131300422-0999</v>
          </cell>
        </row>
        <row r="10407">
          <cell r="M10407" t="str">
            <v>MESAS-5136212429-0998</v>
          </cell>
        </row>
        <row r="10408">
          <cell r="M10408" t="str">
            <v>ESTER-5313851080-0999</v>
          </cell>
        </row>
        <row r="10409">
          <cell r="M10409" t="str">
            <v>REANI-5317840204-0998</v>
          </cell>
        </row>
        <row r="10410">
          <cell r="M10410" t="str">
            <v>REANI-5317840204-0997</v>
          </cell>
        </row>
        <row r="10411">
          <cell r="M10411" t="str">
            <v>REANI-5317840204-0999</v>
          </cell>
        </row>
        <row r="10412">
          <cell r="M10412" t="str">
            <v>BASCU-5131300422-0999</v>
          </cell>
        </row>
        <row r="10413">
          <cell r="M10413" t="str">
            <v>MESAS-5136212429-0998</v>
          </cell>
        </row>
        <row r="10414">
          <cell r="M10414" t="str">
            <v>ESTER-5313851080-0999</v>
          </cell>
        </row>
        <row r="10415">
          <cell r="M10415" t="str">
            <v>REANI-5317840204-0998</v>
          </cell>
        </row>
        <row r="10416">
          <cell r="M10416" t="str">
            <v>REANI-5317840204-0997</v>
          </cell>
        </row>
        <row r="10417">
          <cell r="M10417" t="str">
            <v>REANI-5317840204-0999</v>
          </cell>
        </row>
        <row r="10418">
          <cell r="M10418" t="str">
            <v>BASCU-5131300422-0999</v>
          </cell>
        </row>
        <row r="10419">
          <cell r="M10419" t="str">
            <v>LAMPA-5135670128-0999</v>
          </cell>
        </row>
        <row r="10420">
          <cell r="M10420" t="str">
            <v>MESAS-5136212429-0998</v>
          </cell>
        </row>
        <row r="10421">
          <cell r="M10421" t="str">
            <v>REANI-5317840204-0998</v>
          </cell>
        </row>
        <row r="10422">
          <cell r="M10422" t="str">
            <v>REANI-5317840204-0997</v>
          </cell>
        </row>
        <row r="10423">
          <cell r="M10423" t="str">
            <v>REANI-5317840204-0999</v>
          </cell>
        </row>
        <row r="10424">
          <cell r="M10424" t="str">
            <v>BASCU-5131300422-0999</v>
          </cell>
        </row>
        <row r="10425">
          <cell r="M10425" t="str">
            <v>LAMPA-5135670128-0999</v>
          </cell>
        </row>
        <row r="10426">
          <cell r="M10426" t="str">
            <v>MESAS-5136212429-0998</v>
          </cell>
        </row>
        <row r="10427">
          <cell r="M10427" t="str">
            <v>REANI-5317840204-0998</v>
          </cell>
        </row>
        <row r="10428">
          <cell r="M10428" t="str">
            <v>REANI-5317840204-0997</v>
          </cell>
        </row>
        <row r="10429">
          <cell r="M10429" t="str">
            <v>REANI-5317840204-0999</v>
          </cell>
        </row>
        <row r="10430">
          <cell r="M10430" t="str">
            <v>BASCU-5131300422-0999</v>
          </cell>
        </row>
        <row r="10431">
          <cell r="M10431" t="str">
            <v>LAMPA-5135670128-0999</v>
          </cell>
        </row>
        <row r="10432">
          <cell r="M10432" t="str">
            <v>REANI-5317840204-0998</v>
          </cell>
        </row>
        <row r="10433">
          <cell r="M10433" t="str">
            <v>REANI-5317840204-0997</v>
          </cell>
        </row>
        <row r="10434">
          <cell r="M10434" t="str">
            <v>REANI-5317840204-0999</v>
          </cell>
        </row>
        <row r="10435">
          <cell r="M10435" t="str">
            <v>BASCU-5131300422-0999</v>
          </cell>
        </row>
        <row r="10436">
          <cell r="M10436" t="str">
            <v>LAMPA-5135670128-0999</v>
          </cell>
        </row>
        <row r="10437">
          <cell r="M10437" t="str">
            <v>REANI-5317840204-0998</v>
          </cell>
        </row>
        <row r="10438">
          <cell r="M10438" t="str">
            <v>REANI-5317840204-0997</v>
          </cell>
        </row>
        <row r="10439">
          <cell r="M10439" t="str">
            <v>REANI-5317840204-0999</v>
          </cell>
        </row>
        <row r="10440">
          <cell r="M10440" t="str">
            <v>BASCU-5131300422-0999</v>
          </cell>
        </row>
        <row r="10441">
          <cell r="M10441" t="str">
            <v>LAMPA-5135670128-0999</v>
          </cell>
        </row>
        <row r="10442">
          <cell r="M10442" t="str">
            <v>REFRI-5337860034-0999</v>
          </cell>
        </row>
        <row r="10443">
          <cell r="M10443" t="str">
            <v>REANI-5317840204-0998</v>
          </cell>
        </row>
        <row r="10444">
          <cell r="M10444" t="str">
            <v>REANI-5317840204-0997</v>
          </cell>
        </row>
        <row r="10445">
          <cell r="M10445" t="str">
            <v>BASCU-5131300422-0999</v>
          </cell>
        </row>
        <row r="10446">
          <cell r="M10446" t="str">
            <v>LAMPA-5135670128-0999</v>
          </cell>
        </row>
        <row r="10447">
          <cell r="M10447" t="str">
            <v>REFRI-5337860034-0999</v>
          </cell>
        </row>
        <row r="10448">
          <cell r="M10448" t="str">
            <v>REANI-5317840204-0998</v>
          </cell>
        </row>
        <row r="10449">
          <cell r="M10449" t="str">
            <v>REANI-5317840204-0997</v>
          </cell>
        </row>
        <row r="10450">
          <cell r="M10450" t="str">
            <v>REANI-5317840204-0999</v>
          </cell>
        </row>
        <row r="10451">
          <cell r="M10451" t="str">
            <v>BASCU-5131300422-0999</v>
          </cell>
        </row>
        <row r="10452">
          <cell r="M10452" t="str">
            <v>LAMPA-5135670128-0999</v>
          </cell>
        </row>
        <row r="10453">
          <cell r="M10453" t="str">
            <v>MESAS-5136212429-0998</v>
          </cell>
        </row>
        <row r="10454">
          <cell r="M10454" t="str">
            <v>ESTER-5313851080-0999</v>
          </cell>
        </row>
        <row r="10455">
          <cell r="M10455" t="str">
            <v>REFRI-5337860034-0999</v>
          </cell>
        </row>
        <row r="10456">
          <cell r="M10456" t="str">
            <v>REANI-5317840204-0997</v>
          </cell>
        </row>
        <row r="10457">
          <cell r="M10457" t="str">
            <v>REANI-5317840204-0999</v>
          </cell>
        </row>
        <row r="10458">
          <cell r="M10458" t="str">
            <v>LAMPA-5135670128-0999</v>
          </cell>
        </row>
        <row r="10459">
          <cell r="M10459" t="str">
            <v>REFRI-5337860034-0999</v>
          </cell>
        </row>
        <row r="10460">
          <cell r="M10460" t="str">
            <v>REANI-5317840204-0998</v>
          </cell>
        </row>
        <row r="10461">
          <cell r="M10461" t="str">
            <v>BASCU-5131300422-0999</v>
          </cell>
        </row>
        <row r="10462">
          <cell r="M10462" t="str">
            <v>LAMPA-5135670128-0999</v>
          </cell>
        </row>
        <row r="10463">
          <cell r="M10463" t="str">
            <v>ASPIR-5310810014-0999</v>
          </cell>
        </row>
        <row r="10464">
          <cell r="M10464" t="str">
            <v>ASPIR-5310810766-0999</v>
          </cell>
        </row>
        <row r="10465">
          <cell r="M10465" t="str">
            <v>INCUB-5312310161-0999</v>
          </cell>
        </row>
        <row r="10466">
          <cell r="M10466" t="str">
            <v>COLLA-5312340010-0999</v>
          </cell>
        </row>
        <row r="10467">
          <cell r="M10467" t="str">
            <v>UNIDA-5312910028-0999</v>
          </cell>
        </row>
        <row r="10468">
          <cell r="M10468" t="str">
            <v>CARDI-5312920258-0999</v>
          </cell>
        </row>
        <row r="10469">
          <cell r="M10469" t="str">
            <v>GUANT-5314550053-0999</v>
          </cell>
        </row>
        <row r="10470">
          <cell r="M10470" t="str">
            <v>LAMPA-5315620020-0999</v>
          </cell>
        </row>
        <row r="10471">
          <cell r="M10471" t="str">
            <v>LAMPA-5315621457-0999</v>
          </cell>
        </row>
        <row r="10472">
          <cell r="M10472" t="str">
            <v>SABAN-5318030029-0999</v>
          </cell>
        </row>
        <row r="10473">
          <cell r="M10473" t="str">
            <v>SELLA-5318070017-0999</v>
          </cell>
        </row>
        <row r="10474">
          <cell r="M10474" t="str">
            <v>CENTR-5332240653-0999</v>
          </cell>
        </row>
        <row r="10475">
          <cell r="M10475" t="str">
            <v>REFRI-5337860034-0999</v>
          </cell>
        </row>
        <row r="10476">
          <cell r="M10476" t="str">
            <v>REFRI-5337870181-0999</v>
          </cell>
        </row>
        <row r="10477">
          <cell r="M10477" t="str">
            <v>CUNAS-5312520033-0999</v>
          </cell>
        </row>
        <row r="10478">
          <cell r="M10478" t="str">
            <v>ULTRA-5319240031-0999</v>
          </cell>
        </row>
        <row r="10479">
          <cell r="M10479" t="str">
            <v>CARRO-5131910803-0999</v>
          </cell>
        </row>
        <row r="10480">
          <cell r="M10480" t="str">
            <v>UNIDA-5313412305-0999</v>
          </cell>
        </row>
        <row r="10481">
          <cell r="M10481" t="str">
            <v>BANOS-5131180061-0999</v>
          </cell>
        </row>
        <row r="10482">
          <cell r="M10482" t="str">
            <v>BALAN-5337690050-0999</v>
          </cell>
        </row>
        <row r="10483">
          <cell r="M10483" t="str">
            <v>LAMPA-5335640016-0999</v>
          </cell>
        </row>
        <row r="10484">
          <cell r="M10484" t="str">
            <v>MESAS-5136211876-0999</v>
          </cell>
        </row>
        <row r="10485">
          <cell r="M10485" t="str">
            <v>CARRO-5131730402-0999</v>
          </cell>
        </row>
        <row r="10486">
          <cell r="M10486" t="str">
            <v>CAMAS-5131643431-0999</v>
          </cell>
        </row>
        <row r="10487">
          <cell r="M10487" t="str">
            <v>ESTER-5313851080-0999</v>
          </cell>
        </row>
        <row r="10488">
          <cell r="M10488" t="str">
            <v>REANI-5317840204-0998</v>
          </cell>
        </row>
        <row r="10489">
          <cell r="M10489" t="str">
            <v>REANI-5317840204-0997</v>
          </cell>
        </row>
        <row r="10490">
          <cell r="M10490" t="str">
            <v>REANI-5317840204-0999</v>
          </cell>
        </row>
        <row r="10491">
          <cell r="M10491" t="str">
            <v>BASCU-5131300422-0999</v>
          </cell>
        </row>
        <row r="10492">
          <cell r="M10492" t="str">
            <v>LAMPA-5135670128-0999</v>
          </cell>
        </row>
        <row r="10493">
          <cell r="M10493" t="str">
            <v>BANCO-5131080102-0999</v>
          </cell>
        </row>
        <row r="10494">
          <cell r="M10494" t="str">
            <v>ESCAL-5133520105-0999</v>
          </cell>
        </row>
        <row r="10495">
          <cell r="M10495" t="str">
            <v>BASCU-5131300422-0999</v>
          </cell>
        </row>
        <row r="10496">
          <cell r="M10496" t="str">
            <v>ASPIR-5310810014-0999</v>
          </cell>
        </row>
        <row r="10497">
          <cell r="M10497" t="str">
            <v>BASCU-5311100209-0999</v>
          </cell>
        </row>
        <row r="10498">
          <cell r="M10498" t="str">
            <v>INCUB-5312310161-0999</v>
          </cell>
        </row>
        <row r="10499">
          <cell r="M10499" t="str">
            <v>COLLA-5312340010-0999</v>
          </cell>
        </row>
        <row r="10500">
          <cell r="M10500" t="str">
            <v>CARDI-5312920258-0999</v>
          </cell>
        </row>
        <row r="10501">
          <cell r="M10501" t="str">
            <v>UNIDA-5313280181-0999</v>
          </cell>
        </row>
        <row r="10502">
          <cell r="M10502" t="str">
            <v>ESTET-5313750126-0999</v>
          </cell>
        </row>
        <row r="10503">
          <cell r="M10503" t="str">
            <v>GUANT-5314550053-0999</v>
          </cell>
        </row>
        <row r="10504">
          <cell r="M10504" t="str">
            <v>LAMPA-5315620905-0998</v>
          </cell>
        </row>
        <row r="10505">
          <cell r="M10505" t="str">
            <v>LAMPA-5315621457-0999</v>
          </cell>
        </row>
        <row r="10506">
          <cell r="M10506" t="str">
            <v>REFRI-5317730207-0999</v>
          </cell>
        </row>
        <row r="10507">
          <cell r="M10507" t="str">
            <v>SELLA-5318070017-0999</v>
          </cell>
        </row>
        <row r="10508">
          <cell r="M10508" t="str">
            <v>CONGE-5332550218-0999</v>
          </cell>
        </row>
        <row r="10509">
          <cell r="M10509" t="str">
            <v>REFRI-5337860034-0999</v>
          </cell>
        </row>
        <row r="10510">
          <cell r="M10510" t="str">
            <v>REFRI-5337870181-0999</v>
          </cell>
        </row>
        <row r="10511">
          <cell r="M10511" t="str">
            <v>CUNAS-5312520033-0999</v>
          </cell>
        </row>
        <row r="10512">
          <cell r="M10512" t="str">
            <v>CARRO-5131910803-0999</v>
          </cell>
        </row>
        <row r="10513">
          <cell r="M10513" t="str">
            <v>REFRI-5337860018-0999</v>
          </cell>
        </row>
        <row r="10514">
          <cell r="M10514" t="str">
            <v>BASCU-5131300422-0999</v>
          </cell>
        </row>
        <row r="10515">
          <cell r="M10515" t="str">
            <v>CARRO-5131730402-0999</v>
          </cell>
        </row>
        <row r="10516">
          <cell r="M10516" t="str">
            <v>ESTER-5313851080-0999</v>
          </cell>
        </row>
        <row r="10517">
          <cell r="M10517" t="str">
            <v>REFRI-5337860034-0999</v>
          </cell>
        </row>
        <row r="10518">
          <cell r="M10518" t="str">
            <v>REANI-5317840204-0998</v>
          </cell>
        </row>
        <row r="10519">
          <cell r="M10519" t="str">
            <v>REANI-5317840204-0997</v>
          </cell>
        </row>
        <row r="10520">
          <cell r="M10520" t="str">
            <v>REANI-5317840204-0999</v>
          </cell>
        </row>
        <row r="10521">
          <cell r="M10521" t="str">
            <v>BASCU-5131300422-0999</v>
          </cell>
        </row>
        <row r="10522">
          <cell r="M10522" t="str">
            <v>LAMPA-5135670128-0999</v>
          </cell>
        </row>
        <row r="10523">
          <cell r="M10523" t="str">
            <v>ESTER-5313851080-0999</v>
          </cell>
        </row>
        <row r="10524">
          <cell r="M10524" t="str">
            <v>REFRI-5337860034-0999</v>
          </cell>
        </row>
        <row r="10525">
          <cell r="M10525" t="str">
            <v>REANI-5317840204-0998</v>
          </cell>
        </row>
        <row r="10526">
          <cell r="M10526" t="str">
            <v>REANI-5317840204-0997</v>
          </cell>
        </row>
        <row r="10527">
          <cell r="M10527" t="str">
            <v>REANI-5317840204-0999</v>
          </cell>
        </row>
        <row r="10528">
          <cell r="M10528" t="str">
            <v>BASCU-5131300422-0999</v>
          </cell>
        </row>
        <row r="10529">
          <cell r="M10529" t="str">
            <v>LAMPA-5135670128-0999</v>
          </cell>
        </row>
        <row r="10530">
          <cell r="M10530" t="str">
            <v>REANI-5317840204-0998</v>
          </cell>
        </row>
        <row r="10531">
          <cell r="M10531" t="str">
            <v>REANI-5317840204-0997</v>
          </cell>
        </row>
        <row r="10532">
          <cell r="M10532" t="str">
            <v>REANI-5317840204-0999</v>
          </cell>
        </row>
        <row r="10533">
          <cell r="M10533" t="str">
            <v>BASCU-5131300422-0999</v>
          </cell>
        </row>
        <row r="10534">
          <cell r="M10534" t="str">
            <v>LAMPA-5135670128-0999</v>
          </cell>
        </row>
        <row r="10535">
          <cell r="M10535" t="str">
            <v>ESTER-5313851080-0999</v>
          </cell>
        </row>
        <row r="10536">
          <cell r="M10536" t="str">
            <v>REANI-5317840204-0998</v>
          </cell>
        </row>
        <row r="10537">
          <cell r="M10537" t="str">
            <v>REANI-5317840204-0997</v>
          </cell>
        </row>
        <row r="10538">
          <cell r="M10538" t="str">
            <v>REANI-5317840204-0999</v>
          </cell>
        </row>
        <row r="10539">
          <cell r="M10539" t="str">
            <v>BASCU-5131300422-0999</v>
          </cell>
        </row>
        <row r="10540">
          <cell r="M10540" t="str">
            <v>LAMPA-5135670128-0999</v>
          </cell>
        </row>
        <row r="10541">
          <cell r="M10541" t="str">
            <v>REANI-5317840204-0998</v>
          </cell>
        </row>
        <row r="10542">
          <cell r="M10542" t="str">
            <v>REANI-5317840204-0997</v>
          </cell>
        </row>
        <row r="10543">
          <cell r="M10543" t="str">
            <v>BASCU-5131300422-0999</v>
          </cell>
        </row>
        <row r="10544">
          <cell r="M10544" t="str">
            <v>LAMPA-5135670128-0999</v>
          </cell>
        </row>
        <row r="10545">
          <cell r="M10545" t="str">
            <v>MESAS-5136212429-0998</v>
          </cell>
        </row>
        <row r="10546">
          <cell r="M10546" t="str">
            <v>REANI-5317840204-0998</v>
          </cell>
        </row>
        <row r="10547">
          <cell r="M10547" t="str">
            <v>REANI-5317840204-0997</v>
          </cell>
        </row>
        <row r="10548">
          <cell r="M10548" t="str">
            <v>BASCU-5131300422-0999</v>
          </cell>
        </row>
        <row r="10549">
          <cell r="M10549" t="str">
            <v>LAMPA-5135670128-0999</v>
          </cell>
        </row>
        <row r="10550">
          <cell r="M10550" t="str">
            <v>REFRI-5337860034-0999</v>
          </cell>
        </row>
        <row r="10551">
          <cell r="M10551" t="str">
            <v>REANI-5317840204-0998</v>
          </cell>
        </row>
        <row r="10552">
          <cell r="M10552" t="str">
            <v>REANI-5317840204-0997</v>
          </cell>
        </row>
        <row r="10553">
          <cell r="M10553" t="str">
            <v>REANI-5317840204-0999</v>
          </cell>
        </row>
        <row r="10554">
          <cell r="M10554" t="str">
            <v>BASCU-5131300422-0999</v>
          </cell>
        </row>
        <row r="10555">
          <cell r="M10555" t="str">
            <v>LAMPA-5135670128-0999</v>
          </cell>
        </row>
        <row r="10556">
          <cell r="M10556" t="str">
            <v>ESTER-5313851080-0999</v>
          </cell>
        </row>
        <row r="10557">
          <cell r="M10557" t="str">
            <v>REFRI-5337860034-0999</v>
          </cell>
        </row>
        <row r="10558">
          <cell r="M10558" t="str">
            <v>REANI-5317840204-0998</v>
          </cell>
        </row>
        <row r="10559">
          <cell r="M10559" t="str">
            <v>REANI-5317840204-0997</v>
          </cell>
        </row>
        <row r="10560">
          <cell r="M10560" t="str">
            <v>REANI-5317840204-0999</v>
          </cell>
        </row>
        <row r="10561">
          <cell r="M10561" t="str">
            <v>BASCU-5131300422-0999</v>
          </cell>
        </row>
        <row r="10562">
          <cell r="M10562" t="str">
            <v>LAMPA-5135670128-0999</v>
          </cell>
        </row>
        <row r="10563">
          <cell r="M10563" t="str">
            <v>REFRI-5337860034-0999</v>
          </cell>
        </row>
        <row r="10564">
          <cell r="M10564" t="str">
            <v>REANI-5317840204-0998</v>
          </cell>
        </row>
        <row r="10565">
          <cell r="M10565" t="str">
            <v>REANI-5317840204-0999</v>
          </cell>
        </row>
        <row r="10566">
          <cell r="M10566" t="str">
            <v>BASCU-5131300422-0999</v>
          </cell>
        </row>
        <row r="10567">
          <cell r="M10567" t="str">
            <v>LAMPA-5135670128-0999</v>
          </cell>
        </row>
        <row r="10568">
          <cell r="M10568" t="str">
            <v>ESTER-5313851080-0999</v>
          </cell>
        </row>
        <row r="10569">
          <cell r="M10569" t="str">
            <v>REANI-5317840204-0998</v>
          </cell>
        </row>
        <row r="10570">
          <cell r="M10570" t="str">
            <v>REANI-5317840204-0997</v>
          </cell>
        </row>
        <row r="10571">
          <cell r="M10571" t="str">
            <v>REANI-5317840204-0999</v>
          </cell>
        </row>
        <row r="10572">
          <cell r="M10572" t="str">
            <v>BASCU-5131300422-0999</v>
          </cell>
        </row>
        <row r="10573">
          <cell r="M10573" t="str">
            <v>LAMPA-5135670128-0999</v>
          </cell>
        </row>
        <row r="10574">
          <cell r="M10574" t="str">
            <v>REANI-5317840204-0998</v>
          </cell>
        </row>
        <row r="10575">
          <cell r="M10575" t="str">
            <v>REANI-5317840204-0997</v>
          </cell>
        </row>
        <row r="10576">
          <cell r="M10576" t="str">
            <v>REANI-5317840204-0999</v>
          </cell>
        </row>
        <row r="10577">
          <cell r="M10577" t="str">
            <v>BASCU-5131300422-0999</v>
          </cell>
        </row>
        <row r="10578">
          <cell r="M10578" t="str">
            <v>LAMPA-5135670128-0999</v>
          </cell>
        </row>
        <row r="10579">
          <cell r="M10579" t="str">
            <v>MESAS-5136212429-0998</v>
          </cell>
        </row>
        <row r="10580">
          <cell r="M10580" t="str">
            <v>ESTER-5313851080-0999</v>
          </cell>
        </row>
        <row r="10581">
          <cell r="M10581" t="str">
            <v>REFRI-5337860034-0999</v>
          </cell>
        </row>
        <row r="10582">
          <cell r="M10582" t="str">
            <v>REANI-5317840204-0998</v>
          </cell>
        </row>
        <row r="10583">
          <cell r="M10583" t="str">
            <v>REANI-5317840204-0997</v>
          </cell>
        </row>
        <row r="10584">
          <cell r="M10584" t="str">
            <v>REANI-5317840204-0999</v>
          </cell>
        </row>
        <row r="10585">
          <cell r="M10585" t="str">
            <v>BASCU-5131300422-0999</v>
          </cell>
        </row>
        <row r="10586">
          <cell r="M10586" t="str">
            <v>REANI-5317840204-0998</v>
          </cell>
        </row>
        <row r="10587">
          <cell r="M10587" t="str">
            <v>REANI-5317840204-0997</v>
          </cell>
        </row>
        <row r="10588">
          <cell r="M10588" t="str">
            <v>REANI-5317840204-0999</v>
          </cell>
        </row>
        <row r="10589">
          <cell r="M10589" t="str">
            <v>BASCU-5131300422-0999</v>
          </cell>
        </row>
        <row r="10590">
          <cell r="M10590" t="str">
            <v>LAMPA-5135670128-0999</v>
          </cell>
        </row>
        <row r="10591">
          <cell r="M10591" t="str">
            <v>MESAS-5136212429-0998</v>
          </cell>
        </row>
        <row r="10592">
          <cell r="M10592" t="str">
            <v>ESTER-5313851080-0999</v>
          </cell>
        </row>
        <row r="10593">
          <cell r="M10593" t="str">
            <v>REFRI-5337860034-0999</v>
          </cell>
        </row>
        <row r="10594">
          <cell r="M10594" t="str">
            <v>REANI-5317840204-0998</v>
          </cell>
        </row>
        <row r="10595">
          <cell r="M10595" t="str">
            <v>REANI-5317840204-0997</v>
          </cell>
        </row>
        <row r="10596">
          <cell r="M10596" t="str">
            <v>REANI-5317840204-0999</v>
          </cell>
        </row>
        <row r="10597">
          <cell r="M10597" t="str">
            <v>BASCU-5131300422-0999</v>
          </cell>
        </row>
        <row r="10598">
          <cell r="M10598" t="str">
            <v>LAMPA-5135670128-0999</v>
          </cell>
        </row>
        <row r="10599">
          <cell r="M10599" t="str">
            <v>ESTER-5313851080-0999</v>
          </cell>
        </row>
        <row r="10600">
          <cell r="M10600" t="str">
            <v>REANI-5317840204-0998</v>
          </cell>
        </row>
        <row r="10601">
          <cell r="M10601" t="str">
            <v>REANI-5317840204-0997</v>
          </cell>
        </row>
        <row r="10602">
          <cell r="M10602" t="str">
            <v>REANI-5317840204-0999</v>
          </cell>
        </row>
        <row r="10603">
          <cell r="M10603" t="str">
            <v>BASCU-5131300422-0999</v>
          </cell>
        </row>
        <row r="10604">
          <cell r="M10604" t="str">
            <v>LAMPA-5135670128-0999</v>
          </cell>
        </row>
        <row r="10605">
          <cell r="M10605" t="str">
            <v>MESAS-5136212429-0998</v>
          </cell>
        </row>
        <row r="10606">
          <cell r="M10606" t="str">
            <v>REANI-5317840204-0998</v>
          </cell>
        </row>
        <row r="10607">
          <cell r="M10607" t="str">
            <v>REANI-5317840204-0997</v>
          </cell>
        </row>
        <row r="10608">
          <cell r="M10608" t="str">
            <v>REANI-5317840204-0999</v>
          </cell>
        </row>
        <row r="10609">
          <cell r="M10609" t="str">
            <v>BASCU-5131300422-0999</v>
          </cell>
        </row>
        <row r="10610">
          <cell r="M10610" t="str">
            <v>LAMPA-5135670128-0999</v>
          </cell>
        </row>
        <row r="10611">
          <cell r="M10611" t="str">
            <v>MESAS-5136212429-0998</v>
          </cell>
        </row>
        <row r="10612">
          <cell r="M10612" t="str">
            <v>ESTER-5313851080-0999</v>
          </cell>
        </row>
        <row r="10613">
          <cell r="M10613" t="str">
            <v>REFRI-5337860034-0999</v>
          </cell>
        </row>
        <row r="10614">
          <cell r="M10614" t="str">
            <v>REANI-5317840204-0998</v>
          </cell>
        </row>
        <row r="10615">
          <cell r="M10615" t="str">
            <v>REANI-5317840204-0997</v>
          </cell>
        </row>
        <row r="10616">
          <cell r="M10616" t="str">
            <v>REANI-5317840204-0999</v>
          </cell>
        </row>
        <row r="10617">
          <cell r="M10617" t="str">
            <v>BASCU-5131300422-0999</v>
          </cell>
        </row>
        <row r="10618">
          <cell r="M10618" t="str">
            <v>LAMPA-5135670128-0999</v>
          </cell>
        </row>
        <row r="10619">
          <cell r="M10619" t="str">
            <v>MESAS-5136212429-0998</v>
          </cell>
        </row>
        <row r="10620">
          <cell r="M10620" t="str">
            <v>REFRI-5337860034-0999</v>
          </cell>
        </row>
        <row r="10621">
          <cell r="M10621" t="str">
            <v>REANI-5317840204-0998</v>
          </cell>
        </row>
        <row r="10622">
          <cell r="M10622" t="str">
            <v>REANI-5317840204-0997</v>
          </cell>
        </row>
        <row r="10623">
          <cell r="M10623" t="str">
            <v>REANI-5317840204-0999</v>
          </cell>
        </row>
        <row r="10624">
          <cell r="M10624" t="str">
            <v>BASCU-5131300422-0999</v>
          </cell>
        </row>
        <row r="10625">
          <cell r="M10625" t="str">
            <v>LAMPA-5135670128-0999</v>
          </cell>
        </row>
        <row r="10626">
          <cell r="M10626" t="str">
            <v>ESTER-5313851080-0999</v>
          </cell>
        </row>
        <row r="10627">
          <cell r="M10627" t="str">
            <v>REANI-5317840204-0998</v>
          </cell>
        </row>
        <row r="10628">
          <cell r="M10628" t="str">
            <v>REANI-5317840204-0997</v>
          </cell>
        </row>
        <row r="10629">
          <cell r="M10629" t="str">
            <v>REANI-5317840204-0999</v>
          </cell>
        </row>
        <row r="10630">
          <cell r="M10630" t="str">
            <v>BASCU-5131300422-0999</v>
          </cell>
        </row>
        <row r="10631">
          <cell r="M10631" t="str">
            <v>LAMPA-5135670128-0999</v>
          </cell>
        </row>
        <row r="10632">
          <cell r="M10632" t="str">
            <v>REANI-5317840204-0998</v>
          </cell>
        </row>
        <row r="10633">
          <cell r="M10633" t="str">
            <v>REANI-5317840204-0997</v>
          </cell>
        </row>
        <row r="10634">
          <cell r="M10634" t="str">
            <v>REANI-5317840204-0999</v>
          </cell>
        </row>
        <row r="10635">
          <cell r="M10635" t="str">
            <v>BASCU-5131300422-0999</v>
          </cell>
        </row>
        <row r="10636">
          <cell r="M10636" t="str">
            <v>LAMPA-5135670128-0999</v>
          </cell>
        </row>
        <row r="10637">
          <cell r="M10637" t="str">
            <v>MESAS-5136212429-0998</v>
          </cell>
        </row>
        <row r="10638">
          <cell r="M10638" t="str">
            <v>ASPIR-5310810014-0999</v>
          </cell>
        </row>
        <row r="10639">
          <cell r="M10639" t="str">
            <v>ASPIR-5310810766-0999</v>
          </cell>
        </row>
        <row r="10640">
          <cell r="M10640" t="str">
            <v>BASCU-5311100209-0999</v>
          </cell>
        </row>
        <row r="10641">
          <cell r="M10641" t="str">
            <v>INCUB-5312310161-0999</v>
          </cell>
        </row>
        <row r="10642">
          <cell r="M10642" t="str">
            <v>COLLA-5312340010-0999</v>
          </cell>
        </row>
        <row r="10643">
          <cell r="M10643" t="str">
            <v>UNIDA-5312910028-0999</v>
          </cell>
        </row>
        <row r="10644">
          <cell r="M10644" t="str">
            <v>CARDI-5312920258-0999</v>
          </cell>
        </row>
        <row r="10645">
          <cell r="M10645" t="str">
            <v>UNIDA-5313280181-0999</v>
          </cell>
        </row>
        <row r="10646">
          <cell r="M10646" t="str">
            <v>GUANT-5314550053-0999</v>
          </cell>
        </row>
        <row r="10647">
          <cell r="M10647" t="str">
            <v>LAMPA-5315621457-0999</v>
          </cell>
        </row>
        <row r="10648">
          <cell r="M10648" t="str">
            <v>REFRI-5317730207-0999</v>
          </cell>
        </row>
        <row r="10649">
          <cell r="M10649" t="str">
            <v>SABAN-5318030029-0999</v>
          </cell>
        </row>
        <row r="10650">
          <cell r="M10650" t="str">
            <v>SELLA-5318070017-0999</v>
          </cell>
        </row>
        <row r="10651">
          <cell r="M10651" t="str">
            <v>UNIDA-5319230313-0999</v>
          </cell>
        </row>
        <row r="10652">
          <cell r="M10652" t="str">
            <v>CENTR-5332240653-0999</v>
          </cell>
        </row>
        <row r="10653">
          <cell r="M10653" t="str">
            <v>REFRI-5337860034-0999</v>
          </cell>
        </row>
        <row r="10654">
          <cell r="M10654" t="str">
            <v>REFRI-5337870181-0999</v>
          </cell>
        </row>
        <row r="10655">
          <cell r="M10655" t="str">
            <v>CUNAS-5312520033-0999</v>
          </cell>
        </row>
        <row r="10656">
          <cell r="M10656" t="str">
            <v>ULTRA-5319240031-0999</v>
          </cell>
        </row>
        <row r="10657">
          <cell r="M10657" t="str">
            <v>CARRO-5131910803-0999</v>
          </cell>
        </row>
        <row r="10658">
          <cell r="M10658" t="str">
            <v>BANOS-5131180061-0999</v>
          </cell>
        </row>
        <row r="10659">
          <cell r="M10659" t="str">
            <v>MESAS-5136212441-0997</v>
          </cell>
        </row>
        <row r="10660">
          <cell r="M10660" t="str">
            <v>REFRI-5337860018-0999</v>
          </cell>
        </row>
        <row r="10661">
          <cell r="M10661" t="str">
            <v>BASCU-5131300422-0999</v>
          </cell>
        </row>
        <row r="10662">
          <cell r="M10662" t="str">
            <v>CAMAS-5131643431-0999</v>
          </cell>
        </row>
        <row r="10663">
          <cell r="M10663" t="str">
            <v>MESAS-5136212429-0998</v>
          </cell>
        </row>
        <row r="10664">
          <cell r="M10664" t="str">
            <v>ESTER-5313851080-0999</v>
          </cell>
        </row>
        <row r="10665">
          <cell r="M10665" t="str">
            <v>REFRI-5337860034-0999</v>
          </cell>
        </row>
        <row r="10666">
          <cell r="M10666" t="str">
            <v>REANI-5317840204-0998</v>
          </cell>
        </row>
        <row r="10667">
          <cell r="M10667" t="str">
            <v>REANI-5317840204-0999</v>
          </cell>
        </row>
        <row r="10668">
          <cell r="M10668" t="str">
            <v>BANCO-5131080102-0999</v>
          </cell>
        </row>
        <row r="10669">
          <cell r="M10669" t="str">
            <v>BASCU-5131300422-0999</v>
          </cell>
        </row>
        <row r="10670">
          <cell r="M10670" t="str">
            <v>LAMPA-5135670128-0999</v>
          </cell>
        </row>
        <row r="10671">
          <cell r="M10671" t="str">
            <v>CAMAS-5131643387-0999</v>
          </cell>
        </row>
        <row r="10672">
          <cell r="M10672" t="str">
            <v>MESAS-5136212429-0998</v>
          </cell>
        </row>
        <row r="10673">
          <cell r="M10673" t="str">
            <v>ASPIR-5310810014-0999</v>
          </cell>
        </row>
        <row r="10674">
          <cell r="M10674" t="str">
            <v>ASPIR-5310810766-0999</v>
          </cell>
        </row>
        <row r="10675">
          <cell r="M10675" t="str">
            <v>INCUB-5312310161-0999</v>
          </cell>
        </row>
        <row r="10676">
          <cell r="M10676" t="str">
            <v>COLLA-5312340010-0999</v>
          </cell>
        </row>
        <row r="10677">
          <cell r="M10677" t="str">
            <v>UNIDA-5312910028-0999</v>
          </cell>
        </row>
        <row r="10678">
          <cell r="M10678" t="str">
            <v>CARDI-5312920258-0999</v>
          </cell>
        </row>
        <row r="10679">
          <cell r="M10679" t="str">
            <v>UNIDA-5313280181-0999</v>
          </cell>
        </row>
        <row r="10680">
          <cell r="M10680" t="str">
            <v>GUANT-5314550053-0999</v>
          </cell>
        </row>
        <row r="10681">
          <cell r="M10681" t="str">
            <v>LAMPA-5315620020-0999</v>
          </cell>
        </row>
        <row r="10682">
          <cell r="M10682" t="str">
            <v>LAMPA-5315621457-0999</v>
          </cell>
        </row>
        <row r="10683">
          <cell r="M10683" t="str">
            <v>REFRI-5317730207-0999</v>
          </cell>
        </row>
        <row r="10684">
          <cell r="M10684" t="str">
            <v>SABAN-5318030029-0999</v>
          </cell>
        </row>
        <row r="10685">
          <cell r="M10685" t="str">
            <v>SELLA-5318070017-0999</v>
          </cell>
        </row>
        <row r="10686">
          <cell r="M10686" t="str">
            <v>UNIDA-5319230313-0999</v>
          </cell>
        </row>
        <row r="10687">
          <cell r="M10687" t="str">
            <v>CENTR-5332240653-0999</v>
          </cell>
        </row>
        <row r="10688">
          <cell r="M10688" t="str">
            <v>REFRI-5337860034-0999</v>
          </cell>
        </row>
        <row r="10689">
          <cell r="M10689" t="str">
            <v>REFRI-5337870181-0999</v>
          </cell>
        </row>
        <row r="10690">
          <cell r="M10690" t="str">
            <v>CUNAS-5312520033-0999</v>
          </cell>
        </row>
        <row r="10691">
          <cell r="M10691" t="str">
            <v>ULTRA-5319240031-0999</v>
          </cell>
        </row>
        <row r="10692">
          <cell r="M10692" t="str">
            <v>CARRO-5131910803-0999</v>
          </cell>
        </row>
        <row r="10693">
          <cell r="M10693" t="str">
            <v>UNIDA-5313412305-0999</v>
          </cell>
        </row>
        <row r="10694">
          <cell r="M10694" t="str">
            <v>BANOS-5131180061-0999</v>
          </cell>
        </row>
        <row r="10695">
          <cell r="M10695" t="str">
            <v>MESAS-5136212441-0997</v>
          </cell>
        </row>
        <row r="10696">
          <cell r="M10696" t="str">
            <v>REFRI-5337860018-0999</v>
          </cell>
        </row>
        <row r="10697">
          <cell r="M10697" t="str">
            <v>BASCU-5131300422-0999</v>
          </cell>
        </row>
        <row r="10698">
          <cell r="M10698" t="str">
            <v>MESAS-5136211876-0999</v>
          </cell>
        </row>
        <row r="10699">
          <cell r="M10699" t="str">
            <v>CAMAS-5131643431-0999</v>
          </cell>
        </row>
        <row r="10700">
          <cell r="M10700" t="str">
            <v>REANI-5317840204-0998</v>
          </cell>
        </row>
        <row r="10701">
          <cell r="M10701" t="str">
            <v>REANI-5317840204-0999</v>
          </cell>
        </row>
        <row r="10702">
          <cell r="M10702" t="str">
            <v>LAMPA-5135670128-0999</v>
          </cell>
        </row>
        <row r="10703">
          <cell r="M10703" t="str">
            <v>ASPIR-5310810014-0999</v>
          </cell>
        </row>
        <row r="10704">
          <cell r="M10704" t="str">
            <v>BLIND-5311130032-0999</v>
          </cell>
        </row>
        <row r="10705">
          <cell r="M10705" t="str">
            <v>BASCU-5131300422-0999</v>
          </cell>
        </row>
        <row r="10706">
          <cell r="M10706" t="str">
            <v>MESAS-5136212429-0998</v>
          </cell>
        </row>
        <row r="10707">
          <cell r="M10707" t="str">
            <v>ESTER-5313851080-0999</v>
          </cell>
        </row>
        <row r="10708">
          <cell r="M10708" t="str">
            <v>REFRI-5337860034-0999</v>
          </cell>
        </row>
        <row r="10709">
          <cell r="M10709" t="str">
            <v>REANI-5317840204-0998</v>
          </cell>
        </row>
        <row r="10710">
          <cell r="M10710" t="str">
            <v>REANI-5317840204-0999</v>
          </cell>
        </row>
        <row r="10711">
          <cell r="M10711" t="str">
            <v>BANCO-5131080102-0999</v>
          </cell>
        </row>
        <row r="10712">
          <cell r="M10712" t="str">
            <v>ESCAL-5133520105-0999</v>
          </cell>
        </row>
        <row r="10713">
          <cell r="M10713" t="str">
            <v>BASCU-5131300422-0999</v>
          </cell>
        </row>
        <row r="10714">
          <cell r="M10714" t="str">
            <v>LAMPA-5135670128-0999</v>
          </cell>
        </row>
        <row r="10715">
          <cell r="M10715" t="str">
            <v>CAMAS-5131643387-0999</v>
          </cell>
        </row>
        <row r="10716">
          <cell r="M10716" t="str">
            <v>MESAS-5136212429-0998</v>
          </cell>
        </row>
        <row r="10717">
          <cell r="M10717" t="str">
            <v>ESTER-5313851080-0999</v>
          </cell>
        </row>
        <row r="10718">
          <cell r="M10718" t="str">
            <v>REFRI-5337860034-0999</v>
          </cell>
        </row>
        <row r="10719">
          <cell r="M10719" t="str">
            <v>REANI-5317840204-0998</v>
          </cell>
        </row>
        <row r="10720">
          <cell r="M10720" t="str">
            <v>REANI-5317840204-0999</v>
          </cell>
        </row>
        <row r="10721">
          <cell r="M10721" t="str">
            <v>BANCO-5131080102-0999</v>
          </cell>
        </row>
        <row r="10722">
          <cell r="M10722" t="str">
            <v>BASCU-5131300422-0999</v>
          </cell>
        </row>
        <row r="10723">
          <cell r="M10723" t="str">
            <v>LAMPA-5135670128-0999</v>
          </cell>
        </row>
        <row r="10724">
          <cell r="M10724" t="str">
            <v>CAMAS-5131643387-0999</v>
          </cell>
        </row>
        <row r="10725">
          <cell r="M10725" t="str">
            <v>MESAS-5136212429-0998</v>
          </cell>
        </row>
        <row r="10726">
          <cell r="M10726" t="str">
            <v>ESTER-5313851080-0999</v>
          </cell>
        </row>
        <row r="10727">
          <cell r="M10727" t="str">
            <v>REFRI-5337860034-0999</v>
          </cell>
        </row>
        <row r="10728">
          <cell r="M10728" t="str">
            <v>REANI-5317840204-0998</v>
          </cell>
        </row>
        <row r="10729">
          <cell r="M10729" t="str">
            <v>REANI-5317840204-0999</v>
          </cell>
        </row>
        <row r="10730">
          <cell r="M10730" t="str">
            <v>BANCO-5131080102-0999</v>
          </cell>
        </row>
        <row r="10731">
          <cell r="M10731" t="str">
            <v>BASCU-5131300422-0999</v>
          </cell>
        </row>
        <row r="10732">
          <cell r="M10732" t="str">
            <v>LAMPA-5135670128-0999</v>
          </cell>
        </row>
        <row r="10733">
          <cell r="M10733" t="str">
            <v>CAMAS-5131643387-0999</v>
          </cell>
        </row>
        <row r="10734">
          <cell r="M10734" t="str">
            <v>ESTER-5313851080-0999</v>
          </cell>
        </row>
        <row r="10735">
          <cell r="M10735" t="str">
            <v>REANI-5317840204-0998</v>
          </cell>
        </row>
        <row r="10736">
          <cell r="M10736" t="str">
            <v>REANI-5317840204-0999</v>
          </cell>
        </row>
        <row r="10737">
          <cell r="M10737" t="str">
            <v>BANCO-5131080102-0999</v>
          </cell>
        </row>
        <row r="10738">
          <cell r="M10738" t="str">
            <v>BASCU-5131300422-0999</v>
          </cell>
        </row>
        <row r="10739">
          <cell r="M10739" t="str">
            <v>LAMPA-5135670128-0999</v>
          </cell>
        </row>
        <row r="10740">
          <cell r="M10740" t="str">
            <v>MESAS-5136212429-0998</v>
          </cell>
        </row>
        <row r="10741">
          <cell r="M10741" t="str">
            <v>ESTER-5313851080-0999</v>
          </cell>
        </row>
        <row r="10742">
          <cell r="M10742" t="str">
            <v>REFRI-5337860034-0999</v>
          </cell>
        </row>
        <row r="10743">
          <cell r="M10743" t="str">
            <v>REANI-5317840204-0998</v>
          </cell>
        </row>
        <row r="10744">
          <cell r="M10744" t="str">
            <v>REANI-5317840204-0999</v>
          </cell>
        </row>
        <row r="10745">
          <cell r="M10745" t="str">
            <v>BANCO-5131080102-0999</v>
          </cell>
        </row>
        <row r="10746">
          <cell r="M10746" t="str">
            <v>BASCU-5131300422-0999</v>
          </cell>
        </row>
        <row r="10747">
          <cell r="M10747" t="str">
            <v>LAMPA-5135670128-0999</v>
          </cell>
        </row>
        <row r="10748">
          <cell r="M10748" t="str">
            <v>CAMAS-5131643387-0999</v>
          </cell>
        </row>
        <row r="10749">
          <cell r="M10749" t="str">
            <v>REFRI-5337860034-0999</v>
          </cell>
        </row>
        <row r="10750">
          <cell r="M10750" t="str">
            <v>REANI-5317840204-0998</v>
          </cell>
        </row>
        <row r="10751">
          <cell r="M10751" t="str">
            <v>REANI-5317840204-0998</v>
          </cell>
        </row>
        <row r="10752">
          <cell r="M10752" t="str">
            <v>REANI-5317840204-0997</v>
          </cell>
        </row>
        <row r="10753">
          <cell r="M10753" t="str">
            <v>REANI-5317840204-0999</v>
          </cell>
        </row>
        <row r="10754">
          <cell r="M10754" t="str">
            <v>BASCU-5131300422-0999</v>
          </cell>
        </row>
        <row r="10755">
          <cell r="M10755" t="str">
            <v>LAMPA-5135670128-0999</v>
          </cell>
        </row>
        <row r="10756">
          <cell r="M10756" t="str">
            <v>MESAS-5136212429-0998</v>
          </cell>
        </row>
        <row r="10757">
          <cell r="M10757" t="str">
            <v>ESTER-5313851080-0999</v>
          </cell>
        </row>
        <row r="10758">
          <cell r="M10758" t="str">
            <v>REFRI-5337860034-0999</v>
          </cell>
        </row>
        <row r="10759">
          <cell r="M10759" t="str">
            <v>REANI-5317840204-0998</v>
          </cell>
        </row>
        <row r="10760">
          <cell r="M10760" t="str">
            <v>REANI-5317840204-0999</v>
          </cell>
        </row>
        <row r="10761">
          <cell r="M10761" t="str">
            <v>BANCO-5131080102-0999</v>
          </cell>
        </row>
        <row r="10762">
          <cell r="M10762" t="str">
            <v>ESCAL-5133520105-0999</v>
          </cell>
        </row>
        <row r="10763">
          <cell r="M10763" t="str">
            <v>BASCU-5131300422-0999</v>
          </cell>
        </row>
        <row r="10764">
          <cell r="M10764" t="str">
            <v>LAMPA-5135670128-0999</v>
          </cell>
        </row>
        <row r="10765">
          <cell r="M10765" t="str">
            <v>CAMAS-5131643387-0999</v>
          </cell>
        </row>
        <row r="10766">
          <cell r="M10766" t="str">
            <v>ASPIR-5310810014-0999</v>
          </cell>
        </row>
        <row r="10767">
          <cell r="M10767" t="str">
            <v>BASCU-5311100209-0999</v>
          </cell>
        </row>
        <row r="10768">
          <cell r="M10768" t="str">
            <v>INCUB-5312310161-0999</v>
          </cell>
        </row>
        <row r="10769">
          <cell r="M10769" t="str">
            <v>COLLA-5312340010-0999</v>
          </cell>
        </row>
        <row r="10770">
          <cell r="M10770" t="str">
            <v>CARDI-5312920258-0999</v>
          </cell>
        </row>
        <row r="10771">
          <cell r="M10771" t="str">
            <v>ESTET-5313750126-0999</v>
          </cell>
        </row>
        <row r="10772">
          <cell r="M10772" t="str">
            <v>GUANT-5314550053-0999</v>
          </cell>
        </row>
        <row r="10773">
          <cell r="M10773" t="str">
            <v>INCUB-5314970053-0998</v>
          </cell>
        </row>
        <row r="10774">
          <cell r="M10774" t="str">
            <v>LAMPA-5315620020-0999</v>
          </cell>
        </row>
        <row r="10775">
          <cell r="M10775" t="str">
            <v>LAMPA-5315621457-0999</v>
          </cell>
        </row>
        <row r="10776">
          <cell r="M10776" t="str">
            <v>NEBUL-5316410082-0999</v>
          </cell>
        </row>
        <row r="10777">
          <cell r="M10777" t="str">
            <v>REFRI-5317730207-0999</v>
          </cell>
        </row>
        <row r="10778">
          <cell r="M10778" t="str">
            <v>SABAN-5318030029-0999</v>
          </cell>
        </row>
        <row r="10779">
          <cell r="M10779" t="str">
            <v>SELLA-5318070017-0999</v>
          </cell>
        </row>
        <row r="10780">
          <cell r="M10780" t="str">
            <v>UNIDA-5319230313-0999</v>
          </cell>
        </row>
        <row r="10781">
          <cell r="M10781" t="str">
            <v>CENTR-5332240653-0999</v>
          </cell>
        </row>
        <row r="10782">
          <cell r="M10782" t="str">
            <v>REFRI-5337860034-0999</v>
          </cell>
        </row>
        <row r="10783">
          <cell r="M10783" t="str">
            <v>REFRI-5337870181-0999</v>
          </cell>
        </row>
        <row r="10784">
          <cell r="M10784" t="str">
            <v>ULTRA-5319240031-0999</v>
          </cell>
        </row>
        <row r="10785">
          <cell r="M10785" t="str">
            <v>UNIDA-5313412305-0999</v>
          </cell>
        </row>
        <row r="10786">
          <cell r="M10786" t="str">
            <v>MICRO-5336220925-0999</v>
          </cell>
        </row>
        <row r="10787">
          <cell r="M10787" t="str">
            <v>ESTER-5313851080-0999</v>
          </cell>
        </row>
        <row r="10788">
          <cell r="M10788" t="str">
            <v>REANI-5317840204-0998</v>
          </cell>
        </row>
        <row r="10789">
          <cell r="M10789" t="str">
            <v>REANI-5317840204-0997</v>
          </cell>
        </row>
        <row r="10790">
          <cell r="M10790" t="str">
            <v>REANI-5317840204-0999</v>
          </cell>
        </row>
        <row r="10791">
          <cell r="M10791" t="str">
            <v>BASCU-5131300422-0999</v>
          </cell>
        </row>
        <row r="10792">
          <cell r="M10792" t="str">
            <v>LAMPA-5135670128-0999</v>
          </cell>
        </row>
        <row r="10793">
          <cell r="M10793" t="str">
            <v>ESTER-5313851080-0999</v>
          </cell>
        </row>
        <row r="10794">
          <cell r="M10794" t="str">
            <v>REANI-5317840204-0998</v>
          </cell>
        </row>
        <row r="10795">
          <cell r="M10795" t="str">
            <v>REANI-5317840204-0997</v>
          </cell>
        </row>
        <row r="10796">
          <cell r="M10796" t="str">
            <v>REANI-5317840204-0999</v>
          </cell>
        </row>
        <row r="10797">
          <cell r="M10797" t="str">
            <v>BASCU-5131300422-0999</v>
          </cell>
        </row>
        <row r="10798">
          <cell r="M10798" t="str">
            <v>LAMPA-5135670128-0999</v>
          </cell>
        </row>
        <row r="10799">
          <cell r="M10799" t="str">
            <v>MESAS-5136212429-0998</v>
          </cell>
        </row>
        <row r="10800">
          <cell r="M10800" t="str">
            <v>ASPIR-5310810014-0999</v>
          </cell>
        </row>
        <row r="10801">
          <cell r="M10801" t="str">
            <v>AUDIO-5310880066-0999</v>
          </cell>
        </row>
        <row r="10802">
          <cell r="M10802" t="str">
            <v>BASCU-5311100209-0999</v>
          </cell>
        </row>
        <row r="10803">
          <cell r="M10803" t="str">
            <v>BLIND-5311130032-0999</v>
          </cell>
        </row>
        <row r="10804">
          <cell r="M10804" t="str">
            <v>CAMAR-5311570062-0999</v>
          </cell>
        </row>
        <row r="10805">
          <cell r="M10805" t="str">
            <v>CARDI-5312920258-0999</v>
          </cell>
        </row>
        <row r="10806">
          <cell r="M10806" t="str">
            <v>GUANT-5314550053-0999</v>
          </cell>
        </row>
        <row r="10807">
          <cell r="M10807" t="str">
            <v>LAMPA-5315620020-0999</v>
          </cell>
        </row>
        <row r="10808">
          <cell r="M10808" t="str">
            <v>LAMPA-5315620707-0999</v>
          </cell>
        </row>
        <row r="10809">
          <cell r="M10809" t="str">
            <v>LAMPA-5315621457-0999</v>
          </cell>
        </row>
        <row r="10810">
          <cell r="M10810" t="str">
            <v>NEBUL-5316410397-0999</v>
          </cell>
        </row>
        <row r="10811">
          <cell r="M10811" t="str">
            <v>PLICO-5316780013-0999</v>
          </cell>
        </row>
        <row r="10812">
          <cell r="M10812" t="str">
            <v>REFRI-5317730207-0999</v>
          </cell>
        </row>
        <row r="10813">
          <cell r="M10813" t="str">
            <v>SABAN-5318030029-0999</v>
          </cell>
        </row>
        <row r="10814">
          <cell r="M10814" t="str">
            <v>CENTR-5332240653-0999</v>
          </cell>
        </row>
        <row r="10815">
          <cell r="M10815" t="str">
            <v>CONGE-5332550218-0999</v>
          </cell>
        </row>
        <row r="10816">
          <cell r="M10816" t="str">
            <v>DIAPA-5372900026-0999</v>
          </cell>
        </row>
        <row r="10817">
          <cell r="M10817" t="str">
            <v>UROAN-5333421385-0999</v>
          </cell>
        </row>
        <row r="10818">
          <cell r="M10818" t="str">
            <v>CARRO-5131910803-0999</v>
          </cell>
        </row>
        <row r="10819">
          <cell r="M10819" t="str">
            <v>BANOS-5131180061-0999</v>
          </cell>
        </row>
        <row r="10820">
          <cell r="M10820" t="str">
            <v>BALAN-5337690050-0999</v>
          </cell>
        </row>
        <row r="10821">
          <cell r="M10821" t="str">
            <v>CENTR-5332240711-0999</v>
          </cell>
        </row>
        <row r="10822">
          <cell r="M10822" t="str">
            <v>MICRO-5336220925-0999</v>
          </cell>
        </row>
        <row r="10823">
          <cell r="M10823" t="str">
            <v>REFRI-5337860018-0999</v>
          </cell>
        </row>
        <row r="10824">
          <cell r="M10824" t="str">
            <v>BASCU-5131300422-0999</v>
          </cell>
        </row>
        <row r="10825">
          <cell r="M10825" t="str">
            <v>CARRO-5131730402-0999</v>
          </cell>
        </row>
        <row r="10826">
          <cell r="M10826" t="str">
            <v>VENTI-5319411058-0999</v>
          </cell>
        </row>
        <row r="10827">
          <cell r="M10827" t="str">
            <v>CAMAS-5131643431-0999</v>
          </cell>
        </row>
        <row r="10828">
          <cell r="M10828" t="str">
            <v>MESAS-5136212441-0997</v>
          </cell>
        </row>
        <row r="10829">
          <cell r="M10829" t="str">
            <v>LAMPA-5135670128-0999</v>
          </cell>
        </row>
        <row r="10830">
          <cell r="M10830" t="str">
            <v>BASCU-5131300422-0999</v>
          </cell>
        </row>
        <row r="10831">
          <cell r="M10831" t="str">
            <v>LAMPA-5135670128-0999</v>
          </cell>
        </row>
        <row r="10832">
          <cell r="M10832" t="str">
            <v>MESAS-5136212429-0998</v>
          </cell>
        </row>
        <row r="10833">
          <cell r="M10833" t="str">
            <v>MESAS-5136212441-0997</v>
          </cell>
        </row>
        <row r="10834">
          <cell r="M10834" t="str">
            <v>BASCU-5131300422-0999</v>
          </cell>
        </row>
        <row r="10835">
          <cell r="M10835" t="str">
            <v>LAMPA-5135670128-0999</v>
          </cell>
        </row>
        <row r="10836">
          <cell r="M10836" t="str">
            <v>REFRI-5337860034-0999</v>
          </cell>
        </row>
        <row r="10837">
          <cell r="M10837" t="str">
            <v>MESAS-5136212441-0997</v>
          </cell>
        </row>
        <row r="10838">
          <cell r="M10838" t="str">
            <v>LAMPA-5135670128-0999</v>
          </cell>
        </row>
        <row r="10839">
          <cell r="M10839" t="str">
            <v>MESAS-5136212441-0997</v>
          </cell>
        </row>
        <row r="10840">
          <cell r="M10840" t="str">
            <v>LAMPA-5135670128-0999</v>
          </cell>
        </row>
        <row r="10841">
          <cell r="M10841" t="str">
            <v>MESAS-5136212441-0997</v>
          </cell>
        </row>
        <row r="10842">
          <cell r="M10842" t="str">
            <v>LAMPA-5135670128-0999</v>
          </cell>
        </row>
        <row r="10843">
          <cell r="M10843" t="str">
            <v>MESAS-5136212441-0997</v>
          </cell>
        </row>
        <row r="10844">
          <cell r="M10844" t="str">
            <v>LAMPA-5135670128-0999</v>
          </cell>
        </row>
        <row r="10845">
          <cell r="M10845" t="str">
            <v>MESAS-5136212429-0998</v>
          </cell>
        </row>
        <row r="10846">
          <cell r="M10846" t="str">
            <v>BASCU-5131300422-0999</v>
          </cell>
        </row>
        <row r="10847">
          <cell r="M10847" t="str">
            <v>LAMPA-5135670128-0999</v>
          </cell>
        </row>
        <row r="10848">
          <cell r="M10848" t="str">
            <v>MESAS-5136212441-0997</v>
          </cell>
        </row>
        <row r="10849">
          <cell r="M10849" t="str">
            <v>BASCU-5131300422-0999</v>
          </cell>
        </row>
        <row r="10850">
          <cell r="M10850" t="str">
            <v>LAMPA-5135670128-0999</v>
          </cell>
        </row>
        <row r="10851">
          <cell r="M10851" t="str">
            <v>REFRI-5337860034-0999</v>
          </cell>
        </row>
        <row r="10852">
          <cell r="M10852" t="str">
            <v>MESAS-5136212441-0997</v>
          </cell>
        </row>
        <row r="10853">
          <cell r="M10853" t="str">
            <v>BASCU-5131300422-0999</v>
          </cell>
        </row>
        <row r="10854">
          <cell r="M10854" t="str">
            <v>LAMPA-5135670128-0999</v>
          </cell>
        </row>
        <row r="10855">
          <cell r="M10855" t="str">
            <v>MESAS-5136212441-0997</v>
          </cell>
        </row>
        <row r="10856">
          <cell r="M10856" t="str">
            <v>LAMPA-5135670128-0999</v>
          </cell>
        </row>
        <row r="10857">
          <cell r="M10857" t="str">
            <v>MESAS-5136212441-0997</v>
          </cell>
        </row>
        <row r="10858">
          <cell r="M10858" t="str">
            <v>LAMPA-5135670128-0999</v>
          </cell>
        </row>
        <row r="10859">
          <cell r="M10859" t="str">
            <v>BASCU-5131300422-0999</v>
          </cell>
        </row>
        <row r="10860">
          <cell r="M10860" t="str">
            <v>LAMPA-5135670128-0999</v>
          </cell>
        </row>
        <row r="10861">
          <cell r="M10861" t="str">
            <v>BASCU-5131300422-0999</v>
          </cell>
        </row>
        <row r="10862">
          <cell r="M10862" t="str">
            <v>LAMPA-5135670128-0999</v>
          </cell>
        </row>
        <row r="10863">
          <cell r="M10863" t="str">
            <v>MESAS-5136212441-0997</v>
          </cell>
        </row>
        <row r="10864">
          <cell r="M10864" t="str">
            <v>LAMPA-5135670128-0999</v>
          </cell>
        </row>
        <row r="10865">
          <cell r="M10865" t="str">
            <v>MESAS-5136212429-0998</v>
          </cell>
        </row>
        <row r="10866">
          <cell r="M10866" t="str">
            <v>ASPIR-5310810014-0999</v>
          </cell>
        </row>
        <row r="10867">
          <cell r="M10867" t="str">
            <v>BASCU-5311100209-0999</v>
          </cell>
        </row>
        <row r="10868">
          <cell r="M10868" t="str">
            <v>CARDI-5312920258-0999</v>
          </cell>
        </row>
        <row r="10869">
          <cell r="M10869" t="str">
            <v>GUANT-5314550053-0999</v>
          </cell>
        </row>
        <row r="10870">
          <cell r="M10870" t="str">
            <v>LAMPA-5315620020-0999</v>
          </cell>
        </row>
        <row r="10871">
          <cell r="M10871" t="str">
            <v>LAMPA-5315620707-0999</v>
          </cell>
        </row>
        <row r="10872">
          <cell r="M10872" t="str">
            <v>LAMPA-5315621457-0999</v>
          </cell>
        </row>
        <row r="10873">
          <cell r="M10873" t="str">
            <v>NEBUL-5316410082-0999</v>
          </cell>
        </row>
        <row r="10874">
          <cell r="M10874" t="str">
            <v>NEBUL-5316410397-0999</v>
          </cell>
        </row>
        <row r="10875">
          <cell r="M10875" t="str">
            <v>PLICO-5316780013-0999</v>
          </cell>
        </row>
        <row r="10876">
          <cell r="M10876" t="str">
            <v>UNIDA-5319230313-0999</v>
          </cell>
        </row>
        <row r="10877">
          <cell r="M10877" t="str">
            <v>CUNAS-5312520033-0999</v>
          </cell>
        </row>
        <row r="10878">
          <cell r="M10878" t="str">
            <v>CARRO-5131910803-0999</v>
          </cell>
        </row>
        <row r="10879">
          <cell r="M10879" t="str">
            <v>UNIDA-5313412305-0999</v>
          </cell>
        </row>
        <row r="10880">
          <cell r="M10880" t="str">
            <v>MESAS-5136211876-0999</v>
          </cell>
        </row>
        <row r="10881">
          <cell r="M10881" t="str">
            <v>VENTI-5319411058-0999</v>
          </cell>
        </row>
        <row r="10882">
          <cell r="M10882" t="str">
            <v>CAMAS-5131643431-0999</v>
          </cell>
        </row>
        <row r="10883">
          <cell r="M10883" t="str">
            <v>REFRI-5337860034-0999</v>
          </cell>
        </row>
        <row r="10884">
          <cell r="M10884" t="str">
            <v>BASCU-5131300422-0999</v>
          </cell>
        </row>
        <row r="10885">
          <cell r="M10885" t="str">
            <v>LAMPA-5135670128-0999</v>
          </cell>
        </row>
        <row r="10886">
          <cell r="M10886" t="str">
            <v>REFRI-5337860034-0999</v>
          </cell>
        </row>
        <row r="10887">
          <cell r="M10887" t="str">
            <v>MESAS-5136212441-0997</v>
          </cell>
        </row>
        <row r="10888">
          <cell r="M10888" t="str">
            <v>BASCU-5131300422-0999</v>
          </cell>
        </row>
        <row r="10889">
          <cell r="M10889" t="str">
            <v>LAMPA-5135670128-0999</v>
          </cell>
        </row>
        <row r="10890">
          <cell r="M10890" t="str">
            <v>MESAS-5136212441-0997</v>
          </cell>
        </row>
        <row r="10891">
          <cell r="M10891" t="str">
            <v>BASCU-5131300422-0999</v>
          </cell>
        </row>
        <row r="10892">
          <cell r="M10892" t="str">
            <v>LAMPA-5135670128-0999</v>
          </cell>
        </row>
        <row r="10893">
          <cell r="M10893" t="str">
            <v>REFRI-5337860034-0999</v>
          </cell>
        </row>
        <row r="10894">
          <cell r="M10894" t="str">
            <v>MESAS-5136212441-0997</v>
          </cell>
        </row>
        <row r="10895">
          <cell r="M10895" t="str">
            <v>MESAS-5136212429-0998</v>
          </cell>
        </row>
        <row r="10896">
          <cell r="M10896" t="str">
            <v>ASPIR-5310810014-0999</v>
          </cell>
        </row>
        <row r="10897">
          <cell r="M10897" t="str">
            <v>BASCU-5311100209-0999</v>
          </cell>
        </row>
        <row r="10898">
          <cell r="M10898" t="str">
            <v>CARDI-5312920258-0999</v>
          </cell>
        </row>
        <row r="10899">
          <cell r="M10899" t="str">
            <v>GUANT-5314550053-0999</v>
          </cell>
        </row>
        <row r="10900">
          <cell r="M10900" t="str">
            <v>LAMPA-5315620707-0999</v>
          </cell>
        </row>
        <row r="10901">
          <cell r="M10901" t="str">
            <v>LAMPA-5315621457-0999</v>
          </cell>
        </row>
        <row r="10902">
          <cell r="M10902" t="str">
            <v>NEBUL-5316410082-0999</v>
          </cell>
        </row>
        <row r="10903">
          <cell r="M10903" t="str">
            <v>NEBUL-5316410397-0999</v>
          </cell>
        </row>
        <row r="10904">
          <cell r="M10904" t="str">
            <v>PLICO-5316780013-0999</v>
          </cell>
        </row>
        <row r="10905">
          <cell r="M10905" t="str">
            <v>UNIDA-5319230313-0999</v>
          </cell>
        </row>
        <row r="10906">
          <cell r="M10906" t="str">
            <v>CUNAS-5312520033-0999</v>
          </cell>
        </row>
        <row r="10907">
          <cell r="M10907" t="str">
            <v>CARRO-5131910803-0999</v>
          </cell>
        </row>
        <row r="10908">
          <cell r="M10908" t="str">
            <v>UNIDA-5313412305-0999</v>
          </cell>
        </row>
        <row r="10909">
          <cell r="M10909" t="str">
            <v>BANOS-5131180061-0999</v>
          </cell>
        </row>
        <row r="10910">
          <cell r="M10910" t="str">
            <v>BASCU-5131300422-0999</v>
          </cell>
        </row>
        <row r="10911">
          <cell r="M10911" t="str">
            <v>CAMAS-5131643431-0999</v>
          </cell>
        </row>
        <row r="10912">
          <cell r="M10912" t="str">
            <v>MESAS-5136212441-0997</v>
          </cell>
        </row>
        <row r="10913">
          <cell r="M10913" t="str">
            <v>BASCU-5131300422-0999</v>
          </cell>
        </row>
        <row r="10914">
          <cell r="M10914" t="str">
            <v>LAMPA-5135670128-0999</v>
          </cell>
        </row>
        <row r="10915">
          <cell r="M10915" t="str">
            <v>MESAS-5136212441-0997</v>
          </cell>
        </row>
        <row r="10916">
          <cell r="M10916" t="str">
            <v>LAMPA-5135670128-0999</v>
          </cell>
        </row>
        <row r="10917">
          <cell r="M10917" t="str">
            <v>MESAS-5136212441-0997</v>
          </cell>
        </row>
        <row r="10918">
          <cell r="M10918" t="str">
            <v>BASCU-5131300422-0999</v>
          </cell>
        </row>
        <row r="10919">
          <cell r="M10919" t="str">
            <v>LAMPA-5135670128-0999</v>
          </cell>
        </row>
        <row r="10920">
          <cell r="M10920" t="str">
            <v>REFRI-5337860034-0999</v>
          </cell>
        </row>
        <row r="10921">
          <cell r="M10921" t="str">
            <v>MESAS-5136212441-0997</v>
          </cell>
        </row>
        <row r="10922">
          <cell r="M10922" t="str">
            <v>BASCU-5131300422-0999</v>
          </cell>
        </row>
        <row r="10923">
          <cell r="M10923" t="str">
            <v>LAMPA-5135670128-0999</v>
          </cell>
        </row>
        <row r="10924">
          <cell r="M10924" t="str">
            <v>MESAS-5136212441-0997</v>
          </cell>
        </row>
        <row r="10925">
          <cell r="M10925" t="str">
            <v>BASCU-5131300422-0999</v>
          </cell>
        </row>
        <row r="10926">
          <cell r="M10926" t="str">
            <v>LAMPA-5135670128-0999</v>
          </cell>
        </row>
        <row r="10927">
          <cell r="M10927" t="str">
            <v>REFRI-5337860034-0999</v>
          </cell>
        </row>
        <row r="10928">
          <cell r="M10928" t="str">
            <v>MESAS-5136212441-0997</v>
          </cell>
        </row>
        <row r="10929">
          <cell r="M10929" t="str">
            <v>BASCU-5131300422-0999</v>
          </cell>
        </row>
        <row r="10930">
          <cell r="M10930" t="str">
            <v>LAMPA-5135670128-0999</v>
          </cell>
        </row>
        <row r="10931">
          <cell r="M10931" t="str">
            <v>MESAS-5136212429-0998</v>
          </cell>
        </row>
        <row r="10932">
          <cell r="M10932" t="str">
            <v>BASCU-5131300422-0999</v>
          </cell>
        </row>
        <row r="10933">
          <cell r="M10933" t="str">
            <v>LAMPA-5135670128-0999</v>
          </cell>
        </row>
        <row r="10934">
          <cell r="M10934" t="str">
            <v>MESAS-5136212429-0998</v>
          </cell>
        </row>
        <row r="10935">
          <cell r="M10935" t="str">
            <v>BASCU-5131300422-0999</v>
          </cell>
        </row>
        <row r="10936">
          <cell r="M10936" t="str">
            <v>LAMPA-5135670128-0999</v>
          </cell>
        </row>
        <row r="10937">
          <cell r="M10937" t="str">
            <v>MESAS-5136212429-0998</v>
          </cell>
        </row>
        <row r="10938">
          <cell r="M10938" t="str">
            <v>BASCU-5131300422-0999</v>
          </cell>
        </row>
        <row r="10939">
          <cell r="M10939" t="str">
            <v>LAMPA-5135670128-0999</v>
          </cell>
        </row>
        <row r="10940">
          <cell r="M10940" t="str">
            <v>MESAS-5136212441-0997</v>
          </cell>
        </row>
        <row r="10941">
          <cell r="M10941" t="str">
            <v>LAMPA-5135670128-0999</v>
          </cell>
        </row>
        <row r="10942">
          <cell r="M10942" t="str">
            <v>MESAS-5136212429-0998</v>
          </cell>
        </row>
        <row r="10943">
          <cell r="M10943" t="str">
            <v>BASCU-5131300422-0999</v>
          </cell>
        </row>
        <row r="10944">
          <cell r="M10944" t="str">
            <v>LAMPA-5135670128-0999</v>
          </cell>
        </row>
        <row r="10945">
          <cell r="M10945" t="str">
            <v>MESAS-5136212441-0997</v>
          </cell>
        </row>
        <row r="10946">
          <cell r="M10946" t="str">
            <v>LAMPA-5135670128-0999</v>
          </cell>
        </row>
        <row r="10947">
          <cell r="M10947" t="str">
            <v>MESAS-5136212429-0998</v>
          </cell>
        </row>
        <row r="10948">
          <cell r="M10948" t="str">
            <v>ASPIR-5310810014-0999</v>
          </cell>
        </row>
        <row r="10949">
          <cell r="M10949" t="str">
            <v>BASCU-5311100209-0999</v>
          </cell>
        </row>
        <row r="10950">
          <cell r="M10950" t="str">
            <v>CARDI-5312920258-0999</v>
          </cell>
        </row>
        <row r="10951">
          <cell r="M10951" t="str">
            <v>GUANT-5314550053-0999</v>
          </cell>
        </row>
        <row r="10952">
          <cell r="M10952" t="str">
            <v>LAMPA-5315620707-0999</v>
          </cell>
        </row>
        <row r="10953">
          <cell r="M10953" t="str">
            <v>LAMPA-5315621457-0999</v>
          </cell>
        </row>
        <row r="10954">
          <cell r="M10954" t="str">
            <v>NEBUL-5316410082-0999</v>
          </cell>
        </row>
        <row r="10955">
          <cell r="M10955" t="str">
            <v>NEBUL-5316410397-0999</v>
          </cell>
        </row>
        <row r="10956">
          <cell r="M10956" t="str">
            <v>PLICO-5316780013-0999</v>
          </cell>
        </row>
        <row r="10957">
          <cell r="M10957" t="str">
            <v>UNIDA-5319230313-0999</v>
          </cell>
        </row>
        <row r="10958">
          <cell r="M10958" t="str">
            <v>CUNAS-5312520033-0999</v>
          </cell>
        </row>
        <row r="10959">
          <cell r="M10959" t="str">
            <v>CARRO-5131910803-0999</v>
          </cell>
        </row>
        <row r="10960">
          <cell r="M10960" t="str">
            <v>BANOS-5131180061-0999</v>
          </cell>
        </row>
        <row r="10961">
          <cell r="M10961" t="str">
            <v>MESAS-5136211876-0999</v>
          </cell>
        </row>
        <row r="10962">
          <cell r="M10962" t="str">
            <v>VENTI-5319411058-0999</v>
          </cell>
        </row>
        <row r="10963">
          <cell r="M10963" t="str">
            <v>CAMAS-5131643431-0999</v>
          </cell>
        </row>
        <row r="10964">
          <cell r="M10964" t="str">
            <v>MESAS-5136212441-0997</v>
          </cell>
        </row>
        <row r="10965">
          <cell r="M10965" t="str">
            <v>BASCU-5131300422-0999</v>
          </cell>
        </row>
        <row r="10966">
          <cell r="M10966" t="str">
            <v>LAMPA-5135670128-0999</v>
          </cell>
        </row>
        <row r="10967">
          <cell r="M10967" t="str">
            <v>LAMPA-5135670128-0999</v>
          </cell>
        </row>
        <row r="10968">
          <cell r="M10968" t="str">
            <v>REFRI-5337860034-0999</v>
          </cell>
        </row>
        <row r="10969">
          <cell r="M10969" t="str">
            <v>REFRI-5337860034-0999</v>
          </cell>
        </row>
        <row r="10970">
          <cell r="M10970" t="str">
            <v>MESAS-5136212441-0997</v>
          </cell>
        </row>
        <row r="10971">
          <cell r="M10971" t="str">
            <v>BASCU-5131300422-0999</v>
          </cell>
        </row>
        <row r="10972">
          <cell r="M10972" t="str">
            <v>LAMPA-5135670128-0999</v>
          </cell>
        </row>
        <row r="10973">
          <cell r="M10973" t="str">
            <v>REFRI-5337860034-0999</v>
          </cell>
        </row>
        <row r="10974">
          <cell r="M10974" t="str">
            <v>LAMPA-5135670128-0999</v>
          </cell>
        </row>
        <row r="10975">
          <cell r="M10975" t="str">
            <v>REFRI-5337860034-0999</v>
          </cell>
        </row>
        <row r="10976">
          <cell r="M10976" t="str">
            <v>MESAS-5136212441-0997</v>
          </cell>
        </row>
        <row r="10977">
          <cell r="M10977" t="str">
            <v>BASCU-5131300422-0999</v>
          </cell>
        </row>
        <row r="10978">
          <cell r="M10978" t="str">
            <v>LAMPA-5135670128-0999</v>
          </cell>
        </row>
        <row r="10979">
          <cell r="M10979" t="str">
            <v>MESAS-5136212441-0997</v>
          </cell>
        </row>
        <row r="10980">
          <cell r="M10980" t="str">
            <v>BASCU-5131300422-0999</v>
          </cell>
        </row>
        <row r="10981">
          <cell r="M10981" t="str">
            <v>LAMPA-5135670128-0999</v>
          </cell>
        </row>
        <row r="10982">
          <cell r="M10982" t="str">
            <v>REFRI-5337860034-0999</v>
          </cell>
        </row>
        <row r="10983">
          <cell r="M10983" t="str">
            <v>MESAS-5136212441-0997</v>
          </cell>
        </row>
        <row r="10984">
          <cell r="M10984" t="str">
            <v>BASCU-5131300422-0999</v>
          </cell>
        </row>
        <row r="10985">
          <cell r="M10985" t="str">
            <v>LAMPA-5135670128-0999</v>
          </cell>
        </row>
        <row r="10986">
          <cell r="M10986" t="str">
            <v>MESAS-5136212429-0998</v>
          </cell>
        </row>
        <row r="10987">
          <cell r="M10987" t="str">
            <v>ASPIR-5310810014-0999</v>
          </cell>
        </row>
        <row r="10988">
          <cell r="M10988" t="str">
            <v>BASCU-5311100209-0999</v>
          </cell>
        </row>
        <row r="10989">
          <cell r="M10989" t="str">
            <v>CARDI-5312920258-0999</v>
          </cell>
        </row>
        <row r="10990">
          <cell r="M10990" t="str">
            <v>GUANT-5314550053-0999</v>
          </cell>
        </row>
        <row r="10991">
          <cell r="M10991" t="str">
            <v>LAMPA-5315621457-0999</v>
          </cell>
        </row>
        <row r="10992">
          <cell r="M10992" t="str">
            <v>NEBUL-5316410082-0999</v>
          </cell>
        </row>
        <row r="10993">
          <cell r="M10993" t="str">
            <v>NEBUL-5316410397-0999</v>
          </cell>
        </row>
        <row r="10994">
          <cell r="M10994" t="str">
            <v>PLICO-5316780013-0999</v>
          </cell>
        </row>
        <row r="10995">
          <cell r="M10995" t="str">
            <v>CUNAS-5312520033-0999</v>
          </cell>
        </row>
        <row r="10996">
          <cell r="M10996" t="str">
            <v>CARRO-5131910803-0999</v>
          </cell>
        </row>
        <row r="10997">
          <cell r="M10997" t="str">
            <v>UNIDA-5313412305-0999</v>
          </cell>
        </row>
        <row r="10998">
          <cell r="M10998" t="str">
            <v>BANOS-5131180061-0999</v>
          </cell>
        </row>
        <row r="10999">
          <cell r="M10999" t="str">
            <v>CAMAS-5131643431-0999</v>
          </cell>
        </row>
        <row r="11000">
          <cell r="M11000" t="str">
            <v>MESAS-5136212429-0998</v>
          </cell>
        </row>
        <row r="11001">
          <cell r="M11001" t="str">
            <v>REFRI-5337860034-0999</v>
          </cell>
        </row>
        <row r="11002">
          <cell r="M11002" t="str">
            <v>BASCU-5131300422-0999</v>
          </cell>
        </row>
        <row r="11003">
          <cell r="M11003" t="str">
            <v>LAMPA-5135670128-0999</v>
          </cell>
        </row>
        <row r="11004">
          <cell r="M11004" t="str">
            <v>MESAS-5136212429-0998</v>
          </cell>
        </row>
        <row r="11005">
          <cell r="M11005" t="str">
            <v>BASCU-5131300422-0999</v>
          </cell>
        </row>
        <row r="11006">
          <cell r="M11006" t="str">
            <v>LAMPA-5135670128-0999</v>
          </cell>
        </row>
        <row r="11007">
          <cell r="M11007" t="str">
            <v>MESAS-5136212429-0998</v>
          </cell>
        </row>
        <row r="11008">
          <cell r="M11008" t="str">
            <v>MESAS-5136212441-0997</v>
          </cell>
        </row>
        <row r="11009">
          <cell r="M11009" t="str">
            <v>BASCU-5131300422-0999</v>
          </cell>
        </row>
        <row r="11010">
          <cell r="M11010" t="str">
            <v>LAMPA-5135670128-0999</v>
          </cell>
        </row>
        <row r="11011">
          <cell r="M11011" t="str">
            <v>BASCU-5131300422-0999</v>
          </cell>
        </row>
        <row r="11012">
          <cell r="M11012" t="str">
            <v>LAMPA-5135670128-0999</v>
          </cell>
        </row>
        <row r="11013">
          <cell r="M11013" t="str">
            <v>MESAS-5136212429-0998</v>
          </cell>
        </row>
        <row r="11014">
          <cell r="M11014" t="str">
            <v>REFRI-5337860034-0999</v>
          </cell>
        </row>
        <row r="11015">
          <cell r="M11015" t="str">
            <v>MESAS-5136212441-0997</v>
          </cell>
        </row>
        <row r="11016">
          <cell r="M11016" t="str">
            <v>BASCU-5131300422-0999</v>
          </cell>
        </row>
        <row r="11017">
          <cell r="M11017" t="str">
            <v>LAMPA-5135670128-0999</v>
          </cell>
        </row>
        <row r="11018">
          <cell r="M11018" t="str">
            <v>MESAS-5136212429-0998</v>
          </cell>
        </row>
        <row r="11019">
          <cell r="M11019" t="str">
            <v>MESAS-5136212441-0997</v>
          </cell>
        </row>
        <row r="11020">
          <cell r="M11020" t="str">
            <v>LAMPA-5135670128-0999</v>
          </cell>
        </row>
        <row r="11021">
          <cell r="M11021" t="str">
            <v>MESAS-5136212441-0997</v>
          </cell>
        </row>
        <row r="11022">
          <cell r="M11022" t="str">
            <v>BASCU-5131300422-0999</v>
          </cell>
        </row>
        <row r="11023">
          <cell r="M11023" t="str">
            <v>LAMPA-5135670128-0999</v>
          </cell>
        </row>
        <row r="11024">
          <cell r="M11024" t="str">
            <v>MESAS-5136212441-0997</v>
          </cell>
        </row>
        <row r="11025">
          <cell r="M11025" t="str">
            <v>BASCU-5131300422-0999</v>
          </cell>
        </row>
        <row r="11026">
          <cell r="M11026" t="str">
            <v>LAMPA-5135670128-0999</v>
          </cell>
        </row>
        <row r="11027">
          <cell r="M11027" t="str">
            <v>MESAS-5136212441-0997</v>
          </cell>
        </row>
        <row r="11028">
          <cell r="M11028" t="str">
            <v>BASCU-5131300422-0999</v>
          </cell>
        </row>
        <row r="11029">
          <cell r="M11029" t="str">
            <v>LAMPA-5135670128-0999</v>
          </cell>
        </row>
        <row r="11030">
          <cell r="M11030" t="str">
            <v>REFRI-5337860034-0999</v>
          </cell>
        </row>
        <row r="11031">
          <cell r="M11031" t="str">
            <v>MESAS-5136212441-0997</v>
          </cell>
        </row>
        <row r="11032">
          <cell r="M11032" t="str">
            <v>BASCU-5131300422-0999</v>
          </cell>
        </row>
        <row r="11033">
          <cell r="M11033" t="str">
            <v>LAMPA-5135670128-0999</v>
          </cell>
        </row>
        <row r="11034">
          <cell r="M11034" t="str">
            <v>MESAS-5136212441-0997</v>
          </cell>
        </row>
        <row r="11035">
          <cell r="M11035" t="str">
            <v>BASCU-5131300422-0999</v>
          </cell>
        </row>
        <row r="11036">
          <cell r="M11036" t="str">
            <v>LAMPA-5135670128-0999</v>
          </cell>
        </row>
        <row r="11037">
          <cell r="M11037" t="str">
            <v>MESAS-5136212441-0997</v>
          </cell>
        </row>
        <row r="11038">
          <cell r="M11038" t="str">
            <v>BASCU-5131300422-0999</v>
          </cell>
        </row>
        <row r="11039">
          <cell r="M11039" t="str">
            <v>LAMPA-5135670128-0999</v>
          </cell>
        </row>
        <row r="11040">
          <cell r="M11040" t="str">
            <v>MESAS-5136212429-0998</v>
          </cell>
        </row>
        <row r="11041">
          <cell r="M11041" t="str">
            <v>LAMPA-5135670128-0999</v>
          </cell>
        </row>
        <row r="11042">
          <cell r="M11042" t="str">
            <v>LAMPA-5135670128-0999</v>
          </cell>
        </row>
        <row r="11043">
          <cell r="M11043" t="str">
            <v>MESAS-5136212441-0997</v>
          </cell>
        </row>
        <row r="11044">
          <cell r="M11044" t="str">
            <v>LAMPA-5135670128-0999</v>
          </cell>
        </row>
        <row r="11045">
          <cell r="M11045" t="str">
            <v>BASCU-5131300422-0999</v>
          </cell>
        </row>
        <row r="11046">
          <cell r="M11046" t="str">
            <v>LAMPA-5135670128-0999</v>
          </cell>
        </row>
        <row r="11047">
          <cell r="M11047" t="str">
            <v>MESAS-5136212441-0997</v>
          </cell>
        </row>
        <row r="11048">
          <cell r="M11048" t="str">
            <v>LAMPA-5135670128-0999</v>
          </cell>
        </row>
        <row r="11049">
          <cell r="M11049" t="str">
            <v>MESAS-5136212441-0997</v>
          </cell>
        </row>
        <row r="11050">
          <cell r="M11050" t="str">
            <v>LAMPA-5135670128-0999</v>
          </cell>
        </row>
        <row r="11051">
          <cell r="M11051" t="str">
            <v>BASCU-5131300422-0999</v>
          </cell>
        </row>
        <row r="11052">
          <cell r="M11052" t="str">
            <v>LAMPA-5135670128-0999</v>
          </cell>
        </row>
        <row r="11053">
          <cell r="M11053" t="str">
            <v>BASCU-5131300422-0999</v>
          </cell>
        </row>
        <row r="11054">
          <cell r="M11054" t="str">
            <v>LAMPA-5135670128-0999</v>
          </cell>
        </row>
        <row r="11055">
          <cell r="M11055" t="str">
            <v>MESAS-5136212441-0997</v>
          </cell>
        </row>
        <row r="11056">
          <cell r="M11056" t="str">
            <v>LAMPA-5135670128-0999</v>
          </cell>
        </row>
        <row r="11057">
          <cell r="M11057" t="str">
            <v>MESAS-5136212441-0997</v>
          </cell>
        </row>
        <row r="11058">
          <cell r="M11058" t="str">
            <v>LAMPA-5135670128-0999</v>
          </cell>
        </row>
        <row r="11059">
          <cell r="M11059" t="str">
            <v>BASCU-5131300422-0999</v>
          </cell>
        </row>
        <row r="11060">
          <cell r="M11060" t="str">
            <v>LAMPA-5135670128-0999</v>
          </cell>
        </row>
        <row r="11061">
          <cell r="M11061" t="str">
            <v>MESAS-5136212429-0998</v>
          </cell>
        </row>
        <row r="11062">
          <cell r="M11062" t="str">
            <v>MESAS-5136212441-0997</v>
          </cell>
        </row>
        <row r="11063">
          <cell r="M11063" t="str">
            <v>BASCU-5131300422-0999</v>
          </cell>
        </row>
        <row r="11064">
          <cell r="M11064" t="str">
            <v>LAMPA-5135670128-0999</v>
          </cell>
        </row>
        <row r="11065">
          <cell r="M11065" t="str">
            <v>MESAS-5136212441-0997</v>
          </cell>
        </row>
        <row r="11066">
          <cell r="M11066" t="str">
            <v>BASCU-5131300422-0999</v>
          </cell>
        </row>
        <row r="11067">
          <cell r="M11067" t="str">
            <v>LAMPA-5135670128-0999</v>
          </cell>
        </row>
        <row r="11068">
          <cell r="M11068" t="str">
            <v>LAMPA-5135670128-0999</v>
          </cell>
        </row>
        <row r="11069">
          <cell r="M11069" t="str">
            <v>MESAS-5136212429-0998</v>
          </cell>
        </row>
        <row r="11070">
          <cell r="M11070" t="str">
            <v>ASPIR-5310810014-0999</v>
          </cell>
        </row>
        <row r="11071">
          <cell r="M11071" t="str">
            <v>BASCU-5311100209-0999</v>
          </cell>
        </row>
        <row r="11072">
          <cell r="M11072" t="str">
            <v>UNIDA-5312910028-0999</v>
          </cell>
        </row>
        <row r="11073">
          <cell r="M11073" t="str">
            <v>CARDI-5312920258-0999</v>
          </cell>
        </row>
        <row r="11074">
          <cell r="M11074" t="str">
            <v>GUANT-5314550053-0999</v>
          </cell>
        </row>
        <row r="11075">
          <cell r="M11075" t="str">
            <v>LAMPA-5315620020-0999</v>
          </cell>
        </row>
        <row r="11076">
          <cell r="M11076" t="str">
            <v>LAMPA-5315621457-0999</v>
          </cell>
        </row>
        <row r="11077">
          <cell r="M11077" t="str">
            <v>NEBUL-5316410082-0999</v>
          </cell>
        </row>
        <row r="11078">
          <cell r="M11078" t="str">
            <v>NEBUL-5316410397-0999</v>
          </cell>
        </row>
        <row r="11079">
          <cell r="M11079" t="str">
            <v>PLICO-5316780013-0999</v>
          </cell>
        </row>
        <row r="11080">
          <cell r="M11080" t="str">
            <v>UNIDA-5319230313-0999</v>
          </cell>
        </row>
        <row r="11081">
          <cell r="M11081" t="str">
            <v>CUNAS-5312520033-0999</v>
          </cell>
        </row>
        <row r="11082">
          <cell r="M11082" t="str">
            <v>CARRO-5131910803-0999</v>
          </cell>
        </row>
        <row r="11083">
          <cell r="M11083" t="str">
            <v>UNIDA-5313412305-0999</v>
          </cell>
        </row>
        <row r="11084">
          <cell r="M11084" t="str">
            <v>BANOS-5131180061-0999</v>
          </cell>
        </row>
        <row r="11085">
          <cell r="M11085" t="str">
            <v>MESAS-5136211876-0999</v>
          </cell>
        </row>
        <row r="11086">
          <cell r="M11086" t="str">
            <v>VENTI-5319411058-0999</v>
          </cell>
        </row>
        <row r="11087">
          <cell r="M11087" t="str">
            <v>CAMAS-5131643431-0999</v>
          </cell>
        </row>
        <row r="11088">
          <cell r="M11088" t="str">
            <v>MESAS-5136212441-0997</v>
          </cell>
        </row>
        <row r="11089">
          <cell r="M11089" t="str">
            <v>BASCU-5131300422-0999</v>
          </cell>
        </row>
        <row r="11090">
          <cell r="M11090" t="str">
            <v>LAMPA-5135670128-0999</v>
          </cell>
        </row>
        <row r="11091">
          <cell r="M11091" t="str">
            <v>MESAS-5136212441-0997</v>
          </cell>
        </row>
        <row r="11092">
          <cell r="M11092" t="str">
            <v>BASCU-5131300422-0999</v>
          </cell>
        </row>
        <row r="11093">
          <cell r="M11093" t="str">
            <v>LAMPA-5135670128-0999</v>
          </cell>
        </row>
        <row r="11094">
          <cell r="M11094" t="str">
            <v>MESAS-5136212441-0997</v>
          </cell>
        </row>
        <row r="11095">
          <cell r="M11095" t="str">
            <v>BASCU-5131300422-0999</v>
          </cell>
        </row>
        <row r="11096">
          <cell r="M11096" t="str">
            <v>LAMPA-5135670128-0999</v>
          </cell>
        </row>
        <row r="11097">
          <cell r="M11097" t="str">
            <v>MESAS-5136212441-0997</v>
          </cell>
        </row>
        <row r="11098">
          <cell r="M11098" t="str">
            <v>BASCU-5131300422-0999</v>
          </cell>
        </row>
        <row r="11099">
          <cell r="M11099" t="str">
            <v>LAMPA-5135670128-0999</v>
          </cell>
        </row>
        <row r="11100">
          <cell r="M11100" t="str">
            <v>MESAS-5136212441-0997</v>
          </cell>
        </row>
        <row r="11101">
          <cell r="M11101" t="str">
            <v>BASCU-5131300422-0999</v>
          </cell>
        </row>
        <row r="11102">
          <cell r="M11102" t="str">
            <v>LAMPA-5135670128-0999</v>
          </cell>
        </row>
        <row r="11103">
          <cell r="M11103" t="str">
            <v>MESAS-5136212441-0997</v>
          </cell>
        </row>
        <row r="11104">
          <cell r="M11104" t="str">
            <v>BASCU-5131300422-0999</v>
          </cell>
        </row>
        <row r="11105">
          <cell r="M11105" t="str">
            <v>LAMPA-5135670128-0999</v>
          </cell>
        </row>
        <row r="11106">
          <cell r="M11106" t="str">
            <v>MESAS-5136212441-0997</v>
          </cell>
        </row>
        <row r="11107">
          <cell r="M11107" t="str">
            <v>BASCU-5131300422-0999</v>
          </cell>
        </row>
        <row r="11108">
          <cell r="M11108" t="str">
            <v>LAMPA-5135670128-0999</v>
          </cell>
        </row>
        <row r="11109">
          <cell r="M11109" t="str">
            <v>MESAS-5136212441-0997</v>
          </cell>
        </row>
        <row r="11110">
          <cell r="M11110" t="str">
            <v>LAMPA-5135670128-0999</v>
          </cell>
        </row>
        <row r="11111">
          <cell r="M11111" t="str">
            <v>ESTER-5313851080-0999</v>
          </cell>
        </row>
        <row r="11112">
          <cell r="M11112" t="str">
            <v>MESAS-5136212441-0997</v>
          </cell>
        </row>
        <row r="11113">
          <cell r="M11113" t="str">
            <v>REFRI-5337860034-0999</v>
          </cell>
        </row>
        <row r="11114">
          <cell r="M11114" t="str">
            <v>BASCU-5131300422-0999</v>
          </cell>
        </row>
        <row r="11115">
          <cell r="M11115" t="str">
            <v>REFRI-5337860034-0999</v>
          </cell>
        </row>
        <row r="11116">
          <cell r="M11116" t="str">
            <v>MESAS-5136212441-0997</v>
          </cell>
        </row>
        <row r="11117">
          <cell r="M11117" t="str">
            <v>BASCU-5131300422-0999</v>
          </cell>
        </row>
        <row r="11118">
          <cell r="M11118" t="str">
            <v>LAMPA-5135670128-0999</v>
          </cell>
        </row>
        <row r="11119">
          <cell r="M11119" t="str">
            <v>MESAS-5136212429-0998</v>
          </cell>
        </row>
        <row r="11120">
          <cell r="M11120" t="str">
            <v>BASCU-5131300422-0999</v>
          </cell>
        </row>
        <row r="11121">
          <cell r="M11121" t="str">
            <v>LAMPA-5135670128-0999</v>
          </cell>
        </row>
        <row r="11122">
          <cell r="M11122" t="str">
            <v>BASCU-5131300422-0999</v>
          </cell>
        </row>
        <row r="11123">
          <cell r="M11123" t="str">
            <v>LAMPA-5135670128-0999</v>
          </cell>
        </row>
        <row r="11124">
          <cell r="M11124" t="str">
            <v>MESAS-5136212429-0998</v>
          </cell>
        </row>
        <row r="11125">
          <cell r="M11125" t="str">
            <v>LAMPA-5135670128-0999</v>
          </cell>
        </row>
        <row r="11126">
          <cell r="M11126" t="str">
            <v>MESAS-5136212441-0997</v>
          </cell>
        </row>
        <row r="11127">
          <cell r="M11127" t="str">
            <v>LAMPA-5135670128-0999</v>
          </cell>
        </row>
        <row r="11128">
          <cell r="M11128" t="str">
            <v>MESAS-5136212441-0997</v>
          </cell>
        </row>
        <row r="11129">
          <cell r="M11129" t="str">
            <v>BASCU-5131300422-0999</v>
          </cell>
        </row>
        <row r="11130">
          <cell r="M11130" t="str">
            <v>LAMPA-5135670128-0999</v>
          </cell>
        </row>
        <row r="11131">
          <cell r="M11131" t="str">
            <v>MESAS-5136212429-0998</v>
          </cell>
        </row>
        <row r="11132">
          <cell r="M11132" t="str">
            <v>MESAS-5136212441-0997</v>
          </cell>
        </row>
        <row r="11133">
          <cell r="M11133" t="str">
            <v>LAMPA-5135670128-0999</v>
          </cell>
        </row>
        <row r="11134">
          <cell r="M11134" t="str">
            <v>MESAS-5136212441-0997</v>
          </cell>
        </row>
        <row r="11135">
          <cell r="M11135" t="str">
            <v>BASCU-5131300422-0999</v>
          </cell>
        </row>
        <row r="11136">
          <cell r="M11136" t="str">
            <v>MESAS-5136212429-0998</v>
          </cell>
        </row>
        <row r="11137">
          <cell r="M11137" t="str">
            <v>REFRI-5337860034-0999</v>
          </cell>
        </row>
        <row r="11138">
          <cell r="M11138" t="str">
            <v>LAMPA-5135670128-0999</v>
          </cell>
        </row>
        <row r="11139">
          <cell r="M11139" t="str">
            <v>MESAS-5136212429-0998</v>
          </cell>
        </row>
        <row r="11140">
          <cell r="M11140" t="str">
            <v>ASPIR-5310810014-0999</v>
          </cell>
        </row>
        <row r="11141">
          <cell r="M11141" t="str">
            <v>BASCU-5311100209-0999</v>
          </cell>
        </row>
        <row r="11142">
          <cell r="M11142" t="str">
            <v>CARDI-5312920258-0999</v>
          </cell>
        </row>
        <row r="11143">
          <cell r="M11143" t="str">
            <v>ELECT-5313800087-0999</v>
          </cell>
        </row>
        <row r="11144">
          <cell r="M11144" t="str">
            <v>GUANT-5314550053-0999</v>
          </cell>
        </row>
        <row r="11145">
          <cell r="M11145" t="str">
            <v>LAMPA-5315620020-0999</v>
          </cell>
        </row>
        <row r="11146">
          <cell r="M11146" t="str">
            <v>LAMPA-5315621457-0999</v>
          </cell>
        </row>
        <row r="11147">
          <cell r="M11147" t="str">
            <v>NEBUL-5316410082-0999</v>
          </cell>
        </row>
        <row r="11148">
          <cell r="M11148" t="str">
            <v>NEBUL-5316410397-0999</v>
          </cell>
        </row>
        <row r="11149">
          <cell r="M11149" t="str">
            <v>PLICO-5316780013-0999</v>
          </cell>
        </row>
        <row r="11150">
          <cell r="M11150" t="str">
            <v>REFRI-5317730207-0999</v>
          </cell>
        </row>
        <row r="11151">
          <cell r="M11151" t="str">
            <v>SABAN-5318030029-0999</v>
          </cell>
        </row>
        <row r="11152">
          <cell r="M11152" t="str">
            <v>CENTR-5332240653-0999</v>
          </cell>
        </row>
        <row r="11153">
          <cell r="M11153" t="str">
            <v>DIAPA-5372900026-0999</v>
          </cell>
        </row>
        <row r="11154">
          <cell r="M11154" t="str">
            <v>UROAN-5333421385-0999</v>
          </cell>
        </row>
        <row r="11155">
          <cell r="M11155" t="str">
            <v>CARRO-5131910803-0999</v>
          </cell>
        </row>
        <row r="11156">
          <cell r="M11156" t="str">
            <v>CENTR-5332240711-0999</v>
          </cell>
        </row>
        <row r="11157">
          <cell r="M11157" t="str">
            <v>BASCU-5131300422-0999</v>
          </cell>
        </row>
        <row r="11158">
          <cell r="M11158" t="str">
            <v>CARRO-5131730402-0999</v>
          </cell>
        </row>
        <row r="11159">
          <cell r="M11159" t="str">
            <v>CAMAS-5131643431-0999</v>
          </cell>
        </row>
        <row r="11160">
          <cell r="M11160" t="str">
            <v>REANI-5317840204-0998</v>
          </cell>
        </row>
        <row r="11161">
          <cell r="M11161" t="str">
            <v>LAMPA-5135670128-0999</v>
          </cell>
        </row>
        <row r="11162">
          <cell r="M11162" t="str">
            <v>REANI-5317840204-0998</v>
          </cell>
        </row>
        <row r="11163">
          <cell r="M11163" t="str">
            <v>LAMPA-5135670128-0999</v>
          </cell>
        </row>
        <row r="11164">
          <cell r="M11164" t="str">
            <v>MESAS-5136212441-0997</v>
          </cell>
        </row>
        <row r="11165">
          <cell r="M11165" t="str">
            <v>MESAS-5136212429-0998</v>
          </cell>
        </row>
        <row r="11166">
          <cell r="M11166" t="str">
            <v>REFRI-5337860034-0999</v>
          </cell>
        </row>
        <row r="11167">
          <cell r="M11167" t="str">
            <v>MESAS-5136212429-0998</v>
          </cell>
        </row>
        <row r="11168">
          <cell r="M11168" t="str">
            <v>LAMPA-5135670128-0999</v>
          </cell>
        </row>
        <row r="11169">
          <cell r="M11169" t="str">
            <v>ESTER-5313851080-0999</v>
          </cell>
        </row>
        <row r="11170">
          <cell r="M11170" t="str">
            <v>MESAS-5136212429-0998</v>
          </cell>
        </row>
        <row r="11171">
          <cell r="M11171" t="str">
            <v>BASCU-5131300422-0999</v>
          </cell>
        </row>
        <row r="11172">
          <cell r="M11172" t="str">
            <v>LAMPA-5135670128-0999</v>
          </cell>
        </row>
        <row r="11173">
          <cell r="M11173" t="str">
            <v>MESAS-5136212429-0998</v>
          </cell>
        </row>
        <row r="11174">
          <cell r="M11174" t="str">
            <v>BASCU-5131300422-0999</v>
          </cell>
        </row>
        <row r="11175">
          <cell r="M11175" t="str">
            <v>LAMPA-5135670128-0999</v>
          </cell>
        </row>
        <row r="11176">
          <cell r="M11176" t="str">
            <v>MESAS-5136212429-0998</v>
          </cell>
        </row>
        <row r="11177">
          <cell r="M11177" t="str">
            <v>ESTER-5313851080-0999</v>
          </cell>
        </row>
        <row r="11178">
          <cell r="M11178" t="str">
            <v>MESAS-5136212441-0997</v>
          </cell>
        </row>
        <row r="11179">
          <cell r="M11179" t="str">
            <v>MESAS-5136212429-0998</v>
          </cell>
        </row>
        <row r="11180">
          <cell r="M11180" t="str">
            <v>REFRI-5337860034-0999</v>
          </cell>
        </row>
        <row r="11181">
          <cell r="M11181" t="str">
            <v>MESAS-5136212429-0998</v>
          </cell>
        </row>
        <row r="11182">
          <cell r="M11182" t="str">
            <v>BASCU-5131300422-0999</v>
          </cell>
        </row>
        <row r="11183">
          <cell r="M11183" t="str">
            <v>BASCU-5131300422-0999</v>
          </cell>
        </row>
        <row r="11184">
          <cell r="M11184" t="str">
            <v>LAMPA-5135670128-0999</v>
          </cell>
        </row>
        <row r="11185">
          <cell r="M11185" t="str">
            <v>MESAS-5136212429-0998</v>
          </cell>
        </row>
        <row r="11186">
          <cell r="M11186" t="str">
            <v>BASCU-5131300422-0999</v>
          </cell>
        </row>
        <row r="11187">
          <cell r="M11187" t="str">
            <v>LAMPA-5135670128-0999</v>
          </cell>
        </row>
        <row r="11188">
          <cell r="M11188" t="str">
            <v>MESAS-5136212429-0998</v>
          </cell>
        </row>
        <row r="11189">
          <cell r="M11189" t="str">
            <v>REFRI-5337860034-0999</v>
          </cell>
        </row>
        <row r="11190">
          <cell r="M11190" t="str">
            <v>LAMPA-5135670128-0999</v>
          </cell>
        </row>
        <row r="11191">
          <cell r="M11191" t="str">
            <v>MESAS-5136212429-0998</v>
          </cell>
        </row>
        <row r="11192">
          <cell r="M11192" t="str">
            <v>MESAS-5136212429-0998</v>
          </cell>
        </row>
        <row r="11193">
          <cell r="M11193" t="str">
            <v>REFRI-5337860034-0999</v>
          </cell>
        </row>
        <row r="11194">
          <cell r="M11194" t="str">
            <v>BASCU-5131300422-0999</v>
          </cell>
        </row>
        <row r="11195">
          <cell r="M11195" t="str">
            <v>LAMPA-5135670128-0999</v>
          </cell>
        </row>
        <row r="11196">
          <cell r="M11196" t="str">
            <v>MESAS-5136212429-0998</v>
          </cell>
        </row>
        <row r="11197">
          <cell r="M11197" t="str">
            <v>LAMPA-5135670128-0999</v>
          </cell>
        </row>
        <row r="11198">
          <cell r="M11198" t="str">
            <v>MESAS-5136212429-0998</v>
          </cell>
        </row>
        <row r="11199">
          <cell r="M11199" t="str">
            <v>REFRI-5337860034-0999</v>
          </cell>
        </row>
        <row r="11200">
          <cell r="M11200" t="str">
            <v>LAMPA-5135670128-0999</v>
          </cell>
        </row>
        <row r="11201">
          <cell r="M11201" t="str">
            <v>MESAS-5136212429-0998</v>
          </cell>
        </row>
        <row r="11202">
          <cell r="M11202" t="str">
            <v>REFRI-5337860034-0999</v>
          </cell>
        </row>
        <row r="11203">
          <cell r="M11203" t="str">
            <v>LAMPA-5135670128-0999</v>
          </cell>
        </row>
        <row r="11204">
          <cell r="M11204" t="str">
            <v>MESAS-5136212429-0998</v>
          </cell>
        </row>
        <row r="11205">
          <cell r="M11205" t="str">
            <v>BASCU-5131300422-0999</v>
          </cell>
        </row>
        <row r="11206">
          <cell r="M11206" t="str">
            <v>LAMPA-5135670128-0999</v>
          </cell>
        </row>
        <row r="11207">
          <cell r="M11207" t="str">
            <v>MESAS-5136212429-0998</v>
          </cell>
        </row>
        <row r="11208">
          <cell r="M11208" t="str">
            <v>BASCU-5131300422-0999</v>
          </cell>
        </row>
        <row r="11209">
          <cell r="M11209" t="str">
            <v>LAMPA-5135670128-0999</v>
          </cell>
        </row>
        <row r="11210">
          <cell r="M11210" t="str">
            <v>BASCU-5131300422-0999</v>
          </cell>
        </row>
        <row r="11211">
          <cell r="M11211" t="str">
            <v>LAMPA-5135670128-0999</v>
          </cell>
        </row>
        <row r="11212">
          <cell r="M11212" t="str">
            <v>BASCU-5131300422-0999</v>
          </cell>
        </row>
        <row r="11213">
          <cell r="M11213" t="str">
            <v>LAMPA-5135670128-0999</v>
          </cell>
        </row>
        <row r="11214">
          <cell r="M11214" t="str">
            <v>MESAS-5136212429-0998</v>
          </cell>
        </row>
        <row r="11215">
          <cell r="M11215" t="str">
            <v>MESAS-5136212441-0997</v>
          </cell>
        </row>
        <row r="11216">
          <cell r="M11216" t="str">
            <v>BASCU-5131300422-0999</v>
          </cell>
        </row>
        <row r="11217">
          <cell r="M11217" t="str">
            <v>LAMPA-5135670128-0999</v>
          </cell>
        </row>
        <row r="11218">
          <cell r="M11218" t="str">
            <v>MESAS-5136212441-0997</v>
          </cell>
        </row>
        <row r="11219">
          <cell r="M11219" t="str">
            <v>LAMPA-5135670128-0999</v>
          </cell>
        </row>
        <row r="11220">
          <cell r="M11220" t="str">
            <v>BASCU-5131300422-0999</v>
          </cell>
        </row>
        <row r="11221">
          <cell r="M11221" t="str">
            <v>LAMPA-5135670128-0999</v>
          </cell>
        </row>
        <row r="11222">
          <cell r="M11222" t="str">
            <v>BASCU-5131300422-0999</v>
          </cell>
        </row>
        <row r="11223">
          <cell r="M11223" t="str">
            <v>LAMPA-5135670128-0999</v>
          </cell>
        </row>
        <row r="11224">
          <cell r="M11224" t="str">
            <v>MESAS-5136212441-0997</v>
          </cell>
        </row>
        <row r="11225">
          <cell r="M11225" t="str">
            <v>BASCU-5131300422-0999</v>
          </cell>
        </row>
        <row r="11226">
          <cell r="M11226" t="str">
            <v>LAMPA-5135670128-0999</v>
          </cell>
        </row>
        <row r="11227">
          <cell r="M11227" t="str">
            <v>MESAS-5136212441-0997</v>
          </cell>
        </row>
        <row r="11228">
          <cell r="M11228" t="str">
            <v>BASCU-5131300422-0999</v>
          </cell>
        </row>
        <row r="11229">
          <cell r="M11229" t="str">
            <v>LAMPA-5135670128-0999</v>
          </cell>
        </row>
        <row r="11230">
          <cell r="M11230" t="str">
            <v>MESAS-5136212441-0997</v>
          </cell>
        </row>
        <row r="11231">
          <cell r="M11231" t="str">
            <v>BASCU-5131300422-0999</v>
          </cell>
        </row>
        <row r="11232">
          <cell r="M11232" t="str">
            <v>LAMPA-5135670128-0999</v>
          </cell>
        </row>
        <row r="11233">
          <cell r="M11233" t="str">
            <v>REFRI-5337860034-0999</v>
          </cell>
        </row>
        <row r="11234">
          <cell r="M11234" t="str">
            <v>MESAS-5136212441-0997</v>
          </cell>
        </row>
        <row r="11235">
          <cell r="M11235" t="str">
            <v>BASCU-5131300422-0999</v>
          </cell>
        </row>
        <row r="11236">
          <cell r="M11236" t="str">
            <v>LAMPA-5135670128-0999</v>
          </cell>
        </row>
        <row r="11237">
          <cell r="M11237" t="str">
            <v>MESAS-5136212441-0997</v>
          </cell>
        </row>
        <row r="11238">
          <cell r="M11238" t="str">
            <v>BASCU-5131300422-0999</v>
          </cell>
        </row>
        <row r="11239">
          <cell r="M11239" t="str">
            <v>LAMPA-5135670128-0999</v>
          </cell>
        </row>
        <row r="11240">
          <cell r="M11240" t="str">
            <v>REFRI-5337860034-0999</v>
          </cell>
        </row>
        <row r="11241">
          <cell r="M11241" t="str">
            <v>MESAS-5136212441-0997</v>
          </cell>
        </row>
        <row r="11242">
          <cell r="M11242" t="str">
            <v>BASCU-5131300422-0999</v>
          </cell>
        </row>
        <row r="11243">
          <cell r="M11243" t="str">
            <v>LAMPA-5135670128-0999</v>
          </cell>
        </row>
        <row r="11244">
          <cell r="M11244" t="str">
            <v>REFRI-5337860034-0999</v>
          </cell>
        </row>
        <row r="11245">
          <cell r="M11245" t="str">
            <v>MESAS-5136212441-0997</v>
          </cell>
        </row>
        <row r="11246">
          <cell r="M11246" t="str">
            <v>BASCU-5131300422-0999</v>
          </cell>
        </row>
        <row r="11247">
          <cell r="M11247" t="str">
            <v>LAMPA-5135670128-0999</v>
          </cell>
        </row>
        <row r="11248">
          <cell r="M11248" t="str">
            <v>REFRI-5337860034-0999</v>
          </cell>
        </row>
        <row r="11249">
          <cell r="M11249" t="str">
            <v>MESAS-5136212441-0997</v>
          </cell>
        </row>
        <row r="11250">
          <cell r="M11250" t="str">
            <v>LAMPA-5135670128-0999</v>
          </cell>
        </row>
        <row r="11251">
          <cell r="M11251" t="str">
            <v>MESAS-5136212429-0998</v>
          </cell>
        </row>
        <row r="11252">
          <cell r="M11252" t="str">
            <v>ASPIR-5310810014-0999</v>
          </cell>
        </row>
        <row r="11253">
          <cell r="M11253" t="str">
            <v>BASCU-5311100209-0999</v>
          </cell>
        </row>
        <row r="11254">
          <cell r="M11254" t="str">
            <v>CARDI-5312920258-0999</v>
          </cell>
        </row>
        <row r="11255">
          <cell r="M11255" t="str">
            <v>GUANT-5314550053-0999</v>
          </cell>
        </row>
        <row r="11256">
          <cell r="M11256" t="str">
            <v>LAMPA-5315621457-0999</v>
          </cell>
        </row>
        <row r="11257">
          <cell r="M11257" t="str">
            <v>NEBUL-5316410397-0999</v>
          </cell>
        </row>
        <row r="11258">
          <cell r="M11258" t="str">
            <v>PLICO-5316780013-0999</v>
          </cell>
        </row>
        <row r="11259">
          <cell r="M11259" t="str">
            <v>UNIDA-5319230313-0999</v>
          </cell>
        </row>
        <row r="11260">
          <cell r="M11260" t="str">
            <v>CUNAS-5312520033-0999</v>
          </cell>
        </row>
        <row r="11261">
          <cell r="M11261" t="str">
            <v>CARRO-5131910803-0999</v>
          </cell>
        </row>
        <row r="11262">
          <cell r="M11262" t="str">
            <v>BANOS-5131180061-0999</v>
          </cell>
        </row>
        <row r="11263">
          <cell r="M11263" t="str">
            <v>MESAS-5136211876-0999</v>
          </cell>
        </row>
        <row r="11264">
          <cell r="M11264" t="str">
            <v>VENTI-5319411058-0999</v>
          </cell>
        </row>
        <row r="11265">
          <cell r="M11265" t="str">
            <v>CAMAS-5131643431-0999</v>
          </cell>
        </row>
        <row r="11266">
          <cell r="M11266" t="str">
            <v>MESAS-5136212441-0997</v>
          </cell>
        </row>
        <row r="11267">
          <cell r="M11267" t="str">
            <v>BASCU-5131300422-0999</v>
          </cell>
        </row>
        <row r="11268">
          <cell r="M11268" t="str">
            <v>LAMPA-5135670128-0999</v>
          </cell>
        </row>
        <row r="11269">
          <cell r="M11269" t="str">
            <v>MESAS-5136212441-0997</v>
          </cell>
        </row>
        <row r="11270">
          <cell r="M11270" t="str">
            <v>BASCU-5131300422-0999</v>
          </cell>
        </row>
        <row r="11271">
          <cell r="M11271" t="str">
            <v>LAMPA-5135670128-0999</v>
          </cell>
        </row>
        <row r="11272">
          <cell r="M11272" t="str">
            <v>MESAS-5136212441-0997</v>
          </cell>
        </row>
        <row r="11273">
          <cell r="M11273" t="str">
            <v>BASCU-5131300422-0999</v>
          </cell>
        </row>
        <row r="11274">
          <cell r="M11274" t="str">
            <v>LAMPA-5135670128-0999</v>
          </cell>
        </row>
        <row r="11275">
          <cell r="M11275" t="str">
            <v>MESAS-5136212441-0997</v>
          </cell>
        </row>
        <row r="11276">
          <cell r="M11276" t="str">
            <v>BASCU-5131300422-0999</v>
          </cell>
        </row>
        <row r="11277">
          <cell r="M11277" t="str">
            <v>LAMPA-5135670128-0999</v>
          </cell>
        </row>
        <row r="11278">
          <cell r="M11278" t="str">
            <v>MESAS-5136212441-0997</v>
          </cell>
        </row>
        <row r="11279">
          <cell r="M11279" t="str">
            <v>BASCU-5131300422-0999</v>
          </cell>
        </row>
        <row r="11280">
          <cell r="M11280" t="str">
            <v>LAMPA-5135670128-0999</v>
          </cell>
        </row>
        <row r="11281">
          <cell r="M11281" t="str">
            <v>MESAS-5136212441-0997</v>
          </cell>
        </row>
        <row r="11282">
          <cell r="M11282" t="str">
            <v>BASCU-5131300422-0999</v>
          </cell>
        </row>
        <row r="11283">
          <cell r="M11283" t="str">
            <v>LAMPA-5135670128-0999</v>
          </cell>
        </row>
        <row r="11284">
          <cell r="M11284" t="str">
            <v>MESAS-5136212441-0997</v>
          </cell>
        </row>
        <row r="11285">
          <cell r="M11285" t="str">
            <v>REFRI-5337860034-0999</v>
          </cell>
        </row>
        <row r="11286">
          <cell r="M11286" t="str">
            <v>BASCU-5131300422-0999</v>
          </cell>
        </row>
        <row r="11287">
          <cell r="M11287" t="str">
            <v>LAMPA-5135670128-0999</v>
          </cell>
        </row>
        <row r="11288">
          <cell r="M11288" t="str">
            <v>MESAS-5136212441-0997</v>
          </cell>
        </row>
        <row r="11289">
          <cell r="M11289" t="str">
            <v>BASCU-5131300422-0999</v>
          </cell>
        </row>
        <row r="11290">
          <cell r="M11290" t="str">
            <v>LAMPA-5135670128-0999</v>
          </cell>
        </row>
        <row r="11291">
          <cell r="M11291" t="str">
            <v>MESAS-5136212441-0997</v>
          </cell>
        </row>
        <row r="11292">
          <cell r="M11292" t="str">
            <v>BASCU-5131300422-0999</v>
          </cell>
        </row>
        <row r="11293">
          <cell r="M11293" t="str">
            <v>LAMPA-5135670128-0999</v>
          </cell>
        </row>
        <row r="11294">
          <cell r="M11294" t="str">
            <v>REFRI-5337860034-0999</v>
          </cell>
        </row>
        <row r="11295">
          <cell r="M11295" t="str">
            <v>MESAS-5136212441-0997</v>
          </cell>
        </row>
        <row r="11296">
          <cell r="M11296" t="str">
            <v>BASCU-5131300422-0999</v>
          </cell>
        </row>
        <row r="11297">
          <cell r="M11297" t="str">
            <v>LAMPA-5135670128-0999</v>
          </cell>
        </row>
        <row r="11298">
          <cell r="M11298" t="str">
            <v>REFRI-5337860034-0999</v>
          </cell>
        </row>
        <row r="11299">
          <cell r="M11299" t="str">
            <v>MESAS-5136212441-0997</v>
          </cell>
        </row>
        <row r="11300">
          <cell r="M11300" t="str">
            <v>BASCU-5131300422-0999</v>
          </cell>
        </row>
        <row r="11301">
          <cell r="M11301" t="str">
            <v>LAMPA-5135670128-0999</v>
          </cell>
        </row>
        <row r="11302">
          <cell r="M11302" t="str">
            <v>REFRI-5337860034-0999</v>
          </cell>
        </row>
        <row r="11303">
          <cell r="M11303" t="str">
            <v>MESAS-5136212441-0997</v>
          </cell>
        </row>
        <row r="11304">
          <cell r="M11304" t="str">
            <v>BASCU-5131300422-0999</v>
          </cell>
        </row>
        <row r="11305">
          <cell r="M11305" t="str">
            <v>LAMPA-5135670128-0999</v>
          </cell>
        </row>
        <row r="11306">
          <cell r="M11306" t="str">
            <v>REFRI-5337860034-0999</v>
          </cell>
        </row>
        <row r="11307">
          <cell r="M11307" t="str">
            <v>MESAS-5136212441-0997</v>
          </cell>
        </row>
        <row r="11308">
          <cell r="M11308" t="str">
            <v>BASCU-5131300422-0999</v>
          </cell>
        </row>
        <row r="11309">
          <cell r="M11309" t="str">
            <v>LAMPA-5135670128-0999</v>
          </cell>
        </row>
        <row r="11310">
          <cell r="M11310" t="str">
            <v>MESAS-5136212429-0998</v>
          </cell>
        </row>
        <row r="11311">
          <cell r="M11311" t="str">
            <v>ASPIR-5310810014-0999</v>
          </cell>
        </row>
        <row r="11312">
          <cell r="M11312" t="str">
            <v>BASCU-5311100209-0999</v>
          </cell>
        </row>
        <row r="11313">
          <cell r="M11313" t="str">
            <v>CARDI-5312920258-0999</v>
          </cell>
        </row>
        <row r="11314">
          <cell r="M11314" t="str">
            <v>GUANT-5314550053-0999</v>
          </cell>
        </row>
        <row r="11315">
          <cell r="M11315" t="str">
            <v>LAMPA-5315620020-0999</v>
          </cell>
        </row>
        <row r="11316">
          <cell r="M11316" t="str">
            <v>LAMPA-5315621457-0999</v>
          </cell>
        </row>
        <row r="11317">
          <cell r="M11317" t="str">
            <v>NEBUL-5316410082-0999</v>
          </cell>
        </row>
        <row r="11318">
          <cell r="M11318" t="str">
            <v>NEBUL-5316410397-0999</v>
          </cell>
        </row>
        <row r="11319">
          <cell r="M11319" t="str">
            <v>PLICO-5316780013-0999</v>
          </cell>
        </row>
        <row r="11320">
          <cell r="M11320" t="str">
            <v>UNIDA-5319230313-0999</v>
          </cell>
        </row>
        <row r="11321">
          <cell r="M11321" t="str">
            <v>CUNAS-5312520033-0999</v>
          </cell>
        </row>
        <row r="11322">
          <cell r="M11322" t="str">
            <v>CARRO-5131910803-0999</v>
          </cell>
        </row>
        <row r="11323">
          <cell r="M11323" t="str">
            <v>BANOS-5131180061-0999</v>
          </cell>
        </row>
        <row r="11324">
          <cell r="M11324" t="str">
            <v>MESAS-5136211876-0999</v>
          </cell>
        </row>
        <row r="11325">
          <cell r="M11325" t="str">
            <v>VENTI-5319411058-0999</v>
          </cell>
        </row>
        <row r="11326">
          <cell r="M11326" t="str">
            <v>CAMAS-5131643431-0999</v>
          </cell>
        </row>
        <row r="11327">
          <cell r="M11327" t="str">
            <v>MESAS-5136212429-0998</v>
          </cell>
        </row>
        <row r="11328">
          <cell r="M11328" t="str">
            <v>MESAS-5136212429-0998</v>
          </cell>
        </row>
        <row r="11329">
          <cell r="M11329" t="str">
            <v>BASCU-5131300422-0999</v>
          </cell>
        </row>
        <row r="11330">
          <cell r="M11330" t="str">
            <v>LAMPA-5135670128-0999</v>
          </cell>
        </row>
        <row r="11331">
          <cell r="M11331" t="str">
            <v>CAMAS-5131643387-0999</v>
          </cell>
        </row>
        <row r="11332">
          <cell r="M11332" t="str">
            <v>REFRI-5337860034-0999</v>
          </cell>
        </row>
        <row r="11333">
          <cell r="M11333" t="str">
            <v>MESAS-5136212441-0997</v>
          </cell>
        </row>
        <row r="11334">
          <cell r="M11334" t="str">
            <v>LAMPA-5135670128-0999</v>
          </cell>
        </row>
        <row r="11335">
          <cell r="M11335" t="str">
            <v>REFRI-5337860034-0999</v>
          </cell>
        </row>
        <row r="11336">
          <cell r="M11336" t="str">
            <v>MESAS-5136212441-0997</v>
          </cell>
        </row>
        <row r="11337">
          <cell r="M11337" t="str">
            <v>BASCU-5131300422-0999</v>
          </cell>
        </row>
        <row r="11338">
          <cell r="M11338" t="str">
            <v>LAMPA-5135670128-0999</v>
          </cell>
        </row>
        <row r="11339">
          <cell r="M11339" t="str">
            <v>CAMAS-5131643387-0999</v>
          </cell>
        </row>
        <row r="11340">
          <cell r="M11340" t="str">
            <v>MESAS-5136212441-0997</v>
          </cell>
        </row>
        <row r="11341">
          <cell r="M11341" t="str">
            <v>LAMPA-5135670128-0999</v>
          </cell>
        </row>
        <row r="11342">
          <cell r="M11342" t="str">
            <v>CAMAS-5131643387-0999</v>
          </cell>
        </row>
        <row r="11343">
          <cell r="M11343" t="str">
            <v>MESAS-5136212441-0997</v>
          </cell>
        </row>
        <row r="11344">
          <cell r="M11344" t="str">
            <v>BASCU-5131300422-0999</v>
          </cell>
        </row>
        <row r="11345">
          <cell r="M11345" t="str">
            <v>LAMPA-5135670128-0999</v>
          </cell>
        </row>
        <row r="11346">
          <cell r="M11346" t="str">
            <v>CAMAS-5131643387-0999</v>
          </cell>
        </row>
        <row r="11347">
          <cell r="M11347" t="str">
            <v>REFRI-5337860034-0999</v>
          </cell>
        </row>
        <row r="11348">
          <cell r="M11348" t="str">
            <v>MESAS-5136212441-0997</v>
          </cell>
        </row>
        <row r="11349">
          <cell r="M11349" t="str">
            <v>BASCU-5131300422-0999</v>
          </cell>
        </row>
        <row r="11350">
          <cell r="M11350" t="str">
            <v>LAMPA-5135670128-0999</v>
          </cell>
        </row>
        <row r="11351">
          <cell r="M11351" t="str">
            <v>CAMAS-5131643387-0999</v>
          </cell>
        </row>
        <row r="11352">
          <cell r="M11352" t="str">
            <v>MESAS-5136212441-0997</v>
          </cell>
        </row>
        <row r="11353">
          <cell r="M11353" t="str">
            <v>BASCU-5131300422-0999</v>
          </cell>
        </row>
        <row r="11354">
          <cell r="M11354" t="str">
            <v>LAMPA-5135670128-0999</v>
          </cell>
        </row>
        <row r="11355">
          <cell r="M11355" t="str">
            <v>CAMAS-5131643387-0999</v>
          </cell>
        </row>
        <row r="11356">
          <cell r="M11356" t="str">
            <v>REFRI-5337860034-0999</v>
          </cell>
        </row>
        <row r="11357">
          <cell r="M11357" t="str">
            <v>MESAS-5136212441-0997</v>
          </cell>
        </row>
        <row r="11358">
          <cell r="M11358" t="str">
            <v>LAMPA-5135670128-0999</v>
          </cell>
        </row>
        <row r="11359">
          <cell r="M11359" t="str">
            <v>CAMAS-5131643387-0999</v>
          </cell>
        </row>
        <row r="11360">
          <cell r="M11360" t="str">
            <v>MESAS-5136212441-0997</v>
          </cell>
        </row>
        <row r="11361">
          <cell r="M11361" t="str">
            <v>LAMPA-5135670128-0999</v>
          </cell>
        </row>
        <row r="11362">
          <cell r="M11362" t="str">
            <v>CAMAS-5131643387-0999</v>
          </cell>
        </row>
        <row r="11363">
          <cell r="M11363" t="str">
            <v>BASCU-5131300422-0999</v>
          </cell>
        </row>
        <row r="11364">
          <cell r="M11364" t="str">
            <v>LAMPA-5135670128-0999</v>
          </cell>
        </row>
        <row r="11365">
          <cell r="M11365" t="str">
            <v>CAMAS-5131643387-0999</v>
          </cell>
        </row>
        <row r="11366">
          <cell r="M11366" t="str">
            <v>MESAS-5136212441-0997</v>
          </cell>
        </row>
        <row r="11367">
          <cell r="M11367" t="str">
            <v>BASCU-5131300422-0999</v>
          </cell>
        </row>
        <row r="11368">
          <cell r="M11368" t="str">
            <v>LAMPA-5135670128-0999</v>
          </cell>
        </row>
        <row r="11369">
          <cell r="M11369" t="str">
            <v>CAMAS-5131643387-0999</v>
          </cell>
        </row>
        <row r="11370">
          <cell r="M11370" t="str">
            <v>MESAS-5136212441-0997</v>
          </cell>
        </row>
        <row r="11371">
          <cell r="M11371" t="str">
            <v>BASCU-5131300422-0999</v>
          </cell>
        </row>
        <row r="11372">
          <cell r="M11372" t="str">
            <v>LAMPA-5135670128-0999</v>
          </cell>
        </row>
        <row r="11373">
          <cell r="M11373" t="str">
            <v>CAMAS-5131643387-0999</v>
          </cell>
        </row>
        <row r="11374">
          <cell r="M11374" t="str">
            <v>MESAS-5136212429-0998</v>
          </cell>
        </row>
        <row r="11375">
          <cell r="M11375" t="str">
            <v>BASCU-5131300422-0999</v>
          </cell>
        </row>
        <row r="11376">
          <cell r="M11376" t="str">
            <v>CAMAS-5131643387-0999</v>
          </cell>
        </row>
        <row r="11377">
          <cell r="M11377" t="str">
            <v>MESAS-5136212429-0998</v>
          </cell>
        </row>
        <row r="11378">
          <cell r="M11378" t="str">
            <v>BASCU-5131300422-0999</v>
          </cell>
        </row>
        <row r="11379">
          <cell r="M11379" t="str">
            <v>LAMPA-5135670128-0999</v>
          </cell>
        </row>
        <row r="11380">
          <cell r="M11380" t="str">
            <v>CAMAS-5131643387-0999</v>
          </cell>
        </row>
        <row r="11381">
          <cell r="M11381" t="str">
            <v>MESAS-5136212441-0997</v>
          </cell>
        </row>
        <row r="11382">
          <cell r="M11382" t="str">
            <v>BASCU-5131300422-0999</v>
          </cell>
        </row>
        <row r="11383">
          <cell r="M11383" t="str">
            <v>LAMPA-5135670128-0999</v>
          </cell>
        </row>
        <row r="11384">
          <cell r="M11384" t="str">
            <v>CAMAS-5131643387-0999</v>
          </cell>
        </row>
        <row r="11385">
          <cell r="M11385" t="str">
            <v>MESAS-5136212429-0998</v>
          </cell>
        </row>
        <row r="11386">
          <cell r="M11386" t="str">
            <v>REFRI-5337860034-0999</v>
          </cell>
        </row>
        <row r="11387">
          <cell r="M11387" t="str">
            <v>BASCU-5131300422-0999</v>
          </cell>
        </row>
        <row r="11388">
          <cell r="M11388" t="str">
            <v>LAMPA-5135670128-0999</v>
          </cell>
        </row>
        <row r="11389">
          <cell r="M11389" t="str">
            <v>CAMAS-5131643387-0999</v>
          </cell>
        </row>
        <row r="11390">
          <cell r="M11390" t="str">
            <v>MESAS-5136212429-0998</v>
          </cell>
        </row>
        <row r="11391">
          <cell r="M11391" t="str">
            <v>REFRI-5337860034-0999</v>
          </cell>
        </row>
        <row r="11392">
          <cell r="M11392" t="str">
            <v>BASCU-5131300422-0999</v>
          </cell>
        </row>
        <row r="11393">
          <cell r="M11393" t="str">
            <v>LAMPA-5135670128-0999</v>
          </cell>
        </row>
        <row r="11394">
          <cell r="M11394" t="str">
            <v>CAMAS-5131643387-0999</v>
          </cell>
        </row>
        <row r="11395">
          <cell r="M11395" t="str">
            <v>MESAS-5136212429-0998</v>
          </cell>
        </row>
        <row r="11396">
          <cell r="M11396" t="str">
            <v>BASCU-5131300422-0999</v>
          </cell>
        </row>
        <row r="11397">
          <cell r="M11397" t="str">
            <v>LAMPA-5135670128-0999</v>
          </cell>
        </row>
        <row r="11398">
          <cell r="M11398" t="str">
            <v>CAMAS-5131643387-0999</v>
          </cell>
        </row>
        <row r="11399">
          <cell r="M11399" t="str">
            <v>BASCU-5131300422-0999</v>
          </cell>
        </row>
        <row r="11400">
          <cell r="M11400" t="str">
            <v>CAMAS-5131643387-0999</v>
          </cell>
        </row>
        <row r="11401">
          <cell r="M11401" t="str">
            <v>BASCU-5131300422-0999</v>
          </cell>
        </row>
        <row r="11402">
          <cell r="M11402" t="str">
            <v>CAMAS-5131643387-0999</v>
          </cell>
        </row>
        <row r="11403">
          <cell r="M11403" t="str">
            <v>MESAS-5136212429-0998</v>
          </cell>
        </row>
        <row r="11404">
          <cell r="M11404" t="str">
            <v>ASPIR-5310810014-0999</v>
          </cell>
        </row>
        <row r="11405">
          <cell r="M11405" t="str">
            <v>BASCU-5311100209-0999</v>
          </cell>
        </row>
        <row r="11406">
          <cell r="M11406" t="str">
            <v>CARDI-5312920258-0999</v>
          </cell>
        </row>
        <row r="11407">
          <cell r="M11407" t="str">
            <v>UNIDA-5313280181-0999</v>
          </cell>
        </row>
        <row r="11408">
          <cell r="M11408" t="str">
            <v>UNIDA-5313412537-0999</v>
          </cell>
        </row>
        <row r="11409">
          <cell r="M11409" t="str">
            <v>GUANT-5314550053-0999</v>
          </cell>
        </row>
        <row r="11410">
          <cell r="M11410" t="str">
            <v>LAMPA-5315621457-0999</v>
          </cell>
        </row>
        <row r="11411">
          <cell r="M11411" t="str">
            <v>NEBUL-5316410397-0999</v>
          </cell>
        </row>
        <row r="11412">
          <cell r="M11412" t="str">
            <v>PLICO-5316780013-0999</v>
          </cell>
        </row>
        <row r="11413">
          <cell r="M11413" t="str">
            <v>UNIDA-5319230313-0999</v>
          </cell>
        </row>
        <row r="11414">
          <cell r="M11414" t="str">
            <v>CUNAS-5312520033-0999</v>
          </cell>
        </row>
        <row r="11415">
          <cell r="M11415" t="str">
            <v>CARRO-5131910803-0999</v>
          </cell>
        </row>
        <row r="11416">
          <cell r="M11416" t="str">
            <v>BANOS-5131180061-0999</v>
          </cell>
        </row>
        <row r="11417">
          <cell r="M11417" t="str">
            <v>MESAS-5136211876-0999</v>
          </cell>
        </row>
        <row r="11418">
          <cell r="M11418" t="str">
            <v>VENTI-5319411058-0999</v>
          </cell>
        </row>
        <row r="11419">
          <cell r="M11419" t="str">
            <v>CAMAS-5131643431-0999</v>
          </cell>
        </row>
        <row r="11420">
          <cell r="M11420" t="str">
            <v>MESAS-5136212429-0998</v>
          </cell>
        </row>
        <row r="11421">
          <cell r="M11421" t="str">
            <v>REFRI-5337860034-0999</v>
          </cell>
        </row>
        <row r="11422">
          <cell r="M11422" t="str">
            <v>LAMPA-5135670128-0999</v>
          </cell>
        </row>
        <row r="11423">
          <cell r="M11423" t="str">
            <v>CAMAS-5131643387-0999</v>
          </cell>
        </row>
        <row r="11424">
          <cell r="M11424" t="str">
            <v>MESAS-5136212429-0998</v>
          </cell>
        </row>
        <row r="11425">
          <cell r="M11425" t="str">
            <v>BASCU-5131300422-0999</v>
          </cell>
        </row>
        <row r="11426">
          <cell r="M11426" t="str">
            <v>LAMPA-5135670128-0999</v>
          </cell>
        </row>
        <row r="11427">
          <cell r="M11427" t="str">
            <v>CAMAS-5131643387-0999</v>
          </cell>
        </row>
        <row r="11428">
          <cell r="M11428" t="str">
            <v>MESAS-5136212429-0998</v>
          </cell>
        </row>
        <row r="11429">
          <cell r="M11429" t="str">
            <v>LAMPA-5135670128-0999</v>
          </cell>
        </row>
        <row r="11430">
          <cell r="M11430" t="str">
            <v>CAMAS-5131643387-0999</v>
          </cell>
        </row>
        <row r="11431">
          <cell r="M11431" t="str">
            <v>BASCU-5131300422-0999</v>
          </cell>
        </row>
        <row r="11432">
          <cell r="M11432" t="str">
            <v>LAMPA-5135670128-0999</v>
          </cell>
        </row>
        <row r="11433">
          <cell r="M11433" t="str">
            <v>CAMAS-5131643387-0999</v>
          </cell>
        </row>
        <row r="11434">
          <cell r="M11434" t="str">
            <v>MESAS-5136212441-0997</v>
          </cell>
        </row>
        <row r="11435">
          <cell r="M11435" t="str">
            <v>LAMPA-5135670128-0999</v>
          </cell>
        </row>
        <row r="11436">
          <cell r="M11436" t="str">
            <v>CAMAS-5131643387-0999</v>
          </cell>
        </row>
        <row r="11437">
          <cell r="M11437" t="str">
            <v>MESAS-5136212429-0998</v>
          </cell>
        </row>
        <row r="11438">
          <cell r="M11438" t="str">
            <v>BASCU-5131300422-0999</v>
          </cell>
        </row>
        <row r="11439">
          <cell r="M11439" t="str">
            <v>CAMAS-5131643387-0999</v>
          </cell>
        </row>
        <row r="11440">
          <cell r="M11440" t="str">
            <v>MESAS-5136212429-0998</v>
          </cell>
        </row>
        <row r="11441">
          <cell r="M11441" t="str">
            <v>LAMPA-5135670128-0999</v>
          </cell>
        </row>
        <row r="11442">
          <cell r="M11442" t="str">
            <v>CAMAS-5131643387-0999</v>
          </cell>
        </row>
        <row r="11443">
          <cell r="M11443" t="str">
            <v>MESAS-5136212429-0998</v>
          </cell>
        </row>
        <row r="11444">
          <cell r="M11444" t="str">
            <v>BASCU-5131300422-0999</v>
          </cell>
        </row>
        <row r="11445">
          <cell r="M11445" t="str">
            <v>LAMPA-5135670128-0999</v>
          </cell>
        </row>
        <row r="11446">
          <cell r="M11446" t="str">
            <v>CAMAS-5131643387-0999</v>
          </cell>
        </row>
        <row r="11447">
          <cell r="M11447" t="str">
            <v>MESAS-5136212441-0997</v>
          </cell>
        </row>
        <row r="11448">
          <cell r="M11448" t="str">
            <v>CAMAS-5131643387-0999</v>
          </cell>
        </row>
        <row r="11449">
          <cell r="M11449" t="str">
            <v>MESAS-5136212441-0997</v>
          </cell>
        </row>
        <row r="11450">
          <cell r="M11450" t="str">
            <v>LAMPA-5135670128-0999</v>
          </cell>
        </row>
        <row r="11451">
          <cell r="M11451" t="str">
            <v>CAMAS-5131643387-0999</v>
          </cell>
        </row>
        <row r="11452">
          <cell r="M11452" t="str">
            <v>MESAS-5136212429-0998</v>
          </cell>
        </row>
        <row r="11453">
          <cell r="M11453" t="str">
            <v>BASCU-5131300422-0999</v>
          </cell>
        </row>
        <row r="11454">
          <cell r="M11454" t="str">
            <v>LAMPA-5135670128-0999</v>
          </cell>
        </row>
        <row r="11455">
          <cell r="M11455" t="str">
            <v>CAMAS-5131643387-0999</v>
          </cell>
        </row>
        <row r="11456">
          <cell r="M11456" t="str">
            <v>MESAS-5136212429-0998</v>
          </cell>
        </row>
        <row r="11457">
          <cell r="M11457" t="str">
            <v>BASCU-5131300422-0999</v>
          </cell>
        </row>
        <row r="11458">
          <cell r="M11458" t="str">
            <v>CAMAS-5131643387-0999</v>
          </cell>
        </row>
        <row r="11459">
          <cell r="M11459" t="str">
            <v>MESAS-5136212441-0997</v>
          </cell>
        </row>
        <row r="11460">
          <cell r="M11460" t="str">
            <v>BASCU-5131300422-0999</v>
          </cell>
        </row>
        <row r="11461">
          <cell r="M11461" t="str">
            <v>LAMPA-5135670128-0999</v>
          </cell>
        </row>
        <row r="11462">
          <cell r="M11462" t="str">
            <v>CAMAS-5131643387-0999</v>
          </cell>
        </row>
        <row r="11463">
          <cell r="M11463" t="str">
            <v>MESAS-5136212429-0998</v>
          </cell>
        </row>
        <row r="11464">
          <cell r="M11464" t="str">
            <v>CAMAS-5131643387-0999</v>
          </cell>
        </row>
        <row r="11465">
          <cell r="M11465" t="str">
            <v>MESAS-5136212429-0998</v>
          </cell>
        </row>
        <row r="11466">
          <cell r="M11466" t="str">
            <v>BASCU-5131300422-0999</v>
          </cell>
        </row>
        <row r="11467">
          <cell r="M11467" t="str">
            <v>LAMPA-5135670128-0999</v>
          </cell>
        </row>
        <row r="11468">
          <cell r="M11468" t="str">
            <v>CAMAS-5131643387-0999</v>
          </cell>
        </row>
        <row r="11469">
          <cell r="M11469" t="str">
            <v>MESAS-5136212441-0997</v>
          </cell>
        </row>
        <row r="11470">
          <cell r="M11470" t="str">
            <v>BASCU-5131300422-0999</v>
          </cell>
        </row>
        <row r="11471">
          <cell r="M11471" t="str">
            <v>LAMPA-5135670128-0999</v>
          </cell>
        </row>
        <row r="11472">
          <cell r="M11472" t="str">
            <v>CAMAS-5131643387-0999</v>
          </cell>
        </row>
        <row r="11473">
          <cell r="M11473" t="str">
            <v>MESAS-5136212441-0997</v>
          </cell>
        </row>
        <row r="11474">
          <cell r="M11474" t="str">
            <v>BASCU-5131300422-0999</v>
          </cell>
        </row>
        <row r="11475">
          <cell r="M11475" t="str">
            <v>LAMPA-5135670128-0999</v>
          </cell>
        </row>
        <row r="11476">
          <cell r="M11476" t="str">
            <v>CAMAS-5131643387-0999</v>
          </cell>
        </row>
        <row r="11477">
          <cell r="M11477" t="str">
            <v>MESAS-5136212441-0997</v>
          </cell>
        </row>
        <row r="11478">
          <cell r="M11478" t="str">
            <v>BASCU-5131300422-0999</v>
          </cell>
        </row>
        <row r="11479">
          <cell r="M11479" t="str">
            <v>LAMPA-5135670128-0999</v>
          </cell>
        </row>
        <row r="11480">
          <cell r="M11480" t="str">
            <v>CAMAS-5131643387-0999</v>
          </cell>
        </row>
        <row r="11481">
          <cell r="M11481" t="str">
            <v>MESAS-5136212429-0998</v>
          </cell>
        </row>
        <row r="11482">
          <cell r="M11482" t="str">
            <v>ASPIR-5310810014-0999</v>
          </cell>
        </row>
        <row r="11483">
          <cell r="M11483" t="str">
            <v>BASCU-5311100209-0999</v>
          </cell>
        </row>
        <row r="11484">
          <cell r="M11484" t="str">
            <v>UNIDA-5312910028-0999</v>
          </cell>
        </row>
        <row r="11485">
          <cell r="M11485" t="str">
            <v>CARDI-5312920258-0999</v>
          </cell>
        </row>
        <row r="11486">
          <cell r="M11486" t="str">
            <v>UNIDA-5313412537-0999</v>
          </cell>
        </row>
        <row r="11487">
          <cell r="M11487" t="str">
            <v>GUANT-5314550053-0999</v>
          </cell>
        </row>
        <row r="11488">
          <cell r="M11488" t="str">
            <v>LAMPA-5315620020-0999</v>
          </cell>
        </row>
        <row r="11489">
          <cell r="M11489" t="str">
            <v>LAMPA-5315621457-0999</v>
          </cell>
        </row>
        <row r="11490">
          <cell r="M11490" t="str">
            <v>NEBUL-5316410082-0999</v>
          </cell>
        </row>
        <row r="11491">
          <cell r="M11491" t="str">
            <v>NEBUL-5316410397-0999</v>
          </cell>
        </row>
        <row r="11492">
          <cell r="M11492" t="str">
            <v>PLICO-5316780013-0999</v>
          </cell>
        </row>
        <row r="11493">
          <cell r="M11493" t="str">
            <v>UNIDA-5319230313-0999</v>
          </cell>
        </row>
        <row r="11494">
          <cell r="M11494" t="str">
            <v>CUNAS-5312520033-0999</v>
          </cell>
        </row>
        <row r="11495">
          <cell r="M11495" t="str">
            <v>CARRO-5131910803-0999</v>
          </cell>
        </row>
        <row r="11496">
          <cell r="M11496" t="str">
            <v>UNIDA-5313412305-0999</v>
          </cell>
        </row>
        <row r="11497">
          <cell r="M11497" t="str">
            <v>BANOS-5131180061-0999</v>
          </cell>
        </row>
        <row r="11498">
          <cell r="M11498" t="str">
            <v>MESAS-5136211876-0999</v>
          </cell>
        </row>
        <row r="11499">
          <cell r="M11499" t="str">
            <v>VENTI-5319411058-0999</v>
          </cell>
        </row>
        <row r="11500">
          <cell r="M11500" t="str">
            <v>CAMAS-5131643431-0999</v>
          </cell>
        </row>
        <row r="11501">
          <cell r="M11501" t="str">
            <v>MESAS-5136212429-0998</v>
          </cell>
        </row>
        <row r="11502">
          <cell r="M11502" t="str">
            <v>MESAS-5136212441-0997</v>
          </cell>
        </row>
        <row r="11503">
          <cell r="M11503" t="str">
            <v>LAMPA-5135670128-0999</v>
          </cell>
        </row>
        <row r="11504">
          <cell r="M11504" t="str">
            <v>CAMAS-5131643387-0999</v>
          </cell>
        </row>
        <row r="11505">
          <cell r="M11505" t="str">
            <v>MESAS-5136212441-0997</v>
          </cell>
        </row>
        <row r="11506">
          <cell r="M11506" t="str">
            <v>LAMPA-5135670128-0999</v>
          </cell>
        </row>
        <row r="11507">
          <cell r="M11507" t="str">
            <v>CAMAS-5131643387-0999</v>
          </cell>
        </row>
        <row r="11508">
          <cell r="M11508" t="str">
            <v>MESAS-5136212429-0998</v>
          </cell>
        </row>
        <row r="11509">
          <cell r="M11509" t="str">
            <v>REFRI-5337860034-0999</v>
          </cell>
        </row>
        <row r="11510">
          <cell r="M11510" t="str">
            <v>CAMAS-5131643387-0999</v>
          </cell>
        </row>
        <row r="11511">
          <cell r="M11511" t="str">
            <v>MESAS-5136212429-0998</v>
          </cell>
        </row>
        <row r="11512">
          <cell r="M11512" t="str">
            <v>LAMPA-5135670128-0999</v>
          </cell>
        </row>
        <row r="11513">
          <cell r="M11513" t="str">
            <v>CAMAS-5131643387-0999</v>
          </cell>
        </row>
        <row r="11514">
          <cell r="M11514" t="str">
            <v>MESAS-5136212441-0997</v>
          </cell>
        </row>
        <row r="11515">
          <cell r="M11515" t="str">
            <v>BASCU-5131300422-0999</v>
          </cell>
        </row>
        <row r="11516">
          <cell r="M11516" t="str">
            <v>LAMPA-5135670128-0999</v>
          </cell>
        </row>
        <row r="11517">
          <cell r="M11517" t="str">
            <v>CAMAS-5131643387-0999</v>
          </cell>
        </row>
        <row r="11518">
          <cell r="M11518" t="str">
            <v>LAMPA-5135670128-0999</v>
          </cell>
        </row>
        <row r="11519">
          <cell r="M11519" t="str">
            <v>CAMAS-5131643387-0999</v>
          </cell>
        </row>
        <row r="11520">
          <cell r="M11520" t="str">
            <v>MESAS-5136212441-0997</v>
          </cell>
        </row>
        <row r="11521">
          <cell r="M11521" t="str">
            <v>BASCU-5131300422-0999</v>
          </cell>
        </row>
        <row r="11522">
          <cell r="M11522" t="str">
            <v>LAMPA-5135670128-0999</v>
          </cell>
        </row>
        <row r="11523">
          <cell r="M11523" t="str">
            <v>CAMAS-5131643387-0999</v>
          </cell>
        </row>
        <row r="11524">
          <cell r="M11524" t="str">
            <v>MESAS-5136212429-0998</v>
          </cell>
        </row>
        <row r="11525">
          <cell r="M11525" t="str">
            <v>LAMPA-5135670128-0999</v>
          </cell>
        </row>
        <row r="11526">
          <cell r="M11526" t="str">
            <v>CAMAS-5131643387-0999</v>
          </cell>
        </row>
        <row r="11527">
          <cell r="M11527" t="str">
            <v>MESAS-5136212441-0997</v>
          </cell>
        </row>
        <row r="11528">
          <cell r="M11528" t="str">
            <v>BASCU-5131300422-0999</v>
          </cell>
        </row>
        <row r="11529">
          <cell r="M11529" t="str">
            <v>LAMPA-5135670128-0999</v>
          </cell>
        </row>
        <row r="11530">
          <cell r="M11530" t="str">
            <v>CAMAS-5131643387-0999</v>
          </cell>
        </row>
        <row r="11531">
          <cell r="M11531" t="str">
            <v>REFRI-5337860034-0999</v>
          </cell>
        </row>
        <row r="11532">
          <cell r="M11532" t="str">
            <v>MESAS-5136212441-0997</v>
          </cell>
        </row>
        <row r="11533">
          <cell r="M11533" t="str">
            <v>BASCU-5131300422-0999</v>
          </cell>
        </row>
        <row r="11534">
          <cell r="M11534" t="str">
            <v>LAMPA-5135670128-0999</v>
          </cell>
        </row>
        <row r="11535">
          <cell r="M11535" t="str">
            <v>CAMAS-5131643387-0999</v>
          </cell>
        </row>
        <row r="11536">
          <cell r="M11536" t="str">
            <v>MESAS-5136212441-0997</v>
          </cell>
        </row>
        <row r="11537">
          <cell r="M11537" t="str">
            <v>CAMAS-5131643387-0999</v>
          </cell>
        </row>
        <row r="11538">
          <cell r="M11538" t="str">
            <v>REFRI-5337860034-0999</v>
          </cell>
        </row>
        <row r="11539">
          <cell r="M11539" t="str">
            <v>MESAS-5136212441-0997</v>
          </cell>
        </row>
        <row r="11540">
          <cell r="M11540" t="str">
            <v>BASCU-5131300422-0999</v>
          </cell>
        </row>
        <row r="11541">
          <cell r="M11541" t="str">
            <v>LAMPA-5135670128-0999</v>
          </cell>
        </row>
        <row r="11542">
          <cell r="M11542" t="str">
            <v>CAMAS-5131643387-0999</v>
          </cell>
        </row>
        <row r="11543">
          <cell r="M11543" t="str">
            <v>MESAS-5136212441-0997</v>
          </cell>
        </row>
        <row r="11544">
          <cell r="M11544" t="str">
            <v>LAMPA-5135670128-0999</v>
          </cell>
        </row>
        <row r="11545">
          <cell r="M11545" t="str">
            <v>CAMAS-5131643387-0999</v>
          </cell>
        </row>
        <row r="11546">
          <cell r="M11546" t="str">
            <v>MESAS-5136212441-0997</v>
          </cell>
        </row>
        <row r="11547">
          <cell r="M11547" t="str">
            <v>BASCU-5131300422-0999</v>
          </cell>
        </row>
        <row r="11548">
          <cell r="M11548" t="str">
            <v>LAMPA-5135670128-0999</v>
          </cell>
        </row>
        <row r="11549">
          <cell r="M11549" t="str">
            <v>CAMAS-5131643387-0999</v>
          </cell>
        </row>
        <row r="11550">
          <cell r="M11550" t="str">
            <v>MESAS-5136212441-0997</v>
          </cell>
        </row>
        <row r="11551">
          <cell r="M11551" t="str">
            <v>BASCU-5131300422-0999</v>
          </cell>
        </row>
        <row r="11552">
          <cell r="M11552" t="str">
            <v>LAMPA-5135670128-0999</v>
          </cell>
        </row>
        <row r="11553">
          <cell r="M11553" t="str">
            <v>CAMAS-5131643387-0999</v>
          </cell>
        </row>
        <row r="11554">
          <cell r="M11554" t="str">
            <v>MESAS-5136212441-0997</v>
          </cell>
        </row>
        <row r="11555">
          <cell r="M11555" t="str">
            <v>BASCU-5131300422-0999</v>
          </cell>
        </row>
        <row r="11556">
          <cell r="M11556" t="str">
            <v>LAMPA-5135670128-0999</v>
          </cell>
        </row>
        <row r="11557">
          <cell r="M11557" t="str">
            <v>CAMAS-5131643387-0999</v>
          </cell>
        </row>
        <row r="11558">
          <cell r="M11558" t="str">
            <v>MESAS-5136212441-0997</v>
          </cell>
        </row>
        <row r="11559">
          <cell r="M11559" t="str">
            <v>LAMPA-5135670128-0999</v>
          </cell>
        </row>
        <row r="11560">
          <cell r="M11560" t="str">
            <v>CAMAS-5131643387-0999</v>
          </cell>
        </row>
        <row r="11561">
          <cell r="M11561" t="str">
            <v>MESAS-5136212429-0998</v>
          </cell>
        </row>
        <row r="11562">
          <cell r="M11562" t="str">
            <v>ASPIR-5310810014-0999</v>
          </cell>
        </row>
        <row r="11563">
          <cell r="M11563" t="str">
            <v>BASCU-5311100209-0999</v>
          </cell>
        </row>
        <row r="11564">
          <cell r="M11564" t="str">
            <v>UNIDA-5312910028-0999</v>
          </cell>
        </row>
        <row r="11565">
          <cell r="M11565" t="str">
            <v>CARDI-5312920258-0999</v>
          </cell>
        </row>
        <row r="11566">
          <cell r="M11566" t="str">
            <v>GUANT-5314550053-0999</v>
          </cell>
        </row>
        <row r="11567">
          <cell r="M11567" t="str">
            <v>LAMPA-5315620020-0999</v>
          </cell>
        </row>
        <row r="11568">
          <cell r="M11568" t="str">
            <v>LAMPA-5315621457-0999</v>
          </cell>
        </row>
        <row r="11569">
          <cell r="M11569" t="str">
            <v>NEBUL-5316410082-0999</v>
          </cell>
        </row>
        <row r="11570">
          <cell r="M11570" t="str">
            <v>NEBUL-5316410397-0999</v>
          </cell>
        </row>
        <row r="11571">
          <cell r="M11571" t="str">
            <v>PLICO-5316780013-0999</v>
          </cell>
        </row>
        <row r="11572">
          <cell r="M11572" t="str">
            <v>UNIDA-5319230313-0999</v>
          </cell>
        </row>
        <row r="11573">
          <cell r="M11573" t="str">
            <v>CUNAS-5312520033-0999</v>
          </cell>
        </row>
        <row r="11574">
          <cell r="M11574" t="str">
            <v>CARRO-5131910803-0999</v>
          </cell>
        </row>
        <row r="11575">
          <cell r="M11575" t="str">
            <v>BANOS-5131180061-0999</v>
          </cell>
        </row>
        <row r="11576">
          <cell r="M11576" t="str">
            <v>MESAS-5136211876-0999</v>
          </cell>
        </row>
        <row r="11577">
          <cell r="M11577" t="str">
            <v>VENTI-5319411058-0999</v>
          </cell>
        </row>
        <row r="11578">
          <cell r="M11578" t="str">
            <v>CAMAS-5131643431-0999</v>
          </cell>
        </row>
        <row r="11579">
          <cell r="M11579" t="str">
            <v>MESAS-5136212429-0998</v>
          </cell>
        </row>
        <row r="11580">
          <cell r="M11580" t="str">
            <v>ASPIR-5310810014-0999</v>
          </cell>
        </row>
        <row r="11581">
          <cell r="M11581" t="str">
            <v>BASCU-5311100209-0999</v>
          </cell>
        </row>
        <row r="11582">
          <cell r="M11582" t="str">
            <v>CARDI-5312920258-0999</v>
          </cell>
        </row>
        <row r="11583">
          <cell r="M11583" t="str">
            <v>UNIDA-5313280181-0999</v>
          </cell>
        </row>
        <row r="11584">
          <cell r="M11584" t="str">
            <v>GUANT-5314550053-0999</v>
          </cell>
        </row>
        <row r="11585">
          <cell r="M11585" t="str">
            <v>LAMPA-5315620020-0999</v>
          </cell>
        </row>
        <row r="11586">
          <cell r="M11586" t="str">
            <v>LAMPA-5315620707-0999</v>
          </cell>
        </row>
        <row r="11587">
          <cell r="M11587" t="str">
            <v>LAMPA-5315621457-0999</v>
          </cell>
        </row>
        <row r="11588">
          <cell r="M11588" t="str">
            <v>NEBUL-5316410082-0999</v>
          </cell>
        </row>
        <row r="11589">
          <cell r="M11589" t="str">
            <v>NEBUL-5316410397-0999</v>
          </cell>
        </row>
        <row r="11590">
          <cell r="M11590" t="str">
            <v>PLICO-5316780013-0999</v>
          </cell>
        </row>
        <row r="11591">
          <cell r="M11591" t="str">
            <v>PLANT-5316980019-0999</v>
          </cell>
        </row>
        <row r="11592">
          <cell r="M11592" t="str">
            <v>REFRI-5317730207-0999</v>
          </cell>
        </row>
        <row r="11593">
          <cell r="M11593" t="str">
            <v>SABAN-5318030029-0999</v>
          </cell>
        </row>
        <row r="11594">
          <cell r="M11594" t="str">
            <v>SELLA-5318070017-0999</v>
          </cell>
        </row>
        <row r="11595">
          <cell r="M11595" t="str">
            <v>UROAN-5333421385-0999</v>
          </cell>
        </row>
        <row r="11596">
          <cell r="M11596" t="str">
            <v>CUNAS-5312520033-0999</v>
          </cell>
        </row>
        <row r="11597">
          <cell r="M11597" t="str">
            <v>CARRO-5131910803-0999</v>
          </cell>
        </row>
        <row r="11598">
          <cell r="M11598" t="str">
            <v>MESAS-5136212441-0997</v>
          </cell>
        </row>
        <row r="11599">
          <cell r="M11599" t="str">
            <v>MICRO-5336220925-0999</v>
          </cell>
        </row>
        <row r="11600">
          <cell r="M11600" t="str">
            <v>MESAS-5136211876-0999</v>
          </cell>
        </row>
        <row r="11601">
          <cell r="M11601" t="str">
            <v>CARRO-5131730402-0999</v>
          </cell>
        </row>
        <row r="11602">
          <cell r="M11602" t="str">
            <v>VENTI-5319411058-0999</v>
          </cell>
        </row>
        <row r="11603">
          <cell r="M11603" t="str">
            <v>CAMAS-5131643431-0999</v>
          </cell>
        </row>
        <row r="11604">
          <cell r="M11604" t="str">
            <v>MESAS-5136212429-0998</v>
          </cell>
        </row>
        <row r="11605">
          <cell r="M11605" t="str">
            <v>ANTEO-5310600134-0999</v>
          </cell>
        </row>
        <row r="11606">
          <cell r="M11606" t="str">
            <v>ASPIR-5310810014-0999</v>
          </cell>
        </row>
        <row r="11607">
          <cell r="M11607" t="str">
            <v>ASPIR-5310810766-0999</v>
          </cell>
        </row>
        <row r="11608">
          <cell r="M11608" t="str">
            <v>AUDIO-5310880066-0999</v>
          </cell>
        </row>
        <row r="11609">
          <cell r="M11609" t="str">
            <v>BASCU-5311100209-0999</v>
          </cell>
        </row>
        <row r="11610">
          <cell r="M11610" t="str">
            <v>BLIND-5311130032-0999</v>
          </cell>
        </row>
        <row r="11611">
          <cell r="M11611" t="str">
            <v>CAMAR-5311570062-0999</v>
          </cell>
        </row>
        <row r="11612">
          <cell r="M11612" t="str">
            <v>CARDI-5312920258-0999</v>
          </cell>
        </row>
        <row r="11613">
          <cell r="M11613" t="str">
            <v>UNIDA-5313412537-0999</v>
          </cell>
        </row>
        <row r="11614">
          <cell r="M11614" t="str">
            <v>GUANT-5314550053-0999</v>
          </cell>
        </row>
        <row r="11615">
          <cell r="M11615" t="str">
            <v>LAMPA-5315620905-0998</v>
          </cell>
        </row>
        <row r="11616">
          <cell r="M11616" t="str">
            <v>LAMPA-5315621457-0999</v>
          </cell>
        </row>
        <row r="11617">
          <cell r="M11617" t="str">
            <v>NEBUL-5316410082-0999</v>
          </cell>
        </row>
        <row r="11618">
          <cell r="M11618" t="str">
            <v>NEBUL-5316410397-0999</v>
          </cell>
        </row>
        <row r="11619">
          <cell r="M11619" t="str">
            <v>PLICO-5316780013-0999</v>
          </cell>
        </row>
        <row r="11620">
          <cell r="M11620" t="str">
            <v>REFRI-5317730207-0999</v>
          </cell>
        </row>
        <row r="11621">
          <cell r="M11621" t="str">
            <v>SABAN-5318030029-0999</v>
          </cell>
        </row>
        <row r="11622">
          <cell r="M11622" t="str">
            <v>SELLA-5318070017-0999</v>
          </cell>
        </row>
        <row r="11623">
          <cell r="M11623" t="str">
            <v>CENTR-5332240653-0999</v>
          </cell>
        </row>
        <row r="11624">
          <cell r="M11624" t="str">
            <v>SELLA-5338140055-0999</v>
          </cell>
        </row>
        <row r="11625">
          <cell r="M11625" t="str">
            <v>DIAPA-5372900026-0999</v>
          </cell>
        </row>
        <row r="11626">
          <cell r="M11626" t="str">
            <v>UROAN-5333421385-0999</v>
          </cell>
        </row>
        <row r="11627">
          <cell r="M11627" t="str">
            <v>ULTRA-5319240031-0996</v>
          </cell>
        </row>
        <row r="11628">
          <cell r="M11628" t="str">
            <v>CARRO-5131910803-0999</v>
          </cell>
        </row>
        <row r="11629">
          <cell r="M11629" t="str">
            <v>UNIDA-5313412305-0999</v>
          </cell>
        </row>
        <row r="11630">
          <cell r="M11630" t="str">
            <v>BANOS-5131180061-0999</v>
          </cell>
        </row>
        <row r="11631">
          <cell r="M11631" t="str">
            <v>MESAS-5136212441-0997</v>
          </cell>
        </row>
        <row r="11632">
          <cell r="M11632" t="str">
            <v>BALAN-5337690050-0999</v>
          </cell>
        </row>
        <row r="11633">
          <cell r="M11633" t="str">
            <v>CENTR-5332240711-0999</v>
          </cell>
        </row>
        <row r="11634">
          <cell r="M11634" t="str">
            <v>REFRI-5337860018-0999</v>
          </cell>
        </row>
        <row r="11635">
          <cell r="M11635" t="str">
            <v>MESAS-5136211876-0999</v>
          </cell>
        </row>
        <row r="11636">
          <cell r="M11636" t="str">
            <v>VENTI-5319411058-0999</v>
          </cell>
        </row>
        <row r="11637">
          <cell r="M11637" t="str">
            <v>CAMAS-5131643431-0999</v>
          </cell>
        </row>
        <row r="11638">
          <cell r="M11638" t="str">
            <v>REFRI-5337860034-0999</v>
          </cell>
        </row>
        <row r="11639">
          <cell r="M11639" t="str">
            <v>MESAS-5136212441-0997</v>
          </cell>
        </row>
        <row r="11640">
          <cell r="M11640" t="str">
            <v>BASCU-5131300422-0999</v>
          </cell>
        </row>
        <row r="11641">
          <cell r="M11641" t="str">
            <v>LAMPA-5135670128-0999</v>
          </cell>
        </row>
        <row r="11642">
          <cell r="M11642" t="str">
            <v>CAMAS-5131643387-0999</v>
          </cell>
        </row>
        <row r="11643">
          <cell r="M11643" t="str">
            <v>REFRI-5337860034-0999</v>
          </cell>
        </row>
        <row r="11644">
          <cell r="M11644" t="str">
            <v>MESAS-5136212441-0997</v>
          </cell>
        </row>
        <row r="11645">
          <cell r="M11645" t="str">
            <v>BASCU-5131300422-0999</v>
          </cell>
        </row>
        <row r="11646">
          <cell r="M11646" t="str">
            <v>LAMPA-5135670128-0999</v>
          </cell>
        </row>
        <row r="11647">
          <cell r="M11647" t="str">
            <v>CAMAS-5131643387-0999</v>
          </cell>
        </row>
        <row r="11648">
          <cell r="M11648" t="str">
            <v>REFRI-5337860034-0999</v>
          </cell>
        </row>
        <row r="11649">
          <cell r="M11649" t="str">
            <v>BASCU-5131300422-0999</v>
          </cell>
        </row>
        <row r="11650">
          <cell r="M11650" t="str">
            <v>CAMAS-5131643387-0999</v>
          </cell>
        </row>
        <row r="11651">
          <cell r="M11651" t="str">
            <v>REFRI-5337860034-0999</v>
          </cell>
        </row>
        <row r="11652">
          <cell r="M11652" t="str">
            <v>MESAS-5136212441-0997</v>
          </cell>
        </row>
        <row r="11653">
          <cell r="M11653" t="str">
            <v>BASCU-5131300422-0999</v>
          </cell>
        </row>
        <row r="11654">
          <cell r="M11654" t="str">
            <v>LAMPA-5135670128-0999</v>
          </cell>
        </row>
        <row r="11655">
          <cell r="M11655" t="str">
            <v>CAMAS-5131643387-0999</v>
          </cell>
        </row>
        <row r="11656">
          <cell r="M11656" t="str">
            <v>MESAS-5136212429-0998</v>
          </cell>
        </row>
        <row r="11657">
          <cell r="M11657" t="str">
            <v>LAMPA-5135670128-0999</v>
          </cell>
        </row>
        <row r="11658">
          <cell r="M11658" t="str">
            <v>CAMAS-5131643387-0999</v>
          </cell>
        </row>
        <row r="11659">
          <cell r="M11659" t="str">
            <v>ANTEO-5310600134-0999</v>
          </cell>
        </row>
        <row r="11660">
          <cell r="M11660" t="str">
            <v>ASPIR-5310810014-0999</v>
          </cell>
        </row>
        <row r="11661">
          <cell r="M11661" t="str">
            <v>BASCU-5311100209-0999</v>
          </cell>
        </row>
        <row r="11662">
          <cell r="M11662" t="str">
            <v>CARDI-5312920258-0999</v>
          </cell>
        </row>
        <row r="11663">
          <cell r="M11663" t="str">
            <v>GUANT-5314550053-0999</v>
          </cell>
        </row>
        <row r="11664">
          <cell r="M11664" t="str">
            <v>LAMPA-5315620020-0999</v>
          </cell>
        </row>
        <row r="11665">
          <cell r="M11665" t="str">
            <v>LAMPA-5315620707-0999</v>
          </cell>
        </row>
        <row r="11666">
          <cell r="M11666" t="str">
            <v>LAMPA-5315621457-0999</v>
          </cell>
        </row>
        <row r="11667">
          <cell r="M11667" t="str">
            <v>NEBUL-5316410082-0999</v>
          </cell>
        </row>
        <row r="11668">
          <cell r="M11668" t="str">
            <v>NEBUL-5316410397-0999</v>
          </cell>
        </row>
        <row r="11669">
          <cell r="M11669" t="str">
            <v>PLICO-5316780013-0999</v>
          </cell>
        </row>
        <row r="11670">
          <cell r="M11670" t="str">
            <v>PLANT-5316980019-0999</v>
          </cell>
        </row>
        <row r="11671">
          <cell r="M11671" t="str">
            <v>REFRI-5317730207-0999</v>
          </cell>
        </row>
        <row r="11672">
          <cell r="M11672" t="str">
            <v>SABAN-5318030029-0999</v>
          </cell>
        </row>
        <row r="11673">
          <cell r="M11673" t="str">
            <v>SELLA-5318070017-0999</v>
          </cell>
        </row>
        <row r="11674">
          <cell r="M11674" t="str">
            <v>UROAN-5333421385-0999</v>
          </cell>
        </row>
        <row r="11675">
          <cell r="M11675" t="str">
            <v>CARRO-5131910803-0999</v>
          </cell>
        </row>
        <row r="11676">
          <cell r="M11676" t="str">
            <v>MESAS-5136212441-0997</v>
          </cell>
        </row>
        <row r="11677">
          <cell r="M11677" t="str">
            <v>MICRO-5336220925-0999</v>
          </cell>
        </row>
        <row r="11678">
          <cell r="M11678" t="str">
            <v>MESAS-5136211876-0999</v>
          </cell>
        </row>
        <row r="11679">
          <cell r="M11679" t="str">
            <v>CARRO-5131730402-0999</v>
          </cell>
        </row>
        <row r="11680">
          <cell r="M11680" t="str">
            <v>CAMAS-5131643431-0999</v>
          </cell>
        </row>
        <row r="11681">
          <cell r="M11681" t="str">
            <v>MESAS-5136212429-0998</v>
          </cell>
        </row>
        <row r="11682">
          <cell r="M11682" t="str">
            <v>BASCU-5131300422-0999</v>
          </cell>
        </row>
        <row r="11683">
          <cell r="M11683" t="str">
            <v>LAMPA-5135670128-0999</v>
          </cell>
        </row>
        <row r="11684">
          <cell r="M11684" t="str">
            <v>CAMAS-5131643387-0999</v>
          </cell>
        </row>
        <row r="11685">
          <cell r="M11685" t="str">
            <v>MESAS-5136212441-0997</v>
          </cell>
        </row>
        <row r="11686">
          <cell r="M11686" t="str">
            <v>BASCU-5131300422-0999</v>
          </cell>
        </row>
        <row r="11687">
          <cell r="M11687" t="str">
            <v>LAMPA-5135670128-0999</v>
          </cell>
        </row>
        <row r="11688">
          <cell r="M11688" t="str">
            <v>CAMAS-5131643387-0999</v>
          </cell>
        </row>
        <row r="11689">
          <cell r="M11689" t="str">
            <v>MESAS-5136212429-0998</v>
          </cell>
        </row>
        <row r="11690">
          <cell r="M11690" t="str">
            <v>BASCU-5131300422-0999</v>
          </cell>
        </row>
        <row r="11691">
          <cell r="M11691" t="str">
            <v>LAMPA-5135670128-0999</v>
          </cell>
        </row>
        <row r="11692">
          <cell r="M11692" t="str">
            <v>CAMAS-5131643387-0999</v>
          </cell>
        </row>
        <row r="11693">
          <cell r="M11693" t="str">
            <v>LAMPA-5135670128-0999</v>
          </cell>
        </row>
        <row r="11694">
          <cell r="M11694" t="str">
            <v>CAMAS-5131643387-0999</v>
          </cell>
        </row>
        <row r="11695">
          <cell r="M11695" t="str">
            <v>LAMPA-5135670128-0999</v>
          </cell>
        </row>
        <row r="11696">
          <cell r="M11696" t="str">
            <v>CAMAS-5131643387-0999</v>
          </cell>
        </row>
        <row r="11697">
          <cell r="M11697" t="str">
            <v>MESAS-5136212429-0998</v>
          </cell>
        </row>
        <row r="11698">
          <cell r="M11698" t="str">
            <v>ASPIR-5310810014-0999</v>
          </cell>
        </row>
        <row r="11699">
          <cell r="M11699" t="str">
            <v>BASCU-5311100209-0999</v>
          </cell>
        </row>
        <row r="11700">
          <cell r="M11700" t="str">
            <v>CARDI-5312920258-0999</v>
          </cell>
        </row>
        <row r="11701">
          <cell r="M11701" t="str">
            <v>UNIDA-5313280181-0999</v>
          </cell>
        </row>
        <row r="11702">
          <cell r="M11702" t="str">
            <v>GUANT-5314550053-0999</v>
          </cell>
        </row>
        <row r="11703">
          <cell r="M11703" t="str">
            <v>LAMPA-5315620707-0999</v>
          </cell>
        </row>
        <row r="11704">
          <cell r="M11704" t="str">
            <v>LAMPA-5315621457-0999</v>
          </cell>
        </row>
        <row r="11705">
          <cell r="M11705" t="str">
            <v>NEBUL-5316410082-0999</v>
          </cell>
        </row>
        <row r="11706">
          <cell r="M11706" t="str">
            <v>NEBUL-5316410397-0999</v>
          </cell>
        </row>
        <row r="11707">
          <cell r="M11707" t="str">
            <v>PLICO-5316780013-0999</v>
          </cell>
        </row>
        <row r="11708">
          <cell r="M11708" t="str">
            <v>PLANT-5316980019-0999</v>
          </cell>
        </row>
        <row r="11709">
          <cell r="M11709" t="str">
            <v>REFRI-5317730207-0999</v>
          </cell>
        </row>
        <row r="11710">
          <cell r="M11710" t="str">
            <v>SABAN-5318030029-0999</v>
          </cell>
        </row>
        <row r="11711">
          <cell r="M11711" t="str">
            <v>SELLA-5318070017-0999</v>
          </cell>
        </row>
        <row r="11712">
          <cell r="M11712" t="str">
            <v>DIAPA-5372900026-0999</v>
          </cell>
        </row>
        <row r="11713">
          <cell r="M11713" t="str">
            <v>UROAN-5333421385-0999</v>
          </cell>
        </row>
        <row r="11714">
          <cell r="M11714" t="str">
            <v>CARRO-5131910803-0999</v>
          </cell>
        </row>
        <row r="11715">
          <cell r="M11715" t="str">
            <v>BANOS-5131180061-0999</v>
          </cell>
        </row>
        <row r="11716">
          <cell r="M11716" t="str">
            <v>MESAS-5136212441-0997</v>
          </cell>
        </row>
        <row r="11717">
          <cell r="M11717" t="str">
            <v>MICRO-5336220925-0999</v>
          </cell>
        </row>
        <row r="11718">
          <cell r="M11718" t="str">
            <v>MESAS-5136211876-0999</v>
          </cell>
        </row>
        <row r="11719">
          <cell r="M11719" t="str">
            <v>CARRO-5131730402-0999</v>
          </cell>
        </row>
        <row r="11720">
          <cell r="M11720" t="str">
            <v>VENTI-5319411058-0999</v>
          </cell>
        </row>
        <row r="11721">
          <cell r="M11721" t="str">
            <v>CAMAS-5131643431-0999</v>
          </cell>
        </row>
        <row r="11722">
          <cell r="M11722" t="str">
            <v>ASPIR-5310810014-0999</v>
          </cell>
        </row>
        <row r="11723">
          <cell r="M11723" t="str">
            <v>ASPIR-5310810766-0999</v>
          </cell>
        </row>
        <row r="11724">
          <cell r="M11724" t="str">
            <v>BASCU-5311100209-0999</v>
          </cell>
        </row>
        <row r="11725">
          <cell r="M11725" t="str">
            <v>CARDI-5312920258-0999</v>
          </cell>
        </row>
        <row r="11726">
          <cell r="M11726" t="str">
            <v>UNIDA-5313280181-0999</v>
          </cell>
        </row>
        <row r="11727">
          <cell r="M11727" t="str">
            <v>GUANT-5314550053-0999</v>
          </cell>
        </row>
        <row r="11728">
          <cell r="M11728" t="str">
            <v>LAMPA-5315620020-0999</v>
          </cell>
        </row>
        <row r="11729">
          <cell r="M11729" t="str">
            <v>LAMPA-5315621457-0999</v>
          </cell>
        </row>
        <row r="11730">
          <cell r="M11730" t="str">
            <v>NEBUL-5316410082-0999</v>
          </cell>
        </row>
        <row r="11731">
          <cell r="M11731" t="str">
            <v>NEBUL-5316410397-0999</v>
          </cell>
        </row>
        <row r="11732">
          <cell r="M11732" t="str">
            <v>PLICO-5316780013-0999</v>
          </cell>
        </row>
        <row r="11733">
          <cell r="M11733" t="str">
            <v>PLANT-5316980019-0999</v>
          </cell>
        </row>
        <row r="11734">
          <cell r="M11734" t="str">
            <v>REFRI-5317730207-0999</v>
          </cell>
        </row>
        <row r="11735">
          <cell r="M11735" t="str">
            <v>SABAN-5318030029-0999</v>
          </cell>
        </row>
        <row r="11736">
          <cell r="M11736" t="str">
            <v>SELLA-5318070017-0999</v>
          </cell>
        </row>
        <row r="11737">
          <cell r="M11737" t="str">
            <v>UROAN-5333421385-0999</v>
          </cell>
        </row>
        <row r="11738">
          <cell r="M11738" t="str">
            <v>CARRO-5131910803-0999</v>
          </cell>
        </row>
        <row r="11739">
          <cell r="M11739" t="str">
            <v>MESAS-5136212441-0997</v>
          </cell>
        </row>
        <row r="11740">
          <cell r="M11740" t="str">
            <v>MICRO-5336220925-0999</v>
          </cell>
        </row>
        <row r="11741">
          <cell r="M11741" t="str">
            <v>BASCU-5131300422-0999</v>
          </cell>
        </row>
        <row r="11742">
          <cell r="M11742" t="str">
            <v>MESAS-5136211876-0999</v>
          </cell>
        </row>
        <row r="11743">
          <cell r="M11743" t="str">
            <v>CARRO-5131730402-0999</v>
          </cell>
        </row>
        <row r="11744">
          <cell r="M11744" t="str">
            <v>VENTI-5319411058-0999</v>
          </cell>
        </row>
        <row r="11745">
          <cell r="M11745" t="str">
            <v>CAMAS-5131643431-0999</v>
          </cell>
        </row>
        <row r="11746">
          <cell r="M11746" t="str">
            <v>MESAS-5136212441-0997</v>
          </cell>
        </row>
        <row r="11747">
          <cell r="M11747" t="str">
            <v>BASCU-5131300422-0999</v>
          </cell>
        </row>
        <row r="11748">
          <cell r="M11748" t="str">
            <v>LAMPA-5135670128-0999</v>
          </cell>
        </row>
        <row r="11749">
          <cell r="M11749" t="str">
            <v>CAMAS-5131643387-0999</v>
          </cell>
        </row>
        <row r="11750">
          <cell r="M11750" t="str">
            <v>MESAS-5136212441-0997</v>
          </cell>
        </row>
        <row r="11751">
          <cell r="M11751" t="str">
            <v>BASCU-5131300422-0999</v>
          </cell>
        </row>
        <row r="11752">
          <cell r="M11752" t="str">
            <v>LAMPA-5135670128-0999</v>
          </cell>
        </row>
        <row r="11753">
          <cell r="M11753" t="str">
            <v>CAMAS-5131643387-0999</v>
          </cell>
        </row>
        <row r="11754">
          <cell r="M11754" t="str">
            <v>MESAS-5136212429-0998</v>
          </cell>
        </row>
        <row r="11755">
          <cell r="M11755" t="str">
            <v>LAMPA-5135670128-0999</v>
          </cell>
        </row>
        <row r="11756">
          <cell r="M11756" t="str">
            <v>CAMAS-5131643387-0999</v>
          </cell>
        </row>
        <row r="11757">
          <cell r="M11757" t="str">
            <v>BASCU-5131300422-0999</v>
          </cell>
        </row>
        <row r="11758">
          <cell r="M11758" t="str">
            <v>LAMPA-5135670128-0999</v>
          </cell>
        </row>
        <row r="11759">
          <cell r="M11759" t="str">
            <v>CAMAS-5131643387-0999</v>
          </cell>
        </row>
        <row r="11760">
          <cell r="M11760" t="str">
            <v>MESAS-5136212441-0997</v>
          </cell>
        </row>
        <row r="11761">
          <cell r="M11761" t="str">
            <v>BASCU-5131300422-0999</v>
          </cell>
        </row>
        <row r="11762">
          <cell r="M11762" t="str">
            <v>LAMPA-5135670128-0999</v>
          </cell>
        </row>
        <row r="11763">
          <cell r="M11763" t="str">
            <v>CAMAS-5131643387-0999</v>
          </cell>
        </row>
        <row r="11764">
          <cell r="M11764" t="str">
            <v>MESAS-5136212441-0997</v>
          </cell>
        </row>
        <row r="11765">
          <cell r="M11765" t="str">
            <v>LAMPA-5135670128-0999</v>
          </cell>
        </row>
        <row r="11766">
          <cell r="M11766" t="str">
            <v>CAMAS-5131643387-0999</v>
          </cell>
        </row>
        <row r="11767">
          <cell r="M11767" t="str">
            <v>REANI-5317840204-0998</v>
          </cell>
        </row>
        <row r="11768">
          <cell r="M11768" t="str">
            <v>REANI-5317840204-0997</v>
          </cell>
        </row>
        <row r="11769">
          <cell r="M11769" t="str">
            <v>REANI-5317840204-0999</v>
          </cell>
        </row>
        <row r="11770">
          <cell r="M11770" t="str">
            <v>MESAS-5136212429-0998</v>
          </cell>
        </row>
        <row r="11771">
          <cell r="M11771" t="str">
            <v>ASPIR-5310810766-0999</v>
          </cell>
        </row>
        <row r="11772">
          <cell r="M11772" t="str">
            <v>BASCU-5311100209-0999</v>
          </cell>
        </row>
        <row r="11773">
          <cell r="M11773" t="str">
            <v>BLIND-5311130032-0999</v>
          </cell>
        </row>
        <row r="11774">
          <cell r="M11774" t="str">
            <v>INCUB-5312310161-0999</v>
          </cell>
        </row>
        <row r="11775">
          <cell r="M11775" t="str">
            <v>COLLA-5312340010-0999</v>
          </cell>
        </row>
        <row r="11776">
          <cell r="M11776" t="str">
            <v>UNIDA-5312910028-0999</v>
          </cell>
        </row>
        <row r="11777">
          <cell r="M11777" t="str">
            <v>UNIDA-5312910424-0999</v>
          </cell>
        </row>
        <row r="11778">
          <cell r="M11778" t="str">
            <v>CARDI-5312920258-0999</v>
          </cell>
        </row>
        <row r="11779">
          <cell r="M11779" t="str">
            <v>UNIDA-5313280181-0999</v>
          </cell>
        </row>
        <row r="11780">
          <cell r="M11780" t="str">
            <v>GUANT-5314550053-0999</v>
          </cell>
        </row>
        <row r="11781">
          <cell r="M11781" t="str">
            <v>INCUB-5314970053-0998</v>
          </cell>
        </row>
        <row r="11782">
          <cell r="M11782" t="str">
            <v>LAMPA-5315620905-0998</v>
          </cell>
        </row>
        <row r="11783">
          <cell r="M11783" t="str">
            <v>LAMPA-5315621457-0999</v>
          </cell>
        </row>
        <row r="11784">
          <cell r="M11784" t="str">
            <v>NEBUL-5316410082-0999</v>
          </cell>
        </row>
        <row r="11785">
          <cell r="M11785" t="str">
            <v>OXIME-5316670065-0999</v>
          </cell>
        </row>
        <row r="11786">
          <cell r="M11786" t="str">
            <v>REFRI-5317730207-0999</v>
          </cell>
        </row>
        <row r="11787">
          <cell r="M11787" t="str">
            <v>SELLA-5318070017-0999</v>
          </cell>
        </row>
        <row r="11788">
          <cell r="M11788" t="str">
            <v>UNIDA-5319230313-0999</v>
          </cell>
        </row>
        <row r="11789">
          <cell r="M11789" t="str">
            <v>VENTI-5319410279-0999</v>
          </cell>
        </row>
        <row r="11790">
          <cell r="M11790" t="str">
            <v>CONGE-5332550218-0999</v>
          </cell>
        </row>
        <row r="11791">
          <cell r="M11791" t="str">
            <v>CUNAS-5312520033-0999</v>
          </cell>
        </row>
        <row r="11792">
          <cell r="M11792" t="str">
            <v>REANI-5317840204-0998</v>
          </cell>
        </row>
        <row r="11793">
          <cell r="M11793" t="str">
            <v>REANI-5317840204-0997</v>
          </cell>
        </row>
        <row r="11794">
          <cell r="M11794" t="str">
            <v>ULTRA-5319240031-0999</v>
          </cell>
        </row>
        <row r="11795">
          <cell r="M11795" t="str">
            <v>CARRO-5131910803-0999</v>
          </cell>
        </row>
        <row r="11796">
          <cell r="M11796" t="str">
            <v>UNIDA-5310530364-0999</v>
          </cell>
        </row>
        <row r="11797">
          <cell r="M11797" t="str">
            <v>UNIDA-5313412305-0999</v>
          </cell>
        </row>
        <row r="11798">
          <cell r="M11798" t="str">
            <v>MESAS-5136212441-0997</v>
          </cell>
        </row>
        <row r="11799">
          <cell r="M11799" t="str">
            <v>MESAP-5136212847-0999</v>
          </cell>
        </row>
        <row r="11800">
          <cell r="M11800" t="str">
            <v>LAMPA-5315621496-0998</v>
          </cell>
        </row>
        <row r="11801">
          <cell r="M11801" t="str">
            <v>BASCU-5311100209-0999</v>
          </cell>
        </row>
        <row r="11802">
          <cell r="M11802" t="str">
            <v>ESTER-5313851080-0999</v>
          </cell>
        </row>
        <row r="11803">
          <cell r="M11803" t="str">
            <v>REANI-5317840204-0998</v>
          </cell>
        </row>
        <row r="11804">
          <cell r="M11804" t="str">
            <v>REANI-5317840204-0997</v>
          </cell>
        </row>
        <row r="11805">
          <cell r="M11805" t="str">
            <v>REANI-5317840204-0999</v>
          </cell>
        </row>
        <row r="11806">
          <cell r="M11806" t="str">
            <v>MESAS-5136212441-0997</v>
          </cell>
        </row>
        <row r="11807">
          <cell r="M11807" t="str">
            <v>BASCU-5131300422-0999</v>
          </cell>
        </row>
        <row r="11808">
          <cell r="M11808" t="str">
            <v>BASCU-5311100209-0999</v>
          </cell>
        </row>
        <row r="11809">
          <cell r="M11809" t="str">
            <v>ESTER-5313851080-0999</v>
          </cell>
        </row>
        <row r="11810">
          <cell r="M11810" t="str">
            <v>REFRI-5337860034-0999</v>
          </cell>
        </row>
        <row r="11811">
          <cell r="M11811" t="str">
            <v>REANI-5317840204-0998</v>
          </cell>
        </row>
        <row r="11812">
          <cell r="M11812" t="str">
            <v>REANI-5317840204-0997</v>
          </cell>
        </row>
        <row r="11813">
          <cell r="M11813" t="str">
            <v>REANI-5317840204-0999</v>
          </cell>
        </row>
        <row r="11814">
          <cell r="M11814" t="str">
            <v>MESAS-5136212441-0997</v>
          </cell>
        </row>
        <row r="11815">
          <cell r="M11815" t="str">
            <v>BASCU-5131300422-0999</v>
          </cell>
        </row>
        <row r="11816">
          <cell r="M11816" t="str">
            <v>CAMAS-5131643387-0999</v>
          </cell>
        </row>
        <row r="11817">
          <cell r="M11817" t="str">
            <v>BASCU-5311100209-0999</v>
          </cell>
        </row>
        <row r="11818">
          <cell r="M11818" t="str">
            <v>ESTER-5313851080-0999</v>
          </cell>
        </row>
        <row r="11819">
          <cell r="M11819" t="str">
            <v>REFRI-5337860034-0999</v>
          </cell>
        </row>
        <row r="11820">
          <cell r="M11820" t="str">
            <v>REANI-5317840204-0998</v>
          </cell>
        </row>
        <row r="11821">
          <cell r="M11821" t="str">
            <v>REANI-5317840204-0997</v>
          </cell>
        </row>
        <row r="11822">
          <cell r="M11822" t="str">
            <v>REANI-5317840204-0999</v>
          </cell>
        </row>
        <row r="11823">
          <cell r="M11823" t="str">
            <v>MESAS-5136212441-0997</v>
          </cell>
        </row>
        <row r="11824">
          <cell r="M11824" t="str">
            <v>BASCU-5131300422-0999</v>
          </cell>
        </row>
        <row r="11825">
          <cell r="M11825" t="str">
            <v>REANI-5317840204-0998</v>
          </cell>
        </row>
        <row r="11826">
          <cell r="M11826" t="str">
            <v>REANI-5317840204-0997</v>
          </cell>
        </row>
        <row r="11827">
          <cell r="M11827" t="str">
            <v>REANI-5317840204-0999</v>
          </cell>
        </row>
        <row r="11828">
          <cell r="M11828" t="str">
            <v>MESAS-5136212429-0998</v>
          </cell>
        </row>
        <row r="11829">
          <cell r="M11829" t="str">
            <v>REANI-5317840204-0998</v>
          </cell>
        </row>
        <row r="11830">
          <cell r="M11830" t="str">
            <v>REANI-5317840204-0997</v>
          </cell>
        </row>
        <row r="11831">
          <cell r="M11831" t="str">
            <v>REANI-5317840204-0999</v>
          </cell>
        </row>
        <row r="11832">
          <cell r="M11832" t="str">
            <v>ANTEO-5310600134-0999</v>
          </cell>
        </row>
        <row r="11833">
          <cell r="M11833" t="str">
            <v>ASPIR-5310810014-0999</v>
          </cell>
        </row>
        <row r="11834">
          <cell r="M11834" t="str">
            <v>ASPIR-5310810766-0999</v>
          </cell>
        </row>
        <row r="11835">
          <cell r="M11835" t="str">
            <v>BASCU-5311100209-0999</v>
          </cell>
        </row>
        <row r="11836">
          <cell r="M11836" t="str">
            <v>BLIND-5311130032-0999</v>
          </cell>
        </row>
        <row r="11837">
          <cell r="M11837" t="str">
            <v>INCUB-5312310161-0999</v>
          </cell>
        </row>
        <row r="11838">
          <cell r="M11838" t="str">
            <v>COLLA-5312340010-0999</v>
          </cell>
        </row>
        <row r="11839">
          <cell r="M11839" t="str">
            <v>CARDI-5312920258-0999</v>
          </cell>
        </row>
        <row r="11840">
          <cell r="M11840" t="str">
            <v>UNIDA-5313280181-0999</v>
          </cell>
        </row>
        <row r="11841">
          <cell r="M11841" t="str">
            <v>ESTER-5313851080-0999</v>
          </cell>
        </row>
        <row r="11842">
          <cell r="M11842" t="str">
            <v>GUANT-5314550053-0999</v>
          </cell>
        </row>
        <row r="11843">
          <cell r="M11843" t="str">
            <v>INCUB-5314970053-0998</v>
          </cell>
        </row>
        <row r="11844">
          <cell r="M11844" t="str">
            <v>LAMPA-5315620020-0999</v>
          </cell>
        </row>
        <row r="11845">
          <cell r="M11845" t="str">
            <v>LAMPA-5315620905-0998</v>
          </cell>
        </row>
        <row r="11846">
          <cell r="M11846" t="str">
            <v>MANDI-5316010056-0999</v>
          </cell>
        </row>
        <row r="11847">
          <cell r="M11847" t="str">
            <v>MONIT-5316190411-0999</v>
          </cell>
        </row>
        <row r="11848">
          <cell r="M11848" t="str">
            <v>NEBUL-5316410082-0999</v>
          </cell>
        </row>
        <row r="11849">
          <cell r="M11849" t="str">
            <v>OXIME-5316670065-0999</v>
          </cell>
        </row>
        <row r="11850">
          <cell r="M11850" t="str">
            <v>SELLA-5318070017-0999</v>
          </cell>
        </row>
        <row r="11851">
          <cell r="M11851" t="str">
            <v>VENTI-5319410279-0999</v>
          </cell>
        </row>
        <row r="11852">
          <cell r="M11852" t="str">
            <v>CONGE-5332550218-0999</v>
          </cell>
        </row>
        <row r="11853">
          <cell r="M11853" t="str">
            <v>CUNAS-5312520033-0999</v>
          </cell>
        </row>
        <row r="11854">
          <cell r="M11854" t="str">
            <v>REANI-5317840204-0998</v>
          </cell>
        </row>
        <row r="11855">
          <cell r="M11855" t="str">
            <v>REANI-5317840204-0997</v>
          </cell>
        </row>
        <row r="11856">
          <cell r="M11856" t="str">
            <v>ULTRA-5319240031-0999</v>
          </cell>
        </row>
        <row r="11857">
          <cell r="M11857" t="str">
            <v>CARRO-5131910803-0999</v>
          </cell>
        </row>
        <row r="11858">
          <cell r="M11858" t="str">
            <v>UNIDA-5313412305-0999</v>
          </cell>
        </row>
        <row r="11859">
          <cell r="M11859" t="str">
            <v>MESAS-5136212441-0997</v>
          </cell>
        </row>
        <row r="11860">
          <cell r="M11860" t="str">
            <v>BASCU-5131300422-0999</v>
          </cell>
        </row>
        <row r="11861">
          <cell r="M11861" t="str">
            <v>MESAS-5136211876-0999</v>
          </cell>
        </row>
        <row r="11862">
          <cell r="M11862" t="str">
            <v>MESAP-5136212847-0999</v>
          </cell>
        </row>
        <row r="11863">
          <cell r="M11863" t="str">
            <v>CAMAS-5131643387-0999</v>
          </cell>
        </row>
        <row r="11864">
          <cell r="M11864" t="str">
            <v>LAMPA-5315621496-0998</v>
          </cell>
        </row>
        <row r="11865">
          <cell r="M11865" t="str">
            <v>CAMAS-5131643431-0999</v>
          </cell>
        </row>
        <row r="11866">
          <cell r="M11866" t="str">
            <v>REANI-5317840204-0998</v>
          </cell>
        </row>
        <row r="11867">
          <cell r="M11867" t="str">
            <v>REANI-5317840204-0997</v>
          </cell>
        </row>
        <row r="11868">
          <cell r="M11868" t="str">
            <v>REANI-5317840204-0999</v>
          </cell>
        </row>
        <row r="11869">
          <cell r="M11869" t="str">
            <v>REANI-5317840204-0998</v>
          </cell>
        </row>
        <row r="11870">
          <cell r="M11870" t="str">
            <v>REANI-5317840204-0997</v>
          </cell>
        </row>
        <row r="11871">
          <cell r="M11871" t="str">
            <v>REANI-5317840204-0999</v>
          </cell>
        </row>
        <row r="11872">
          <cell r="M11872" t="str">
            <v>BASCU-5311100209-0999</v>
          </cell>
        </row>
        <row r="11873">
          <cell r="M11873" t="str">
            <v>ESTER-5313851080-0999</v>
          </cell>
        </row>
        <row r="11874">
          <cell r="M11874" t="str">
            <v>REANI-5317840204-0998</v>
          </cell>
        </row>
        <row r="11875">
          <cell r="M11875" t="str">
            <v>REANI-5317840204-0997</v>
          </cell>
        </row>
        <row r="11876">
          <cell r="M11876" t="str">
            <v>REANI-5317840204-0999</v>
          </cell>
        </row>
        <row r="11877">
          <cell r="M11877" t="str">
            <v>REANI-5317840204-0998</v>
          </cell>
        </row>
        <row r="11878">
          <cell r="M11878" t="str">
            <v>REANI-5317840204-0997</v>
          </cell>
        </row>
        <row r="11879">
          <cell r="M11879" t="str">
            <v>REANI-5317840204-0999</v>
          </cell>
        </row>
        <row r="11880">
          <cell r="M11880" t="str">
            <v>CAMAS-5131643387-0999</v>
          </cell>
        </row>
        <row r="11881">
          <cell r="M11881" t="str">
            <v>MESAS-5136212429-0998</v>
          </cell>
        </row>
        <row r="11882">
          <cell r="M11882" t="str">
            <v>ANTEO-5310600134-0999</v>
          </cell>
        </row>
        <row r="11883">
          <cell r="M11883" t="str">
            <v>BASCU-5311100209-0999</v>
          </cell>
        </row>
        <row r="11884">
          <cell r="M11884" t="str">
            <v>BLIND-5311130032-0999</v>
          </cell>
        </row>
        <row r="11885">
          <cell r="M11885" t="str">
            <v>INCUB-5312310161-0999</v>
          </cell>
        </row>
        <row r="11886">
          <cell r="M11886" t="str">
            <v>COLLA-5312340010-0999</v>
          </cell>
        </row>
        <row r="11887">
          <cell r="M11887" t="str">
            <v>UNIDA-5312910028-0999</v>
          </cell>
        </row>
        <row r="11888">
          <cell r="M11888" t="str">
            <v>CARDI-5312920258-0999</v>
          </cell>
        </row>
        <row r="11889">
          <cell r="M11889" t="str">
            <v>UNIDA-5313280181-0999</v>
          </cell>
        </row>
        <row r="11890">
          <cell r="M11890" t="str">
            <v>GUANT-5314550053-0999</v>
          </cell>
        </row>
        <row r="11891">
          <cell r="M11891" t="str">
            <v>INCUB-5314970053-0998</v>
          </cell>
        </row>
        <row r="11892">
          <cell r="M11892" t="str">
            <v>LAMPA-5315620905-0998</v>
          </cell>
        </row>
        <row r="11893">
          <cell r="M11893" t="str">
            <v>LAVAD-5315720465-0999</v>
          </cell>
        </row>
        <row r="11894">
          <cell r="M11894" t="str">
            <v>MANDI-5316010056-0999</v>
          </cell>
        </row>
        <row r="11895">
          <cell r="M11895" t="str">
            <v>MONIT-5316190411-0999</v>
          </cell>
        </row>
        <row r="11896">
          <cell r="M11896" t="str">
            <v>NEBUL-5316410082-0999</v>
          </cell>
        </row>
        <row r="11897">
          <cell r="M11897" t="str">
            <v>OXIME-5316670065-0999</v>
          </cell>
        </row>
        <row r="11898">
          <cell r="M11898" t="str">
            <v>PLICO-5316780013-0999</v>
          </cell>
        </row>
        <row r="11899">
          <cell r="M11899" t="str">
            <v>REFRI-5317730207-0999</v>
          </cell>
        </row>
        <row r="11900">
          <cell r="M11900" t="str">
            <v>UNIDA-5319230313-0999</v>
          </cell>
        </row>
        <row r="11901">
          <cell r="M11901" t="str">
            <v>VENTI-5319410279-0999</v>
          </cell>
        </row>
        <row r="11902">
          <cell r="M11902" t="str">
            <v>VENTI-5319410972-0998</v>
          </cell>
        </row>
        <row r="11903">
          <cell r="M11903" t="str">
            <v>CONGE-5332550218-0999</v>
          </cell>
        </row>
        <row r="11904">
          <cell r="M11904" t="str">
            <v>CUNAS-5312520033-0999</v>
          </cell>
        </row>
        <row r="11905">
          <cell r="M11905" t="str">
            <v>REANI-5317840204-0998</v>
          </cell>
        </row>
        <row r="11906">
          <cell r="M11906" t="str">
            <v>REANI-5317840204-0997</v>
          </cell>
        </row>
        <row r="11907">
          <cell r="M11907" t="str">
            <v>ULTRA-5319240031-0999</v>
          </cell>
        </row>
        <row r="11908">
          <cell r="M11908" t="str">
            <v>ULTRA-5319240031-0996</v>
          </cell>
        </row>
        <row r="11909">
          <cell r="M11909" t="str">
            <v>CARRO-5131910803-0999</v>
          </cell>
        </row>
        <row r="11910">
          <cell r="M11910" t="str">
            <v>UNIDA-5310530364-0999</v>
          </cell>
        </row>
        <row r="11911">
          <cell r="M11911" t="str">
            <v>UNIDA-5313412305-0999</v>
          </cell>
        </row>
        <row r="11912">
          <cell r="M11912" t="str">
            <v>MESAS-5136212441-0997</v>
          </cell>
        </row>
        <row r="11913">
          <cell r="M11913" t="str">
            <v>REFRI-5337860018-0999</v>
          </cell>
        </row>
        <row r="11914">
          <cell r="M11914" t="str">
            <v>MESAP-5136212847-0999</v>
          </cell>
        </row>
        <row r="11915">
          <cell r="M11915" t="str">
            <v>CARRO-5131730402-0999</v>
          </cell>
        </row>
        <row r="11916">
          <cell r="M11916" t="str">
            <v>VENTI-5319411058-0999</v>
          </cell>
        </row>
        <row r="11917">
          <cell r="M11917" t="str">
            <v>LAMPA-5315621496-0998</v>
          </cell>
        </row>
        <row r="11918">
          <cell r="M11918" t="str">
            <v>CAMAS-5131643431-0999</v>
          </cell>
        </row>
        <row r="11919">
          <cell r="M11919" t="str">
            <v>BASCU-5311100209-0999</v>
          </cell>
        </row>
        <row r="11920">
          <cell r="M11920" t="str">
            <v>REANI-5317840204-0997</v>
          </cell>
        </row>
        <row r="11921">
          <cell r="M11921" t="str">
            <v>BASCU-5131300422-0999</v>
          </cell>
        </row>
        <row r="11922">
          <cell r="M11922" t="str">
            <v>BASCU-5311100209-0999</v>
          </cell>
        </row>
        <row r="11923">
          <cell r="M11923" t="str">
            <v>REANI-5317840204-0999</v>
          </cell>
        </row>
        <row r="11924">
          <cell r="M11924" t="str">
            <v>BASCU-5311100209-0999</v>
          </cell>
        </row>
        <row r="11925">
          <cell r="M11925" t="str">
            <v>REANI-5317840204-0997</v>
          </cell>
        </row>
        <row r="11926">
          <cell r="M11926" t="str">
            <v>CAMAS-5131643387-0999</v>
          </cell>
        </row>
        <row r="11927">
          <cell r="M11927" t="str">
            <v>BASCU-5311100209-0999</v>
          </cell>
        </row>
        <row r="11928">
          <cell r="M11928" t="str">
            <v>REANI-5317840204-0997</v>
          </cell>
        </row>
        <row r="11929">
          <cell r="M11929" t="str">
            <v>CAMAS-5131643387-0999</v>
          </cell>
        </row>
        <row r="11930">
          <cell r="M11930" t="str">
            <v>BASCU-5311100209-0999</v>
          </cell>
        </row>
        <row r="11931">
          <cell r="M11931" t="str">
            <v>REANI-5317840204-0997</v>
          </cell>
        </row>
        <row r="11932">
          <cell r="M11932" t="str">
            <v>BASCU-5131300422-0999</v>
          </cell>
        </row>
        <row r="11933">
          <cell r="M11933" t="str">
            <v>CAMAS-5131643387-0999</v>
          </cell>
        </row>
        <row r="11934">
          <cell r="M11934" t="str">
            <v>BASCU-5311100209-0999</v>
          </cell>
        </row>
        <row r="11935">
          <cell r="M11935" t="str">
            <v>ESTER-5313851080-0999</v>
          </cell>
        </row>
        <row r="11936">
          <cell r="M11936" t="str">
            <v>REFRI-5337860034-0999</v>
          </cell>
        </row>
        <row r="11937">
          <cell r="M11937" t="str">
            <v>REANI-5317840204-0998</v>
          </cell>
        </row>
        <row r="11938">
          <cell r="M11938" t="str">
            <v>REANI-5317840204-0997</v>
          </cell>
        </row>
        <row r="11939">
          <cell r="M11939" t="str">
            <v>REANI-5317840204-0999</v>
          </cell>
        </row>
        <row r="11940">
          <cell r="M11940" t="str">
            <v>MESAS-5136212441-0997</v>
          </cell>
        </row>
        <row r="11941">
          <cell r="M11941" t="str">
            <v>BASCU-5131300422-0999</v>
          </cell>
        </row>
        <row r="11942">
          <cell r="M11942" t="str">
            <v>BASCU-5311100209-0999</v>
          </cell>
        </row>
        <row r="11943">
          <cell r="M11943" t="str">
            <v>ESTER-5313851080-0999</v>
          </cell>
        </row>
        <row r="11944">
          <cell r="M11944" t="str">
            <v>REFRI-5337860034-0999</v>
          </cell>
        </row>
        <row r="11945">
          <cell r="M11945" t="str">
            <v>REANI-5317840204-0998</v>
          </cell>
        </row>
        <row r="11946">
          <cell r="M11946" t="str">
            <v>REANI-5317840204-0997</v>
          </cell>
        </row>
        <row r="11947">
          <cell r="M11947" t="str">
            <v>REANI-5317840204-0999</v>
          </cell>
        </row>
        <row r="11948">
          <cell r="M11948" t="str">
            <v>MESAS-5136212441-0997</v>
          </cell>
        </row>
        <row r="11949">
          <cell r="M11949" t="str">
            <v>BASCU-5131300422-0999</v>
          </cell>
        </row>
        <row r="11950">
          <cell r="M11950" t="str">
            <v>BASCU-5311100209-0999</v>
          </cell>
        </row>
        <row r="11951">
          <cell r="M11951" t="str">
            <v>ESTER-5313851080-0999</v>
          </cell>
        </row>
        <row r="11952">
          <cell r="M11952" t="str">
            <v>REFRI-5337860034-0999</v>
          </cell>
        </row>
        <row r="11953">
          <cell r="M11953" t="str">
            <v>REANI-5317840204-0998</v>
          </cell>
        </row>
        <row r="11954">
          <cell r="M11954" t="str">
            <v>REANI-5317840204-0997</v>
          </cell>
        </row>
        <row r="11955">
          <cell r="M11955" t="str">
            <v>REANI-5317840204-0999</v>
          </cell>
        </row>
        <row r="11956">
          <cell r="M11956" t="str">
            <v>MESAS-5136212441-0997</v>
          </cell>
        </row>
        <row r="11957">
          <cell r="M11957" t="str">
            <v>BASCU-5131300422-0999</v>
          </cell>
        </row>
        <row r="11958">
          <cell r="M11958" t="str">
            <v>BASCU-5311100209-0999</v>
          </cell>
        </row>
        <row r="11959">
          <cell r="M11959" t="str">
            <v>REANI-5317840204-0997</v>
          </cell>
        </row>
        <row r="11960">
          <cell r="M11960" t="str">
            <v>BASCU-5311100209-0999</v>
          </cell>
        </row>
        <row r="11961">
          <cell r="M11961" t="str">
            <v>REANI-5317840204-0997</v>
          </cell>
        </row>
        <row r="11962">
          <cell r="M11962" t="str">
            <v>BASCU-5311100209-0999</v>
          </cell>
        </row>
        <row r="11963">
          <cell r="M11963" t="str">
            <v>REANI-5317840204-0997</v>
          </cell>
        </row>
        <row r="11964">
          <cell r="M11964" t="str">
            <v>BASCU-5311100209-0999</v>
          </cell>
        </row>
        <row r="11965">
          <cell r="M11965" t="str">
            <v>REANI-5317840204-0997</v>
          </cell>
        </row>
        <row r="11966">
          <cell r="M11966" t="str">
            <v>BASCU-5311100209-0999</v>
          </cell>
        </row>
        <row r="11967">
          <cell r="M11967" t="str">
            <v>REANI-5317840204-0998</v>
          </cell>
        </row>
        <row r="11968">
          <cell r="M11968" t="str">
            <v>REANI-5317840204-0997</v>
          </cell>
        </row>
        <row r="11969">
          <cell r="M11969" t="str">
            <v>REANI-5317840204-0999</v>
          </cell>
        </row>
        <row r="11970">
          <cell r="M11970" t="str">
            <v>MESAS-5136212429-0998</v>
          </cell>
        </row>
        <row r="11971">
          <cell r="M11971" t="str">
            <v>REANI-5317840204-0998</v>
          </cell>
        </row>
        <row r="11972">
          <cell r="M11972" t="str">
            <v>REANI-5317840204-0997</v>
          </cell>
        </row>
        <row r="11973">
          <cell r="M11973" t="str">
            <v>REANI-5317840204-0999</v>
          </cell>
        </row>
        <row r="11974">
          <cell r="M11974" t="str">
            <v>REANI-5317840204-0998</v>
          </cell>
        </row>
        <row r="11975">
          <cell r="M11975" t="str">
            <v>REANI-5317840204-0997</v>
          </cell>
        </row>
        <row r="11976">
          <cell r="M11976" t="str">
            <v>REANI-5317840204-0999</v>
          </cell>
        </row>
        <row r="11977">
          <cell r="M11977" t="str">
            <v>REANI-5317840204-0998</v>
          </cell>
        </row>
        <row r="11978">
          <cell r="M11978" t="str">
            <v>REANI-5317840204-0997</v>
          </cell>
        </row>
        <row r="11979">
          <cell r="M11979" t="str">
            <v>REANI-5317840204-0999</v>
          </cell>
        </row>
        <row r="11980">
          <cell r="M11980" t="str">
            <v>REANI-5317840204-0998</v>
          </cell>
        </row>
        <row r="11981">
          <cell r="M11981" t="str">
            <v>REANI-5317840204-0997</v>
          </cell>
        </row>
        <row r="11982">
          <cell r="M11982" t="str">
            <v>REANI-5317840204-0999</v>
          </cell>
        </row>
        <row r="11983">
          <cell r="M11983" t="str">
            <v>REANI-5317840204-0998</v>
          </cell>
        </row>
        <row r="11984">
          <cell r="M11984" t="str">
            <v>REANI-5317840204-0997</v>
          </cell>
        </row>
        <row r="11985">
          <cell r="M11985" t="str">
            <v>REANI-5317840204-0999</v>
          </cell>
        </row>
        <row r="11986">
          <cell r="M11986" t="str">
            <v>CAMAS-5131643387-0999</v>
          </cell>
        </row>
        <row r="11987">
          <cell r="M11987" t="str">
            <v>REANI-5317840204-0998</v>
          </cell>
        </row>
        <row r="11988">
          <cell r="M11988" t="str">
            <v>REANI-5317840204-0997</v>
          </cell>
        </row>
        <row r="11989">
          <cell r="M11989" t="str">
            <v>REANI-5317840204-0999</v>
          </cell>
        </row>
        <row r="11990">
          <cell r="M11990" t="str">
            <v>REANI-5317840204-0998</v>
          </cell>
        </row>
        <row r="11991">
          <cell r="M11991" t="str">
            <v>REANI-5317840204-0997</v>
          </cell>
        </row>
        <row r="11992">
          <cell r="M11992" t="str">
            <v>REANI-5317840204-0999</v>
          </cell>
        </row>
        <row r="11993">
          <cell r="M11993" t="str">
            <v>REFRI-5337860034-0999</v>
          </cell>
        </row>
        <row r="11994">
          <cell r="M11994" t="str">
            <v>REANI-5317840204-0998</v>
          </cell>
        </row>
        <row r="11995">
          <cell r="M11995" t="str">
            <v>REANI-5317840204-0997</v>
          </cell>
        </row>
        <row r="11996">
          <cell r="M11996" t="str">
            <v>REANI-5317840204-0999</v>
          </cell>
        </row>
        <row r="11997">
          <cell r="M11997" t="str">
            <v>ANTEO-5310600134-0999</v>
          </cell>
        </row>
        <row r="11998">
          <cell r="M11998" t="str">
            <v>ASPIR-5310810014-0999</v>
          </cell>
        </row>
        <row r="11999">
          <cell r="M11999" t="str">
            <v>ASPIR-5310810766-0999</v>
          </cell>
        </row>
        <row r="12000">
          <cell r="M12000" t="str">
            <v>BLIND-5311130032-0999</v>
          </cell>
        </row>
        <row r="12001">
          <cell r="M12001" t="str">
            <v>CAMAS-5311560089-0999</v>
          </cell>
        </row>
        <row r="12002">
          <cell r="M12002" t="str">
            <v>INCUB-5312310161-0999</v>
          </cell>
        </row>
        <row r="12003">
          <cell r="M12003" t="str">
            <v>COLLA-5312340010-0999</v>
          </cell>
        </row>
        <row r="12004">
          <cell r="M12004" t="str">
            <v>CARDI-5312920258-0999</v>
          </cell>
        </row>
        <row r="12005">
          <cell r="M12005" t="str">
            <v>UNIDA-5313280181-0999</v>
          </cell>
        </row>
        <row r="12006">
          <cell r="M12006" t="str">
            <v>ESTER-5313851080-0999</v>
          </cell>
        </row>
        <row r="12007">
          <cell r="M12007" t="str">
            <v>GUANT-5314550053-0999</v>
          </cell>
        </row>
        <row r="12008">
          <cell r="M12008" t="str">
            <v>INCUB-5314970053-0998</v>
          </cell>
        </row>
        <row r="12009">
          <cell r="M12009" t="str">
            <v>LAMPA-5315620020-0999</v>
          </cell>
        </row>
        <row r="12010">
          <cell r="M12010" t="str">
            <v>LAMPA-5315620905-0998</v>
          </cell>
        </row>
        <row r="12011">
          <cell r="M12011" t="str">
            <v>MANDI-5316010056-0999</v>
          </cell>
        </row>
        <row r="12012">
          <cell r="M12012" t="str">
            <v>MONIT-5316190411-0999</v>
          </cell>
        </row>
        <row r="12013">
          <cell r="M12013" t="str">
            <v>NEBUL-5316410082-0999</v>
          </cell>
        </row>
        <row r="12014">
          <cell r="M12014" t="str">
            <v>NEBUL-5316410397-0999</v>
          </cell>
        </row>
        <row r="12015">
          <cell r="M12015" t="str">
            <v>OXIME-5316670065-0999</v>
          </cell>
        </row>
        <row r="12016">
          <cell r="M12016" t="str">
            <v>SELLA-5318070017-0999</v>
          </cell>
        </row>
        <row r="12017">
          <cell r="M12017" t="str">
            <v>UNIDA-5319230313-0999</v>
          </cell>
        </row>
        <row r="12018">
          <cell r="M12018" t="str">
            <v>VENTI-5319410279-0999</v>
          </cell>
        </row>
        <row r="12019">
          <cell r="M12019" t="str">
            <v>VENTI-5319410972-0998</v>
          </cell>
        </row>
        <row r="12020">
          <cell r="M12020" t="str">
            <v>REFRI-5337860034-0999</v>
          </cell>
        </row>
        <row r="12021">
          <cell r="M12021" t="str">
            <v>CUNAS-5312520033-0999</v>
          </cell>
        </row>
        <row r="12022">
          <cell r="M12022" t="str">
            <v>REANI-5317840204-0998</v>
          </cell>
        </row>
        <row r="12023">
          <cell r="M12023" t="str">
            <v>REANI-5317840204-0997</v>
          </cell>
        </row>
        <row r="12024">
          <cell r="M12024" t="str">
            <v>ULTRA-5319240031-0999</v>
          </cell>
        </row>
        <row r="12025">
          <cell r="M12025" t="str">
            <v>UNIDA-5313412305-0999</v>
          </cell>
        </row>
        <row r="12026">
          <cell r="M12026" t="str">
            <v>MESAS-5136212441-0997</v>
          </cell>
        </row>
        <row r="12027">
          <cell r="M12027" t="str">
            <v>BASCU-5131300422-0999</v>
          </cell>
        </row>
        <row r="12028">
          <cell r="M12028" t="str">
            <v>MESAS-5136211876-0999</v>
          </cell>
        </row>
        <row r="12029">
          <cell r="M12029" t="str">
            <v>VENTI-5319411058-0999</v>
          </cell>
        </row>
        <row r="12030">
          <cell r="M12030" t="str">
            <v>CAMAS-5131643431-0999</v>
          </cell>
        </row>
        <row r="12031">
          <cell r="M12031" t="str">
            <v>REANI-5317840204-0998</v>
          </cell>
        </row>
        <row r="12032">
          <cell r="M12032" t="str">
            <v>REANI-5317840204-0997</v>
          </cell>
        </row>
        <row r="12033">
          <cell r="M12033" t="str">
            <v>REANI-5317840204-0999</v>
          </cell>
        </row>
        <row r="12034">
          <cell r="M12034" t="str">
            <v>REANI-5317840204-0998</v>
          </cell>
        </row>
        <row r="12035">
          <cell r="M12035" t="str">
            <v>REANI-5317840204-0997</v>
          </cell>
        </row>
        <row r="12036">
          <cell r="M12036" t="str">
            <v>REANI-5317840204-0999</v>
          </cell>
        </row>
        <row r="12037">
          <cell r="M12037" t="str">
            <v>ANTEO-5310600134-0999</v>
          </cell>
        </row>
        <row r="12038">
          <cell r="M12038" t="str">
            <v>ASPIR-5310810014-0999</v>
          </cell>
        </row>
        <row r="12039">
          <cell r="M12039" t="str">
            <v>ASPIR-5310810766-0999</v>
          </cell>
        </row>
        <row r="12040">
          <cell r="M12040" t="str">
            <v>BASCU-5311100209-0999</v>
          </cell>
        </row>
        <row r="12041">
          <cell r="M12041" t="str">
            <v>BLIND-5311130032-0999</v>
          </cell>
        </row>
        <row r="12042">
          <cell r="M12042" t="str">
            <v>INCUB-5312310161-0999</v>
          </cell>
        </row>
        <row r="12043">
          <cell r="M12043" t="str">
            <v>COLLA-5312340010-0999</v>
          </cell>
        </row>
        <row r="12044">
          <cell r="M12044" t="str">
            <v>UNIDA-5313280181-0999</v>
          </cell>
        </row>
        <row r="12045">
          <cell r="M12045" t="str">
            <v>ESTER-5313851080-0999</v>
          </cell>
        </row>
        <row r="12046">
          <cell r="M12046" t="str">
            <v>GUANT-5314550053-0999</v>
          </cell>
        </row>
        <row r="12047">
          <cell r="M12047" t="str">
            <v>INCUB-5314970053-0998</v>
          </cell>
        </row>
        <row r="12048">
          <cell r="M12048" t="str">
            <v>LAMPA-5315620020-0999</v>
          </cell>
        </row>
        <row r="12049">
          <cell r="M12049" t="str">
            <v>LAMPA-5315620905-0998</v>
          </cell>
        </row>
        <row r="12050">
          <cell r="M12050" t="str">
            <v>MANDI-5316010056-0999</v>
          </cell>
        </row>
        <row r="12051">
          <cell r="M12051" t="str">
            <v>MONIT-5316190411-0999</v>
          </cell>
        </row>
        <row r="12052">
          <cell r="M12052" t="str">
            <v>NEBUL-5316410397-0999</v>
          </cell>
        </row>
        <row r="12053">
          <cell r="M12053" t="str">
            <v>OXIME-5316670065-0999</v>
          </cell>
        </row>
        <row r="12054">
          <cell r="M12054" t="str">
            <v>REFRI-5317730207-0999</v>
          </cell>
        </row>
        <row r="12055">
          <cell r="M12055" t="str">
            <v>SELLA-5318070017-0999</v>
          </cell>
        </row>
        <row r="12056">
          <cell r="M12056" t="str">
            <v>UNIDA-5319230313-0999</v>
          </cell>
        </row>
        <row r="12057">
          <cell r="M12057" t="str">
            <v>VENTI-5319410279-0999</v>
          </cell>
        </row>
        <row r="12058">
          <cell r="M12058" t="str">
            <v>CONGE-5332550218-0999</v>
          </cell>
        </row>
        <row r="12059">
          <cell r="M12059" t="str">
            <v>REFRI-5337860034-0999</v>
          </cell>
        </row>
        <row r="12060">
          <cell r="M12060" t="str">
            <v>CUNAS-5312520033-0999</v>
          </cell>
        </row>
        <row r="12061">
          <cell r="M12061" t="str">
            <v>REANI-5317840204-0998</v>
          </cell>
        </row>
        <row r="12062">
          <cell r="M12062" t="str">
            <v>REANI-5317840204-0997</v>
          </cell>
        </row>
        <row r="12063">
          <cell r="M12063" t="str">
            <v>ULTRA-5319240031-0999</v>
          </cell>
        </row>
        <row r="12064">
          <cell r="M12064" t="str">
            <v>UNIDA-5310530364-0999</v>
          </cell>
        </row>
        <row r="12065">
          <cell r="M12065" t="str">
            <v>UNIDA-5313412305-0999</v>
          </cell>
        </row>
        <row r="12066">
          <cell r="M12066" t="str">
            <v>MESAS-5136212441-0997</v>
          </cell>
        </row>
        <row r="12067">
          <cell r="M12067" t="str">
            <v>BASCU-5131300422-0999</v>
          </cell>
        </row>
        <row r="12068">
          <cell r="M12068" t="str">
            <v>MESAS-5136211876-0999</v>
          </cell>
        </row>
        <row r="12069">
          <cell r="M12069" t="str">
            <v>MESAP-5136212847-0999</v>
          </cell>
        </row>
        <row r="12070">
          <cell r="M12070" t="str">
            <v>CAMAS-5131643387-0999</v>
          </cell>
        </row>
        <row r="12071">
          <cell r="M12071" t="str">
            <v>LAMPA-5315621496-0998</v>
          </cell>
        </row>
        <row r="12072">
          <cell r="M12072" t="str">
            <v>MESAS-5136212429-0998</v>
          </cell>
        </row>
        <row r="12073">
          <cell r="M12073" t="str">
            <v>BASCU-5311100209-0999</v>
          </cell>
        </row>
        <row r="12074">
          <cell r="M12074" t="str">
            <v>REANI-5317840204-0998</v>
          </cell>
        </row>
        <row r="12075">
          <cell r="M12075" t="str">
            <v>REANI-5317840204-0997</v>
          </cell>
        </row>
        <row r="12076">
          <cell r="M12076" t="str">
            <v>REANI-5317840204-0999</v>
          </cell>
        </row>
        <row r="12077">
          <cell r="M12077" t="str">
            <v>CAMAS-5131643387-0999</v>
          </cell>
        </row>
        <row r="12078">
          <cell r="M12078" t="str">
            <v>REANI-5317840204-0998</v>
          </cell>
        </row>
        <row r="12079">
          <cell r="M12079" t="str">
            <v>REANI-5317840204-0997</v>
          </cell>
        </row>
        <row r="12080">
          <cell r="M12080" t="str">
            <v>REANI-5317840204-0999</v>
          </cell>
        </row>
        <row r="12081">
          <cell r="M12081" t="str">
            <v>BASCU-5131300422-0999</v>
          </cell>
        </row>
        <row r="12082">
          <cell r="M12082" t="str">
            <v>ESTER-5313851080-0999</v>
          </cell>
        </row>
        <row r="12083">
          <cell r="M12083" t="str">
            <v>REANI-5317840204-0998</v>
          </cell>
        </row>
        <row r="12084">
          <cell r="M12084" t="str">
            <v>REANI-5317840204-0997</v>
          </cell>
        </row>
        <row r="12085">
          <cell r="M12085" t="str">
            <v>REANI-5317840204-0999</v>
          </cell>
        </row>
        <row r="12086">
          <cell r="M12086" t="str">
            <v>MESAS-5136212429-0998</v>
          </cell>
        </row>
        <row r="12087">
          <cell r="M12087" t="str">
            <v>BASCU-5311100209-0999</v>
          </cell>
        </row>
        <row r="12088">
          <cell r="M12088" t="str">
            <v>ESTER-5313851080-0999</v>
          </cell>
        </row>
        <row r="12089">
          <cell r="M12089" t="str">
            <v>REFRI-5337860034-0999</v>
          </cell>
        </row>
        <row r="12090">
          <cell r="M12090" t="str">
            <v>REANI-5317840204-0998</v>
          </cell>
        </row>
        <row r="12091">
          <cell r="M12091" t="str">
            <v>REANI-5317840204-0997</v>
          </cell>
        </row>
        <row r="12092">
          <cell r="M12092" t="str">
            <v>REANI-5317840204-0999</v>
          </cell>
        </row>
        <row r="12093">
          <cell r="M12093" t="str">
            <v>BASCU-5131300422-0999</v>
          </cell>
        </row>
        <row r="12094">
          <cell r="M12094" t="str">
            <v>CAMAS-5131643387-0999</v>
          </cell>
        </row>
        <row r="12095">
          <cell r="M12095" t="str">
            <v>MESAS-5136212429-0998</v>
          </cell>
        </row>
        <row r="12096">
          <cell r="M12096" t="str">
            <v>BASCU-5311100209-0999</v>
          </cell>
        </row>
        <row r="12097">
          <cell r="M12097" t="str">
            <v>REANI-5317840204-0998</v>
          </cell>
        </row>
        <row r="12098">
          <cell r="M12098" t="str">
            <v>REANI-5317840204-0997</v>
          </cell>
        </row>
        <row r="12099">
          <cell r="M12099" t="str">
            <v>REANI-5317840204-0999</v>
          </cell>
        </row>
        <row r="12100">
          <cell r="M12100" t="str">
            <v>MESAS-5136212441-0997</v>
          </cell>
        </row>
        <row r="12101">
          <cell r="M12101" t="str">
            <v>CAMAS-5131643387-0999</v>
          </cell>
        </row>
        <row r="12102">
          <cell r="M12102" t="str">
            <v>MESAS-5136212429-0998</v>
          </cell>
        </row>
        <row r="12103">
          <cell r="M12103" t="str">
            <v>ESTER-5313851080-0999</v>
          </cell>
        </row>
        <row r="12104">
          <cell r="M12104" t="str">
            <v>REFRI-5337860034-0999</v>
          </cell>
        </row>
        <row r="12105">
          <cell r="M12105" t="str">
            <v>REANI-5317840204-0998</v>
          </cell>
        </row>
        <row r="12106">
          <cell r="M12106" t="str">
            <v>REANI-5317840204-0997</v>
          </cell>
        </row>
        <row r="12107">
          <cell r="M12107" t="str">
            <v>REANI-5317840204-0999</v>
          </cell>
        </row>
        <row r="12108">
          <cell r="M12108" t="str">
            <v>MESAS-5136212441-0997</v>
          </cell>
        </row>
        <row r="12109">
          <cell r="M12109" t="str">
            <v>BASCU-5131300422-0999</v>
          </cell>
        </row>
        <row r="12110">
          <cell r="M12110" t="str">
            <v>CAMAS-5131643387-0999</v>
          </cell>
        </row>
        <row r="12111">
          <cell r="M12111" t="str">
            <v>MESAS-5136212429-0998</v>
          </cell>
        </row>
        <row r="12112">
          <cell r="M12112" t="str">
            <v>BASCU-5311100209-0999</v>
          </cell>
        </row>
        <row r="12113">
          <cell r="M12113" t="str">
            <v>REFRI-5337860034-0999</v>
          </cell>
        </row>
        <row r="12114">
          <cell r="M12114" t="str">
            <v>REANI-5317840204-0998</v>
          </cell>
        </row>
        <row r="12115">
          <cell r="M12115" t="str">
            <v>REANI-5317840204-0997</v>
          </cell>
        </row>
        <row r="12116">
          <cell r="M12116" t="str">
            <v>REANI-5317840204-0999</v>
          </cell>
        </row>
        <row r="12117">
          <cell r="M12117" t="str">
            <v>BANCO-5131080102-0999</v>
          </cell>
        </row>
        <row r="12118">
          <cell r="M12118" t="str">
            <v>MESAS-5136212441-0997</v>
          </cell>
        </row>
        <row r="12119">
          <cell r="M12119" t="str">
            <v>BASCU-5131300422-0999</v>
          </cell>
        </row>
        <row r="12120">
          <cell r="M12120" t="str">
            <v>CAMAS-5131643387-0999</v>
          </cell>
        </row>
        <row r="12121">
          <cell r="M12121" t="str">
            <v>BASCU-5311100209-0999</v>
          </cell>
        </row>
        <row r="12122">
          <cell r="M12122" t="str">
            <v>ESTER-5313851080-0999</v>
          </cell>
        </row>
        <row r="12123">
          <cell r="M12123" t="str">
            <v>REANI-5317840204-0998</v>
          </cell>
        </row>
        <row r="12124">
          <cell r="M12124" t="str">
            <v>REANI-5317840204-0997</v>
          </cell>
        </row>
        <row r="12125">
          <cell r="M12125" t="str">
            <v>REANI-5317840204-0999</v>
          </cell>
        </row>
        <row r="12126">
          <cell r="M12126" t="str">
            <v>MESAS-5136212441-0997</v>
          </cell>
        </row>
        <row r="12127">
          <cell r="M12127" t="str">
            <v>BASCU-5131300422-0999</v>
          </cell>
        </row>
        <row r="12128">
          <cell r="M12128" t="str">
            <v>REANI-5317840204-0998</v>
          </cell>
        </row>
        <row r="12129">
          <cell r="M12129" t="str">
            <v>REANI-5317840204-0997</v>
          </cell>
        </row>
        <row r="12130">
          <cell r="M12130" t="str">
            <v>REANI-5317840204-0999</v>
          </cell>
        </row>
        <row r="12131">
          <cell r="M12131" t="str">
            <v>BASCU-5131300422-0999</v>
          </cell>
        </row>
        <row r="12132">
          <cell r="M12132" t="str">
            <v>REFRI-5337860034-0999</v>
          </cell>
        </row>
        <row r="12133">
          <cell r="M12133" t="str">
            <v>REANI-5317840204-0998</v>
          </cell>
        </row>
        <row r="12134">
          <cell r="M12134" t="str">
            <v>REANI-5317840204-0997</v>
          </cell>
        </row>
        <row r="12135">
          <cell r="M12135" t="str">
            <v>REANI-5317840204-0999</v>
          </cell>
        </row>
        <row r="12136">
          <cell r="M12136" t="str">
            <v>REANI-5317840204-0998</v>
          </cell>
        </row>
        <row r="12137">
          <cell r="M12137" t="str">
            <v>REANI-5317840204-0997</v>
          </cell>
        </row>
        <row r="12138">
          <cell r="M12138" t="str">
            <v>REANI-5317840204-0999</v>
          </cell>
        </row>
        <row r="12139">
          <cell r="M12139" t="str">
            <v>REANI-5317840204-0998</v>
          </cell>
        </row>
        <row r="12140">
          <cell r="M12140" t="str">
            <v>REANI-5317840204-0997</v>
          </cell>
        </row>
        <row r="12141">
          <cell r="M12141" t="str">
            <v>REANI-5317840204-0999</v>
          </cell>
        </row>
        <row r="12142">
          <cell r="M12142" t="str">
            <v>REANI-5317840204-0998</v>
          </cell>
        </row>
        <row r="12143">
          <cell r="M12143" t="str">
            <v>REANI-5317840204-0997</v>
          </cell>
        </row>
        <row r="12144">
          <cell r="M12144" t="str">
            <v>REANI-5317840204-0999</v>
          </cell>
        </row>
        <row r="12145">
          <cell r="M12145" t="str">
            <v>ESTER-5313851080-0999</v>
          </cell>
        </row>
        <row r="12146">
          <cell r="M12146" t="str">
            <v>REANI-5317840204-0998</v>
          </cell>
        </row>
        <row r="12147">
          <cell r="M12147" t="str">
            <v>REANI-5317840204-0997</v>
          </cell>
        </row>
        <row r="12148">
          <cell r="M12148" t="str">
            <v>REANI-5317840204-0999</v>
          </cell>
        </row>
        <row r="12149">
          <cell r="M12149" t="str">
            <v>BASCU-5311100209-0999</v>
          </cell>
        </row>
        <row r="12150">
          <cell r="M12150" t="str">
            <v>REANI-5317840204-0997</v>
          </cell>
        </row>
        <row r="12151">
          <cell r="M12151" t="str">
            <v>CAMAS-5131643387-0999</v>
          </cell>
        </row>
        <row r="12152">
          <cell r="M12152" t="str">
            <v>REANI-5317840204-0998</v>
          </cell>
        </row>
        <row r="12153">
          <cell r="M12153" t="str">
            <v>REANI-5317840204-0997</v>
          </cell>
        </row>
        <row r="12154">
          <cell r="M12154" t="str">
            <v>REANI-5317840204-0999</v>
          </cell>
        </row>
        <row r="12155">
          <cell r="M12155" t="str">
            <v>REANI-5317840204-0997</v>
          </cell>
        </row>
        <row r="12156">
          <cell r="M12156" t="str">
            <v>BASCU-5131300422-0999</v>
          </cell>
        </row>
        <row r="12157">
          <cell r="M12157" t="str">
            <v>CAMAS-5131643387-0999</v>
          </cell>
        </row>
        <row r="12158">
          <cell r="M12158" t="str">
            <v>MESAS-5136212429-0998</v>
          </cell>
        </row>
        <row r="12159">
          <cell r="M12159" t="str">
            <v>BASCU-5311100209-0999</v>
          </cell>
        </row>
        <row r="12160">
          <cell r="M12160" t="str">
            <v>REFRI-5337860034-0999</v>
          </cell>
        </row>
        <row r="12161">
          <cell r="M12161" t="str">
            <v>REANI-5317840204-0998</v>
          </cell>
        </row>
        <row r="12162">
          <cell r="M12162" t="str">
            <v>MESAS-5136212441-0997</v>
          </cell>
        </row>
        <row r="12163">
          <cell r="M12163" t="str">
            <v>BASCU-5131300422-0999</v>
          </cell>
        </row>
        <row r="12164">
          <cell r="M12164" t="str">
            <v>CAMAS-5131643387-0999</v>
          </cell>
        </row>
        <row r="12165">
          <cell r="M12165" t="str">
            <v>REANI-5317840204-0998</v>
          </cell>
        </row>
        <row r="12166">
          <cell r="M12166" t="str">
            <v>REANI-5317840204-0997</v>
          </cell>
        </row>
        <row r="12167">
          <cell r="M12167" t="str">
            <v>REANI-5317840204-0999</v>
          </cell>
        </row>
        <row r="12168">
          <cell r="M12168" t="str">
            <v>REANI-5317840204-0998</v>
          </cell>
        </row>
        <row r="12169">
          <cell r="M12169" t="str">
            <v>REANI-5317840204-0997</v>
          </cell>
        </row>
        <row r="12170">
          <cell r="M12170" t="str">
            <v>REANI-5317840204-0999</v>
          </cell>
        </row>
        <row r="12171">
          <cell r="M12171" t="str">
            <v>CAMAS-5131643387-0999</v>
          </cell>
        </row>
        <row r="12172">
          <cell r="M12172" t="str">
            <v>BASCU-5311100209-0999</v>
          </cell>
        </row>
        <row r="12173">
          <cell r="M12173" t="str">
            <v>REANI-5317840204-0998</v>
          </cell>
        </row>
        <row r="12174">
          <cell r="M12174" t="str">
            <v>REANI-5317840204-0997</v>
          </cell>
        </row>
        <row r="12175">
          <cell r="M12175" t="str">
            <v>REANI-5317840204-0999</v>
          </cell>
        </row>
        <row r="12176">
          <cell r="M12176" t="str">
            <v>BASCU-5131300422-0999</v>
          </cell>
        </row>
        <row r="12177">
          <cell r="M12177" t="str">
            <v>MESAS-5136212429-0998</v>
          </cell>
        </row>
        <row r="12178">
          <cell r="M12178" t="str">
            <v>BASCU-5311100209-0999</v>
          </cell>
        </row>
        <row r="12179">
          <cell r="M12179" t="str">
            <v>REANI-5317840204-0998</v>
          </cell>
        </row>
        <row r="12180">
          <cell r="M12180" t="str">
            <v>REANI-5317840204-0997</v>
          </cell>
        </row>
        <row r="12181">
          <cell r="M12181" t="str">
            <v>REANI-5317840204-0999</v>
          </cell>
        </row>
        <row r="12182">
          <cell r="M12182" t="str">
            <v>REANI-5317840204-0998</v>
          </cell>
        </row>
        <row r="12183">
          <cell r="M12183" t="str">
            <v>REANI-5317840204-0997</v>
          </cell>
        </row>
        <row r="12184">
          <cell r="M12184" t="str">
            <v>REANI-5317840204-0999</v>
          </cell>
        </row>
        <row r="12185">
          <cell r="M12185" t="str">
            <v>BASCU-5311100209-0999</v>
          </cell>
        </row>
        <row r="12186">
          <cell r="M12186" t="str">
            <v>REANI-5317840204-0997</v>
          </cell>
        </row>
        <row r="12187">
          <cell r="M12187" t="str">
            <v>BASCU-5311100209-0999</v>
          </cell>
        </row>
        <row r="12188">
          <cell r="M12188" t="str">
            <v>REFRI-5337860034-0999</v>
          </cell>
        </row>
        <row r="12189">
          <cell r="M12189" t="str">
            <v>REANI-5317840204-0998</v>
          </cell>
        </row>
        <row r="12190">
          <cell r="M12190" t="str">
            <v>REANI-5317840204-0997</v>
          </cell>
        </row>
        <row r="12191">
          <cell r="M12191" t="str">
            <v>REANI-5317840204-0999</v>
          </cell>
        </row>
        <row r="12192">
          <cell r="M12192" t="str">
            <v>MESAS-5136212441-0997</v>
          </cell>
        </row>
        <row r="12193">
          <cell r="M12193" t="str">
            <v>BASCU-5131300422-0999</v>
          </cell>
        </row>
        <row r="12194">
          <cell r="M12194" t="str">
            <v>ESTER-5313851080-0999</v>
          </cell>
        </row>
        <row r="12195">
          <cell r="M12195" t="str">
            <v>REFRI-5337860034-0999</v>
          </cell>
        </row>
        <row r="12196">
          <cell r="M12196" t="str">
            <v>REANI-5317840204-0998</v>
          </cell>
        </row>
        <row r="12197">
          <cell r="M12197" t="str">
            <v>REANI-5317840204-0997</v>
          </cell>
        </row>
        <row r="12198">
          <cell r="M12198" t="str">
            <v>REANI-5317840204-0999</v>
          </cell>
        </row>
        <row r="12199">
          <cell r="M12199" t="str">
            <v>MESAS-5136212441-0997</v>
          </cell>
        </row>
        <row r="12200">
          <cell r="M12200" t="str">
            <v>BASCU-5131300422-0999</v>
          </cell>
        </row>
        <row r="12201">
          <cell r="M12201" t="str">
            <v>BASCU-5311100209-0999</v>
          </cell>
        </row>
        <row r="12202">
          <cell r="M12202" t="str">
            <v>REFRI-5337860034-0999</v>
          </cell>
        </row>
        <row r="12203">
          <cell r="M12203" t="str">
            <v>REANI-5317840204-0998</v>
          </cell>
        </row>
        <row r="12204">
          <cell r="M12204" t="str">
            <v>REANI-5317840204-0997</v>
          </cell>
        </row>
        <row r="12205">
          <cell r="M12205" t="str">
            <v>REANI-5317840204-0999</v>
          </cell>
        </row>
        <row r="12206">
          <cell r="M12206" t="str">
            <v>MESAS-5136212441-0997</v>
          </cell>
        </row>
        <row r="12207">
          <cell r="M12207" t="str">
            <v>BASCU-5131300422-0999</v>
          </cell>
        </row>
        <row r="12208">
          <cell r="M12208" t="str">
            <v>MESAS-5136212429-0998</v>
          </cell>
        </row>
        <row r="12209">
          <cell r="M12209" t="str">
            <v>ASPIR-5310810014-0999</v>
          </cell>
        </row>
        <row r="12210">
          <cell r="M12210" t="str">
            <v>BASCU-5311100209-0999</v>
          </cell>
        </row>
        <row r="12211">
          <cell r="M12211" t="str">
            <v>INCUB-5312310161-0999</v>
          </cell>
        </row>
        <row r="12212">
          <cell r="M12212" t="str">
            <v>COLLA-5312340010-0999</v>
          </cell>
        </row>
        <row r="12213">
          <cell r="M12213" t="str">
            <v>UNIDA-5312910028-0999</v>
          </cell>
        </row>
        <row r="12214">
          <cell r="M12214" t="str">
            <v>UNIDA-5312910424-0999</v>
          </cell>
        </row>
        <row r="12215">
          <cell r="M12215" t="str">
            <v>CARDI-5312920258-0999</v>
          </cell>
        </row>
        <row r="12216">
          <cell r="M12216" t="str">
            <v>UNIDA-5313280181-0999</v>
          </cell>
        </row>
        <row r="12217">
          <cell r="M12217" t="str">
            <v>INCUB-5314970053-0998</v>
          </cell>
        </row>
        <row r="12218">
          <cell r="M12218" t="str">
            <v>LAMPA-5315620905-0998</v>
          </cell>
        </row>
        <row r="12219">
          <cell r="M12219" t="str">
            <v>MONIT-5316190411-0999</v>
          </cell>
        </row>
        <row r="12220">
          <cell r="M12220" t="str">
            <v>OXIME-5316670065-0999</v>
          </cell>
        </row>
        <row r="12221">
          <cell r="M12221" t="str">
            <v>PLICO-5316780013-0999</v>
          </cell>
        </row>
        <row r="12222">
          <cell r="M12222" t="str">
            <v>REFRI-5317730207-0999</v>
          </cell>
        </row>
        <row r="12223">
          <cell r="M12223" t="str">
            <v>SELLA-5318070017-0999</v>
          </cell>
        </row>
        <row r="12224">
          <cell r="M12224" t="str">
            <v>UNIDA-5319230313-0999</v>
          </cell>
        </row>
        <row r="12225">
          <cell r="M12225" t="str">
            <v>VENTI-5319410279-0999</v>
          </cell>
        </row>
        <row r="12226">
          <cell r="M12226" t="str">
            <v>CONGE-5332550218-0999</v>
          </cell>
        </row>
        <row r="12227">
          <cell r="M12227" t="str">
            <v>ESTUF-5333910106-0999</v>
          </cell>
        </row>
        <row r="12228">
          <cell r="M12228" t="str">
            <v>CUNAS-5312520033-0999</v>
          </cell>
        </row>
        <row r="12229">
          <cell r="M12229" t="str">
            <v>REANI-5317840204-0998</v>
          </cell>
        </row>
        <row r="12230">
          <cell r="M12230" t="str">
            <v>REANI-5317840204-0997</v>
          </cell>
        </row>
        <row r="12231">
          <cell r="M12231" t="str">
            <v>ULTRA-5319240031-0999</v>
          </cell>
        </row>
        <row r="12232">
          <cell r="M12232" t="str">
            <v>CARRO-5131910803-0999</v>
          </cell>
        </row>
        <row r="12233">
          <cell r="M12233" t="str">
            <v>UNIDA-5310530364-0999</v>
          </cell>
        </row>
        <row r="12234">
          <cell r="M12234" t="str">
            <v>UNIDA-5313412305-0999</v>
          </cell>
        </row>
        <row r="12235">
          <cell r="M12235" t="str">
            <v>MESAS-5136212441-0997</v>
          </cell>
        </row>
        <row r="12236">
          <cell r="M12236" t="str">
            <v>MESAP-5136212847-0999</v>
          </cell>
        </row>
        <row r="12237">
          <cell r="M12237" t="str">
            <v>CARRO-5131730402-0999</v>
          </cell>
        </row>
        <row r="12238">
          <cell r="M12238" t="str">
            <v>VENTI-5319411058-0999</v>
          </cell>
        </row>
        <row r="12239">
          <cell r="M12239" t="str">
            <v>CAMAS-5131643387-0999</v>
          </cell>
        </row>
        <row r="12240">
          <cell r="M12240" t="str">
            <v>LAMPA-5315621496-0998</v>
          </cell>
        </row>
        <row r="12241">
          <cell r="M12241" t="str">
            <v>REANI-5317840204-0998</v>
          </cell>
        </row>
        <row r="12242">
          <cell r="M12242" t="str">
            <v>REANI-5317840204-0997</v>
          </cell>
        </row>
        <row r="12243">
          <cell r="M12243" t="str">
            <v>REANI-5317840204-0999</v>
          </cell>
        </row>
        <row r="12244">
          <cell r="M12244" t="str">
            <v>REANI-5317840204-0998</v>
          </cell>
        </row>
        <row r="12245">
          <cell r="M12245" t="str">
            <v>REANI-5317840204-0997</v>
          </cell>
        </row>
        <row r="12246">
          <cell r="M12246" t="str">
            <v>REANI-5317840204-0999</v>
          </cell>
        </row>
        <row r="12247">
          <cell r="M12247" t="str">
            <v>REANI-5317840204-0998</v>
          </cell>
        </row>
        <row r="12248">
          <cell r="M12248" t="str">
            <v>REANI-5317840204-0997</v>
          </cell>
        </row>
        <row r="12249">
          <cell r="M12249" t="str">
            <v>REANI-5317840204-0999</v>
          </cell>
        </row>
        <row r="12250">
          <cell r="M12250" t="str">
            <v>REANI-5317840204-0998</v>
          </cell>
        </row>
        <row r="12251">
          <cell r="M12251" t="str">
            <v>REANI-5317840204-0997</v>
          </cell>
        </row>
        <row r="12252">
          <cell r="M12252" t="str">
            <v>REANI-5317840204-0999</v>
          </cell>
        </row>
        <row r="12253">
          <cell r="M12253" t="str">
            <v>REANI-5317840204-0998</v>
          </cell>
        </row>
        <row r="12254">
          <cell r="M12254" t="str">
            <v>REANI-5317840204-0997</v>
          </cell>
        </row>
        <row r="12255">
          <cell r="M12255" t="str">
            <v>REANI-5317840204-0999</v>
          </cell>
        </row>
        <row r="12256">
          <cell r="M12256" t="str">
            <v>REANI-5317840204-0998</v>
          </cell>
        </row>
        <row r="12257">
          <cell r="M12257" t="str">
            <v>REANI-5317840204-0997</v>
          </cell>
        </row>
        <row r="12258">
          <cell r="M12258" t="str">
            <v>REANI-5317840204-0999</v>
          </cell>
        </row>
        <row r="12259">
          <cell r="M12259" t="str">
            <v>REANI-5317840204-0998</v>
          </cell>
        </row>
        <row r="12260">
          <cell r="M12260" t="str">
            <v>REANI-5317840204-0997</v>
          </cell>
        </row>
        <row r="12261">
          <cell r="M12261" t="str">
            <v>REANI-5317840204-0999</v>
          </cell>
        </row>
        <row r="12262">
          <cell r="M12262" t="str">
            <v>CAMAS-5131643387-0999</v>
          </cell>
        </row>
        <row r="12263">
          <cell r="M12263" t="str">
            <v>REANI-5317840204-0998</v>
          </cell>
        </row>
        <row r="12264">
          <cell r="M12264" t="str">
            <v>REANI-5317840204-0997</v>
          </cell>
        </row>
        <row r="12265">
          <cell r="M12265" t="str">
            <v>REANI-5317840204-0999</v>
          </cell>
        </row>
        <row r="12266">
          <cell r="M12266" t="str">
            <v>REANI-5317840204-0998</v>
          </cell>
        </row>
        <row r="12267">
          <cell r="M12267" t="str">
            <v>REANI-5317840204-0997</v>
          </cell>
        </row>
        <row r="12268">
          <cell r="M12268" t="str">
            <v>REANI-5317840204-0999</v>
          </cell>
        </row>
        <row r="12269">
          <cell r="M12269" t="str">
            <v>REANI-5317840204-0998</v>
          </cell>
        </row>
        <row r="12270">
          <cell r="M12270" t="str">
            <v>REANI-5317840204-0997</v>
          </cell>
        </row>
        <row r="12271">
          <cell r="M12271" t="str">
            <v>REANI-5317840204-0999</v>
          </cell>
        </row>
        <row r="12272">
          <cell r="M12272" t="str">
            <v>BASCU-5311100209-0999</v>
          </cell>
        </row>
        <row r="12273">
          <cell r="M12273" t="str">
            <v>REANI-5317840204-0998</v>
          </cell>
        </row>
        <row r="12274">
          <cell r="M12274" t="str">
            <v>REANI-5317840204-0997</v>
          </cell>
        </row>
        <row r="12275">
          <cell r="M12275" t="str">
            <v>REANI-5317840204-0999</v>
          </cell>
        </row>
        <row r="12276">
          <cell r="M12276" t="str">
            <v>CAMAS-5131643387-0999</v>
          </cell>
        </row>
        <row r="12277">
          <cell r="M12277" t="str">
            <v>BASCU-5311100209-0999</v>
          </cell>
        </row>
        <row r="12278">
          <cell r="M12278" t="str">
            <v>REFRI-5337860034-0999</v>
          </cell>
        </row>
        <row r="12279">
          <cell r="M12279" t="str">
            <v>REANI-5317840204-0998</v>
          </cell>
        </row>
        <row r="12280">
          <cell r="M12280" t="str">
            <v>REANI-5317840204-0997</v>
          </cell>
        </row>
        <row r="12281">
          <cell r="M12281" t="str">
            <v>REANI-5317840204-0999</v>
          </cell>
        </row>
        <row r="12282">
          <cell r="M12282" t="str">
            <v>ESTER-5313851080-0999</v>
          </cell>
        </row>
        <row r="12283">
          <cell r="M12283" t="str">
            <v>REFRI-5337860034-0999</v>
          </cell>
        </row>
        <row r="12284">
          <cell r="M12284" t="str">
            <v>REANI-5317840204-0998</v>
          </cell>
        </row>
        <row r="12285">
          <cell r="M12285" t="str">
            <v>REANI-5317840204-0997</v>
          </cell>
        </row>
        <row r="12286">
          <cell r="M12286" t="str">
            <v>REANI-5317840204-0999</v>
          </cell>
        </row>
        <row r="12287">
          <cell r="M12287" t="str">
            <v>MESAS-5136212441-0997</v>
          </cell>
        </row>
        <row r="12288">
          <cell r="M12288" t="str">
            <v>BASCU-5131300422-0999</v>
          </cell>
        </row>
        <row r="12289">
          <cell r="M12289" t="str">
            <v>BASCU-5311100209-0999</v>
          </cell>
        </row>
        <row r="12290">
          <cell r="M12290" t="str">
            <v>REFRI-5337860034-0999</v>
          </cell>
        </row>
        <row r="12291">
          <cell r="M12291" t="str">
            <v>REANI-5317840204-0998</v>
          </cell>
        </row>
        <row r="12292">
          <cell r="M12292" t="str">
            <v>REANI-5317840204-0997</v>
          </cell>
        </row>
        <row r="12293">
          <cell r="M12293" t="str">
            <v>REANI-5317840204-0999</v>
          </cell>
        </row>
        <row r="12294">
          <cell r="M12294" t="str">
            <v>MESAS-5136212441-0997</v>
          </cell>
        </row>
        <row r="12295">
          <cell r="M12295" t="str">
            <v>BASCU-5131300422-0999</v>
          </cell>
        </row>
        <row r="12296">
          <cell r="M12296" t="str">
            <v>BASCU-5311100209-0999</v>
          </cell>
        </row>
        <row r="12297">
          <cell r="M12297" t="str">
            <v>REANI-5317840204-0997</v>
          </cell>
        </row>
        <row r="12298">
          <cell r="M12298" t="str">
            <v>CAMAS-5131643387-0999</v>
          </cell>
        </row>
        <row r="12299">
          <cell r="M12299" t="str">
            <v>BASCU-5311100209-0999</v>
          </cell>
        </row>
        <row r="12300">
          <cell r="M12300" t="str">
            <v>ESTER-5313851080-0999</v>
          </cell>
        </row>
        <row r="12301">
          <cell r="M12301" t="str">
            <v>REFRI-5337860034-0999</v>
          </cell>
        </row>
        <row r="12302">
          <cell r="M12302" t="str">
            <v>REANI-5317840204-0998</v>
          </cell>
        </row>
        <row r="12303">
          <cell r="M12303" t="str">
            <v>REANI-5317840204-0997</v>
          </cell>
        </row>
        <row r="12304">
          <cell r="M12304" t="str">
            <v>REANI-5317840204-0999</v>
          </cell>
        </row>
        <row r="12305">
          <cell r="M12305" t="str">
            <v>MESAS-5136212441-0997</v>
          </cell>
        </row>
        <row r="12306">
          <cell r="M12306" t="str">
            <v>BASCU-5131300422-0999</v>
          </cell>
        </row>
        <row r="12307">
          <cell r="M12307" t="str">
            <v>BASCU-5311100209-0999</v>
          </cell>
        </row>
        <row r="12308">
          <cell r="M12308" t="str">
            <v>ESTER-5313851080-0999</v>
          </cell>
        </row>
        <row r="12309">
          <cell r="M12309" t="str">
            <v>REFRI-5337860034-0999</v>
          </cell>
        </row>
        <row r="12310">
          <cell r="M12310" t="str">
            <v>REANI-5317840204-0998</v>
          </cell>
        </row>
        <row r="12311">
          <cell r="M12311" t="str">
            <v>REANI-5317840204-0997</v>
          </cell>
        </row>
        <row r="12312">
          <cell r="M12312" t="str">
            <v>REANI-5317840204-0999</v>
          </cell>
        </row>
        <row r="12313">
          <cell r="M12313" t="str">
            <v>MESAS-5136212441-0997</v>
          </cell>
        </row>
        <row r="12314">
          <cell r="M12314" t="str">
            <v>BASCU-5131300422-0999</v>
          </cell>
        </row>
        <row r="12315">
          <cell r="M12315" t="str">
            <v>MESAS-5136212429-0998</v>
          </cell>
        </row>
        <row r="12316">
          <cell r="M12316" t="str">
            <v>ESTER-5313851080-0999</v>
          </cell>
        </row>
        <row r="12317">
          <cell r="M12317" t="str">
            <v>REFRI-5337860034-0999</v>
          </cell>
        </row>
        <row r="12318">
          <cell r="M12318" t="str">
            <v>REANI-5317840204-0998</v>
          </cell>
        </row>
        <row r="12319">
          <cell r="M12319" t="str">
            <v>REANI-5317840204-0997</v>
          </cell>
        </row>
        <row r="12320">
          <cell r="M12320" t="str">
            <v>REANI-5317840204-0999</v>
          </cell>
        </row>
        <row r="12321">
          <cell r="M12321" t="str">
            <v>BASCU-5131300422-0999</v>
          </cell>
        </row>
        <row r="12322">
          <cell r="M12322" t="str">
            <v>REANI-5317840204-0998</v>
          </cell>
        </row>
        <row r="12323">
          <cell r="M12323" t="str">
            <v>REANI-5317840204-0997</v>
          </cell>
        </row>
        <row r="12324">
          <cell r="M12324" t="str">
            <v>REANI-5317840204-0999</v>
          </cell>
        </row>
        <row r="12325">
          <cell r="M12325" t="str">
            <v>REFRI-5337860034-0999</v>
          </cell>
        </row>
        <row r="12326">
          <cell r="M12326" t="str">
            <v>REANI-5317840204-0998</v>
          </cell>
        </row>
        <row r="12327">
          <cell r="M12327" t="str">
            <v>REANI-5317840204-0997</v>
          </cell>
        </row>
        <row r="12328">
          <cell r="M12328" t="str">
            <v>REANI-5317840204-0999</v>
          </cell>
        </row>
        <row r="12329">
          <cell r="M12329" t="str">
            <v>CAMAS-5131643387-0999</v>
          </cell>
        </row>
        <row r="12330">
          <cell r="M12330" t="str">
            <v>REFRI-5337860034-0999</v>
          </cell>
        </row>
        <row r="12331">
          <cell r="M12331" t="str">
            <v>REANI-5317840204-0998</v>
          </cell>
        </row>
        <row r="12332">
          <cell r="M12332" t="str">
            <v>REANI-5317840204-0997</v>
          </cell>
        </row>
        <row r="12333">
          <cell r="M12333" t="str">
            <v>REANI-5317840204-0999</v>
          </cell>
        </row>
        <row r="12334">
          <cell r="M12334" t="str">
            <v>BASCU-5131300422-0999</v>
          </cell>
        </row>
        <row r="12335">
          <cell r="M12335" t="str">
            <v>CAMAS-5131643387-0999</v>
          </cell>
        </row>
        <row r="12336">
          <cell r="M12336" t="str">
            <v>REANI-5317840204-0998</v>
          </cell>
        </row>
        <row r="12337">
          <cell r="M12337" t="str">
            <v>REANI-5317840204-0997</v>
          </cell>
        </row>
        <row r="12338">
          <cell r="M12338" t="str">
            <v>REANI-5317840204-0999</v>
          </cell>
        </row>
        <row r="12339">
          <cell r="M12339" t="str">
            <v>MESAS-5136212441-0997</v>
          </cell>
        </row>
        <row r="12340">
          <cell r="M12340" t="str">
            <v>CAMAS-5131643387-0999</v>
          </cell>
        </row>
        <row r="12341">
          <cell r="M12341" t="str">
            <v>BASCU-5311100209-0999</v>
          </cell>
        </row>
        <row r="12342">
          <cell r="M12342" t="str">
            <v>REANI-5317840204-0998</v>
          </cell>
        </row>
        <row r="12343">
          <cell r="M12343" t="str">
            <v>REANI-5317840204-0997</v>
          </cell>
        </row>
        <row r="12344">
          <cell r="M12344" t="str">
            <v>REANI-5317840204-0999</v>
          </cell>
        </row>
        <row r="12345">
          <cell r="M12345" t="str">
            <v>BASCU-5311100209-0999</v>
          </cell>
        </row>
        <row r="12346">
          <cell r="M12346" t="str">
            <v>ESTER-5313851080-0999</v>
          </cell>
        </row>
        <row r="12347">
          <cell r="M12347" t="str">
            <v>REANI-5317840204-0998</v>
          </cell>
        </row>
        <row r="12348">
          <cell r="M12348" t="str">
            <v>REANI-5317840204-0997</v>
          </cell>
        </row>
        <row r="12349">
          <cell r="M12349" t="str">
            <v>REANI-5317840204-0999</v>
          </cell>
        </row>
        <row r="12350">
          <cell r="M12350" t="str">
            <v>MESAS-5136212441-0997</v>
          </cell>
        </row>
        <row r="12351">
          <cell r="M12351" t="str">
            <v>BASCU-5131300422-0999</v>
          </cell>
        </row>
        <row r="12352">
          <cell r="M12352" t="str">
            <v>MESAS-5136212429-0998</v>
          </cell>
        </row>
        <row r="12353">
          <cell r="M12353" t="str">
            <v>BASCU-5311100209-0999</v>
          </cell>
        </row>
        <row r="12354">
          <cell r="M12354" t="str">
            <v>REFRI-5337860034-0999</v>
          </cell>
        </row>
        <row r="12355">
          <cell r="M12355" t="str">
            <v>REANI-5317840204-0998</v>
          </cell>
        </row>
        <row r="12356">
          <cell r="M12356" t="str">
            <v>REANI-5317840204-0997</v>
          </cell>
        </row>
        <row r="12357">
          <cell r="M12357" t="str">
            <v>REANI-5317840204-0999</v>
          </cell>
        </row>
        <row r="12358">
          <cell r="M12358" t="str">
            <v>MESAS-5136212441-0997</v>
          </cell>
        </row>
        <row r="12359">
          <cell r="M12359" t="str">
            <v>BASCU-5131300422-0999</v>
          </cell>
        </row>
        <row r="12360">
          <cell r="M12360" t="str">
            <v>CAMAS-5131643387-0999</v>
          </cell>
        </row>
        <row r="12361">
          <cell r="M12361" t="str">
            <v>REANI-5317840204-0998</v>
          </cell>
        </row>
        <row r="12362">
          <cell r="M12362" t="str">
            <v>REANI-5317840204-0997</v>
          </cell>
        </row>
        <row r="12363">
          <cell r="M12363" t="str">
            <v>REANI-5317840204-0999</v>
          </cell>
        </row>
        <row r="12364">
          <cell r="M12364" t="str">
            <v>BASCU-5311100209-0999</v>
          </cell>
        </row>
        <row r="12365">
          <cell r="M12365" t="str">
            <v>ESTER-5313851080-0999</v>
          </cell>
        </row>
        <row r="12366">
          <cell r="M12366" t="str">
            <v>REANI-5317840204-0998</v>
          </cell>
        </row>
        <row r="12367">
          <cell r="M12367" t="str">
            <v>REANI-5317840204-0997</v>
          </cell>
        </row>
        <row r="12368">
          <cell r="M12368" t="str">
            <v>REANI-5317840204-0999</v>
          </cell>
        </row>
        <row r="12369">
          <cell r="M12369" t="str">
            <v>MESAS-5136212441-0997</v>
          </cell>
        </row>
        <row r="12370">
          <cell r="M12370" t="str">
            <v>REANI-5317840204-0998</v>
          </cell>
        </row>
        <row r="12371">
          <cell r="M12371" t="str">
            <v>REANI-5317840204-0997</v>
          </cell>
        </row>
        <row r="12372">
          <cell r="M12372" t="str">
            <v>REANI-5317840204-0999</v>
          </cell>
        </row>
        <row r="12373">
          <cell r="M12373" t="str">
            <v>REANI-5317840204-0998</v>
          </cell>
        </row>
        <row r="12374">
          <cell r="M12374" t="str">
            <v>REANI-5317840204-0997</v>
          </cell>
        </row>
        <row r="12375">
          <cell r="M12375" t="str">
            <v>REANI-5317840204-0999</v>
          </cell>
        </row>
        <row r="12376">
          <cell r="M12376" t="str">
            <v>MESAS-5136212429-0998</v>
          </cell>
        </row>
        <row r="12377">
          <cell r="M12377" t="str">
            <v>REANI-5317840204-0998</v>
          </cell>
        </row>
        <row r="12378">
          <cell r="M12378" t="str">
            <v>REANI-5317840204-0997</v>
          </cell>
        </row>
        <row r="12379">
          <cell r="M12379" t="str">
            <v>REANI-5317840204-0999</v>
          </cell>
        </row>
        <row r="12380">
          <cell r="M12380" t="str">
            <v>BASCU-5311100209-0999</v>
          </cell>
        </row>
        <row r="12381">
          <cell r="M12381" t="str">
            <v>CAMAS-5131643387-0999</v>
          </cell>
        </row>
        <row r="12382">
          <cell r="M12382" t="str">
            <v>REANI-5317840204-0998</v>
          </cell>
        </row>
        <row r="12383">
          <cell r="M12383" t="str">
            <v>REANI-5317840204-0997</v>
          </cell>
        </row>
        <row r="12384">
          <cell r="M12384" t="str">
            <v>REANI-5317840204-0999</v>
          </cell>
        </row>
        <row r="12385">
          <cell r="M12385" t="str">
            <v>CAMAS-5131643387-0999</v>
          </cell>
        </row>
        <row r="12386">
          <cell r="M12386" t="str">
            <v>MESAS-5136212429-0998</v>
          </cell>
        </row>
        <row r="12387">
          <cell r="M12387" t="str">
            <v>REFRI-5337860034-0999</v>
          </cell>
        </row>
        <row r="12388">
          <cell r="M12388" t="str">
            <v>REANI-5317840204-0998</v>
          </cell>
        </row>
        <row r="12389">
          <cell r="M12389" t="str">
            <v>REANI-5317840204-0997</v>
          </cell>
        </row>
        <row r="12390">
          <cell r="M12390" t="str">
            <v>REANI-5317840204-0999</v>
          </cell>
        </row>
        <row r="12391">
          <cell r="M12391" t="str">
            <v>CAMAS-5131643387-0999</v>
          </cell>
        </row>
        <row r="12392">
          <cell r="M12392" t="str">
            <v>BASCU-5311100209-0999</v>
          </cell>
        </row>
        <row r="12393">
          <cell r="M12393" t="str">
            <v>REANI-5317840204-0998</v>
          </cell>
        </row>
        <row r="12394">
          <cell r="M12394" t="str">
            <v>REANI-5317840204-0997</v>
          </cell>
        </row>
        <row r="12395">
          <cell r="M12395" t="str">
            <v>REANI-5317840204-0999</v>
          </cell>
        </row>
        <row r="12396">
          <cell r="M12396" t="str">
            <v>CAMAS-5131643387-0999</v>
          </cell>
        </row>
        <row r="12397">
          <cell r="M12397" t="str">
            <v>BASCU-5311100209-0999</v>
          </cell>
        </row>
        <row r="12398">
          <cell r="M12398" t="str">
            <v>ESTER-5313851080-0999</v>
          </cell>
        </row>
        <row r="12399">
          <cell r="M12399" t="str">
            <v>REFRI-5337860034-0999</v>
          </cell>
        </row>
        <row r="12400">
          <cell r="M12400" t="str">
            <v>REANI-5317840204-0998</v>
          </cell>
        </row>
        <row r="12401">
          <cell r="M12401" t="str">
            <v>REANI-5317840204-0997</v>
          </cell>
        </row>
        <row r="12402">
          <cell r="M12402" t="str">
            <v>REANI-5317840204-0999</v>
          </cell>
        </row>
        <row r="12403">
          <cell r="M12403" t="str">
            <v>CAMAS-5131643387-0999</v>
          </cell>
        </row>
        <row r="12404">
          <cell r="M12404" t="str">
            <v>ANTEO-5310600134-0999</v>
          </cell>
        </row>
        <row r="12405">
          <cell r="M12405" t="str">
            <v>ASPIR-5310810014-0999</v>
          </cell>
        </row>
        <row r="12406">
          <cell r="M12406" t="str">
            <v>ASPIR-5310810766-0999</v>
          </cell>
        </row>
        <row r="12407">
          <cell r="M12407" t="str">
            <v>BASCU-5311100209-0999</v>
          </cell>
        </row>
        <row r="12408">
          <cell r="M12408" t="str">
            <v>BLIND-5311130032-0999</v>
          </cell>
        </row>
        <row r="12409">
          <cell r="M12409" t="str">
            <v>INCUB-5312310161-0999</v>
          </cell>
        </row>
        <row r="12410">
          <cell r="M12410" t="str">
            <v>COLLA-5312340010-0999</v>
          </cell>
        </row>
        <row r="12411">
          <cell r="M12411" t="str">
            <v>CARDI-5312920258-0999</v>
          </cell>
        </row>
        <row r="12412">
          <cell r="M12412" t="str">
            <v>UNIDA-5313280181-0999</v>
          </cell>
        </row>
        <row r="12413">
          <cell r="M12413" t="str">
            <v>ESTER-5313851080-0999</v>
          </cell>
        </row>
        <row r="12414">
          <cell r="M12414" t="str">
            <v>GUANT-5314550053-0999</v>
          </cell>
        </row>
        <row r="12415">
          <cell r="M12415" t="str">
            <v>INCUB-5314970053-0998</v>
          </cell>
        </row>
        <row r="12416">
          <cell r="M12416" t="str">
            <v>LAMPA-5315620020-0999</v>
          </cell>
        </row>
        <row r="12417">
          <cell r="M12417" t="str">
            <v>MANDI-5316010056-0999</v>
          </cell>
        </row>
        <row r="12418">
          <cell r="M12418" t="str">
            <v>MONIT-5316190411-0999</v>
          </cell>
        </row>
        <row r="12419">
          <cell r="M12419" t="str">
            <v>NEBUL-5316410397-0999</v>
          </cell>
        </row>
        <row r="12420">
          <cell r="M12420" t="str">
            <v>OXIME-5316670065-0999</v>
          </cell>
        </row>
        <row r="12421">
          <cell r="M12421" t="str">
            <v>REFRI-5317730207-0999</v>
          </cell>
        </row>
        <row r="12422">
          <cell r="M12422" t="str">
            <v>SELLA-5318070017-0999</v>
          </cell>
        </row>
        <row r="12423">
          <cell r="M12423" t="str">
            <v>UNIDA-5319230313-0999</v>
          </cell>
        </row>
        <row r="12424">
          <cell r="M12424" t="str">
            <v>CONGE-5332550218-0999</v>
          </cell>
        </row>
        <row r="12425">
          <cell r="M12425" t="str">
            <v>REFRI-5337860034-0999</v>
          </cell>
        </row>
        <row r="12426">
          <cell r="M12426" t="str">
            <v>CUNAS-5312520033-0999</v>
          </cell>
        </row>
        <row r="12427">
          <cell r="M12427" t="str">
            <v>REANI-5317840204-0998</v>
          </cell>
        </row>
        <row r="12428">
          <cell r="M12428" t="str">
            <v>REANI-5317840204-0997</v>
          </cell>
        </row>
        <row r="12429">
          <cell r="M12429" t="str">
            <v>ULTRA-5319240031-0999</v>
          </cell>
        </row>
        <row r="12430">
          <cell r="M12430" t="str">
            <v>CARRO-5131910803-0999</v>
          </cell>
        </row>
        <row r="12431">
          <cell r="M12431" t="str">
            <v>UNIDA-5310530364-0999</v>
          </cell>
        </row>
        <row r="12432">
          <cell r="M12432" t="str">
            <v>MESAS-5136212441-0997</v>
          </cell>
        </row>
        <row r="12433">
          <cell r="M12433" t="str">
            <v>BASCU-5131300422-0999</v>
          </cell>
        </row>
        <row r="12434">
          <cell r="M12434" t="str">
            <v>MESAS-5136211876-0999</v>
          </cell>
        </row>
        <row r="12435">
          <cell r="M12435" t="str">
            <v>MESAP-5136212847-0999</v>
          </cell>
        </row>
        <row r="12436">
          <cell r="M12436" t="str">
            <v>CAMAS-5131643387-0999</v>
          </cell>
        </row>
        <row r="12437">
          <cell r="M12437" t="str">
            <v>LAMPA-5315621496-0998</v>
          </cell>
        </row>
        <row r="12438">
          <cell r="M12438" t="str">
            <v>REANI-5317840204-0998</v>
          </cell>
        </row>
        <row r="12439">
          <cell r="M12439" t="str">
            <v>REANI-5317840204-0997</v>
          </cell>
        </row>
        <row r="12440">
          <cell r="M12440" t="str">
            <v>REANI-5317840204-0999</v>
          </cell>
        </row>
        <row r="12441">
          <cell r="M12441" t="str">
            <v>REANI-5317840204-0998</v>
          </cell>
        </row>
        <row r="12442">
          <cell r="M12442" t="str">
            <v>REANI-5317840204-0997</v>
          </cell>
        </row>
        <row r="12443">
          <cell r="M12443" t="str">
            <v>REANI-5317840204-0999</v>
          </cell>
        </row>
        <row r="12444">
          <cell r="M12444" t="str">
            <v>BASCU-5311100209-0999</v>
          </cell>
        </row>
        <row r="12445">
          <cell r="M12445" t="str">
            <v>REANI-5317840204-0998</v>
          </cell>
        </row>
        <row r="12446">
          <cell r="M12446" t="str">
            <v>REANI-5317840204-0997</v>
          </cell>
        </row>
        <row r="12447">
          <cell r="M12447" t="str">
            <v>REANI-5317840204-0999</v>
          </cell>
        </row>
        <row r="12448">
          <cell r="M12448" t="str">
            <v>BASCU-5311100209-0999</v>
          </cell>
        </row>
        <row r="12449">
          <cell r="M12449" t="str">
            <v>REFRI-5337860034-0999</v>
          </cell>
        </row>
        <row r="12450">
          <cell r="M12450" t="str">
            <v>REANI-5317840204-0998</v>
          </cell>
        </row>
        <row r="12451">
          <cell r="M12451" t="str">
            <v>REANI-5317840204-0997</v>
          </cell>
        </row>
        <row r="12452">
          <cell r="M12452" t="str">
            <v>REANI-5317840204-0999</v>
          </cell>
        </row>
        <row r="12453">
          <cell r="M12453" t="str">
            <v>MESAS-5136212441-0997</v>
          </cell>
        </row>
        <row r="12454">
          <cell r="M12454" t="str">
            <v>BASCU-5131300422-0999</v>
          </cell>
        </row>
        <row r="12455">
          <cell r="M12455" t="str">
            <v>CAMAS-5131643387-0999</v>
          </cell>
        </row>
        <row r="12456">
          <cell r="M12456" t="str">
            <v>ESTER-5313851080-0999</v>
          </cell>
        </row>
        <row r="12457">
          <cell r="M12457" t="str">
            <v>REFRI-5337860034-0999</v>
          </cell>
        </row>
        <row r="12458">
          <cell r="M12458" t="str">
            <v>REANI-5317840204-0998</v>
          </cell>
        </row>
        <row r="12459">
          <cell r="M12459" t="str">
            <v>REANI-5317840204-0997</v>
          </cell>
        </row>
        <row r="12460">
          <cell r="M12460" t="str">
            <v>REANI-5317840204-0999</v>
          </cell>
        </row>
        <row r="12461">
          <cell r="M12461" t="str">
            <v>ANTEO-5310600134-0999</v>
          </cell>
        </row>
        <row r="12462">
          <cell r="M12462" t="str">
            <v>ASPIR-5310810014-0999</v>
          </cell>
        </row>
        <row r="12463">
          <cell r="M12463" t="str">
            <v>ASPIR-5310810766-0999</v>
          </cell>
        </row>
        <row r="12464">
          <cell r="M12464" t="str">
            <v>BLIND-5311130032-0999</v>
          </cell>
        </row>
        <row r="12465">
          <cell r="M12465" t="str">
            <v>INCUB-5312310161-0999</v>
          </cell>
        </row>
        <row r="12466">
          <cell r="M12466" t="str">
            <v>COLLA-5312340010-0999</v>
          </cell>
        </row>
        <row r="12467">
          <cell r="M12467" t="str">
            <v>CARDI-5312920258-0999</v>
          </cell>
        </row>
        <row r="12468">
          <cell r="M12468" t="str">
            <v>UNIDA-5313280181-0999</v>
          </cell>
        </row>
        <row r="12469">
          <cell r="M12469" t="str">
            <v>ESTER-5313851080-0999</v>
          </cell>
        </row>
        <row r="12470">
          <cell r="M12470" t="str">
            <v>GUANT-5314550053-0999</v>
          </cell>
        </row>
        <row r="12471">
          <cell r="M12471" t="str">
            <v>INCUB-5314970053-0998</v>
          </cell>
        </row>
        <row r="12472">
          <cell r="M12472" t="str">
            <v>LAMPA-5315620905-0998</v>
          </cell>
        </row>
        <row r="12473">
          <cell r="M12473" t="str">
            <v>MANDI-5316010056-0999</v>
          </cell>
        </row>
        <row r="12474">
          <cell r="M12474" t="str">
            <v>NEBUL-5316410397-0999</v>
          </cell>
        </row>
        <row r="12475">
          <cell r="M12475" t="str">
            <v>OXIME-5316670065-0999</v>
          </cell>
        </row>
        <row r="12476">
          <cell r="M12476" t="str">
            <v>REFRI-5317730207-0999</v>
          </cell>
        </row>
        <row r="12477">
          <cell r="M12477" t="str">
            <v>SELLA-5318070017-0999</v>
          </cell>
        </row>
        <row r="12478">
          <cell r="M12478" t="str">
            <v>UNIDA-5319230313-0999</v>
          </cell>
        </row>
        <row r="12479">
          <cell r="M12479" t="str">
            <v>VENTI-5319410279-0999</v>
          </cell>
        </row>
        <row r="12480">
          <cell r="M12480" t="str">
            <v>CUNAS-5312520033-0999</v>
          </cell>
        </row>
        <row r="12481">
          <cell r="M12481" t="str">
            <v>REANI-5317840204-0998</v>
          </cell>
        </row>
        <row r="12482">
          <cell r="M12482" t="str">
            <v>REANI-5317840204-0997</v>
          </cell>
        </row>
        <row r="12483">
          <cell r="M12483" t="str">
            <v>ULTRA-5319240031-0999</v>
          </cell>
        </row>
        <row r="12484">
          <cell r="M12484" t="str">
            <v>CARRO-5131910803-0999</v>
          </cell>
        </row>
        <row r="12485">
          <cell r="M12485" t="str">
            <v>UNIDA-5313412305-0999</v>
          </cell>
        </row>
        <row r="12486">
          <cell r="M12486" t="str">
            <v>MESAS-5136212441-0997</v>
          </cell>
        </row>
        <row r="12487">
          <cell r="M12487" t="str">
            <v>BASCU-5131300422-0999</v>
          </cell>
        </row>
        <row r="12488">
          <cell r="M12488" t="str">
            <v>MESAS-5136211876-0999</v>
          </cell>
        </row>
        <row r="12489">
          <cell r="M12489" t="str">
            <v>MESAP-5136212847-0999</v>
          </cell>
        </row>
        <row r="12490">
          <cell r="M12490" t="str">
            <v>CAMAS-5131643387-0999</v>
          </cell>
        </row>
        <row r="12491">
          <cell r="M12491" t="str">
            <v>CAMAS-5131643431-0999</v>
          </cell>
        </row>
        <row r="12492">
          <cell r="M12492" t="str">
            <v>BASCU-5311100209-0999</v>
          </cell>
        </row>
        <row r="12493">
          <cell r="M12493" t="str">
            <v>REFRI-5337860034-0999</v>
          </cell>
        </row>
        <row r="12494">
          <cell r="M12494" t="str">
            <v>REANI-5317840204-0998</v>
          </cell>
        </row>
        <row r="12495">
          <cell r="M12495" t="str">
            <v>REANI-5317840204-0997</v>
          </cell>
        </row>
        <row r="12496">
          <cell r="M12496" t="str">
            <v>REANI-5317840204-0999</v>
          </cell>
        </row>
        <row r="12497">
          <cell r="M12497" t="str">
            <v>BASCU-5131300422-0999</v>
          </cell>
        </row>
        <row r="12498">
          <cell r="M12498" t="str">
            <v>CAMAS-5131643387-0999</v>
          </cell>
        </row>
        <row r="12499">
          <cell r="M12499" t="str">
            <v>REANI-5317840204-0998</v>
          </cell>
        </row>
        <row r="12500">
          <cell r="M12500" t="str">
            <v>REANI-5317840204-0997</v>
          </cell>
        </row>
        <row r="12501">
          <cell r="M12501" t="str">
            <v>REANI-5317840204-0999</v>
          </cell>
        </row>
        <row r="12502">
          <cell r="M12502" t="str">
            <v>REANI-5317840204-0998</v>
          </cell>
        </row>
        <row r="12503">
          <cell r="M12503" t="str">
            <v>REANI-5317840204-0997</v>
          </cell>
        </row>
        <row r="12504">
          <cell r="M12504" t="str">
            <v>REANI-5317840204-0999</v>
          </cell>
        </row>
        <row r="12505">
          <cell r="M12505" t="str">
            <v>MESAS-5136212429-0998</v>
          </cell>
        </row>
        <row r="12506">
          <cell r="M12506" t="str">
            <v>BASCU-5311100209-0999</v>
          </cell>
        </row>
        <row r="12507">
          <cell r="M12507" t="str">
            <v>REANI-5317840204-0998</v>
          </cell>
        </row>
        <row r="12508">
          <cell r="M12508" t="str">
            <v>REANI-5317840204-0997</v>
          </cell>
        </row>
        <row r="12509">
          <cell r="M12509" t="str">
            <v>REANI-5317840204-0999</v>
          </cell>
        </row>
        <row r="12510">
          <cell r="M12510" t="str">
            <v>BANCO-5131080102-0999</v>
          </cell>
        </row>
        <row r="12511">
          <cell r="M12511" t="str">
            <v>BASCU-5131300422-0999</v>
          </cell>
        </row>
        <row r="12512">
          <cell r="M12512" t="str">
            <v>BASCU-5311100209-0999</v>
          </cell>
        </row>
        <row r="12513">
          <cell r="M12513" t="str">
            <v>REANI-5317840204-0997</v>
          </cell>
        </row>
        <row r="12514">
          <cell r="M12514" t="str">
            <v>CAMAS-5131643387-0999</v>
          </cell>
        </row>
        <row r="12515">
          <cell r="M12515" t="str">
            <v>BASCU-5311100209-0999</v>
          </cell>
        </row>
        <row r="12516">
          <cell r="M12516" t="str">
            <v>REANI-5317840204-0998</v>
          </cell>
        </row>
        <row r="12517">
          <cell r="M12517" t="str">
            <v>REANI-5317840204-0997</v>
          </cell>
        </row>
        <row r="12518">
          <cell r="M12518" t="str">
            <v>REANI-5317840204-0999</v>
          </cell>
        </row>
        <row r="12519">
          <cell r="M12519" t="str">
            <v>CAMAS-5131643387-0999</v>
          </cell>
        </row>
        <row r="12520">
          <cell r="M12520" t="str">
            <v>REANI-5317840204-0998</v>
          </cell>
        </row>
        <row r="12521">
          <cell r="M12521" t="str">
            <v>REANI-5317840204-0997</v>
          </cell>
        </row>
        <row r="12522">
          <cell r="M12522" t="str">
            <v>REANI-5317840204-0999</v>
          </cell>
        </row>
        <row r="12523">
          <cell r="M12523" t="str">
            <v>BASCU-5311100209-0999</v>
          </cell>
        </row>
        <row r="12524">
          <cell r="M12524" t="str">
            <v>REANI-5317840204-0998</v>
          </cell>
        </row>
        <row r="12525">
          <cell r="M12525" t="str">
            <v>REANI-5317840204-0997</v>
          </cell>
        </row>
        <row r="12526">
          <cell r="M12526" t="str">
            <v>REANI-5317840204-0999</v>
          </cell>
        </row>
        <row r="12527">
          <cell r="M12527" t="str">
            <v>MESAS-5136212429-0998</v>
          </cell>
        </row>
        <row r="12528">
          <cell r="M12528" t="str">
            <v>REANI-5317840204-0998</v>
          </cell>
        </row>
        <row r="12529">
          <cell r="M12529" t="str">
            <v>REANI-5317840204-0997</v>
          </cell>
        </row>
        <row r="12530">
          <cell r="M12530" t="str">
            <v>REANI-5317840204-0999</v>
          </cell>
        </row>
        <row r="12531">
          <cell r="M12531" t="str">
            <v>REANI-5317840204-0998</v>
          </cell>
        </row>
        <row r="12532">
          <cell r="M12532" t="str">
            <v>REANI-5317840204-0997</v>
          </cell>
        </row>
        <row r="12533">
          <cell r="M12533" t="str">
            <v>REANI-5317840204-0999</v>
          </cell>
        </row>
        <row r="12534">
          <cell r="M12534" t="str">
            <v>CAMAS-5131643387-0999</v>
          </cell>
        </row>
        <row r="12535">
          <cell r="M12535" t="str">
            <v>REFRI-5337860034-0999</v>
          </cell>
        </row>
        <row r="12536">
          <cell r="M12536" t="str">
            <v>REANI-5317840204-0998</v>
          </cell>
        </row>
        <row r="12537">
          <cell r="M12537" t="str">
            <v>REANI-5317840204-0997</v>
          </cell>
        </row>
        <row r="12538">
          <cell r="M12538" t="str">
            <v>REANI-5317840204-0999</v>
          </cell>
        </row>
        <row r="12539">
          <cell r="M12539" t="str">
            <v>MESAS-5136212441-0997</v>
          </cell>
        </row>
        <row r="12540">
          <cell r="M12540" t="str">
            <v>CAMAS-5131643387-0999</v>
          </cell>
        </row>
        <row r="12541">
          <cell r="M12541" t="str">
            <v>INCUB-5312310161-0999</v>
          </cell>
        </row>
        <row r="12542">
          <cell r="M12542" t="str">
            <v>UNIDA-5312910028-0999</v>
          </cell>
        </row>
        <row r="12543">
          <cell r="M12543" t="str">
            <v>UNIDA-5312910424-0999</v>
          </cell>
        </row>
        <row r="12544">
          <cell r="M12544" t="str">
            <v>UNIDA-5313280181-0999</v>
          </cell>
        </row>
        <row r="12545">
          <cell r="M12545" t="str">
            <v>LAMPA-5315621481-0999</v>
          </cell>
        </row>
        <row r="12546">
          <cell r="M12546" t="str">
            <v>SELLA-5318070017-0999</v>
          </cell>
        </row>
        <row r="12547">
          <cell r="M12547" t="str">
            <v>UNIDA-5319230313-0999</v>
          </cell>
        </row>
        <row r="12548">
          <cell r="M12548" t="str">
            <v>VENTI-5319410279-0999</v>
          </cell>
        </row>
        <row r="12549">
          <cell r="M12549" t="str">
            <v>DIAPA-5372900026-0999</v>
          </cell>
        </row>
        <row r="12550">
          <cell r="M12550" t="str">
            <v>ULTRA-5319240031-0996</v>
          </cell>
        </row>
        <row r="12551">
          <cell r="M12551" t="str">
            <v>UNIDA-5313412305-0999</v>
          </cell>
        </row>
        <row r="12552">
          <cell r="M12552" t="str">
            <v>BASCU-5131300422-0999</v>
          </cell>
        </row>
        <row r="12553">
          <cell r="M12553" t="str">
            <v>VENTI-5319411058-0999</v>
          </cell>
        </row>
        <row r="12554">
          <cell r="M12554" t="str">
            <v>REANI-5317840204-0998</v>
          </cell>
        </row>
        <row r="12555">
          <cell r="M12555" t="str">
            <v>REANI-5317840204-0997</v>
          </cell>
        </row>
        <row r="12556">
          <cell r="M12556" t="str">
            <v>REANI-5317840204-0999</v>
          </cell>
        </row>
        <row r="12557">
          <cell r="M12557" t="str">
            <v>REANI-5317840204-0998</v>
          </cell>
        </row>
        <row r="12558">
          <cell r="M12558" t="str">
            <v>REANI-5317840204-0997</v>
          </cell>
        </row>
        <row r="12559">
          <cell r="M12559" t="str">
            <v>REANI-5317840204-0999</v>
          </cell>
        </row>
        <row r="12560">
          <cell r="M12560" t="str">
            <v>ESTER-5313851080-0999</v>
          </cell>
        </row>
        <row r="12561">
          <cell r="M12561" t="str">
            <v>REANI-5317840204-0998</v>
          </cell>
        </row>
        <row r="12562">
          <cell r="M12562" t="str">
            <v>REANI-5317840204-0997</v>
          </cell>
        </row>
        <row r="12563">
          <cell r="M12563" t="str">
            <v>REANI-5317840204-0999</v>
          </cell>
        </row>
        <row r="12564">
          <cell r="M12564" t="str">
            <v>BANCO-5131080102-0999</v>
          </cell>
        </row>
        <row r="12565">
          <cell r="M12565" t="str">
            <v>BASCU-5311100209-0999</v>
          </cell>
        </row>
        <row r="12566">
          <cell r="M12566" t="str">
            <v>REANI-5317840204-0997</v>
          </cell>
        </row>
        <row r="12567">
          <cell r="M12567" t="str">
            <v>CAMAS-5131643387-0999</v>
          </cell>
        </row>
        <row r="12568">
          <cell r="M12568" t="str">
            <v>MESAS-5136212429-0998</v>
          </cell>
        </row>
        <row r="12569">
          <cell r="M12569" t="str">
            <v>BASCU-5311100209-0999</v>
          </cell>
        </row>
        <row r="12570">
          <cell r="M12570" t="str">
            <v>ESTER-5313851080-0999</v>
          </cell>
        </row>
        <row r="12571">
          <cell r="M12571" t="str">
            <v>REFRI-5337860034-0999</v>
          </cell>
        </row>
        <row r="12572">
          <cell r="M12572" t="str">
            <v>REANI-5317840204-0998</v>
          </cell>
        </row>
        <row r="12573">
          <cell r="M12573" t="str">
            <v>REANI-5317840204-0997</v>
          </cell>
        </row>
        <row r="12574">
          <cell r="M12574" t="str">
            <v>REANI-5317840204-0999</v>
          </cell>
        </row>
        <row r="12575">
          <cell r="M12575" t="str">
            <v>BANCO-5131080102-0999</v>
          </cell>
        </row>
        <row r="12576">
          <cell r="M12576" t="str">
            <v>MESAS-5136212441-0997</v>
          </cell>
        </row>
        <row r="12577">
          <cell r="M12577" t="str">
            <v>CAMAS-5131643387-0999</v>
          </cell>
        </row>
        <row r="12578">
          <cell r="M12578" t="str">
            <v>MESAS-5136212429-0998</v>
          </cell>
        </row>
        <row r="12579">
          <cell r="M12579" t="str">
            <v>BASCU-5311100209-0999</v>
          </cell>
        </row>
        <row r="12580">
          <cell r="M12580" t="str">
            <v>ESTER-5313851080-0999</v>
          </cell>
        </row>
        <row r="12581">
          <cell r="M12581" t="str">
            <v>REANI-5317840204-0998</v>
          </cell>
        </row>
        <row r="12582">
          <cell r="M12582" t="str">
            <v>REANI-5317840204-0997</v>
          </cell>
        </row>
        <row r="12583">
          <cell r="M12583" t="str">
            <v>REANI-5317840204-0999</v>
          </cell>
        </row>
        <row r="12584">
          <cell r="M12584" t="str">
            <v>MESAS-5136212441-0997</v>
          </cell>
        </row>
        <row r="12585">
          <cell r="M12585" t="str">
            <v>BASCU-5131300422-0999</v>
          </cell>
        </row>
        <row r="12586">
          <cell r="M12586" t="str">
            <v>CAMAS-5131643387-0999</v>
          </cell>
        </row>
        <row r="12587">
          <cell r="M12587" t="str">
            <v>REANI-5317840204-0998</v>
          </cell>
        </row>
        <row r="12588">
          <cell r="M12588" t="str">
            <v>REANI-5317840204-0997</v>
          </cell>
        </row>
        <row r="12589">
          <cell r="M12589" t="str">
            <v>REANI-5317840204-0999</v>
          </cell>
        </row>
        <row r="12590">
          <cell r="M12590" t="str">
            <v>REANI-5317840204-0998</v>
          </cell>
        </row>
        <row r="12591">
          <cell r="M12591" t="str">
            <v>REANI-5317840204-0997</v>
          </cell>
        </row>
        <row r="12592">
          <cell r="M12592" t="str">
            <v>REANI-5317840204-0999</v>
          </cell>
        </row>
        <row r="12593">
          <cell r="M12593" t="str">
            <v>MESAS-5136212429-0998</v>
          </cell>
        </row>
        <row r="12594">
          <cell r="M12594" t="str">
            <v>ESTER-5313851080-0999</v>
          </cell>
        </row>
        <row r="12595">
          <cell r="M12595" t="str">
            <v>REFRI-5337860034-0999</v>
          </cell>
        </row>
        <row r="12596">
          <cell r="M12596" t="str">
            <v>REANI-5317840204-0998</v>
          </cell>
        </row>
        <row r="12597">
          <cell r="M12597" t="str">
            <v>REANI-5317840204-0997</v>
          </cell>
        </row>
        <row r="12598">
          <cell r="M12598" t="str">
            <v>REANI-5317840204-0999</v>
          </cell>
        </row>
        <row r="12599">
          <cell r="M12599" t="str">
            <v>MESAS-5136212441-0997</v>
          </cell>
        </row>
        <row r="12600">
          <cell r="M12600" t="str">
            <v>BASCU-5311100209-0999</v>
          </cell>
        </row>
        <row r="12601">
          <cell r="M12601" t="str">
            <v>REANI-5317840204-0998</v>
          </cell>
        </row>
        <row r="12602">
          <cell r="M12602" t="str">
            <v>REANI-5317840204-0997</v>
          </cell>
        </row>
        <row r="12603">
          <cell r="M12603" t="str">
            <v>REANI-5317840204-0999</v>
          </cell>
        </row>
        <row r="12604">
          <cell r="M12604" t="str">
            <v>MESAS-5136212441-0997</v>
          </cell>
        </row>
        <row r="12605">
          <cell r="M12605" t="str">
            <v>BASCU-5131300422-0999</v>
          </cell>
        </row>
        <row r="12606">
          <cell r="M12606" t="str">
            <v>CAMAS-5131643387-0999</v>
          </cell>
        </row>
        <row r="12607">
          <cell r="M12607" t="str">
            <v>BASCU-5311100209-0999</v>
          </cell>
        </row>
        <row r="12608">
          <cell r="M12608" t="str">
            <v>REANI-5317840204-0997</v>
          </cell>
        </row>
        <row r="12609">
          <cell r="M12609" t="str">
            <v>CAMAS-5131643387-0999</v>
          </cell>
        </row>
        <row r="12610">
          <cell r="M12610" t="str">
            <v>BASCU-5311100209-0999</v>
          </cell>
        </row>
        <row r="12611">
          <cell r="M12611" t="str">
            <v>REANI-5317840204-0997</v>
          </cell>
        </row>
        <row r="12612">
          <cell r="M12612" t="str">
            <v>CAMAS-5131643387-0999</v>
          </cell>
        </row>
        <row r="12613">
          <cell r="M12613" t="str">
            <v>MESAS-5136212429-0998</v>
          </cell>
        </row>
        <row r="12614">
          <cell r="M12614" t="str">
            <v>REANI-5317840204-0998</v>
          </cell>
        </row>
        <row r="12615">
          <cell r="M12615" t="str">
            <v>REANI-5317840204-0997</v>
          </cell>
        </row>
        <row r="12616">
          <cell r="M12616" t="str">
            <v>REANI-5317840204-0999</v>
          </cell>
        </row>
        <row r="12617">
          <cell r="M12617" t="str">
            <v>BASCU-5131300422-0999</v>
          </cell>
        </row>
        <row r="12618">
          <cell r="M12618" t="str">
            <v>REANI-5317840204-0998</v>
          </cell>
        </row>
        <row r="12619">
          <cell r="M12619" t="str">
            <v>REANI-5317840204-0997</v>
          </cell>
        </row>
        <row r="12620">
          <cell r="M12620" t="str">
            <v>REANI-5317840204-0999</v>
          </cell>
        </row>
        <row r="12621">
          <cell r="M12621" t="str">
            <v>REANI-5317840204-0998</v>
          </cell>
        </row>
        <row r="12622">
          <cell r="M12622" t="str">
            <v>REANI-5317840204-0997</v>
          </cell>
        </row>
        <row r="12623">
          <cell r="M12623" t="str">
            <v>REANI-5317840204-0999</v>
          </cell>
        </row>
        <row r="12624">
          <cell r="M12624" t="str">
            <v>CAMAS-5131643387-0999</v>
          </cell>
        </row>
        <row r="12625">
          <cell r="M12625" t="str">
            <v>REANI-5317840204-0998</v>
          </cell>
        </row>
        <row r="12626">
          <cell r="M12626" t="str">
            <v>REANI-5317840204-0997</v>
          </cell>
        </row>
        <row r="12627">
          <cell r="M12627" t="str">
            <v>REANI-5317840204-0999</v>
          </cell>
        </row>
        <row r="12628">
          <cell r="M12628" t="str">
            <v>MESAS-5136212429-0998</v>
          </cell>
        </row>
        <row r="12629">
          <cell r="M12629" t="str">
            <v>REANI-5317840204-0998</v>
          </cell>
        </row>
        <row r="12630">
          <cell r="M12630" t="str">
            <v>REANI-5317840204-0997</v>
          </cell>
        </row>
        <row r="12631">
          <cell r="M12631" t="str">
            <v>REANI-5317840204-0999</v>
          </cell>
        </row>
        <row r="12632">
          <cell r="M12632" t="str">
            <v>REANI-5317840204-0998</v>
          </cell>
        </row>
        <row r="12633">
          <cell r="M12633" t="str">
            <v>REANI-5317840204-0997</v>
          </cell>
        </row>
        <row r="12634">
          <cell r="M12634" t="str">
            <v>REANI-5317840204-0999</v>
          </cell>
        </row>
        <row r="12635">
          <cell r="M12635" t="str">
            <v>REANI-5317840204-0998</v>
          </cell>
        </row>
        <row r="12636">
          <cell r="M12636" t="str">
            <v>REANI-5317840204-0997</v>
          </cell>
        </row>
        <row r="12637">
          <cell r="M12637" t="str">
            <v>REANI-5317840204-0999</v>
          </cell>
        </row>
        <row r="12638">
          <cell r="M12638" t="str">
            <v>BASCU-5311100209-0999</v>
          </cell>
        </row>
        <row r="12639">
          <cell r="M12639" t="str">
            <v>REANI-5317840204-0997</v>
          </cell>
        </row>
        <row r="12640">
          <cell r="M12640" t="str">
            <v>CAMAS-5131643387-0999</v>
          </cell>
        </row>
        <row r="12641">
          <cell r="M12641" t="str">
            <v>MESAS-5136212429-0998</v>
          </cell>
        </row>
        <row r="12642">
          <cell r="M12642" t="str">
            <v>BASCU-5311100209-0999</v>
          </cell>
        </row>
        <row r="12643">
          <cell r="M12643" t="str">
            <v>ESTER-5313851080-0999</v>
          </cell>
        </row>
        <row r="12644">
          <cell r="M12644" t="str">
            <v>REFRI-5337860034-0999</v>
          </cell>
        </row>
        <row r="12645">
          <cell r="M12645" t="str">
            <v>REANI-5317840204-0998</v>
          </cell>
        </row>
        <row r="12646">
          <cell r="M12646" t="str">
            <v>REANI-5317840204-0997</v>
          </cell>
        </row>
        <row r="12647">
          <cell r="M12647" t="str">
            <v>REANI-5317840204-0999</v>
          </cell>
        </row>
        <row r="12648">
          <cell r="M12648" t="str">
            <v>MESAS-5136212441-0997</v>
          </cell>
        </row>
        <row r="12649">
          <cell r="M12649" t="str">
            <v>BASCU-5131300422-0999</v>
          </cell>
        </row>
        <row r="12650">
          <cell r="M12650" t="str">
            <v>CAMAS-5131643387-0999</v>
          </cell>
        </row>
        <row r="12651">
          <cell r="M12651" t="str">
            <v>REANI-5317840204-0998</v>
          </cell>
        </row>
        <row r="12652">
          <cell r="M12652" t="str">
            <v>REANI-5317840204-0997</v>
          </cell>
        </row>
        <row r="12653">
          <cell r="M12653" t="str">
            <v>REANI-5317840204-0999</v>
          </cell>
        </row>
        <row r="12654">
          <cell r="M12654" t="str">
            <v>REANI-5317840204-0998</v>
          </cell>
        </row>
        <row r="12655">
          <cell r="M12655" t="str">
            <v>REANI-5317840204-0997</v>
          </cell>
        </row>
        <row r="12656">
          <cell r="M12656" t="str">
            <v>REANI-5317840204-0999</v>
          </cell>
        </row>
        <row r="12657">
          <cell r="M12657" t="str">
            <v>ESTER-5313851080-0999</v>
          </cell>
        </row>
        <row r="12658">
          <cell r="M12658" t="str">
            <v>REANI-5317840204-0998</v>
          </cell>
        </row>
        <row r="12659">
          <cell r="M12659" t="str">
            <v>REANI-5317840204-0997</v>
          </cell>
        </row>
        <row r="12660">
          <cell r="M12660" t="str">
            <v>REANI-5317840204-0999</v>
          </cell>
        </row>
        <row r="12661">
          <cell r="M12661" t="str">
            <v>CAMAS-5131643387-0999</v>
          </cell>
        </row>
        <row r="12662">
          <cell r="M12662" t="str">
            <v>MESAS-5136212429-0998</v>
          </cell>
        </row>
        <row r="12663">
          <cell r="M12663" t="str">
            <v>ESTER-5313851080-0999</v>
          </cell>
        </row>
        <row r="12664">
          <cell r="M12664" t="str">
            <v>REANI-5317840204-0998</v>
          </cell>
        </row>
        <row r="12665">
          <cell r="M12665" t="str">
            <v>REANI-5317840204-0997</v>
          </cell>
        </row>
        <row r="12666">
          <cell r="M12666" t="str">
            <v>REANI-5317840204-0999</v>
          </cell>
        </row>
        <row r="12667">
          <cell r="M12667" t="str">
            <v>CAMAS-5131643387-0999</v>
          </cell>
        </row>
        <row r="12668">
          <cell r="M12668" t="str">
            <v>MESAS-5136212429-0998</v>
          </cell>
        </row>
        <row r="12669">
          <cell r="M12669" t="str">
            <v>ESTER-5313851080-0999</v>
          </cell>
        </row>
        <row r="12670">
          <cell r="M12670" t="str">
            <v>REANI-5317840204-0998</v>
          </cell>
        </row>
        <row r="12671">
          <cell r="M12671" t="str">
            <v>REANI-5317840204-0997</v>
          </cell>
        </row>
        <row r="12672">
          <cell r="M12672" t="str">
            <v>REANI-5317840204-0999</v>
          </cell>
        </row>
        <row r="12673">
          <cell r="M12673" t="str">
            <v>MESAS-5136212441-0997</v>
          </cell>
        </row>
        <row r="12674">
          <cell r="M12674" t="str">
            <v>BASCU-5131300422-0999</v>
          </cell>
        </row>
        <row r="12675">
          <cell r="M12675" t="str">
            <v>CAMAS-5131643387-0999</v>
          </cell>
        </row>
        <row r="12676">
          <cell r="M12676" t="str">
            <v>ESTER-5313851080-0999</v>
          </cell>
        </row>
        <row r="12677">
          <cell r="M12677" t="str">
            <v>REANI-5317840204-0998</v>
          </cell>
        </row>
        <row r="12678">
          <cell r="M12678" t="str">
            <v>MESAS-5136212429-0998</v>
          </cell>
        </row>
        <row r="12679">
          <cell r="M12679" t="str">
            <v>BASCU-5311100209-0999</v>
          </cell>
        </row>
        <row r="12680">
          <cell r="M12680" t="str">
            <v>REANI-5317840204-0998</v>
          </cell>
        </row>
        <row r="12681">
          <cell r="M12681" t="str">
            <v>REANI-5317840204-0997</v>
          </cell>
        </row>
        <row r="12682">
          <cell r="M12682" t="str">
            <v>REANI-5317840204-0999</v>
          </cell>
        </row>
        <row r="12683">
          <cell r="M12683" t="str">
            <v>MESAS-5136212441-0997</v>
          </cell>
        </row>
        <row r="12684">
          <cell r="M12684" t="str">
            <v>BASCU-5131300422-0999</v>
          </cell>
        </row>
        <row r="12685">
          <cell r="M12685" t="str">
            <v>MESAS-5136212429-0998</v>
          </cell>
        </row>
        <row r="12686">
          <cell r="M12686" t="str">
            <v>REANI-5317840204-0998</v>
          </cell>
        </row>
        <row r="12687">
          <cell r="M12687" t="str">
            <v>REANI-5317840204-0997</v>
          </cell>
        </row>
        <row r="12688">
          <cell r="M12688" t="str">
            <v>REANI-5317840204-0999</v>
          </cell>
        </row>
        <row r="12689">
          <cell r="M12689" t="str">
            <v>MESAS-5136212429-0998</v>
          </cell>
        </row>
        <row r="12690">
          <cell r="M12690" t="str">
            <v>BASCU-5311100209-0999</v>
          </cell>
        </row>
        <row r="12691">
          <cell r="M12691" t="str">
            <v>ESTER-5313851080-0999</v>
          </cell>
        </row>
        <row r="12692">
          <cell r="M12692" t="str">
            <v>REANI-5317840204-0998</v>
          </cell>
        </row>
        <row r="12693">
          <cell r="M12693" t="str">
            <v>REANI-5317840204-0997</v>
          </cell>
        </row>
        <row r="12694">
          <cell r="M12694" t="str">
            <v>REANI-5317840204-0999</v>
          </cell>
        </row>
        <row r="12695">
          <cell r="M12695" t="str">
            <v>CAMAS-5131643387-0999</v>
          </cell>
        </row>
        <row r="12696">
          <cell r="M12696" t="str">
            <v>ESTER-5313851080-0999</v>
          </cell>
        </row>
        <row r="12697">
          <cell r="M12697" t="str">
            <v>REANI-5317840204-0998</v>
          </cell>
        </row>
        <row r="12698">
          <cell r="M12698" t="str">
            <v>REANI-5317840204-0997</v>
          </cell>
        </row>
        <row r="12699">
          <cell r="M12699" t="str">
            <v>REANI-5317840204-0999</v>
          </cell>
        </row>
        <row r="12700">
          <cell r="M12700" t="str">
            <v>REANI-5317840204-0998</v>
          </cell>
        </row>
        <row r="12701">
          <cell r="M12701" t="str">
            <v>REANI-5317840204-0997</v>
          </cell>
        </row>
        <row r="12702">
          <cell r="M12702" t="str">
            <v>REANI-5317840204-0999</v>
          </cell>
        </row>
        <row r="12703">
          <cell r="M12703" t="str">
            <v>REANI-5317840204-0998</v>
          </cell>
        </row>
        <row r="12704">
          <cell r="M12704" t="str">
            <v>REANI-5317840204-0997</v>
          </cell>
        </row>
        <row r="12705">
          <cell r="M12705" t="str">
            <v>REANI-5317840204-0999</v>
          </cell>
        </row>
        <row r="12706">
          <cell r="M12706" t="str">
            <v>BASCU-5311100209-0999</v>
          </cell>
        </row>
        <row r="12707">
          <cell r="M12707" t="str">
            <v>ESTER-5313851080-0999</v>
          </cell>
        </row>
        <row r="12708">
          <cell r="M12708" t="str">
            <v>REFRI-5337860034-0999</v>
          </cell>
        </row>
        <row r="12709">
          <cell r="M12709" t="str">
            <v>REANI-5317840204-0998</v>
          </cell>
        </row>
        <row r="12710">
          <cell r="M12710" t="str">
            <v>REANI-5317840204-0997</v>
          </cell>
        </row>
        <row r="12711">
          <cell r="M12711" t="str">
            <v>REANI-5317840204-0999</v>
          </cell>
        </row>
        <row r="12712">
          <cell r="M12712" t="str">
            <v>CAMAS-5131643387-0999</v>
          </cell>
        </row>
        <row r="12713">
          <cell r="M12713" t="str">
            <v>MESAS-5136212429-0998</v>
          </cell>
        </row>
        <row r="12714">
          <cell r="M12714" t="str">
            <v>BASCU-5311100209-0999</v>
          </cell>
        </row>
        <row r="12715">
          <cell r="M12715" t="str">
            <v>ESTER-5313851080-0999</v>
          </cell>
        </row>
        <row r="12716">
          <cell r="M12716" t="str">
            <v>REFRI-5337860034-0999</v>
          </cell>
        </row>
        <row r="12717">
          <cell r="M12717" t="str">
            <v>REANI-5317840204-0997</v>
          </cell>
        </row>
        <row r="12718">
          <cell r="M12718" t="str">
            <v>REANI-5317840204-0999</v>
          </cell>
        </row>
        <row r="12719">
          <cell r="M12719" t="str">
            <v>MESAS-5136212441-0997</v>
          </cell>
        </row>
        <row r="12720">
          <cell r="M12720" t="str">
            <v>BASCU-5131300422-0999</v>
          </cell>
        </row>
        <row r="12721">
          <cell r="M12721" t="str">
            <v>CAMAS-5131643387-0999</v>
          </cell>
        </row>
        <row r="12722">
          <cell r="M12722" t="str">
            <v>MESAS-5136212429-0998</v>
          </cell>
        </row>
        <row r="12723">
          <cell r="M12723" t="str">
            <v>BASCU-5311100209-0999</v>
          </cell>
        </row>
        <row r="12724">
          <cell r="M12724" t="str">
            <v>ESTER-5313851080-0999</v>
          </cell>
        </row>
        <row r="12725">
          <cell r="M12725" t="str">
            <v>REANI-5317840204-0998</v>
          </cell>
        </row>
        <row r="12726">
          <cell r="M12726" t="str">
            <v>REANI-5317840204-0997</v>
          </cell>
        </row>
        <row r="12727">
          <cell r="M12727" t="str">
            <v>REANI-5317840204-0999</v>
          </cell>
        </row>
        <row r="12728">
          <cell r="M12728" t="str">
            <v>MESAS-5136212441-0997</v>
          </cell>
        </row>
        <row r="12729">
          <cell r="M12729" t="str">
            <v>BASCU-5131300422-0999</v>
          </cell>
        </row>
        <row r="12730">
          <cell r="M12730" t="str">
            <v>BASCU-5311100209-0999</v>
          </cell>
        </row>
        <row r="12731">
          <cell r="M12731" t="str">
            <v>REANI-5317840204-0998</v>
          </cell>
        </row>
        <row r="12732">
          <cell r="M12732" t="str">
            <v>REANI-5317840204-0997</v>
          </cell>
        </row>
        <row r="12733">
          <cell r="M12733" t="str">
            <v>REANI-5317840204-0999</v>
          </cell>
        </row>
        <row r="12734">
          <cell r="M12734" t="str">
            <v>BASCU-5131300422-0999</v>
          </cell>
        </row>
        <row r="12735">
          <cell r="M12735" t="str">
            <v>CAMAS-5131643387-0999</v>
          </cell>
        </row>
        <row r="12736">
          <cell r="M12736" t="str">
            <v>MESAS-5136212429-0998</v>
          </cell>
        </row>
        <row r="12737">
          <cell r="M12737" t="str">
            <v>BASCU-5311100209-0999</v>
          </cell>
        </row>
        <row r="12738">
          <cell r="M12738" t="str">
            <v>ESTER-5313851080-0999</v>
          </cell>
        </row>
        <row r="12739">
          <cell r="M12739" t="str">
            <v>REFRI-5337860034-0999</v>
          </cell>
        </row>
        <row r="12740">
          <cell r="M12740" t="str">
            <v>REANI-5317840204-0998</v>
          </cell>
        </row>
        <row r="12741">
          <cell r="M12741" t="str">
            <v>REANI-5317840204-0997</v>
          </cell>
        </row>
        <row r="12742">
          <cell r="M12742" t="str">
            <v>REANI-5317840204-0999</v>
          </cell>
        </row>
        <row r="12743">
          <cell r="M12743" t="str">
            <v>BASCU-5131300422-0999</v>
          </cell>
        </row>
        <row r="12744">
          <cell r="M12744" t="str">
            <v>CAMAS-5131643387-0999</v>
          </cell>
        </row>
        <row r="12745">
          <cell r="M12745" t="str">
            <v>ESTER-5313851080-0999</v>
          </cell>
        </row>
        <row r="12746">
          <cell r="M12746" t="str">
            <v>REFRI-5337860034-0999</v>
          </cell>
        </row>
        <row r="12747">
          <cell r="M12747" t="str">
            <v>REANI-5317840204-0998</v>
          </cell>
        </row>
        <row r="12748">
          <cell r="M12748" t="str">
            <v>REANI-5317840204-0997</v>
          </cell>
        </row>
        <row r="12749">
          <cell r="M12749" t="str">
            <v>REANI-5317840204-0999</v>
          </cell>
        </row>
        <row r="12750">
          <cell r="M12750" t="str">
            <v>CAMAS-5131643387-0999</v>
          </cell>
        </row>
        <row r="12751">
          <cell r="M12751" t="str">
            <v>REANI-5317840204-0998</v>
          </cell>
        </row>
        <row r="12752">
          <cell r="M12752" t="str">
            <v>REANI-5317840204-0997</v>
          </cell>
        </row>
        <row r="12753">
          <cell r="M12753" t="str">
            <v>REANI-5317840204-0999</v>
          </cell>
        </row>
        <row r="12754">
          <cell r="M12754" t="str">
            <v>MESAS-5136212429-0998</v>
          </cell>
        </row>
        <row r="12755">
          <cell r="M12755" t="str">
            <v>BASCU-5311100209-0999</v>
          </cell>
        </row>
        <row r="12756">
          <cell r="M12756" t="str">
            <v>REANI-5317840204-0998</v>
          </cell>
        </row>
        <row r="12757">
          <cell r="M12757" t="str">
            <v>REANI-5317840204-0997</v>
          </cell>
        </row>
        <row r="12758">
          <cell r="M12758" t="str">
            <v>REANI-5317840204-0999</v>
          </cell>
        </row>
        <row r="12759">
          <cell r="M12759" t="str">
            <v>BASCU-5131300422-0999</v>
          </cell>
        </row>
        <row r="12760">
          <cell r="M12760" t="str">
            <v>CAMAS-5131643387-0999</v>
          </cell>
        </row>
        <row r="12761">
          <cell r="M12761" t="str">
            <v>REANI-5317840204-0998</v>
          </cell>
        </row>
        <row r="12762">
          <cell r="M12762" t="str">
            <v>REANI-5317840204-0997</v>
          </cell>
        </row>
        <row r="12763">
          <cell r="M12763" t="str">
            <v>REANI-5317840204-0999</v>
          </cell>
        </row>
        <row r="12764">
          <cell r="M12764" t="str">
            <v>REANI-5317840204-0998</v>
          </cell>
        </row>
        <row r="12765">
          <cell r="M12765" t="str">
            <v>REANI-5317840204-0997</v>
          </cell>
        </row>
        <row r="12766">
          <cell r="M12766" t="str">
            <v>REANI-5317840204-0999</v>
          </cell>
        </row>
        <row r="12767">
          <cell r="M12767" t="str">
            <v>REANI-5317840204-0998</v>
          </cell>
        </row>
        <row r="12768">
          <cell r="M12768" t="str">
            <v>REANI-5317840204-0997</v>
          </cell>
        </row>
        <row r="12769">
          <cell r="M12769" t="str">
            <v>REANI-5317840204-0999</v>
          </cell>
        </row>
        <row r="12770">
          <cell r="M12770" t="str">
            <v>REANI-5317840204-0998</v>
          </cell>
        </row>
        <row r="12771">
          <cell r="M12771" t="str">
            <v>REANI-5317840204-0997</v>
          </cell>
        </row>
        <row r="12772">
          <cell r="M12772" t="str">
            <v>REANI-5317840204-0999</v>
          </cell>
        </row>
        <row r="12773">
          <cell r="M12773" t="str">
            <v>ESTER-5313851080-0999</v>
          </cell>
        </row>
        <row r="12774">
          <cell r="M12774" t="str">
            <v>REANI-5317840204-0998</v>
          </cell>
        </row>
        <row r="12775">
          <cell r="M12775" t="str">
            <v>REANI-5317840204-0997</v>
          </cell>
        </row>
        <row r="12776">
          <cell r="M12776" t="str">
            <v>REANI-5317840204-0999</v>
          </cell>
        </row>
        <row r="12777">
          <cell r="M12777" t="str">
            <v>CAMAS-5131643387-0999</v>
          </cell>
        </row>
        <row r="12778">
          <cell r="M12778" t="str">
            <v>REANI-5317840204-0998</v>
          </cell>
        </row>
        <row r="12779">
          <cell r="M12779" t="str">
            <v>REANI-5317840204-0997</v>
          </cell>
        </row>
        <row r="12780">
          <cell r="M12780" t="str">
            <v>REANI-5317840204-0999</v>
          </cell>
        </row>
        <row r="12781">
          <cell r="M12781" t="str">
            <v>BASCU-5311100209-0999</v>
          </cell>
        </row>
        <row r="12782">
          <cell r="M12782" t="str">
            <v>REANI-5317840204-0997</v>
          </cell>
        </row>
        <row r="12783">
          <cell r="M12783" t="str">
            <v>REFRI-5337860034-0999</v>
          </cell>
        </row>
        <row r="12784">
          <cell r="M12784" t="str">
            <v>REANI-5317840204-0998</v>
          </cell>
        </row>
        <row r="12785">
          <cell r="M12785" t="str">
            <v>REANI-5317840204-0997</v>
          </cell>
        </row>
        <row r="12786">
          <cell r="M12786" t="str">
            <v>REANI-5317840204-0999</v>
          </cell>
        </row>
        <row r="12787">
          <cell r="M12787" t="str">
            <v>REFRI-5337860034-0999</v>
          </cell>
        </row>
        <row r="12788">
          <cell r="M12788" t="str">
            <v>REANI-5317840204-0998</v>
          </cell>
        </row>
        <row r="12789">
          <cell r="M12789" t="str">
            <v>REANI-5317840204-0997</v>
          </cell>
        </row>
        <row r="12790">
          <cell r="M12790" t="str">
            <v>REANI-5317840204-0999</v>
          </cell>
        </row>
        <row r="12791">
          <cell r="M12791" t="str">
            <v>ANTEO-5310600134-0999</v>
          </cell>
        </row>
        <row r="12792">
          <cell r="M12792" t="str">
            <v>ASPIR-5310810014-0999</v>
          </cell>
        </row>
        <row r="12793">
          <cell r="M12793" t="str">
            <v>ASPIR-5310810766-0999</v>
          </cell>
        </row>
        <row r="12794">
          <cell r="M12794" t="str">
            <v>BASCU-5311100209-0999</v>
          </cell>
        </row>
        <row r="12795">
          <cell r="M12795" t="str">
            <v>BLIND-5311130032-0999</v>
          </cell>
        </row>
        <row r="12796">
          <cell r="M12796" t="str">
            <v>INCUB-5312310161-0999</v>
          </cell>
        </row>
        <row r="12797">
          <cell r="M12797" t="str">
            <v>COLLA-5312340010-0999</v>
          </cell>
        </row>
        <row r="12798">
          <cell r="M12798" t="str">
            <v>UNIDA-5312910028-0999</v>
          </cell>
        </row>
        <row r="12799">
          <cell r="M12799" t="str">
            <v>CARDI-5312920258-0999</v>
          </cell>
        </row>
        <row r="12800">
          <cell r="M12800" t="str">
            <v>UNIDA-5313280181-0999</v>
          </cell>
        </row>
        <row r="12801">
          <cell r="M12801" t="str">
            <v>ESTER-5313851080-0999</v>
          </cell>
        </row>
        <row r="12802">
          <cell r="M12802" t="str">
            <v>GUANT-5314550053-0999</v>
          </cell>
        </row>
        <row r="12803">
          <cell r="M12803" t="str">
            <v>INCUB-5314970053-0998</v>
          </cell>
        </row>
        <row r="12804">
          <cell r="M12804" t="str">
            <v>LAMPA-5315620020-0999</v>
          </cell>
        </row>
        <row r="12805">
          <cell r="M12805" t="str">
            <v>LAMPA-5315620905-0998</v>
          </cell>
        </row>
        <row r="12806">
          <cell r="M12806" t="str">
            <v>MANDI-5316010056-0999</v>
          </cell>
        </row>
        <row r="12807">
          <cell r="M12807" t="str">
            <v>NEBUL-5316410082-0999</v>
          </cell>
        </row>
        <row r="12808">
          <cell r="M12808" t="str">
            <v>OXIME-5316670065-0999</v>
          </cell>
        </row>
        <row r="12809">
          <cell r="M12809" t="str">
            <v>REFRI-5317730207-0999</v>
          </cell>
        </row>
        <row r="12810">
          <cell r="M12810" t="str">
            <v>SELLA-5318070017-0999</v>
          </cell>
        </row>
        <row r="12811">
          <cell r="M12811" t="str">
            <v>VENTI-5319410279-0999</v>
          </cell>
        </row>
        <row r="12812">
          <cell r="M12812" t="str">
            <v>REFRI-5337860034-0999</v>
          </cell>
        </row>
        <row r="12813">
          <cell r="M12813" t="str">
            <v>CUNAS-5312520033-0999</v>
          </cell>
        </row>
        <row r="12814">
          <cell r="M12814" t="str">
            <v>REANI-5317840204-0998</v>
          </cell>
        </row>
        <row r="12815">
          <cell r="M12815" t="str">
            <v>REANI-5317840204-0997</v>
          </cell>
        </row>
        <row r="12816">
          <cell r="M12816" t="str">
            <v>ULTRA-5319240031-0999</v>
          </cell>
        </row>
        <row r="12817">
          <cell r="M12817" t="str">
            <v>CARRO-5131910803-0999</v>
          </cell>
        </row>
        <row r="12818">
          <cell r="M12818" t="str">
            <v>UNIDA-5313412305-0999</v>
          </cell>
        </row>
        <row r="12819">
          <cell r="M12819" t="str">
            <v>BASCU-5131300422-0999</v>
          </cell>
        </row>
        <row r="12820">
          <cell r="M12820" t="str">
            <v>MESAS-5136211876-0999</v>
          </cell>
        </row>
        <row r="12821">
          <cell r="M12821" t="str">
            <v>MESAP-5136212847-0999</v>
          </cell>
        </row>
        <row r="12822">
          <cell r="M12822" t="str">
            <v>CAMAS-5131643387-0999</v>
          </cell>
        </row>
        <row r="12823">
          <cell r="M12823" t="str">
            <v>MESAS-5136212429-0998</v>
          </cell>
        </row>
        <row r="12824">
          <cell r="M12824" t="str">
            <v>ASPIR-5310810014-0999</v>
          </cell>
        </row>
        <row r="12825">
          <cell r="M12825" t="str">
            <v>BASCU-5311100209-0999</v>
          </cell>
        </row>
        <row r="12826">
          <cell r="M12826" t="str">
            <v>BLIND-5311130032-0999</v>
          </cell>
        </row>
        <row r="12827">
          <cell r="M12827" t="str">
            <v>INCUB-5312310161-0999</v>
          </cell>
        </row>
        <row r="12828">
          <cell r="M12828" t="str">
            <v>COLLA-5312340010-0999</v>
          </cell>
        </row>
        <row r="12829">
          <cell r="M12829" t="str">
            <v>UNIDA-5312910028-0999</v>
          </cell>
        </row>
        <row r="12830">
          <cell r="M12830" t="str">
            <v>UNIDA-5312910424-0999</v>
          </cell>
        </row>
        <row r="12831">
          <cell r="M12831" t="str">
            <v>CARDI-5312920258-0999</v>
          </cell>
        </row>
        <row r="12832">
          <cell r="M12832" t="str">
            <v>UNIDA-5313280181-0999</v>
          </cell>
        </row>
        <row r="12833">
          <cell r="M12833" t="str">
            <v>ESTER-5313851080-0999</v>
          </cell>
        </row>
        <row r="12834">
          <cell r="M12834" t="str">
            <v>GUANT-5314550053-0999</v>
          </cell>
        </row>
        <row r="12835">
          <cell r="M12835" t="str">
            <v>INCUB-5314970053-0998</v>
          </cell>
        </row>
        <row r="12836">
          <cell r="M12836" t="str">
            <v>LAMPA-5315620905-0998</v>
          </cell>
        </row>
        <row r="12837">
          <cell r="M12837" t="str">
            <v>LAMPA-5315621457-0999</v>
          </cell>
        </row>
        <row r="12838">
          <cell r="M12838" t="str">
            <v>MANDI-5316010056-0999</v>
          </cell>
        </row>
        <row r="12839">
          <cell r="M12839" t="str">
            <v>MONIT-5316190411-0999</v>
          </cell>
        </row>
        <row r="12840">
          <cell r="M12840" t="str">
            <v>NEBUL-5316410082-0999</v>
          </cell>
        </row>
        <row r="12841">
          <cell r="M12841" t="str">
            <v>NEBUL-5316410397-0999</v>
          </cell>
        </row>
        <row r="12842">
          <cell r="M12842" t="str">
            <v>OXIME-5316670065-0999</v>
          </cell>
        </row>
        <row r="12843">
          <cell r="M12843" t="str">
            <v>REFRI-5317730207-0999</v>
          </cell>
        </row>
        <row r="12844">
          <cell r="M12844" t="str">
            <v>SELLA-5318070017-0999</v>
          </cell>
        </row>
        <row r="12845">
          <cell r="M12845" t="str">
            <v>UNIDA-5319230313-0999</v>
          </cell>
        </row>
        <row r="12846">
          <cell r="M12846" t="str">
            <v>VENTI-5319410279-0999</v>
          </cell>
        </row>
        <row r="12847">
          <cell r="M12847" t="str">
            <v>CONGE-5332550218-0999</v>
          </cell>
        </row>
        <row r="12848">
          <cell r="M12848" t="str">
            <v>DIAPA-5372900026-0999</v>
          </cell>
        </row>
        <row r="12849">
          <cell r="M12849" t="str">
            <v>CUNAS-5312520033-0999</v>
          </cell>
        </row>
        <row r="12850">
          <cell r="M12850" t="str">
            <v>REANI-5317840204-0998</v>
          </cell>
        </row>
        <row r="12851">
          <cell r="M12851" t="str">
            <v>REANI-5317840204-0997</v>
          </cell>
        </row>
        <row r="12852">
          <cell r="M12852" t="str">
            <v>ULTRA-5319240031-0999</v>
          </cell>
        </row>
        <row r="12853">
          <cell r="M12853" t="str">
            <v>CARRO-5131910803-0999</v>
          </cell>
        </row>
        <row r="12854">
          <cell r="M12854" t="str">
            <v>UNIDA-5310530364-0999</v>
          </cell>
        </row>
        <row r="12855">
          <cell r="M12855" t="str">
            <v>UNIDA-5313412305-0999</v>
          </cell>
        </row>
        <row r="12856">
          <cell r="M12856" t="str">
            <v>MESAS-5136212441-0997</v>
          </cell>
        </row>
        <row r="12857">
          <cell r="M12857" t="str">
            <v>BASCU-5131300422-0999</v>
          </cell>
        </row>
        <row r="12858">
          <cell r="M12858" t="str">
            <v>MESAS-5136211876-0999</v>
          </cell>
        </row>
        <row r="12859">
          <cell r="M12859" t="str">
            <v>MESAP-5136212847-0999</v>
          </cell>
        </row>
        <row r="12860">
          <cell r="M12860" t="str">
            <v>CAMAS-5131643387-0999</v>
          </cell>
        </row>
        <row r="12861">
          <cell r="M12861" t="str">
            <v>LAMPA-5315621496-0998</v>
          </cell>
        </row>
        <row r="12862">
          <cell r="M12862" t="str">
            <v>CAMAS-5131643431-0999</v>
          </cell>
        </row>
        <row r="12863">
          <cell r="M12863" t="str">
            <v>BASCU-5311100209-0999</v>
          </cell>
        </row>
        <row r="12864">
          <cell r="M12864" t="str">
            <v>REANI-5317840204-0998</v>
          </cell>
        </row>
        <row r="12865">
          <cell r="M12865" t="str">
            <v>REANI-5317840204-0997</v>
          </cell>
        </row>
        <row r="12866">
          <cell r="M12866" t="str">
            <v>REANI-5317840204-0999</v>
          </cell>
        </row>
        <row r="12867">
          <cell r="M12867" t="str">
            <v>MESAS-5136212429-0998</v>
          </cell>
        </row>
        <row r="12868">
          <cell r="M12868" t="str">
            <v>BASCU-5311100209-0999</v>
          </cell>
        </row>
        <row r="12869">
          <cell r="M12869" t="str">
            <v>REANI-5317840204-0998</v>
          </cell>
        </row>
        <row r="12870">
          <cell r="M12870" t="str">
            <v>REANI-5317840204-0997</v>
          </cell>
        </row>
        <row r="12871">
          <cell r="M12871" t="str">
            <v>REANI-5317840204-0999</v>
          </cell>
        </row>
        <row r="12872">
          <cell r="M12872" t="str">
            <v>BASCU-5131300422-0999</v>
          </cell>
        </row>
        <row r="12873">
          <cell r="M12873" t="str">
            <v>CAMAS-5131643387-0999</v>
          </cell>
        </row>
        <row r="12874">
          <cell r="M12874" t="str">
            <v>REANI-5317840204-0998</v>
          </cell>
        </row>
        <row r="12875">
          <cell r="M12875" t="str">
            <v>REANI-5317840204-0997</v>
          </cell>
        </row>
        <row r="12876">
          <cell r="M12876" t="str">
            <v>REANI-5317840204-0999</v>
          </cell>
        </row>
        <row r="12877">
          <cell r="M12877" t="str">
            <v>ANTEO-5310600134-0999</v>
          </cell>
        </row>
        <row r="12878">
          <cell r="M12878" t="str">
            <v>TIMPA-5310880033-0999</v>
          </cell>
        </row>
        <row r="12879">
          <cell r="M12879" t="str">
            <v>CAMAS-5311560089-0999</v>
          </cell>
        </row>
        <row r="12880">
          <cell r="M12880" t="str">
            <v>INCUB-5312310161-0999</v>
          </cell>
        </row>
        <row r="12881">
          <cell r="M12881" t="str">
            <v>CARDI-5312920258-0999</v>
          </cell>
        </row>
        <row r="12882">
          <cell r="M12882" t="str">
            <v>ELECT-5313800087-0999</v>
          </cell>
        </row>
        <row r="12883">
          <cell r="M12883" t="str">
            <v>ESTER-5313851080-0999</v>
          </cell>
        </row>
        <row r="12884">
          <cell r="M12884" t="str">
            <v>GUANT-5314550053-0999</v>
          </cell>
        </row>
        <row r="12885">
          <cell r="M12885" t="str">
            <v>LAMPA-5315620020-0999</v>
          </cell>
        </row>
        <row r="12886">
          <cell r="M12886" t="str">
            <v>LAMPA-5315620905-0998</v>
          </cell>
        </row>
        <row r="12887">
          <cell r="M12887" t="str">
            <v>LAMPA-5315621457-0999</v>
          </cell>
        </row>
        <row r="12888">
          <cell r="M12888" t="str">
            <v>LAMPA-5315621481-0999</v>
          </cell>
        </row>
        <row r="12889">
          <cell r="M12889" t="str">
            <v>OXIME-5316670065-0999</v>
          </cell>
        </row>
        <row r="12890">
          <cell r="M12890" t="str">
            <v>PLICO-5316780013-0999</v>
          </cell>
        </row>
        <row r="12891">
          <cell r="M12891" t="str">
            <v>PLANT-5316980019-0999</v>
          </cell>
        </row>
        <row r="12892">
          <cell r="M12892" t="str">
            <v>VENTI-5319410972-0998</v>
          </cell>
        </row>
        <row r="12893">
          <cell r="M12893" t="str">
            <v>REFRI-5337870181-0999</v>
          </cell>
        </row>
        <row r="12894">
          <cell r="M12894" t="str">
            <v>DIAPA-5372900026-0999</v>
          </cell>
        </row>
        <row r="12895">
          <cell r="M12895" t="str">
            <v>PERFO-5376960042-0999</v>
          </cell>
        </row>
        <row r="12896">
          <cell r="M12896" t="str">
            <v>CUNAS-5312520033-0999</v>
          </cell>
        </row>
        <row r="12897">
          <cell r="M12897" t="str">
            <v>REANI-5317840204-0998</v>
          </cell>
        </row>
        <row r="12898">
          <cell r="M12898" t="str">
            <v>REANI-5317840204-0997</v>
          </cell>
        </row>
        <row r="12899">
          <cell r="M12899" t="str">
            <v>ULTRA-5319240031-0999</v>
          </cell>
        </row>
        <row r="12900">
          <cell r="M12900" t="str">
            <v>ULTRA-5319240031-0996</v>
          </cell>
        </row>
        <row r="12901">
          <cell r="M12901" t="str">
            <v>UNIDA-5310530364-0999</v>
          </cell>
        </row>
        <row r="12902">
          <cell r="M12902" t="str">
            <v>UNIDA-5313412305-0999</v>
          </cell>
        </row>
        <row r="12903">
          <cell r="M12903" t="str">
            <v>MESAS-5136212441-0997</v>
          </cell>
        </row>
        <row r="12904">
          <cell r="M12904" t="str">
            <v>MESAP-5136212847-0999</v>
          </cell>
        </row>
        <row r="12905">
          <cell r="M12905" t="str">
            <v>VENTI-5319411058-0999</v>
          </cell>
        </row>
        <row r="12906">
          <cell r="M12906" t="str">
            <v>CAMAS-5131643387-0999</v>
          </cell>
        </row>
        <row r="12907">
          <cell r="M12907" t="str">
            <v>MESAS-5316160976-0999</v>
          </cell>
        </row>
        <row r="12908">
          <cell r="M12908" t="str">
            <v>LAMPA-5315621496-0998</v>
          </cell>
        </row>
        <row r="12909">
          <cell r="M12909" t="str">
            <v>CAMAS-5131643431-0999</v>
          </cell>
        </row>
        <row r="12910">
          <cell r="M12910" t="str">
            <v>INCUB-5312310161-0999</v>
          </cell>
        </row>
        <row r="12911">
          <cell r="M12911" t="str">
            <v>INCUB-5314970053-0998</v>
          </cell>
        </row>
        <row r="12912">
          <cell r="M12912" t="str">
            <v>LAMPA-5315620905-0998</v>
          </cell>
        </row>
        <row r="12913">
          <cell r="M12913" t="str">
            <v>MICRO-5316260123-0999</v>
          </cell>
        </row>
        <row r="12914">
          <cell r="M12914" t="str">
            <v>REFRI-5317730207-0999</v>
          </cell>
        </row>
        <row r="12915">
          <cell r="M12915" t="str">
            <v>CONGE-5332550218-0999</v>
          </cell>
        </row>
        <row r="12916">
          <cell r="M12916" t="str">
            <v>CUNAS-5312520033-0999</v>
          </cell>
        </row>
        <row r="12917">
          <cell r="M12917" t="str">
            <v>ULTRA-5319240031-0997</v>
          </cell>
        </row>
        <row r="12918">
          <cell r="M12918" t="str">
            <v>LAMPA-5315621496-0998</v>
          </cell>
        </row>
        <row r="12919">
          <cell r="M12919" t="str">
            <v>REANI-5317840204-0998</v>
          </cell>
        </row>
        <row r="12920">
          <cell r="M12920" t="str">
            <v>REANI-5317840204-0997</v>
          </cell>
        </row>
        <row r="12921">
          <cell r="M12921" t="str">
            <v>REANI-5317840204-0999</v>
          </cell>
        </row>
        <row r="12922">
          <cell r="M12922" t="str">
            <v>REANI-5317840204-0998</v>
          </cell>
        </row>
        <row r="12923">
          <cell r="M12923" t="str">
            <v>REANI-5317840204-0997</v>
          </cell>
        </row>
        <row r="12924">
          <cell r="M12924" t="str">
            <v>REANI-5317840204-0999</v>
          </cell>
        </row>
        <row r="12925">
          <cell r="M12925" t="str">
            <v>REANI-5317840204-0998</v>
          </cell>
        </row>
        <row r="12926">
          <cell r="M12926" t="str">
            <v>REANI-5317840204-0997</v>
          </cell>
        </row>
        <row r="12927">
          <cell r="M12927" t="str">
            <v>REANI-5317840204-0999</v>
          </cell>
        </row>
        <row r="12928">
          <cell r="M12928" t="str">
            <v>REANI-5317840204-0998</v>
          </cell>
        </row>
        <row r="12929">
          <cell r="M12929" t="str">
            <v>REANI-5317840204-0997</v>
          </cell>
        </row>
        <row r="12930">
          <cell r="M12930" t="str">
            <v>REANI-5317840204-0999</v>
          </cell>
        </row>
        <row r="12931">
          <cell r="M12931" t="str">
            <v>BASCU-5311100209-0999</v>
          </cell>
        </row>
        <row r="12932">
          <cell r="M12932" t="str">
            <v>REANI-5317840204-0998</v>
          </cell>
        </row>
        <row r="12933">
          <cell r="M12933" t="str">
            <v>REANI-5317840204-0997</v>
          </cell>
        </row>
        <row r="12934">
          <cell r="M12934" t="str">
            <v>REANI-5317840204-0999</v>
          </cell>
        </row>
        <row r="12935">
          <cell r="M12935" t="str">
            <v>MESAS-5136212429-0998</v>
          </cell>
        </row>
        <row r="12936">
          <cell r="M12936" t="str">
            <v>REANI-5317840204-0998</v>
          </cell>
        </row>
        <row r="12937">
          <cell r="M12937" t="str">
            <v>REANI-5317840204-0997</v>
          </cell>
        </row>
        <row r="12938">
          <cell r="M12938" t="str">
            <v>REANI-5317840204-0999</v>
          </cell>
        </row>
        <row r="12939">
          <cell r="M12939" t="str">
            <v>BASCU-5311100209-0999</v>
          </cell>
        </row>
        <row r="12940">
          <cell r="M12940" t="str">
            <v>REANI-5317840204-0998</v>
          </cell>
        </row>
        <row r="12941">
          <cell r="M12941" t="str">
            <v>REANI-5317840204-0997</v>
          </cell>
        </row>
        <row r="12942">
          <cell r="M12942" t="str">
            <v>REANI-5317840204-0999</v>
          </cell>
        </row>
        <row r="12943">
          <cell r="M12943" t="str">
            <v>BASCU-5131300422-0999</v>
          </cell>
        </row>
        <row r="12944">
          <cell r="M12944" t="str">
            <v>MESAS-5136212429-0998</v>
          </cell>
        </row>
        <row r="12945">
          <cell r="M12945" t="str">
            <v>BASCU-5131300422-0999</v>
          </cell>
        </row>
        <row r="12946">
          <cell r="M12946" t="str">
            <v>CAMAS-5131643387-0999</v>
          </cell>
        </row>
        <row r="12947">
          <cell r="M12947" t="str">
            <v>MESAS-5136212429-0998</v>
          </cell>
        </row>
        <row r="12948">
          <cell r="M12948" t="str">
            <v>BASCU-5131300422-0999</v>
          </cell>
        </row>
        <row r="12949">
          <cell r="M12949" t="str">
            <v>CAMAS-5131643387-0999</v>
          </cell>
        </row>
        <row r="12950">
          <cell r="M12950" t="str">
            <v>BASCU-5131300422-0999</v>
          </cell>
        </row>
        <row r="12951">
          <cell r="M12951" t="str">
            <v>CAMAS-5131643387-0999</v>
          </cell>
        </row>
        <row r="12952">
          <cell r="M12952" t="str">
            <v>BASCU-5131300422-0999</v>
          </cell>
        </row>
        <row r="12953">
          <cell r="M12953" t="str">
            <v>CAMAS-5131643387-0999</v>
          </cell>
        </row>
        <row r="12954">
          <cell r="M12954" t="str">
            <v>CAMAS-5131643387-0999</v>
          </cell>
        </row>
        <row r="12955">
          <cell r="M12955" t="str">
            <v>CAMAS-5131643387-0999</v>
          </cell>
        </row>
        <row r="12956">
          <cell r="M12956" t="str">
            <v>MESAS-5136212429-0998</v>
          </cell>
        </row>
        <row r="12957">
          <cell r="M12957" t="str">
            <v>REANI-5317840204-0998</v>
          </cell>
        </row>
        <row r="12958">
          <cell r="M12958" t="str">
            <v>REANI-5317840204-0997</v>
          </cell>
        </row>
        <row r="12959">
          <cell r="M12959" t="str">
            <v>REANI-5317840204-0999</v>
          </cell>
        </row>
        <row r="12960">
          <cell r="M12960" t="str">
            <v>LAMPA-5135670128-0999</v>
          </cell>
        </row>
        <row r="12961">
          <cell r="M12961" t="str">
            <v>REANI-5317840204-0998</v>
          </cell>
        </row>
        <row r="12962">
          <cell r="M12962" t="str">
            <v>REANI-5317840204-0997</v>
          </cell>
        </row>
        <row r="12963">
          <cell r="M12963" t="str">
            <v>LAMPA-5135670128-0999</v>
          </cell>
        </row>
        <row r="12964">
          <cell r="M12964" t="str">
            <v>CAMAS-5131643387-0999</v>
          </cell>
        </row>
        <row r="12965">
          <cell r="M12965" t="str">
            <v>REANI-5317840204-0998</v>
          </cell>
        </row>
        <row r="12966">
          <cell r="M12966" t="str">
            <v>REANI-5317840204-0997</v>
          </cell>
        </row>
        <row r="12967">
          <cell r="M12967" t="str">
            <v>LAMPA-5135670128-0999</v>
          </cell>
        </row>
        <row r="12968">
          <cell r="M12968" t="str">
            <v>CAMAS-5131643387-0999</v>
          </cell>
        </row>
        <row r="12969">
          <cell r="M12969" t="str">
            <v>REANI-5317840204-0998</v>
          </cell>
        </row>
        <row r="12970">
          <cell r="M12970" t="str">
            <v>REANI-5317840204-0997</v>
          </cell>
        </row>
        <row r="12971">
          <cell r="M12971" t="str">
            <v>LAMPA-5135670128-0999</v>
          </cell>
        </row>
        <row r="12972">
          <cell r="M12972" t="str">
            <v>CAMAS-5131643387-0999</v>
          </cell>
        </row>
        <row r="12973">
          <cell r="M12973" t="str">
            <v>MESAS-5136212429-0998</v>
          </cell>
        </row>
        <row r="12974">
          <cell r="M12974" t="str">
            <v>BASCU-5131300422-0999</v>
          </cell>
        </row>
        <row r="12975">
          <cell r="M12975" t="str">
            <v>CAMAS-5131643387-0999</v>
          </cell>
        </row>
        <row r="12976">
          <cell r="M12976" t="str">
            <v>REANI-5317840204-0998</v>
          </cell>
        </row>
        <row r="12977">
          <cell r="M12977" t="str">
            <v>REANI-5317840204-0997</v>
          </cell>
        </row>
        <row r="12978">
          <cell r="M12978" t="str">
            <v>LAMPA-5135670128-0999</v>
          </cell>
        </row>
        <row r="12979">
          <cell r="M12979" t="str">
            <v>CAMAS-5131643387-0999</v>
          </cell>
        </row>
        <row r="12980">
          <cell r="M12980" t="str">
            <v>MESAS-5136212429-0998</v>
          </cell>
        </row>
        <row r="12981">
          <cell r="M12981" t="str">
            <v>ESTER-5313851080-0999</v>
          </cell>
        </row>
        <row r="12982">
          <cell r="M12982" t="str">
            <v>CAMAS-5131643387-0999</v>
          </cell>
        </row>
        <row r="12983">
          <cell r="M12983" t="str">
            <v>REANI-5317840204-0998</v>
          </cell>
        </row>
        <row r="12984">
          <cell r="M12984" t="str">
            <v>REANI-5317840204-0997</v>
          </cell>
        </row>
        <row r="12985">
          <cell r="M12985" t="str">
            <v>REANI-5317840204-0999</v>
          </cell>
        </row>
        <row r="12986">
          <cell r="M12986" t="str">
            <v>LAMPA-5135670128-0999</v>
          </cell>
        </row>
        <row r="12987">
          <cell r="M12987" t="str">
            <v>REFRI-5337860034-0999</v>
          </cell>
        </row>
        <row r="12988">
          <cell r="M12988" t="str">
            <v>REANI-5317840204-0998</v>
          </cell>
        </row>
        <row r="12989">
          <cell r="M12989" t="str">
            <v>REANI-5317840204-0997</v>
          </cell>
        </row>
        <row r="12990">
          <cell r="M12990" t="str">
            <v>REANI-5317840204-0999</v>
          </cell>
        </row>
        <row r="12991">
          <cell r="M12991" t="str">
            <v>LAMPA-5135670128-0999</v>
          </cell>
        </row>
        <row r="12992">
          <cell r="M12992" t="str">
            <v>REANI-5317840204-0998</v>
          </cell>
        </row>
        <row r="12993">
          <cell r="M12993" t="str">
            <v>REANI-5317840204-0997</v>
          </cell>
        </row>
        <row r="12994">
          <cell r="M12994" t="str">
            <v>LAMPA-5135670128-0999</v>
          </cell>
        </row>
        <row r="12995">
          <cell r="M12995" t="str">
            <v>CAMAS-5131643387-0999</v>
          </cell>
        </row>
        <row r="12996">
          <cell r="M12996" t="str">
            <v>REANI-5317840204-0998</v>
          </cell>
        </row>
        <row r="12997">
          <cell r="M12997" t="str">
            <v>REANI-5317840204-0997</v>
          </cell>
        </row>
        <row r="12998">
          <cell r="M12998" t="str">
            <v>LAMPA-5135670128-0999</v>
          </cell>
        </row>
        <row r="12999">
          <cell r="M12999" t="str">
            <v>CAMAS-5131643387-0999</v>
          </cell>
        </row>
        <row r="13000">
          <cell r="M13000" t="str">
            <v>REANI-5317840204-0998</v>
          </cell>
        </row>
        <row r="13001">
          <cell r="M13001" t="str">
            <v>BASCU-5131300422-0999</v>
          </cell>
        </row>
        <row r="13002">
          <cell r="M13002" t="str">
            <v>CAMAS-5131643387-0999</v>
          </cell>
        </row>
        <row r="13003">
          <cell r="M13003" t="str">
            <v>REANI-5317840204-0998</v>
          </cell>
        </row>
        <row r="13004">
          <cell r="M13004" t="str">
            <v>REANI-5317840204-0997</v>
          </cell>
        </row>
        <row r="13005">
          <cell r="M13005" t="str">
            <v>LAMPA-5135670128-0999</v>
          </cell>
        </row>
        <row r="13006">
          <cell r="M13006" t="str">
            <v>CAMAS-5131643387-0999</v>
          </cell>
        </row>
        <row r="13007">
          <cell r="M13007" t="str">
            <v>MESAS-5136212429-0998</v>
          </cell>
        </row>
        <row r="13008">
          <cell r="M13008" t="str">
            <v>CAMAS-5131643387-0999</v>
          </cell>
        </row>
        <row r="13009">
          <cell r="M13009" t="str">
            <v>MESAS-5136212429-0998</v>
          </cell>
        </row>
        <row r="13010">
          <cell r="M13010" t="str">
            <v>ANTEO-5310600134-0999</v>
          </cell>
        </row>
        <row r="13011">
          <cell r="M13011" t="str">
            <v>ASPIR-5310810014-0999</v>
          </cell>
        </row>
        <row r="13012">
          <cell r="M13012" t="str">
            <v>ASPIR-5310810766-0999</v>
          </cell>
        </row>
        <row r="13013">
          <cell r="M13013" t="str">
            <v>INCUB-5312310161-0999</v>
          </cell>
        </row>
        <row r="13014">
          <cell r="M13014" t="str">
            <v>CARDI-5312920258-0999</v>
          </cell>
        </row>
        <row r="13015">
          <cell r="M13015" t="str">
            <v>GUANT-5314550053-0999</v>
          </cell>
        </row>
        <row r="13016">
          <cell r="M13016" t="str">
            <v>LAMPA-5315621457-0999</v>
          </cell>
        </row>
        <row r="13017">
          <cell r="M13017" t="str">
            <v>NEBUL-5316410082-0999</v>
          </cell>
        </row>
        <row r="13018">
          <cell r="M13018" t="str">
            <v>NEBUL-5316410397-0999</v>
          </cell>
        </row>
        <row r="13019">
          <cell r="M13019" t="str">
            <v>CONGE-5332550218-0999</v>
          </cell>
        </row>
        <row r="13020">
          <cell r="M13020" t="str">
            <v>REFRI-5337860034-0999</v>
          </cell>
        </row>
        <row r="13021">
          <cell r="M13021" t="str">
            <v>CUNAS-5312520033-0999</v>
          </cell>
        </row>
        <row r="13022">
          <cell r="M13022" t="str">
            <v>ULTRA-5319240031-0999</v>
          </cell>
        </row>
        <row r="13023">
          <cell r="M13023" t="str">
            <v>ULTRA-5319240031-0996</v>
          </cell>
        </row>
        <row r="13024">
          <cell r="M13024" t="str">
            <v>CARRO-5131910803-0999</v>
          </cell>
        </row>
        <row r="13025">
          <cell r="M13025" t="str">
            <v>BASCU-5131300422-0999</v>
          </cell>
        </row>
        <row r="13026">
          <cell r="M13026" t="str">
            <v>MESAP-5136212847-0999</v>
          </cell>
        </row>
        <row r="13027">
          <cell r="M13027" t="str">
            <v>CARRO-5131730402-0999</v>
          </cell>
        </row>
        <row r="13028">
          <cell r="M13028" t="str">
            <v>VENTI-5319411058-0999</v>
          </cell>
        </row>
        <row r="13029">
          <cell r="M13029" t="str">
            <v>REANI-5317840204-0998</v>
          </cell>
        </row>
        <row r="13030">
          <cell r="M13030" t="str">
            <v>REANI-5317840204-0997</v>
          </cell>
        </row>
        <row r="13031">
          <cell r="M13031" t="str">
            <v>LAMPA-5135670128-0999</v>
          </cell>
        </row>
        <row r="13032">
          <cell r="M13032" t="str">
            <v>CAMAS-5131643387-0999</v>
          </cell>
        </row>
        <row r="13033">
          <cell r="M13033" t="str">
            <v>CAMAS-5131643387-0999</v>
          </cell>
        </row>
        <row r="13034">
          <cell r="M13034" t="str">
            <v>MESAS-5136212429-0998</v>
          </cell>
        </row>
        <row r="13035">
          <cell r="M13035" t="str">
            <v>BASCU-5131300422-0999</v>
          </cell>
        </row>
        <row r="13036">
          <cell r="M13036" t="str">
            <v>CAMAS-5131643387-0999</v>
          </cell>
        </row>
        <row r="13037">
          <cell r="M13037" t="str">
            <v>MESAS-5136212429-0998</v>
          </cell>
        </row>
        <row r="13038">
          <cell r="M13038" t="str">
            <v>REANI-5317840204-0999</v>
          </cell>
        </row>
        <row r="13039">
          <cell r="M13039" t="str">
            <v>CAMAS-5131643387-0999</v>
          </cell>
        </row>
        <row r="13040">
          <cell r="M13040" t="str">
            <v>MESAS-5136212429-0998</v>
          </cell>
        </row>
        <row r="13041">
          <cell r="M13041" t="str">
            <v>ESTER-5313851080-0999</v>
          </cell>
        </row>
        <row r="13042">
          <cell r="M13042" t="str">
            <v>CAMAS-5131643387-0999</v>
          </cell>
        </row>
        <row r="13043">
          <cell r="M13043" t="str">
            <v>MESAS-5136212429-0998</v>
          </cell>
        </row>
        <row r="13044">
          <cell r="M13044" t="str">
            <v>ANTEO-5310600134-0999</v>
          </cell>
        </row>
        <row r="13045">
          <cell r="M13045" t="str">
            <v>ASPIR-5310810014-0999</v>
          </cell>
        </row>
        <row r="13046">
          <cell r="M13046" t="str">
            <v>ASPIR-5310810766-0999</v>
          </cell>
        </row>
        <row r="13047">
          <cell r="M13047" t="str">
            <v>INCUB-5312310161-0999</v>
          </cell>
        </row>
        <row r="13048">
          <cell r="M13048" t="str">
            <v>UNIDA-5312910028-0999</v>
          </cell>
        </row>
        <row r="13049">
          <cell r="M13049" t="str">
            <v>CARDI-5312920258-0999</v>
          </cell>
        </row>
        <row r="13050">
          <cell r="M13050" t="str">
            <v>UNIDA-5313280181-0999</v>
          </cell>
        </row>
        <row r="13051">
          <cell r="M13051" t="str">
            <v>GUANT-5314550053-0999</v>
          </cell>
        </row>
        <row r="13052">
          <cell r="M13052" t="str">
            <v>INCUB-5314970053-0998</v>
          </cell>
        </row>
        <row r="13053">
          <cell r="M13053" t="str">
            <v>LAMPA-5315620020-0999</v>
          </cell>
        </row>
        <row r="13054">
          <cell r="M13054" t="str">
            <v>LAMPA-5315620905-0998</v>
          </cell>
        </row>
        <row r="13055">
          <cell r="M13055" t="str">
            <v>LAMPA-5315621457-0999</v>
          </cell>
        </row>
        <row r="13056">
          <cell r="M13056" t="str">
            <v>NEBUL-5316410082-0999</v>
          </cell>
        </row>
        <row r="13057">
          <cell r="M13057" t="str">
            <v>NEBUL-5316410397-0999</v>
          </cell>
        </row>
        <row r="13058">
          <cell r="M13058" t="str">
            <v>UNIDA-5319230313-0999</v>
          </cell>
        </row>
        <row r="13059">
          <cell r="M13059" t="str">
            <v>CONGE-5332550218-0999</v>
          </cell>
        </row>
        <row r="13060">
          <cell r="M13060" t="str">
            <v>REFRI-5337860034-0999</v>
          </cell>
        </row>
        <row r="13061">
          <cell r="M13061" t="str">
            <v>CUNAS-5312520033-0999</v>
          </cell>
        </row>
        <row r="13062">
          <cell r="M13062" t="str">
            <v>ULTRA-5319240031-0999</v>
          </cell>
        </row>
        <row r="13063">
          <cell r="M13063" t="str">
            <v>CARRO-5131910803-0999</v>
          </cell>
        </row>
        <row r="13064">
          <cell r="M13064" t="str">
            <v>UNIDA-5310530364-0999</v>
          </cell>
        </row>
        <row r="13065">
          <cell r="M13065" t="str">
            <v>UNIDA-5313412305-0999</v>
          </cell>
        </row>
        <row r="13066">
          <cell r="M13066" t="str">
            <v>BASCU-5131300422-0999</v>
          </cell>
        </row>
        <row r="13067">
          <cell r="M13067" t="str">
            <v>MESAS-5136211876-0999</v>
          </cell>
        </row>
        <row r="13068">
          <cell r="M13068" t="str">
            <v>MESAP-5136212847-0999</v>
          </cell>
        </row>
        <row r="13069">
          <cell r="M13069" t="str">
            <v>CARRO-5131730402-0999</v>
          </cell>
        </row>
        <row r="13070">
          <cell r="M13070" t="str">
            <v>VENTI-5319411058-0999</v>
          </cell>
        </row>
        <row r="13071">
          <cell r="M13071" t="str">
            <v>CAMAS-5131643431-0999</v>
          </cell>
        </row>
        <row r="13072">
          <cell r="M13072" t="str">
            <v>CAMAS-5131643387-0999</v>
          </cell>
        </row>
        <row r="13073">
          <cell r="M13073" t="str">
            <v>CAMAS-5131643387-0999</v>
          </cell>
        </row>
        <row r="13074">
          <cell r="M13074" t="str">
            <v>ESTER-5313851080-0999</v>
          </cell>
        </row>
        <row r="13075">
          <cell r="M13075" t="str">
            <v>CAMAS-5131643387-0999</v>
          </cell>
        </row>
        <row r="13076">
          <cell r="M13076" t="str">
            <v>CAMAS-5131643387-0999</v>
          </cell>
        </row>
        <row r="13077">
          <cell r="M13077" t="str">
            <v>REFRI-5337860034-0999</v>
          </cell>
        </row>
        <row r="13078">
          <cell r="M13078" t="str">
            <v>BASCU-5131300422-0999</v>
          </cell>
        </row>
        <row r="13079">
          <cell r="M13079" t="str">
            <v>CAMAS-5131643387-0999</v>
          </cell>
        </row>
        <row r="13080">
          <cell r="M13080" t="str">
            <v>REANI-5317840204-0998</v>
          </cell>
        </row>
        <row r="13081">
          <cell r="M13081" t="str">
            <v>REANI-5317840204-0997</v>
          </cell>
        </row>
        <row r="13082">
          <cell r="M13082" t="str">
            <v>LAMPA-5135670128-0999</v>
          </cell>
        </row>
        <row r="13083">
          <cell r="M13083" t="str">
            <v>CAMAS-5131643387-0999</v>
          </cell>
        </row>
        <row r="13084">
          <cell r="M13084" t="str">
            <v>REANI-5317840204-0998</v>
          </cell>
        </row>
        <row r="13085">
          <cell r="M13085" t="str">
            <v>REANI-5317840204-0997</v>
          </cell>
        </row>
        <row r="13086">
          <cell r="M13086" t="str">
            <v>LAMPA-5135670128-0999</v>
          </cell>
        </row>
        <row r="13087">
          <cell r="M13087" t="str">
            <v>CAMAS-5131643387-0999</v>
          </cell>
        </row>
        <row r="13088">
          <cell r="M13088" t="str">
            <v>REANI-5317840204-0998</v>
          </cell>
        </row>
        <row r="13089">
          <cell r="M13089" t="str">
            <v>REANI-5317840204-0997</v>
          </cell>
        </row>
        <row r="13090">
          <cell r="M13090" t="str">
            <v>LAMPA-5135670128-0999</v>
          </cell>
        </row>
        <row r="13091">
          <cell r="M13091" t="str">
            <v>REANI-5317840204-0998</v>
          </cell>
        </row>
        <row r="13092">
          <cell r="M13092" t="str">
            <v>REANI-5317840204-0997</v>
          </cell>
        </row>
        <row r="13093">
          <cell r="M13093" t="str">
            <v>LAMPA-5135670128-0999</v>
          </cell>
        </row>
        <row r="13094">
          <cell r="M13094" t="str">
            <v>REANI-5317840204-0998</v>
          </cell>
        </row>
        <row r="13095">
          <cell r="M13095" t="str">
            <v>REANI-5317840204-0997</v>
          </cell>
        </row>
        <row r="13096">
          <cell r="M13096" t="str">
            <v>LAMPA-5135670128-0999</v>
          </cell>
        </row>
        <row r="13097">
          <cell r="M13097" t="str">
            <v>CAMAS-5131643387-0999</v>
          </cell>
        </row>
        <row r="13098">
          <cell r="M13098" t="str">
            <v>REANI-5317840204-0998</v>
          </cell>
        </row>
        <row r="13099">
          <cell r="M13099" t="str">
            <v>REANI-5317840204-0997</v>
          </cell>
        </row>
        <row r="13100">
          <cell r="M13100" t="str">
            <v>LAMPA-5135670128-0999</v>
          </cell>
        </row>
        <row r="13101">
          <cell r="M13101" t="str">
            <v>CAMAS-5131643387-0999</v>
          </cell>
        </row>
        <row r="13102">
          <cell r="M13102" t="str">
            <v>REANI-5317840204-0998</v>
          </cell>
        </row>
        <row r="13103">
          <cell r="M13103" t="str">
            <v>REANI-5317840204-0997</v>
          </cell>
        </row>
        <row r="13104">
          <cell r="M13104" t="str">
            <v>LAMPA-5135670128-0999</v>
          </cell>
        </row>
        <row r="13105">
          <cell r="M13105" t="str">
            <v>REANI-5317840204-0998</v>
          </cell>
        </row>
        <row r="13106">
          <cell r="M13106" t="str">
            <v>REANI-5317840204-0997</v>
          </cell>
        </row>
        <row r="13107">
          <cell r="M13107" t="str">
            <v>LAMPA-5135670128-0999</v>
          </cell>
        </row>
        <row r="13108">
          <cell r="M13108" t="str">
            <v>REANI-5317840204-0998</v>
          </cell>
        </row>
        <row r="13109">
          <cell r="M13109" t="str">
            <v>REANI-5317840204-0997</v>
          </cell>
        </row>
        <row r="13110">
          <cell r="M13110" t="str">
            <v>LAMPA-5135670128-0999</v>
          </cell>
        </row>
        <row r="13111">
          <cell r="M13111" t="str">
            <v>REANI-5317840204-0998</v>
          </cell>
        </row>
        <row r="13112">
          <cell r="M13112" t="str">
            <v>REANI-5317840204-0997</v>
          </cell>
        </row>
        <row r="13113">
          <cell r="M13113" t="str">
            <v>LAMPA-5135670128-0999</v>
          </cell>
        </row>
        <row r="13114">
          <cell r="M13114" t="str">
            <v>REANI-5317840204-0998</v>
          </cell>
        </row>
        <row r="13115">
          <cell r="M13115" t="str">
            <v>REANI-5317840204-0997</v>
          </cell>
        </row>
        <row r="13116">
          <cell r="M13116" t="str">
            <v>LAMPA-5135670128-0999</v>
          </cell>
        </row>
        <row r="13117">
          <cell r="M13117" t="str">
            <v>CAMAS-5131643387-0999</v>
          </cell>
        </row>
        <row r="13118">
          <cell r="M13118" t="str">
            <v>REANI-5317840204-0998</v>
          </cell>
        </row>
        <row r="13119">
          <cell r="M13119" t="str">
            <v>REANI-5317840204-0997</v>
          </cell>
        </row>
        <row r="13120">
          <cell r="M13120" t="str">
            <v>LAMPA-5135670128-0999</v>
          </cell>
        </row>
        <row r="13121">
          <cell r="M13121" t="str">
            <v>CAMAS-5131643387-0999</v>
          </cell>
        </row>
        <row r="13122">
          <cell r="M13122" t="str">
            <v>REANI-5317840204-0998</v>
          </cell>
        </row>
        <row r="13123">
          <cell r="M13123" t="str">
            <v>REANI-5317840204-0997</v>
          </cell>
        </row>
        <row r="13124">
          <cell r="M13124" t="str">
            <v>REANI-5317840204-0999</v>
          </cell>
        </row>
        <row r="13125">
          <cell r="M13125" t="str">
            <v>LAMPA-5135670128-0999</v>
          </cell>
        </row>
        <row r="13126">
          <cell r="M13126" t="str">
            <v>REANI-5317840204-0998</v>
          </cell>
        </row>
        <row r="13127">
          <cell r="M13127" t="str">
            <v>REANI-5317840204-0997</v>
          </cell>
        </row>
        <row r="13128">
          <cell r="M13128" t="str">
            <v>LAMPA-5135670128-0999</v>
          </cell>
        </row>
        <row r="13129">
          <cell r="M13129" t="str">
            <v>CAMAS-5131643387-0999</v>
          </cell>
        </row>
        <row r="13130">
          <cell r="M13130" t="str">
            <v>REANI-5317840204-0998</v>
          </cell>
        </row>
        <row r="13131">
          <cell r="M13131" t="str">
            <v>REANI-5317840204-0997</v>
          </cell>
        </row>
        <row r="13132">
          <cell r="M13132" t="str">
            <v>LAMPA-5135670128-0999</v>
          </cell>
        </row>
        <row r="13133">
          <cell r="M13133" t="str">
            <v>CAMAS-5131643387-0999</v>
          </cell>
        </row>
        <row r="13134">
          <cell r="M13134" t="str">
            <v>REANI-5317840204-0998</v>
          </cell>
        </row>
        <row r="13135">
          <cell r="M13135" t="str">
            <v>REANI-5317840204-0997</v>
          </cell>
        </row>
        <row r="13136">
          <cell r="M13136" t="str">
            <v>LAMPA-5135670128-0999</v>
          </cell>
        </row>
        <row r="13137">
          <cell r="M13137" t="str">
            <v>REFRI-5337860034-0999</v>
          </cell>
        </row>
        <row r="13138">
          <cell r="M13138" t="str">
            <v>CAMAS-5131643387-0999</v>
          </cell>
        </row>
        <row r="13139">
          <cell r="M13139" t="str">
            <v>CAMAS-5131643387-0999</v>
          </cell>
        </row>
        <row r="13140">
          <cell r="M13140" t="str">
            <v>CAMAS-5131643387-0999</v>
          </cell>
        </row>
        <row r="13141">
          <cell r="M13141" t="str">
            <v>REANI-5317840204-0998</v>
          </cell>
        </row>
        <row r="13142">
          <cell r="M13142" t="str">
            <v>REANI-5317840204-0997</v>
          </cell>
        </row>
        <row r="13143">
          <cell r="M13143" t="str">
            <v>LAMPA-5135670128-0999</v>
          </cell>
        </row>
        <row r="13144">
          <cell r="M13144" t="str">
            <v>CAMAS-5131643387-0999</v>
          </cell>
        </row>
        <row r="13145">
          <cell r="M13145" t="str">
            <v>CAMAS-5131643387-0999</v>
          </cell>
        </row>
        <row r="13146">
          <cell r="M13146" t="str">
            <v>CAMAS-5131643387-0999</v>
          </cell>
        </row>
        <row r="13147">
          <cell r="M13147" t="str">
            <v>MESAS-5136212429-0998</v>
          </cell>
        </row>
        <row r="13148">
          <cell r="M13148" t="str">
            <v>CAMAS-5131643387-0999</v>
          </cell>
        </row>
        <row r="13149">
          <cell r="M13149" t="str">
            <v>BASCU-5131300422-0999</v>
          </cell>
        </row>
        <row r="13150">
          <cell r="M13150" t="str">
            <v>CAMAS-5131643387-0999</v>
          </cell>
        </row>
        <row r="13151">
          <cell r="M13151" t="str">
            <v>ESTER-5313851080-0999</v>
          </cell>
        </row>
        <row r="13152">
          <cell r="M13152" t="str">
            <v>CAMAS-5131643387-0999</v>
          </cell>
        </row>
        <row r="13153">
          <cell r="M13153" t="str">
            <v>REANI-5317840204-0998</v>
          </cell>
        </row>
        <row r="13154">
          <cell r="M13154" t="str">
            <v>REANI-5317840204-0997</v>
          </cell>
        </row>
        <row r="13155">
          <cell r="M13155" t="str">
            <v>LAMPA-5135670128-0999</v>
          </cell>
        </row>
        <row r="13156">
          <cell r="M13156" t="str">
            <v>CAMAS-5131643387-0999</v>
          </cell>
        </row>
        <row r="13157">
          <cell r="M13157" t="str">
            <v>REANI-5317840204-0998</v>
          </cell>
        </row>
        <row r="13158">
          <cell r="M13158" t="str">
            <v>REANI-5317840204-0997</v>
          </cell>
        </row>
        <row r="13159">
          <cell r="M13159" t="str">
            <v>LAMPA-5135670128-0999</v>
          </cell>
        </row>
        <row r="13160">
          <cell r="M13160" t="str">
            <v>CAMAS-5131643387-0999</v>
          </cell>
        </row>
        <row r="13161">
          <cell r="M13161" t="str">
            <v>REANI-5317840204-0998</v>
          </cell>
        </row>
        <row r="13162">
          <cell r="M13162" t="str">
            <v>REANI-5317840204-0997</v>
          </cell>
        </row>
        <row r="13163">
          <cell r="M13163" t="str">
            <v>LAMPA-5135670128-0999</v>
          </cell>
        </row>
        <row r="13164">
          <cell r="M13164" t="str">
            <v>CAMAS-5131643387-0999</v>
          </cell>
        </row>
        <row r="13165">
          <cell r="M13165" t="str">
            <v>MESAS-5136212429-0998</v>
          </cell>
        </row>
        <row r="13166">
          <cell r="M13166" t="str">
            <v>ANTEO-5310600134-0999</v>
          </cell>
        </row>
        <row r="13167">
          <cell r="M13167" t="str">
            <v>INCUB-5312310161-0999</v>
          </cell>
        </row>
        <row r="13168">
          <cell r="M13168" t="str">
            <v>UNIDA-5312910028-0999</v>
          </cell>
        </row>
        <row r="13169">
          <cell r="M13169" t="str">
            <v>UNIDA-5312910424-0999</v>
          </cell>
        </row>
        <row r="13170">
          <cell r="M13170" t="str">
            <v>GUANT-5314550053-0999</v>
          </cell>
        </row>
        <row r="13171">
          <cell r="M13171" t="str">
            <v>INCUB-5314970053-0998</v>
          </cell>
        </row>
        <row r="13172">
          <cell r="M13172" t="str">
            <v>LAMPA-5315620020-0999</v>
          </cell>
        </row>
        <row r="13173">
          <cell r="M13173" t="str">
            <v>LAMPA-5315621457-0999</v>
          </cell>
        </row>
        <row r="13174">
          <cell r="M13174" t="str">
            <v>NEBUL-5316410082-0999</v>
          </cell>
        </row>
        <row r="13175">
          <cell r="M13175" t="str">
            <v>UNIDA-5319230313-0999</v>
          </cell>
        </row>
        <row r="13176">
          <cell r="M13176" t="str">
            <v>CONGE-5332550218-0999</v>
          </cell>
        </row>
        <row r="13177">
          <cell r="M13177" t="str">
            <v>REFRI-5337860034-0999</v>
          </cell>
        </row>
        <row r="13178">
          <cell r="M13178" t="str">
            <v>CUNAS-5312520033-0999</v>
          </cell>
        </row>
        <row r="13179">
          <cell r="M13179" t="str">
            <v>ULTRA-5319240031-0999</v>
          </cell>
        </row>
        <row r="13180">
          <cell r="M13180" t="str">
            <v>CARRO-5131910803-0999</v>
          </cell>
        </row>
        <row r="13181">
          <cell r="M13181" t="str">
            <v>UNIDA-5313412305-0999</v>
          </cell>
        </row>
        <row r="13182">
          <cell r="M13182" t="str">
            <v>BASCU-5131300422-0999</v>
          </cell>
        </row>
        <row r="13183">
          <cell r="M13183" t="str">
            <v>MESAP-5136212847-0999</v>
          </cell>
        </row>
        <row r="13184">
          <cell r="M13184" t="str">
            <v>CARRO-5131730402-0999</v>
          </cell>
        </row>
        <row r="13185">
          <cell r="M13185" t="str">
            <v>VENTI-5319411058-0999</v>
          </cell>
        </row>
        <row r="13186">
          <cell r="M13186" t="str">
            <v>REANI-5317840204-0999</v>
          </cell>
        </row>
        <row r="13187">
          <cell r="M13187" t="str">
            <v>CAMAS-5131643387-0999</v>
          </cell>
        </row>
        <row r="13188">
          <cell r="M13188" t="str">
            <v>BASCU-5131300422-0999</v>
          </cell>
        </row>
        <row r="13189">
          <cell r="M13189" t="str">
            <v>CAMAS-5131643387-0999</v>
          </cell>
        </row>
        <row r="13190">
          <cell r="M13190" t="str">
            <v>MESAS-5136212429-0998</v>
          </cell>
        </row>
        <row r="13191">
          <cell r="M13191" t="str">
            <v>CAMAS-5131643387-0999</v>
          </cell>
        </row>
        <row r="13192">
          <cell r="M13192" t="str">
            <v>BASCU-5131300422-0999</v>
          </cell>
        </row>
        <row r="13193">
          <cell r="M13193" t="str">
            <v>CAMAS-5131643387-0999</v>
          </cell>
        </row>
        <row r="13194">
          <cell r="M13194" t="str">
            <v>CAMAS-5131643387-0999</v>
          </cell>
        </row>
        <row r="13195">
          <cell r="M13195" t="str">
            <v>BASCU-5131300422-0999</v>
          </cell>
        </row>
        <row r="13196">
          <cell r="M13196" t="str">
            <v>CAMAS-5131643387-0999</v>
          </cell>
        </row>
        <row r="13197">
          <cell r="M13197" t="str">
            <v>BASCU-5131300422-0999</v>
          </cell>
        </row>
        <row r="13198">
          <cell r="M13198" t="str">
            <v>CAMAS-5131643387-0999</v>
          </cell>
        </row>
        <row r="13199">
          <cell r="M13199" t="str">
            <v>REANI-5317840204-0998</v>
          </cell>
        </row>
        <row r="13200">
          <cell r="M13200" t="str">
            <v>REANI-5317840204-0997</v>
          </cell>
        </row>
        <row r="13201">
          <cell r="M13201" t="str">
            <v>LAMPA-5135670128-0999</v>
          </cell>
        </row>
        <row r="13202">
          <cell r="M13202" t="str">
            <v>CAMAS-5131643387-0999</v>
          </cell>
        </row>
        <row r="13203">
          <cell r="M13203" t="str">
            <v>REANI-5317840204-0998</v>
          </cell>
        </row>
        <row r="13204">
          <cell r="M13204" t="str">
            <v>REANI-5317840204-0997</v>
          </cell>
        </row>
        <row r="13205">
          <cell r="M13205" t="str">
            <v>CAMAS-5131643387-0999</v>
          </cell>
        </row>
        <row r="13206">
          <cell r="M13206" t="str">
            <v>UNIDA-5312910028-0999</v>
          </cell>
        </row>
        <row r="13207">
          <cell r="M13207" t="str">
            <v>UNIDA-5313412537-0999</v>
          </cell>
        </row>
        <row r="13208">
          <cell r="M13208" t="str">
            <v>ULTRA-5319240031-0999</v>
          </cell>
        </row>
        <row r="13209">
          <cell r="M13209" t="str">
            <v>VENTI-5319411058-0999</v>
          </cell>
        </row>
        <row r="13210">
          <cell r="M13210" t="str">
            <v>MESAS-5136212441-0997</v>
          </cell>
        </row>
        <row r="13211">
          <cell r="M13211" t="str">
            <v>CAMAS-5131643387-0999</v>
          </cell>
        </row>
        <row r="13212">
          <cell r="M13212" t="str">
            <v>BASCU-5131300422-0999</v>
          </cell>
        </row>
        <row r="13213">
          <cell r="M13213" t="str">
            <v>CAMAS-5131643387-0999</v>
          </cell>
        </row>
        <row r="13214">
          <cell r="M13214" t="str">
            <v>MESAS-5136212429-0998</v>
          </cell>
        </row>
        <row r="13215">
          <cell r="M13215" t="str">
            <v>ANTEO-5310600134-0999</v>
          </cell>
        </row>
        <row r="13216">
          <cell r="M13216" t="str">
            <v>ASPIR-5310810014-0999</v>
          </cell>
        </row>
        <row r="13217">
          <cell r="M13217" t="str">
            <v>ASPIR-5310810766-0999</v>
          </cell>
        </row>
        <row r="13218">
          <cell r="M13218" t="str">
            <v>INCUB-5312310161-0999</v>
          </cell>
        </row>
        <row r="13219">
          <cell r="M13219" t="str">
            <v>CARDI-5312920258-0999</v>
          </cell>
        </row>
        <row r="13220">
          <cell r="M13220" t="str">
            <v>GUANT-5314550053-0999</v>
          </cell>
        </row>
        <row r="13221">
          <cell r="M13221" t="str">
            <v>INCUB-5314970053-0998</v>
          </cell>
        </row>
        <row r="13222">
          <cell r="M13222" t="str">
            <v>LAMPA-5315621457-0999</v>
          </cell>
        </row>
        <row r="13223">
          <cell r="M13223" t="str">
            <v>MONIT-5316190411-0999</v>
          </cell>
        </row>
        <row r="13224">
          <cell r="M13224" t="str">
            <v>NEBUL-5316410082-0999</v>
          </cell>
        </row>
        <row r="13225">
          <cell r="M13225" t="str">
            <v>NEBUL-5316410397-0999</v>
          </cell>
        </row>
        <row r="13226">
          <cell r="M13226" t="str">
            <v>CONGE-5332550218-0999</v>
          </cell>
        </row>
        <row r="13227">
          <cell r="M13227" t="str">
            <v>REFRI-5337860034-0999</v>
          </cell>
        </row>
        <row r="13228">
          <cell r="M13228" t="str">
            <v>ULTRA-5319240031-0999</v>
          </cell>
        </row>
        <row r="13229">
          <cell r="M13229" t="str">
            <v>ULTRA-5319240031-0996</v>
          </cell>
        </row>
        <row r="13230">
          <cell r="M13230" t="str">
            <v>CARRO-5131910803-0999</v>
          </cell>
        </row>
        <row r="13231">
          <cell r="M13231" t="str">
            <v>BASCU-5131300422-0999</v>
          </cell>
        </row>
        <row r="13232">
          <cell r="M13232" t="str">
            <v>MESAP-5136212847-0999</v>
          </cell>
        </row>
        <row r="13233">
          <cell r="M13233" t="str">
            <v>CARRO-5131730402-0999</v>
          </cell>
        </row>
        <row r="13234">
          <cell r="M13234" t="str">
            <v>VENTI-5319411058-0999</v>
          </cell>
        </row>
        <row r="13235">
          <cell r="M13235" t="str">
            <v>BASCU-5131300422-0999</v>
          </cell>
        </row>
        <row r="13236">
          <cell r="M13236" t="str">
            <v>CAMAS-5131643387-0999</v>
          </cell>
        </row>
        <row r="13237">
          <cell r="M13237" t="str">
            <v>REANI-5317840204-0998</v>
          </cell>
        </row>
        <row r="13238">
          <cell r="M13238" t="str">
            <v>REANI-5317840204-0997</v>
          </cell>
        </row>
        <row r="13239">
          <cell r="M13239" t="str">
            <v>REANI-5317840204-0999</v>
          </cell>
        </row>
        <row r="13240">
          <cell r="M13240" t="str">
            <v>LAMPA-5135670128-0999</v>
          </cell>
        </row>
        <row r="13241">
          <cell r="M13241" t="str">
            <v>CAMAS-5131643387-0999</v>
          </cell>
        </row>
        <row r="13242">
          <cell r="M13242" t="str">
            <v>MESAS-5136212441-0997</v>
          </cell>
        </row>
        <row r="13243">
          <cell r="M13243" t="str">
            <v>CAMAS-5131643387-0999</v>
          </cell>
        </row>
        <row r="13244">
          <cell r="M13244" t="str">
            <v>REANI-5317840204-0998</v>
          </cell>
        </row>
        <row r="13245">
          <cell r="M13245" t="str">
            <v>REANI-5317840204-0997</v>
          </cell>
        </row>
        <row r="13246">
          <cell r="M13246" t="str">
            <v>REANI-5317840204-0999</v>
          </cell>
        </row>
        <row r="13247">
          <cell r="M13247" t="str">
            <v>LAMPA-5135670128-0999</v>
          </cell>
        </row>
        <row r="13248">
          <cell r="M13248" t="str">
            <v>CAMAS-5131643387-0999</v>
          </cell>
        </row>
        <row r="13249">
          <cell r="M13249" t="str">
            <v>CAMAS-5131643387-0999</v>
          </cell>
        </row>
        <row r="13250">
          <cell r="M13250" t="str">
            <v>CAMAS-5131643387-0999</v>
          </cell>
        </row>
        <row r="13251">
          <cell r="M13251" t="str">
            <v>CAMAS-5131643387-0999</v>
          </cell>
        </row>
        <row r="13252">
          <cell r="M13252" t="str">
            <v>CAMAS-5131643387-0999</v>
          </cell>
        </row>
        <row r="13253">
          <cell r="M13253" t="str">
            <v>REANI-5317840204-0998</v>
          </cell>
        </row>
        <row r="13254">
          <cell r="M13254" t="str">
            <v>REANI-5317840204-0997</v>
          </cell>
        </row>
        <row r="13255">
          <cell r="M13255" t="str">
            <v>LAMPA-5135670128-0999</v>
          </cell>
        </row>
        <row r="13256">
          <cell r="M13256" t="str">
            <v>CAMAS-5131643387-0999</v>
          </cell>
        </row>
        <row r="13257">
          <cell r="M13257" t="str">
            <v>REANI-5317840204-0998</v>
          </cell>
        </row>
        <row r="13258">
          <cell r="M13258" t="str">
            <v>REANI-5317840204-0997</v>
          </cell>
        </row>
        <row r="13259">
          <cell r="M13259" t="str">
            <v>LAMPA-5135670128-0999</v>
          </cell>
        </row>
        <row r="13260">
          <cell r="M13260" t="str">
            <v>CAMAS-5131643387-0999</v>
          </cell>
        </row>
        <row r="13261">
          <cell r="M13261" t="str">
            <v>REANI-5317840204-0998</v>
          </cell>
        </row>
        <row r="13262">
          <cell r="M13262" t="str">
            <v>REANI-5317840204-0997</v>
          </cell>
        </row>
        <row r="13263">
          <cell r="M13263" t="str">
            <v>LAMPA-5135670128-0999</v>
          </cell>
        </row>
        <row r="13264">
          <cell r="M13264" t="str">
            <v>CAMAS-5131643387-0999</v>
          </cell>
        </row>
        <row r="13265">
          <cell r="M13265" t="str">
            <v>REANI-5317840204-0998</v>
          </cell>
        </row>
        <row r="13266">
          <cell r="M13266" t="str">
            <v>REANI-5317840204-0997</v>
          </cell>
        </row>
        <row r="13267">
          <cell r="M13267" t="str">
            <v>LAMPA-5135670128-0999</v>
          </cell>
        </row>
        <row r="13268">
          <cell r="M13268" t="str">
            <v>CAMAS-5131643387-0999</v>
          </cell>
        </row>
        <row r="13269">
          <cell r="M13269" t="str">
            <v>REANI-5317840204-0998</v>
          </cell>
        </row>
        <row r="13270">
          <cell r="M13270" t="str">
            <v>REANI-5317840204-0997</v>
          </cell>
        </row>
        <row r="13271">
          <cell r="M13271" t="str">
            <v>LAMPA-5135670128-0999</v>
          </cell>
        </row>
        <row r="13272">
          <cell r="M13272" t="str">
            <v>CAMAS-5131643387-0999</v>
          </cell>
        </row>
        <row r="13273">
          <cell r="M13273" t="str">
            <v>MESAS-5136212429-0998</v>
          </cell>
        </row>
        <row r="13274">
          <cell r="M13274" t="str">
            <v>ANTEO-5310600134-0999</v>
          </cell>
        </row>
        <row r="13275">
          <cell r="M13275" t="str">
            <v>ASPIR-5310810014-0999</v>
          </cell>
        </row>
        <row r="13276">
          <cell r="M13276" t="str">
            <v>ASPIR-5310810766-0999</v>
          </cell>
        </row>
        <row r="13277">
          <cell r="M13277" t="str">
            <v>INCUB-5312310161-0999</v>
          </cell>
        </row>
        <row r="13278">
          <cell r="M13278" t="str">
            <v>UNIDA-5312910028-0999</v>
          </cell>
        </row>
        <row r="13279">
          <cell r="M13279" t="str">
            <v>CARDI-5312920258-0999</v>
          </cell>
        </row>
        <row r="13280">
          <cell r="M13280" t="str">
            <v>UNIDA-5313280181-0999</v>
          </cell>
        </row>
        <row r="13281">
          <cell r="M13281" t="str">
            <v>UNIDA-5313412537-0999</v>
          </cell>
        </row>
        <row r="13282">
          <cell r="M13282" t="str">
            <v>GUANT-5314550053-0999</v>
          </cell>
        </row>
        <row r="13283">
          <cell r="M13283" t="str">
            <v>INCUB-5314970053-0998</v>
          </cell>
        </row>
        <row r="13284">
          <cell r="M13284" t="str">
            <v>LAMPA-5315620020-0999</v>
          </cell>
        </row>
        <row r="13285">
          <cell r="M13285" t="str">
            <v>LAMPA-5315620707-0999</v>
          </cell>
        </row>
        <row r="13286">
          <cell r="M13286" t="str">
            <v>LAMPA-5315621457-0999</v>
          </cell>
        </row>
        <row r="13287">
          <cell r="M13287" t="str">
            <v>NEBUL-5316410082-0999</v>
          </cell>
        </row>
        <row r="13288">
          <cell r="M13288" t="str">
            <v>NEBUL-5316410397-0999</v>
          </cell>
        </row>
        <row r="13289">
          <cell r="M13289" t="str">
            <v>UNIDA-5319230313-0999</v>
          </cell>
        </row>
        <row r="13290">
          <cell r="M13290" t="str">
            <v>CONGE-5332550218-0999</v>
          </cell>
        </row>
        <row r="13291">
          <cell r="M13291" t="str">
            <v>REFRI-5337860034-0999</v>
          </cell>
        </row>
        <row r="13292">
          <cell r="M13292" t="str">
            <v>CUNAS-5312520033-0999</v>
          </cell>
        </row>
        <row r="13293">
          <cell r="M13293" t="str">
            <v>ULTRA-5319240031-0996</v>
          </cell>
        </row>
        <row r="13294">
          <cell r="M13294" t="str">
            <v>ULTRA-5319240031-0999</v>
          </cell>
        </row>
        <row r="13295">
          <cell r="M13295" t="str">
            <v>CARRO-5131910803-0999</v>
          </cell>
        </row>
        <row r="13296">
          <cell r="M13296" t="str">
            <v>UNIDA-5310530364-0999</v>
          </cell>
        </row>
        <row r="13297">
          <cell r="M13297" t="str">
            <v>UNIDA-5313412305-0999</v>
          </cell>
        </row>
        <row r="13298">
          <cell r="M13298" t="str">
            <v>MESAS-5136212441-0997</v>
          </cell>
        </row>
        <row r="13299">
          <cell r="M13299" t="str">
            <v>BASCU-5131300422-0999</v>
          </cell>
        </row>
        <row r="13300">
          <cell r="M13300" t="str">
            <v>MESAS-5136211876-0999</v>
          </cell>
        </row>
        <row r="13301">
          <cell r="M13301" t="str">
            <v>MESAP-5136212847-0999</v>
          </cell>
        </row>
        <row r="13302">
          <cell r="M13302" t="str">
            <v>CARRO-5131730402-0999</v>
          </cell>
        </row>
        <row r="13303">
          <cell r="M13303" t="str">
            <v>VENTI-5319411058-0999</v>
          </cell>
        </row>
        <row r="13304">
          <cell r="M13304" t="str">
            <v>CAMAS-5131643431-0999</v>
          </cell>
        </row>
        <row r="13305">
          <cell r="M13305" t="str">
            <v>ESTER-5313851080-0999</v>
          </cell>
        </row>
        <row r="13306">
          <cell r="M13306" t="str">
            <v>REANI-5317840204-0999</v>
          </cell>
        </row>
        <row r="13307">
          <cell r="M13307" t="str">
            <v>CAMAS-5131643387-0999</v>
          </cell>
        </row>
        <row r="13308">
          <cell r="M13308" t="str">
            <v>MESAS-5136212429-0998</v>
          </cell>
        </row>
        <row r="13309">
          <cell r="M13309" t="str">
            <v>ANTEO-5310600134-0999</v>
          </cell>
        </row>
        <row r="13310">
          <cell r="M13310" t="str">
            <v>ASPIR-5310810014-0999</v>
          </cell>
        </row>
        <row r="13311">
          <cell r="M13311" t="str">
            <v>ASPIR-5310810766-0999</v>
          </cell>
        </row>
        <row r="13312">
          <cell r="M13312" t="str">
            <v>INCUB-5312310161-0999</v>
          </cell>
        </row>
        <row r="13313">
          <cell r="M13313" t="str">
            <v>UNIDA-5312910028-0999</v>
          </cell>
        </row>
        <row r="13314">
          <cell r="M13314" t="str">
            <v>CARDI-5312920258-0999</v>
          </cell>
        </row>
        <row r="13315">
          <cell r="M13315" t="str">
            <v>GUANT-5314550053-0999</v>
          </cell>
        </row>
        <row r="13316">
          <cell r="M13316" t="str">
            <v>INCUB-5314970053-0998</v>
          </cell>
        </row>
        <row r="13317">
          <cell r="M13317" t="str">
            <v>LAMPA-5315620020-0999</v>
          </cell>
        </row>
        <row r="13318">
          <cell r="M13318" t="str">
            <v>LAMPA-5315621457-0999</v>
          </cell>
        </row>
        <row r="13319">
          <cell r="M13319" t="str">
            <v>NEBUL-5316410082-0999</v>
          </cell>
        </row>
        <row r="13320">
          <cell r="M13320" t="str">
            <v>NEBUL-5316410397-0999</v>
          </cell>
        </row>
        <row r="13321">
          <cell r="M13321" t="str">
            <v>UNIDA-5319230313-0999</v>
          </cell>
        </row>
        <row r="13322">
          <cell r="M13322" t="str">
            <v>CONGE-5332550218-0999</v>
          </cell>
        </row>
        <row r="13323">
          <cell r="M13323" t="str">
            <v>REFRI-5337860034-0999</v>
          </cell>
        </row>
        <row r="13324">
          <cell r="M13324" t="str">
            <v>CUNAS-5312520033-0999</v>
          </cell>
        </row>
        <row r="13325">
          <cell r="M13325" t="str">
            <v>ULTRA-5319240031-0999</v>
          </cell>
        </row>
        <row r="13326">
          <cell r="M13326" t="str">
            <v>ULTRA-5319240031-0996</v>
          </cell>
        </row>
        <row r="13327">
          <cell r="M13327" t="str">
            <v>CARRO-5131910803-0999</v>
          </cell>
        </row>
        <row r="13328">
          <cell r="M13328" t="str">
            <v>UNIDA-5313412305-0999</v>
          </cell>
        </row>
        <row r="13329">
          <cell r="M13329" t="str">
            <v>MESAS-5136212441-0997</v>
          </cell>
        </row>
        <row r="13330">
          <cell r="M13330" t="str">
            <v>BASCU-5131300422-0999</v>
          </cell>
        </row>
        <row r="13331">
          <cell r="M13331" t="str">
            <v>MESAP-5136212847-0999</v>
          </cell>
        </row>
        <row r="13332">
          <cell r="M13332" t="str">
            <v>CARRO-5131730402-0999</v>
          </cell>
        </row>
        <row r="13333">
          <cell r="M13333" t="str">
            <v>VENTI-5319411058-0999</v>
          </cell>
        </row>
        <row r="13334">
          <cell r="M13334" t="str">
            <v>MESAS-5136212429-0998</v>
          </cell>
        </row>
        <row r="13335">
          <cell r="M13335" t="str">
            <v>ESTER-5313851080-0999</v>
          </cell>
        </row>
        <row r="13336">
          <cell r="M13336" t="str">
            <v>REANI-5317840204-0999</v>
          </cell>
        </row>
        <row r="13337">
          <cell r="M13337" t="str">
            <v>CAMAS-5131643387-0999</v>
          </cell>
        </row>
        <row r="13338">
          <cell r="M13338" t="str">
            <v>MESAS-5136212429-0998</v>
          </cell>
        </row>
        <row r="13339">
          <cell r="M13339" t="str">
            <v>REANI-5317840204-0999</v>
          </cell>
        </row>
        <row r="13340">
          <cell r="M13340" t="str">
            <v>CAMAS-5131643387-0999</v>
          </cell>
        </row>
        <row r="13341">
          <cell r="M13341" t="str">
            <v>MESAS-5136212429-0998</v>
          </cell>
        </row>
        <row r="13342">
          <cell r="M13342" t="str">
            <v>ESTER-5313851080-0999</v>
          </cell>
        </row>
        <row r="13343">
          <cell r="M13343" t="str">
            <v>REANI-5317840204-0998</v>
          </cell>
        </row>
        <row r="13344">
          <cell r="M13344" t="str">
            <v>REANI-5317840204-0999</v>
          </cell>
        </row>
        <row r="13345">
          <cell r="M13345" t="str">
            <v>CAMAS-5131643387-0999</v>
          </cell>
        </row>
        <row r="13346">
          <cell r="M13346" t="str">
            <v>MESAS-5136212429-0998</v>
          </cell>
        </row>
        <row r="13347">
          <cell r="M13347" t="str">
            <v>ESTER-5313851080-0999</v>
          </cell>
        </row>
        <row r="13348">
          <cell r="M13348" t="str">
            <v>REANI-5317840204-0998</v>
          </cell>
        </row>
        <row r="13349">
          <cell r="M13349" t="str">
            <v>REANI-5317840204-0999</v>
          </cell>
        </row>
        <row r="13350">
          <cell r="M13350" t="str">
            <v>CAMAS-5131643387-0999</v>
          </cell>
        </row>
        <row r="13351">
          <cell r="M13351" t="str">
            <v>CAMAS-5131643387-0999</v>
          </cell>
        </row>
        <row r="13352">
          <cell r="M13352" t="str">
            <v>REFRI-5337860034-0999</v>
          </cell>
        </row>
        <row r="13353">
          <cell r="M13353" t="str">
            <v>BASCU-5131300422-0999</v>
          </cell>
        </row>
        <row r="13354">
          <cell r="M13354" t="str">
            <v>CAMAS-5131643387-0999</v>
          </cell>
        </row>
        <row r="13355">
          <cell r="M13355" t="str">
            <v>REANI-5317840204-0999</v>
          </cell>
        </row>
        <row r="13356">
          <cell r="M13356" t="str">
            <v>MESAS-5136212441-0997</v>
          </cell>
        </row>
        <row r="13357">
          <cell r="M13357" t="str">
            <v>CAMAS-5131643387-0999</v>
          </cell>
        </row>
        <row r="13358">
          <cell r="M13358" t="str">
            <v>REANI-5317840204-0999</v>
          </cell>
        </row>
        <row r="13359">
          <cell r="M13359" t="str">
            <v>CAMAS-5131643387-0999</v>
          </cell>
        </row>
        <row r="13360">
          <cell r="M13360" t="str">
            <v>ESTER-5313851080-0999</v>
          </cell>
        </row>
        <row r="13361">
          <cell r="M13361" t="str">
            <v>REANI-5317840204-0999</v>
          </cell>
        </row>
        <row r="13362">
          <cell r="M13362" t="str">
            <v>CAMAS-5131643387-0999</v>
          </cell>
        </row>
        <row r="13363">
          <cell r="M13363" t="str">
            <v>CAMAS-5131643387-0999</v>
          </cell>
        </row>
        <row r="13364">
          <cell r="M13364" t="str">
            <v>CAMAS-5131643387-0999</v>
          </cell>
        </row>
        <row r="13365">
          <cell r="M13365" t="str">
            <v>CAMAS-5131643387-0999</v>
          </cell>
        </row>
        <row r="13366">
          <cell r="M13366" t="str">
            <v>MESAS-5136212441-0997</v>
          </cell>
        </row>
        <row r="13367">
          <cell r="M13367" t="str">
            <v>BASCU-5131300422-0999</v>
          </cell>
        </row>
        <row r="13368">
          <cell r="M13368" t="str">
            <v>CAMAS-5131643387-0999</v>
          </cell>
        </row>
        <row r="13369">
          <cell r="M13369" t="str">
            <v>REANI-5317840204-0998</v>
          </cell>
        </row>
        <row r="13370">
          <cell r="M13370" t="str">
            <v>CAMAS-5131643387-0999</v>
          </cell>
        </row>
        <row r="13371">
          <cell r="M13371" t="str">
            <v>REANI-5317840204-0999</v>
          </cell>
        </row>
        <row r="13372">
          <cell r="M13372" t="str">
            <v>BASCU-5131300422-0999</v>
          </cell>
        </row>
        <row r="13373">
          <cell r="M13373" t="str">
            <v>CAMAS-5131643387-0999</v>
          </cell>
        </row>
        <row r="13374">
          <cell r="M13374" t="str">
            <v>CAMAS-5131643387-0999</v>
          </cell>
        </row>
        <row r="13375">
          <cell r="M13375" t="str">
            <v>CAMAS-5131643387-0999</v>
          </cell>
        </row>
        <row r="13376">
          <cell r="M13376" t="str">
            <v>CAMAS-5131643387-0999</v>
          </cell>
        </row>
        <row r="13377">
          <cell r="M13377" t="str">
            <v>CAMAS-5131643387-0999</v>
          </cell>
        </row>
        <row r="13378">
          <cell r="M13378" t="str">
            <v>CAMAS-5131643387-0999</v>
          </cell>
        </row>
        <row r="13379">
          <cell r="M13379" t="str">
            <v>BASCU-5131300422-0999</v>
          </cell>
        </row>
        <row r="13380">
          <cell r="M13380" t="str">
            <v>CAMAS-5131643387-0999</v>
          </cell>
        </row>
        <row r="13381">
          <cell r="M13381" t="str">
            <v>BASCU-5131300422-0999</v>
          </cell>
        </row>
        <row r="13382">
          <cell r="M13382" t="str">
            <v>CAMAS-5131643387-0999</v>
          </cell>
        </row>
        <row r="13383">
          <cell r="M13383" t="str">
            <v>BASCU-5131300422-0999</v>
          </cell>
        </row>
        <row r="13384">
          <cell r="M13384" t="str">
            <v>CAMAS-5131643387-0999</v>
          </cell>
        </row>
        <row r="13385">
          <cell r="M13385" t="str">
            <v>CAMAS-5131643387-0999</v>
          </cell>
        </row>
        <row r="13386">
          <cell r="M13386" t="str">
            <v>CAMAS-5131643387-0999</v>
          </cell>
        </row>
        <row r="13387">
          <cell r="M13387" t="str">
            <v>CAMAS-5131643387-0999</v>
          </cell>
        </row>
        <row r="13388">
          <cell r="M13388" t="str">
            <v>CAMAS-5131643387-0999</v>
          </cell>
        </row>
        <row r="13389">
          <cell r="M13389" t="str">
            <v>REANI-5317840204-0998</v>
          </cell>
        </row>
        <row r="13390">
          <cell r="M13390" t="str">
            <v>REANI-5317840204-0997</v>
          </cell>
        </row>
        <row r="13391">
          <cell r="M13391" t="str">
            <v>LAMPA-5135670128-0999</v>
          </cell>
        </row>
        <row r="13392">
          <cell r="M13392" t="str">
            <v>CAMAS-5131643387-0999</v>
          </cell>
        </row>
        <row r="13393">
          <cell r="M13393" t="str">
            <v>REANI-5317840204-0998</v>
          </cell>
        </row>
        <row r="13394">
          <cell r="M13394" t="str">
            <v>REANI-5317840204-0997</v>
          </cell>
        </row>
        <row r="13395">
          <cell r="M13395" t="str">
            <v>LAMPA-5135670128-0999</v>
          </cell>
        </row>
        <row r="13396">
          <cell r="M13396" t="str">
            <v>CAMAS-5131643387-0999</v>
          </cell>
        </row>
        <row r="13397">
          <cell r="M13397" t="str">
            <v>REANI-5317840204-0998</v>
          </cell>
        </row>
        <row r="13398">
          <cell r="M13398" t="str">
            <v>REANI-5317840204-0997</v>
          </cell>
        </row>
        <row r="13399">
          <cell r="M13399" t="str">
            <v>LAMPA-5135670128-0999</v>
          </cell>
        </row>
        <row r="13400">
          <cell r="M13400" t="str">
            <v>CAMAS-5131643387-0999</v>
          </cell>
        </row>
        <row r="13401">
          <cell r="M13401" t="str">
            <v>REANI-5317840204-0998</v>
          </cell>
        </row>
        <row r="13402">
          <cell r="M13402" t="str">
            <v>REANI-5317840204-0997</v>
          </cell>
        </row>
        <row r="13403">
          <cell r="M13403" t="str">
            <v>LAMPA-5135670128-0999</v>
          </cell>
        </row>
        <row r="13404">
          <cell r="M13404" t="str">
            <v>CAMAS-5131643387-0999</v>
          </cell>
        </row>
        <row r="13405">
          <cell r="M13405" t="str">
            <v>REANI-5317840204-0998</v>
          </cell>
        </row>
        <row r="13406">
          <cell r="M13406" t="str">
            <v>REANI-5317840204-0997</v>
          </cell>
        </row>
        <row r="13407">
          <cell r="M13407" t="str">
            <v>LAMPA-5135670128-0999</v>
          </cell>
        </row>
        <row r="13408">
          <cell r="M13408" t="str">
            <v>CAMAS-5131643387-0999</v>
          </cell>
        </row>
        <row r="13409">
          <cell r="M13409" t="str">
            <v>MESAS-5136212429-0998</v>
          </cell>
        </row>
        <row r="13410">
          <cell r="M13410" t="str">
            <v>CAMAS-5131643387-0999</v>
          </cell>
        </row>
        <row r="13411">
          <cell r="M13411" t="str">
            <v>MESAS-5136212429-0998</v>
          </cell>
        </row>
        <row r="13412">
          <cell r="M13412" t="str">
            <v>ESTER-5313851080-0999</v>
          </cell>
        </row>
        <row r="13413">
          <cell r="M13413" t="str">
            <v>CAMAS-5131643387-0999</v>
          </cell>
        </row>
        <row r="13414">
          <cell r="M13414" t="str">
            <v>MESAS-5136212429-0998</v>
          </cell>
        </row>
        <row r="13415">
          <cell r="M13415" t="str">
            <v>ESTER-5313851080-0999</v>
          </cell>
        </row>
        <row r="13416">
          <cell r="M13416" t="str">
            <v>BASCU-5131300422-0999</v>
          </cell>
        </row>
        <row r="13417">
          <cell r="M13417" t="str">
            <v>CAMAS-5131643387-0999</v>
          </cell>
        </row>
        <row r="13418">
          <cell r="M13418" t="str">
            <v>MESAS-5136212429-0998</v>
          </cell>
        </row>
        <row r="13419">
          <cell r="M13419" t="str">
            <v>ESTER-5313851080-0999</v>
          </cell>
        </row>
        <row r="13420">
          <cell r="M13420" t="str">
            <v>CAMAS-5131643387-0999</v>
          </cell>
        </row>
        <row r="13421">
          <cell r="M13421" t="str">
            <v>CAMAS-5131643387-0999</v>
          </cell>
        </row>
        <row r="13422">
          <cell r="M13422" t="str">
            <v>REANI-5317840204-0998</v>
          </cell>
        </row>
        <row r="13423">
          <cell r="M13423" t="str">
            <v>REANI-5317840204-0997</v>
          </cell>
        </row>
        <row r="13424">
          <cell r="M13424" t="str">
            <v>LAMPA-5135670128-0999</v>
          </cell>
        </row>
        <row r="13425">
          <cell r="M13425" t="str">
            <v>REANI-5317840204-0998</v>
          </cell>
        </row>
        <row r="13426">
          <cell r="M13426" t="str">
            <v>REANI-5317840204-0997</v>
          </cell>
        </row>
        <row r="13427">
          <cell r="M13427" t="str">
            <v>REANI-5317840204-0999</v>
          </cell>
        </row>
        <row r="13428">
          <cell r="M13428" t="str">
            <v>LAMPA-5135670128-0999</v>
          </cell>
        </row>
        <row r="13429">
          <cell r="M13429" t="str">
            <v>REFRI-5337860034-0999</v>
          </cell>
        </row>
        <row r="13430">
          <cell r="M13430" t="str">
            <v>CAMAS-5131643387-0999</v>
          </cell>
        </row>
        <row r="13431">
          <cell r="M13431" t="str">
            <v>REANI-5317840204-0998</v>
          </cell>
        </row>
        <row r="13432">
          <cell r="M13432" t="str">
            <v>REANI-5317840204-0997</v>
          </cell>
        </row>
        <row r="13433">
          <cell r="M13433" t="str">
            <v>REANI-5317840204-0999</v>
          </cell>
        </row>
        <row r="13434">
          <cell r="M13434" t="str">
            <v>LAMPA-5135670128-0999</v>
          </cell>
        </row>
        <row r="13435">
          <cell r="M13435" t="str">
            <v>CAMAS-5131643387-0999</v>
          </cell>
        </row>
        <row r="13436">
          <cell r="M13436" t="str">
            <v>CAMAS-5131643387-0999</v>
          </cell>
        </row>
        <row r="13437">
          <cell r="M13437" t="str">
            <v>BASCU-5131300422-0999</v>
          </cell>
        </row>
        <row r="13438">
          <cell r="M13438" t="str">
            <v>CAMAS-5131643387-0999</v>
          </cell>
        </row>
        <row r="13439">
          <cell r="M13439" t="str">
            <v>CAMAS-5131643387-0999</v>
          </cell>
        </row>
        <row r="13440">
          <cell r="M13440" t="str">
            <v>MESAS-5136212429-0998</v>
          </cell>
        </row>
        <row r="13441">
          <cell r="M13441" t="str">
            <v>CAMAS-5131643387-0999</v>
          </cell>
        </row>
        <row r="13442">
          <cell r="M13442" t="str">
            <v>BASCU-5131300422-0999</v>
          </cell>
        </row>
        <row r="13443">
          <cell r="M13443" t="str">
            <v>CAMAS-5131643387-0999</v>
          </cell>
        </row>
        <row r="13444">
          <cell r="M13444" t="str">
            <v>CAMAS-5131643387-0999</v>
          </cell>
        </row>
        <row r="13445">
          <cell r="M13445" t="str">
            <v>CAMAS-5131643387-0999</v>
          </cell>
        </row>
        <row r="13446">
          <cell r="M13446" t="str">
            <v>REANI-5317840204-0999</v>
          </cell>
        </row>
        <row r="13447">
          <cell r="M13447" t="str">
            <v>CAMAS-5131643387-0999</v>
          </cell>
        </row>
        <row r="13448">
          <cell r="M13448" t="str">
            <v>REANI-5317840204-0998</v>
          </cell>
        </row>
        <row r="13449">
          <cell r="M13449" t="str">
            <v>REANI-5317840204-0997</v>
          </cell>
        </row>
        <row r="13450">
          <cell r="M13450" t="str">
            <v>LAMPA-5135670128-0999</v>
          </cell>
        </row>
        <row r="13451">
          <cell r="M13451" t="str">
            <v>CAMAS-5131643387-0999</v>
          </cell>
        </row>
        <row r="13452">
          <cell r="M13452" t="str">
            <v>CAMAS-5131643387-0999</v>
          </cell>
        </row>
        <row r="13453">
          <cell r="M13453" t="str">
            <v>REANI-5317840204-0998</v>
          </cell>
        </row>
        <row r="13454">
          <cell r="M13454" t="str">
            <v>REANI-5317840204-0997</v>
          </cell>
        </row>
        <row r="13455">
          <cell r="M13455" t="str">
            <v>REANI-5317840204-0999</v>
          </cell>
        </row>
        <row r="13456">
          <cell r="M13456" t="str">
            <v>LAMPA-5135670128-0999</v>
          </cell>
        </row>
        <row r="13457">
          <cell r="M13457" t="str">
            <v>CAMAS-5131643387-0999</v>
          </cell>
        </row>
        <row r="13458">
          <cell r="M13458" t="str">
            <v>MESAS-5136212429-0998</v>
          </cell>
        </row>
        <row r="13459">
          <cell r="M13459" t="str">
            <v>ESTER-5313851080-0999</v>
          </cell>
        </row>
        <row r="13460">
          <cell r="M13460" t="str">
            <v>REANI-5317840204-0999</v>
          </cell>
        </row>
        <row r="13461">
          <cell r="M13461" t="str">
            <v>CAMAS-5131643387-0999</v>
          </cell>
        </row>
        <row r="13462">
          <cell r="M13462" t="str">
            <v>CAMAS-5131643387-0999</v>
          </cell>
        </row>
        <row r="13463">
          <cell r="M13463" t="str">
            <v>CAMAS-5131643387-0999</v>
          </cell>
        </row>
        <row r="13464">
          <cell r="M13464" t="str">
            <v>CAMAS-5131643387-0999</v>
          </cell>
        </row>
        <row r="13465">
          <cell r="M13465" t="str">
            <v>CAMAS-5131643387-0999</v>
          </cell>
        </row>
        <row r="13466">
          <cell r="M13466" t="str">
            <v>MESAS-5136212429-0998</v>
          </cell>
        </row>
        <row r="13467">
          <cell r="M13467" t="str">
            <v>BASCU-5131300422-0999</v>
          </cell>
        </row>
        <row r="13468">
          <cell r="M13468" t="str">
            <v>CAMAS-5131643387-0999</v>
          </cell>
        </row>
        <row r="13469">
          <cell r="M13469" t="str">
            <v>MESAS-5136212429-0998</v>
          </cell>
        </row>
        <row r="13470">
          <cell r="M13470" t="str">
            <v>BASCU-5131300422-0999</v>
          </cell>
        </row>
        <row r="13471">
          <cell r="M13471" t="str">
            <v>CAMAS-5131643387-0999</v>
          </cell>
        </row>
        <row r="13472">
          <cell r="M13472" t="str">
            <v>MESAS-5136212429-0998</v>
          </cell>
        </row>
        <row r="13473">
          <cell r="M13473" t="str">
            <v>CAMAS-5131643387-0999</v>
          </cell>
        </row>
        <row r="13474">
          <cell r="M13474" t="str">
            <v>CAMAS-5131643387-0999</v>
          </cell>
        </row>
        <row r="13475">
          <cell r="M13475" t="str">
            <v>CAMAS-5131643387-0999</v>
          </cell>
        </row>
        <row r="13476">
          <cell r="M13476" t="str">
            <v>REFRI-5337860034-0999</v>
          </cell>
        </row>
        <row r="13477">
          <cell r="M13477" t="str">
            <v>CAMAS-5131643387-0999</v>
          </cell>
        </row>
        <row r="13478">
          <cell r="M13478" t="str">
            <v>CAMAS-5131643387-0999</v>
          </cell>
        </row>
        <row r="13479">
          <cell r="M13479" t="str">
            <v>CAMAS-5131643387-0999</v>
          </cell>
        </row>
        <row r="13480">
          <cell r="M13480" t="str">
            <v>CAMAS-5131643387-0999</v>
          </cell>
        </row>
        <row r="13481">
          <cell r="M13481" t="str">
            <v>CAMAS-5131643387-0999</v>
          </cell>
        </row>
        <row r="13482">
          <cell r="M13482" t="str">
            <v>MESAS-5136212429-0998</v>
          </cell>
        </row>
        <row r="13483">
          <cell r="M13483" t="str">
            <v>ANTEO-5310600134-0999</v>
          </cell>
        </row>
        <row r="13484">
          <cell r="M13484" t="str">
            <v>ASPIR-5310810014-0999</v>
          </cell>
        </row>
        <row r="13485">
          <cell r="M13485" t="str">
            <v>ASPIR-5310810766-0999</v>
          </cell>
        </row>
        <row r="13486">
          <cell r="M13486" t="str">
            <v>INCUB-5312310161-0999</v>
          </cell>
        </row>
        <row r="13487">
          <cell r="M13487" t="str">
            <v>UNIDA-5312910028-0999</v>
          </cell>
        </row>
        <row r="13488">
          <cell r="M13488" t="str">
            <v>CARDI-5312920258-0999</v>
          </cell>
        </row>
        <row r="13489">
          <cell r="M13489" t="str">
            <v>UNIDA-5313412537-0999</v>
          </cell>
        </row>
        <row r="13490">
          <cell r="M13490" t="str">
            <v>GUANT-5314550053-0999</v>
          </cell>
        </row>
        <row r="13491">
          <cell r="M13491" t="str">
            <v>INCUB-5314970053-0998</v>
          </cell>
        </row>
        <row r="13492">
          <cell r="M13492" t="str">
            <v>LAMPA-5315621457-0999</v>
          </cell>
        </row>
        <row r="13493">
          <cell r="M13493" t="str">
            <v>NEBUL-5316410082-0999</v>
          </cell>
        </row>
        <row r="13494">
          <cell r="M13494" t="str">
            <v>NEBUL-5316410397-0999</v>
          </cell>
        </row>
        <row r="13495">
          <cell r="M13495" t="str">
            <v>UNIDA-5319230313-0999</v>
          </cell>
        </row>
        <row r="13496">
          <cell r="M13496" t="str">
            <v>CUNAS-5312520033-0999</v>
          </cell>
        </row>
        <row r="13497">
          <cell r="M13497" t="str">
            <v>ULTRA-5319240031-0999</v>
          </cell>
        </row>
        <row r="13498">
          <cell r="M13498" t="str">
            <v>CARRO-5131910803-0999</v>
          </cell>
        </row>
        <row r="13499">
          <cell r="M13499" t="str">
            <v>UNIDA-5313412305-0999</v>
          </cell>
        </row>
        <row r="13500">
          <cell r="M13500" t="str">
            <v>BASCU-5131300422-0999</v>
          </cell>
        </row>
        <row r="13501">
          <cell r="M13501" t="str">
            <v>MESAP-5136212847-0999</v>
          </cell>
        </row>
        <row r="13502">
          <cell r="M13502" t="str">
            <v>CARRO-5131730402-0999</v>
          </cell>
        </row>
        <row r="13503">
          <cell r="M13503" t="str">
            <v>VENTI-5319411058-0999</v>
          </cell>
        </row>
        <row r="13504">
          <cell r="M13504" t="str">
            <v>REFRI-5337860034-0999</v>
          </cell>
        </row>
        <row r="13505">
          <cell r="M13505" t="str">
            <v>REANI-5317840204-0998</v>
          </cell>
        </row>
        <row r="13506">
          <cell r="M13506" t="str">
            <v>REANI-5317840204-0997</v>
          </cell>
        </row>
        <row r="13507">
          <cell r="M13507" t="str">
            <v>REANI-5317840204-0999</v>
          </cell>
        </row>
        <row r="13508">
          <cell r="M13508" t="str">
            <v>LAMPA-5135670128-0999</v>
          </cell>
        </row>
        <row r="13509">
          <cell r="M13509" t="str">
            <v>REFRI-5337860034-0999</v>
          </cell>
        </row>
        <row r="13510">
          <cell r="M13510" t="str">
            <v>CAMAS-5131643387-0999</v>
          </cell>
        </row>
        <row r="13511">
          <cell r="M13511" t="str">
            <v>REFRI-5337860034-0999</v>
          </cell>
        </row>
        <row r="13512">
          <cell r="M13512" t="str">
            <v>CAMAS-5131643387-0999</v>
          </cell>
        </row>
        <row r="13513">
          <cell r="M13513" t="str">
            <v>REANI-5317840204-0999</v>
          </cell>
        </row>
        <row r="13514">
          <cell r="M13514" t="str">
            <v>CAMAS-5131643387-0999</v>
          </cell>
        </row>
        <row r="13515">
          <cell r="M13515" t="str">
            <v>REANI-5317840204-0999</v>
          </cell>
        </row>
        <row r="13516">
          <cell r="M13516" t="str">
            <v>CAMAS-5131643387-0999</v>
          </cell>
        </row>
        <row r="13517">
          <cell r="M13517" t="str">
            <v>REANI-5317840204-0999</v>
          </cell>
        </row>
        <row r="13518">
          <cell r="M13518" t="str">
            <v>CAMAS-5131643387-0999</v>
          </cell>
        </row>
        <row r="13519">
          <cell r="M13519" t="str">
            <v>REANI-5317840204-0999</v>
          </cell>
        </row>
        <row r="13520">
          <cell r="M13520" t="str">
            <v>CAMAS-5131643387-0999</v>
          </cell>
        </row>
        <row r="13521">
          <cell r="M13521" t="str">
            <v>MESAS-5136212429-0998</v>
          </cell>
        </row>
        <row r="13522">
          <cell r="M13522" t="str">
            <v>ANTEO-5310600134-0999</v>
          </cell>
        </row>
        <row r="13523">
          <cell r="M13523" t="str">
            <v>ASPIR-5310810014-0999</v>
          </cell>
        </row>
        <row r="13524">
          <cell r="M13524" t="str">
            <v>ASPIR-5310810766-0999</v>
          </cell>
        </row>
        <row r="13525">
          <cell r="M13525" t="str">
            <v>INCUB-5312310161-0999</v>
          </cell>
        </row>
        <row r="13526">
          <cell r="M13526" t="str">
            <v>UNIDA-5312910028-0999</v>
          </cell>
        </row>
        <row r="13527">
          <cell r="M13527" t="str">
            <v>GUANT-5314550053-0999</v>
          </cell>
        </row>
        <row r="13528">
          <cell r="M13528" t="str">
            <v>INCUB-5314970053-0998</v>
          </cell>
        </row>
        <row r="13529">
          <cell r="M13529" t="str">
            <v>LAMPA-5315620020-0999</v>
          </cell>
        </row>
        <row r="13530">
          <cell r="M13530" t="str">
            <v>LAMPA-5315621457-0999</v>
          </cell>
        </row>
        <row r="13531">
          <cell r="M13531" t="str">
            <v>NEBUL-5316410082-0999</v>
          </cell>
        </row>
        <row r="13532">
          <cell r="M13532" t="str">
            <v>NEBUL-5316410397-0999</v>
          </cell>
        </row>
        <row r="13533">
          <cell r="M13533" t="str">
            <v>UNIDA-5319230313-0999</v>
          </cell>
        </row>
        <row r="13534">
          <cell r="M13534" t="str">
            <v>CONGE-5332550218-0999</v>
          </cell>
        </row>
        <row r="13535">
          <cell r="M13535" t="str">
            <v>REFRI-5337860034-0999</v>
          </cell>
        </row>
        <row r="13536">
          <cell r="M13536" t="str">
            <v>CUNAS-5312520033-0999</v>
          </cell>
        </row>
        <row r="13537">
          <cell r="M13537" t="str">
            <v>ULTRA-5319240031-0999</v>
          </cell>
        </row>
        <row r="13538">
          <cell r="M13538" t="str">
            <v>ULTRA-5319240031-0996</v>
          </cell>
        </row>
        <row r="13539">
          <cell r="M13539" t="str">
            <v>CARRO-5131910803-0999</v>
          </cell>
        </row>
        <row r="13540">
          <cell r="M13540" t="str">
            <v>UNIDA-5313412305-0999</v>
          </cell>
        </row>
        <row r="13541">
          <cell r="M13541" t="str">
            <v>BASCU-5131300422-0999</v>
          </cell>
        </row>
        <row r="13542">
          <cell r="M13542" t="str">
            <v>MESAP-5136212847-0999</v>
          </cell>
        </row>
        <row r="13543">
          <cell r="M13543" t="str">
            <v>CARRO-5131730402-0999</v>
          </cell>
        </row>
        <row r="13544">
          <cell r="M13544" t="str">
            <v>VENTI-5319411058-0999</v>
          </cell>
        </row>
        <row r="13545">
          <cell r="M13545" t="str">
            <v>MESAS-5136212429-0998</v>
          </cell>
        </row>
        <row r="13546">
          <cell r="M13546" t="str">
            <v>REANI-5317840204-0998</v>
          </cell>
        </row>
        <row r="13547">
          <cell r="M13547" t="str">
            <v>REANI-5317840204-0999</v>
          </cell>
        </row>
        <row r="13548">
          <cell r="M13548" t="str">
            <v>CAMAS-5131643387-0999</v>
          </cell>
        </row>
        <row r="13549">
          <cell r="M13549" t="str">
            <v>MESAS-5136212429-0998</v>
          </cell>
        </row>
        <row r="13550">
          <cell r="M13550" t="str">
            <v>ESTER-5313851080-0999</v>
          </cell>
        </row>
        <row r="13551">
          <cell r="M13551" t="str">
            <v>REANI-5317840204-0998</v>
          </cell>
        </row>
        <row r="13552">
          <cell r="M13552" t="str">
            <v>REANI-5317840204-0999</v>
          </cell>
        </row>
        <row r="13553">
          <cell r="M13553" t="str">
            <v>CAMAS-5131643387-0999</v>
          </cell>
        </row>
        <row r="13554">
          <cell r="M13554" t="str">
            <v>REANI-5317840204-0998</v>
          </cell>
        </row>
        <row r="13555">
          <cell r="M13555" t="str">
            <v>REANI-5317840204-0999</v>
          </cell>
        </row>
        <row r="13556">
          <cell r="M13556" t="str">
            <v>CAMAS-5131643387-0999</v>
          </cell>
        </row>
        <row r="13557">
          <cell r="M13557" t="str">
            <v>MESAS-5136212429-0998</v>
          </cell>
        </row>
        <row r="13558">
          <cell r="M13558" t="str">
            <v>ASPIR-5310810014-0999</v>
          </cell>
        </row>
        <row r="13559">
          <cell r="M13559" t="str">
            <v>ASPIR-5310810766-0999</v>
          </cell>
        </row>
        <row r="13560">
          <cell r="M13560" t="str">
            <v>BASCU-5311100209-0999</v>
          </cell>
        </row>
        <row r="13561">
          <cell r="M13561" t="str">
            <v>INCUB-5312310161-0999</v>
          </cell>
        </row>
        <row r="13562">
          <cell r="M13562" t="str">
            <v>CARDI-5312920258-0999</v>
          </cell>
        </row>
        <row r="13563">
          <cell r="M13563" t="str">
            <v>UNIDA-5313412537-0999</v>
          </cell>
        </row>
        <row r="13564">
          <cell r="M13564" t="str">
            <v>GUANT-5314550053-0999</v>
          </cell>
        </row>
        <row r="13565">
          <cell r="M13565" t="str">
            <v>INCUB-5314970053-0998</v>
          </cell>
        </row>
        <row r="13566">
          <cell r="M13566" t="str">
            <v>NEBUL-5316410082-0999</v>
          </cell>
        </row>
        <row r="13567">
          <cell r="M13567" t="str">
            <v>NEBUL-5316410397-0999</v>
          </cell>
        </row>
        <row r="13568">
          <cell r="M13568" t="str">
            <v>ULTRA-5319240031-0999</v>
          </cell>
        </row>
        <row r="13569">
          <cell r="M13569" t="str">
            <v>CARRO-5131910803-0999</v>
          </cell>
        </row>
        <row r="13570">
          <cell r="M13570" t="str">
            <v>BASCU-5131300422-0999</v>
          </cell>
        </row>
        <row r="13571">
          <cell r="M13571" t="str">
            <v>MESAP-5136212847-0999</v>
          </cell>
        </row>
        <row r="13572">
          <cell r="M13572" t="str">
            <v>CARRO-5131730402-0999</v>
          </cell>
        </row>
        <row r="13573">
          <cell r="M13573" t="str">
            <v>VENTI-5319411058-0999</v>
          </cell>
        </row>
        <row r="13574">
          <cell r="M13574" t="str">
            <v>CAMAS-5131643431-0999</v>
          </cell>
        </row>
        <row r="13575">
          <cell r="M13575" t="str">
            <v>CAMAS-5131643387-0999</v>
          </cell>
        </row>
        <row r="13576">
          <cell r="M13576" t="str">
            <v>CAMAS-5131643387-0999</v>
          </cell>
        </row>
        <row r="13577">
          <cell r="M13577" t="str">
            <v>CAMAS-5131643387-0999</v>
          </cell>
        </row>
        <row r="13578">
          <cell r="M13578" t="str">
            <v>REFRI-5337860034-0999</v>
          </cell>
        </row>
        <row r="13579">
          <cell r="M13579" t="str">
            <v>CAMAS-5131643387-0999</v>
          </cell>
        </row>
        <row r="13580">
          <cell r="M13580" t="str">
            <v>CAMAS-5131643387-0999</v>
          </cell>
        </row>
        <row r="13581">
          <cell r="M13581" t="str">
            <v>CAMAS-5131643387-0999</v>
          </cell>
        </row>
        <row r="13582">
          <cell r="M13582" t="str">
            <v>ESTER-5313851080-0999</v>
          </cell>
        </row>
        <row r="13583">
          <cell r="M13583" t="str">
            <v>REANI-5317840204-0999</v>
          </cell>
        </row>
        <row r="13584">
          <cell r="M13584" t="str">
            <v>CAMAS-5131643387-0999</v>
          </cell>
        </row>
        <row r="13585">
          <cell r="M13585" t="str">
            <v>REANI-5317840204-0998</v>
          </cell>
        </row>
        <row r="13586">
          <cell r="M13586" t="str">
            <v>REANI-5317840204-0997</v>
          </cell>
        </row>
        <row r="13587">
          <cell r="M13587" t="str">
            <v>LAMPA-5135670128-0999</v>
          </cell>
        </row>
        <row r="13588">
          <cell r="M13588" t="str">
            <v>BASCU-5131300422-0999</v>
          </cell>
        </row>
        <row r="13589">
          <cell r="M13589" t="str">
            <v>CAMAS-5131643387-0999</v>
          </cell>
        </row>
        <row r="13590">
          <cell r="M13590" t="str">
            <v>REANI-5317840204-0998</v>
          </cell>
        </row>
        <row r="13591">
          <cell r="M13591" t="str">
            <v>REANI-5317840204-0997</v>
          </cell>
        </row>
        <row r="13592">
          <cell r="M13592" t="str">
            <v>REANI-5317840204-0999</v>
          </cell>
        </row>
        <row r="13593">
          <cell r="M13593" t="str">
            <v>LAMPA-5135670128-0999</v>
          </cell>
        </row>
        <row r="13594">
          <cell r="M13594" t="str">
            <v>REANI-5317840204-0999</v>
          </cell>
        </row>
        <row r="13595">
          <cell r="M13595" t="str">
            <v>CAMAS-5131643387-0999</v>
          </cell>
        </row>
        <row r="13596">
          <cell r="M13596" t="str">
            <v>MESAS-5136212429-0998</v>
          </cell>
        </row>
        <row r="13597">
          <cell r="M13597" t="str">
            <v>ESTER-5313851080-0999</v>
          </cell>
        </row>
        <row r="13598">
          <cell r="M13598" t="str">
            <v>CAMAS-5131643387-0999</v>
          </cell>
        </row>
        <row r="13599">
          <cell r="M13599" t="str">
            <v>BASCU-5131300422-0999</v>
          </cell>
        </row>
        <row r="13600">
          <cell r="M13600" t="str">
            <v>CAMAS-5131643387-0999</v>
          </cell>
        </row>
        <row r="13601">
          <cell r="M13601" t="str">
            <v>CAMAS-5131643387-0999</v>
          </cell>
        </row>
        <row r="13602">
          <cell r="M13602" t="str">
            <v>REANI-5317840204-0999</v>
          </cell>
        </row>
        <row r="13603">
          <cell r="M13603" t="str">
            <v>CAMAS-5131643387-0999</v>
          </cell>
        </row>
        <row r="13604">
          <cell r="M13604" t="str">
            <v>REANI-5317840204-0999</v>
          </cell>
        </row>
        <row r="13605">
          <cell r="M13605" t="str">
            <v>CAMAS-5131643387-0999</v>
          </cell>
        </row>
        <row r="13606">
          <cell r="M13606" t="str">
            <v>REANI-5317840204-0998</v>
          </cell>
        </row>
        <row r="13607">
          <cell r="M13607" t="str">
            <v>REANI-5317840204-0997</v>
          </cell>
        </row>
        <row r="13608">
          <cell r="M13608" t="str">
            <v>LAMPA-5135670128-0999</v>
          </cell>
        </row>
        <row r="13609">
          <cell r="M13609" t="str">
            <v>MESAS-5136212429-0998</v>
          </cell>
        </row>
        <row r="13610">
          <cell r="M13610" t="str">
            <v>ANTEO-5310600134-0999</v>
          </cell>
        </row>
        <row r="13611">
          <cell r="M13611" t="str">
            <v>INCUB-5312310161-0999</v>
          </cell>
        </row>
        <row r="13612">
          <cell r="M13612" t="str">
            <v>UNIDA-5313280181-0999</v>
          </cell>
        </row>
        <row r="13613">
          <cell r="M13613" t="str">
            <v>UNIDA-5313412537-0999</v>
          </cell>
        </row>
        <row r="13614">
          <cell r="M13614" t="str">
            <v>GUANT-5314550053-0999</v>
          </cell>
        </row>
        <row r="13615">
          <cell r="M13615" t="str">
            <v>INCUB-5314970053-0998</v>
          </cell>
        </row>
        <row r="13616">
          <cell r="M13616" t="str">
            <v>LAMPA-5315620905-0998</v>
          </cell>
        </row>
        <row r="13617">
          <cell r="M13617" t="str">
            <v>NEBUL-5316410082-0999</v>
          </cell>
        </row>
        <row r="13618">
          <cell r="M13618" t="str">
            <v>NEBUL-5316410397-0999</v>
          </cell>
        </row>
        <row r="13619">
          <cell r="M13619" t="str">
            <v>CONGE-5332550218-0999</v>
          </cell>
        </row>
        <row r="13620">
          <cell r="M13620" t="str">
            <v>REFRI-5337860034-0999</v>
          </cell>
        </row>
        <row r="13621">
          <cell r="M13621" t="str">
            <v>CUNAS-5312520033-0999</v>
          </cell>
        </row>
        <row r="13622">
          <cell r="M13622" t="str">
            <v>UNIDA-5310530364-0999</v>
          </cell>
        </row>
        <row r="13623">
          <cell r="M13623" t="str">
            <v>BASCU-5131300422-0999</v>
          </cell>
        </row>
        <row r="13624">
          <cell r="M13624" t="str">
            <v>MESAS-5136211876-0999</v>
          </cell>
        </row>
        <row r="13625">
          <cell r="M13625" t="str">
            <v>CAMAS-5131643431-0999</v>
          </cell>
        </row>
        <row r="13626">
          <cell r="M13626" t="str">
            <v>MESAS-5136212429-0998</v>
          </cell>
        </row>
        <row r="13627">
          <cell r="M13627" t="str">
            <v>ESTER-5313851080-0999</v>
          </cell>
        </row>
        <row r="13628">
          <cell r="M13628" t="str">
            <v>REANI-5317840204-0999</v>
          </cell>
        </row>
        <row r="13629">
          <cell r="M13629" t="str">
            <v>BASCU-5131300422-0999</v>
          </cell>
        </row>
        <row r="13630">
          <cell r="M13630" t="str">
            <v>CAMAS-5131643387-0999</v>
          </cell>
        </row>
        <row r="13631">
          <cell r="M13631" t="str">
            <v>BASCU-5131300422-0999</v>
          </cell>
        </row>
        <row r="13632">
          <cell r="M13632" t="str">
            <v>CAMAS-5131643387-0999</v>
          </cell>
        </row>
        <row r="13633">
          <cell r="M13633" t="str">
            <v>CAMAS-5131643387-0999</v>
          </cell>
        </row>
        <row r="13634">
          <cell r="M13634" t="str">
            <v>CAMAS-5131643387-0999</v>
          </cell>
        </row>
        <row r="13635">
          <cell r="M13635" t="str">
            <v>BASCU-5131300422-0999</v>
          </cell>
        </row>
        <row r="13636">
          <cell r="M13636" t="str">
            <v>CAMAS-5131643387-0999</v>
          </cell>
        </row>
        <row r="13637">
          <cell r="M13637" t="str">
            <v>BASCU-5131300422-0999</v>
          </cell>
        </row>
        <row r="13638">
          <cell r="M13638" t="str">
            <v>CAMAS-5131643387-0999</v>
          </cell>
        </row>
        <row r="13639">
          <cell r="M13639" t="str">
            <v>BASCU-5131300422-0999</v>
          </cell>
        </row>
        <row r="13640">
          <cell r="M13640" t="str">
            <v>CAMAS-5131643387-0999</v>
          </cell>
        </row>
        <row r="13641">
          <cell r="M13641" t="str">
            <v>CAMAS-5131643387-0999</v>
          </cell>
        </row>
        <row r="13642">
          <cell r="M13642" t="str">
            <v>BASCU-5131300422-0999</v>
          </cell>
        </row>
        <row r="13643">
          <cell r="M13643" t="str">
            <v>CAMAS-5131643387-0999</v>
          </cell>
        </row>
        <row r="13644">
          <cell r="M13644" t="str">
            <v>BASCU-5131300422-0999</v>
          </cell>
        </row>
        <row r="13645">
          <cell r="M13645" t="str">
            <v>CAMAS-5131643387-0999</v>
          </cell>
        </row>
        <row r="13646">
          <cell r="M13646" t="str">
            <v>CAMAS-5131643387-0999</v>
          </cell>
        </row>
        <row r="13647">
          <cell r="M13647" t="str">
            <v>CAMAS-5131643387-0999</v>
          </cell>
        </row>
        <row r="13648">
          <cell r="M13648" t="str">
            <v>REANI-5317840204-0998</v>
          </cell>
        </row>
        <row r="13649">
          <cell r="M13649" t="str">
            <v>REANI-5317840204-0997</v>
          </cell>
        </row>
        <row r="13650">
          <cell r="M13650" t="str">
            <v>LAMPA-5135670128-0999</v>
          </cell>
        </row>
        <row r="13651">
          <cell r="M13651" t="str">
            <v>REANI-5317840204-0998</v>
          </cell>
        </row>
        <row r="13652">
          <cell r="M13652" t="str">
            <v>REANI-5317840204-0997</v>
          </cell>
        </row>
        <row r="13653">
          <cell r="M13653" t="str">
            <v>LAMPA-5135670128-0999</v>
          </cell>
        </row>
        <row r="13654">
          <cell r="M13654" t="str">
            <v>CAMAS-5131643387-0999</v>
          </cell>
        </row>
        <row r="13655">
          <cell r="M13655" t="str">
            <v>REANI-5317840204-0998</v>
          </cell>
        </row>
        <row r="13656">
          <cell r="M13656" t="str">
            <v>REANI-5317840204-0997</v>
          </cell>
        </row>
        <row r="13657">
          <cell r="M13657" t="str">
            <v>LAMPA-5135670128-0999</v>
          </cell>
        </row>
        <row r="13658">
          <cell r="M13658" t="str">
            <v>CAMAS-5131643387-0999</v>
          </cell>
        </row>
        <row r="13659">
          <cell r="M13659" t="str">
            <v>REANI-5317840204-0997</v>
          </cell>
        </row>
        <row r="13660">
          <cell r="M13660" t="str">
            <v>LAMPA-5135670128-0999</v>
          </cell>
        </row>
        <row r="13661">
          <cell r="M13661" t="str">
            <v>CAMAS-5131643387-0999</v>
          </cell>
        </row>
        <row r="13662">
          <cell r="M13662" t="str">
            <v>CAMAS-5131643387-0999</v>
          </cell>
        </row>
        <row r="13663">
          <cell r="M13663" t="str">
            <v>CAMAS-5131643387-0999</v>
          </cell>
        </row>
        <row r="13664">
          <cell r="M13664" t="str">
            <v>CAMAS-5131643387-0999</v>
          </cell>
        </row>
        <row r="13665">
          <cell r="M13665" t="str">
            <v>MESAS-5136212429-0998</v>
          </cell>
        </row>
        <row r="13666">
          <cell r="M13666" t="str">
            <v>ANTEO-5310600134-0999</v>
          </cell>
        </row>
        <row r="13667">
          <cell r="M13667" t="str">
            <v>ASPIR-5310810766-0999</v>
          </cell>
        </row>
        <row r="13668">
          <cell r="M13668" t="str">
            <v>BLIND-5311130032-0999</v>
          </cell>
        </row>
        <row r="13669">
          <cell r="M13669" t="str">
            <v>CAMAS-5311560089-0999</v>
          </cell>
        </row>
        <row r="13670">
          <cell r="M13670" t="str">
            <v>INCUB-5312310161-0999</v>
          </cell>
        </row>
        <row r="13671">
          <cell r="M13671" t="str">
            <v>UNIDA-5313280181-0999</v>
          </cell>
        </row>
        <row r="13672">
          <cell r="M13672" t="str">
            <v>UNIDA-5313412537-0999</v>
          </cell>
        </row>
        <row r="13673">
          <cell r="M13673" t="str">
            <v>GUANT-5314550053-0999</v>
          </cell>
        </row>
        <row r="13674">
          <cell r="M13674" t="str">
            <v>LAMPA-5315620905-0998</v>
          </cell>
        </row>
        <row r="13675">
          <cell r="M13675" t="str">
            <v>LAMPA-5315621457-0999</v>
          </cell>
        </row>
        <row r="13676">
          <cell r="M13676" t="str">
            <v>MONIT-5316190411-0999</v>
          </cell>
        </row>
        <row r="13677">
          <cell r="M13677" t="str">
            <v>NEBUL-5316410082-0999</v>
          </cell>
        </row>
        <row r="13678">
          <cell r="M13678" t="str">
            <v>NEBUL-5316410397-0999</v>
          </cell>
        </row>
        <row r="13679">
          <cell r="M13679" t="str">
            <v>REFRI-5317730207-0999</v>
          </cell>
        </row>
        <row r="13680">
          <cell r="M13680" t="str">
            <v>CONGE-5332550218-0999</v>
          </cell>
        </row>
        <row r="13681">
          <cell r="M13681" t="str">
            <v>REFRI-5337860034-0999</v>
          </cell>
        </row>
        <row r="13682">
          <cell r="M13682" t="str">
            <v>ULTRA-5319240031-0997</v>
          </cell>
        </row>
        <row r="13683">
          <cell r="M13683" t="str">
            <v>CARRO-5131910803-0999</v>
          </cell>
        </row>
        <row r="13684">
          <cell r="M13684" t="str">
            <v>BASCU-5131300422-0999</v>
          </cell>
        </row>
        <row r="13685">
          <cell r="M13685" t="str">
            <v>MESAS-5136211876-0999</v>
          </cell>
        </row>
        <row r="13686">
          <cell r="M13686" t="str">
            <v>MESAP-5136212847-0999</v>
          </cell>
        </row>
        <row r="13687">
          <cell r="M13687" t="str">
            <v>CARRO-5131730402-0999</v>
          </cell>
        </row>
        <row r="13688">
          <cell r="M13688" t="str">
            <v>MESAS-5136212429-0998</v>
          </cell>
        </row>
        <row r="13689">
          <cell r="M13689" t="str">
            <v>ANTEO-5310600134-0999</v>
          </cell>
        </row>
        <row r="13690">
          <cell r="M13690" t="str">
            <v>ASPIR-5310810014-0999</v>
          </cell>
        </row>
        <row r="13691">
          <cell r="M13691" t="str">
            <v>TIMPA-5310880033-0999</v>
          </cell>
        </row>
        <row r="13692">
          <cell r="M13692" t="str">
            <v>AUDIO-5310880066-0999</v>
          </cell>
        </row>
        <row r="13693">
          <cell r="M13693" t="str">
            <v>BASCU-5311100209-0999</v>
          </cell>
        </row>
        <row r="13694">
          <cell r="M13694" t="str">
            <v>CAMAS-5311560089-0999</v>
          </cell>
        </row>
        <row r="13695">
          <cell r="M13695" t="str">
            <v>CAMAR-5311570062-0999</v>
          </cell>
        </row>
        <row r="13696">
          <cell r="M13696" t="str">
            <v>CAMPI-5311650021-0999</v>
          </cell>
        </row>
        <row r="13697">
          <cell r="M13697" t="str">
            <v>INCUB-5312310161-0999</v>
          </cell>
        </row>
        <row r="13698">
          <cell r="M13698" t="str">
            <v>UNIDA-5312910028-0999</v>
          </cell>
        </row>
        <row r="13699">
          <cell r="M13699" t="str">
            <v>CARDI-5312920258-0999</v>
          </cell>
        </row>
        <row r="13700">
          <cell r="M13700" t="str">
            <v>UNIDA-5313280181-0999</v>
          </cell>
        </row>
        <row r="13701">
          <cell r="M13701" t="str">
            <v>UNIDA-5313412537-0999</v>
          </cell>
        </row>
        <row r="13702">
          <cell r="M13702" t="str">
            <v>ELECT-5313800087-0999</v>
          </cell>
        </row>
        <row r="13703">
          <cell r="M13703" t="str">
            <v>GUANT-5314550053-0999</v>
          </cell>
        </row>
        <row r="13704">
          <cell r="M13704" t="str">
            <v>INCUB-5314970053-0998</v>
          </cell>
        </row>
        <row r="13705">
          <cell r="M13705" t="str">
            <v>LAMPA-5315620020-0999</v>
          </cell>
        </row>
        <row r="13706">
          <cell r="M13706" t="str">
            <v>LAMPA-5315620707-0999</v>
          </cell>
        </row>
        <row r="13707">
          <cell r="M13707" t="str">
            <v>LAMPA-5315620905-0998</v>
          </cell>
        </row>
        <row r="13708">
          <cell r="M13708" t="str">
            <v>LAMPA-5315621457-0999</v>
          </cell>
        </row>
        <row r="13709">
          <cell r="M13709" t="str">
            <v>LAMPA-5315621481-0999</v>
          </cell>
        </row>
        <row r="13710">
          <cell r="M13710" t="str">
            <v>LAVAD-5315720465-0999</v>
          </cell>
        </row>
        <row r="13711">
          <cell r="M13711" t="str">
            <v>LENSO-5315760073-0999</v>
          </cell>
        </row>
        <row r="13712">
          <cell r="M13712" t="str">
            <v>LENTE-5315780451-0999</v>
          </cell>
        </row>
        <row r="13713">
          <cell r="M13713" t="str">
            <v>MONIT-5316190411-0999</v>
          </cell>
        </row>
        <row r="13714">
          <cell r="M13714" t="str">
            <v>MICRO-5316260040-0999</v>
          </cell>
        </row>
        <row r="13715">
          <cell r="M13715" t="str">
            <v>NEBUL-5316410397-0999</v>
          </cell>
        </row>
        <row r="13716">
          <cell r="M13716" t="str">
            <v>UNIDA-5316610087-0999</v>
          </cell>
        </row>
        <row r="13717">
          <cell r="M13717" t="str">
            <v>UNIDA-5316700060-0999</v>
          </cell>
        </row>
        <row r="13718">
          <cell r="M13718" t="str">
            <v>PLICO-5316780013-0999</v>
          </cell>
        </row>
        <row r="13719">
          <cell r="M13719" t="str">
            <v>PLANT-5316980019-0999</v>
          </cell>
        </row>
        <row r="13720">
          <cell r="M13720" t="str">
            <v>REFRA-5317720265-0999</v>
          </cell>
        </row>
        <row r="13721">
          <cell r="M13721" t="str">
            <v>RETIN-5317850153-0999</v>
          </cell>
        </row>
        <row r="13722">
          <cell r="M13722" t="str">
            <v>TONOM-5318750055-0999</v>
          </cell>
        </row>
        <row r="13723">
          <cell r="M13723" t="str">
            <v>CONGE-5332550218-0999</v>
          </cell>
        </row>
        <row r="13724">
          <cell r="M13724" t="str">
            <v>REFRI-5337860034-0999</v>
          </cell>
        </row>
        <row r="13725">
          <cell r="M13725" t="str">
            <v>DIAPA-5372900026-0999</v>
          </cell>
        </row>
        <row r="13726">
          <cell r="M13726" t="str">
            <v>LENTE-5375780128-0999</v>
          </cell>
        </row>
        <row r="13727">
          <cell r="M13727" t="str">
            <v>PERFO-5376950019-0999</v>
          </cell>
        </row>
        <row r="13728">
          <cell r="M13728" t="str">
            <v>PERFO-5376960042-0999</v>
          </cell>
        </row>
        <row r="13729">
          <cell r="M13729" t="str">
            <v>CARRO-5131910803-0999</v>
          </cell>
        </row>
        <row r="13730">
          <cell r="M13730" t="str">
            <v>UNIDA-5310530364-0999</v>
          </cell>
        </row>
        <row r="13731">
          <cell r="M13731" t="str">
            <v>MESAS-5136212441-0997</v>
          </cell>
        </row>
        <row r="13732">
          <cell r="M13732" t="str">
            <v>MICRO-5336220925-0999</v>
          </cell>
        </row>
        <row r="13733">
          <cell r="M13733" t="str">
            <v>BASCU-5131300422-0999</v>
          </cell>
        </row>
        <row r="13734">
          <cell r="M13734" t="str">
            <v>MESAS-5136211876-0999</v>
          </cell>
        </row>
        <row r="13735">
          <cell r="M13735" t="str">
            <v>MESAP-5136212847-0999</v>
          </cell>
        </row>
        <row r="13736">
          <cell r="M13736" t="str">
            <v>CARRO-5131730402-0999</v>
          </cell>
        </row>
        <row r="13737">
          <cell r="M13737" t="str">
            <v>VENTI-5319411058-0999</v>
          </cell>
        </row>
        <row r="13738">
          <cell r="M13738" t="str">
            <v>MESAS-5316160976-0999</v>
          </cell>
        </row>
        <row r="13739">
          <cell r="M13739" t="str">
            <v>CAMAS-5131643431-0999</v>
          </cell>
        </row>
        <row r="13740">
          <cell r="M13740" t="str">
            <v>MESAS-5136212429-0998</v>
          </cell>
        </row>
        <row r="13741">
          <cell r="M13741" t="str">
            <v>ANTEO-5310600134-0999</v>
          </cell>
        </row>
        <row r="13742">
          <cell r="M13742" t="str">
            <v>ASPIR-5310810014-0999</v>
          </cell>
        </row>
        <row r="13743">
          <cell r="M13743" t="str">
            <v>ASPIR-5310810766-0999</v>
          </cell>
        </row>
        <row r="13744">
          <cell r="M13744" t="str">
            <v>TIMPA-5310880033-0999</v>
          </cell>
        </row>
        <row r="13745">
          <cell r="M13745" t="str">
            <v>AUDIO-5310880066-0999</v>
          </cell>
        </row>
        <row r="13746">
          <cell r="M13746" t="str">
            <v>CAMPI-5311650021-0999</v>
          </cell>
        </row>
        <row r="13747">
          <cell r="M13747" t="str">
            <v>INCUB-5312310161-0999</v>
          </cell>
        </row>
        <row r="13748">
          <cell r="M13748" t="str">
            <v>UNIDA-5312910028-0999</v>
          </cell>
        </row>
        <row r="13749">
          <cell r="M13749" t="str">
            <v>UNIDA-5313412537-0999</v>
          </cell>
        </row>
        <row r="13750">
          <cell r="M13750" t="str">
            <v>ELECT-5313800087-0999</v>
          </cell>
        </row>
        <row r="13751">
          <cell r="M13751" t="str">
            <v>GUANT-5314550053-0999</v>
          </cell>
        </row>
        <row r="13752">
          <cell r="M13752" t="str">
            <v>INCUB-5314970053-0998</v>
          </cell>
        </row>
        <row r="13753">
          <cell r="M13753" t="str">
            <v>LAMPA-5315620020-0999</v>
          </cell>
        </row>
        <row r="13754">
          <cell r="M13754" t="str">
            <v>LAMPA-5315621457-0999</v>
          </cell>
        </row>
        <row r="13755">
          <cell r="M13755" t="str">
            <v>LENSO-5315760073-0999</v>
          </cell>
        </row>
        <row r="13756">
          <cell r="M13756" t="str">
            <v>LENTE-5315780451-0999</v>
          </cell>
        </row>
        <row r="13757">
          <cell r="M13757" t="str">
            <v>MONIT-5316190411-0999</v>
          </cell>
        </row>
        <row r="13758">
          <cell r="M13758" t="str">
            <v>MICRO-5316260040-0999</v>
          </cell>
        </row>
        <row r="13759">
          <cell r="M13759" t="str">
            <v>NEBUL-5316410082-0999</v>
          </cell>
        </row>
        <row r="13760">
          <cell r="M13760" t="str">
            <v>NEBUL-5316410397-0999</v>
          </cell>
        </row>
        <row r="13761">
          <cell r="M13761" t="str">
            <v>UNIDA-5316610087-0999</v>
          </cell>
        </row>
        <row r="13762">
          <cell r="M13762" t="str">
            <v>UNIDA-5316700060-0999</v>
          </cell>
        </row>
        <row r="13763">
          <cell r="M13763" t="str">
            <v>PLICO-5316780013-0999</v>
          </cell>
        </row>
        <row r="13764">
          <cell r="M13764" t="str">
            <v>PLANT-5316980019-0999</v>
          </cell>
        </row>
        <row r="13765">
          <cell r="M13765" t="str">
            <v>REFRA-5317720265-0999</v>
          </cell>
        </row>
        <row r="13766">
          <cell r="M13766" t="str">
            <v>REFRI-5317730207-0999</v>
          </cell>
        </row>
        <row r="13767">
          <cell r="M13767" t="str">
            <v>RETIN-5317850153-0999</v>
          </cell>
        </row>
        <row r="13768">
          <cell r="M13768" t="str">
            <v>TONOM-5318750055-0999</v>
          </cell>
        </row>
        <row r="13769">
          <cell r="M13769" t="str">
            <v>UNIDA-5319230313-0999</v>
          </cell>
        </row>
        <row r="13770">
          <cell r="M13770" t="str">
            <v>CONGE-5332550218-0999</v>
          </cell>
        </row>
        <row r="13771">
          <cell r="M13771" t="str">
            <v>REFRI-5337860034-0999</v>
          </cell>
        </row>
        <row r="13772">
          <cell r="M13772" t="str">
            <v>LENTE-5375780128-0999</v>
          </cell>
        </row>
        <row r="13773">
          <cell r="M13773" t="str">
            <v>ULTRA-5319240031-0999</v>
          </cell>
        </row>
        <row r="13774">
          <cell r="M13774" t="str">
            <v>ULTRA-5319240031-0996</v>
          </cell>
        </row>
        <row r="13775">
          <cell r="M13775" t="str">
            <v>CARRO-5131910803-0999</v>
          </cell>
        </row>
        <row r="13776">
          <cell r="M13776" t="str">
            <v>UNIDA-5313412305-0999</v>
          </cell>
        </row>
        <row r="13777">
          <cell r="M13777" t="str">
            <v>MICRO-5336220925-0999</v>
          </cell>
        </row>
        <row r="13778">
          <cell r="M13778" t="str">
            <v>BASCU-5131300422-0999</v>
          </cell>
        </row>
        <row r="13779">
          <cell r="M13779" t="str">
            <v>MESAP-5136212847-0999</v>
          </cell>
        </row>
        <row r="13780">
          <cell r="M13780" t="str">
            <v>CARRO-5131730402-0999</v>
          </cell>
        </row>
        <row r="13781">
          <cell r="M13781" t="str">
            <v>VENTI-5319411058-0999</v>
          </cell>
        </row>
        <row r="13782">
          <cell r="M13782" t="str">
            <v>MESAS-5136212429-0998</v>
          </cell>
        </row>
        <row r="13783">
          <cell r="M13783" t="str">
            <v>REFRI-5337860034-0999</v>
          </cell>
        </row>
        <row r="13784">
          <cell r="M13784" t="str">
            <v>BASCU-5131300422-0999</v>
          </cell>
        </row>
        <row r="13785">
          <cell r="M13785" t="str">
            <v>CAMAS-5131643387-0999</v>
          </cell>
        </row>
        <row r="13786">
          <cell r="M13786" t="str">
            <v>CAMAS-5131643387-0999</v>
          </cell>
        </row>
        <row r="13787">
          <cell r="M13787" t="str">
            <v>MESAS-5136212429-0998</v>
          </cell>
        </row>
        <row r="13788">
          <cell r="M13788" t="str">
            <v>MESAS-5136212441-0997</v>
          </cell>
        </row>
        <row r="13789">
          <cell r="M13789" t="str">
            <v>CAMAS-5131643387-0999</v>
          </cell>
        </row>
        <row r="13790">
          <cell r="M13790" t="str">
            <v>MESAS-5136212441-0997</v>
          </cell>
        </row>
        <row r="13791">
          <cell r="M13791" t="str">
            <v>CAMAS-5131643387-0999</v>
          </cell>
        </row>
        <row r="13792">
          <cell r="M13792" t="str">
            <v>MESAS-5136212429-0998</v>
          </cell>
        </row>
        <row r="13793">
          <cell r="M13793" t="str">
            <v>REFRI-5337860034-0999</v>
          </cell>
        </row>
        <row r="13794">
          <cell r="M13794" t="str">
            <v>MESAS-5136212441-0997</v>
          </cell>
        </row>
        <row r="13795">
          <cell r="M13795" t="str">
            <v>CAMAS-5131643387-0999</v>
          </cell>
        </row>
        <row r="13796">
          <cell r="M13796" t="str">
            <v>MESAS-5136212429-0998</v>
          </cell>
        </row>
        <row r="13797">
          <cell r="M13797" t="str">
            <v>REFRI-5337860034-0999</v>
          </cell>
        </row>
        <row r="13798">
          <cell r="M13798" t="str">
            <v>MESAS-5136212441-0997</v>
          </cell>
        </row>
        <row r="13799">
          <cell r="M13799" t="str">
            <v>CAMAS-5131643387-0999</v>
          </cell>
        </row>
        <row r="13800">
          <cell r="M13800" t="str">
            <v>CAMAS-5131643387-0999</v>
          </cell>
        </row>
        <row r="13801">
          <cell r="M13801" t="str">
            <v>CAMAS-5131643387-0999</v>
          </cell>
        </row>
        <row r="13802">
          <cell r="M13802" t="str">
            <v>BASCU-5131300422-0999</v>
          </cell>
        </row>
        <row r="13803">
          <cell r="M13803" t="str">
            <v>CAMAS-5131643387-0999</v>
          </cell>
        </row>
        <row r="13804">
          <cell r="M13804" t="str">
            <v>CAMAS-5131643387-0999</v>
          </cell>
        </row>
        <row r="13805">
          <cell r="M13805" t="str">
            <v>REFRI-5337860034-0999</v>
          </cell>
        </row>
        <row r="13806">
          <cell r="M13806" t="str">
            <v>CAMAS-5131643387-0999</v>
          </cell>
        </row>
        <row r="13807">
          <cell r="M13807" t="str">
            <v>BASCU-5131300422-0999</v>
          </cell>
        </row>
        <row r="13808">
          <cell r="M13808" t="str">
            <v>CAMAS-5131643387-0999</v>
          </cell>
        </row>
        <row r="13809">
          <cell r="M13809" t="str">
            <v>BASCU-5131300422-0999</v>
          </cell>
        </row>
        <row r="13810">
          <cell r="M13810" t="str">
            <v>CAMAS-5131643387-0999</v>
          </cell>
        </row>
        <row r="13811">
          <cell r="M13811" t="str">
            <v>MESAS-5136212429-0998</v>
          </cell>
        </row>
        <row r="13812">
          <cell r="M13812" t="str">
            <v>REANI-5317840204-0999</v>
          </cell>
        </row>
        <row r="13813">
          <cell r="M13813" t="str">
            <v>CAMAS-5131643387-0999</v>
          </cell>
        </row>
        <row r="13814">
          <cell r="M13814" t="str">
            <v>MESAS-5136212429-0998</v>
          </cell>
        </row>
        <row r="13815">
          <cell r="M13815" t="str">
            <v>ANTEO-5310600134-0999</v>
          </cell>
        </row>
        <row r="13816">
          <cell r="M13816" t="str">
            <v>ASPIR-5310810014-0999</v>
          </cell>
        </row>
        <row r="13817">
          <cell r="M13817" t="str">
            <v>ASPIR-5310810766-0999</v>
          </cell>
        </row>
        <row r="13818">
          <cell r="M13818" t="str">
            <v>INCUB-5312310161-0999</v>
          </cell>
        </row>
        <row r="13819">
          <cell r="M13819" t="str">
            <v>UNIDA-5312910028-0999</v>
          </cell>
        </row>
        <row r="13820">
          <cell r="M13820" t="str">
            <v>CARDI-5312920258-0999</v>
          </cell>
        </row>
        <row r="13821">
          <cell r="M13821" t="str">
            <v>UNIDA-5313280181-0999</v>
          </cell>
        </row>
        <row r="13822">
          <cell r="M13822" t="str">
            <v>UNIDA-5313412537-0999</v>
          </cell>
        </row>
        <row r="13823">
          <cell r="M13823" t="str">
            <v>GUANT-5314550053-0999</v>
          </cell>
        </row>
        <row r="13824">
          <cell r="M13824" t="str">
            <v>INCUB-5314970053-0998</v>
          </cell>
        </row>
        <row r="13825">
          <cell r="M13825" t="str">
            <v>LAMPA-5315620020-0999</v>
          </cell>
        </row>
        <row r="13826">
          <cell r="M13826" t="str">
            <v>LAMPA-5315620707-0999</v>
          </cell>
        </row>
        <row r="13827">
          <cell r="M13827" t="str">
            <v>LAMPA-5315620905-0998</v>
          </cell>
        </row>
        <row r="13828">
          <cell r="M13828" t="str">
            <v>LAMPA-5315621457-0999</v>
          </cell>
        </row>
        <row r="13829">
          <cell r="M13829" t="str">
            <v>NEBUL-5316410082-0999</v>
          </cell>
        </row>
        <row r="13830">
          <cell r="M13830" t="str">
            <v>NEBUL-5316410397-0999</v>
          </cell>
        </row>
        <row r="13831">
          <cell r="M13831" t="str">
            <v>UNIDA-5319230313-0999</v>
          </cell>
        </row>
        <row r="13832">
          <cell r="M13832" t="str">
            <v>CONGE-5332550218-0999</v>
          </cell>
        </row>
        <row r="13833">
          <cell r="M13833" t="str">
            <v>REFRI-5337860034-0999</v>
          </cell>
        </row>
        <row r="13834">
          <cell r="M13834" t="str">
            <v>CUNAS-5312520033-0999</v>
          </cell>
        </row>
        <row r="13835">
          <cell r="M13835" t="str">
            <v>ULTRA-5319240031-0999</v>
          </cell>
        </row>
        <row r="13836">
          <cell r="M13836" t="str">
            <v>CARRO-5131910803-0999</v>
          </cell>
        </row>
        <row r="13837">
          <cell r="M13837" t="str">
            <v>UNIDA-5310530364-0999</v>
          </cell>
        </row>
        <row r="13838">
          <cell r="M13838" t="str">
            <v>UNIDA-5313412305-0999</v>
          </cell>
        </row>
        <row r="13839">
          <cell r="M13839" t="str">
            <v>MESAS-5136212441-0997</v>
          </cell>
        </row>
        <row r="13840">
          <cell r="M13840" t="str">
            <v>BASCU-5131300422-0999</v>
          </cell>
        </row>
        <row r="13841">
          <cell r="M13841" t="str">
            <v>MESAS-5136211876-0999</v>
          </cell>
        </row>
        <row r="13842">
          <cell r="M13842" t="str">
            <v>MESAP-5136212847-0999</v>
          </cell>
        </row>
        <row r="13843">
          <cell r="M13843" t="str">
            <v>CARRO-5131730402-0999</v>
          </cell>
        </row>
        <row r="13844">
          <cell r="M13844" t="str">
            <v>VENTI-5319411058-0999</v>
          </cell>
        </row>
        <row r="13845">
          <cell r="M13845" t="str">
            <v>CAMAS-5131643431-0999</v>
          </cell>
        </row>
        <row r="13846">
          <cell r="M13846" t="str">
            <v>REANI-5317840204-0999</v>
          </cell>
        </row>
        <row r="13847">
          <cell r="M13847" t="str">
            <v>BASCU-5131300422-0999</v>
          </cell>
        </row>
        <row r="13848">
          <cell r="M13848" t="str">
            <v>CAMAS-5131643387-0999</v>
          </cell>
        </row>
        <row r="13849">
          <cell r="M13849" t="str">
            <v>REANI-5317840204-0999</v>
          </cell>
        </row>
        <row r="13850">
          <cell r="M13850" t="str">
            <v>CAMAS-5131643387-0999</v>
          </cell>
        </row>
        <row r="13851">
          <cell r="M13851" t="str">
            <v>MESAS-5136212429-0998</v>
          </cell>
        </row>
        <row r="13852">
          <cell r="M13852" t="str">
            <v>REANI-5317840204-0999</v>
          </cell>
        </row>
        <row r="13853">
          <cell r="M13853" t="str">
            <v>CAMAS-5131643387-0999</v>
          </cell>
        </row>
        <row r="13854">
          <cell r="M13854" t="str">
            <v>ESTER-5313851080-0999</v>
          </cell>
        </row>
        <row r="13855">
          <cell r="M13855" t="str">
            <v>REANI-5317840204-0999</v>
          </cell>
        </row>
        <row r="13856">
          <cell r="M13856" t="str">
            <v>CAMAS-5131643387-0999</v>
          </cell>
        </row>
        <row r="13857">
          <cell r="M13857" t="str">
            <v>BASCU-5311100209-0999</v>
          </cell>
        </row>
        <row r="13858">
          <cell r="M13858" t="str">
            <v>CAMAS-5131643387-0999</v>
          </cell>
        </row>
        <row r="13859">
          <cell r="M13859" t="str">
            <v>MESAS-5136212429-0998</v>
          </cell>
        </row>
        <row r="13860">
          <cell r="M13860" t="str">
            <v>ESTER-5313851080-0999</v>
          </cell>
        </row>
        <row r="13861">
          <cell r="M13861" t="str">
            <v>CAMAS-5131643387-0999</v>
          </cell>
        </row>
        <row r="13862">
          <cell r="M13862" t="str">
            <v>MESAS-5136212429-0998</v>
          </cell>
        </row>
        <row r="13863">
          <cell r="M13863" t="str">
            <v>ESTER-5313851080-0999</v>
          </cell>
        </row>
        <row r="13864">
          <cell r="M13864" t="str">
            <v>CAMAS-5131643387-0999</v>
          </cell>
        </row>
        <row r="13865">
          <cell r="M13865" t="str">
            <v>MESAS-5136212429-0998</v>
          </cell>
        </row>
        <row r="13866">
          <cell r="M13866" t="str">
            <v>ESTER-5313851080-0999</v>
          </cell>
        </row>
        <row r="13867">
          <cell r="M13867" t="str">
            <v>CAMAS-5131643387-0999</v>
          </cell>
        </row>
        <row r="13868">
          <cell r="M13868" t="str">
            <v>MESAS-5136212429-0998</v>
          </cell>
        </row>
        <row r="13869">
          <cell r="M13869" t="str">
            <v>REFRI-5337860034-0999</v>
          </cell>
        </row>
        <row r="13870">
          <cell r="M13870" t="str">
            <v>REANI-5317840204-0998</v>
          </cell>
        </row>
        <row r="13871">
          <cell r="M13871" t="str">
            <v>REANI-5317840204-0997</v>
          </cell>
        </row>
        <row r="13872">
          <cell r="M13872" t="str">
            <v>REANI-5317840204-0999</v>
          </cell>
        </row>
        <row r="13873">
          <cell r="M13873" t="str">
            <v>LAMPA-5135670128-0999</v>
          </cell>
        </row>
        <row r="13874">
          <cell r="M13874" t="str">
            <v>REFRI-5337860034-0999</v>
          </cell>
        </row>
        <row r="13875">
          <cell r="M13875" t="str">
            <v>REANI-5317840204-0998</v>
          </cell>
        </row>
        <row r="13876">
          <cell r="M13876" t="str">
            <v>REANI-5317840204-0997</v>
          </cell>
        </row>
        <row r="13877">
          <cell r="M13877" t="str">
            <v>REANI-5317840204-0999</v>
          </cell>
        </row>
        <row r="13878">
          <cell r="M13878" t="str">
            <v>LAMPA-5135670128-0999</v>
          </cell>
        </row>
        <row r="13879">
          <cell r="M13879" t="str">
            <v>REANI-5317840204-0998</v>
          </cell>
        </row>
        <row r="13880">
          <cell r="M13880" t="str">
            <v>REANI-5317840204-0997</v>
          </cell>
        </row>
        <row r="13881">
          <cell r="M13881" t="str">
            <v>REANI-5317840204-0999</v>
          </cell>
        </row>
        <row r="13882">
          <cell r="M13882" t="str">
            <v>LAMPA-5135670128-0999</v>
          </cell>
        </row>
        <row r="13883">
          <cell r="M13883" t="str">
            <v>CAMAS-5131643387-0999</v>
          </cell>
        </row>
        <row r="13884">
          <cell r="M13884" t="str">
            <v>BASCU-5311100209-0999</v>
          </cell>
        </row>
        <row r="13885">
          <cell r="M13885" t="str">
            <v>REANI-5317840204-0998</v>
          </cell>
        </row>
        <row r="13886">
          <cell r="M13886" t="str">
            <v>REANI-5317840204-0997</v>
          </cell>
        </row>
        <row r="13887">
          <cell r="M13887" t="str">
            <v>LAMPA-5135670128-0999</v>
          </cell>
        </row>
        <row r="13888">
          <cell r="M13888" t="str">
            <v>CAMAS-5131643387-0999</v>
          </cell>
        </row>
        <row r="13889">
          <cell r="M13889" t="str">
            <v>REANI-5317840204-0998</v>
          </cell>
        </row>
        <row r="13890">
          <cell r="M13890" t="str">
            <v>REANI-5317840204-0997</v>
          </cell>
        </row>
        <row r="13891">
          <cell r="M13891" t="str">
            <v>LAMPA-5135670128-0999</v>
          </cell>
        </row>
        <row r="13892">
          <cell r="M13892" t="str">
            <v>CAMAS-5131643387-0999</v>
          </cell>
        </row>
        <row r="13893">
          <cell r="M13893" t="str">
            <v>REANI-5317840204-0998</v>
          </cell>
        </row>
        <row r="13894">
          <cell r="M13894" t="str">
            <v>REANI-5317840204-0997</v>
          </cell>
        </row>
        <row r="13895">
          <cell r="M13895" t="str">
            <v>LAMPA-5135670128-0999</v>
          </cell>
        </row>
        <row r="13896">
          <cell r="M13896" t="str">
            <v>MESAS-5136212429-0998</v>
          </cell>
        </row>
        <row r="13897">
          <cell r="M13897" t="str">
            <v>ANTEO-5310600134-0999</v>
          </cell>
        </row>
        <row r="13898">
          <cell r="M13898" t="str">
            <v>ASPIR-5310810014-0999</v>
          </cell>
        </row>
        <row r="13899">
          <cell r="M13899" t="str">
            <v>ASPIR-5310810766-0999</v>
          </cell>
        </row>
        <row r="13900">
          <cell r="M13900" t="str">
            <v>INCUB-5312310161-0999</v>
          </cell>
        </row>
        <row r="13901">
          <cell r="M13901" t="str">
            <v>UNIDA-5312910028-0999</v>
          </cell>
        </row>
        <row r="13902">
          <cell r="M13902" t="str">
            <v>UNIDA-5313412537-0999</v>
          </cell>
        </row>
        <row r="13903">
          <cell r="M13903" t="str">
            <v>GUANT-5314550053-0999</v>
          </cell>
        </row>
        <row r="13904">
          <cell r="M13904" t="str">
            <v>INCUB-5314970053-0998</v>
          </cell>
        </row>
        <row r="13905">
          <cell r="M13905" t="str">
            <v>LAMPA-5315620020-0999</v>
          </cell>
        </row>
        <row r="13906">
          <cell r="M13906" t="str">
            <v>LAMPA-5315621457-0999</v>
          </cell>
        </row>
        <row r="13907">
          <cell r="M13907" t="str">
            <v>NEBUL-5316410082-0999</v>
          </cell>
        </row>
        <row r="13908">
          <cell r="M13908" t="str">
            <v>NEBUL-5316410397-0999</v>
          </cell>
        </row>
        <row r="13909">
          <cell r="M13909" t="str">
            <v>UNIDA-5319230313-0999</v>
          </cell>
        </row>
        <row r="13910">
          <cell r="M13910" t="str">
            <v>CONGE-5332550218-0999</v>
          </cell>
        </row>
        <row r="13911">
          <cell r="M13911" t="str">
            <v>REFRI-5337860034-0999</v>
          </cell>
        </row>
        <row r="13912">
          <cell r="M13912" t="str">
            <v>CUNAS-5312520033-0999</v>
          </cell>
        </row>
        <row r="13913">
          <cell r="M13913" t="str">
            <v>ULTRA-5319240031-0999</v>
          </cell>
        </row>
        <row r="13914">
          <cell r="M13914" t="str">
            <v>CARRO-5131910803-0999</v>
          </cell>
        </row>
        <row r="13915">
          <cell r="M13915" t="str">
            <v>UNIDA-5313412305-0999</v>
          </cell>
        </row>
        <row r="13916">
          <cell r="M13916" t="str">
            <v>BASCU-5131300422-0999</v>
          </cell>
        </row>
        <row r="13917">
          <cell r="M13917" t="str">
            <v>MESAP-5136212847-0999</v>
          </cell>
        </row>
        <row r="13918">
          <cell r="M13918" t="str">
            <v>CARRO-5131730402-0999</v>
          </cell>
        </row>
        <row r="13919">
          <cell r="M13919" t="str">
            <v>VENTI-5319411058-0999</v>
          </cell>
        </row>
        <row r="13920">
          <cell r="M13920" t="str">
            <v>REANI-5317840204-0998</v>
          </cell>
        </row>
        <row r="13921">
          <cell r="M13921" t="str">
            <v>REANI-5317840204-0997</v>
          </cell>
        </row>
        <row r="13922">
          <cell r="M13922" t="str">
            <v>REANI-5317840204-0999</v>
          </cell>
        </row>
        <row r="13923">
          <cell r="M13923" t="str">
            <v>LAMPA-5135670128-0999</v>
          </cell>
        </row>
        <row r="13924">
          <cell r="M13924" t="str">
            <v>BASCU-5311100209-0999</v>
          </cell>
        </row>
        <row r="13925">
          <cell r="M13925" t="str">
            <v>CAMAS-5131643387-0999</v>
          </cell>
        </row>
        <row r="13926">
          <cell r="M13926" t="str">
            <v>CAMAS-5131643387-0999</v>
          </cell>
        </row>
        <row r="13927">
          <cell r="M13927" t="str">
            <v>REANI-5317840204-0998</v>
          </cell>
        </row>
        <row r="13928">
          <cell r="M13928" t="str">
            <v>REANI-5317840204-0997</v>
          </cell>
        </row>
        <row r="13929">
          <cell r="M13929" t="str">
            <v>REANI-5317840204-0999</v>
          </cell>
        </row>
        <row r="13930">
          <cell r="M13930" t="str">
            <v>LAMPA-5135670128-0999</v>
          </cell>
        </row>
        <row r="13931">
          <cell r="M13931" t="str">
            <v>CAMAS-5131643387-0999</v>
          </cell>
        </row>
        <row r="13932">
          <cell r="M13932" t="str">
            <v>CAMAS-5131643387-0999</v>
          </cell>
        </row>
        <row r="13933">
          <cell r="M13933" t="str">
            <v>CAMAS-5131643387-0999</v>
          </cell>
        </row>
        <row r="13934">
          <cell r="M13934" t="str">
            <v>REFRI-5337860034-0999</v>
          </cell>
        </row>
        <row r="13935">
          <cell r="M13935" t="str">
            <v>CAMAS-5131643387-0999</v>
          </cell>
        </row>
        <row r="13936">
          <cell r="M13936" t="str">
            <v>CAMAS-5131643387-0999</v>
          </cell>
        </row>
        <row r="13937">
          <cell r="M13937" t="str">
            <v>CAMAS-5131643387-0999</v>
          </cell>
        </row>
        <row r="13938">
          <cell r="M13938" t="str">
            <v>BASCU-5131300422-0999</v>
          </cell>
        </row>
        <row r="13939">
          <cell r="M13939" t="str">
            <v>CAMAS-5131643387-0999</v>
          </cell>
        </row>
        <row r="13940">
          <cell r="M13940" t="str">
            <v>REFRI-5337860034-0999</v>
          </cell>
        </row>
        <row r="13941">
          <cell r="M13941" t="str">
            <v>CAMAS-5131643387-0999</v>
          </cell>
        </row>
        <row r="13942">
          <cell r="M13942" t="str">
            <v>BASCU-5311100209-0999</v>
          </cell>
        </row>
        <row r="13943">
          <cell r="M13943" t="str">
            <v>CAMAS-5131643387-0999</v>
          </cell>
        </row>
        <row r="13944">
          <cell r="M13944" t="str">
            <v>REFRI-5337860034-0999</v>
          </cell>
        </row>
        <row r="13945">
          <cell r="M13945" t="str">
            <v>BASCU-5131300422-0999</v>
          </cell>
        </row>
        <row r="13946">
          <cell r="M13946" t="str">
            <v>CAMAS-5131643387-0999</v>
          </cell>
        </row>
        <row r="13947">
          <cell r="M13947" t="str">
            <v>BASCU-5311100209-0999</v>
          </cell>
        </row>
        <row r="13948">
          <cell r="M13948" t="str">
            <v>CAMAS-5131643387-0999</v>
          </cell>
        </row>
        <row r="13949">
          <cell r="M13949" t="str">
            <v>CAMAS-5131643387-0999</v>
          </cell>
        </row>
        <row r="13950">
          <cell r="M13950" t="str">
            <v>ESTER-5313851080-0999</v>
          </cell>
        </row>
        <row r="13951">
          <cell r="M13951" t="str">
            <v>REANI-5317840204-0999</v>
          </cell>
        </row>
        <row r="13952">
          <cell r="M13952" t="str">
            <v>CAMAS-5131643387-0999</v>
          </cell>
        </row>
        <row r="13953">
          <cell r="M13953" t="str">
            <v>MESAS-5136212429-0998</v>
          </cell>
        </row>
        <row r="13954">
          <cell r="M13954" t="str">
            <v>ANTEO-5310600134-0999</v>
          </cell>
        </row>
        <row r="13955">
          <cell r="M13955" t="str">
            <v>ASPIR-5310810014-0999</v>
          </cell>
        </row>
        <row r="13956">
          <cell r="M13956" t="str">
            <v>ASPIR-5310810766-0999</v>
          </cell>
        </row>
        <row r="13957">
          <cell r="M13957" t="str">
            <v>INCUB-5312310161-0999</v>
          </cell>
        </row>
        <row r="13958">
          <cell r="M13958" t="str">
            <v>UNIDA-5312910028-0999</v>
          </cell>
        </row>
        <row r="13959">
          <cell r="M13959" t="str">
            <v>CARDI-5312920258-0999</v>
          </cell>
        </row>
        <row r="13960">
          <cell r="M13960" t="str">
            <v>GUANT-5314550053-0999</v>
          </cell>
        </row>
        <row r="13961">
          <cell r="M13961" t="str">
            <v>INCUB-5314970053-0998</v>
          </cell>
        </row>
        <row r="13962">
          <cell r="M13962" t="str">
            <v>LAMPA-5315620020-0999</v>
          </cell>
        </row>
        <row r="13963">
          <cell r="M13963" t="str">
            <v>LAMPA-5315621457-0999</v>
          </cell>
        </row>
        <row r="13964">
          <cell r="M13964" t="str">
            <v>NEBUL-5316410082-0999</v>
          </cell>
        </row>
        <row r="13965">
          <cell r="M13965" t="str">
            <v>UNIDA-5319230313-0999</v>
          </cell>
        </row>
        <row r="13966">
          <cell r="M13966" t="str">
            <v>CONGE-5332550218-0999</v>
          </cell>
        </row>
        <row r="13967">
          <cell r="M13967" t="str">
            <v>REFRI-5337860034-0999</v>
          </cell>
        </row>
        <row r="13968">
          <cell r="M13968" t="str">
            <v>CUNAS-5312520033-0999</v>
          </cell>
        </row>
        <row r="13969">
          <cell r="M13969" t="str">
            <v>ULTRA-5319240031-0999</v>
          </cell>
        </row>
        <row r="13970">
          <cell r="M13970" t="str">
            <v>ULTRA-5319240031-0996</v>
          </cell>
        </row>
        <row r="13971">
          <cell r="M13971" t="str">
            <v>CARRO-5131910803-0999</v>
          </cell>
        </row>
        <row r="13972">
          <cell r="M13972" t="str">
            <v>UNIDA-5313412305-0999</v>
          </cell>
        </row>
        <row r="13973">
          <cell r="M13973" t="str">
            <v>BASCU-5131300422-0999</v>
          </cell>
        </row>
        <row r="13974">
          <cell r="M13974" t="str">
            <v>MESAP-5136212847-0999</v>
          </cell>
        </row>
        <row r="13975">
          <cell r="M13975" t="str">
            <v>CARRO-5131730402-0999</v>
          </cell>
        </row>
        <row r="13976">
          <cell r="M13976" t="str">
            <v>VENTI-5319411058-0999</v>
          </cell>
        </row>
        <row r="13977">
          <cell r="M13977" t="str">
            <v>BASCU-5311100209-0999</v>
          </cell>
        </row>
        <row r="13978">
          <cell r="M13978" t="str">
            <v>REANI-5317840204-0999</v>
          </cell>
        </row>
        <row r="13979">
          <cell r="M13979" t="str">
            <v>MESAS-5136212441-0997</v>
          </cell>
        </row>
        <row r="13980">
          <cell r="M13980" t="str">
            <v>CAMAS-5131643387-0999</v>
          </cell>
        </row>
        <row r="13981">
          <cell r="M13981" t="str">
            <v>REANI-5317840204-0999</v>
          </cell>
        </row>
        <row r="13982">
          <cell r="M13982" t="str">
            <v>CAMAS-5131643387-0999</v>
          </cell>
        </row>
        <row r="13983">
          <cell r="M13983" t="str">
            <v>MESAS-5136212429-0998</v>
          </cell>
        </row>
        <row r="13984">
          <cell r="M13984" t="str">
            <v>ESTER-5313851080-0999</v>
          </cell>
        </row>
        <row r="13985">
          <cell r="M13985" t="str">
            <v>REANI-5317840204-0999</v>
          </cell>
        </row>
        <row r="13986">
          <cell r="M13986" t="str">
            <v>CAMAS-5131643387-0999</v>
          </cell>
        </row>
        <row r="13987">
          <cell r="M13987" t="str">
            <v>REANI-5317840204-0999</v>
          </cell>
        </row>
        <row r="13988">
          <cell r="M13988" t="str">
            <v>CAMAS-5131643387-0999</v>
          </cell>
        </row>
        <row r="13989">
          <cell r="M13989" t="str">
            <v>MESAS-5136212429-0998</v>
          </cell>
        </row>
        <row r="13990">
          <cell r="M13990" t="str">
            <v>ESTER-5313851080-0999</v>
          </cell>
        </row>
        <row r="13991">
          <cell r="M13991" t="str">
            <v>REANI-5317840204-0999</v>
          </cell>
        </row>
        <row r="13992">
          <cell r="M13992" t="str">
            <v>CAMAS-5131643387-0999</v>
          </cell>
        </row>
        <row r="13993">
          <cell r="M13993" t="str">
            <v>REANI-5317840204-0999</v>
          </cell>
        </row>
        <row r="13994">
          <cell r="M13994" t="str">
            <v>CAMAS-5131643387-0999</v>
          </cell>
        </row>
        <row r="13995">
          <cell r="M13995" t="str">
            <v>MESAS-5136212429-0998</v>
          </cell>
        </row>
        <row r="13996">
          <cell r="M13996" t="str">
            <v>REANI-5317840204-0999</v>
          </cell>
        </row>
        <row r="13997">
          <cell r="M13997" t="str">
            <v>CAMAS-5131643387-0999</v>
          </cell>
        </row>
        <row r="13998">
          <cell r="M13998" t="str">
            <v>REANI-5317840204-0999</v>
          </cell>
        </row>
        <row r="13999">
          <cell r="M13999" t="str">
            <v>CAMAS-5131643387-0999</v>
          </cell>
        </row>
        <row r="14000">
          <cell r="M14000" t="str">
            <v>MESAS-5136212429-0998</v>
          </cell>
        </row>
        <row r="14001">
          <cell r="M14001" t="str">
            <v>ESTER-5313851080-0999</v>
          </cell>
        </row>
        <row r="14002">
          <cell r="M14002" t="str">
            <v>REANI-5317840204-0999</v>
          </cell>
        </row>
        <row r="14003">
          <cell r="M14003" t="str">
            <v>CAMAS-5131643387-0999</v>
          </cell>
        </row>
        <row r="14004">
          <cell r="M14004" t="str">
            <v>BASCU-5311100209-0999</v>
          </cell>
        </row>
        <row r="14005">
          <cell r="M14005" t="str">
            <v>REANI-5317840204-0999</v>
          </cell>
        </row>
        <row r="14006">
          <cell r="M14006" t="str">
            <v>CAMAS-5131643387-0999</v>
          </cell>
        </row>
        <row r="14007">
          <cell r="M14007" t="str">
            <v>MESAS-5136212429-0998</v>
          </cell>
        </row>
        <row r="14008">
          <cell r="M14008" t="str">
            <v>ANTEO-5310600134-0999</v>
          </cell>
        </row>
        <row r="14009">
          <cell r="M14009" t="str">
            <v>ASPIR-5310810014-0999</v>
          </cell>
        </row>
        <row r="14010">
          <cell r="M14010" t="str">
            <v>ASPIR-5310810766-0999</v>
          </cell>
        </row>
        <row r="14011">
          <cell r="M14011" t="str">
            <v>INCUB-5312310161-0999</v>
          </cell>
        </row>
        <row r="14012">
          <cell r="M14012" t="str">
            <v>UNIDA-5312910028-0999</v>
          </cell>
        </row>
        <row r="14013">
          <cell r="M14013" t="str">
            <v>CARDI-5312920258-0999</v>
          </cell>
        </row>
        <row r="14014">
          <cell r="M14014" t="str">
            <v>GUANT-5314550053-0999</v>
          </cell>
        </row>
        <row r="14015">
          <cell r="M14015" t="str">
            <v>INCUB-5314970053-0998</v>
          </cell>
        </row>
        <row r="14016">
          <cell r="M14016" t="str">
            <v>LAMPA-5315620020-0999</v>
          </cell>
        </row>
        <row r="14017">
          <cell r="M14017" t="str">
            <v>LAMPA-5315621457-0999</v>
          </cell>
        </row>
        <row r="14018">
          <cell r="M14018" t="str">
            <v>NEBUL-5316410082-0999</v>
          </cell>
        </row>
        <row r="14019">
          <cell r="M14019" t="str">
            <v>NEBUL-5316410397-0999</v>
          </cell>
        </row>
        <row r="14020">
          <cell r="M14020" t="str">
            <v>UNIDA-5319230313-0999</v>
          </cell>
        </row>
        <row r="14021">
          <cell r="M14021" t="str">
            <v>CONGE-5332550218-0999</v>
          </cell>
        </row>
        <row r="14022">
          <cell r="M14022" t="str">
            <v>REFRI-5337860034-0999</v>
          </cell>
        </row>
        <row r="14023">
          <cell r="M14023" t="str">
            <v>ULTRA-5319240031-0999</v>
          </cell>
        </row>
        <row r="14024">
          <cell r="M14024" t="str">
            <v>CARRO-5131910803-0999</v>
          </cell>
        </row>
        <row r="14025">
          <cell r="M14025" t="str">
            <v>UNIDA-5313412305-0999</v>
          </cell>
        </row>
        <row r="14026">
          <cell r="M14026" t="str">
            <v>BASCU-5131300422-0999</v>
          </cell>
        </row>
        <row r="14027">
          <cell r="M14027" t="str">
            <v>MESAP-5136212847-0999</v>
          </cell>
        </row>
        <row r="14028">
          <cell r="M14028" t="str">
            <v>CARRO-5131730402-0999</v>
          </cell>
        </row>
        <row r="14029">
          <cell r="M14029" t="str">
            <v>VENTI-5319411058-0999</v>
          </cell>
        </row>
        <row r="14030">
          <cell r="M14030" t="str">
            <v>BASCU-5311100209-0999</v>
          </cell>
        </row>
        <row r="14031">
          <cell r="M14031" t="str">
            <v>REANI-5317840204-0998</v>
          </cell>
        </row>
        <row r="14032">
          <cell r="M14032" t="str">
            <v>REANI-5317840204-0997</v>
          </cell>
        </row>
        <row r="14033">
          <cell r="M14033" t="str">
            <v>REANI-5317840204-0999</v>
          </cell>
        </row>
        <row r="14034">
          <cell r="M14034" t="str">
            <v>MESAS-5136212441-0997</v>
          </cell>
        </row>
        <row r="14035">
          <cell r="M14035" t="str">
            <v>LAMPA-5135670128-0999</v>
          </cell>
        </row>
        <row r="14036">
          <cell r="M14036" t="str">
            <v>REANI-5317840204-0998</v>
          </cell>
        </row>
        <row r="14037">
          <cell r="M14037" t="str">
            <v>REANI-5317840204-0997</v>
          </cell>
        </row>
        <row r="14038">
          <cell r="M14038" t="str">
            <v>REANI-5317840204-0999</v>
          </cell>
        </row>
        <row r="14039">
          <cell r="M14039" t="str">
            <v>LAMPA-5135670128-0999</v>
          </cell>
        </row>
        <row r="14040">
          <cell r="M14040" t="str">
            <v>REANI-5317840204-0998</v>
          </cell>
        </row>
        <row r="14041">
          <cell r="M14041" t="str">
            <v>REANI-5317840204-0997</v>
          </cell>
        </row>
        <row r="14042">
          <cell r="M14042" t="str">
            <v>REANI-5317840204-0999</v>
          </cell>
        </row>
        <row r="14043">
          <cell r="M14043" t="str">
            <v>LAMPA-5135670128-0999</v>
          </cell>
        </row>
        <row r="14044">
          <cell r="M14044" t="str">
            <v>REANI-5317840204-0998</v>
          </cell>
        </row>
        <row r="14045">
          <cell r="M14045" t="str">
            <v>REANI-5317840204-0997</v>
          </cell>
        </row>
        <row r="14046">
          <cell r="M14046" t="str">
            <v>REANI-5317840204-0999</v>
          </cell>
        </row>
        <row r="14047">
          <cell r="M14047" t="str">
            <v>LAMPA-5135670128-0999</v>
          </cell>
        </row>
        <row r="14048">
          <cell r="M14048" t="str">
            <v>REANI-5317840204-0998</v>
          </cell>
        </row>
        <row r="14049">
          <cell r="M14049" t="str">
            <v>REANI-5317840204-0997</v>
          </cell>
        </row>
        <row r="14050">
          <cell r="M14050" t="str">
            <v>REANI-5317840204-0999</v>
          </cell>
        </row>
        <row r="14051">
          <cell r="M14051" t="str">
            <v>LAMPA-5135670128-0999</v>
          </cell>
        </row>
        <row r="14052">
          <cell r="M14052" t="str">
            <v>REANI-5317840204-0998</v>
          </cell>
        </row>
        <row r="14053">
          <cell r="M14053" t="str">
            <v>REANI-5317840204-0997</v>
          </cell>
        </row>
        <row r="14054">
          <cell r="M14054" t="str">
            <v>REANI-5317840204-0999</v>
          </cell>
        </row>
        <row r="14055">
          <cell r="M14055" t="str">
            <v>LAMPA-5135670128-0999</v>
          </cell>
        </row>
        <row r="14056">
          <cell r="M14056" t="str">
            <v>CAMAS-5131643387-0999</v>
          </cell>
        </row>
        <row r="14057">
          <cell r="M14057" t="str">
            <v>BASCU-5131300422-0999</v>
          </cell>
        </row>
        <row r="14058">
          <cell r="M14058" t="str">
            <v>CAMAS-5131643387-0999</v>
          </cell>
        </row>
        <row r="14059">
          <cell r="M14059" t="str">
            <v>BASCU-5131300422-0999</v>
          </cell>
        </row>
        <row r="14060">
          <cell r="M14060" t="str">
            <v>CAMAS-5131643387-0999</v>
          </cell>
        </row>
        <row r="14061">
          <cell r="M14061" t="str">
            <v>BASCU-5131300422-0999</v>
          </cell>
        </row>
        <row r="14062">
          <cell r="M14062" t="str">
            <v>CAMAS-5131643387-0999</v>
          </cell>
        </row>
        <row r="14063">
          <cell r="M14063" t="str">
            <v>CAMAS-5131643387-0999</v>
          </cell>
        </row>
        <row r="14064">
          <cell r="M14064" t="str">
            <v>BASCU-5131300422-0999</v>
          </cell>
        </row>
        <row r="14065">
          <cell r="M14065" t="str">
            <v>CAMAS-5131643387-0999</v>
          </cell>
        </row>
        <row r="14066">
          <cell r="M14066" t="str">
            <v>REANI-5317840204-0998</v>
          </cell>
        </row>
        <row r="14067">
          <cell r="M14067" t="str">
            <v>REANI-5317840204-0997</v>
          </cell>
        </row>
        <row r="14068">
          <cell r="M14068" t="str">
            <v>REANI-5317840204-0999</v>
          </cell>
        </row>
        <row r="14069">
          <cell r="M14069" t="str">
            <v>LAMPA-5135670128-0999</v>
          </cell>
        </row>
        <row r="14070">
          <cell r="M14070" t="str">
            <v>REANI-5317840204-0998</v>
          </cell>
        </row>
        <row r="14071">
          <cell r="M14071" t="str">
            <v>REANI-5317840204-0997</v>
          </cell>
        </row>
        <row r="14072">
          <cell r="M14072" t="str">
            <v>REANI-5317840204-0999</v>
          </cell>
        </row>
        <row r="14073">
          <cell r="M14073" t="str">
            <v>LAMPA-5135670128-0999</v>
          </cell>
        </row>
        <row r="14074">
          <cell r="M14074" t="str">
            <v>REANI-5317840204-0998</v>
          </cell>
        </row>
        <row r="14075">
          <cell r="M14075" t="str">
            <v>REANI-5317840204-0997</v>
          </cell>
        </row>
        <row r="14076">
          <cell r="M14076" t="str">
            <v>LAMPA-5135670128-0999</v>
          </cell>
        </row>
        <row r="14077">
          <cell r="M14077" t="str">
            <v>CAMAS-5131643387-0999</v>
          </cell>
        </row>
        <row r="14078">
          <cell r="M14078" t="str">
            <v>CAMAS-5131643387-0999</v>
          </cell>
        </row>
        <row r="14079">
          <cell r="M14079" t="str">
            <v>REFRI-5337860034-0999</v>
          </cell>
        </row>
        <row r="14080">
          <cell r="M14080" t="str">
            <v>CAMAS-5131643387-0999</v>
          </cell>
        </row>
        <row r="14081">
          <cell r="M14081" t="str">
            <v>CAMAS-5131643387-0999</v>
          </cell>
        </row>
        <row r="14082">
          <cell r="M14082" t="str">
            <v>REFRI-5337860034-0999</v>
          </cell>
        </row>
        <row r="14083">
          <cell r="M14083" t="str">
            <v>CAMAS-5131643387-0999</v>
          </cell>
        </row>
        <row r="14084">
          <cell r="M14084" t="str">
            <v>BASCU-5311100209-0999</v>
          </cell>
        </row>
        <row r="14085">
          <cell r="M14085" t="str">
            <v>REANI-5317840204-0997</v>
          </cell>
        </row>
        <row r="14086">
          <cell r="M14086" t="str">
            <v>LAMPA-5135670128-0999</v>
          </cell>
        </row>
        <row r="14087">
          <cell r="M14087" t="str">
            <v>CAMAS-5131643387-0999</v>
          </cell>
        </row>
        <row r="14088">
          <cell r="M14088" t="str">
            <v>REANI-5317840204-0998</v>
          </cell>
        </row>
        <row r="14089">
          <cell r="M14089" t="str">
            <v>REANI-5317840204-0997</v>
          </cell>
        </row>
        <row r="14090">
          <cell r="M14090" t="str">
            <v>LAMPA-5135670128-0999</v>
          </cell>
        </row>
        <row r="14091">
          <cell r="M14091" t="str">
            <v>CAMAS-5131643387-0999</v>
          </cell>
        </row>
        <row r="14092">
          <cell r="M14092" t="str">
            <v>REANI-5317840204-0997</v>
          </cell>
        </row>
        <row r="14093">
          <cell r="M14093" t="str">
            <v>LAMPA-5135670128-0999</v>
          </cell>
        </row>
        <row r="14094">
          <cell r="M14094" t="str">
            <v>CAMAS-5131643387-0999</v>
          </cell>
        </row>
        <row r="14095">
          <cell r="M14095" t="str">
            <v>BASCU-5311100209-0999</v>
          </cell>
        </row>
        <row r="14096">
          <cell r="M14096" t="str">
            <v>REANI-5317840204-0999</v>
          </cell>
        </row>
        <row r="14097">
          <cell r="M14097" t="str">
            <v>CAMAS-5131643387-0999</v>
          </cell>
        </row>
        <row r="14098">
          <cell r="M14098" t="str">
            <v>BASCU-5311100209-0999</v>
          </cell>
        </row>
        <row r="14099">
          <cell r="M14099" t="str">
            <v>REANI-5317840204-0998</v>
          </cell>
        </row>
        <row r="14100">
          <cell r="M14100" t="str">
            <v>REANI-5317840204-0997</v>
          </cell>
        </row>
        <row r="14101">
          <cell r="M14101" t="str">
            <v>LAMPA-5135670128-0999</v>
          </cell>
        </row>
        <row r="14102">
          <cell r="M14102" t="str">
            <v>CAMAS-5131643387-0999</v>
          </cell>
        </row>
        <row r="14103">
          <cell r="M14103" t="str">
            <v>REANI-5317840204-0998</v>
          </cell>
        </row>
        <row r="14104">
          <cell r="M14104" t="str">
            <v>REANI-5317840204-0997</v>
          </cell>
        </row>
        <row r="14105">
          <cell r="M14105" t="str">
            <v>LAMPA-5135670128-0999</v>
          </cell>
        </row>
        <row r="14106">
          <cell r="M14106" t="str">
            <v>CAMAS-5131643387-0999</v>
          </cell>
        </row>
        <row r="14107">
          <cell r="M14107" t="str">
            <v>REANI-5317840204-0998</v>
          </cell>
        </row>
        <row r="14108">
          <cell r="M14108" t="str">
            <v>REANI-5317840204-0997</v>
          </cell>
        </row>
        <row r="14109">
          <cell r="M14109" t="str">
            <v>LAMPA-5135670128-0999</v>
          </cell>
        </row>
        <row r="14110">
          <cell r="M14110" t="str">
            <v>CAMAS-5131643387-0999</v>
          </cell>
        </row>
        <row r="14111">
          <cell r="M14111" t="str">
            <v>REANI-5317840204-0998</v>
          </cell>
        </row>
        <row r="14112">
          <cell r="M14112" t="str">
            <v>REANI-5317840204-0997</v>
          </cell>
        </row>
        <row r="14113">
          <cell r="M14113" t="str">
            <v>LAMPA-5135670128-0999</v>
          </cell>
        </row>
        <row r="14114">
          <cell r="M14114" t="str">
            <v>CAMAS-5131643387-0999</v>
          </cell>
        </row>
        <row r="14115">
          <cell r="M14115" t="str">
            <v>BASCU-5311100209-0999</v>
          </cell>
        </row>
        <row r="14116">
          <cell r="M14116" t="str">
            <v>CAMAS-5131643387-0999</v>
          </cell>
        </row>
        <row r="14117">
          <cell r="M14117" t="str">
            <v>MESAS-5136212429-0998</v>
          </cell>
        </row>
        <row r="14118">
          <cell r="M14118" t="str">
            <v>ANTEO-5310600134-0999</v>
          </cell>
        </row>
        <row r="14119">
          <cell r="M14119" t="str">
            <v>ASPIR-5310810014-0999</v>
          </cell>
        </row>
        <row r="14120">
          <cell r="M14120" t="str">
            <v>ASPIR-5310810766-0999</v>
          </cell>
        </row>
        <row r="14121">
          <cell r="M14121" t="str">
            <v>INCUB-5312310161-0999</v>
          </cell>
        </row>
        <row r="14122">
          <cell r="M14122" t="str">
            <v>CARDI-5312920258-0999</v>
          </cell>
        </row>
        <row r="14123">
          <cell r="M14123" t="str">
            <v>UNIDA-5313412537-0999</v>
          </cell>
        </row>
        <row r="14124">
          <cell r="M14124" t="str">
            <v>GUANT-5314550053-0999</v>
          </cell>
        </row>
        <row r="14125">
          <cell r="M14125" t="str">
            <v>INCUB-5314970053-0998</v>
          </cell>
        </row>
        <row r="14126">
          <cell r="M14126" t="str">
            <v>LAMPA-5315621457-0999</v>
          </cell>
        </row>
        <row r="14127">
          <cell r="M14127" t="str">
            <v>NEBUL-5316410082-0999</v>
          </cell>
        </row>
        <row r="14128">
          <cell r="M14128" t="str">
            <v>NEBUL-5316410397-0999</v>
          </cell>
        </row>
        <row r="14129">
          <cell r="M14129" t="str">
            <v>CUNAS-5312520033-0999</v>
          </cell>
        </row>
        <row r="14130">
          <cell r="M14130" t="str">
            <v>ULTRA-5319240031-0999</v>
          </cell>
        </row>
        <row r="14131">
          <cell r="M14131" t="str">
            <v>CARRO-5131910803-0999</v>
          </cell>
        </row>
        <row r="14132">
          <cell r="M14132" t="str">
            <v>BASCU-5131300422-0999</v>
          </cell>
        </row>
        <row r="14133">
          <cell r="M14133" t="str">
            <v>MESAP-5136212847-0999</v>
          </cell>
        </row>
        <row r="14134">
          <cell r="M14134" t="str">
            <v>CARRO-5131730402-0999</v>
          </cell>
        </row>
        <row r="14135">
          <cell r="M14135" t="str">
            <v>VENTI-5319411058-0999</v>
          </cell>
        </row>
        <row r="14136">
          <cell r="M14136" t="str">
            <v>REFRI-5337860034-0999</v>
          </cell>
        </row>
        <row r="14137">
          <cell r="M14137" t="str">
            <v>BASCU-5131300422-0999</v>
          </cell>
        </row>
        <row r="14138">
          <cell r="M14138" t="str">
            <v>CAMAS-5131643387-0999</v>
          </cell>
        </row>
        <row r="14139">
          <cell r="M14139" t="str">
            <v>BASCU-5131300422-0999</v>
          </cell>
        </row>
        <row r="14140">
          <cell r="M14140" t="str">
            <v>CAMAS-5131643387-0999</v>
          </cell>
        </row>
        <row r="14141">
          <cell r="M14141" t="str">
            <v>MESAS-5136212429-0998</v>
          </cell>
        </row>
        <row r="14142">
          <cell r="M14142" t="str">
            <v>BASCU-5131300422-0999</v>
          </cell>
        </row>
        <row r="14143">
          <cell r="M14143" t="str">
            <v>CAMAS-5131643387-0999</v>
          </cell>
        </row>
        <row r="14144">
          <cell r="M14144" t="str">
            <v>MESAS-5136212429-0998</v>
          </cell>
        </row>
        <row r="14145">
          <cell r="M14145" t="str">
            <v>REANI-5317840204-0999</v>
          </cell>
        </row>
        <row r="14146">
          <cell r="M14146" t="str">
            <v>CAMAS-5131643387-0999</v>
          </cell>
        </row>
        <row r="14147">
          <cell r="M14147" t="str">
            <v>MESAS-5136212429-0998</v>
          </cell>
        </row>
        <row r="14148">
          <cell r="M14148" t="str">
            <v>ANTEO-5310600134-0999</v>
          </cell>
        </row>
        <row r="14149">
          <cell r="M14149" t="str">
            <v>ASPIR-5310810014-0999</v>
          </cell>
        </row>
        <row r="14150">
          <cell r="M14150" t="str">
            <v>ASPIR-5310810766-0999</v>
          </cell>
        </row>
        <row r="14151">
          <cell r="M14151" t="str">
            <v>INCUB-5312310161-0999</v>
          </cell>
        </row>
        <row r="14152">
          <cell r="M14152" t="str">
            <v>UNIDA-5312910028-0999</v>
          </cell>
        </row>
        <row r="14153">
          <cell r="M14153" t="str">
            <v>UNIDA-5313280181-0999</v>
          </cell>
        </row>
        <row r="14154">
          <cell r="M14154" t="str">
            <v>UNIDA-5313412537-0999</v>
          </cell>
        </row>
        <row r="14155">
          <cell r="M14155" t="str">
            <v>GUANT-5314550053-0999</v>
          </cell>
        </row>
        <row r="14156">
          <cell r="M14156" t="str">
            <v>INCUB-5314970053-0998</v>
          </cell>
        </row>
        <row r="14157">
          <cell r="M14157" t="str">
            <v>LAMPA-5315620020-0999</v>
          </cell>
        </row>
        <row r="14158">
          <cell r="M14158" t="str">
            <v>LAMPA-5315620905-0998</v>
          </cell>
        </row>
        <row r="14159">
          <cell r="M14159" t="str">
            <v>LAMPA-5315621457-0999</v>
          </cell>
        </row>
        <row r="14160">
          <cell r="M14160" t="str">
            <v>NEBUL-5316410082-0999</v>
          </cell>
        </row>
        <row r="14161">
          <cell r="M14161" t="str">
            <v>NEBUL-5316410397-0999</v>
          </cell>
        </row>
        <row r="14162">
          <cell r="M14162" t="str">
            <v>UNIDA-5319230313-0999</v>
          </cell>
        </row>
        <row r="14163">
          <cell r="M14163" t="str">
            <v>CONGE-5332550218-0999</v>
          </cell>
        </row>
        <row r="14164">
          <cell r="M14164" t="str">
            <v>REFRI-5337860034-0999</v>
          </cell>
        </row>
        <row r="14165">
          <cell r="M14165" t="str">
            <v>CUNAS-5312520033-0999</v>
          </cell>
        </row>
        <row r="14166">
          <cell r="M14166" t="str">
            <v>ULTRA-5319240031-0999</v>
          </cell>
        </row>
        <row r="14167">
          <cell r="M14167" t="str">
            <v>ULTRA-5319240031-0996</v>
          </cell>
        </row>
        <row r="14168">
          <cell r="M14168" t="str">
            <v>CARRO-5131910803-0999</v>
          </cell>
        </row>
        <row r="14169">
          <cell r="M14169" t="str">
            <v>UNIDA-5310530364-0999</v>
          </cell>
        </row>
        <row r="14170">
          <cell r="M14170" t="str">
            <v>UNIDA-5313412305-0999</v>
          </cell>
        </row>
        <row r="14171">
          <cell r="M14171" t="str">
            <v>BASCU-5131300422-0999</v>
          </cell>
        </row>
        <row r="14172">
          <cell r="M14172" t="str">
            <v>MESAS-5136211876-0999</v>
          </cell>
        </row>
        <row r="14173">
          <cell r="M14173" t="str">
            <v>MESAP-5136212847-0999</v>
          </cell>
        </row>
        <row r="14174">
          <cell r="M14174" t="str">
            <v>CARRO-5131730402-0999</v>
          </cell>
        </row>
        <row r="14175">
          <cell r="M14175" t="str">
            <v>VENTI-5319411058-0999</v>
          </cell>
        </row>
        <row r="14176">
          <cell r="M14176" t="str">
            <v>BASCU-5311100209-0999</v>
          </cell>
        </row>
        <row r="14177">
          <cell r="M14177" t="str">
            <v>REFRI-5337860034-0999</v>
          </cell>
        </row>
        <row r="14178">
          <cell r="M14178" t="str">
            <v>CAMAS-5131643387-0999</v>
          </cell>
        </row>
        <row r="14179">
          <cell r="M14179" t="str">
            <v>BASCU-5311100209-0999</v>
          </cell>
        </row>
        <row r="14180">
          <cell r="M14180" t="str">
            <v>BASCU-5131300422-0999</v>
          </cell>
        </row>
        <row r="14181">
          <cell r="M14181" t="str">
            <v>CAMAS-5131643387-0999</v>
          </cell>
        </row>
        <row r="14182">
          <cell r="M14182" t="str">
            <v>CAMAS-5131643387-0999</v>
          </cell>
        </row>
        <row r="14183">
          <cell r="M14183" t="str">
            <v>CAMAS-5131643387-0999</v>
          </cell>
        </row>
        <row r="14184">
          <cell r="M14184" t="str">
            <v>CAMAS-5131643387-0999</v>
          </cell>
        </row>
        <row r="14185">
          <cell r="M14185" t="str">
            <v>CAMAS-5131643387-0999</v>
          </cell>
        </row>
        <row r="14186">
          <cell r="M14186" t="str">
            <v>REFRI-5337860034-0999</v>
          </cell>
        </row>
        <row r="14187">
          <cell r="M14187" t="str">
            <v>BASCU-5131300422-0999</v>
          </cell>
        </row>
        <row r="14188">
          <cell r="M14188" t="str">
            <v>CAMAS-5131643387-0999</v>
          </cell>
        </row>
        <row r="14189">
          <cell r="M14189" t="str">
            <v>CAMAS-5131643387-0999</v>
          </cell>
        </row>
        <row r="14190">
          <cell r="M14190" t="str">
            <v>BASCU-5131300422-0999</v>
          </cell>
        </row>
        <row r="14191">
          <cell r="M14191" t="str">
            <v>CAMAS-5131643387-0999</v>
          </cell>
        </row>
        <row r="14192">
          <cell r="M14192" t="str">
            <v>CAMAS-5131643387-0999</v>
          </cell>
        </row>
        <row r="14193">
          <cell r="M14193" t="str">
            <v>MESAS-5136212429-0998</v>
          </cell>
        </row>
        <row r="14194">
          <cell r="M14194" t="str">
            <v>REFRI-5337860034-0999</v>
          </cell>
        </row>
        <row r="14195">
          <cell r="M14195" t="str">
            <v>BASCU-5131300422-0999</v>
          </cell>
        </row>
        <row r="14196">
          <cell r="M14196" t="str">
            <v>CAMAS-5131643387-0999</v>
          </cell>
        </row>
        <row r="14197">
          <cell r="M14197" t="str">
            <v>BASCU-5131300422-0999</v>
          </cell>
        </row>
        <row r="14198">
          <cell r="M14198" t="str">
            <v>CAMAS-5131643387-0999</v>
          </cell>
        </row>
        <row r="14199">
          <cell r="M14199" t="str">
            <v>MESAS-5136212429-0998</v>
          </cell>
        </row>
        <row r="14200">
          <cell r="M14200" t="str">
            <v>REFRI-5337860034-0999</v>
          </cell>
        </row>
        <row r="14201">
          <cell r="M14201" t="str">
            <v>BASCU-5131300422-0999</v>
          </cell>
        </row>
        <row r="14202">
          <cell r="M14202" t="str">
            <v>CAMAS-5131643387-0999</v>
          </cell>
        </row>
        <row r="14203">
          <cell r="M14203" t="str">
            <v>CAMAS-5131643387-0999</v>
          </cell>
        </row>
        <row r="14204">
          <cell r="M14204" t="str">
            <v>MESAS-5136212429-0998</v>
          </cell>
        </row>
        <row r="14205">
          <cell r="M14205" t="str">
            <v>BASCU-5131300422-0999</v>
          </cell>
        </row>
        <row r="14206">
          <cell r="M14206" t="str">
            <v>CAMAS-5131643387-0999</v>
          </cell>
        </row>
        <row r="14207">
          <cell r="M14207" t="str">
            <v>MESAS-5136212429-0998</v>
          </cell>
        </row>
        <row r="14208">
          <cell r="M14208" t="str">
            <v>CAMAS-5131643387-0999</v>
          </cell>
        </row>
        <row r="14209">
          <cell r="M14209" t="str">
            <v>MESAS-5136212429-0998</v>
          </cell>
        </row>
        <row r="14210">
          <cell r="M14210" t="str">
            <v>ANTEO-5310600134-0999</v>
          </cell>
        </row>
        <row r="14211">
          <cell r="M14211" t="str">
            <v>ASPIR-5310810014-0999</v>
          </cell>
        </row>
        <row r="14212">
          <cell r="M14212" t="str">
            <v>ASPIR-5310810766-0999</v>
          </cell>
        </row>
        <row r="14213">
          <cell r="M14213" t="str">
            <v>INCUB-5312310161-0999</v>
          </cell>
        </row>
        <row r="14214">
          <cell r="M14214" t="str">
            <v>UNIDA-5312910028-0999</v>
          </cell>
        </row>
        <row r="14215">
          <cell r="M14215" t="str">
            <v>UNIDA-5313412537-0999</v>
          </cell>
        </row>
        <row r="14216">
          <cell r="M14216" t="str">
            <v>GUANT-5314550053-0999</v>
          </cell>
        </row>
        <row r="14217">
          <cell r="M14217" t="str">
            <v>INCUB-5314970053-0998</v>
          </cell>
        </row>
        <row r="14218">
          <cell r="M14218" t="str">
            <v>LAMPA-5315620020-0999</v>
          </cell>
        </row>
        <row r="14219">
          <cell r="M14219" t="str">
            <v>LAMPA-5315621457-0999</v>
          </cell>
        </row>
        <row r="14220">
          <cell r="M14220" t="str">
            <v>MONIT-5316190411-0999</v>
          </cell>
        </row>
        <row r="14221">
          <cell r="M14221" t="str">
            <v>NEBUL-5316410082-0999</v>
          </cell>
        </row>
        <row r="14222">
          <cell r="M14222" t="str">
            <v>NEBUL-5316410397-0999</v>
          </cell>
        </row>
        <row r="14223">
          <cell r="M14223" t="str">
            <v>UNIDA-5319230313-0999</v>
          </cell>
        </row>
        <row r="14224">
          <cell r="M14224" t="str">
            <v>CONGE-5332550218-0999</v>
          </cell>
        </row>
        <row r="14225">
          <cell r="M14225" t="str">
            <v>REFRI-5337860034-0999</v>
          </cell>
        </row>
        <row r="14226">
          <cell r="M14226" t="str">
            <v>CUNAS-5312520033-0999</v>
          </cell>
        </row>
        <row r="14227">
          <cell r="M14227" t="str">
            <v>ULTRA-5319240031-0999</v>
          </cell>
        </row>
        <row r="14228">
          <cell r="M14228" t="str">
            <v>CARRO-5131910803-0999</v>
          </cell>
        </row>
        <row r="14229">
          <cell r="M14229" t="str">
            <v>UNIDA-5313412305-0999</v>
          </cell>
        </row>
        <row r="14230">
          <cell r="M14230" t="str">
            <v>BASCU-5131300422-0999</v>
          </cell>
        </row>
        <row r="14231">
          <cell r="M14231" t="str">
            <v>MESAP-5136212847-0999</v>
          </cell>
        </row>
        <row r="14232">
          <cell r="M14232" t="str">
            <v>CARRO-5131730402-0999</v>
          </cell>
        </row>
        <row r="14233">
          <cell r="M14233" t="str">
            <v>VENTI-5319411058-0999</v>
          </cell>
        </row>
        <row r="14234">
          <cell r="M14234" t="str">
            <v>BASCU-5311100209-0999</v>
          </cell>
        </row>
        <row r="14235">
          <cell r="M14235" t="str">
            <v>CAMAS-5131643387-0999</v>
          </cell>
        </row>
        <row r="14236">
          <cell r="M14236" t="str">
            <v>CAMAS-5131643387-0999</v>
          </cell>
        </row>
        <row r="14237">
          <cell r="M14237" t="str">
            <v>CAMAS-5131643387-0999</v>
          </cell>
        </row>
        <row r="14238">
          <cell r="M14238" t="str">
            <v>CAMAS-5131643387-0999</v>
          </cell>
        </row>
        <row r="14239">
          <cell r="M14239" t="str">
            <v>CAMAS-5131643387-0999</v>
          </cell>
        </row>
        <row r="14240">
          <cell r="M14240" t="str">
            <v>CAMAS-5131643387-0999</v>
          </cell>
        </row>
        <row r="14241">
          <cell r="M14241" t="str">
            <v>CAMAS-5131643387-0999</v>
          </cell>
        </row>
        <row r="14242">
          <cell r="M14242" t="str">
            <v>CAMAS-5131643387-0999</v>
          </cell>
        </row>
        <row r="14243">
          <cell r="M14243" t="str">
            <v>BASCU-5311100209-0999</v>
          </cell>
        </row>
        <row r="14244">
          <cell r="M14244" t="str">
            <v>REANI-5317840204-0998</v>
          </cell>
        </row>
        <row r="14245">
          <cell r="M14245" t="str">
            <v>REANI-5317840204-0997</v>
          </cell>
        </row>
        <row r="14246">
          <cell r="M14246" t="str">
            <v>LAMPA-5135670128-0999</v>
          </cell>
        </row>
        <row r="14247">
          <cell r="M14247" t="str">
            <v>CAMAS-5131643387-0999</v>
          </cell>
        </row>
        <row r="14248">
          <cell r="M14248" t="str">
            <v>REANI-5317840204-0998</v>
          </cell>
        </row>
        <row r="14249">
          <cell r="M14249" t="str">
            <v>REANI-5317840204-0997</v>
          </cell>
        </row>
        <row r="14250">
          <cell r="M14250" t="str">
            <v>LAMPA-5135670128-0999</v>
          </cell>
        </row>
        <row r="14251">
          <cell r="M14251" t="str">
            <v>CAMAS-5131643387-0999</v>
          </cell>
        </row>
        <row r="14252">
          <cell r="M14252" t="str">
            <v>REANI-5317840204-0998</v>
          </cell>
        </row>
        <row r="14253">
          <cell r="M14253" t="str">
            <v>REANI-5317840204-0997</v>
          </cell>
        </row>
        <row r="14254">
          <cell r="M14254" t="str">
            <v>LAMPA-5135670128-0999</v>
          </cell>
        </row>
        <row r="14255">
          <cell r="M14255" t="str">
            <v>CAMAS-5131643387-0999</v>
          </cell>
        </row>
        <row r="14256">
          <cell r="M14256" t="str">
            <v>CAMAS-5131643387-0999</v>
          </cell>
        </row>
        <row r="14257">
          <cell r="M14257" t="str">
            <v>CAMAS-5131643387-0999</v>
          </cell>
        </row>
        <row r="14258">
          <cell r="M14258" t="str">
            <v>MESAS-5136212429-0998</v>
          </cell>
        </row>
        <row r="14259">
          <cell r="M14259" t="str">
            <v>ANTEO-5310600134-0999</v>
          </cell>
        </row>
        <row r="14260">
          <cell r="M14260" t="str">
            <v>ASPIR-5310810766-0999</v>
          </cell>
        </row>
        <row r="14261">
          <cell r="M14261" t="str">
            <v>INCUB-5312310161-0999</v>
          </cell>
        </row>
        <row r="14262">
          <cell r="M14262" t="str">
            <v>UNIDA-5312910028-0999</v>
          </cell>
        </row>
        <row r="14263">
          <cell r="M14263" t="str">
            <v>GUANT-5314550053-0999</v>
          </cell>
        </row>
        <row r="14264">
          <cell r="M14264" t="str">
            <v>LAMPA-5315620020-0999</v>
          </cell>
        </row>
        <row r="14265">
          <cell r="M14265" t="str">
            <v>LAMPA-5315621457-0999</v>
          </cell>
        </row>
        <row r="14266">
          <cell r="M14266" t="str">
            <v>NEBUL-5316410082-0999</v>
          </cell>
        </row>
        <row r="14267">
          <cell r="M14267" t="str">
            <v>NEBUL-5316410397-0999</v>
          </cell>
        </row>
        <row r="14268">
          <cell r="M14268" t="str">
            <v>UNIDA-5319230313-0999</v>
          </cell>
        </row>
        <row r="14269">
          <cell r="M14269" t="str">
            <v>CONGE-5332550218-0999</v>
          </cell>
        </row>
        <row r="14270">
          <cell r="M14270" t="str">
            <v>REFRI-5337860034-0999</v>
          </cell>
        </row>
        <row r="14271">
          <cell r="M14271" t="str">
            <v>ULTRA-5319240031-0999</v>
          </cell>
        </row>
        <row r="14272">
          <cell r="M14272" t="str">
            <v>ULTRA-5319240031-0996</v>
          </cell>
        </row>
        <row r="14273">
          <cell r="M14273" t="str">
            <v>CARRO-5131910803-0999</v>
          </cell>
        </row>
        <row r="14274">
          <cell r="M14274" t="str">
            <v>UNIDA-5313412305-0999</v>
          </cell>
        </row>
        <row r="14275">
          <cell r="M14275" t="str">
            <v>BALAN-5337690050-0999</v>
          </cell>
        </row>
        <row r="14276">
          <cell r="M14276" t="str">
            <v>BASCU-5131300422-0999</v>
          </cell>
        </row>
        <row r="14277">
          <cell r="M14277" t="str">
            <v>MESAP-5136212847-0999</v>
          </cell>
        </row>
        <row r="14278">
          <cell r="M14278" t="str">
            <v>CARRO-5131730402-0999</v>
          </cell>
        </row>
        <row r="14279">
          <cell r="M14279" t="str">
            <v>VENTI-5319411058-0999</v>
          </cell>
        </row>
        <row r="14280">
          <cell r="M14280" t="str">
            <v>REANI-5317840204-0999</v>
          </cell>
        </row>
        <row r="14281">
          <cell r="M14281" t="str">
            <v>CAMAS-5131643387-0999</v>
          </cell>
        </row>
        <row r="14282">
          <cell r="M14282" t="str">
            <v>REANI-5317840204-0999</v>
          </cell>
        </row>
        <row r="14283">
          <cell r="M14283" t="str">
            <v>CAMAS-5131643387-0999</v>
          </cell>
        </row>
        <row r="14284">
          <cell r="M14284" t="str">
            <v>ESTER-5313851080-0999</v>
          </cell>
        </row>
        <row r="14285">
          <cell r="M14285" t="str">
            <v>REANI-5317840204-0999</v>
          </cell>
        </row>
        <row r="14286">
          <cell r="M14286" t="str">
            <v>CAMAS-5131643387-0999</v>
          </cell>
        </row>
        <row r="14287">
          <cell r="M14287" t="str">
            <v>BASCU-5311100209-0999</v>
          </cell>
        </row>
        <row r="14288">
          <cell r="M14288" t="str">
            <v>CAMAS-5131643387-0999</v>
          </cell>
        </row>
        <row r="14289">
          <cell r="M14289" t="str">
            <v>BASCU-5131300422-0999</v>
          </cell>
        </row>
        <row r="14290">
          <cell r="M14290" t="str">
            <v>CAMAS-5131643387-0999</v>
          </cell>
        </row>
        <row r="14291">
          <cell r="M14291" t="str">
            <v>MESAS-5136212429-0998</v>
          </cell>
        </row>
        <row r="14292">
          <cell r="M14292" t="str">
            <v>ANTEO-5310600134-0999</v>
          </cell>
        </row>
        <row r="14293">
          <cell r="M14293" t="str">
            <v>ASPIR-5310810014-0999</v>
          </cell>
        </row>
        <row r="14294">
          <cell r="M14294" t="str">
            <v>ASPIR-5310810766-0999</v>
          </cell>
        </row>
        <row r="14295">
          <cell r="M14295" t="str">
            <v>INCUB-5312310161-0999</v>
          </cell>
        </row>
        <row r="14296">
          <cell r="M14296" t="str">
            <v>CARDI-5312920258-0999</v>
          </cell>
        </row>
        <row r="14297">
          <cell r="M14297" t="str">
            <v>UNIDA-5313412537-0999</v>
          </cell>
        </row>
        <row r="14298">
          <cell r="M14298" t="str">
            <v>GUANT-5314550053-0999</v>
          </cell>
        </row>
        <row r="14299">
          <cell r="M14299" t="str">
            <v>INCUB-5314970053-0998</v>
          </cell>
        </row>
        <row r="14300">
          <cell r="M14300" t="str">
            <v>LAMPA-5315621457-0999</v>
          </cell>
        </row>
        <row r="14301">
          <cell r="M14301" t="str">
            <v>NEBUL-5316410082-0999</v>
          </cell>
        </row>
        <row r="14302">
          <cell r="M14302" t="str">
            <v>NEBUL-5316410397-0999</v>
          </cell>
        </row>
        <row r="14303">
          <cell r="M14303" t="str">
            <v>CONGE-5332550218-0999</v>
          </cell>
        </row>
        <row r="14304">
          <cell r="M14304" t="str">
            <v>REFRI-5337860034-0999</v>
          </cell>
        </row>
        <row r="14305">
          <cell r="M14305" t="str">
            <v>ULTRA-5319240031-0999</v>
          </cell>
        </row>
        <row r="14306">
          <cell r="M14306" t="str">
            <v>CARRO-5131910803-0999</v>
          </cell>
        </row>
        <row r="14307">
          <cell r="M14307" t="str">
            <v>BASCU-5131300422-0999</v>
          </cell>
        </row>
        <row r="14308">
          <cell r="M14308" t="str">
            <v>MESAP-5136212847-0999</v>
          </cell>
        </row>
        <row r="14309">
          <cell r="M14309" t="str">
            <v>CARRO-5131730402-0999</v>
          </cell>
        </row>
        <row r="14310">
          <cell r="M14310" t="str">
            <v>VENTI-5319411058-0999</v>
          </cell>
        </row>
        <row r="14311">
          <cell r="M14311" t="str">
            <v>MESAS-5136212429-0998</v>
          </cell>
        </row>
        <row r="14312">
          <cell r="M14312" t="str">
            <v>ESTER-5313851080-0999</v>
          </cell>
        </row>
        <row r="14313">
          <cell r="M14313" t="str">
            <v>CAMAS-5131643387-0999</v>
          </cell>
        </row>
        <row r="14314">
          <cell r="M14314" t="str">
            <v>MESAS-5136212429-0998</v>
          </cell>
        </row>
        <row r="14315">
          <cell r="M14315" t="str">
            <v>ESTER-5313851080-0999</v>
          </cell>
        </row>
        <row r="14316">
          <cell r="M14316" t="str">
            <v>CAMAS-5131643387-0999</v>
          </cell>
        </row>
        <row r="14317">
          <cell r="M14317" t="str">
            <v>MESAS-5136212429-0998</v>
          </cell>
        </row>
        <row r="14318">
          <cell r="M14318" t="str">
            <v>ESTER-5313851080-0999</v>
          </cell>
        </row>
        <row r="14319">
          <cell r="M14319" t="str">
            <v>CAMAS-5131643387-0999</v>
          </cell>
        </row>
        <row r="14320">
          <cell r="M14320" t="str">
            <v>MESAS-5136212429-0998</v>
          </cell>
        </row>
        <row r="14321">
          <cell r="M14321" t="str">
            <v>ESTER-5313851080-0999</v>
          </cell>
        </row>
        <row r="14322">
          <cell r="M14322" t="str">
            <v>CAMAS-5131643387-0999</v>
          </cell>
        </row>
        <row r="14323">
          <cell r="M14323" t="str">
            <v>MESAS-5136212429-0998</v>
          </cell>
        </row>
        <row r="14324">
          <cell r="M14324" t="str">
            <v>ANTEO-5310600134-0999</v>
          </cell>
        </row>
        <row r="14325">
          <cell r="M14325" t="str">
            <v>INCUB-5312310161-0999</v>
          </cell>
        </row>
        <row r="14326">
          <cell r="M14326" t="str">
            <v>UNIDA-5312910028-0999</v>
          </cell>
        </row>
        <row r="14327">
          <cell r="M14327" t="str">
            <v>UNIDA-5313412537-0999</v>
          </cell>
        </row>
        <row r="14328">
          <cell r="M14328" t="str">
            <v>GUANT-5314550053-0999</v>
          </cell>
        </row>
        <row r="14329">
          <cell r="M14329" t="str">
            <v>LAMPA-5315620020-0999</v>
          </cell>
        </row>
        <row r="14330">
          <cell r="M14330" t="str">
            <v>LAMPA-5315621457-0999</v>
          </cell>
        </row>
        <row r="14331">
          <cell r="M14331" t="str">
            <v>UNIDA-5319230313-0999</v>
          </cell>
        </row>
        <row r="14332">
          <cell r="M14332" t="str">
            <v>CONGE-5332550218-0999</v>
          </cell>
        </row>
        <row r="14333">
          <cell r="M14333" t="str">
            <v>REFRI-5337860034-0999</v>
          </cell>
        </row>
        <row r="14334">
          <cell r="M14334" t="str">
            <v>CARRO-5131910803-0999</v>
          </cell>
        </row>
        <row r="14335">
          <cell r="M14335" t="str">
            <v>UNIDA-5313412305-0999</v>
          </cell>
        </row>
        <row r="14336">
          <cell r="M14336" t="str">
            <v>BASCU-5131300422-0999</v>
          </cell>
        </row>
        <row r="14337">
          <cell r="M14337" t="str">
            <v>CARRO-5131730402-0999</v>
          </cell>
        </row>
        <row r="14338">
          <cell r="M14338" t="str">
            <v>VENTI-5319411058-0999</v>
          </cell>
        </row>
        <row r="14339">
          <cell r="M14339" t="str">
            <v>BASCU-5131300422-0999</v>
          </cell>
        </row>
        <row r="14340">
          <cell r="M14340" t="str">
            <v>CAMAS-5131643387-0999</v>
          </cell>
        </row>
        <row r="14341">
          <cell r="M14341" t="str">
            <v>BASCU-5311100209-0999</v>
          </cell>
        </row>
        <row r="14342">
          <cell r="M14342" t="str">
            <v>CAMAS-5131643387-0999</v>
          </cell>
        </row>
        <row r="14343">
          <cell r="M14343" t="str">
            <v>BASCU-5311100209-0999</v>
          </cell>
        </row>
        <row r="14344">
          <cell r="M14344" t="str">
            <v>REANI-5317840204-0999</v>
          </cell>
        </row>
        <row r="14345">
          <cell r="M14345" t="str">
            <v>CAMAS-5131643387-0999</v>
          </cell>
        </row>
        <row r="14346">
          <cell r="M14346" t="str">
            <v>MESAS-5136212429-0998</v>
          </cell>
        </row>
        <row r="14347">
          <cell r="M14347" t="str">
            <v>BASCU-5311100209-0999</v>
          </cell>
        </row>
        <row r="14348">
          <cell r="M14348" t="str">
            <v>BASCU-5131300422-0999</v>
          </cell>
        </row>
        <row r="14349">
          <cell r="M14349" t="str">
            <v>CAMAS-5131643387-0999</v>
          </cell>
        </row>
        <row r="14350">
          <cell r="M14350" t="str">
            <v>MESAS-5136212429-0998</v>
          </cell>
        </row>
        <row r="14351">
          <cell r="M14351" t="str">
            <v>BASCU-5311100209-0999</v>
          </cell>
        </row>
        <row r="14352">
          <cell r="M14352" t="str">
            <v>BASCU-5131300422-0999</v>
          </cell>
        </row>
        <row r="14353">
          <cell r="M14353" t="str">
            <v>CAMAS-5131643387-0999</v>
          </cell>
        </row>
        <row r="14354">
          <cell r="M14354" t="str">
            <v>BASCU-5311100209-0999</v>
          </cell>
        </row>
        <row r="14355">
          <cell r="M14355" t="str">
            <v>CAMAS-5131643387-0999</v>
          </cell>
        </row>
        <row r="14356">
          <cell r="M14356" t="str">
            <v>REANI-5317840204-0997</v>
          </cell>
        </row>
        <row r="14357">
          <cell r="M14357" t="str">
            <v>CAMAS-5131643387-0999</v>
          </cell>
        </row>
        <row r="14358">
          <cell r="M14358" t="str">
            <v>CAMAS-5131643387-0999</v>
          </cell>
        </row>
        <row r="14359">
          <cell r="M14359" t="str">
            <v>BASCU-5311100209-0999</v>
          </cell>
        </row>
        <row r="14360">
          <cell r="M14360" t="str">
            <v>REANI-5317840204-0997</v>
          </cell>
        </row>
        <row r="14361">
          <cell r="M14361" t="str">
            <v>LAMPA-5135670128-0999</v>
          </cell>
        </row>
        <row r="14362">
          <cell r="M14362" t="str">
            <v>CAMAS-5131643387-0999</v>
          </cell>
        </row>
        <row r="14363">
          <cell r="M14363" t="str">
            <v>CAMAS-5131643387-0999</v>
          </cell>
        </row>
        <row r="14364">
          <cell r="M14364" t="str">
            <v>MESAS-5136212429-0998</v>
          </cell>
        </row>
        <row r="14365">
          <cell r="M14365" t="str">
            <v>ANTEO-5310600134-0999</v>
          </cell>
        </row>
        <row r="14366">
          <cell r="M14366" t="str">
            <v>ASPIR-5310810014-0999</v>
          </cell>
        </row>
        <row r="14367">
          <cell r="M14367" t="str">
            <v>ASPIR-5310810766-0999</v>
          </cell>
        </row>
        <row r="14368">
          <cell r="M14368" t="str">
            <v>INCUB-5312310161-0999</v>
          </cell>
        </row>
        <row r="14369">
          <cell r="M14369" t="str">
            <v>UNIDA-5312910028-0999</v>
          </cell>
        </row>
        <row r="14370">
          <cell r="M14370" t="str">
            <v>UNIDA-5312910424-0999</v>
          </cell>
        </row>
        <row r="14371">
          <cell r="M14371" t="str">
            <v>UNIDA-5313280181-0999</v>
          </cell>
        </row>
        <row r="14372">
          <cell r="M14372" t="str">
            <v>UNIDA-5313412537-0999</v>
          </cell>
        </row>
        <row r="14373">
          <cell r="M14373" t="str">
            <v>INCUB-5314970053-0998</v>
          </cell>
        </row>
        <row r="14374">
          <cell r="M14374" t="str">
            <v>LAMPA-5315620020-0999</v>
          </cell>
        </row>
        <row r="14375">
          <cell r="M14375" t="str">
            <v>LAMPA-5315620707-0999</v>
          </cell>
        </row>
        <row r="14376">
          <cell r="M14376" t="str">
            <v>LAMPA-5315620905-0998</v>
          </cell>
        </row>
        <row r="14377">
          <cell r="M14377" t="str">
            <v>MONIT-5316190411-0999</v>
          </cell>
        </row>
        <row r="14378">
          <cell r="M14378" t="str">
            <v>NEBUL-5316410397-0999</v>
          </cell>
        </row>
        <row r="14379">
          <cell r="M14379" t="str">
            <v>UNIDA-5319230313-0999</v>
          </cell>
        </row>
        <row r="14380">
          <cell r="M14380" t="str">
            <v>CONGE-5332550218-0999</v>
          </cell>
        </row>
        <row r="14381">
          <cell r="M14381" t="str">
            <v>REFRI-5337860034-0999</v>
          </cell>
        </row>
        <row r="14382">
          <cell r="M14382" t="str">
            <v>CUNAS-5312520033-0999</v>
          </cell>
        </row>
        <row r="14383">
          <cell r="M14383" t="str">
            <v>ULTRA-5319240031-0999</v>
          </cell>
        </row>
        <row r="14384">
          <cell r="M14384" t="str">
            <v>ULTRA-5319240031-0996</v>
          </cell>
        </row>
        <row r="14385">
          <cell r="M14385" t="str">
            <v>CARRO-5131910803-0999</v>
          </cell>
        </row>
        <row r="14386">
          <cell r="M14386" t="str">
            <v>UNIDA-5313412305-0999</v>
          </cell>
        </row>
        <row r="14387">
          <cell r="M14387" t="str">
            <v>BASCU-5131300422-0999</v>
          </cell>
        </row>
        <row r="14388">
          <cell r="M14388" t="str">
            <v>MESAS-5136211876-0999</v>
          </cell>
        </row>
        <row r="14389">
          <cell r="M14389" t="str">
            <v>MESAP-5136212847-0999</v>
          </cell>
        </row>
        <row r="14390">
          <cell r="M14390" t="str">
            <v>CARRO-5131730402-0999</v>
          </cell>
        </row>
        <row r="14391">
          <cell r="M14391" t="str">
            <v>VENTI-5319411058-0999</v>
          </cell>
        </row>
        <row r="14392">
          <cell r="M14392" t="str">
            <v>BASCU-5311100209-0999</v>
          </cell>
        </row>
        <row r="14393">
          <cell r="M14393" t="str">
            <v>CAMAS-5131643387-0999</v>
          </cell>
        </row>
        <row r="14394">
          <cell r="M14394" t="str">
            <v>BASCU-5131300422-0999</v>
          </cell>
        </row>
        <row r="14395">
          <cell r="M14395" t="str">
            <v>CAMAS-5131643387-0999</v>
          </cell>
        </row>
        <row r="14396">
          <cell r="M14396" t="str">
            <v>CAMAS-5131643387-0999</v>
          </cell>
        </row>
        <row r="14397">
          <cell r="M14397" t="str">
            <v>MESAS-5136212429-0998</v>
          </cell>
        </row>
        <row r="14398">
          <cell r="M14398" t="str">
            <v>ANTEO-5310600134-0999</v>
          </cell>
        </row>
        <row r="14399">
          <cell r="M14399" t="str">
            <v>ASPIR-5310810014-0999</v>
          </cell>
        </row>
        <row r="14400">
          <cell r="M14400" t="str">
            <v>ASPIR-5310810766-0999</v>
          </cell>
        </row>
        <row r="14401">
          <cell r="M14401" t="str">
            <v>INCUB-5312310161-0999</v>
          </cell>
        </row>
        <row r="14402">
          <cell r="M14402" t="str">
            <v>UNIDA-5312910028-0999</v>
          </cell>
        </row>
        <row r="14403">
          <cell r="M14403" t="str">
            <v>UNIDA-5313280181-0999</v>
          </cell>
        </row>
        <row r="14404">
          <cell r="M14404" t="str">
            <v>GUANT-5314550053-0999</v>
          </cell>
        </row>
        <row r="14405">
          <cell r="M14405" t="str">
            <v>INCUB-5314970053-0998</v>
          </cell>
        </row>
        <row r="14406">
          <cell r="M14406" t="str">
            <v>LAMPA-5315620020-0999</v>
          </cell>
        </row>
        <row r="14407">
          <cell r="M14407" t="str">
            <v>LAMPA-5315621457-0999</v>
          </cell>
        </row>
        <row r="14408">
          <cell r="M14408" t="str">
            <v>NEBUL-5316410082-0999</v>
          </cell>
        </row>
        <row r="14409">
          <cell r="M14409" t="str">
            <v>NEBUL-5316410397-0999</v>
          </cell>
        </row>
        <row r="14410">
          <cell r="M14410" t="str">
            <v>UNIDA-5319230313-0999</v>
          </cell>
        </row>
        <row r="14411">
          <cell r="M14411" t="str">
            <v>CONGE-5332550218-0999</v>
          </cell>
        </row>
        <row r="14412">
          <cell r="M14412" t="str">
            <v>REFRI-5337860034-0999</v>
          </cell>
        </row>
        <row r="14413">
          <cell r="M14413" t="str">
            <v>CUNAS-5312520033-0999</v>
          </cell>
        </row>
        <row r="14414">
          <cell r="M14414" t="str">
            <v>ULTRA-5319240031-0999</v>
          </cell>
        </row>
        <row r="14415">
          <cell r="M14415" t="str">
            <v>ULTRA-5319240031-0996</v>
          </cell>
        </row>
        <row r="14416">
          <cell r="M14416" t="str">
            <v>UNIDA-5310530364-0999</v>
          </cell>
        </row>
        <row r="14417">
          <cell r="M14417" t="str">
            <v>UNIDA-5313412305-0999</v>
          </cell>
        </row>
        <row r="14418">
          <cell r="M14418" t="str">
            <v>MESAS-5136212441-0997</v>
          </cell>
        </row>
        <row r="14419">
          <cell r="M14419" t="str">
            <v>BASCU-5131300422-0999</v>
          </cell>
        </row>
        <row r="14420">
          <cell r="M14420" t="str">
            <v>MESAS-5136211876-0999</v>
          </cell>
        </row>
        <row r="14421">
          <cell r="M14421" t="str">
            <v>MESAP-5136212847-0999</v>
          </cell>
        </row>
        <row r="14422">
          <cell r="M14422" t="str">
            <v>CARRO-5131730402-0999</v>
          </cell>
        </row>
        <row r="14423">
          <cell r="M14423" t="str">
            <v>VENTI-5319411058-0999</v>
          </cell>
        </row>
        <row r="14424">
          <cell r="M14424" t="str">
            <v>MESAS-5316160976-0999</v>
          </cell>
        </row>
        <row r="14425">
          <cell r="M14425" t="str">
            <v>CAMAS-5131643387-0999</v>
          </cell>
        </row>
        <row r="14426">
          <cell r="M14426" t="str">
            <v>BASCU-5131300422-0999</v>
          </cell>
        </row>
        <row r="14427">
          <cell r="M14427" t="str">
            <v>CAMAS-5131643387-0999</v>
          </cell>
        </row>
        <row r="14428">
          <cell r="M14428" t="str">
            <v>REANI-5317840204-0998</v>
          </cell>
        </row>
        <row r="14429">
          <cell r="M14429" t="str">
            <v>LAMPA-5135670128-0999</v>
          </cell>
        </row>
        <row r="14430">
          <cell r="M14430" t="str">
            <v>CAMAS-5131643387-0999</v>
          </cell>
        </row>
        <row r="14431">
          <cell r="M14431" t="str">
            <v>CAMAS-5131643387-0999</v>
          </cell>
        </row>
        <row r="14432">
          <cell r="M14432" t="str">
            <v>CAMAS-5131643387-0999</v>
          </cell>
        </row>
        <row r="14433">
          <cell r="M14433" t="str">
            <v>BASCU-5131300422-0999</v>
          </cell>
        </row>
        <row r="14434">
          <cell r="M14434" t="str">
            <v>CAMAS-5131643387-0999</v>
          </cell>
        </row>
        <row r="14435">
          <cell r="M14435" t="str">
            <v>BASCU-5131300422-0999</v>
          </cell>
        </row>
        <row r="14436">
          <cell r="M14436" t="str">
            <v>CAMAS-5131643387-0999</v>
          </cell>
        </row>
        <row r="14437">
          <cell r="M14437" t="str">
            <v>BASCU-5311100209-0999</v>
          </cell>
        </row>
        <row r="14438">
          <cell r="M14438" t="str">
            <v>BASCU-5131300422-0999</v>
          </cell>
        </row>
        <row r="14439">
          <cell r="M14439" t="str">
            <v>CAMAS-5131643387-0999</v>
          </cell>
        </row>
        <row r="14440">
          <cell r="M14440" t="str">
            <v>BASCU-5131300422-0999</v>
          </cell>
        </row>
        <row r="14441">
          <cell r="M14441" t="str">
            <v>CAMAS-5131643387-0999</v>
          </cell>
        </row>
        <row r="14442">
          <cell r="M14442" t="str">
            <v>REANI-5317840204-0999</v>
          </cell>
        </row>
        <row r="14443">
          <cell r="M14443" t="str">
            <v>CAMAS-5131643387-0999</v>
          </cell>
        </row>
        <row r="14444">
          <cell r="M14444" t="str">
            <v>REANI-5317840204-0999</v>
          </cell>
        </row>
        <row r="14445">
          <cell r="M14445" t="str">
            <v>BASCU-5131300422-0999</v>
          </cell>
        </row>
        <row r="14446">
          <cell r="M14446" t="str">
            <v>CAMAS-5131643387-0999</v>
          </cell>
        </row>
        <row r="14447">
          <cell r="M14447" t="str">
            <v>REANI-5317840204-0999</v>
          </cell>
        </row>
        <row r="14448">
          <cell r="M14448" t="str">
            <v>BASCU-5131300422-0999</v>
          </cell>
        </row>
        <row r="14449">
          <cell r="M14449" t="str">
            <v>CAMAS-5131643387-0999</v>
          </cell>
        </row>
        <row r="14450">
          <cell r="M14450" t="str">
            <v>MESAS-5136212429-0998</v>
          </cell>
        </row>
        <row r="14451">
          <cell r="M14451" t="str">
            <v>ANTEO-5310600134-0999</v>
          </cell>
        </row>
        <row r="14452">
          <cell r="M14452" t="str">
            <v>ASPIR-5310810014-0999</v>
          </cell>
        </row>
        <row r="14453">
          <cell r="M14453" t="str">
            <v>ASPIR-5310810766-0999</v>
          </cell>
        </row>
        <row r="14454">
          <cell r="M14454" t="str">
            <v>INCUB-5312310161-0999</v>
          </cell>
        </row>
        <row r="14455">
          <cell r="M14455" t="str">
            <v>UNIDA-5312910028-0999</v>
          </cell>
        </row>
        <row r="14456">
          <cell r="M14456" t="str">
            <v>GUANT-5314550053-0999</v>
          </cell>
        </row>
        <row r="14457">
          <cell r="M14457" t="str">
            <v>INCUB-5314970053-0998</v>
          </cell>
        </row>
        <row r="14458">
          <cell r="M14458" t="str">
            <v>LAMPA-5315620020-0999</v>
          </cell>
        </row>
        <row r="14459">
          <cell r="M14459" t="str">
            <v>LAMPA-5315621457-0999</v>
          </cell>
        </row>
        <row r="14460">
          <cell r="M14460" t="str">
            <v>NEBUL-5316410082-0999</v>
          </cell>
        </row>
        <row r="14461">
          <cell r="M14461" t="str">
            <v>NEBUL-5316410397-0999</v>
          </cell>
        </row>
        <row r="14462">
          <cell r="M14462" t="str">
            <v>UNIDA-5319230313-0999</v>
          </cell>
        </row>
        <row r="14463">
          <cell r="M14463" t="str">
            <v>CONGE-5332550218-0999</v>
          </cell>
        </row>
        <row r="14464">
          <cell r="M14464" t="str">
            <v>REFRI-5337860034-0999</v>
          </cell>
        </row>
        <row r="14465">
          <cell r="M14465" t="str">
            <v>CUNAS-5312520033-0999</v>
          </cell>
        </row>
        <row r="14466">
          <cell r="M14466" t="str">
            <v>ULTRA-5319240031-0999</v>
          </cell>
        </row>
        <row r="14467">
          <cell r="M14467" t="str">
            <v>ULTRA-5319240031-0996</v>
          </cell>
        </row>
        <row r="14468">
          <cell r="M14468" t="str">
            <v>CARRO-5131910803-0999</v>
          </cell>
        </row>
        <row r="14469">
          <cell r="M14469" t="str">
            <v>UNIDA-5313412305-0999</v>
          </cell>
        </row>
        <row r="14470">
          <cell r="M14470" t="str">
            <v>BASCU-5131300422-0999</v>
          </cell>
        </row>
        <row r="14471">
          <cell r="M14471" t="str">
            <v>MESAP-5136212847-0999</v>
          </cell>
        </row>
        <row r="14472">
          <cell r="M14472" t="str">
            <v>CARRO-5131730402-0999</v>
          </cell>
        </row>
        <row r="14473">
          <cell r="M14473" t="str">
            <v>VENTI-5319411058-0999</v>
          </cell>
        </row>
        <row r="14474">
          <cell r="M14474" t="str">
            <v>ESTER-5313851080-0999</v>
          </cell>
        </row>
        <row r="14475">
          <cell r="M14475" t="str">
            <v>CAMAS-5131643387-0999</v>
          </cell>
        </row>
        <row r="14476">
          <cell r="M14476" t="str">
            <v>BASCU-5131300422-0999</v>
          </cell>
        </row>
        <row r="14477">
          <cell r="M14477" t="str">
            <v>CAMAS-5131643387-0999</v>
          </cell>
        </row>
        <row r="14478">
          <cell r="M14478" t="str">
            <v>MESAS-5136212429-0998</v>
          </cell>
        </row>
        <row r="14479">
          <cell r="M14479" t="str">
            <v>ESTER-5313851080-0999</v>
          </cell>
        </row>
        <row r="14480">
          <cell r="M14480" t="str">
            <v>BASCU-5131300422-0999</v>
          </cell>
        </row>
        <row r="14481">
          <cell r="M14481" t="str">
            <v>CAMAS-5131643387-0999</v>
          </cell>
        </row>
        <row r="14482">
          <cell r="M14482" t="str">
            <v>CAMAS-5131643387-0999</v>
          </cell>
        </row>
        <row r="14483">
          <cell r="M14483" t="str">
            <v>BASCU-5311100209-0999</v>
          </cell>
        </row>
        <row r="14484">
          <cell r="M14484" t="str">
            <v>REANI-5317840204-0999</v>
          </cell>
        </row>
        <row r="14485">
          <cell r="M14485" t="str">
            <v>CAMAS-5131643387-0999</v>
          </cell>
        </row>
        <row r="14486">
          <cell r="M14486" t="str">
            <v>REANI-5317840204-0999</v>
          </cell>
        </row>
        <row r="14487">
          <cell r="M14487" t="str">
            <v>CAMAS-5131643387-0999</v>
          </cell>
        </row>
        <row r="14488">
          <cell r="M14488" t="str">
            <v>REANI-5317840204-0999</v>
          </cell>
        </row>
        <row r="14489">
          <cell r="M14489" t="str">
            <v>CAMAS-5131643387-0999</v>
          </cell>
        </row>
        <row r="14490">
          <cell r="M14490" t="str">
            <v>REANI-5317840204-0999</v>
          </cell>
        </row>
        <row r="14491">
          <cell r="M14491" t="str">
            <v>CAMAS-5131643387-0999</v>
          </cell>
        </row>
        <row r="14492">
          <cell r="M14492" t="str">
            <v>MESAS-5136212429-0998</v>
          </cell>
        </row>
        <row r="14493">
          <cell r="M14493" t="str">
            <v>CAMAS-5131643387-0999</v>
          </cell>
        </row>
        <row r="14494">
          <cell r="M14494" t="str">
            <v>BASCU-5311100209-0999</v>
          </cell>
        </row>
        <row r="14495">
          <cell r="M14495" t="str">
            <v>CAMAS-5131643387-0999</v>
          </cell>
        </row>
        <row r="14496">
          <cell r="M14496" t="str">
            <v>BASCU-5131300422-0999</v>
          </cell>
        </row>
        <row r="14497">
          <cell r="M14497" t="str">
            <v>CAMAS-5131643387-0999</v>
          </cell>
        </row>
        <row r="14498">
          <cell r="M14498" t="str">
            <v>MESAS-5136212429-0998</v>
          </cell>
        </row>
        <row r="14499">
          <cell r="M14499" t="str">
            <v>REFRI-5337860034-0999</v>
          </cell>
        </row>
        <row r="14500">
          <cell r="M14500" t="str">
            <v>BASCU-5131300422-0999</v>
          </cell>
        </row>
        <row r="14501">
          <cell r="M14501" t="str">
            <v>CAMAS-5131643387-0999</v>
          </cell>
        </row>
        <row r="14502">
          <cell r="M14502" t="str">
            <v>REFRI-5337860034-0999</v>
          </cell>
        </row>
        <row r="14503">
          <cell r="M14503" t="str">
            <v>BASCU-5131300422-0999</v>
          </cell>
        </row>
        <row r="14504">
          <cell r="M14504" t="str">
            <v>CAMAS-5131643387-0999</v>
          </cell>
        </row>
        <row r="14505">
          <cell r="M14505" t="str">
            <v>CAMAS-5131643387-0999</v>
          </cell>
        </row>
        <row r="14506">
          <cell r="M14506" t="str">
            <v>REANI-5317840204-0999</v>
          </cell>
        </row>
        <row r="14507">
          <cell r="M14507" t="str">
            <v>CAMAS-5131643387-0999</v>
          </cell>
        </row>
        <row r="14508">
          <cell r="M14508" t="str">
            <v>CAMAS-5131643387-0999</v>
          </cell>
        </row>
        <row r="14509">
          <cell r="M14509" t="str">
            <v>CAMAS-5131643387-0999</v>
          </cell>
        </row>
        <row r="14510">
          <cell r="M14510" t="str">
            <v>BASCU-5311100209-0999</v>
          </cell>
        </row>
        <row r="14511">
          <cell r="M14511" t="str">
            <v>BASCU-5131300422-0999</v>
          </cell>
        </row>
        <row r="14512">
          <cell r="M14512" t="str">
            <v>CAMAS-5131643387-0999</v>
          </cell>
        </row>
        <row r="14513">
          <cell r="M14513" t="str">
            <v>BASCU-5131300422-0999</v>
          </cell>
        </row>
        <row r="14514">
          <cell r="M14514" t="str">
            <v>CAMAS-5131643387-0999</v>
          </cell>
        </row>
        <row r="14515">
          <cell r="M14515" t="str">
            <v>CAMAS-5131643387-0999</v>
          </cell>
        </row>
        <row r="14516">
          <cell r="M14516" t="str">
            <v>BASCU-5131300422-0999</v>
          </cell>
        </row>
        <row r="14517">
          <cell r="M14517" t="str">
            <v>CAMAS-5131643387-0999</v>
          </cell>
        </row>
        <row r="14518">
          <cell r="M14518" t="str">
            <v>BASCU-5131300422-0999</v>
          </cell>
        </row>
        <row r="14519">
          <cell r="M14519" t="str">
            <v>CAMAS-5131643387-0999</v>
          </cell>
        </row>
        <row r="14520">
          <cell r="M14520" t="str">
            <v>CAMAS-5131643387-0999</v>
          </cell>
        </row>
        <row r="14521">
          <cell r="M14521" t="str">
            <v>BASCU-5311100209-0999</v>
          </cell>
        </row>
        <row r="14522">
          <cell r="M14522" t="str">
            <v>BASCU-5131300422-0999</v>
          </cell>
        </row>
        <row r="14523">
          <cell r="M14523" t="str">
            <v>CAMAS-5131643387-0999</v>
          </cell>
        </row>
        <row r="14524">
          <cell r="M14524" t="str">
            <v>CAMAS-5131643387-0999</v>
          </cell>
        </row>
        <row r="14525">
          <cell r="M14525" t="str">
            <v>CAMAS-5131643387-0999</v>
          </cell>
        </row>
        <row r="14526">
          <cell r="M14526" t="str">
            <v>CAMAS-5131643387-0999</v>
          </cell>
        </row>
        <row r="14527">
          <cell r="M14527" t="str">
            <v>CAMAS-5131643387-0999</v>
          </cell>
        </row>
        <row r="14528">
          <cell r="M14528" t="str">
            <v>CAMAS-5131643387-0999</v>
          </cell>
        </row>
        <row r="14529">
          <cell r="M14529" t="str">
            <v>REANI-5317840204-0998</v>
          </cell>
        </row>
        <row r="14530">
          <cell r="M14530" t="str">
            <v>REANI-5317840204-0997</v>
          </cell>
        </row>
        <row r="14531">
          <cell r="M14531" t="str">
            <v>REANI-5317840204-0999</v>
          </cell>
        </row>
        <row r="14532">
          <cell r="M14532" t="str">
            <v>LAMPA-5135670128-0999</v>
          </cell>
        </row>
        <row r="14533">
          <cell r="M14533" t="str">
            <v>CAMAS-5131643387-0999</v>
          </cell>
        </row>
        <row r="14534">
          <cell r="M14534" t="str">
            <v>MESAS-5136212429-0998</v>
          </cell>
        </row>
        <row r="14535">
          <cell r="M14535" t="str">
            <v>ANTEO-5310600134-0999</v>
          </cell>
        </row>
        <row r="14536">
          <cell r="M14536" t="str">
            <v>ASPIR-5310810014-0999</v>
          </cell>
        </row>
        <row r="14537">
          <cell r="M14537" t="str">
            <v>ASPIR-5310810766-0999</v>
          </cell>
        </row>
        <row r="14538">
          <cell r="M14538" t="str">
            <v>INCUB-5312310161-0999</v>
          </cell>
        </row>
        <row r="14539">
          <cell r="M14539" t="str">
            <v>UNIDA-5312910028-0999</v>
          </cell>
        </row>
        <row r="14540">
          <cell r="M14540" t="str">
            <v>UNIDA-5313412537-0999</v>
          </cell>
        </row>
        <row r="14541">
          <cell r="M14541" t="str">
            <v>GUANT-5314550053-0999</v>
          </cell>
        </row>
        <row r="14542">
          <cell r="M14542" t="str">
            <v>LAMPA-5315620020-0999</v>
          </cell>
        </row>
        <row r="14543">
          <cell r="M14543" t="str">
            <v>LAMPA-5315621457-0999</v>
          </cell>
        </row>
        <row r="14544">
          <cell r="M14544" t="str">
            <v>NEBUL-5316410082-0999</v>
          </cell>
        </row>
        <row r="14545">
          <cell r="M14545" t="str">
            <v>NEBUL-5316410397-0999</v>
          </cell>
        </row>
        <row r="14546">
          <cell r="M14546" t="str">
            <v>UNIDA-5319230313-0999</v>
          </cell>
        </row>
        <row r="14547">
          <cell r="M14547" t="str">
            <v>CONGE-5332550218-0999</v>
          </cell>
        </row>
        <row r="14548">
          <cell r="M14548" t="str">
            <v>REFRI-5337860034-0999</v>
          </cell>
        </row>
        <row r="14549">
          <cell r="M14549" t="str">
            <v>CUNAS-5312520033-0999</v>
          </cell>
        </row>
        <row r="14550">
          <cell r="M14550" t="str">
            <v>ULTRA-5319240031-0999</v>
          </cell>
        </row>
        <row r="14551">
          <cell r="M14551" t="str">
            <v>ULTRA-5319240031-0996</v>
          </cell>
        </row>
        <row r="14552">
          <cell r="M14552" t="str">
            <v>UNIDA-5313412305-0999</v>
          </cell>
        </row>
        <row r="14553">
          <cell r="M14553" t="str">
            <v>BASCU-5131300422-0999</v>
          </cell>
        </row>
        <row r="14554">
          <cell r="M14554" t="str">
            <v>MESAP-5136212847-0999</v>
          </cell>
        </row>
        <row r="14555">
          <cell r="M14555" t="str">
            <v>CARRO-5131730402-0999</v>
          </cell>
        </row>
        <row r="14556">
          <cell r="M14556" t="str">
            <v>VENTI-5319411058-0999</v>
          </cell>
        </row>
        <row r="14557">
          <cell r="M14557" t="str">
            <v>BASCU-5131300422-0999</v>
          </cell>
        </row>
        <row r="14558">
          <cell r="M14558" t="str">
            <v>CAMAS-5131643387-0999</v>
          </cell>
        </row>
        <row r="14559">
          <cell r="M14559" t="str">
            <v>BASCU-5131300422-0999</v>
          </cell>
        </row>
        <row r="14560">
          <cell r="M14560" t="str">
            <v>CAMAS-5131643387-0999</v>
          </cell>
        </row>
        <row r="14561">
          <cell r="M14561" t="str">
            <v>BASCU-5131300422-0999</v>
          </cell>
        </row>
        <row r="14562">
          <cell r="M14562" t="str">
            <v>CAMAS-5131643387-0999</v>
          </cell>
        </row>
        <row r="14563">
          <cell r="M14563" t="str">
            <v>BASCU-5131300422-0999</v>
          </cell>
        </row>
        <row r="14564">
          <cell r="M14564" t="str">
            <v>CAMAS-5131643387-0999</v>
          </cell>
        </row>
        <row r="14565">
          <cell r="M14565" t="str">
            <v>REANI-5317840204-0999</v>
          </cell>
        </row>
        <row r="14566">
          <cell r="M14566" t="str">
            <v>CAMAS-5131643387-0999</v>
          </cell>
        </row>
        <row r="14567">
          <cell r="M14567" t="str">
            <v>CAMAS-5131643387-0999</v>
          </cell>
        </row>
        <row r="14568">
          <cell r="M14568" t="str">
            <v>REFRI-5337860034-0999</v>
          </cell>
        </row>
        <row r="14569">
          <cell r="M14569" t="str">
            <v>CAMAS-5131643387-0999</v>
          </cell>
        </row>
        <row r="14570">
          <cell r="M14570" t="str">
            <v>MESAS-5136212429-0998</v>
          </cell>
        </row>
        <row r="14571">
          <cell r="M14571" t="str">
            <v>BASCU-5131300422-0999</v>
          </cell>
        </row>
        <row r="14572">
          <cell r="M14572" t="str">
            <v>CAMAS-5131643387-0999</v>
          </cell>
        </row>
        <row r="14573">
          <cell r="M14573" t="str">
            <v>CAMAS-5131643387-0999</v>
          </cell>
        </row>
        <row r="14574">
          <cell r="M14574" t="str">
            <v>CAMAS-5131643387-0999</v>
          </cell>
        </row>
        <row r="14575">
          <cell r="M14575" t="str">
            <v>CAMAS-5131643387-0999</v>
          </cell>
        </row>
        <row r="14576">
          <cell r="M14576" t="str">
            <v>CAMAS-5131643387-0999</v>
          </cell>
        </row>
        <row r="14577">
          <cell r="M14577" t="str">
            <v>MESAS-5136212429-0998</v>
          </cell>
        </row>
        <row r="14578">
          <cell r="M14578" t="str">
            <v>REFRI-5337860034-0999</v>
          </cell>
        </row>
        <row r="14579">
          <cell r="M14579" t="str">
            <v>CAMAS-5131643387-0999</v>
          </cell>
        </row>
        <row r="14580">
          <cell r="M14580" t="str">
            <v>MESAS-5136212429-0998</v>
          </cell>
        </row>
        <row r="14581">
          <cell r="M14581" t="str">
            <v>BASCU-5131300422-0999</v>
          </cell>
        </row>
        <row r="14582">
          <cell r="M14582" t="str">
            <v>CAMAS-5131643387-0999</v>
          </cell>
        </row>
        <row r="14583">
          <cell r="M14583" t="str">
            <v>MESAS-5136212429-0998</v>
          </cell>
        </row>
        <row r="14584">
          <cell r="M14584" t="str">
            <v>CAMAS-5131643387-0999</v>
          </cell>
        </row>
        <row r="14585">
          <cell r="M14585" t="str">
            <v>MESAS-5136212429-0998</v>
          </cell>
        </row>
        <row r="14586">
          <cell r="M14586" t="str">
            <v>BASCU-5131300422-0999</v>
          </cell>
        </row>
        <row r="14587">
          <cell r="M14587" t="str">
            <v>CAMAS-5131643387-0999</v>
          </cell>
        </row>
        <row r="14588">
          <cell r="M14588" t="str">
            <v>MESAS-5136212429-0998</v>
          </cell>
        </row>
        <row r="14589">
          <cell r="M14589" t="str">
            <v>CAMAS-5131643387-0999</v>
          </cell>
        </row>
        <row r="14590">
          <cell r="M14590" t="str">
            <v>MESAS-5136212429-0998</v>
          </cell>
        </row>
        <row r="14591">
          <cell r="M14591" t="str">
            <v>REFRI-5337860034-0999</v>
          </cell>
        </row>
        <row r="14592">
          <cell r="M14592" t="str">
            <v>BASCU-5131300422-0999</v>
          </cell>
        </row>
        <row r="14593">
          <cell r="M14593" t="str">
            <v>CAMAS-5131643387-0999</v>
          </cell>
        </row>
        <row r="14594">
          <cell r="M14594" t="str">
            <v>MESAS-5136212429-0998</v>
          </cell>
        </row>
        <row r="14595">
          <cell r="M14595" t="str">
            <v>BASCU-5131300422-0999</v>
          </cell>
        </row>
        <row r="14596">
          <cell r="M14596" t="str">
            <v>CAMAS-5131643387-0999</v>
          </cell>
        </row>
        <row r="14597">
          <cell r="M14597" t="str">
            <v>MESAS-5136212429-0998</v>
          </cell>
        </row>
        <row r="14598">
          <cell r="M14598" t="str">
            <v>CAMAS-5131643387-0999</v>
          </cell>
        </row>
        <row r="14599">
          <cell r="M14599" t="str">
            <v>MESAS-5136212429-0998</v>
          </cell>
        </row>
        <row r="14600">
          <cell r="M14600" t="str">
            <v>CAMAS-5131643387-0999</v>
          </cell>
        </row>
        <row r="14601">
          <cell r="M14601" t="str">
            <v>MESAS-5136212429-0998</v>
          </cell>
        </row>
        <row r="14602">
          <cell r="M14602" t="str">
            <v>CAMAS-5131643387-0999</v>
          </cell>
        </row>
        <row r="14603">
          <cell r="M14603" t="str">
            <v>MESAS-5136212429-0998</v>
          </cell>
        </row>
        <row r="14604">
          <cell r="M14604" t="str">
            <v>BASCU-5131300422-0999</v>
          </cell>
        </row>
        <row r="14605">
          <cell r="M14605" t="str">
            <v>CAMAS-5131643387-0999</v>
          </cell>
        </row>
        <row r="14606">
          <cell r="M14606" t="str">
            <v>MESAS-5136212429-0998</v>
          </cell>
        </row>
        <row r="14607">
          <cell r="M14607" t="str">
            <v>REFRI-5337860034-0999</v>
          </cell>
        </row>
        <row r="14608">
          <cell r="M14608" t="str">
            <v>CAMAS-5131643387-0999</v>
          </cell>
        </row>
        <row r="14609">
          <cell r="M14609" t="str">
            <v>MESAS-5136212429-0998</v>
          </cell>
        </row>
        <row r="14610">
          <cell r="M14610" t="str">
            <v>BASCU-5131300422-0999</v>
          </cell>
        </row>
        <row r="14611">
          <cell r="M14611" t="str">
            <v>CAMAS-5131643387-0999</v>
          </cell>
        </row>
        <row r="14612">
          <cell r="M14612" t="str">
            <v>MESAS-5136212429-0998</v>
          </cell>
        </row>
        <row r="14613">
          <cell r="M14613" t="str">
            <v>CAMAS-5131643387-0999</v>
          </cell>
        </row>
        <row r="14614">
          <cell r="M14614" t="str">
            <v>MESAS-5136212429-0998</v>
          </cell>
        </row>
        <row r="14615">
          <cell r="M14615" t="str">
            <v>ANTEO-5310600134-0999</v>
          </cell>
        </row>
        <row r="14616">
          <cell r="M14616" t="str">
            <v>INCUB-5312310161-0999</v>
          </cell>
        </row>
        <row r="14617">
          <cell r="M14617" t="str">
            <v>GUANT-5314550053-0999</v>
          </cell>
        </row>
        <row r="14618">
          <cell r="M14618" t="str">
            <v>LAMPA-5315620905-0998</v>
          </cell>
        </row>
        <row r="14619">
          <cell r="M14619" t="str">
            <v>NEBUL-5316410082-0999</v>
          </cell>
        </row>
        <row r="14620">
          <cell r="M14620" t="str">
            <v>CONGE-5332550218-0999</v>
          </cell>
        </row>
        <row r="14621">
          <cell r="M14621" t="str">
            <v>CUNAS-5312520033-0999</v>
          </cell>
        </row>
        <row r="14622">
          <cell r="M14622" t="str">
            <v>ULTRA-5319240031-0999</v>
          </cell>
        </row>
        <row r="14623">
          <cell r="M14623" t="str">
            <v>MESAS-5136212441-0997</v>
          </cell>
        </row>
        <row r="14624">
          <cell r="M14624" t="str">
            <v>BASCU-5131300422-0999</v>
          </cell>
        </row>
        <row r="14625">
          <cell r="M14625" t="str">
            <v>CARRO-5131730402-0999</v>
          </cell>
        </row>
        <row r="14626">
          <cell r="M14626" t="str">
            <v>VENTI-5319411058-0999</v>
          </cell>
        </row>
        <row r="14627">
          <cell r="M14627" t="str">
            <v>BASCU-5131300422-0999</v>
          </cell>
        </row>
        <row r="14628">
          <cell r="M14628" t="str">
            <v>CAMAS-5131643387-0999</v>
          </cell>
        </row>
        <row r="14629">
          <cell r="M14629" t="str">
            <v>MESAS-5136212429-0998</v>
          </cell>
        </row>
        <row r="14630">
          <cell r="M14630" t="str">
            <v>CAMAS-5131643387-0999</v>
          </cell>
        </row>
        <row r="14631">
          <cell r="M14631" t="str">
            <v>BASCU-5131300422-0999</v>
          </cell>
        </row>
        <row r="14632">
          <cell r="M14632" t="str">
            <v>CAMAS-5131643387-0999</v>
          </cell>
        </row>
        <row r="14633">
          <cell r="M14633" t="str">
            <v>CAMAS-5131643387-0999</v>
          </cell>
        </row>
        <row r="14634">
          <cell r="M14634" t="str">
            <v>REANI-5317840204-0998</v>
          </cell>
        </row>
        <row r="14635">
          <cell r="M14635" t="str">
            <v>REANI-5317840204-0997</v>
          </cell>
        </row>
        <row r="14636">
          <cell r="M14636" t="str">
            <v>REANI-5317840204-0999</v>
          </cell>
        </row>
        <row r="14637">
          <cell r="M14637" t="str">
            <v>LAMPA-5135670128-0999</v>
          </cell>
        </row>
        <row r="14638">
          <cell r="M14638" t="str">
            <v>MESAS-5136212429-0998</v>
          </cell>
        </row>
        <row r="14639">
          <cell r="M14639" t="str">
            <v>INCUB-5312310161-0999</v>
          </cell>
        </row>
        <row r="14640">
          <cell r="M14640" t="str">
            <v>UNIDA-5313412537-0999</v>
          </cell>
        </row>
        <row r="14641">
          <cell r="M14641" t="str">
            <v>GUANT-5314550053-0999</v>
          </cell>
        </row>
        <row r="14642">
          <cell r="M14642" t="str">
            <v>NEBUL-5316410082-0999</v>
          </cell>
        </row>
        <row r="14643">
          <cell r="M14643" t="str">
            <v>NEBUL-5316410397-0999</v>
          </cell>
        </row>
        <row r="14644">
          <cell r="M14644" t="str">
            <v>CONGE-5332550218-0999</v>
          </cell>
        </row>
        <row r="14645">
          <cell r="M14645" t="str">
            <v>REFRI-5337860034-0999</v>
          </cell>
        </row>
        <row r="14646">
          <cell r="M14646" t="str">
            <v>CUNAS-5312520033-0999</v>
          </cell>
        </row>
        <row r="14647">
          <cell r="M14647" t="str">
            <v>REANI-5317840204-0998</v>
          </cell>
        </row>
        <row r="14648">
          <cell r="M14648" t="str">
            <v>ULTRA-5319240031-0999</v>
          </cell>
        </row>
        <row r="14649">
          <cell r="M14649" t="str">
            <v>BASCU-5131300422-0999</v>
          </cell>
        </row>
        <row r="14650">
          <cell r="M14650" t="str">
            <v>MESAP-5136212847-0999</v>
          </cell>
        </row>
        <row r="14651">
          <cell r="M14651" t="str">
            <v>VENTI-5319411058-0999</v>
          </cell>
        </row>
        <row r="14652">
          <cell r="M14652" t="str">
            <v>REANI-5317840204-0999</v>
          </cell>
        </row>
        <row r="14653">
          <cell r="M14653" t="str">
            <v>CAMAS-5131643387-0999</v>
          </cell>
        </row>
        <row r="14654">
          <cell r="M14654" t="str">
            <v>REANI-5317840204-0998</v>
          </cell>
        </row>
        <row r="14655">
          <cell r="M14655" t="str">
            <v>REANI-5317840204-0997</v>
          </cell>
        </row>
        <row r="14656">
          <cell r="M14656" t="str">
            <v>LAMPA-5135670128-0999</v>
          </cell>
        </row>
        <row r="14657">
          <cell r="M14657" t="str">
            <v>CAMAS-5131643387-0999</v>
          </cell>
        </row>
        <row r="14658">
          <cell r="M14658" t="str">
            <v>REANI-5317840204-0998</v>
          </cell>
        </row>
        <row r="14659">
          <cell r="M14659" t="str">
            <v>REANI-5317840204-0997</v>
          </cell>
        </row>
        <row r="14660">
          <cell r="M14660" t="str">
            <v>REANI-5317840204-0999</v>
          </cell>
        </row>
        <row r="14661">
          <cell r="M14661" t="str">
            <v>LAMPA-5135670128-0999</v>
          </cell>
        </row>
        <row r="14662">
          <cell r="M14662" t="str">
            <v>CAMAS-5131643387-0999</v>
          </cell>
        </row>
        <row r="14663">
          <cell r="M14663" t="str">
            <v>CAMAS-5131643387-0999</v>
          </cell>
        </row>
        <row r="14664">
          <cell r="M14664" t="str">
            <v>BASCU-5131300422-0999</v>
          </cell>
        </row>
        <row r="14665">
          <cell r="M14665" t="str">
            <v>CAMAS-5131643387-0999</v>
          </cell>
        </row>
        <row r="14666">
          <cell r="M14666" t="str">
            <v>REANI-5317840204-0997</v>
          </cell>
        </row>
        <row r="14667">
          <cell r="M14667" t="str">
            <v>LAMPA-5135670128-0999</v>
          </cell>
        </row>
        <row r="14668">
          <cell r="M14668" t="str">
            <v>CAMAS-5131643387-0999</v>
          </cell>
        </row>
        <row r="14669">
          <cell r="M14669" t="str">
            <v>MESAS-5136212429-0998</v>
          </cell>
        </row>
        <row r="14670">
          <cell r="M14670" t="str">
            <v>CAMAS-5131643387-0999</v>
          </cell>
        </row>
        <row r="14671">
          <cell r="M14671" t="str">
            <v>MESAS-5136212429-0998</v>
          </cell>
        </row>
        <row r="14672">
          <cell r="M14672" t="str">
            <v>REANI-5317840204-0999</v>
          </cell>
        </row>
        <row r="14673">
          <cell r="M14673" t="str">
            <v>CAMAS-5131643387-0999</v>
          </cell>
        </row>
        <row r="14674">
          <cell r="M14674" t="str">
            <v>BASCU-5311100209-0999</v>
          </cell>
        </row>
        <row r="14675">
          <cell r="M14675" t="str">
            <v>REANI-5317840204-0999</v>
          </cell>
        </row>
        <row r="14676">
          <cell r="M14676" t="str">
            <v>CAMAS-5131643387-0999</v>
          </cell>
        </row>
        <row r="14677">
          <cell r="M14677" t="str">
            <v>BASCU-5131300422-0999</v>
          </cell>
        </row>
        <row r="14678">
          <cell r="M14678" t="str">
            <v>CAMAS-5131643387-0999</v>
          </cell>
        </row>
        <row r="14679">
          <cell r="M14679" t="str">
            <v>BASCU-5311100209-0999</v>
          </cell>
        </row>
        <row r="14680">
          <cell r="M14680" t="str">
            <v>CAMAS-5131643387-0999</v>
          </cell>
        </row>
        <row r="14681">
          <cell r="M14681" t="str">
            <v>BASCU-5131300422-0999</v>
          </cell>
        </row>
        <row r="14682">
          <cell r="M14682" t="str">
            <v>CAMAS-5131643387-0999</v>
          </cell>
        </row>
        <row r="14683">
          <cell r="M14683" t="str">
            <v>CAMAS-5131643387-0999</v>
          </cell>
        </row>
        <row r="14684">
          <cell r="M14684" t="str">
            <v>MESAS-5136212429-0998</v>
          </cell>
        </row>
        <row r="14685">
          <cell r="M14685" t="str">
            <v>ANTEO-5310600134-0999</v>
          </cell>
        </row>
        <row r="14686">
          <cell r="M14686" t="str">
            <v>ASPIR-5310810014-0999</v>
          </cell>
        </row>
        <row r="14687">
          <cell r="M14687" t="str">
            <v>ASPIR-5310810766-0999</v>
          </cell>
        </row>
        <row r="14688">
          <cell r="M14688" t="str">
            <v>INCUB-5312310161-0999</v>
          </cell>
        </row>
        <row r="14689">
          <cell r="M14689" t="str">
            <v>UNIDA-5312910028-0999</v>
          </cell>
        </row>
        <row r="14690">
          <cell r="M14690" t="str">
            <v>UNIDA-5313412537-0999</v>
          </cell>
        </row>
        <row r="14691">
          <cell r="M14691" t="str">
            <v>GUANT-5314550053-0999</v>
          </cell>
        </row>
        <row r="14692">
          <cell r="M14692" t="str">
            <v>INCUB-5314970053-0998</v>
          </cell>
        </row>
        <row r="14693">
          <cell r="M14693" t="str">
            <v>LAMPA-5315621457-0999</v>
          </cell>
        </row>
        <row r="14694">
          <cell r="M14694" t="str">
            <v>NEBUL-5316410082-0999</v>
          </cell>
        </row>
        <row r="14695">
          <cell r="M14695" t="str">
            <v>NEBUL-5316410397-0999</v>
          </cell>
        </row>
        <row r="14696">
          <cell r="M14696" t="str">
            <v>UNIDA-5319230313-0999</v>
          </cell>
        </row>
        <row r="14697">
          <cell r="M14697" t="str">
            <v>CONGE-5332550218-0999</v>
          </cell>
        </row>
        <row r="14698">
          <cell r="M14698" t="str">
            <v>REFRI-5337860034-0999</v>
          </cell>
        </row>
        <row r="14699">
          <cell r="M14699" t="str">
            <v>CUNAS-5312520033-0999</v>
          </cell>
        </row>
        <row r="14700">
          <cell r="M14700" t="str">
            <v>ULTRA-5319240031-0999</v>
          </cell>
        </row>
        <row r="14701">
          <cell r="M14701" t="str">
            <v>ULTRA-5319240031-0996</v>
          </cell>
        </row>
        <row r="14702">
          <cell r="M14702" t="str">
            <v>CARRO-5131910803-0999</v>
          </cell>
        </row>
        <row r="14703">
          <cell r="M14703" t="str">
            <v>UNIDA-5313412305-0999</v>
          </cell>
        </row>
        <row r="14704">
          <cell r="M14704" t="str">
            <v>BASCU-5131300422-0999</v>
          </cell>
        </row>
        <row r="14705">
          <cell r="M14705" t="str">
            <v>MESAP-5136212847-0999</v>
          </cell>
        </row>
        <row r="14706">
          <cell r="M14706" t="str">
            <v>CARRO-5131730402-0999</v>
          </cell>
        </row>
        <row r="14707">
          <cell r="M14707" t="str">
            <v>VENTI-5319411058-0999</v>
          </cell>
        </row>
        <row r="14708">
          <cell r="M14708" t="str">
            <v>MESAS-5136212429-0998</v>
          </cell>
        </row>
        <row r="14709">
          <cell r="M14709" t="str">
            <v>ESTER-5313851080-0999</v>
          </cell>
        </row>
        <row r="14710">
          <cell r="M14710" t="str">
            <v>CAMAS-5131643387-0999</v>
          </cell>
        </row>
        <row r="14711">
          <cell r="M14711" t="str">
            <v>MESAS-5136212429-0998</v>
          </cell>
        </row>
        <row r="14712">
          <cell r="M14712" t="str">
            <v>ESTER-5313851080-0999</v>
          </cell>
        </row>
        <row r="14713">
          <cell r="M14713" t="str">
            <v>REANI-5317840204-0998</v>
          </cell>
        </row>
        <row r="14714">
          <cell r="M14714" t="str">
            <v>LAMPA-5135670128-0999</v>
          </cell>
        </row>
        <row r="14715">
          <cell r="M14715" t="str">
            <v>CAMAS-5131643387-0999</v>
          </cell>
        </row>
        <row r="14716">
          <cell r="M14716" t="str">
            <v>MESAS-5136212429-0998</v>
          </cell>
        </row>
        <row r="14717">
          <cell r="M14717" t="str">
            <v>ESTER-5313851080-0999</v>
          </cell>
        </row>
        <row r="14718">
          <cell r="M14718" t="str">
            <v>REANI-5317840204-0998</v>
          </cell>
        </row>
        <row r="14719">
          <cell r="M14719" t="str">
            <v>REANI-5317840204-0997</v>
          </cell>
        </row>
        <row r="14720">
          <cell r="M14720" t="str">
            <v>BASCU-5131300422-0999</v>
          </cell>
        </row>
        <row r="14721">
          <cell r="M14721" t="str">
            <v>LAMPA-5135670128-0999</v>
          </cell>
        </row>
        <row r="14722">
          <cell r="M14722" t="str">
            <v>CAMAS-5131643387-0999</v>
          </cell>
        </row>
        <row r="14723">
          <cell r="M14723" t="str">
            <v>MESAS-5136212429-0998</v>
          </cell>
        </row>
        <row r="14724">
          <cell r="M14724" t="str">
            <v>ESTER-5313851080-0999</v>
          </cell>
        </row>
        <row r="14725">
          <cell r="M14725" t="str">
            <v>REANI-5317840204-0999</v>
          </cell>
        </row>
        <row r="14726">
          <cell r="M14726" t="str">
            <v>CAMAS-5131643387-0999</v>
          </cell>
        </row>
        <row r="14727">
          <cell r="M14727" t="str">
            <v>MESAS-5136212429-0998</v>
          </cell>
        </row>
        <row r="14728">
          <cell r="M14728" t="str">
            <v>ESTER-5313851080-0999</v>
          </cell>
        </row>
        <row r="14729">
          <cell r="M14729" t="str">
            <v>CAMAS-5131643387-0999</v>
          </cell>
        </row>
        <row r="14730">
          <cell r="M14730" t="str">
            <v>BASCU-5311100209-0999</v>
          </cell>
        </row>
        <row r="14731">
          <cell r="M14731" t="str">
            <v>CAMAS-5131643387-0999</v>
          </cell>
        </row>
        <row r="14732">
          <cell r="M14732" t="str">
            <v>BASCU-5131300422-0999</v>
          </cell>
        </row>
        <row r="14733">
          <cell r="M14733" t="str">
            <v>CAMAS-5131643387-0999</v>
          </cell>
        </row>
        <row r="14734">
          <cell r="M14734" t="str">
            <v>MESAS-5136212429-0998</v>
          </cell>
        </row>
        <row r="14735">
          <cell r="M14735" t="str">
            <v>CAMAS-5131643387-0999</v>
          </cell>
        </row>
        <row r="14736">
          <cell r="M14736" t="str">
            <v>MESAS-5136212429-0998</v>
          </cell>
        </row>
        <row r="14737">
          <cell r="M14737" t="str">
            <v>CAMAS-5131643387-0999</v>
          </cell>
        </row>
        <row r="14738">
          <cell r="M14738" t="str">
            <v>MESAS-5136212429-0998</v>
          </cell>
        </row>
        <row r="14739">
          <cell r="M14739" t="str">
            <v>BASCU-5131300422-0999</v>
          </cell>
        </row>
        <row r="14740">
          <cell r="M14740" t="str">
            <v>CAMAS-5131643387-0999</v>
          </cell>
        </row>
        <row r="14741">
          <cell r="M14741" t="str">
            <v>BASCU-5131300422-0999</v>
          </cell>
        </row>
        <row r="14742">
          <cell r="M14742" t="str">
            <v>CAMAS-5131643387-0999</v>
          </cell>
        </row>
        <row r="14743">
          <cell r="M14743" t="str">
            <v>MESAS-5136212429-0998</v>
          </cell>
        </row>
        <row r="14744">
          <cell r="M14744" t="str">
            <v>BASCU-5131300422-0999</v>
          </cell>
        </row>
        <row r="14745">
          <cell r="M14745" t="str">
            <v>CAMAS-5131643387-0999</v>
          </cell>
        </row>
        <row r="14746">
          <cell r="M14746" t="str">
            <v>BASCU-5311100209-0999</v>
          </cell>
        </row>
        <row r="14747">
          <cell r="M14747" t="str">
            <v>CAMAS-5131643387-0999</v>
          </cell>
        </row>
        <row r="14748">
          <cell r="M14748" t="str">
            <v>MESAS-5136212429-0998</v>
          </cell>
        </row>
        <row r="14749">
          <cell r="M14749" t="str">
            <v>BASCU-5131300422-0999</v>
          </cell>
        </row>
        <row r="14750">
          <cell r="M14750" t="str">
            <v>CAMAS-5131643387-0999</v>
          </cell>
        </row>
        <row r="14751">
          <cell r="M14751" t="str">
            <v>REANI-5317840204-0999</v>
          </cell>
        </row>
        <row r="14752">
          <cell r="M14752" t="str">
            <v>CAMAS-5131643387-0999</v>
          </cell>
        </row>
        <row r="14753">
          <cell r="M14753" t="str">
            <v>CAMAS-5131643387-0999</v>
          </cell>
        </row>
        <row r="14754">
          <cell r="M14754" t="str">
            <v>CAMAS-5131643387-0999</v>
          </cell>
        </row>
        <row r="14755">
          <cell r="M14755" t="str">
            <v>REFRI-5337860034-0999</v>
          </cell>
        </row>
        <row r="14756">
          <cell r="M14756" t="str">
            <v>CAMAS-5131643387-0999</v>
          </cell>
        </row>
        <row r="14757">
          <cell r="M14757" t="str">
            <v>CAMAS-5131643387-0999</v>
          </cell>
        </row>
        <row r="14758">
          <cell r="M14758" t="str">
            <v>CAMAS-5131643387-0999</v>
          </cell>
        </row>
        <row r="14759">
          <cell r="M14759" t="str">
            <v>MESAS-5136212429-0998</v>
          </cell>
        </row>
        <row r="14760">
          <cell r="M14760" t="str">
            <v>ANTEO-5310600134-0999</v>
          </cell>
        </row>
        <row r="14761">
          <cell r="M14761" t="str">
            <v>ASPIR-5310810014-0999</v>
          </cell>
        </row>
        <row r="14762">
          <cell r="M14762" t="str">
            <v>ASPIR-5310810766-0999</v>
          </cell>
        </row>
        <row r="14763">
          <cell r="M14763" t="str">
            <v>INCUB-5312310161-0999</v>
          </cell>
        </row>
        <row r="14764">
          <cell r="M14764" t="str">
            <v>CARDI-5312920258-0999</v>
          </cell>
        </row>
        <row r="14765">
          <cell r="M14765" t="str">
            <v>UNIDA-5313412537-0999</v>
          </cell>
        </row>
        <row r="14766">
          <cell r="M14766" t="str">
            <v>GUANT-5314550053-0999</v>
          </cell>
        </row>
        <row r="14767">
          <cell r="M14767" t="str">
            <v>INCUB-5314970053-0998</v>
          </cell>
        </row>
        <row r="14768">
          <cell r="M14768" t="str">
            <v>LAMPA-5315621457-0999</v>
          </cell>
        </row>
        <row r="14769">
          <cell r="M14769" t="str">
            <v>NEBUL-5316410082-0999</v>
          </cell>
        </row>
        <row r="14770">
          <cell r="M14770" t="str">
            <v>NEBUL-5316410397-0999</v>
          </cell>
        </row>
        <row r="14771">
          <cell r="M14771" t="str">
            <v>CUNAS-5312520033-0999</v>
          </cell>
        </row>
        <row r="14772">
          <cell r="M14772" t="str">
            <v>ULTRA-5319240031-0999</v>
          </cell>
        </row>
        <row r="14773">
          <cell r="M14773" t="str">
            <v>CARRO-5131910803-0999</v>
          </cell>
        </row>
        <row r="14774">
          <cell r="M14774" t="str">
            <v>MESAS-5136212441-0997</v>
          </cell>
        </row>
        <row r="14775">
          <cell r="M14775" t="str">
            <v>BASCU-5131300422-0999</v>
          </cell>
        </row>
        <row r="14776">
          <cell r="M14776" t="str">
            <v>MESAP-5136212847-0999</v>
          </cell>
        </row>
        <row r="14777">
          <cell r="M14777" t="str">
            <v>CARRO-5131730402-0999</v>
          </cell>
        </row>
        <row r="14778">
          <cell r="M14778" t="str">
            <v>VENTI-5319411058-0999</v>
          </cell>
        </row>
        <row r="14779">
          <cell r="M14779" t="str">
            <v>MESAS-5136212429-0998</v>
          </cell>
        </row>
        <row r="14780">
          <cell r="M14780" t="str">
            <v>CAMAS-5131643387-0999</v>
          </cell>
        </row>
        <row r="14781">
          <cell r="M14781" t="str">
            <v>MESAS-5136212429-0998</v>
          </cell>
        </row>
        <row r="14782">
          <cell r="M14782" t="str">
            <v>CAMAS-5131643387-0999</v>
          </cell>
        </row>
        <row r="14783">
          <cell r="M14783" t="str">
            <v>REANI-5317840204-0997</v>
          </cell>
        </row>
        <row r="14784">
          <cell r="M14784" t="str">
            <v>LAMPA-5135670128-0999</v>
          </cell>
        </row>
        <row r="14785">
          <cell r="M14785" t="str">
            <v>CAMAS-5131643387-0999</v>
          </cell>
        </row>
        <row r="14786">
          <cell r="M14786" t="str">
            <v>BASCU-5311100209-0999</v>
          </cell>
        </row>
        <row r="14787">
          <cell r="M14787" t="str">
            <v>CAMAS-5131643387-0999</v>
          </cell>
        </row>
        <row r="14788">
          <cell r="M14788" t="str">
            <v>ESTER-5313851080-0999</v>
          </cell>
        </row>
        <row r="14789">
          <cell r="M14789" t="str">
            <v>BASCU-5131300422-0999</v>
          </cell>
        </row>
        <row r="14790">
          <cell r="M14790" t="str">
            <v>CAMAS-5131643387-0999</v>
          </cell>
        </row>
        <row r="14791">
          <cell r="M14791" t="str">
            <v>ESTER-5313851080-0999</v>
          </cell>
        </row>
        <row r="14792">
          <cell r="M14792" t="str">
            <v>BASCU-5131300422-0999</v>
          </cell>
        </row>
        <row r="14793">
          <cell r="M14793" t="str">
            <v>CAMAS-5131643387-0999</v>
          </cell>
        </row>
        <row r="14794">
          <cell r="M14794" t="str">
            <v>BASCU-5131300422-0999</v>
          </cell>
        </row>
        <row r="14795">
          <cell r="M14795" t="str">
            <v>CAMAS-5131643387-0999</v>
          </cell>
        </row>
        <row r="14796">
          <cell r="M14796" t="str">
            <v>BASCU-5131300422-0999</v>
          </cell>
        </row>
        <row r="14797">
          <cell r="M14797" t="str">
            <v>CAMAS-5131643387-0999</v>
          </cell>
        </row>
        <row r="14798">
          <cell r="M14798" t="str">
            <v>MESAS-5136212429-0998</v>
          </cell>
        </row>
        <row r="14799">
          <cell r="M14799" t="str">
            <v>CAMAS-5131643387-0999</v>
          </cell>
        </row>
        <row r="14800">
          <cell r="M14800" t="str">
            <v>MESAS-5136212429-0998</v>
          </cell>
        </row>
        <row r="14801">
          <cell r="M14801" t="str">
            <v>BASCU-5131300422-0999</v>
          </cell>
        </row>
        <row r="14802">
          <cell r="M14802" t="str">
            <v>CAMAS-5131643387-0999</v>
          </cell>
        </row>
        <row r="14803">
          <cell r="M14803" t="str">
            <v>MESAS-5136212429-0998</v>
          </cell>
        </row>
        <row r="14804">
          <cell r="M14804" t="str">
            <v>ANTEO-5310600134-0999</v>
          </cell>
        </row>
        <row r="14805">
          <cell r="M14805" t="str">
            <v>ASPIR-5310810014-0999</v>
          </cell>
        </row>
        <row r="14806">
          <cell r="M14806" t="str">
            <v>ASPIR-5310810766-0999</v>
          </cell>
        </row>
        <row r="14807">
          <cell r="M14807" t="str">
            <v>INCUB-5312310161-0999</v>
          </cell>
        </row>
        <row r="14808">
          <cell r="M14808" t="str">
            <v>UNIDA-5312910028-0999</v>
          </cell>
        </row>
        <row r="14809">
          <cell r="M14809" t="str">
            <v>CARDI-5312920258-0999</v>
          </cell>
        </row>
        <row r="14810">
          <cell r="M14810" t="str">
            <v>UNIDA-5313412537-0999</v>
          </cell>
        </row>
        <row r="14811">
          <cell r="M14811" t="str">
            <v>GUANT-5314550053-0999</v>
          </cell>
        </row>
        <row r="14812">
          <cell r="M14812" t="str">
            <v>INCUB-5314970053-0998</v>
          </cell>
        </row>
        <row r="14813">
          <cell r="M14813" t="str">
            <v>LAMPA-5315621457-0999</v>
          </cell>
        </row>
        <row r="14814">
          <cell r="M14814" t="str">
            <v>NEBUL-5316410082-0999</v>
          </cell>
        </row>
        <row r="14815">
          <cell r="M14815" t="str">
            <v>NEBUL-5316410397-0999</v>
          </cell>
        </row>
        <row r="14816">
          <cell r="M14816" t="str">
            <v>UNIDA-5319230313-0999</v>
          </cell>
        </row>
        <row r="14817">
          <cell r="M14817" t="str">
            <v>CUNAS-5312520033-0999</v>
          </cell>
        </row>
        <row r="14818">
          <cell r="M14818" t="str">
            <v>ULTRA-5319240031-0999</v>
          </cell>
        </row>
        <row r="14819">
          <cell r="M14819" t="str">
            <v>CARRO-5131910803-0999</v>
          </cell>
        </row>
        <row r="14820">
          <cell r="M14820" t="str">
            <v>UNIDA-5313412305-0999</v>
          </cell>
        </row>
        <row r="14821">
          <cell r="M14821" t="str">
            <v>BASCU-5131300422-0999</v>
          </cell>
        </row>
        <row r="14822">
          <cell r="M14822" t="str">
            <v>MESAP-5136212847-0999</v>
          </cell>
        </row>
        <row r="14823">
          <cell r="M14823" t="str">
            <v>CARRO-5131730402-0999</v>
          </cell>
        </row>
        <row r="14824">
          <cell r="M14824" t="str">
            <v>VENTI-5319411058-0999</v>
          </cell>
        </row>
        <row r="14825">
          <cell r="M14825" t="str">
            <v>REANI-5317840204-0998</v>
          </cell>
        </row>
        <row r="14826">
          <cell r="M14826" t="str">
            <v>REANI-5317840204-0997</v>
          </cell>
        </row>
        <row r="14827">
          <cell r="M14827" t="str">
            <v>LAMPA-5135670128-0999</v>
          </cell>
        </row>
        <row r="14828">
          <cell r="M14828" t="str">
            <v>CAMAS-5131643387-0999</v>
          </cell>
        </row>
        <row r="14829">
          <cell r="M14829" t="str">
            <v>REANI-5317840204-0998</v>
          </cell>
        </row>
        <row r="14830">
          <cell r="M14830" t="str">
            <v>REANI-5317840204-0997</v>
          </cell>
        </row>
        <row r="14831">
          <cell r="M14831" t="str">
            <v>REANI-5317840204-0999</v>
          </cell>
        </row>
        <row r="14832">
          <cell r="M14832" t="str">
            <v>LAMPA-5135670128-0999</v>
          </cell>
        </row>
        <row r="14833">
          <cell r="M14833" t="str">
            <v>REANI-5317840204-0997</v>
          </cell>
        </row>
        <row r="14834">
          <cell r="M14834" t="str">
            <v>CAMAS-5131643387-0999</v>
          </cell>
        </row>
        <row r="14835">
          <cell r="M14835" t="str">
            <v>REANI-5317840204-0998</v>
          </cell>
        </row>
        <row r="14836">
          <cell r="M14836" t="str">
            <v>REANI-5317840204-0997</v>
          </cell>
        </row>
        <row r="14837">
          <cell r="M14837" t="str">
            <v>LAMPA-5135670128-0999</v>
          </cell>
        </row>
        <row r="14838">
          <cell r="M14838" t="str">
            <v>CAMAS-5131643387-0999</v>
          </cell>
        </row>
        <row r="14839">
          <cell r="M14839" t="str">
            <v>MESAS-5136212429-0998</v>
          </cell>
        </row>
        <row r="14840">
          <cell r="M14840" t="str">
            <v>REANI-5317840204-0999</v>
          </cell>
        </row>
        <row r="14841">
          <cell r="M14841" t="str">
            <v>CAMAS-5131643387-0999</v>
          </cell>
        </row>
        <row r="14842">
          <cell r="M14842" t="str">
            <v>CAMAS-5131643387-0999</v>
          </cell>
        </row>
        <row r="14843">
          <cell r="M14843" t="str">
            <v>MESAS-5136212429-0998</v>
          </cell>
        </row>
        <row r="14844">
          <cell r="M14844" t="str">
            <v>BASCU-5311100209-0999</v>
          </cell>
        </row>
        <row r="14845">
          <cell r="M14845" t="str">
            <v>ESTER-5313851080-0999</v>
          </cell>
        </row>
        <row r="14846">
          <cell r="M14846" t="str">
            <v>CAMAS-5131643387-0999</v>
          </cell>
        </row>
        <row r="14847">
          <cell r="M14847" t="str">
            <v>REANI-5317840204-0999</v>
          </cell>
        </row>
        <row r="14848">
          <cell r="M14848" t="str">
            <v>CAMAS-5131643387-0999</v>
          </cell>
        </row>
        <row r="14849">
          <cell r="M14849" t="str">
            <v>MESAS-5136212429-0998</v>
          </cell>
        </row>
        <row r="14850">
          <cell r="M14850" t="str">
            <v>ANTEO-5310600134-0999</v>
          </cell>
        </row>
        <row r="14851">
          <cell r="M14851" t="str">
            <v>ASPIR-5310810014-0999</v>
          </cell>
        </row>
        <row r="14852">
          <cell r="M14852" t="str">
            <v>ASPIR-5310810766-0999</v>
          </cell>
        </row>
        <row r="14853">
          <cell r="M14853" t="str">
            <v>INCUB-5312310161-0999</v>
          </cell>
        </row>
        <row r="14854">
          <cell r="M14854" t="str">
            <v>UNIDA-5312910028-0999</v>
          </cell>
        </row>
        <row r="14855">
          <cell r="M14855" t="str">
            <v>UNIDA-5313412537-0999</v>
          </cell>
        </row>
        <row r="14856">
          <cell r="M14856" t="str">
            <v>GUANT-5314550053-0999</v>
          </cell>
        </row>
        <row r="14857">
          <cell r="M14857" t="str">
            <v>INCUB-5314970053-0998</v>
          </cell>
        </row>
        <row r="14858">
          <cell r="M14858" t="str">
            <v>LAMPA-5315620020-0999</v>
          </cell>
        </row>
        <row r="14859">
          <cell r="M14859" t="str">
            <v>LAMPA-5315621457-0999</v>
          </cell>
        </row>
        <row r="14860">
          <cell r="M14860" t="str">
            <v>MONIT-5316190411-0999</v>
          </cell>
        </row>
        <row r="14861">
          <cell r="M14861" t="str">
            <v>NEBUL-5316410082-0999</v>
          </cell>
        </row>
        <row r="14862">
          <cell r="M14862" t="str">
            <v>NEBUL-5316410397-0999</v>
          </cell>
        </row>
        <row r="14863">
          <cell r="M14863" t="str">
            <v>UNIDA-5319230313-0999</v>
          </cell>
        </row>
        <row r="14864">
          <cell r="M14864" t="str">
            <v>CONGE-5332550218-0999</v>
          </cell>
        </row>
        <row r="14865">
          <cell r="M14865" t="str">
            <v>REFRI-5337860034-0999</v>
          </cell>
        </row>
        <row r="14866">
          <cell r="M14866" t="str">
            <v>CUNAS-5312520033-0999</v>
          </cell>
        </row>
        <row r="14867">
          <cell r="M14867" t="str">
            <v>CARRO-5131910803-0999</v>
          </cell>
        </row>
        <row r="14868">
          <cell r="M14868" t="str">
            <v>UNIDA-5313412305-0999</v>
          </cell>
        </row>
        <row r="14869">
          <cell r="M14869" t="str">
            <v>BASCU-5131300422-0999</v>
          </cell>
        </row>
        <row r="14870">
          <cell r="M14870" t="str">
            <v>MESAP-5136212847-0999</v>
          </cell>
        </row>
        <row r="14871">
          <cell r="M14871" t="str">
            <v>CARRO-5131730402-0999</v>
          </cell>
        </row>
        <row r="14872">
          <cell r="M14872" t="str">
            <v>VENTI-5319411058-0999</v>
          </cell>
        </row>
        <row r="14873">
          <cell r="M14873" t="str">
            <v>MESAS-5136212429-0998</v>
          </cell>
        </row>
        <row r="14874">
          <cell r="M14874" t="str">
            <v>BASCU-5311100209-0999</v>
          </cell>
        </row>
        <row r="14875">
          <cell r="M14875" t="str">
            <v>CAMAS-5131643387-0999</v>
          </cell>
        </row>
        <row r="14876">
          <cell r="M14876" t="str">
            <v>BASCU-5131300422-0999</v>
          </cell>
        </row>
        <row r="14877">
          <cell r="M14877" t="str">
            <v>CAMAS-5131643387-0999</v>
          </cell>
        </row>
        <row r="14878">
          <cell r="M14878" t="str">
            <v>MESAS-5136212429-0998</v>
          </cell>
        </row>
        <row r="14879">
          <cell r="M14879" t="str">
            <v>CAMAS-5131643387-0999</v>
          </cell>
        </row>
        <row r="14880">
          <cell r="M14880" t="str">
            <v>MESAS-5136212429-0998</v>
          </cell>
        </row>
        <row r="14881">
          <cell r="M14881" t="str">
            <v>BASCU-5311100209-0999</v>
          </cell>
        </row>
        <row r="14882">
          <cell r="M14882" t="str">
            <v>CAMAS-5131643387-0999</v>
          </cell>
        </row>
        <row r="14883">
          <cell r="M14883" t="str">
            <v>BASCU-5131300422-0999</v>
          </cell>
        </row>
        <row r="14884">
          <cell r="M14884" t="str">
            <v>CAMAS-5131643387-0999</v>
          </cell>
        </row>
        <row r="14885">
          <cell r="M14885" t="str">
            <v>CAMAS-5131643387-0999</v>
          </cell>
        </row>
        <row r="14886">
          <cell r="M14886" t="str">
            <v>MESAS-5136212429-0998</v>
          </cell>
        </row>
        <row r="14887">
          <cell r="M14887" t="str">
            <v>CAMAS-5131643387-0999</v>
          </cell>
        </row>
        <row r="14888">
          <cell r="M14888" t="str">
            <v>BASCU-5311100209-0999</v>
          </cell>
        </row>
        <row r="14889">
          <cell r="M14889" t="str">
            <v>CAMAS-5131643387-0999</v>
          </cell>
        </row>
        <row r="14890">
          <cell r="M14890" t="str">
            <v>CAMAS-5131643387-0999</v>
          </cell>
        </row>
        <row r="14891">
          <cell r="M14891" t="str">
            <v>CAMAS-5131643387-0999</v>
          </cell>
        </row>
        <row r="14892">
          <cell r="M14892" t="str">
            <v>BASCU-5311100209-0999</v>
          </cell>
        </row>
        <row r="14893">
          <cell r="M14893" t="str">
            <v>REANI-5317840204-0998</v>
          </cell>
        </row>
        <row r="14894">
          <cell r="M14894" t="str">
            <v>REANI-5317840204-0997</v>
          </cell>
        </row>
        <row r="14895">
          <cell r="M14895" t="str">
            <v>LAMPA-5135670128-0999</v>
          </cell>
        </row>
        <row r="14896">
          <cell r="M14896" t="str">
            <v>CAMAS-5131643387-0999</v>
          </cell>
        </row>
        <row r="14897">
          <cell r="M14897" t="str">
            <v>CAMAS-5131643387-0999</v>
          </cell>
        </row>
        <row r="14898">
          <cell r="M14898" t="str">
            <v>CAMAS-5131643387-0999</v>
          </cell>
        </row>
        <row r="14899">
          <cell r="M14899" t="str">
            <v>REANI-5317840204-0998</v>
          </cell>
        </row>
        <row r="14900">
          <cell r="M14900" t="str">
            <v>REANI-5317840204-0997</v>
          </cell>
        </row>
        <row r="14901">
          <cell r="M14901" t="str">
            <v>REANI-5317840204-0999</v>
          </cell>
        </row>
        <row r="14902">
          <cell r="M14902" t="str">
            <v>LAMPA-5135670128-0999</v>
          </cell>
        </row>
        <row r="14903">
          <cell r="M14903" t="str">
            <v>MESAS-5136212429-0998</v>
          </cell>
        </row>
        <row r="14904">
          <cell r="M14904" t="str">
            <v>ANTEO-5310600134-0999</v>
          </cell>
        </row>
        <row r="14905">
          <cell r="M14905" t="str">
            <v>ASPIR-5310810766-0999</v>
          </cell>
        </row>
        <row r="14906">
          <cell r="M14906" t="str">
            <v>TIMPA-5310880033-0999</v>
          </cell>
        </row>
        <row r="14907">
          <cell r="M14907" t="str">
            <v>AUDIO-5310880066-0999</v>
          </cell>
        </row>
        <row r="14908">
          <cell r="M14908" t="str">
            <v>CAMAS-5311560089-0999</v>
          </cell>
        </row>
        <row r="14909">
          <cell r="M14909" t="str">
            <v>CAMPI-5311650021-0999</v>
          </cell>
        </row>
        <row r="14910">
          <cell r="M14910" t="str">
            <v>INCUB-5312310161-0999</v>
          </cell>
        </row>
        <row r="14911">
          <cell r="M14911" t="str">
            <v>COLLA-5312340010-0999</v>
          </cell>
        </row>
        <row r="14912">
          <cell r="M14912" t="str">
            <v>UNIDA-5312910028-0999</v>
          </cell>
        </row>
        <row r="14913">
          <cell r="M14913" t="str">
            <v>CARDI-5312920258-0999</v>
          </cell>
        </row>
        <row r="14914">
          <cell r="M14914" t="str">
            <v>UNIDA-5313280181-0999</v>
          </cell>
        </row>
        <row r="14915">
          <cell r="M14915" t="str">
            <v>UNIDA-5313412537-0999</v>
          </cell>
        </row>
        <row r="14916">
          <cell r="M14916" t="str">
            <v>ELECT-5313800087-0999</v>
          </cell>
        </row>
        <row r="14917">
          <cell r="M14917" t="str">
            <v>GUANT-5314550053-0999</v>
          </cell>
        </row>
        <row r="14918">
          <cell r="M14918" t="str">
            <v>INCUB-5314970053-0998</v>
          </cell>
        </row>
        <row r="14919">
          <cell r="M14919" t="str">
            <v>LAMPA-5315620020-0999</v>
          </cell>
        </row>
        <row r="14920">
          <cell r="M14920" t="str">
            <v>LAMPA-5315620707-0999</v>
          </cell>
        </row>
        <row r="14921">
          <cell r="M14921" t="str">
            <v>LAMPA-5315620905-0998</v>
          </cell>
        </row>
        <row r="14922">
          <cell r="M14922" t="str">
            <v>LAMPA-5315621457-0999</v>
          </cell>
        </row>
        <row r="14923">
          <cell r="M14923" t="str">
            <v>LAMPA-5315621481-0999</v>
          </cell>
        </row>
        <row r="14924">
          <cell r="M14924" t="str">
            <v>LAVAD-5315720465-0999</v>
          </cell>
        </row>
        <row r="14925">
          <cell r="M14925" t="str">
            <v>LENSO-5315760073-0999</v>
          </cell>
        </row>
        <row r="14926">
          <cell r="M14926" t="str">
            <v>LENTE-5315780451-0999</v>
          </cell>
        </row>
        <row r="14927">
          <cell r="M14927" t="str">
            <v>MONIT-5316190411-0999</v>
          </cell>
        </row>
        <row r="14928">
          <cell r="M14928" t="str">
            <v>MICRO-5316260040-0999</v>
          </cell>
        </row>
        <row r="14929">
          <cell r="M14929" t="str">
            <v>NEBUL-5316410082-0999</v>
          </cell>
        </row>
        <row r="14930">
          <cell r="M14930" t="str">
            <v>UNIDA-5316610087-0999</v>
          </cell>
        </row>
        <row r="14931">
          <cell r="M14931" t="str">
            <v>UNIDA-5316700060-0999</v>
          </cell>
        </row>
        <row r="14932">
          <cell r="M14932" t="str">
            <v>PLICO-5316780013-0999</v>
          </cell>
        </row>
        <row r="14933">
          <cell r="M14933" t="str">
            <v>PLANT-5316980019-0999</v>
          </cell>
        </row>
        <row r="14934">
          <cell r="M14934" t="str">
            <v>REFRA-5317720265-0999</v>
          </cell>
        </row>
        <row r="14935">
          <cell r="M14935" t="str">
            <v>REFRI-5317730207-0999</v>
          </cell>
        </row>
        <row r="14936">
          <cell r="M14936" t="str">
            <v>RETIN-5317850153-0999</v>
          </cell>
        </row>
        <row r="14937">
          <cell r="M14937" t="str">
            <v>TONOM-5318750055-0999</v>
          </cell>
        </row>
        <row r="14938">
          <cell r="M14938" t="str">
            <v>UNIDA-5319230313-0999</v>
          </cell>
        </row>
        <row r="14939">
          <cell r="M14939" t="str">
            <v>CONGE-5332550218-0999</v>
          </cell>
        </row>
        <row r="14940">
          <cell r="M14940" t="str">
            <v>REFRI-5337860034-0999</v>
          </cell>
        </row>
        <row r="14941">
          <cell r="M14941" t="str">
            <v>LENTE-5375780128-0999</v>
          </cell>
        </row>
        <row r="14942">
          <cell r="M14942" t="str">
            <v>PERFO-5376950019-0999</v>
          </cell>
        </row>
        <row r="14943">
          <cell r="M14943" t="str">
            <v>ULTRA-5319240031-0999</v>
          </cell>
        </row>
        <row r="14944">
          <cell r="M14944" t="str">
            <v>ULTRA-5319240031-0996</v>
          </cell>
        </row>
        <row r="14945">
          <cell r="M14945" t="str">
            <v>CARRO-5131910803-0999</v>
          </cell>
        </row>
        <row r="14946">
          <cell r="M14946" t="str">
            <v>UNIDA-5310530364-0999</v>
          </cell>
        </row>
        <row r="14947">
          <cell r="M14947" t="str">
            <v>UNIDA-5313412305-0999</v>
          </cell>
        </row>
        <row r="14948">
          <cell r="M14948" t="str">
            <v>MESAS-5136212441-0997</v>
          </cell>
        </row>
        <row r="14949">
          <cell r="M14949" t="str">
            <v>MICRO-5336220925-0999</v>
          </cell>
        </row>
        <row r="14950">
          <cell r="M14950" t="str">
            <v>BASCU-5131300422-0999</v>
          </cell>
        </row>
        <row r="14951">
          <cell r="M14951" t="str">
            <v>MESAS-5136211876-0999</v>
          </cell>
        </row>
        <row r="14952">
          <cell r="M14952" t="str">
            <v>MESAP-5136212847-0999</v>
          </cell>
        </row>
        <row r="14953">
          <cell r="M14953" t="str">
            <v>CAMAS-5131643399-0999</v>
          </cell>
        </row>
        <row r="14954">
          <cell r="M14954" t="str">
            <v>CARRO-5131730402-0999</v>
          </cell>
        </row>
        <row r="14955">
          <cell r="M14955" t="str">
            <v>MESAS-5316160976-0999</v>
          </cell>
        </row>
        <row r="14956">
          <cell r="M14956" t="str">
            <v>LAMPA-5315621496-0998</v>
          </cell>
        </row>
        <row r="14957">
          <cell r="M14957" t="str">
            <v>CAMAS-5131643431-0999</v>
          </cell>
        </row>
        <row r="14958">
          <cell r="M14958" t="str">
            <v>BASCU-5311100209-0999</v>
          </cell>
        </row>
        <row r="14959">
          <cell r="M14959" t="str">
            <v>CAMAS-5131643387-0999</v>
          </cell>
        </row>
        <row r="14960">
          <cell r="M14960" t="str">
            <v>BASCU-5311100209-0999</v>
          </cell>
        </row>
        <row r="14961">
          <cell r="M14961" t="str">
            <v>CAMAS-5131643387-0999</v>
          </cell>
        </row>
        <row r="14962">
          <cell r="M14962" t="str">
            <v>BASCU-5311100209-0999</v>
          </cell>
        </row>
        <row r="14963">
          <cell r="M14963" t="str">
            <v>REFRI-5337860034-0999</v>
          </cell>
        </row>
        <row r="14964">
          <cell r="M14964" t="str">
            <v>CAMAS-5131643387-0999</v>
          </cell>
        </row>
        <row r="14965">
          <cell r="M14965" t="str">
            <v>BASCU-5311100209-0999</v>
          </cell>
        </row>
        <row r="14966">
          <cell r="M14966" t="str">
            <v>CAMAS-5131643387-0999</v>
          </cell>
        </row>
        <row r="14967">
          <cell r="M14967" t="str">
            <v>BASCU-5311100209-0999</v>
          </cell>
        </row>
        <row r="14968">
          <cell r="M14968" t="str">
            <v>CAMAS-5131643387-0999</v>
          </cell>
        </row>
        <row r="14969">
          <cell r="M14969" t="str">
            <v>BASCU-5311100209-0999</v>
          </cell>
        </row>
        <row r="14970">
          <cell r="M14970" t="str">
            <v>CAMAS-5131643387-0999</v>
          </cell>
        </row>
        <row r="14971">
          <cell r="M14971" t="str">
            <v>BASCU-5311100209-0999</v>
          </cell>
        </row>
        <row r="14972">
          <cell r="M14972" t="str">
            <v>REFRI-5337860034-0999</v>
          </cell>
        </row>
        <row r="14973">
          <cell r="M14973" t="str">
            <v>CAMAS-5131643387-0999</v>
          </cell>
        </row>
        <row r="14974">
          <cell r="M14974" t="str">
            <v>REFRI-5337860034-0999</v>
          </cell>
        </row>
        <row r="14975">
          <cell r="M14975" t="str">
            <v>BASCU-5131300422-0999</v>
          </cell>
        </row>
        <row r="14976">
          <cell r="M14976" t="str">
            <v>CAMAS-5131643387-0999</v>
          </cell>
        </row>
        <row r="14977">
          <cell r="M14977" t="str">
            <v>BASCU-5311100209-0999</v>
          </cell>
        </row>
        <row r="14978">
          <cell r="M14978" t="str">
            <v>CAMAS-5131643387-0999</v>
          </cell>
        </row>
        <row r="14979">
          <cell r="M14979" t="str">
            <v>CAMAS-5131643387-0999</v>
          </cell>
        </row>
        <row r="14980">
          <cell r="M14980" t="str">
            <v>BASCU-5311100209-0999</v>
          </cell>
        </row>
        <row r="14981">
          <cell r="M14981" t="str">
            <v>CAMAS-5131643387-0999</v>
          </cell>
        </row>
        <row r="14982">
          <cell r="M14982" t="str">
            <v>CAMAS-5131643387-0999</v>
          </cell>
        </row>
        <row r="14983">
          <cell r="M14983" t="str">
            <v>BASCU-5311100209-0999</v>
          </cell>
        </row>
        <row r="14984">
          <cell r="M14984" t="str">
            <v>BASCU-5131300422-0999</v>
          </cell>
        </row>
        <row r="14985">
          <cell r="M14985" t="str">
            <v>CAMAS-5131643387-0999</v>
          </cell>
        </row>
        <row r="14986">
          <cell r="M14986" t="str">
            <v>BASCU-5311100209-0999</v>
          </cell>
        </row>
        <row r="14987">
          <cell r="M14987" t="str">
            <v>REANI-5317840204-0998</v>
          </cell>
        </row>
        <row r="14988">
          <cell r="M14988" t="str">
            <v>REANI-5317840204-0997</v>
          </cell>
        </row>
        <row r="14989">
          <cell r="M14989" t="str">
            <v>LAMPA-5135670128-0999</v>
          </cell>
        </row>
        <row r="14990">
          <cell r="M14990" t="str">
            <v>CAMAS-5131643387-0999</v>
          </cell>
        </row>
        <row r="14991">
          <cell r="M14991" t="str">
            <v>CAMAS-5131643387-0999</v>
          </cell>
        </row>
        <row r="14992">
          <cell r="M14992" t="str">
            <v>BASCU-5311100209-0999</v>
          </cell>
        </row>
        <row r="14993">
          <cell r="M14993" t="str">
            <v>REFRI-5337860034-0999</v>
          </cell>
        </row>
        <row r="14994">
          <cell r="M14994" t="str">
            <v>CAMAS-5131643387-0999</v>
          </cell>
        </row>
        <row r="14995">
          <cell r="M14995" t="str">
            <v>CAMAS-5131643387-0999</v>
          </cell>
        </row>
        <row r="14996">
          <cell r="M14996" t="str">
            <v>REFRI-5337860034-0999</v>
          </cell>
        </row>
        <row r="14997">
          <cell r="M14997" t="str">
            <v>REANI-5317840204-0998</v>
          </cell>
        </row>
        <row r="14998">
          <cell r="M14998" t="str">
            <v>REANI-5317840204-0997</v>
          </cell>
        </row>
        <row r="14999">
          <cell r="M14999" t="str">
            <v>REANI-5317840204-0999</v>
          </cell>
        </row>
        <row r="15000">
          <cell r="M15000" t="str">
            <v>LAMPA-5135670128-0999</v>
          </cell>
        </row>
        <row r="15001">
          <cell r="M15001" t="str">
            <v>REFRI-5337860034-0999</v>
          </cell>
        </row>
        <row r="15002">
          <cell r="M15002" t="str">
            <v>REANI-5317840204-0998</v>
          </cell>
        </row>
        <row r="15003">
          <cell r="M15003" t="str">
            <v>REANI-5317840204-0997</v>
          </cell>
        </row>
        <row r="15004">
          <cell r="M15004" t="str">
            <v>REANI-5317840204-0999</v>
          </cell>
        </row>
        <row r="15005">
          <cell r="M15005" t="str">
            <v>LAMPA-5135670128-0999</v>
          </cell>
        </row>
        <row r="15006">
          <cell r="M15006" t="str">
            <v>CAMAS-5131643387-0999</v>
          </cell>
        </row>
        <row r="15007">
          <cell r="M15007" t="str">
            <v>BASCU-5311100209-0999</v>
          </cell>
        </row>
        <row r="15008">
          <cell r="M15008" t="str">
            <v>REANI-5317840204-0999</v>
          </cell>
        </row>
        <row r="15009">
          <cell r="M15009" t="str">
            <v>CAMAS-5131643387-0999</v>
          </cell>
        </row>
        <row r="15010">
          <cell r="M15010" t="str">
            <v>MESAS-5136212429-0998</v>
          </cell>
        </row>
        <row r="15011">
          <cell r="M15011" t="str">
            <v>CAMAS-5131643387-0999</v>
          </cell>
        </row>
        <row r="15012">
          <cell r="M15012" t="str">
            <v>MESAS-5136212429-0998</v>
          </cell>
        </row>
        <row r="15013">
          <cell r="M15013" t="str">
            <v>BASCU-5131300422-0999</v>
          </cell>
        </row>
        <row r="15014">
          <cell r="M15014" t="str">
            <v>CAMAS-5131643387-0999</v>
          </cell>
        </row>
        <row r="15015">
          <cell r="M15015" t="str">
            <v>REANI-5317840204-0998</v>
          </cell>
        </row>
        <row r="15016">
          <cell r="M15016" t="str">
            <v>REANI-5317840204-0997</v>
          </cell>
        </row>
        <row r="15017">
          <cell r="M15017" t="str">
            <v>LAMPA-5135670128-0999</v>
          </cell>
        </row>
        <row r="15018">
          <cell r="M15018" t="str">
            <v>CAMAS-5131643387-0999</v>
          </cell>
        </row>
        <row r="15019">
          <cell r="M15019" t="str">
            <v>CAMAS-5131643387-0999</v>
          </cell>
        </row>
        <row r="15020">
          <cell r="M15020" t="str">
            <v>REANI-5317840204-0997</v>
          </cell>
        </row>
        <row r="15021">
          <cell r="M15021" t="str">
            <v>LAMPA-5135670128-0999</v>
          </cell>
        </row>
        <row r="15022">
          <cell r="M15022" t="str">
            <v>CAMAS-5131643387-0999</v>
          </cell>
        </row>
        <row r="15023">
          <cell r="M15023" t="str">
            <v>MESAS-5136212429-0998</v>
          </cell>
        </row>
        <row r="15024">
          <cell r="M15024" t="str">
            <v>BASCU-5131300422-0999</v>
          </cell>
        </row>
        <row r="15025">
          <cell r="M15025" t="str">
            <v>CAMAS-5131643387-0999</v>
          </cell>
        </row>
        <row r="15026">
          <cell r="M15026" t="str">
            <v>CAMAS-5131643387-0999</v>
          </cell>
        </row>
        <row r="15027">
          <cell r="M15027" t="str">
            <v>CAMAS-5131643387-0999</v>
          </cell>
        </row>
        <row r="15028">
          <cell r="M15028" t="str">
            <v>BASCU-5311100209-0999</v>
          </cell>
        </row>
        <row r="15029">
          <cell r="M15029" t="str">
            <v>MESAS-5136212441-0997</v>
          </cell>
        </row>
        <row r="15030">
          <cell r="M15030" t="str">
            <v>BASCU-5131300422-0999</v>
          </cell>
        </row>
        <row r="15031">
          <cell r="M15031" t="str">
            <v>CAMAS-5131643387-0999</v>
          </cell>
        </row>
        <row r="15032">
          <cell r="M15032" t="str">
            <v>MESAS-5136212429-0998</v>
          </cell>
        </row>
        <row r="15033">
          <cell r="M15033" t="str">
            <v>REANI-5317840204-0999</v>
          </cell>
        </row>
        <row r="15034">
          <cell r="M15034" t="str">
            <v>CAMAS-5131643387-0999</v>
          </cell>
        </row>
        <row r="15035">
          <cell r="M15035" t="str">
            <v>CAMAS-5131643387-0999</v>
          </cell>
        </row>
        <row r="15036">
          <cell r="M15036" t="str">
            <v>CAMAS-5131643387-0999</v>
          </cell>
        </row>
        <row r="15037">
          <cell r="M15037" t="str">
            <v>CAMAS-5131643387-0999</v>
          </cell>
        </row>
        <row r="15038">
          <cell r="M15038" t="str">
            <v>BASCU-5311100209-0999</v>
          </cell>
        </row>
        <row r="15039">
          <cell r="M15039" t="str">
            <v>CAMAS-5131643387-0999</v>
          </cell>
        </row>
        <row r="15040">
          <cell r="M15040" t="str">
            <v>BASCU-5311100209-0999</v>
          </cell>
        </row>
        <row r="15041">
          <cell r="M15041" t="str">
            <v>CAMAS-5131643387-0999</v>
          </cell>
        </row>
        <row r="15042">
          <cell r="M15042" t="str">
            <v>MESAS-5136212429-0998</v>
          </cell>
        </row>
        <row r="15043">
          <cell r="M15043" t="str">
            <v>ESTER-5313851080-0999</v>
          </cell>
        </row>
        <row r="15044">
          <cell r="M15044" t="str">
            <v>REANI-5317840204-0999</v>
          </cell>
        </row>
        <row r="15045">
          <cell r="M15045" t="str">
            <v>CAMAS-5131643387-0999</v>
          </cell>
        </row>
        <row r="15046">
          <cell r="M15046" t="str">
            <v>MESAS-5136212429-0998</v>
          </cell>
        </row>
        <row r="15047">
          <cell r="M15047" t="str">
            <v>ESTER-5313851080-0999</v>
          </cell>
        </row>
        <row r="15048">
          <cell r="M15048" t="str">
            <v>BASCU-5131300422-0999</v>
          </cell>
        </row>
        <row r="15049">
          <cell r="M15049" t="str">
            <v>CAMAS-5131643387-0999</v>
          </cell>
        </row>
        <row r="15050">
          <cell r="M15050" t="str">
            <v>ESTER-5313851080-0999</v>
          </cell>
        </row>
        <row r="15051">
          <cell r="M15051" t="str">
            <v>CAMAS-5131643387-0999</v>
          </cell>
        </row>
        <row r="15052">
          <cell r="M15052" t="str">
            <v>MESAS-5136212429-0998</v>
          </cell>
        </row>
        <row r="15053">
          <cell r="M15053" t="str">
            <v>REANI-5317840204-0999</v>
          </cell>
        </row>
        <row r="15054">
          <cell r="M15054" t="str">
            <v>CAMAS-5131643387-0999</v>
          </cell>
        </row>
        <row r="15055">
          <cell r="M15055" t="str">
            <v>MESAS-5136212429-0998</v>
          </cell>
        </row>
        <row r="15056">
          <cell r="M15056" t="str">
            <v>ESTER-5313851080-0999</v>
          </cell>
        </row>
        <row r="15057">
          <cell r="M15057" t="str">
            <v>REANI-5317840204-0999</v>
          </cell>
        </row>
        <row r="15058">
          <cell r="M15058" t="str">
            <v>CAMAS-5131643387-0999</v>
          </cell>
        </row>
        <row r="15059">
          <cell r="M15059" t="str">
            <v>REANI-5317840204-0999</v>
          </cell>
        </row>
        <row r="15060">
          <cell r="M15060" t="str">
            <v>BASCU-5131300422-0999</v>
          </cell>
        </row>
        <row r="15061">
          <cell r="M15061" t="str">
            <v>CAMAS-5131643387-0999</v>
          </cell>
        </row>
        <row r="15062">
          <cell r="M15062" t="str">
            <v>BASCU-5131300422-0999</v>
          </cell>
        </row>
        <row r="15063">
          <cell r="M15063" t="str">
            <v>CAMAS-5131643387-0999</v>
          </cell>
        </row>
        <row r="15064">
          <cell r="M15064" t="str">
            <v>BASCU-5131300422-0999</v>
          </cell>
        </row>
        <row r="15065">
          <cell r="M15065" t="str">
            <v>CAMAS-5131643387-0999</v>
          </cell>
        </row>
        <row r="15066">
          <cell r="M15066" t="str">
            <v>MESAS-5136212429-0998</v>
          </cell>
        </row>
        <row r="15067">
          <cell r="M15067" t="str">
            <v>ANTEO-5310600134-0999</v>
          </cell>
        </row>
        <row r="15068">
          <cell r="M15068" t="str">
            <v>ASPIR-5310810014-0999</v>
          </cell>
        </row>
        <row r="15069">
          <cell r="M15069" t="str">
            <v>ASPIR-5310810766-0999</v>
          </cell>
        </row>
        <row r="15070">
          <cell r="M15070" t="str">
            <v>INCUB-5312310161-0999</v>
          </cell>
        </row>
        <row r="15071">
          <cell r="M15071" t="str">
            <v>UNIDA-5312910028-0999</v>
          </cell>
        </row>
        <row r="15072">
          <cell r="M15072" t="str">
            <v>CARDI-5312920258-0999</v>
          </cell>
        </row>
        <row r="15073">
          <cell r="M15073" t="str">
            <v>UNIDA-5313280181-0999</v>
          </cell>
        </row>
        <row r="15074">
          <cell r="M15074" t="str">
            <v>GUANT-5314550053-0999</v>
          </cell>
        </row>
        <row r="15075">
          <cell r="M15075" t="str">
            <v>INCUB-5314970053-0998</v>
          </cell>
        </row>
        <row r="15076">
          <cell r="M15076" t="str">
            <v>LAMPA-5315620020-0999</v>
          </cell>
        </row>
        <row r="15077">
          <cell r="M15077" t="str">
            <v>LAMPA-5315620707-0999</v>
          </cell>
        </row>
        <row r="15078">
          <cell r="M15078" t="str">
            <v>LAMPA-5315620905-0998</v>
          </cell>
        </row>
        <row r="15079">
          <cell r="M15079" t="str">
            <v>LAMPA-5315621457-0999</v>
          </cell>
        </row>
        <row r="15080">
          <cell r="M15080" t="str">
            <v>NEBUL-5316410082-0999</v>
          </cell>
        </row>
        <row r="15081">
          <cell r="M15081" t="str">
            <v>NEBUL-5316410397-0999</v>
          </cell>
        </row>
        <row r="15082">
          <cell r="M15082" t="str">
            <v>UNIDA-5319230313-0999</v>
          </cell>
        </row>
        <row r="15083">
          <cell r="M15083" t="str">
            <v>CONGE-5332550218-0999</v>
          </cell>
        </row>
        <row r="15084">
          <cell r="M15084" t="str">
            <v>REFRI-5337860034-0999</v>
          </cell>
        </row>
        <row r="15085">
          <cell r="M15085" t="str">
            <v>CUNAS-5312520033-0999</v>
          </cell>
        </row>
        <row r="15086">
          <cell r="M15086" t="str">
            <v>REANI-5317840204-0998</v>
          </cell>
        </row>
        <row r="15087">
          <cell r="M15087" t="str">
            <v>ULTRA-5319240031-0999</v>
          </cell>
        </row>
        <row r="15088">
          <cell r="M15088" t="str">
            <v>CARRO-5131910803-0999</v>
          </cell>
        </row>
        <row r="15089">
          <cell r="M15089" t="str">
            <v>UNIDA-5310530364-0999</v>
          </cell>
        </row>
        <row r="15090">
          <cell r="M15090" t="str">
            <v>UNIDA-5313412305-0999</v>
          </cell>
        </row>
        <row r="15091">
          <cell r="M15091" t="str">
            <v>MESAS-5136212441-0997</v>
          </cell>
        </row>
        <row r="15092">
          <cell r="M15092" t="str">
            <v>BASCU-5131300422-0999</v>
          </cell>
        </row>
        <row r="15093">
          <cell r="M15093" t="str">
            <v>MESAS-5136211876-0999</v>
          </cell>
        </row>
        <row r="15094">
          <cell r="M15094" t="str">
            <v>MESAP-5136212847-0999</v>
          </cell>
        </row>
        <row r="15095">
          <cell r="M15095" t="str">
            <v>CARRO-5131730402-0999</v>
          </cell>
        </row>
        <row r="15096">
          <cell r="M15096" t="str">
            <v>VENTI-5319411058-0999</v>
          </cell>
        </row>
        <row r="15097">
          <cell r="M15097" t="str">
            <v>CAMAS-5131643431-0999</v>
          </cell>
        </row>
        <row r="15098">
          <cell r="M15098" t="str">
            <v>CAMAS-5131643387-0999</v>
          </cell>
        </row>
        <row r="15099">
          <cell r="M15099" t="str">
            <v>CAMAS-5131643387-0999</v>
          </cell>
        </row>
        <row r="15100">
          <cell r="M15100" t="str">
            <v>BASCU-5311100209-0999</v>
          </cell>
        </row>
        <row r="15101">
          <cell r="M15101" t="str">
            <v>CAMAS-5131643387-0999</v>
          </cell>
        </row>
        <row r="15102">
          <cell r="M15102" t="str">
            <v>BASCU-5311100209-0999</v>
          </cell>
        </row>
        <row r="15103">
          <cell r="M15103" t="str">
            <v>REANI-5317840204-0998</v>
          </cell>
        </row>
        <row r="15104">
          <cell r="M15104" t="str">
            <v>REANI-5317840204-0997</v>
          </cell>
        </row>
        <row r="15105">
          <cell r="M15105" t="str">
            <v>LAMPA-5135670128-0999</v>
          </cell>
        </row>
        <row r="15106">
          <cell r="M15106" t="str">
            <v>CAMAS-5131643387-0999</v>
          </cell>
        </row>
        <row r="15107">
          <cell r="M15107" t="str">
            <v>BASCU-5311100209-0999</v>
          </cell>
        </row>
        <row r="15108">
          <cell r="M15108" t="str">
            <v>CAMAS-5131643387-0999</v>
          </cell>
        </row>
        <row r="15109">
          <cell r="M15109" t="str">
            <v>MESAS-5136212429-0998</v>
          </cell>
        </row>
        <row r="15110">
          <cell r="M15110" t="str">
            <v>REFRI-5337860034-0999</v>
          </cell>
        </row>
        <row r="15111">
          <cell r="M15111" t="str">
            <v>CAMAS-5131643387-0999</v>
          </cell>
        </row>
        <row r="15112">
          <cell r="M15112" t="str">
            <v>CAMAS-5131643387-0999</v>
          </cell>
        </row>
        <row r="15113">
          <cell r="M15113" t="str">
            <v>MESAS-5136212429-0998</v>
          </cell>
        </row>
        <row r="15114">
          <cell r="M15114" t="str">
            <v>ANTEO-5310600134-0999</v>
          </cell>
        </row>
        <row r="15115">
          <cell r="M15115" t="str">
            <v>ASPIR-5310810014-0999</v>
          </cell>
        </row>
        <row r="15116">
          <cell r="M15116" t="str">
            <v>ASPIR-5310810766-0999</v>
          </cell>
        </row>
        <row r="15117">
          <cell r="M15117" t="str">
            <v>INCUB-5312310161-0999</v>
          </cell>
        </row>
        <row r="15118">
          <cell r="M15118" t="str">
            <v>UNIDA-5312910028-0999</v>
          </cell>
        </row>
        <row r="15119">
          <cell r="M15119" t="str">
            <v>UNIDA-5313412537-0999</v>
          </cell>
        </row>
        <row r="15120">
          <cell r="M15120" t="str">
            <v>GUANT-5314550053-0999</v>
          </cell>
        </row>
        <row r="15121">
          <cell r="M15121" t="str">
            <v>LAMPA-5315620020-0999</v>
          </cell>
        </row>
        <row r="15122">
          <cell r="M15122" t="str">
            <v>LAMPA-5315621457-0999</v>
          </cell>
        </row>
        <row r="15123">
          <cell r="M15123" t="str">
            <v>NEBUL-5316410082-0999</v>
          </cell>
        </row>
        <row r="15124">
          <cell r="M15124" t="str">
            <v>NEBUL-5316410397-0999</v>
          </cell>
        </row>
        <row r="15125">
          <cell r="M15125" t="str">
            <v>UNIDA-5319230313-0999</v>
          </cell>
        </row>
        <row r="15126">
          <cell r="M15126" t="str">
            <v>CONGE-5332550218-0999</v>
          </cell>
        </row>
        <row r="15127">
          <cell r="M15127" t="str">
            <v>REFRI-5337860034-0999</v>
          </cell>
        </row>
        <row r="15128">
          <cell r="M15128" t="str">
            <v>REANI-5317840204-0998</v>
          </cell>
        </row>
        <row r="15129">
          <cell r="M15129" t="str">
            <v>ULTRA-5319240031-0999</v>
          </cell>
        </row>
        <row r="15130">
          <cell r="M15130" t="str">
            <v>ULTRA-5319240031-0996</v>
          </cell>
        </row>
        <row r="15131">
          <cell r="M15131" t="str">
            <v>CARRO-5131910803-0999</v>
          </cell>
        </row>
        <row r="15132">
          <cell r="M15132" t="str">
            <v>UNIDA-5313412305-0999</v>
          </cell>
        </row>
        <row r="15133">
          <cell r="M15133" t="str">
            <v>BASCU-5131300422-0999</v>
          </cell>
        </row>
        <row r="15134">
          <cell r="M15134" t="str">
            <v>MESAP-5136212847-0999</v>
          </cell>
        </row>
        <row r="15135">
          <cell r="M15135" t="str">
            <v>CARRO-5131730402-0999</v>
          </cell>
        </row>
        <row r="15136">
          <cell r="M15136" t="str">
            <v>VENTI-5319411058-0999</v>
          </cell>
        </row>
        <row r="15137">
          <cell r="M15137" t="str">
            <v>CAMAS-5131643387-0999</v>
          </cell>
        </row>
        <row r="15138">
          <cell r="M15138" t="str">
            <v>MESAS-5136212429-0998</v>
          </cell>
        </row>
        <row r="15139">
          <cell r="M15139" t="str">
            <v>ANTEO-5310600134-0999</v>
          </cell>
        </row>
        <row r="15140">
          <cell r="M15140" t="str">
            <v>INCUB-5312310161-0999</v>
          </cell>
        </row>
        <row r="15141">
          <cell r="M15141" t="str">
            <v>UNIDA-5312910028-0999</v>
          </cell>
        </row>
        <row r="15142">
          <cell r="M15142" t="str">
            <v>UNIDA-5312910424-0999</v>
          </cell>
        </row>
        <row r="15143">
          <cell r="M15143" t="str">
            <v>UNIDA-5313280181-0999</v>
          </cell>
        </row>
        <row r="15144">
          <cell r="M15144" t="str">
            <v>GUANT-5314550053-0999</v>
          </cell>
        </row>
        <row r="15145">
          <cell r="M15145" t="str">
            <v>INCUB-5314970053-0998</v>
          </cell>
        </row>
        <row r="15146">
          <cell r="M15146" t="str">
            <v>LAMPA-5315620020-0999</v>
          </cell>
        </row>
        <row r="15147">
          <cell r="M15147" t="str">
            <v>LAMPA-5315620905-0998</v>
          </cell>
        </row>
        <row r="15148">
          <cell r="M15148" t="str">
            <v>LAMPA-5315621457-0999</v>
          </cell>
        </row>
        <row r="15149">
          <cell r="M15149" t="str">
            <v>NEBUL-5316410082-0999</v>
          </cell>
        </row>
        <row r="15150">
          <cell r="M15150" t="str">
            <v>NEBUL-5316410397-0999</v>
          </cell>
        </row>
        <row r="15151">
          <cell r="M15151" t="str">
            <v>UNIDA-5319230313-0999</v>
          </cell>
        </row>
        <row r="15152">
          <cell r="M15152" t="str">
            <v>CONGE-5332550218-0999</v>
          </cell>
        </row>
        <row r="15153">
          <cell r="M15153" t="str">
            <v>REFRI-5337860034-0999</v>
          </cell>
        </row>
        <row r="15154">
          <cell r="M15154" t="str">
            <v>CUNAS-5312520033-0999</v>
          </cell>
        </row>
        <row r="15155">
          <cell r="M15155" t="str">
            <v>REANI-5317840204-0998</v>
          </cell>
        </row>
        <row r="15156">
          <cell r="M15156" t="str">
            <v>ULTRA-5319240031-0999</v>
          </cell>
        </row>
        <row r="15157">
          <cell r="M15157" t="str">
            <v>UNIDA-5310530364-0999</v>
          </cell>
        </row>
        <row r="15158">
          <cell r="M15158" t="str">
            <v>BASCU-5131300422-0999</v>
          </cell>
        </row>
        <row r="15159">
          <cell r="M15159" t="str">
            <v>MESAS-5136211876-0999</v>
          </cell>
        </row>
        <row r="15160">
          <cell r="M15160" t="str">
            <v>VENTI-5319411058-0999</v>
          </cell>
        </row>
        <row r="15161">
          <cell r="M15161" t="str">
            <v>MESAS-5316160976-0999</v>
          </cell>
        </row>
        <row r="15162">
          <cell r="M15162" t="str">
            <v>MESAS-5136212429-0998</v>
          </cell>
        </row>
        <row r="15163">
          <cell r="M15163" t="str">
            <v>ANTEO-5310600134-0999</v>
          </cell>
        </row>
        <row r="15164">
          <cell r="M15164" t="str">
            <v>ASPIR-5310810014-0999</v>
          </cell>
        </row>
        <row r="15165">
          <cell r="M15165" t="str">
            <v>ASPIR-5310810766-0999</v>
          </cell>
        </row>
        <row r="15166">
          <cell r="M15166" t="str">
            <v>INCUB-5312310161-0999</v>
          </cell>
        </row>
        <row r="15167">
          <cell r="M15167" t="str">
            <v>UNIDA-5312910028-0999</v>
          </cell>
        </row>
        <row r="15168">
          <cell r="M15168" t="str">
            <v>CARDI-5312920258-0999</v>
          </cell>
        </row>
        <row r="15169">
          <cell r="M15169" t="str">
            <v>UNIDA-5313280181-0999</v>
          </cell>
        </row>
        <row r="15170">
          <cell r="M15170" t="str">
            <v>GUANT-5314550053-0999</v>
          </cell>
        </row>
        <row r="15171">
          <cell r="M15171" t="str">
            <v>INCUB-5314970053-0998</v>
          </cell>
        </row>
        <row r="15172">
          <cell r="M15172" t="str">
            <v>LAMPA-5315620020-0999</v>
          </cell>
        </row>
        <row r="15173">
          <cell r="M15173" t="str">
            <v>LAMPA-5315620707-0999</v>
          </cell>
        </row>
        <row r="15174">
          <cell r="M15174" t="str">
            <v>LAMPA-5315620905-0998</v>
          </cell>
        </row>
        <row r="15175">
          <cell r="M15175" t="str">
            <v>LAMPA-5315621457-0999</v>
          </cell>
        </row>
        <row r="15176">
          <cell r="M15176" t="str">
            <v>NEBUL-5316410082-0999</v>
          </cell>
        </row>
        <row r="15177">
          <cell r="M15177" t="str">
            <v>NEBUL-5316410397-0999</v>
          </cell>
        </row>
        <row r="15178">
          <cell r="M15178" t="str">
            <v>UNIDA-5319230313-0999</v>
          </cell>
        </row>
        <row r="15179">
          <cell r="M15179" t="str">
            <v>CUNAS-5312520033-0999</v>
          </cell>
        </row>
        <row r="15180">
          <cell r="M15180" t="str">
            <v>REANI-5317840204-0998</v>
          </cell>
        </row>
        <row r="15181">
          <cell r="M15181" t="str">
            <v>ULTRA-5319240031-0999</v>
          </cell>
        </row>
        <row r="15182">
          <cell r="M15182" t="str">
            <v>CARRO-5131910803-0999</v>
          </cell>
        </row>
        <row r="15183">
          <cell r="M15183" t="str">
            <v>UNIDA-5310530364-0999</v>
          </cell>
        </row>
        <row r="15184">
          <cell r="M15184" t="str">
            <v>UNIDA-5313412305-0999</v>
          </cell>
        </row>
        <row r="15185">
          <cell r="M15185" t="str">
            <v>MESAS-5136212441-0997</v>
          </cell>
        </row>
        <row r="15186">
          <cell r="M15186" t="str">
            <v>BASCU-5131300422-0999</v>
          </cell>
        </row>
        <row r="15187">
          <cell r="M15187" t="str">
            <v>MESAS-5136211876-0999</v>
          </cell>
        </row>
        <row r="15188">
          <cell r="M15188" t="str">
            <v>MESAP-5136212847-0999</v>
          </cell>
        </row>
        <row r="15189">
          <cell r="M15189" t="str">
            <v>CARRO-5131730402-0999</v>
          </cell>
        </row>
        <row r="15190">
          <cell r="M15190" t="str">
            <v>VENTI-5319411058-0999</v>
          </cell>
        </row>
        <row r="15191">
          <cell r="M15191" t="str">
            <v>CAMAS-5131643431-0999</v>
          </cell>
        </row>
        <row r="15192">
          <cell r="M15192" t="str">
            <v>MESAS-5136212429-0998</v>
          </cell>
        </row>
        <row r="15193">
          <cell r="M15193" t="str">
            <v>ANTEO-5310600134-0999</v>
          </cell>
        </row>
        <row r="15194">
          <cell r="M15194" t="str">
            <v>ASPIR-5310810014-0999</v>
          </cell>
        </row>
        <row r="15195">
          <cell r="M15195" t="str">
            <v>ASPIR-5310810766-0999</v>
          </cell>
        </row>
        <row r="15196">
          <cell r="M15196" t="str">
            <v>INCUB-5312310161-0999</v>
          </cell>
        </row>
        <row r="15197">
          <cell r="M15197" t="str">
            <v>UNIDA-5312910028-0999</v>
          </cell>
        </row>
        <row r="15198">
          <cell r="M15198" t="str">
            <v>CARDI-5312920258-0999</v>
          </cell>
        </row>
        <row r="15199">
          <cell r="M15199" t="str">
            <v>UNIDA-5313280181-0999</v>
          </cell>
        </row>
        <row r="15200">
          <cell r="M15200" t="str">
            <v>UNIDA-5313412537-0999</v>
          </cell>
        </row>
        <row r="15201">
          <cell r="M15201" t="str">
            <v>GUANT-5314550053-0999</v>
          </cell>
        </row>
        <row r="15202">
          <cell r="M15202" t="str">
            <v>INCUB-5314970053-0998</v>
          </cell>
        </row>
        <row r="15203">
          <cell r="M15203" t="str">
            <v>LAMPA-5315620020-0999</v>
          </cell>
        </row>
        <row r="15204">
          <cell r="M15204" t="str">
            <v>LAMPA-5315620707-0999</v>
          </cell>
        </row>
        <row r="15205">
          <cell r="M15205" t="str">
            <v>LAMPA-5315620905-0998</v>
          </cell>
        </row>
        <row r="15206">
          <cell r="M15206" t="str">
            <v>LAMPA-5315621457-0999</v>
          </cell>
        </row>
        <row r="15207">
          <cell r="M15207" t="str">
            <v>NEBUL-5316410082-0999</v>
          </cell>
        </row>
        <row r="15208">
          <cell r="M15208" t="str">
            <v>NEBUL-5316410397-0999</v>
          </cell>
        </row>
        <row r="15209">
          <cell r="M15209" t="str">
            <v>UNIDA-5319230313-0999</v>
          </cell>
        </row>
        <row r="15210">
          <cell r="M15210" t="str">
            <v>CUNAS-5312520033-0999</v>
          </cell>
        </row>
        <row r="15211">
          <cell r="M15211" t="str">
            <v>REANI-5317840204-0998</v>
          </cell>
        </row>
        <row r="15212">
          <cell r="M15212" t="str">
            <v>ULTRA-5319240031-0999</v>
          </cell>
        </row>
        <row r="15213">
          <cell r="M15213" t="str">
            <v>CARRO-5131910803-0999</v>
          </cell>
        </row>
        <row r="15214">
          <cell r="M15214" t="str">
            <v>UNIDA-5310530364-0999</v>
          </cell>
        </row>
        <row r="15215">
          <cell r="M15215" t="str">
            <v>UNIDA-5313412305-0999</v>
          </cell>
        </row>
        <row r="15216">
          <cell r="M15216" t="str">
            <v>MESAS-5136212441-0997</v>
          </cell>
        </row>
        <row r="15217">
          <cell r="M15217" t="str">
            <v>BASCU-5131300422-0999</v>
          </cell>
        </row>
        <row r="15218">
          <cell r="M15218" t="str">
            <v>MESAS-5136211876-0999</v>
          </cell>
        </row>
        <row r="15219">
          <cell r="M15219" t="str">
            <v>MESAP-5136212847-0999</v>
          </cell>
        </row>
        <row r="15220">
          <cell r="M15220" t="str">
            <v>CARRO-5131730402-0999</v>
          </cell>
        </row>
        <row r="15221">
          <cell r="M15221" t="str">
            <v>VENTI-5319411058-0999</v>
          </cell>
        </row>
        <row r="15222">
          <cell r="M15222" t="str">
            <v>CAMAS-5131643431-0999</v>
          </cell>
        </row>
        <row r="15223">
          <cell r="M15223" t="str">
            <v>MESAS-5136212429-0998</v>
          </cell>
        </row>
        <row r="15224">
          <cell r="M15224" t="str">
            <v>ANTEO-5310600134-0999</v>
          </cell>
        </row>
        <row r="15225">
          <cell r="M15225" t="str">
            <v>ASPIR-5310810014-0999</v>
          </cell>
        </row>
        <row r="15226">
          <cell r="M15226" t="str">
            <v>ASPIR-5310810766-0999</v>
          </cell>
        </row>
        <row r="15227">
          <cell r="M15227" t="str">
            <v>INCUB-5312310161-0999</v>
          </cell>
        </row>
        <row r="15228">
          <cell r="M15228" t="str">
            <v>CARDI-5312920258-0999</v>
          </cell>
        </row>
        <row r="15229">
          <cell r="M15229" t="str">
            <v>UNIDA-5313412537-0999</v>
          </cell>
        </row>
        <row r="15230">
          <cell r="M15230" t="str">
            <v>GUANT-5314550053-0999</v>
          </cell>
        </row>
        <row r="15231">
          <cell r="M15231" t="str">
            <v>INCUB-5314970053-0998</v>
          </cell>
        </row>
        <row r="15232">
          <cell r="M15232" t="str">
            <v>NEBUL-5316410082-0999</v>
          </cell>
        </row>
        <row r="15233">
          <cell r="M15233" t="str">
            <v>NEBUL-5316410397-0999</v>
          </cell>
        </row>
        <row r="15234">
          <cell r="M15234" t="str">
            <v>REANI-5317840204-0998</v>
          </cell>
        </row>
        <row r="15235">
          <cell r="M15235" t="str">
            <v>ULTRA-5319240031-0999</v>
          </cell>
        </row>
        <row r="15236">
          <cell r="M15236" t="str">
            <v>BASCU-5131300422-0999</v>
          </cell>
        </row>
        <row r="15237">
          <cell r="M15237" t="str">
            <v>MESAP-5136212847-0999</v>
          </cell>
        </row>
        <row r="15238">
          <cell r="M15238" t="str">
            <v>CARRO-5131730402-0999</v>
          </cell>
        </row>
        <row r="15239">
          <cell r="M15239" t="str">
            <v>VENTI-5319411058-0999</v>
          </cell>
        </row>
        <row r="15240">
          <cell r="M15240" t="str">
            <v>MESAS-5136212429-0998</v>
          </cell>
        </row>
        <row r="15241">
          <cell r="M15241" t="str">
            <v>ANTEO-5310600134-0999</v>
          </cell>
        </row>
        <row r="15242">
          <cell r="M15242" t="str">
            <v>ASPIR-5310810014-0999</v>
          </cell>
        </row>
        <row r="15243">
          <cell r="M15243" t="str">
            <v>ASPIR-5310810766-0999</v>
          </cell>
        </row>
        <row r="15244">
          <cell r="M15244" t="str">
            <v>INCUB-5312310161-0999</v>
          </cell>
        </row>
        <row r="15245">
          <cell r="M15245" t="str">
            <v>UNIDA-5312910028-0999</v>
          </cell>
        </row>
        <row r="15246">
          <cell r="M15246" t="str">
            <v>CARDI-5312920258-0999</v>
          </cell>
        </row>
        <row r="15247">
          <cell r="M15247" t="str">
            <v>GUANT-5314550053-0999</v>
          </cell>
        </row>
        <row r="15248">
          <cell r="M15248" t="str">
            <v>INCUB-5314970053-0998</v>
          </cell>
        </row>
        <row r="15249">
          <cell r="M15249" t="str">
            <v>LAMPA-5315620020-0999</v>
          </cell>
        </row>
        <row r="15250">
          <cell r="M15250" t="str">
            <v>NEBUL-5316410082-0999</v>
          </cell>
        </row>
        <row r="15251">
          <cell r="M15251" t="str">
            <v>NEBUL-5316410397-0999</v>
          </cell>
        </row>
        <row r="15252">
          <cell r="M15252" t="str">
            <v>UNIDA-5319230313-0999</v>
          </cell>
        </row>
        <row r="15253">
          <cell r="M15253" t="str">
            <v>CONGE-5332550218-0999</v>
          </cell>
        </row>
        <row r="15254">
          <cell r="M15254" t="str">
            <v>REFRI-5337860034-0999</v>
          </cell>
        </row>
        <row r="15255">
          <cell r="M15255" t="str">
            <v>CUNAS-5312520033-0999</v>
          </cell>
        </row>
        <row r="15256">
          <cell r="M15256" t="str">
            <v>REANI-5317840204-0998</v>
          </cell>
        </row>
        <row r="15257">
          <cell r="M15257" t="str">
            <v>ULTRA-5319240031-0999</v>
          </cell>
        </row>
        <row r="15258">
          <cell r="M15258" t="str">
            <v>CARRO-5131910803-0999</v>
          </cell>
        </row>
        <row r="15259">
          <cell r="M15259" t="str">
            <v>UNIDA-5313412305-0999</v>
          </cell>
        </row>
        <row r="15260">
          <cell r="M15260" t="str">
            <v>BASCU-5131300422-0999</v>
          </cell>
        </row>
        <row r="15261">
          <cell r="M15261" t="str">
            <v>MESAP-5136212847-0999</v>
          </cell>
        </row>
        <row r="15262">
          <cell r="M15262" t="str">
            <v>CARRO-5131730402-0999</v>
          </cell>
        </row>
        <row r="15263">
          <cell r="M15263" t="str">
            <v>VENTI-5319411058-0999</v>
          </cell>
        </row>
        <row r="15264">
          <cell r="M15264" t="str">
            <v>MESAS-5136212429-0998</v>
          </cell>
        </row>
        <row r="15265">
          <cell r="M15265" t="str">
            <v>ANTEO-5310600134-0999</v>
          </cell>
        </row>
        <row r="15266">
          <cell r="M15266" t="str">
            <v>ASPIR-5310810014-0999</v>
          </cell>
        </row>
        <row r="15267">
          <cell r="M15267" t="str">
            <v>ASPIR-5310810766-0999</v>
          </cell>
        </row>
        <row r="15268">
          <cell r="M15268" t="str">
            <v>INCUB-5312310161-0999</v>
          </cell>
        </row>
        <row r="15269">
          <cell r="M15269" t="str">
            <v>UNIDA-5312910028-0999</v>
          </cell>
        </row>
        <row r="15270">
          <cell r="M15270" t="str">
            <v>CARDI-5312920258-0999</v>
          </cell>
        </row>
        <row r="15271">
          <cell r="M15271" t="str">
            <v>GUANT-5314550053-0999</v>
          </cell>
        </row>
        <row r="15272">
          <cell r="M15272" t="str">
            <v>INCUB-5314970053-0998</v>
          </cell>
        </row>
        <row r="15273">
          <cell r="M15273" t="str">
            <v>LAMPA-5315620020-0999</v>
          </cell>
        </row>
        <row r="15274">
          <cell r="M15274" t="str">
            <v>LAMPA-5315621457-0999</v>
          </cell>
        </row>
        <row r="15275">
          <cell r="M15275" t="str">
            <v>NEBUL-5316410082-0999</v>
          </cell>
        </row>
        <row r="15276">
          <cell r="M15276" t="str">
            <v>NEBUL-5316410397-0999</v>
          </cell>
        </row>
        <row r="15277">
          <cell r="M15277" t="str">
            <v>UNIDA-5319230313-0999</v>
          </cell>
        </row>
        <row r="15278">
          <cell r="M15278" t="str">
            <v>CONGE-5332550218-0999</v>
          </cell>
        </row>
        <row r="15279">
          <cell r="M15279" t="str">
            <v>REFRI-5337860034-0999</v>
          </cell>
        </row>
        <row r="15280">
          <cell r="M15280" t="str">
            <v>CUNAS-5312520033-0999</v>
          </cell>
        </row>
        <row r="15281">
          <cell r="M15281" t="str">
            <v>REANI-5317840204-0998</v>
          </cell>
        </row>
        <row r="15282">
          <cell r="M15282" t="str">
            <v>CARRO-5131910803-0999</v>
          </cell>
        </row>
        <row r="15283">
          <cell r="M15283" t="str">
            <v>UNIDA-5313412305-0999</v>
          </cell>
        </row>
        <row r="15284">
          <cell r="M15284" t="str">
            <v>BASCU-5131300422-0999</v>
          </cell>
        </row>
        <row r="15285">
          <cell r="M15285" t="str">
            <v>MESAP-5136212847-0999</v>
          </cell>
        </row>
        <row r="15286">
          <cell r="M15286" t="str">
            <v>CARRO-5131730402-0999</v>
          </cell>
        </row>
        <row r="15287">
          <cell r="M15287" t="str">
            <v>VENTI-5319411058-0999</v>
          </cell>
        </row>
        <row r="15288">
          <cell r="M15288" t="str">
            <v>MESAS-5136212429-0998</v>
          </cell>
        </row>
        <row r="15289">
          <cell r="M15289" t="str">
            <v>ANTEO-5310600134-0999</v>
          </cell>
        </row>
        <row r="15290">
          <cell r="M15290" t="str">
            <v>ASPIR-5310810014-0999</v>
          </cell>
        </row>
        <row r="15291">
          <cell r="M15291" t="str">
            <v>ASPIR-5310810766-0999</v>
          </cell>
        </row>
        <row r="15292">
          <cell r="M15292" t="str">
            <v>INCUB-5312310161-0999</v>
          </cell>
        </row>
        <row r="15293">
          <cell r="M15293" t="str">
            <v>CARDI-5312920258-0999</v>
          </cell>
        </row>
        <row r="15294">
          <cell r="M15294" t="str">
            <v>GUANT-5314550053-0999</v>
          </cell>
        </row>
        <row r="15295">
          <cell r="M15295" t="str">
            <v>INCUB-5314970053-0998</v>
          </cell>
        </row>
        <row r="15296">
          <cell r="M15296" t="str">
            <v>NEBUL-5316410082-0999</v>
          </cell>
        </row>
        <row r="15297">
          <cell r="M15297" t="str">
            <v>NEBUL-5316410397-0999</v>
          </cell>
        </row>
        <row r="15298">
          <cell r="M15298" t="str">
            <v>CONGE-5332550218-0999</v>
          </cell>
        </row>
        <row r="15299">
          <cell r="M15299" t="str">
            <v>REFRI-5337860034-0999</v>
          </cell>
        </row>
        <row r="15300">
          <cell r="M15300" t="str">
            <v>CUNAS-5312520033-0999</v>
          </cell>
        </row>
        <row r="15301">
          <cell r="M15301" t="str">
            <v>REANI-5317840204-0998</v>
          </cell>
        </row>
        <row r="15302">
          <cell r="M15302" t="str">
            <v>ULTRA-5319240031-0999</v>
          </cell>
        </row>
        <row r="15303">
          <cell r="M15303" t="str">
            <v>CARRO-5131910803-0999</v>
          </cell>
        </row>
        <row r="15304">
          <cell r="M15304" t="str">
            <v>BASCU-5131300422-0999</v>
          </cell>
        </row>
        <row r="15305">
          <cell r="M15305" t="str">
            <v>MESAP-5136212847-0999</v>
          </cell>
        </row>
        <row r="15306">
          <cell r="M15306" t="str">
            <v>CARRO-5131730402-0999</v>
          </cell>
        </row>
        <row r="15307">
          <cell r="M15307" t="str">
            <v>VENTI-5319411058-0999</v>
          </cell>
        </row>
        <row r="15308">
          <cell r="M15308" t="str">
            <v>MESAS-5136212429-0998</v>
          </cell>
        </row>
        <row r="15309">
          <cell r="M15309" t="str">
            <v>ANTEO-5310600134-0999</v>
          </cell>
        </row>
        <row r="15310">
          <cell r="M15310" t="str">
            <v>ASPIR-5310810014-0999</v>
          </cell>
        </row>
        <row r="15311">
          <cell r="M15311" t="str">
            <v>ASPIR-5310810766-0999</v>
          </cell>
        </row>
        <row r="15312">
          <cell r="M15312" t="str">
            <v>INCUB-5312310161-0999</v>
          </cell>
        </row>
        <row r="15313">
          <cell r="M15313" t="str">
            <v>UNIDA-5312910028-0999</v>
          </cell>
        </row>
        <row r="15314">
          <cell r="M15314" t="str">
            <v>UNIDA-5313412537-0999</v>
          </cell>
        </row>
        <row r="15315">
          <cell r="M15315" t="str">
            <v>GUANT-5314550053-0999</v>
          </cell>
        </row>
        <row r="15316">
          <cell r="M15316" t="str">
            <v>INCUB-5314970053-0998</v>
          </cell>
        </row>
        <row r="15317">
          <cell r="M15317" t="str">
            <v>LAMPA-5315620020-0999</v>
          </cell>
        </row>
        <row r="15318">
          <cell r="M15318" t="str">
            <v>LAMPA-5315621457-0999</v>
          </cell>
        </row>
        <row r="15319">
          <cell r="M15319" t="str">
            <v>MONIT-5316190411-0999</v>
          </cell>
        </row>
        <row r="15320">
          <cell r="M15320" t="str">
            <v>NEBUL-5316410082-0999</v>
          </cell>
        </row>
        <row r="15321">
          <cell r="M15321" t="str">
            <v>NEBUL-5316410397-0999</v>
          </cell>
        </row>
        <row r="15322">
          <cell r="M15322" t="str">
            <v>UNIDA-5319230313-0999</v>
          </cell>
        </row>
        <row r="15323">
          <cell r="M15323" t="str">
            <v>CONGE-5332550218-0999</v>
          </cell>
        </row>
        <row r="15324">
          <cell r="M15324" t="str">
            <v>REFRI-5337860034-0999</v>
          </cell>
        </row>
        <row r="15325">
          <cell r="M15325" t="str">
            <v>CUNAS-5312520033-0999</v>
          </cell>
        </row>
        <row r="15326">
          <cell r="M15326" t="str">
            <v>REANI-5317840204-0998</v>
          </cell>
        </row>
        <row r="15327">
          <cell r="M15327" t="str">
            <v>ULTRA-5319240031-0999</v>
          </cell>
        </row>
        <row r="15328">
          <cell r="M15328" t="str">
            <v>ULTRA-5319240031-0996</v>
          </cell>
        </row>
        <row r="15329">
          <cell r="M15329" t="str">
            <v>CARRO-5131910803-0999</v>
          </cell>
        </row>
        <row r="15330">
          <cell r="M15330" t="str">
            <v>UNIDA-5313412305-0999</v>
          </cell>
        </row>
        <row r="15331">
          <cell r="M15331" t="str">
            <v>BASCU-5131300422-0999</v>
          </cell>
        </row>
        <row r="15332">
          <cell r="M15332" t="str">
            <v>MESAP-5136212847-0999</v>
          </cell>
        </row>
        <row r="15333">
          <cell r="M15333" t="str">
            <v>CARRO-5131730402-0999</v>
          </cell>
        </row>
        <row r="15334">
          <cell r="M15334" t="str">
            <v>VENTI-5319411058-0999</v>
          </cell>
        </row>
        <row r="15335">
          <cell r="M15335" t="str">
            <v>MESAS-5136212429-0998</v>
          </cell>
        </row>
        <row r="15336">
          <cell r="M15336" t="str">
            <v>REFRI-5337860034-0999</v>
          </cell>
        </row>
        <row r="15337">
          <cell r="M15337" t="str">
            <v>BASCU-5131300422-0999</v>
          </cell>
        </row>
        <row r="15338">
          <cell r="M15338" t="str">
            <v>CAMAS-5131643387-0999</v>
          </cell>
        </row>
        <row r="15339">
          <cell r="M15339" t="str">
            <v>REFRI-5337860034-0999</v>
          </cell>
        </row>
        <row r="15340">
          <cell r="M15340" t="str">
            <v>BASCU-5131300422-0999</v>
          </cell>
        </row>
        <row r="15341">
          <cell r="M15341" t="str">
            <v>CAMAS-5131643387-0999</v>
          </cell>
        </row>
        <row r="15342">
          <cell r="M15342" t="str">
            <v>BASCU-5131300422-0999</v>
          </cell>
        </row>
        <row r="15343">
          <cell r="M15343" t="str">
            <v>CAMAS-5131643387-0999</v>
          </cell>
        </row>
        <row r="15344">
          <cell r="M15344" t="str">
            <v>BASCU-5311100209-0999</v>
          </cell>
        </row>
        <row r="15345">
          <cell r="M15345" t="str">
            <v>BASCU-5131300422-0999</v>
          </cell>
        </row>
        <row r="15346">
          <cell r="M15346" t="str">
            <v>CAMAS-5131643387-0999</v>
          </cell>
        </row>
        <row r="15347">
          <cell r="M15347" t="str">
            <v>REANI-5317840204-0998</v>
          </cell>
        </row>
        <row r="15348">
          <cell r="M15348" t="str">
            <v>REANI-5317840204-0997</v>
          </cell>
        </row>
        <row r="15349">
          <cell r="M15349" t="str">
            <v>LAMPA-5135670128-0999</v>
          </cell>
        </row>
        <row r="15350">
          <cell r="M15350" t="str">
            <v>CAMAS-5131643387-0999</v>
          </cell>
        </row>
        <row r="15351">
          <cell r="M15351" t="str">
            <v>REANI-5317840204-0998</v>
          </cell>
        </row>
        <row r="15352">
          <cell r="M15352" t="str">
            <v>REANI-5317840204-0997</v>
          </cell>
        </row>
        <row r="15353">
          <cell r="M15353" t="str">
            <v>LAMPA-5135670128-0999</v>
          </cell>
        </row>
        <row r="15354">
          <cell r="M15354" t="str">
            <v>REANI-5317840204-0998</v>
          </cell>
        </row>
        <row r="15355">
          <cell r="M15355" t="str">
            <v>REANI-5317840204-0997</v>
          </cell>
        </row>
        <row r="15356">
          <cell r="M15356" t="str">
            <v>LAMPA-5135670128-0999</v>
          </cell>
        </row>
        <row r="15357">
          <cell r="M15357" t="str">
            <v>REANI-5317840204-0998</v>
          </cell>
        </row>
        <row r="15358">
          <cell r="M15358" t="str">
            <v>REANI-5317840204-0997</v>
          </cell>
        </row>
        <row r="15359">
          <cell r="M15359" t="str">
            <v>LAMPA-5135670128-0999</v>
          </cell>
        </row>
        <row r="15360">
          <cell r="M15360" t="str">
            <v>BASCU-5311100209-0999</v>
          </cell>
        </row>
        <row r="15361">
          <cell r="M15361" t="str">
            <v>REANI-5317840204-0998</v>
          </cell>
        </row>
        <row r="15362">
          <cell r="M15362" t="str">
            <v>REANI-5317840204-0997</v>
          </cell>
        </row>
        <row r="15363">
          <cell r="M15363" t="str">
            <v>LAMPA-5135670128-0999</v>
          </cell>
        </row>
        <row r="15364">
          <cell r="M15364" t="str">
            <v>CAMAS-5131643387-0999</v>
          </cell>
        </row>
        <row r="15365">
          <cell r="M15365" t="str">
            <v>MESAS-5136212429-0998</v>
          </cell>
        </row>
        <row r="15366">
          <cell r="M15366" t="str">
            <v>ESTER-5313851080-0999</v>
          </cell>
        </row>
        <row r="15367">
          <cell r="M15367" t="str">
            <v>REANI-5317840204-0998</v>
          </cell>
        </row>
        <row r="15368">
          <cell r="M15368" t="str">
            <v>REANI-5317840204-0999</v>
          </cell>
        </row>
        <row r="15369">
          <cell r="M15369" t="str">
            <v>CAMAS-5131643387-0999</v>
          </cell>
        </row>
        <row r="15370">
          <cell r="M15370" t="str">
            <v>CAMAS-5131643387-0999</v>
          </cell>
        </row>
        <row r="15371">
          <cell r="M15371" t="str">
            <v>MESAS-5136212429-0998</v>
          </cell>
        </row>
        <row r="15372">
          <cell r="M15372" t="str">
            <v>ANTEO-5310600134-0999</v>
          </cell>
        </row>
        <row r="15373">
          <cell r="M15373" t="str">
            <v>ASPIR-5310810014-0999</v>
          </cell>
        </row>
        <row r="15374">
          <cell r="M15374" t="str">
            <v>ASPIR-5310810766-0999</v>
          </cell>
        </row>
        <row r="15375">
          <cell r="M15375" t="str">
            <v>INCUB-5312310161-0999</v>
          </cell>
        </row>
        <row r="15376">
          <cell r="M15376" t="str">
            <v>UNIDA-5312910028-0999</v>
          </cell>
        </row>
        <row r="15377">
          <cell r="M15377" t="str">
            <v>UNIDA-5312910424-0999</v>
          </cell>
        </row>
        <row r="15378">
          <cell r="M15378" t="str">
            <v>UNIDA-5313412537-0999</v>
          </cell>
        </row>
        <row r="15379">
          <cell r="M15379" t="str">
            <v>GUANT-5314550053-0999</v>
          </cell>
        </row>
        <row r="15380">
          <cell r="M15380" t="str">
            <v>INCUB-5314970053-0998</v>
          </cell>
        </row>
        <row r="15381">
          <cell r="M15381" t="str">
            <v>LAMPA-5315620020-0999</v>
          </cell>
        </row>
        <row r="15382">
          <cell r="M15382" t="str">
            <v>LAMPA-5315621457-0999</v>
          </cell>
        </row>
        <row r="15383">
          <cell r="M15383" t="str">
            <v>NEBUL-5316410082-0999</v>
          </cell>
        </row>
        <row r="15384">
          <cell r="M15384" t="str">
            <v>NEBUL-5316410397-0999</v>
          </cell>
        </row>
        <row r="15385">
          <cell r="M15385" t="str">
            <v>UNIDA-5319230313-0999</v>
          </cell>
        </row>
        <row r="15386">
          <cell r="M15386" t="str">
            <v>CONGE-5332550218-0999</v>
          </cell>
        </row>
        <row r="15387">
          <cell r="M15387" t="str">
            <v>REFRI-5337860034-0999</v>
          </cell>
        </row>
        <row r="15388">
          <cell r="M15388" t="str">
            <v>CUNAS-5312520033-0999</v>
          </cell>
        </row>
        <row r="15389">
          <cell r="M15389" t="str">
            <v>REANI-5317840204-0998</v>
          </cell>
        </row>
        <row r="15390">
          <cell r="M15390" t="str">
            <v>ULTRA-5319240031-0999</v>
          </cell>
        </row>
        <row r="15391">
          <cell r="M15391" t="str">
            <v>ULTRA-5319240031-0996</v>
          </cell>
        </row>
        <row r="15392">
          <cell r="M15392" t="str">
            <v>BASCU-5131300422-0999</v>
          </cell>
        </row>
        <row r="15393">
          <cell r="M15393" t="str">
            <v>MESAP-5136212847-0999</v>
          </cell>
        </row>
        <row r="15394">
          <cell r="M15394" t="str">
            <v>CARRO-5131730402-0999</v>
          </cell>
        </row>
        <row r="15395">
          <cell r="M15395" t="str">
            <v>VENTI-5319411058-0999</v>
          </cell>
        </row>
        <row r="15396">
          <cell r="M15396" t="str">
            <v>REANI-5317840204-0997</v>
          </cell>
        </row>
        <row r="15397">
          <cell r="M15397" t="str">
            <v>LAMPA-5135670128-0999</v>
          </cell>
        </row>
        <row r="15398">
          <cell r="M15398" t="str">
            <v>CAMAS-5131643387-0999</v>
          </cell>
        </row>
        <row r="15399">
          <cell r="M15399" t="str">
            <v>REANI-5317840204-0998</v>
          </cell>
        </row>
        <row r="15400">
          <cell r="M15400" t="str">
            <v>REANI-5317840204-0997</v>
          </cell>
        </row>
        <row r="15401">
          <cell r="M15401" t="str">
            <v>CAMAS-5131643387-0999</v>
          </cell>
        </row>
        <row r="15402">
          <cell r="M15402" t="str">
            <v>BASCU-5131300422-0999</v>
          </cell>
        </row>
        <row r="15403">
          <cell r="M15403" t="str">
            <v>CAMAS-5131643387-0999</v>
          </cell>
        </row>
        <row r="15404">
          <cell r="M15404" t="str">
            <v>BASCU-5311100209-0999</v>
          </cell>
        </row>
        <row r="15405">
          <cell r="M15405" t="str">
            <v>MESAS-5136212441-0997</v>
          </cell>
        </row>
        <row r="15406">
          <cell r="M15406" t="str">
            <v>CAMAS-5131643387-0999</v>
          </cell>
        </row>
        <row r="15407">
          <cell r="M15407" t="str">
            <v>BASCU-5311100209-0999</v>
          </cell>
        </row>
        <row r="15408">
          <cell r="M15408" t="str">
            <v>CAMAS-5131643387-0999</v>
          </cell>
        </row>
        <row r="15409">
          <cell r="M15409" t="str">
            <v>BASCU-5311100209-0999</v>
          </cell>
        </row>
        <row r="15410">
          <cell r="M15410" t="str">
            <v>CAMAS-5131643387-0999</v>
          </cell>
        </row>
        <row r="15411">
          <cell r="M15411" t="str">
            <v>CAMAS-5131643387-0999</v>
          </cell>
        </row>
        <row r="15412">
          <cell r="M15412" t="str">
            <v>BASCU-5311100209-0999</v>
          </cell>
        </row>
        <row r="15413">
          <cell r="M15413" t="str">
            <v>CAMAS-5131643387-0999</v>
          </cell>
        </row>
        <row r="15414">
          <cell r="M15414" t="str">
            <v>BASCU-5311100209-0999</v>
          </cell>
        </row>
        <row r="15415">
          <cell r="M15415" t="str">
            <v>CAMAS-5131643387-0999</v>
          </cell>
        </row>
        <row r="15416">
          <cell r="M15416" t="str">
            <v>BASCU-5131300422-0999</v>
          </cell>
        </row>
        <row r="15417">
          <cell r="M15417" t="str">
            <v>CAMAS-5131643387-0999</v>
          </cell>
        </row>
        <row r="15418">
          <cell r="M15418" t="str">
            <v>BASCU-5311100209-0999</v>
          </cell>
        </row>
        <row r="15419">
          <cell r="M15419" t="str">
            <v>CAMAS-5131643387-0999</v>
          </cell>
        </row>
        <row r="15420">
          <cell r="M15420" t="str">
            <v>CAMAS-5131643387-0999</v>
          </cell>
        </row>
        <row r="15421">
          <cell r="M15421" t="str">
            <v>CAMAS-5131643387-0999</v>
          </cell>
        </row>
        <row r="15422">
          <cell r="M15422" t="str">
            <v>MESAS-5136212429-0998</v>
          </cell>
        </row>
        <row r="15423">
          <cell r="M15423" t="str">
            <v>BASCU-5131300422-0999</v>
          </cell>
        </row>
        <row r="15424">
          <cell r="M15424" t="str">
            <v>CAMAS-5131643387-0999</v>
          </cell>
        </row>
        <row r="15425">
          <cell r="M15425" t="str">
            <v>BASCU-5311100209-0999</v>
          </cell>
        </row>
        <row r="15426">
          <cell r="M15426" t="str">
            <v>CAMAS-5131643387-0999</v>
          </cell>
        </row>
        <row r="15427">
          <cell r="M15427" t="str">
            <v>REANI-5317840204-0999</v>
          </cell>
        </row>
        <row r="15428">
          <cell r="M15428" t="str">
            <v>CAMAS-5131643387-0999</v>
          </cell>
        </row>
        <row r="15429">
          <cell r="M15429" t="str">
            <v>CAMAS-5131643387-0999</v>
          </cell>
        </row>
        <row r="15430">
          <cell r="M15430" t="str">
            <v>CAMAS-5131643387-0999</v>
          </cell>
        </row>
        <row r="15431">
          <cell r="M15431" t="str">
            <v>BASCU-5311100209-0999</v>
          </cell>
        </row>
        <row r="15432">
          <cell r="M15432" t="str">
            <v>CAMAS-5131643387-0999</v>
          </cell>
        </row>
        <row r="15433">
          <cell r="M15433" t="str">
            <v>CAMAS-5131643387-0999</v>
          </cell>
        </row>
        <row r="15434">
          <cell r="M15434" t="str">
            <v>BASCU-5311100209-0999</v>
          </cell>
        </row>
        <row r="15435">
          <cell r="M15435" t="str">
            <v>CAMAS-5131643387-0999</v>
          </cell>
        </row>
        <row r="15436">
          <cell r="M15436" t="str">
            <v>MESAS-5136212429-0998</v>
          </cell>
        </row>
        <row r="15437">
          <cell r="M15437" t="str">
            <v>BASCU-5311100209-0999</v>
          </cell>
        </row>
        <row r="15438">
          <cell r="M15438" t="str">
            <v>CAMAS-5131643387-0999</v>
          </cell>
        </row>
        <row r="15439">
          <cell r="M15439" t="str">
            <v>MESAS-5136212429-0998</v>
          </cell>
        </row>
        <row r="15440">
          <cell r="M15440" t="str">
            <v>ESTER-5313851080-0999</v>
          </cell>
        </row>
        <row r="15441">
          <cell r="M15441" t="str">
            <v>REANI-5317840204-0999</v>
          </cell>
        </row>
        <row r="15442">
          <cell r="M15442" t="str">
            <v>CAMAS-5131643387-0999</v>
          </cell>
        </row>
        <row r="15443">
          <cell r="M15443" t="str">
            <v>MESAS-5136212429-0998</v>
          </cell>
        </row>
        <row r="15444">
          <cell r="M15444" t="str">
            <v>REANI-5317840204-0999</v>
          </cell>
        </row>
        <row r="15445">
          <cell r="M15445" t="str">
            <v>CAMAS-5131643387-0999</v>
          </cell>
        </row>
        <row r="15446">
          <cell r="M15446" t="str">
            <v>REANI-5317840204-0998</v>
          </cell>
        </row>
        <row r="15447">
          <cell r="M15447" t="str">
            <v>REANI-5317840204-0997</v>
          </cell>
        </row>
        <row r="15448">
          <cell r="M15448" t="str">
            <v>LAMPA-5135670128-0999</v>
          </cell>
        </row>
        <row r="15449">
          <cell r="M15449" t="str">
            <v>CAMAS-5131643387-0999</v>
          </cell>
        </row>
        <row r="15450">
          <cell r="M15450" t="str">
            <v>MESAS-5136212429-0998</v>
          </cell>
        </row>
        <row r="15451">
          <cell r="M15451" t="str">
            <v>CAMAS-5131643387-0999</v>
          </cell>
        </row>
        <row r="15452">
          <cell r="M15452" t="str">
            <v>BASCU-5311100209-0999</v>
          </cell>
        </row>
        <row r="15453">
          <cell r="M15453" t="str">
            <v>REANI-5317840204-0999</v>
          </cell>
        </row>
        <row r="15454">
          <cell r="M15454" t="str">
            <v>CAMAS-5131643387-0999</v>
          </cell>
        </row>
        <row r="15455">
          <cell r="M15455" t="str">
            <v>REANI-5317840204-0998</v>
          </cell>
        </row>
        <row r="15456">
          <cell r="M15456" t="str">
            <v>REANI-5317840204-0997</v>
          </cell>
        </row>
        <row r="15457">
          <cell r="M15457" t="str">
            <v>LAMPA-5135670128-0999</v>
          </cell>
        </row>
        <row r="15458">
          <cell r="M15458" t="str">
            <v>CAMAS-5131643387-0999</v>
          </cell>
        </row>
        <row r="15459">
          <cell r="M15459" t="str">
            <v>REANI-5317840204-0999</v>
          </cell>
        </row>
        <row r="15460">
          <cell r="M15460" t="str">
            <v>CAMAS-5131643387-0999</v>
          </cell>
        </row>
        <row r="15461">
          <cell r="M15461" t="str">
            <v>CAMAS-5131643387-0999</v>
          </cell>
        </row>
        <row r="15462">
          <cell r="M15462" t="str">
            <v>CAMAS-5131643387-0999</v>
          </cell>
        </row>
        <row r="15463">
          <cell r="M15463" t="str">
            <v>CAMAS-5131643387-0999</v>
          </cell>
        </row>
        <row r="15464">
          <cell r="M15464" t="str">
            <v>REANI-5317840204-0998</v>
          </cell>
        </row>
        <row r="15465">
          <cell r="M15465" t="str">
            <v>REANI-5317840204-0997</v>
          </cell>
        </row>
        <row r="15466">
          <cell r="M15466" t="str">
            <v>LAMPA-5135670128-0999</v>
          </cell>
        </row>
        <row r="15467">
          <cell r="M15467" t="str">
            <v>CAMAS-5131643387-0999</v>
          </cell>
        </row>
        <row r="15468">
          <cell r="M15468" t="str">
            <v>REANI-5317840204-0998</v>
          </cell>
        </row>
        <row r="15469">
          <cell r="M15469" t="str">
            <v>REANI-5317840204-0997</v>
          </cell>
        </row>
        <row r="15470">
          <cell r="M15470" t="str">
            <v>REANI-5317840204-0999</v>
          </cell>
        </row>
        <row r="15471">
          <cell r="M15471" t="str">
            <v>LAMPA-5135670128-0999</v>
          </cell>
        </row>
        <row r="15472">
          <cell r="M15472" t="str">
            <v>REANI-5317840204-0999</v>
          </cell>
        </row>
        <row r="15473">
          <cell r="M15473" t="str">
            <v>CAMAS-5131643387-0999</v>
          </cell>
        </row>
        <row r="15474">
          <cell r="M15474" t="str">
            <v>REANI-5317840204-0999</v>
          </cell>
        </row>
        <row r="15475">
          <cell r="M15475" t="str">
            <v>CAMAS-5131643387-0999</v>
          </cell>
        </row>
        <row r="15476">
          <cell r="M15476" t="str">
            <v>REANI-5317840204-0999</v>
          </cell>
        </row>
        <row r="15477">
          <cell r="M15477" t="str">
            <v>CAMAS-5131643387-0999</v>
          </cell>
        </row>
        <row r="15478">
          <cell r="M15478" t="str">
            <v>CAMAS-5131643387-0999</v>
          </cell>
        </row>
        <row r="15479">
          <cell r="M15479" t="str">
            <v>BASCU-5131300422-0999</v>
          </cell>
        </row>
        <row r="15480">
          <cell r="M15480" t="str">
            <v>CAMAS-5131643387-0999</v>
          </cell>
        </row>
        <row r="15481">
          <cell r="M15481" t="str">
            <v>BASCU-5311100209-0999</v>
          </cell>
        </row>
        <row r="15482">
          <cell r="M15482" t="str">
            <v>CAMAS-5131643387-0999</v>
          </cell>
        </row>
        <row r="15483">
          <cell r="M15483" t="str">
            <v>CAMAS-5131643387-0999</v>
          </cell>
        </row>
        <row r="15484">
          <cell r="M15484" t="str">
            <v>BASCU-5131300422-0999</v>
          </cell>
        </row>
        <row r="15485">
          <cell r="M15485" t="str">
            <v>CAMAS-5131643387-0999</v>
          </cell>
        </row>
        <row r="15486">
          <cell r="M15486" t="str">
            <v>REANI-5317840204-0999</v>
          </cell>
        </row>
        <row r="15487">
          <cell r="M15487" t="str">
            <v>CAMAS-5131643387-0999</v>
          </cell>
        </row>
        <row r="15488">
          <cell r="M15488" t="str">
            <v>BASCU-5311100209-0999</v>
          </cell>
        </row>
        <row r="15489">
          <cell r="M15489" t="str">
            <v>REANI-5317840204-0999</v>
          </cell>
        </row>
        <row r="15490">
          <cell r="M15490" t="str">
            <v>MESAS-5136212441-0997</v>
          </cell>
        </row>
        <row r="15491">
          <cell r="M15491" t="str">
            <v>CAMAS-5131643387-0999</v>
          </cell>
        </row>
        <row r="15492">
          <cell r="M15492" t="str">
            <v>CAMAS-5131643387-0999</v>
          </cell>
        </row>
        <row r="15493">
          <cell r="M15493" t="str">
            <v>REANI-5317840204-0999</v>
          </cell>
        </row>
        <row r="15494">
          <cell r="M15494" t="str">
            <v>CAMAS-5131643387-0999</v>
          </cell>
        </row>
        <row r="15495">
          <cell r="M15495" t="str">
            <v>BASCU-5311100209-0999</v>
          </cell>
        </row>
        <row r="15496">
          <cell r="M15496" t="str">
            <v>MESAS-5136212441-0997</v>
          </cell>
        </row>
        <row r="15497">
          <cell r="M15497" t="str">
            <v>CAMAS-5131643387-0999</v>
          </cell>
        </row>
        <row r="15498">
          <cell r="M15498" t="str">
            <v>BASCU-5311100209-0999</v>
          </cell>
        </row>
        <row r="15499">
          <cell r="M15499" t="str">
            <v>MESAS-5136212441-0997</v>
          </cell>
        </row>
        <row r="15500">
          <cell r="M15500" t="str">
            <v>CAMAS-5131643387-0999</v>
          </cell>
        </row>
        <row r="15501">
          <cell r="M15501" t="str">
            <v>REANI-5317840204-0998</v>
          </cell>
        </row>
        <row r="15502">
          <cell r="M15502" t="str">
            <v>REANI-5317840204-0997</v>
          </cell>
        </row>
        <row r="15503">
          <cell r="M15503" t="str">
            <v>REANI-5317840204-0999</v>
          </cell>
        </row>
        <row r="15504">
          <cell r="M15504" t="str">
            <v>LAMPA-5135670128-0999</v>
          </cell>
        </row>
        <row r="15505">
          <cell r="M15505" t="str">
            <v>CAMAS-5131643387-0999</v>
          </cell>
        </row>
        <row r="15506">
          <cell r="M15506" t="str">
            <v>REANI-5317840204-0998</v>
          </cell>
        </row>
        <row r="15507">
          <cell r="M15507" t="str">
            <v>REANI-5317840204-0997</v>
          </cell>
        </row>
        <row r="15508">
          <cell r="M15508" t="str">
            <v>LAMPA-5135670128-0999</v>
          </cell>
        </row>
        <row r="15509">
          <cell r="M15509" t="str">
            <v>CAMAS-5131643387-0999</v>
          </cell>
        </row>
        <row r="15510">
          <cell r="M15510" t="str">
            <v>CAMAS-5131643387-0999</v>
          </cell>
        </row>
        <row r="15511">
          <cell r="M15511" t="str">
            <v>CAMAS-5131643387-0999</v>
          </cell>
        </row>
        <row r="15512">
          <cell r="M15512" t="str">
            <v>REANI-5317840204-0998</v>
          </cell>
        </row>
        <row r="15513">
          <cell r="M15513" t="str">
            <v>REANI-5317840204-0997</v>
          </cell>
        </row>
        <row r="15514">
          <cell r="M15514" t="str">
            <v>LAMPA-5135670128-0999</v>
          </cell>
        </row>
        <row r="15515">
          <cell r="M15515" t="str">
            <v>CAMAS-5131643387-0999</v>
          </cell>
        </row>
        <row r="15516">
          <cell r="M15516" t="str">
            <v>CAMAS-5131643387-0999</v>
          </cell>
        </row>
        <row r="15517">
          <cell r="M15517" t="str">
            <v>REFRI-5337860034-0999</v>
          </cell>
        </row>
        <row r="15518">
          <cell r="M15518" t="str">
            <v>CAMAS-5131643387-0999</v>
          </cell>
        </row>
        <row r="15519">
          <cell r="M15519" t="str">
            <v>REANI-5317840204-0998</v>
          </cell>
        </row>
        <row r="15520">
          <cell r="M15520" t="str">
            <v>REANI-5317840204-0997</v>
          </cell>
        </row>
        <row r="15521">
          <cell r="M15521" t="str">
            <v>LAMPA-5135670128-0999</v>
          </cell>
        </row>
        <row r="15522">
          <cell r="M15522" t="str">
            <v>CAMAS-5131643387-0999</v>
          </cell>
        </row>
        <row r="15523">
          <cell r="M15523" t="str">
            <v>BASCU-5311100209-0999</v>
          </cell>
        </row>
        <row r="15524">
          <cell r="M15524" t="str">
            <v>CAMAS-5131643387-0999</v>
          </cell>
        </row>
        <row r="15525">
          <cell r="M15525" t="str">
            <v>REANI-5317840204-0999</v>
          </cell>
        </row>
        <row r="15526">
          <cell r="M15526" t="str">
            <v>CAMAS-5131643387-0999</v>
          </cell>
        </row>
        <row r="15527">
          <cell r="M15527" t="str">
            <v>REANI-5317840204-0998</v>
          </cell>
        </row>
        <row r="15528">
          <cell r="M15528" t="str">
            <v>REANI-5317840204-0997</v>
          </cell>
        </row>
        <row r="15529">
          <cell r="M15529" t="str">
            <v>REANI-5317840204-0999</v>
          </cell>
        </row>
        <row r="15530">
          <cell r="M15530" t="str">
            <v>LAMPA-5135670128-0999</v>
          </cell>
        </row>
        <row r="15531">
          <cell r="M15531" t="str">
            <v>BASCU-5311100209-0999</v>
          </cell>
        </row>
        <row r="15532">
          <cell r="M15532" t="str">
            <v>REANI-5317840204-0999</v>
          </cell>
        </row>
        <row r="15533">
          <cell r="M15533" t="str">
            <v>CAMAS-5131643387-0999</v>
          </cell>
        </row>
        <row r="15534">
          <cell r="M15534" t="str">
            <v>REANI-5317840204-0998</v>
          </cell>
        </row>
        <row r="15535">
          <cell r="M15535" t="str">
            <v>REANI-5317840204-0997</v>
          </cell>
        </row>
        <row r="15536">
          <cell r="M15536" t="str">
            <v>LAMPA-5135670128-0999</v>
          </cell>
        </row>
        <row r="15537">
          <cell r="M15537" t="str">
            <v>CAMAS-5131643387-0999</v>
          </cell>
        </row>
        <row r="15538">
          <cell r="M15538" t="str">
            <v>CAMAS-5131643387-0999</v>
          </cell>
        </row>
        <row r="15539">
          <cell r="M15539" t="str">
            <v>MESAS-5136212429-0998</v>
          </cell>
        </row>
        <row r="15540">
          <cell r="M15540" t="str">
            <v>REFRI-5337860034-0999</v>
          </cell>
        </row>
        <row r="15541">
          <cell r="M15541" t="str">
            <v>CAMAS-5131643387-0999</v>
          </cell>
        </row>
        <row r="15542">
          <cell r="M15542" t="str">
            <v>ESTER-5313851080-0999</v>
          </cell>
        </row>
        <row r="15543">
          <cell r="M15543" t="str">
            <v>CAMAS-5131643387-0999</v>
          </cell>
        </row>
        <row r="15544">
          <cell r="M15544" t="str">
            <v>REANI-5317840204-0998</v>
          </cell>
        </row>
        <row r="15545">
          <cell r="M15545" t="str">
            <v>LAMPA-5135670128-0999</v>
          </cell>
        </row>
        <row r="15546">
          <cell r="M15546" t="str">
            <v>CAMAS-5131643387-0999</v>
          </cell>
        </row>
        <row r="15547">
          <cell r="M15547" t="str">
            <v>REANI-5317840204-0998</v>
          </cell>
        </row>
        <row r="15548">
          <cell r="M15548" t="str">
            <v>LAMPA-5135670128-0999</v>
          </cell>
        </row>
        <row r="15549">
          <cell r="M15549" t="str">
            <v>CAMAS-5131643387-0999</v>
          </cell>
        </row>
        <row r="15550">
          <cell r="M15550" t="str">
            <v>CAMAS-5131643387-0999</v>
          </cell>
        </row>
        <row r="15551">
          <cell r="M15551" t="str">
            <v>MESAS-5136212429-0998</v>
          </cell>
        </row>
        <row r="15552">
          <cell r="M15552" t="str">
            <v>ANTEO-5310600134-0999</v>
          </cell>
        </row>
        <row r="15553">
          <cell r="M15553" t="str">
            <v>ASPIR-5310810014-0999</v>
          </cell>
        </row>
        <row r="15554">
          <cell r="M15554" t="str">
            <v>ASPIR-5310810766-0999</v>
          </cell>
        </row>
        <row r="15555">
          <cell r="M15555" t="str">
            <v>INCUB-5312310161-0999</v>
          </cell>
        </row>
        <row r="15556">
          <cell r="M15556" t="str">
            <v>UNIDA-5312910028-0999</v>
          </cell>
        </row>
        <row r="15557">
          <cell r="M15557" t="str">
            <v>CARDI-5312920258-0999</v>
          </cell>
        </row>
        <row r="15558">
          <cell r="M15558" t="str">
            <v>UNIDA-5313412537-0999</v>
          </cell>
        </row>
        <row r="15559">
          <cell r="M15559" t="str">
            <v>GUANT-5314550053-0999</v>
          </cell>
        </row>
        <row r="15560">
          <cell r="M15560" t="str">
            <v>INCUB-5314970053-0998</v>
          </cell>
        </row>
        <row r="15561">
          <cell r="M15561" t="str">
            <v>LAMPA-5315620020-0999</v>
          </cell>
        </row>
        <row r="15562">
          <cell r="M15562" t="str">
            <v>LAMPA-5315621457-0999</v>
          </cell>
        </row>
        <row r="15563">
          <cell r="M15563" t="str">
            <v>NEBUL-5316410082-0999</v>
          </cell>
        </row>
        <row r="15564">
          <cell r="M15564" t="str">
            <v>NEBUL-5316410397-0999</v>
          </cell>
        </row>
        <row r="15565">
          <cell r="M15565" t="str">
            <v>UNIDA-5319230313-0999</v>
          </cell>
        </row>
        <row r="15566">
          <cell r="M15566" t="str">
            <v>CONGE-5332550218-0999</v>
          </cell>
        </row>
        <row r="15567">
          <cell r="M15567" t="str">
            <v>REFRI-5337860034-0999</v>
          </cell>
        </row>
        <row r="15568">
          <cell r="M15568" t="str">
            <v>CUNAS-5312520033-0999</v>
          </cell>
        </row>
        <row r="15569">
          <cell r="M15569" t="str">
            <v>REANI-5317840204-0998</v>
          </cell>
        </row>
        <row r="15570">
          <cell r="M15570" t="str">
            <v>ULTRA-5319240031-0999</v>
          </cell>
        </row>
        <row r="15571">
          <cell r="M15571" t="str">
            <v>ULTRA-5319240031-0996</v>
          </cell>
        </row>
        <row r="15572">
          <cell r="M15572" t="str">
            <v>CARRO-5131910803-0999</v>
          </cell>
        </row>
        <row r="15573">
          <cell r="M15573" t="str">
            <v>UNIDA-5313412305-0999</v>
          </cell>
        </row>
        <row r="15574">
          <cell r="M15574" t="str">
            <v>BASCU-5131300422-0999</v>
          </cell>
        </row>
        <row r="15575">
          <cell r="M15575" t="str">
            <v>MESAP-5136212847-0999</v>
          </cell>
        </row>
        <row r="15576">
          <cell r="M15576" t="str">
            <v>CARRO-5131730402-0999</v>
          </cell>
        </row>
        <row r="15577">
          <cell r="M15577" t="str">
            <v>VENTI-5319411058-0999</v>
          </cell>
        </row>
        <row r="15578">
          <cell r="M15578" t="str">
            <v>BASCU-5131300422-0999</v>
          </cell>
        </row>
        <row r="15579">
          <cell r="M15579" t="str">
            <v>CAMAS-5131643387-0999</v>
          </cell>
        </row>
        <row r="15580">
          <cell r="M15580" t="str">
            <v>REANI-5317840204-0998</v>
          </cell>
        </row>
        <row r="15581">
          <cell r="M15581" t="str">
            <v>REANI-5317840204-0997</v>
          </cell>
        </row>
        <row r="15582">
          <cell r="M15582" t="str">
            <v>REANI-5317840204-0999</v>
          </cell>
        </row>
        <row r="15583">
          <cell r="M15583" t="str">
            <v>LAMPA-5135670128-0999</v>
          </cell>
        </row>
        <row r="15584">
          <cell r="M15584" t="str">
            <v>ESTER-5313851080-0999</v>
          </cell>
        </row>
        <row r="15585">
          <cell r="M15585" t="str">
            <v>BASCU-5131300422-0999</v>
          </cell>
        </row>
        <row r="15586">
          <cell r="M15586" t="str">
            <v>CAMAS-5131643387-0999</v>
          </cell>
        </row>
        <row r="15587">
          <cell r="M15587" t="str">
            <v>BASCU-5131300422-0999</v>
          </cell>
        </row>
        <row r="15588">
          <cell r="M15588" t="str">
            <v>CAMAS-5131643387-0999</v>
          </cell>
        </row>
        <row r="15589">
          <cell r="M15589" t="str">
            <v>CAMAS-5131643387-0999</v>
          </cell>
        </row>
        <row r="15590">
          <cell r="M15590" t="str">
            <v>REANI-5317840204-0998</v>
          </cell>
        </row>
        <row r="15591">
          <cell r="M15591" t="str">
            <v>REANI-5317840204-0997</v>
          </cell>
        </row>
        <row r="15592">
          <cell r="M15592" t="str">
            <v>LAMPA-5135670128-0999</v>
          </cell>
        </row>
        <row r="15593">
          <cell r="M15593" t="str">
            <v>CAMAS-5131643387-0999</v>
          </cell>
        </row>
        <row r="15594">
          <cell r="M15594" t="str">
            <v>REANI-5317840204-0998</v>
          </cell>
        </row>
        <row r="15595">
          <cell r="M15595" t="str">
            <v>REANI-5317840204-0997</v>
          </cell>
        </row>
        <row r="15596">
          <cell r="M15596" t="str">
            <v>LAMPA-5135670128-0999</v>
          </cell>
        </row>
        <row r="15597">
          <cell r="M15597" t="str">
            <v>CAMAS-5131643387-0999</v>
          </cell>
        </row>
        <row r="15598">
          <cell r="M15598" t="str">
            <v>BASCU-5131300422-0999</v>
          </cell>
        </row>
        <row r="15599">
          <cell r="M15599" t="str">
            <v>CAMAS-5131643387-0999</v>
          </cell>
        </row>
        <row r="15600">
          <cell r="M15600" t="str">
            <v>CAMAS-5131643387-0999</v>
          </cell>
        </row>
        <row r="15601">
          <cell r="M15601" t="str">
            <v>MESAS-5136212429-0998</v>
          </cell>
        </row>
        <row r="15602">
          <cell r="M15602" t="str">
            <v>BASCU-5131300422-0999</v>
          </cell>
        </row>
        <row r="15603">
          <cell r="M15603" t="str">
            <v>CAMAS-5131643387-0999</v>
          </cell>
        </row>
        <row r="15604">
          <cell r="M15604" t="str">
            <v>MESAS-5136212429-0998</v>
          </cell>
        </row>
        <row r="15605">
          <cell r="M15605" t="str">
            <v>CAMAS-5131643387-0999</v>
          </cell>
        </row>
        <row r="15606">
          <cell r="M15606" t="str">
            <v>MESAS-5136212429-0998</v>
          </cell>
        </row>
        <row r="15607">
          <cell r="M15607" t="str">
            <v>REFRI-5337860034-0999</v>
          </cell>
        </row>
        <row r="15608">
          <cell r="M15608" t="str">
            <v>CAMAS-5131643387-0999</v>
          </cell>
        </row>
        <row r="15609">
          <cell r="M15609" t="str">
            <v>MESAS-5136212429-0998</v>
          </cell>
        </row>
        <row r="15610">
          <cell r="M15610" t="str">
            <v>BASCU-5311100209-0999</v>
          </cell>
        </row>
        <row r="15611">
          <cell r="M15611" t="str">
            <v>CAMAS-5131643387-0999</v>
          </cell>
        </row>
        <row r="15612">
          <cell r="M15612" t="str">
            <v>REANI-5317840204-0998</v>
          </cell>
        </row>
        <row r="15613">
          <cell r="M15613" t="str">
            <v>REANI-5317840204-0997</v>
          </cell>
        </row>
        <row r="15614">
          <cell r="M15614" t="str">
            <v>LAMPA-5135670128-0999</v>
          </cell>
        </row>
        <row r="15615">
          <cell r="M15615" t="str">
            <v>CAMAS-5131643387-0999</v>
          </cell>
        </row>
        <row r="15616">
          <cell r="M15616" t="str">
            <v>BASCU-5311100209-0999</v>
          </cell>
        </row>
        <row r="15617">
          <cell r="M15617" t="str">
            <v>REANI-5317840204-0999</v>
          </cell>
        </row>
        <row r="15618">
          <cell r="M15618" t="str">
            <v>CAMAS-5131643387-0999</v>
          </cell>
        </row>
        <row r="15619">
          <cell r="M15619" t="str">
            <v>REANI-5317840204-0998</v>
          </cell>
        </row>
        <row r="15620">
          <cell r="M15620" t="str">
            <v>REANI-5317840204-0997</v>
          </cell>
        </row>
        <row r="15621">
          <cell r="M15621" t="str">
            <v>REANI-5317840204-0999</v>
          </cell>
        </row>
        <row r="15622">
          <cell r="M15622" t="str">
            <v>LAMPA-5135670128-0999</v>
          </cell>
        </row>
        <row r="15623">
          <cell r="M15623" t="str">
            <v>BASCU-5311100209-0999</v>
          </cell>
        </row>
        <row r="15624">
          <cell r="M15624" t="str">
            <v>CAMAS-5131643387-0999</v>
          </cell>
        </row>
        <row r="15625">
          <cell r="M15625" t="str">
            <v>MESAS-5136212429-0998</v>
          </cell>
        </row>
        <row r="15626">
          <cell r="M15626" t="str">
            <v>REANI-5317840204-0999</v>
          </cell>
        </row>
        <row r="15627">
          <cell r="M15627" t="str">
            <v>CAMAS-5131643387-0999</v>
          </cell>
        </row>
        <row r="15628">
          <cell r="M15628" t="str">
            <v>MESAS-5136212429-0998</v>
          </cell>
        </row>
        <row r="15629">
          <cell r="M15629" t="str">
            <v>REANI-5317840204-0999</v>
          </cell>
        </row>
        <row r="15630">
          <cell r="M15630" t="str">
            <v>CAMAS-5131643387-0999</v>
          </cell>
        </row>
        <row r="15631">
          <cell r="M15631" t="str">
            <v>MESAS-5136212429-0998</v>
          </cell>
        </row>
        <row r="15632">
          <cell r="M15632" t="str">
            <v>ANTEO-5310600134-0999</v>
          </cell>
        </row>
        <row r="15633">
          <cell r="M15633" t="str">
            <v>ASPIR-5310810014-0999</v>
          </cell>
        </row>
        <row r="15634">
          <cell r="M15634" t="str">
            <v>ASPIR-5310810766-0999</v>
          </cell>
        </row>
        <row r="15635">
          <cell r="M15635" t="str">
            <v>INCUB-5312310161-0999</v>
          </cell>
        </row>
        <row r="15636">
          <cell r="M15636" t="str">
            <v>CARDI-5312920258-0999</v>
          </cell>
        </row>
        <row r="15637">
          <cell r="M15637" t="str">
            <v>UNIDA-5313412537-0999</v>
          </cell>
        </row>
        <row r="15638">
          <cell r="M15638" t="str">
            <v>GUANT-5314550053-0999</v>
          </cell>
        </row>
        <row r="15639">
          <cell r="M15639" t="str">
            <v>INCUB-5314970053-0998</v>
          </cell>
        </row>
        <row r="15640">
          <cell r="M15640" t="str">
            <v>LAMPA-5315621457-0999</v>
          </cell>
        </row>
        <row r="15641">
          <cell r="M15641" t="str">
            <v>NEBUL-5316410082-0999</v>
          </cell>
        </row>
        <row r="15642">
          <cell r="M15642" t="str">
            <v>NEBUL-5316410397-0999</v>
          </cell>
        </row>
        <row r="15643">
          <cell r="M15643" t="str">
            <v>CONGE-5332550218-0999</v>
          </cell>
        </row>
        <row r="15644">
          <cell r="M15644" t="str">
            <v>REFRI-5337860034-0999</v>
          </cell>
        </row>
        <row r="15645">
          <cell r="M15645" t="str">
            <v>CUNAS-5312520033-0999</v>
          </cell>
        </row>
        <row r="15646">
          <cell r="M15646" t="str">
            <v>REANI-5317840204-0998</v>
          </cell>
        </row>
        <row r="15647">
          <cell r="M15647" t="str">
            <v>ULTRA-5319240031-0999</v>
          </cell>
        </row>
        <row r="15648">
          <cell r="M15648" t="str">
            <v>ULTRA-5319240031-0996</v>
          </cell>
        </row>
        <row r="15649">
          <cell r="M15649" t="str">
            <v>CARRO-5131910803-0999</v>
          </cell>
        </row>
        <row r="15650">
          <cell r="M15650" t="str">
            <v>BASCU-5131300422-0999</v>
          </cell>
        </row>
        <row r="15651">
          <cell r="M15651" t="str">
            <v>MESAP-5136212847-0999</v>
          </cell>
        </row>
        <row r="15652">
          <cell r="M15652" t="str">
            <v>CARRO-5131730402-0999</v>
          </cell>
        </row>
        <row r="15653">
          <cell r="M15653" t="str">
            <v>VENTI-5319411058-0999</v>
          </cell>
        </row>
        <row r="15654">
          <cell r="M15654" t="str">
            <v>REANI-5317840204-0999</v>
          </cell>
        </row>
        <row r="15655">
          <cell r="M15655" t="str">
            <v>CAMAS-5131643387-0999</v>
          </cell>
        </row>
        <row r="15656">
          <cell r="M15656" t="str">
            <v>MESAS-5136212429-0998</v>
          </cell>
        </row>
        <row r="15657">
          <cell r="M15657" t="str">
            <v>ANTEO-5310600134-0999</v>
          </cell>
        </row>
        <row r="15658">
          <cell r="M15658" t="str">
            <v>ASPIR-5310810014-0999</v>
          </cell>
        </row>
        <row r="15659">
          <cell r="M15659" t="str">
            <v>ASPIR-5310810766-0999</v>
          </cell>
        </row>
        <row r="15660">
          <cell r="M15660" t="str">
            <v>INCUB-5312310161-0999</v>
          </cell>
        </row>
        <row r="15661">
          <cell r="M15661" t="str">
            <v>UNIDA-5312910028-0999</v>
          </cell>
        </row>
        <row r="15662">
          <cell r="M15662" t="str">
            <v>CARDI-5312920258-0999</v>
          </cell>
        </row>
        <row r="15663">
          <cell r="M15663" t="str">
            <v>UNIDA-5313280181-0999</v>
          </cell>
        </row>
        <row r="15664">
          <cell r="M15664" t="str">
            <v>UNIDA-5313412537-0999</v>
          </cell>
        </row>
        <row r="15665">
          <cell r="M15665" t="str">
            <v>GUANT-5314550053-0999</v>
          </cell>
        </row>
        <row r="15666">
          <cell r="M15666" t="str">
            <v>INCUB-5314970053-0998</v>
          </cell>
        </row>
        <row r="15667">
          <cell r="M15667" t="str">
            <v>LAMPA-5315620020-0999</v>
          </cell>
        </row>
        <row r="15668">
          <cell r="M15668" t="str">
            <v>LAMPA-5315620707-0999</v>
          </cell>
        </row>
        <row r="15669">
          <cell r="M15669" t="str">
            <v>LAMPA-5315620905-0998</v>
          </cell>
        </row>
        <row r="15670">
          <cell r="M15670" t="str">
            <v>LAMPA-5315621457-0999</v>
          </cell>
        </row>
        <row r="15671">
          <cell r="M15671" t="str">
            <v>NEBUL-5316410082-0999</v>
          </cell>
        </row>
        <row r="15672">
          <cell r="M15672" t="str">
            <v>NEBUL-5316410397-0999</v>
          </cell>
        </row>
        <row r="15673">
          <cell r="M15673" t="str">
            <v>UNIDA-5319230313-0999</v>
          </cell>
        </row>
        <row r="15674">
          <cell r="M15674" t="str">
            <v>CONGE-5332550218-0999</v>
          </cell>
        </row>
        <row r="15675">
          <cell r="M15675" t="str">
            <v>REFRI-5337860034-0999</v>
          </cell>
        </row>
        <row r="15676">
          <cell r="M15676" t="str">
            <v>CUNAS-5312520033-0999</v>
          </cell>
        </row>
        <row r="15677">
          <cell r="M15677" t="str">
            <v>REANI-5317840204-0998</v>
          </cell>
        </row>
        <row r="15678">
          <cell r="M15678" t="str">
            <v>ULTRA-5319240031-0999</v>
          </cell>
        </row>
        <row r="15679">
          <cell r="M15679" t="str">
            <v>CARRO-5131910803-0999</v>
          </cell>
        </row>
        <row r="15680">
          <cell r="M15680" t="str">
            <v>UNIDA-5313412305-0999</v>
          </cell>
        </row>
        <row r="15681">
          <cell r="M15681" t="str">
            <v>MESAS-5136212441-0997</v>
          </cell>
        </row>
        <row r="15682">
          <cell r="M15682" t="str">
            <v>BASCU-5131300422-0999</v>
          </cell>
        </row>
        <row r="15683">
          <cell r="M15683" t="str">
            <v>MESAS-5136211876-0999</v>
          </cell>
        </row>
        <row r="15684">
          <cell r="M15684" t="str">
            <v>MESAP-5136212847-0999</v>
          </cell>
        </row>
        <row r="15685">
          <cell r="M15685" t="str">
            <v>CARRO-5131730402-0999</v>
          </cell>
        </row>
        <row r="15686">
          <cell r="M15686" t="str">
            <v>VENTI-5319411058-0999</v>
          </cell>
        </row>
        <row r="15687">
          <cell r="M15687" t="str">
            <v>CAMAS-5131643431-0999</v>
          </cell>
        </row>
        <row r="15688">
          <cell r="M15688" t="str">
            <v>REANI-5317840204-0999</v>
          </cell>
        </row>
        <row r="15689">
          <cell r="M15689" t="str">
            <v>CAMAS-5131643387-0999</v>
          </cell>
        </row>
        <row r="15690">
          <cell r="M15690" t="str">
            <v>MESAS-5136212429-0998</v>
          </cell>
        </row>
        <row r="15691">
          <cell r="M15691" t="str">
            <v>REANI-5317840204-0998</v>
          </cell>
        </row>
        <row r="15692">
          <cell r="M15692" t="str">
            <v>REANI-5317840204-0999</v>
          </cell>
        </row>
        <row r="15693">
          <cell r="M15693" t="str">
            <v>CAMAS-5131643387-0999</v>
          </cell>
        </row>
        <row r="15694">
          <cell r="M15694" t="str">
            <v>BASCU-5311100209-0999</v>
          </cell>
        </row>
        <row r="15695">
          <cell r="M15695" t="str">
            <v>CAMAS-5131643387-0999</v>
          </cell>
        </row>
        <row r="15696">
          <cell r="M15696" t="str">
            <v>REFRI-5337860034-0999</v>
          </cell>
        </row>
        <row r="15697">
          <cell r="M15697" t="str">
            <v>BASCU-5131300422-0999</v>
          </cell>
        </row>
        <row r="15698">
          <cell r="M15698" t="str">
            <v>CAMAS-5131643387-0999</v>
          </cell>
        </row>
        <row r="15699">
          <cell r="M15699" t="str">
            <v>MESAS-5136212429-0998</v>
          </cell>
        </row>
        <row r="15700">
          <cell r="M15700" t="str">
            <v>BASCU-5311100209-0999</v>
          </cell>
        </row>
        <row r="15701">
          <cell r="M15701" t="str">
            <v>CAMAS-5131643387-0999</v>
          </cell>
        </row>
        <row r="15702">
          <cell r="M15702" t="str">
            <v>REFRI-5337860034-0999</v>
          </cell>
        </row>
        <row r="15703">
          <cell r="M15703" t="str">
            <v>CAMAS-5131643387-0999</v>
          </cell>
        </row>
        <row r="15704">
          <cell r="M15704" t="str">
            <v>CAMAS-5131643387-0999</v>
          </cell>
        </row>
        <row r="15705">
          <cell r="M15705" t="str">
            <v>CAMAS-5131643387-0999</v>
          </cell>
        </row>
        <row r="15706">
          <cell r="M15706" t="str">
            <v>MESAS-5136212429-0998</v>
          </cell>
        </row>
        <row r="15707">
          <cell r="M15707" t="str">
            <v>CAMAS-5131643387-0999</v>
          </cell>
        </row>
        <row r="15708">
          <cell r="M15708" t="str">
            <v>REANI-5317840204-0998</v>
          </cell>
        </row>
        <row r="15709">
          <cell r="M15709" t="str">
            <v>REANI-5317840204-0997</v>
          </cell>
        </row>
        <row r="15710">
          <cell r="M15710" t="str">
            <v>REANI-5317840204-0999</v>
          </cell>
        </row>
        <row r="15711">
          <cell r="M15711" t="str">
            <v>LAMPA-5135670128-0999</v>
          </cell>
        </row>
        <row r="15712">
          <cell r="M15712" t="str">
            <v>CAMAS-5131643387-0999</v>
          </cell>
        </row>
        <row r="15713">
          <cell r="M15713" t="str">
            <v>BASCU-5131300422-0999</v>
          </cell>
        </row>
        <row r="15714">
          <cell r="M15714" t="str">
            <v>CAMAS-5131643387-0999</v>
          </cell>
        </row>
        <row r="15715">
          <cell r="M15715" t="str">
            <v>MESAS-5136212429-0998</v>
          </cell>
        </row>
        <row r="15716">
          <cell r="M15716" t="str">
            <v>ANTEO-5310600134-0999</v>
          </cell>
        </row>
        <row r="15717">
          <cell r="M15717" t="str">
            <v>ASPIR-5310810014-0999</v>
          </cell>
        </row>
        <row r="15718">
          <cell r="M15718" t="str">
            <v>ASPIR-5310810766-0999</v>
          </cell>
        </row>
        <row r="15719">
          <cell r="M15719" t="str">
            <v>CARDI-5312920258-0999</v>
          </cell>
        </row>
        <row r="15720">
          <cell r="M15720" t="str">
            <v>UNIDA-5313412537-0999</v>
          </cell>
        </row>
        <row r="15721">
          <cell r="M15721" t="str">
            <v>GUANT-5314550053-0999</v>
          </cell>
        </row>
        <row r="15722">
          <cell r="M15722" t="str">
            <v>INCUB-5314970053-0998</v>
          </cell>
        </row>
        <row r="15723">
          <cell r="M15723" t="str">
            <v>NEBUL-5316410082-0999</v>
          </cell>
        </row>
        <row r="15724">
          <cell r="M15724" t="str">
            <v>NEBUL-5316410397-0999</v>
          </cell>
        </row>
        <row r="15725">
          <cell r="M15725" t="str">
            <v>CUNAS-5312520033-0999</v>
          </cell>
        </row>
        <row r="15726">
          <cell r="M15726" t="str">
            <v>REANI-5317840204-0998</v>
          </cell>
        </row>
        <row r="15727">
          <cell r="M15727" t="str">
            <v>ULTRA-5319240031-0999</v>
          </cell>
        </row>
        <row r="15728">
          <cell r="M15728" t="str">
            <v>MESAP-5136212847-0999</v>
          </cell>
        </row>
        <row r="15729">
          <cell r="M15729" t="str">
            <v>CARRO-5131730402-0999</v>
          </cell>
        </row>
        <row r="15730">
          <cell r="M15730" t="str">
            <v>VENTI-5319411058-0999</v>
          </cell>
        </row>
        <row r="15731">
          <cell r="M15731" t="str">
            <v>BASCU-5311100209-0999</v>
          </cell>
        </row>
        <row r="15732">
          <cell r="M15732" t="str">
            <v>REANI-5317840204-0999</v>
          </cell>
        </row>
        <row r="15733">
          <cell r="M15733" t="str">
            <v>MESAS-5136212441-0997</v>
          </cell>
        </row>
        <row r="15734">
          <cell r="M15734" t="str">
            <v>CAMAS-5131643387-0999</v>
          </cell>
        </row>
        <row r="15735">
          <cell r="M15735" t="str">
            <v>BASCU-5131300422-0999</v>
          </cell>
        </row>
        <row r="15736">
          <cell r="M15736" t="str">
            <v>CAMAS-5131643387-0999</v>
          </cell>
        </row>
        <row r="15737">
          <cell r="M15737" t="str">
            <v>BASCU-5131300422-0999</v>
          </cell>
        </row>
        <row r="15738">
          <cell r="M15738" t="str">
            <v>CAMAS-5131643387-0999</v>
          </cell>
        </row>
        <row r="15739">
          <cell r="M15739" t="str">
            <v>BASCU-5311100209-0999</v>
          </cell>
        </row>
        <row r="15740">
          <cell r="M15740" t="str">
            <v>CAMAS-5131643387-0999</v>
          </cell>
        </row>
        <row r="15741">
          <cell r="M15741" t="str">
            <v>REANI-5317840204-0998</v>
          </cell>
        </row>
        <row r="15742">
          <cell r="M15742" t="str">
            <v>REANI-5317840204-0997</v>
          </cell>
        </row>
        <row r="15743">
          <cell r="M15743" t="str">
            <v>LAMPA-5135670128-0999</v>
          </cell>
        </row>
        <row r="15744">
          <cell r="M15744" t="str">
            <v>REANI-5317840204-0997</v>
          </cell>
        </row>
        <row r="15745">
          <cell r="M15745" t="str">
            <v>LAMPA-5135670128-0999</v>
          </cell>
        </row>
        <row r="15746">
          <cell r="M15746" t="str">
            <v>CAMAS-5131643387-0999</v>
          </cell>
        </row>
        <row r="15747">
          <cell r="M15747" t="str">
            <v>BASCU-5311100209-0999</v>
          </cell>
        </row>
        <row r="15748">
          <cell r="M15748" t="str">
            <v>REANI-5317840204-0998</v>
          </cell>
        </row>
        <row r="15749">
          <cell r="M15749" t="str">
            <v>REANI-5317840204-0997</v>
          </cell>
        </row>
        <row r="15750">
          <cell r="M15750" t="str">
            <v>LAMPA-5135670128-0999</v>
          </cell>
        </row>
        <row r="15751">
          <cell r="M15751" t="str">
            <v>BASCU-5311100209-0999</v>
          </cell>
        </row>
        <row r="15752">
          <cell r="M15752" t="str">
            <v>CAMAS-5131643387-0999</v>
          </cell>
        </row>
        <row r="15753">
          <cell r="M15753" t="str">
            <v>MESAS-5136212429-0998</v>
          </cell>
        </row>
        <row r="15754">
          <cell r="M15754" t="str">
            <v>ANTEO-5310600134-0999</v>
          </cell>
        </row>
        <row r="15755">
          <cell r="M15755" t="str">
            <v>ASPIR-5310810014-0999</v>
          </cell>
        </row>
        <row r="15756">
          <cell r="M15756" t="str">
            <v>ASPIR-5310810766-0999</v>
          </cell>
        </row>
        <row r="15757">
          <cell r="M15757" t="str">
            <v>INCUB-5312310161-0999</v>
          </cell>
        </row>
        <row r="15758">
          <cell r="M15758" t="str">
            <v>CARDI-5312920258-0999</v>
          </cell>
        </row>
        <row r="15759">
          <cell r="M15759" t="str">
            <v>GUANT-5314550053-0999</v>
          </cell>
        </row>
        <row r="15760">
          <cell r="M15760" t="str">
            <v>INCUB-5314970053-0998</v>
          </cell>
        </row>
        <row r="15761">
          <cell r="M15761" t="str">
            <v>NEBUL-5316410082-0999</v>
          </cell>
        </row>
        <row r="15762">
          <cell r="M15762" t="str">
            <v>NEBUL-5316410397-0999</v>
          </cell>
        </row>
        <row r="15763">
          <cell r="M15763" t="str">
            <v>CONGE-5332550218-0999</v>
          </cell>
        </row>
        <row r="15764">
          <cell r="M15764" t="str">
            <v>CUNAS-5312520033-0999</v>
          </cell>
        </row>
        <row r="15765">
          <cell r="M15765" t="str">
            <v>REANI-5317840204-0998</v>
          </cell>
        </row>
        <row r="15766">
          <cell r="M15766" t="str">
            <v>ULTRA-5319240031-0999</v>
          </cell>
        </row>
        <row r="15767">
          <cell r="M15767" t="str">
            <v>BASCU-5131300422-0999</v>
          </cell>
        </row>
        <row r="15768">
          <cell r="M15768" t="str">
            <v>MESAP-5136212847-0999</v>
          </cell>
        </row>
        <row r="15769">
          <cell r="M15769" t="str">
            <v>CARRO-5131730402-0999</v>
          </cell>
        </row>
        <row r="15770">
          <cell r="M15770" t="str">
            <v>VENTI-5319411058-0999</v>
          </cell>
        </row>
        <row r="15771">
          <cell r="M15771" t="str">
            <v>MESAS-5136212429-0998</v>
          </cell>
        </row>
        <row r="15772">
          <cell r="M15772" t="str">
            <v>ESTER-5313851080-0999</v>
          </cell>
        </row>
        <row r="15773">
          <cell r="M15773" t="str">
            <v>CAMAS-5131643387-0999</v>
          </cell>
        </row>
        <row r="15774">
          <cell r="M15774" t="str">
            <v>CAMAS-5131643387-0999</v>
          </cell>
        </row>
        <row r="15775">
          <cell r="M15775" t="str">
            <v>BASCU-5131300422-0999</v>
          </cell>
        </row>
        <row r="15776">
          <cell r="M15776" t="str">
            <v>CAMAS-5131643387-0999</v>
          </cell>
        </row>
        <row r="15777">
          <cell r="M15777" t="str">
            <v>CAMAS-5131643387-0999</v>
          </cell>
        </row>
        <row r="15778">
          <cell r="M15778" t="str">
            <v>BASCU-5131300422-0999</v>
          </cell>
        </row>
        <row r="15779">
          <cell r="M15779" t="str">
            <v>CAMAS-5131643387-0999</v>
          </cell>
        </row>
        <row r="15780">
          <cell r="M15780" t="str">
            <v>BASCU-5311100209-0999</v>
          </cell>
        </row>
        <row r="15781">
          <cell r="M15781" t="str">
            <v>CAMAS-5131643387-0999</v>
          </cell>
        </row>
        <row r="15782">
          <cell r="M15782" t="str">
            <v>MESAS-5136212429-0998</v>
          </cell>
        </row>
        <row r="15783">
          <cell r="M15783" t="str">
            <v>ANTEO-5310600134-0999</v>
          </cell>
        </row>
        <row r="15784">
          <cell r="M15784" t="str">
            <v>ASPIR-5310810014-0999</v>
          </cell>
        </row>
        <row r="15785">
          <cell r="M15785" t="str">
            <v>ASPIR-5310810766-0999</v>
          </cell>
        </row>
        <row r="15786">
          <cell r="M15786" t="str">
            <v>INCUB-5312310161-0999</v>
          </cell>
        </row>
        <row r="15787">
          <cell r="M15787" t="str">
            <v>UNIDA-5312910028-0999</v>
          </cell>
        </row>
        <row r="15788">
          <cell r="M15788" t="str">
            <v>CARDI-5312920258-0999</v>
          </cell>
        </row>
        <row r="15789">
          <cell r="M15789" t="str">
            <v>GUANT-5314550053-0999</v>
          </cell>
        </row>
        <row r="15790">
          <cell r="M15790" t="str">
            <v>INCUB-5314970053-0998</v>
          </cell>
        </row>
        <row r="15791">
          <cell r="M15791" t="str">
            <v>LAMPA-5315620020-0999</v>
          </cell>
        </row>
        <row r="15792">
          <cell r="M15792" t="str">
            <v>LAMPA-5315621457-0999</v>
          </cell>
        </row>
        <row r="15793">
          <cell r="M15793" t="str">
            <v>NEBUL-5316410082-0999</v>
          </cell>
        </row>
        <row r="15794">
          <cell r="M15794" t="str">
            <v>NEBUL-5316410397-0999</v>
          </cell>
        </row>
        <row r="15795">
          <cell r="M15795" t="str">
            <v>UNIDA-5319230313-0999</v>
          </cell>
        </row>
        <row r="15796">
          <cell r="M15796" t="str">
            <v>CONGE-5332550218-0999</v>
          </cell>
        </row>
        <row r="15797">
          <cell r="M15797" t="str">
            <v>CUNAS-5312520033-0999</v>
          </cell>
        </row>
        <row r="15798">
          <cell r="M15798" t="str">
            <v>REANI-5317840204-0998</v>
          </cell>
        </row>
        <row r="15799">
          <cell r="M15799" t="str">
            <v>ULTRA-5319240031-0999</v>
          </cell>
        </row>
        <row r="15800">
          <cell r="M15800" t="str">
            <v>ULTRA-5319240031-0996</v>
          </cell>
        </row>
        <row r="15801">
          <cell r="M15801" t="str">
            <v>CARRO-5131910803-0999</v>
          </cell>
        </row>
        <row r="15802">
          <cell r="M15802" t="str">
            <v>UNIDA-5313412305-0999</v>
          </cell>
        </row>
        <row r="15803">
          <cell r="M15803" t="str">
            <v>BASCU-5131300422-0999</v>
          </cell>
        </row>
        <row r="15804">
          <cell r="M15804" t="str">
            <v>MESAP-5136212847-0999</v>
          </cell>
        </row>
        <row r="15805">
          <cell r="M15805" t="str">
            <v>CARRO-5131730402-0999</v>
          </cell>
        </row>
        <row r="15806">
          <cell r="M15806" t="str">
            <v>VENTI-5319411058-0999</v>
          </cell>
        </row>
        <row r="15807">
          <cell r="M15807" t="str">
            <v>BASCU-5311100209-0999</v>
          </cell>
        </row>
        <row r="15808">
          <cell r="M15808" t="str">
            <v>CAMAS-5131643387-0999</v>
          </cell>
        </row>
        <row r="15809">
          <cell r="M15809" t="str">
            <v>CAMAS-5131643387-0999</v>
          </cell>
        </row>
        <row r="15810">
          <cell r="M15810" t="str">
            <v>CAMAS-5131643387-0999</v>
          </cell>
        </row>
        <row r="15811">
          <cell r="M15811" t="str">
            <v>CAMAS-5131643387-0999</v>
          </cell>
        </row>
        <row r="15812">
          <cell r="M15812" t="str">
            <v>MESAS-5136212429-0998</v>
          </cell>
        </row>
        <row r="15813">
          <cell r="M15813" t="str">
            <v>ANTEO-5310600134-0999</v>
          </cell>
        </row>
        <row r="15814">
          <cell r="M15814" t="str">
            <v>ASPIR-5310810014-0999</v>
          </cell>
        </row>
        <row r="15815">
          <cell r="M15815" t="str">
            <v>ASPIR-5310810766-0999</v>
          </cell>
        </row>
        <row r="15816">
          <cell r="M15816" t="str">
            <v>INCUB-5312310161-0999</v>
          </cell>
        </row>
        <row r="15817">
          <cell r="M15817" t="str">
            <v>UNIDA-5312910028-0999</v>
          </cell>
        </row>
        <row r="15818">
          <cell r="M15818" t="str">
            <v>CARDI-5312920258-0999</v>
          </cell>
        </row>
        <row r="15819">
          <cell r="M15819" t="str">
            <v>UNIDA-5313412537-0999</v>
          </cell>
        </row>
        <row r="15820">
          <cell r="M15820" t="str">
            <v>GUANT-5314550053-0999</v>
          </cell>
        </row>
        <row r="15821">
          <cell r="M15821" t="str">
            <v>INCUB-5314970053-0998</v>
          </cell>
        </row>
        <row r="15822">
          <cell r="M15822" t="str">
            <v>LAMPA-5315620020-0999</v>
          </cell>
        </row>
        <row r="15823">
          <cell r="M15823" t="str">
            <v>LAMPA-5315621457-0999</v>
          </cell>
        </row>
        <row r="15824">
          <cell r="M15824" t="str">
            <v>NEBUL-5316410082-0999</v>
          </cell>
        </row>
        <row r="15825">
          <cell r="M15825" t="str">
            <v>NEBUL-5316410397-0999</v>
          </cell>
        </row>
        <row r="15826">
          <cell r="M15826" t="str">
            <v>UNIDA-5319230313-0999</v>
          </cell>
        </row>
        <row r="15827">
          <cell r="M15827" t="str">
            <v>CONGE-5332550218-0999</v>
          </cell>
        </row>
        <row r="15828">
          <cell r="M15828" t="str">
            <v>REFRI-5337860034-0999</v>
          </cell>
        </row>
        <row r="15829">
          <cell r="M15829" t="str">
            <v>CUNAS-5312520033-0999</v>
          </cell>
        </row>
        <row r="15830">
          <cell r="M15830" t="str">
            <v>REANI-5317840204-0998</v>
          </cell>
        </row>
        <row r="15831">
          <cell r="M15831" t="str">
            <v>ULTRA-5319240031-0999</v>
          </cell>
        </row>
        <row r="15832">
          <cell r="M15832" t="str">
            <v>ULTRA-5319240031-0996</v>
          </cell>
        </row>
        <row r="15833">
          <cell r="M15833" t="str">
            <v>CARRO-5131910803-0999</v>
          </cell>
        </row>
        <row r="15834">
          <cell r="M15834" t="str">
            <v>UNIDA-5313412305-0999</v>
          </cell>
        </row>
        <row r="15835">
          <cell r="M15835" t="str">
            <v>BASCU-5131300422-0999</v>
          </cell>
        </row>
        <row r="15836">
          <cell r="M15836" t="str">
            <v>MESAP-5136212847-0999</v>
          </cell>
        </row>
        <row r="15837">
          <cell r="M15837" t="str">
            <v>CARRO-5131730402-0999</v>
          </cell>
        </row>
        <row r="15838">
          <cell r="M15838" t="str">
            <v>VENTI-5319411058-0999</v>
          </cell>
        </row>
        <row r="15839">
          <cell r="M15839" t="str">
            <v>MESAS-5136212429-0998</v>
          </cell>
        </row>
        <row r="15840">
          <cell r="M15840" t="str">
            <v>BASCU-5311100209-0999</v>
          </cell>
        </row>
        <row r="15841">
          <cell r="M15841" t="str">
            <v>CAMAS-5131643387-0999</v>
          </cell>
        </row>
        <row r="15842">
          <cell r="M15842" t="str">
            <v>BASCU-5131300422-0999</v>
          </cell>
        </row>
        <row r="15843">
          <cell r="M15843" t="str">
            <v>CAMAS-5131643387-0999</v>
          </cell>
        </row>
        <row r="15844">
          <cell r="M15844" t="str">
            <v>BASCU-5131300422-0999</v>
          </cell>
        </row>
        <row r="15845">
          <cell r="M15845" t="str">
            <v>CAMAS-5131643387-0999</v>
          </cell>
        </row>
        <row r="15846">
          <cell r="M15846" t="str">
            <v>CAMAS-5131643387-0999</v>
          </cell>
        </row>
        <row r="15847">
          <cell r="M15847" t="str">
            <v>REFRI-5337860034-0999</v>
          </cell>
        </row>
        <row r="15848">
          <cell r="M15848" t="str">
            <v>BASCU-5131300422-0999</v>
          </cell>
        </row>
        <row r="15849">
          <cell r="M15849" t="str">
            <v>CAMAS-5131643387-0999</v>
          </cell>
        </row>
        <row r="15850">
          <cell r="M15850" t="str">
            <v>CAMAS-5131643387-0999</v>
          </cell>
        </row>
        <row r="15851">
          <cell r="M15851" t="str">
            <v>REFRI-5337860034-0999</v>
          </cell>
        </row>
        <row r="15852">
          <cell r="M15852" t="str">
            <v>CAMAS-5131643387-0999</v>
          </cell>
        </row>
        <row r="15853">
          <cell r="M15853" t="str">
            <v>BASCU-5131300422-0999</v>
          </cell>
        </row>
        <row r="15854">
          <cell r="M15854" t="str">
            <v>CAMAS-5131643387-0999</v>
          </cell>
        </row>
        <row r="15855">
          <cell r="M15855" t="str">
            <v>MESAS-5136212429-0998</v>
          </cell>
        </row>
        <row r="15856">
          <cell r="M15856" t="str">
            <v>CAMAS-5131643387-0999</v>
          </cell>
        </row>
        <row r="15857">
          <cell r="M15857" t="str">
            <v>MESAS-5136212429-0998</v>
          </cell>
        </row>
        <row r="15858">
          <cell r="M15858" t="str">
            <v>BASCU-5131300422-0999</v>
          </cell>
        </row>
        <row r="15859">
          <cell r="M15859" t="str">
            <v>CAMAS-5131643387-0999</v>
          </cell>
        </row>
        <row r="15860">
          <cell r="M15860" t="str">
            <v>BASCU-5131300422-0999</v>
          </cell>
        </row>
        <row r="15861">
          <cell r="M15861" t="str">
            <v>CAMAS-5131643387-0999</v>
          </cell>
        </row>
        <row r="15862">
          <cell r="M15862" t="str">
            <v>CAMAS-5131643387-0999</v>
          </cell>
        </row>
        <row r="15863">
          <cell r="M15863" t="str">
            <v>CAMAS-5131643387-0999</v>
          </cell>
        </row>
        <row r="15864">
          <cell r="M15864" t="str">
            <v>CAMAS-5131643387-0999</v>
          </cell>
        </row>
        <row r="15865">
          <cell r="M15865" t="str">
            <v>MESAS-5136212429-0998</v>
          </cell>
        </row>
        <row r="15866">
          <cell r="M15866" t="str">
            <v>BASCU-5131300422-0999</v>
          </cell>
        </row>
        <row r="15867">
          <cell r="M15867" t="str">
            <v>CAMAS-5131643387-0999</v>
          </cell>
        </row>
        <row r="15868">
          <cell r="M15868" t="str">
            <v>CAMAS-5131643387-0999</v>
          </cell>
        </row>
        <row r="15869">
          <cell r="M15869" t="str">
            <v>MESAS-5136212429-0998</v>
          </cell>
        </row>
        <row r="15870">
          <cell r="M15870" t="str">
            <v>ESTER-5313851080-0999</v>
          </cell>
        </row>
        <row r="15871">
          <cell r="M15871" t="str">
            <v>CAMAS-5131643387-0999</v>
          </cell>
        </row>
        <row r="15872">
          <cell r="M15872" t="str">
            <v>CAMAS-5131643387-0999</v>
          </cell>
        </row>
        <row r="15873">
          <cell r="M15873" t="str">
            <v>MESAS-5136212429-0998</v>
          </cell>
        </row>
        <row r="15874">
          <cell r="M15874" t="str">
            <v>CAMAS-5131643387-0999</v>
          </cell>
        </row>
        <row r="15875">
          <cell r="M15875" t="str">
            <v>CAMAS-5131643387-0999</v>
          </cell>
        </row>
        <row r="15876">
          <cell r="M15876" t="str">
            <v>BASCU-5311100209-0999</v>
          </cell>
        </row>
        <row r="15877">
          <cell r="M15877" t="str">
            <v>CAMAS-5131643387-0999</v>
          </cell>
        </row>
        <row r="15878">
          <cell r="M15878" t="str">
            <v>REANI-5317840204-0997</v>
          </cell>
        </row>
        <row r="15879">
          <cell r="M15879" t="str">
            <v>LAMPA-5135670128-0999</v>
          </cell>
        </row>
        <row r="15880">
          <cell r="M15880" t="str">
            <v>CAMAS-5131643387-0999</v>
          </cell>
        </row>
        <row r="15881">
          <cell r="M15881" t="str">
            <v>REANI-5317840204-0998</v>
          </cell>
        </row>
        <row r="15882">
          <cell r="M15882" t="str">
            <v>REANI-5317840204-0997</v>
          </cell>
        </row>
        <row r="15883">
          <cell r="M15883" t="str">
            <v>LAMPA-5135670128-0999</v>
          </cell>
        </row>
        <row r="15884">
          <cell r="M15884" t="str">
            <v>REANI-5317840204-0999</v>
          </cell>
        </row>
        <row r="15885">
          <cell r="M15885" t="str">
            <v>CAMAS-5131643387-0999</v>
          </cell>
        </row>
        <row r="15886">
          <cell r="M15886" t="str">
            <v>BASCU-5311100209-0999</v>
          </cell>
        </row>
        <row r="15887">
          <cell r="M15887" t="str">
            <v>CAMAS-5131643387-0999</v>
          </cell>
        </row>
        <row r="15888">
          <cell r="M15888" t="str">
            <v>CAMAS-5131643387-0999</v>
          </cell>
        </row>
        <row r="15889">
          <cell r="M15889" t="str">
            <v>CAMAS-5131643387-0999</v>
          </cell>
        </row>
        <row r="15890">
          <cell r="M15890" t="str">
            <v>REANI-5317840204-0999</v>
          </cell>
        </row>
        <row r="15891">
          <cell r="M15891" t="str">
            <v>CAMAS-5131643387-0999</v>
          </cell>
        </row>
        <row r="15892">
          <cell r="M15892" t="str">
            <v>CAMAS-5131643387-0999</v>
          </cell>
        </row>
        <row r="15893">
          <cell r="M15893" t="str">
            <v>REANI-5317840204-0998</v>
          </cell>
        </row>
        <row r="15894">
          <cell r="M15894" t="str">
            <v>REANI-5317840204-0997</v>
          </cell>
        </row>
        <row r="15895">
          <cell r="M15895" t="str">
            <v>LAMPA-5135670128-0999</v>
          </cell>
        </row>
        <row r="15896">
          <cell r="M15896" t="str">
            <v>CAMAS-5131643387-0999</v>
          </cell>
        </row>
        <row r="15897">
          <cell r="M15897" t="str">
            <v>BASCU-5131300422-0999</v>
          </cell>
        </row>
        <row r="15898">
          <cell r="M15898" t="str">
            <v>CAMAS-5131643387-0999</v>
          </cell>
        </row>
        <row r="15899">
          <cell r="M15899" t="str">
            <v>CAMAS-5131643387-0999</v>
          </cell>
        </row>
        <row r="15900">
          <cell r="M15900" t="str">
            <v>REANI-5317840204-0997</v>
          </cell>
        </row>
        <row r="15901">
          <cell r="M15901" t="str">
            <v>CAMAS-5131643387-0999</v>
          </cell>
        </row>
        <row r="15902">
          <cell r="M15902" t="str">
            <v>REANI-5317840204-0998</v>
          </cell>
        </row>
        <row r="15903">
          <cell r="M15903" t="str">
            <v>REANI-5317840204-0997</v>
          </cell>
        </row>
        <row r="15904">
          <cell r="M15904" t="str">
            <v>LAMPA-5135670128-0999</v>
          </cell>
        </row>
        <row r="15905">
          <cell r="M15905" t="str">
            <v>CAMAS-5131643387-0999</v>
          </cell>
        </row>
        <row r="15906">
          <cell r="M15906" t="str">
            <v>REANI-5317840204-0998</v>
          </cell>
        </row>
        <row r="15907">
          <cell r="M15907" t="str">
            <v>REANI-5317840204-0997</v>
          </cell>
        </row>
        <row r="15908">
          <cell r="M15908" t="str">
            <v>LAMPA-5135670128-0999</v>
          </cell>
        </row>
        <row r="15909">
          <cell r="M15909" t="str">
            <v>CAMAS-5131643387-0999</v>
          </cell>
        </row>
        <row r="15910">
          <cell r="M15910" t="str">
            <v>REANI-5317840204-0998</v>
          </cell>
        </row>
        <row r="15911">
          <cell r="M15911" t="str">
            <v>REANI-5317840204-0997</v>
          </cell>
        </row>
        <row r="15912">
          <cell r="M15912" t="str">
            <v>LAMPA-5135670128-0999</v>
          </cell>
        </row>
        <row r="15913">
          <cell r="M15913" t="str">
            <v>CAMAS-5131643387-0999</v>
          </cell>
        </row>
        <row r="15914">
          <cell r="M15914" t="str">
            <v>LAMPA-5135670128-0999</v>
          </cell>
        </row>
        <row r="15915">
          <cell r="M15915" t="str">
            <v>CAMAS-5131643387-0999</v>
          </cell>
        </row>
        <row r="15916">
          <cell r="M15916" t="str">
            <v>CAMAS-5131643387-0999</v>
          </cell>
        </row>
        <row r="15917">
          <cell r="M15917" t="str">
            <v>CAMAS-5131643387-0999</v>
          </cell>
        </row>
        <row r="15918">
          <cell r="M15918" t="str">
            <v>MESAS-5136212429-0998</v>
          </cell>
        </row>
        <row r="15919">
          <cell r="M15919" t="str">
            <v>REANI-5317840204-0999</v>
          </cell>
        </row>
        <row r="15920">
          <cell r="M15920" t="str">
            <v>CAMAS-5131643387-0999</v>
          </cell>
        </row>
        <row r="15921">
          <cell r="M15921" t="str">
            <v>REANI-5317840204-0998</v>
          </cell>
        </row>
        <row r="15922">
          <cell r="M15922" t="str">
            <v>REANI-5317840204-0997</v>
          </cell>
        </row>
        <row r="15923">
          <cell r="M15923" t="str">
            <v>REANI-5317840204-0999</v>
          </cell>
        </row>
        <row r="15924">
          <cell r="M15924" t="str">
            <v>BASCU-5131300422-0999</v>
          </cell>
        </row>
        <row r="15925">
          <cell r="M15925" t="str">
            <v>LAMPA-5135670128-0999</v>
          </cell>
        </row>
        <row r="15926">
          <cell r="M15926" t="str">
            <v>BASCU-5311100209-0999</v>
          </cell>
        </row>
        <row r="15927">
          <cell r="M15927" t="str">
            <v>REANI-5317840204-0998</v>
          </cell>
        </row>
        <row r="15928">
          <cell r="M15928" t="str">
            <v>REANI-5317840204-0997</v>
          </cell>
        </row>
        <row r="15929">
          <cell r="M15929" t="str">
            <v>REANI-5317840204-0999</v>
          </cell>
        </row>
        <row r="15930">
          <cell r="M15930" t="str">
            <v>BASCU-5131300422-0999</v>
          </cell>
        </row>
        <row r="15931">
          <cell r="M15931" t="str">
            <v>LAMPA-5135670128-0999</v>
          </cell>
        </row>
        <row r="15932">
          <cell r="M15932" t="str">
            <v>CAMAS-5131643387-0999</v>
          </cell>
        </row>
        <row r="15933">
          <cell r="M15933" t="str">
            <v>REANI-5317840204-0998</v>
          </cell>
        </row>
        <row r="15934">
          <cell r="M15934" t="str">
            <v>REANI-5317840204-0997</v>
          </cell>
        </row>
        <row r="15935">
          <cell r="M15935" t="str">
            <v>REANI-5317840204-0999</v>
          </cell>
        </row>
        <row r="15936">
          <cell r="M15936" t="str">
            <v>BASCU-5131300422-0999</v>
          </cell>
        </row>
        <row r="15937">
          <cell r="M15937" t="str">
            <v>LAMPA-5135670128-0999</v>
          </cell>
        </row>
        <row r="15938">
          <cell r="M15938" t="str">
            <v>CAMAS-5131643387-0999</v>
          </cell>
        </row>
        <row r="15939">
          <cell r="M15939" t="str">
            <v>ANTEO-5310600134-0999</v>
          </cell>
        </row>
        <row r="15940">
          <cell r="M15940" t="str">
            <v>ASPIR-5310810014-0999</v>
          </cell>
        </row>
        <row r="15941">
          <cell r="M15941" t="str">
            <v>ASPIR-5310810766-0999</v>
          </cell>
        </row>
        <row r="15942">
          <cell r="M15942" t="str">
            <v>BASCU-5311100209-0999</v>
          </cell>
        </row>
        <row r="15943">
          <cell r="M15943" t="str">
            <v>BLIND-5311130032-0999</v>
          </cell>
        </row>
        <row r="15944">
          <cell r="M15944" t="str">
            <v>CAMPI-5311650021-0999</v>
          </cell>
        </row>
        <row r="15945">
          <cell r="M15945" t="str">
            <v>INCUB-5312310161-0999</v>
          </cell>
        </row>
        <row r="15946">
          <cell r="M15946" t="str">
            <v>COLLA-5312340010-0999</v>
          </cell>
        </row>
        <row r="15947">
          <cell r="M15947" t="str">
            <v>UNIDA-5312910028-0999</v>
          </cell>
        </row>
        <row r="15948">
          <cell r="M15948" t="str">
            <v>CARDI-5312920258-0999</v>
          </cell>
        </row>
        <row r="15949">
          <cell r="M15949" t="str">
            <v>UNIDA-5313280181-0999</v>
          </cell>
        </row>
        <row r="15950">
          <cell r="M15950" t="str">
            <v>ELECT-5313800087-0999</v>
          </cell>
        </row>
        <row r="15951">
          <cell r="M15951" t="str">
            <v>ESTER-5313851080-0999</v>
          </cell>
        </row>
        <row r="15952">
          <cell r="M15952" t="str">
            <v>GUANT-5314550053-0999</v>
          </cell>
        </row>
        <row r="15953">
          <cell r="M15953" t="str">
            <v>INCUB-5314970053-0998</v>
          </cell>
        </row>
        <row r="15954">
          <cell r="M15954" t="str">
            <v>LAMPA-5315620020-0999</v>
          </cell>
        </row>
        <row r="15955">
          <cell r="M15955" t="str">
            <v>LAMPA-5315621457-0999</v>
          </cell>
        </row>
        <row r="15956">
          <cell r="M15956" t="str">
            <v>LAMPA-5315621481-0999</v>
          </cell>
        </row>
        <row r="15957">
          <cell r="M15957" t="str">
            <v>LENSO-5315760073-0999</v>
          </cell>
        </row>
        <row r="15958">
          <cell r="M15958" t="str">
            <v>LENTE-5315780451-0999</v>
          </cell>
        </row>
        <row r="15959">
          <cell r="M15959" t="str">
            <v>MANDI-5316010056-0999</v>
          </cell>
        </row>
        <row r="15960">
          <cell r="M15960" t="str">
            <v>MONIT-5316190411-0999</v>
          </cell>
        </row>
        <row r="15961">
          <cell r="M15961" t="str">
            <v>NEBUL-5316410082-0999</v>
          </cell>
        </row>
        <row r="15962">
          <cell r="M15962" t="str">
            <v>UNIDA-5316610087-0999</v>
          </cell>
        </row>
        <row r="15963">
          <cell r="M15963" t="str">
            <v>OXIME-5316670065-0999</v>
          </cell>
        </row>
        <row r="15964">
          <cell r="M15964" t="str">
            <v>REFRA-5317720265-0999</v>
          </cell>
        </row>
        <row r="15965">
          <cell r="M15965" t="str">
            <v>RETIN-5317850153-0999</v>
          </cell>
        </row>
        <row r="15966">
          <cell r="M15966" t="str">
            <v>SABAN-5318030029-0999</v>
          </cell>
        </row>
        <row r="15967">
          <cell r="M15967" t="str">
            <v>SELLA-5318070017-0999</v>
          </cell>
        </row>
        <row r="15968">
          <cell r="M15968" t="str">
            <v>TONOM-5318750055-0999</v>
          </cell>
        </row>
        <row r="15969">
          <cell r="M15969" t="str">
            <v>UNIDA-5319230313-0999</v>
          </cell>
        </row>
        <row r="15970">
          <cell r="M15970" t="str">
            <v>VENTI-5319410279-0999</v>
          </cell>
        </row>
        <row r="15971">
          <cell r="M15971" t="str">
            <v>VENTI-5319410972-0998</v>
          </cell>
        </row>
        <row r="15972">
          <cell r="M15972" t="str">
            <v>CENTR-5332240653-0999</v>
          </cell>
        </row>
        <row r="15973">
          <cell r="M15973" t="str">
            <v>ESTUF-5333910106-0999</v>
          </cell>
        </row>
        <row r="15974">
          <cell r="M15974" t="str">
            <v>SELLA-5338140055-0999</v>
          </cell>
        </row>
        <row r="15975">
          <cell r="M15975" t="str">
            <v>LENTE-5375780128-0999</v>
          </cell>
        </row>
        <row r="15976">
          <cell r="M15976" t="str">
            <v>PERFO-5376950019-0999</v>
          </cell>
        </row>
        <row r="15977">
          <cell r="M15977" t="str">
            <v>PERFO-5376960042-0999</v>
          </cell>
        </row>
        <row r="15978">
          <cell r="M15978" t="str">
            <v>UROAN-5333421385-0999</v>
          </cell>
        </row>
        <row r="15979">
          <cell r="M15979" t="str">
            <v>CUNAS-5312520033-0999</v>
          </cell>
        </row>
        <row r="15980">
          <cell r="M15980" t="str">
            <v>ULTRA-5319240031-0997</v>
          </cell>
        </row>
        <row r="15981">
          <cell r="M15981" t="str">
            <v>ULTRA-5319240031-0996</v>
          </cell>
        </row>
        <row r="15982">
          <cell r="M15982" t="str">
            <v>CARRO-5131910803-0999</v>
          </cell>
        </row>
        <row r="15983">
          <cell r="M15983" t="str">
            <v>BALAN-5337690050-0999</v>
          </cell>
        </row>
        <row r="15984">
          <cell r="M15984" t="str">
            <v>LAMPA-5335640016-0999</v>
          </cell>
        </row>
        <row r="15985">
          <cell r="M15985" t="str">
            <v>MICRO-5336220925-0999</v>
          </cell>
        </row>
        <row r="15986">
          <cell r="M15986" t="str">
            <v>BASCU-5131300422-0999</v>
          </cell>
        </row>
        <row r="15987">
          <cell r="M15987" t="str">
            <v>CARRO-5131730402-0999</v>
          </cell>
        </row>
        <row r="15988">
          <cell r="M15988" t="str">
            <v>VENTI-5319411058-0999</v>
          </cell>
        </row>
        <row r="15989">
          <cell r="M15989" t="str">
            <v>CAMAS-5131643387-0999</v>
          </cell>
        </row>
        <row r="15990">
          <cell r="M15990" t="str">
            <v>CAMAS-5131643431-0999</v>
          </cell>
        </row>
        <row r="15991">
          <cell r="M15991" t="str">
            <v>REANI-5317840204-0997</v>
          </cell>
        </row>
        <row r="15992">
          <cell r="M15992" t="str">
            <v>REANI-5317840204-0999</v>
          </cell>
        </row>
        <row r="15993">
          <cell r="M15993" t="str">
            <v>CAMAS-5131643387-0999</v>
          </cell>
        </row>
        <row r="15994">
          <cell r="M15994" t="str">
            <v>ESTER-5313851080-0999</v>
          </cell>
        </row>
        <row r="15995">
          <cell r="M15995" t="str">
            <v>REANI-5317840204-0998</v>
          </cell>
        </row>
        <row r="15996">
          <cell r="M15996" t="str">
            <v>REANI-5317840204-0997</v>
          </cell>
        </row>
        <row r="15997">
          <cell r="M15997" t="str">
            <v>REANI-5317840204-0999</v>
          </cell>
        </row>
        <row r="15998">
          <cell r="M15998" t="str">
            <v>BASCU-5131300422-0999</v>
          </cell>
        </row>
        <row r="15999">
          <cell r="M15999" t="str">
            <v>LAMPA-5135670128-0999</v>
          </cell>
        </row>
        <row r="16000">
          <cell r="M16000" t="str">
            <v>CAMAS-5131643387-0999</v>
          </cell>
        </row>
        <row r="16001">
          <cell r="M16001" t="str">
            <v>REANI-5317840204-0998</v>
          </cell>
        </row>
        <row r="16002">
          <cell r="M16002" t="str">
            <v>REANI-5317840204-0999</v>
          </cell>
        </row>
        <row r="16003">
          <cell r="M16003" t="str">
            <v>MESAS-5136212441-0997</v>
          </cell>
        </row>
        <row r="16004">
          <cell r="M16004" t="str">
            <v>BASCU-5131300422-0999</v>
          </cell>
        </row>
        <row r="16005">
          <cell r="M16005" t="str">
            <v>CAMAS-5131643387-0999</v>
          </cell>
        </row>
        <row r="16006">
          <cell r="M16006" t="str">
            <v>ESTER-5313851080-0999</v>
          </cell>
        </row>
        <row r="16007">
          <cell r="M16007" t="str">
            <v>REANI-5317840204-0998</v>
          </cell>
        </row>
        <row r="16008">
          <cell r="M16008" t="str">
            <v>REANI-5317840204-0997</v>
          </cell>
        </row>
        <row r="16009">
          <cell r="M16009" t="str">
            <v>REANI-5317840204-0999</v>
          </cell>
        </row>
        <row r="16010">
          <cell r="M16010" t="str">
            <v>BASCU-5131300422-0999</v>
          </cell>
        </row>
        <row r="16011">
          <cell r="M16011" t="str">
            <v>LAMPA-5135670128-0999</v>
          </cell>
        </row>
        <row r="16012">
          <cell r="M16012" t="str">
            <v>CAMAS-5131643387-0999</v>
          </cell>
        </row>
        <row r="16013">
          <cell r="M16013" t="str">
            <v>BASCU-5311100209-0999</v>
          </cell>
        </row>
        <row r="16014">
          <cell r="M16014" t="str">
            <v>ESTER-5313851080-0999</v>
          </cell>
        </row>
        <row r="16015">
          <cell r="M16015" t="str">
            <v>REANI-5317840204-0998</v>
          </cell>
        </row>
        <row r="16016">
          <cell r="M16016" t="str">
            <v>REANI-5317840204-0997</v>
          </cell>
        </row>
        <row r="16017">
          <cell r="M16017" t="str">
            <v>REANI-5317840204-0999</v>
          </cell>
        </row>
        <row r="16018">
          <cell r="M16018" t="str">
            <v>BASCU-5131300422-0999</v>
          </cell>
        </row>
        <row r="16019">
          <cell r="M16019" t="str">
            <v>LAMPA-5135670128-0999</v>
          </cell>
        </row>
        <row r="16020">
          <cell r="M16020" t="str">
            <v>CAMAS-5131643387-0999</v>
          </cell>
        </row>
        <row r="16021">
          <cell r="M16021" t="str">
            <v>REANI-5317840204-0998</v>
          </cell>
        </row>
        <row r="16022">
          <cell r="M16022" t="str">
            <v>REANI-5317840204-0997</v>
          </cell>
        </row>
        <row r="16023">
          <cell r="M16023" t="str">
            <v>REANI-5317840204-0999</v>
          </cell>
        </row>
        <row r="16024">
          <cell r="M16024" t="str">
            <v>BASCU-5131300422-0999</v>
          </cell>
        </row>
        <row r="16025">
          <cell r="M16025" t="str">
            <v>LAMPA-5135670128-0999</v>
          </cell>
        </row>
        <row r="16026">
          <cell r="M16026" t="str">
            <v>CAMAS-5131643387-0999</v>
          </cell>
        </row>
        <row r="16027">
          <cell r="M16027" t="str">
            <v>MESAS-5136212441-0997</v>
          </cell>
        </row>
        <row r="16028">
          <cell r="M16028" t="str">
            <v>MESAS-5136212441-0997</v>
          </cell>
        </row>
        <row r="16029">
          <cell r="M16029" t="str">
            <v>MESAS-5136212441-0997</v>
          </cell>
        </row>
        <row r="16030">
          <cell r="M16030" t="str">
            <v>BASCU-5311100209-0999</v>
          </cell>
        </row>
        <row r="16031">
          <cell r="M16031" t="str">
            <v>ESTER-5313851080-0999</v>
          </cell>
        </row>
        <row r="16032">
          <cell r="M16032" t="str">
            <v>REANI-5317840204-0998</v>
          </cell>
        </row>
        <row r="16033">
          <cell r="M16033" t="str">
            <v>REANI-5317840204-0997</v>
          </cell>
        </row>
        <row r="16034">
          <cell r="M16034" t="str">
            <v>REANI-5317840204-0999</v>
          </cell>
        </row>
        <row r="16035">
          <cell r="M16035" t="str">
            <v>BASCU-5131300422-0999</v>
          </cell>
        </row>
        <row r="16036">
          <cell r="M16036" t="str">
            <v>LAMPA-5135670128-0999</v>
          </cell>
        </row>
        <row r="16037">
          <cell r="M16037" t="str">
            <v>CAMAS-5131643387-0999</v>
          </cell>
        </row>
        <row r="16038">
          <cell r="M16038" t="str">
            <v>BASCU-5311100209-0999</v>
          </cell>
        </row>
        <row r="16039">
          <cell r="M16039" t="str">
            <v>ESTER-5313851080-0999</v>
          </cell>
        </row>
        <row r="16040">
          <cell r="M16040" t="str">
            <v>REANI-5317840204-0998</v>
          </cell>
        </row>
        <row r="16041">
          <cell r="M16041" t="str">
            <v>REANI-5317840204-0997</v>
          </cell>
        </row>
        <row r="16042">
          <cell r="M16042" t="str">
            <v>REANI-5317840204-0999</v>
          </cell>
        </row>
        <row r="16043">
          <cell r="M16043" t="str">
            <v>BASCU-5131300422-0999</v>
          </cell>
        </row>
        <row r="16044">
          <cell r="M16044" t="str">
            <v>CAMAS-5131643387-0999</v>
          </cell>
        </row>
        <row r="16045">
          <cell r="M16045" t="str">
            <v>ESTER-5313851080-0999</v>
          </cell>
        </row>
        <row r="16046">
          <cell r="M16046" t="str">
            <v>REANI-5317840204-0998</v>
          </cell>
        </row>
        <row r="16047">
          <cell r="M16047" t="str">
            <v>REANI-5317840204-0997</v>
          </cell>
        </row>
        <row r="16048">
          <cell r="M16048" t="str">
            <v>REANI-5317840204-0999</v>
          </cell>
        </row>
        <row r="16049">
          <cell r="M16049" t="str">
            <v>BASCU-5131300422-0999</v>
          </cell>
        </row>
        <row r="16050">
          <cell r="M16050" t="str">
            <v>LAMPA-5135670128-0999</v>
          </cell>
        </row>
        <row r="16051">
          <cell r="M16051" t="str">
            <v>CAMAS-5131643387-0999</v>
          </cell>
        </row>
        <row r="16052">
          <cell r="M16052" t="str">
            <v>BASCU-5311100209-0999</v>
          </cell>
        </row>
        <row r="16053">
          <cell r="M16053" t="str">
            <v>ESTER-5313851080-0999</v>
          </cell>
        </row>
        <row r="16054">
          <cell r="M16054" t="str">
            <v>REANI-5317840204-0998</v>
          </cell>
        </row>
        <row r="16055">
          <cell r="M16055" t="str">
            <v>REANI-5317840204-0997</v>
          </cell>
        </row>
        <row r="16056">
          <cell r="M16056" t="str">
            <v>REANI-5317840204-0999</v>
          </cell>
        </row>
        <row r="16057">
          <cell r="M16057" t="str">
            <v>BASCU-5131300422-0999</v>
          </cell>
        </row>
        <row r="16058">
          <cell r="M16058" t="str">
            <v>LAMPA-5135670128-0999</v>
          </cell>
        </row>
        <row r="16059">
          <cell r="M16059" t="str">
            <v>CAMAS-5131643387-0999</v>
          </cell>
        </row>
        <row r="16060">
          <cell r="M16060" t="str">
            <v>ESTER-5313851080-0999</v>
          </cell>
        </row>
        <row r="16061">
          <cell r="M16061" t="str">
            <v>REFRI-5337860034-0999</v>
          </cell>
        </row>
        <row r="16062">
          <cell r="M16062" t="str">
            <v>REANI-5317840204-0998</v>
          </cell>
        </row>
        <row r="16063">
          <cell r="M16063" t="str">
            <v>REANI-5317840204-0997</v>
          </cell>
        </row>
        <row r="16064">
          <cell r="M16064" t="str">
            <v>REANI-5317840204-0999</v>
          </cell>
        </row>
        <row r="16065">
          <cell r="M16065" t="str">
            <v>BASCU-5131300422-0999</v>
          </cell>
        </row>
        <row r="16066">
          <cell r="M16066" t="str">
            <v>LAMPA-5135670128-0999</v>
          </cell>
        </row>
        <row r="16067">
          <cell r="M16067" t="str">
            <v>MESAS-5136212441-0997</v>
          </cell>
        </row>
        <row r="16068">
          <cell r="M16068" t="str">
            <v>MESAS-5136212441-0997</v>
          </cell>
        </row>
        <row r="16069">
          <cell r="M16069" t="str">
            <v>CAMAS-5131643387-0999</v>
          </cell>
        </row>
        <row r="16070">
          <cell r="M16070" t="str">
            <v>MESAS-5136212429-0998</v>
          </cell>
        </row>
        <row r="16071">
          <cell r="M16071" t="str">
            <v>ESTER-5313851080-0999</v>
          </cell>
        </row>
        <row r="16072">
          <cell r="M16072" t="str">
            <v>REANI-5317840204-0998</v>
          </cell>
        </row>
        <row r="16073">
          <cell r="M16073" t="str">
            <v>REANI-5317840204-0997</v>
          </cell>
        </row>
        <row r="16074">
          <cell r="M16074" t="str">
            <v>REANI-5317840204-0999</v>
          </cell>
        </row>
        <row r="16075">
          <cell r="M16075" t="str">
            <v>BASCU-5131300422-0999</v>
          </cell>
        </row>
        <row r="16076">
          <cell r="M16076" t="str">
            <v>LAMPA-5135670128-0999</v>
          </cell>
        </row>
        <row r="16077">
          <cell r="M16077" t="str">
            <v>CAMAS-5131643387-0999</v>
          </cell>
        </row>
        <row r="16078">
          <cell r="M16078" t="str">
            <v>ESTER-5313851080-0999</v>
          </cell>
        </row>
        <row r="16079">
          <cell r="M16079" t="str">
            <v>REANI-5317840204-0998</v>
          </cell>
        </row>
        <row r="16080">
          <cell r="M16080" t="str">
            <v>REANI-5317840204-0997</v>
          </cell>
        </row>
        <row r="16081">
          <cell r="M16081" t="str">
            <v>REANI-5317840204-0999</v>
          </cell>
        </row>
        <row r="16082">
          <cell r="M16082" t="str">
            <v>LAMPA-5135670128-0999</v>
          </cell>
        </row>
        <row r="16083">
          <cell r="M16083" t="str">
            <v>ANTEO-5310600134-0999</v>
          </cell>
        </row>
        <row r="16084">
          <cell r="M16084" t="str">
            <v>ASPIR-5310810014-0999</v>
          </cell>
        </row>
        <row r="16085">
          <cell r="M16085" t="str">
            <v>ASPIR-5310810766-0999</v>
          </cell>
        </row>
        <row r="16086">
          <cell r="M16086" t="str">
            <v>BASCU-5311100209-0999</v>
          </cell>
        </row>
        <row r="16087">
          <cell r="M16087" t="str">
            <v>BLIND-5311130032-0999</v>
          </cell>
        </row>
        <row r="16088">
          <cell r="M16088" t="str">
            <v>INCUB-5312310161-0999</v>
          </cell>
        </row>
        <row r="16089">
          <cell r="M16089" t="str">
            <v>COLLA-5312340010-0999</v>
          </cell>
        </row>
        <row r="16090">
          <cell r="M16090" t="str">
            <v>CARDI-5312920258-0999</v>
          </cell>
        </row>
        <row r="16091">
          <cell r="M16091" t="str">
            <v>GUANT-5314550053-0999</v>
          </cell>
        </row>
        <row r="16092">
          <cell r="M16092" t="str">
            <v>INCUB-5314970053-0998</v>
          </cell>
        </row>
        <row r="16093">
          <cell r="M16093" t="str">
            <v>LAMPA-5315620020-0999</v>
          </cell>
        </row>
        <row r="16094">
          <cell r="M16094" t="str">
            <v>LAMPA-5315620905-0998</v>
          </cell>
        </row>
        <row r="16095">
          <cell r="M16095" t="str">
            <v>LAMPA-5315621457-0999</v>
          </cell>
        </row>
        <row r="16096">
          <cell r="M16096" t="str">
            <v>LAMPA-5315621481-0999</v>
          </cell>
        </row>
        <row r="16097">
          <cell r="M16097" t="str">
            <v>MANDI-5316010056-0999</v>
          </cell>
        </row>
        <row r="16098">
          <cell r="M16098" t="str">
            <v>NEBUL-5316410082-0999</v>
          </cell>
        </row>
        <row r="16099">
          <cell r="M16099" t="str">
            <v>OXIME-5316670065-0999</v>
          </cell>
        </row>
        <row r="16100">
          <cell r="M16100" t="str">
            <v>PLICO-5316780013-0999</v>
          </cell>
        </row>
        <row r="16101">
          <cell r="M16101" t="str">
            <v>PLANT-5316980019-0999</v>
          </cell>
        </row>
        <row r="16102">
          <cell r="M16102" t="str">
            <v>SABAN-5318030029-0999</v>
          </cell>
        </row>
        <row r="16103">
          <cell r="M16103" t="str">
            <v>SELLA-5318070017-0999</v>
          </cell>
        </row>
        <row r="16104">
          <cell r="M16104" t="str">
            <v>UNIDA-5319230313-0999</v>
          </cell>
        </row>
        <row r="16105">
          <cell r="M16105" t="str">
            <v>CENTR-5332240653-0999</v>
          </cell>
        </row>
        <row r="16106">
          <cell r="M16106" t="str">
            <v>ESTUF-5333910106-0999</v>
          </cell>
        </row>
        <row r="16107">
          <cell r="M16107" t="str">
            <v>SELLA-5338140055-0999</v>
          </cell>
        </row>
        <row r="16108">
          <cell r="M16108" t="str">
            <v>DIAPA-5372900026-0999</v>
          </cell>
        </row>
        <row r="16109">
          <cell r="M16109" t="str">
            <v>UROAN-5333421385-0999</v>
          </cell>
        </row>
        <row r="16110">
          <cell r="M16110" t="str">
            <v>UNIDA-5310530364-0999</v>
          </cell>
        </row>
        <row r="16111">
          <cell r="M16111" t="str">
            <v>BALAN-5337690050-0999</v>
          </cell>
        </row>
        <row r="16112">
          <cell r="M16112" t="str">
            <v>LAMPA-5335640016-0999</v>
          </cell>
        </row>
        <row r="16113">
          <cell r="M16113" t="str">
            <v>MICRO-5336220925-0999</v>
          </cell>
        </row>
        <row r="16114">
          <cell r="M16114" t="str">
            <v>BASCU-5131300422-0999</v>
          </cell>
        </row>
        <row r="16115">
          <cell r="M16115" t="str">
            <v>CAMAS-5131643387-0999</v>
          </cell>
        </row>
        <row r="16116">
          <cell r="M16116" t="str">
            <v>ESTER-5313851080-0999</v>
          </cell>
        </row>
        <row r="16117">
          <cell r="M16117" t="str">
            <v>REFRI-5337860034-0999</v>
          </cell>
        </row>
        <row r="16118">
          <cell r="M16118" t="str">
            <v>REANI-5317840204-0998</v>
          </cell>
        </row>
        <row r="16119">
          <cell r="M16119" t="str">
            <v>REANI-5317840204-0997</v>
          </cell>
        </row>
        <row r="16120">
          <cell r="M16120" t="str">
            <v>REANI-5317840204-0999</v>
          </cell>
        </row>
        <row r="16121">
          <cell r="M16121" t="str">
            <v>BASCU-5131300422-0999</v>
          </cell>
        </row>
        <row r="16122">
          <cell r="M16122" t="str">
            <v>LAMPA-5135670128-0999</v>
          </cell>
        </row>
        <row r="16123">
          <cell r="M16123" t="str">
            <v>ESTER-5313851080-0999</v>
          </cell>
        </row>
        <row r="16124">
          <cell r="M16124" t="str">
            <v>REANI-5317840204-0998</v>
          </cell>
        </row>
        <row r="16125">
          <cell r="M16125" t="str">
            <v>REANI-5317840204-0997</v>
          </cell>
        </row>
        <row r="16126">
          <cell r="M16126" t="str">
            <v>REANI-5317840204-0999</v>
          </cell>
        </row>
        <row r="16127">
          <cell r="M16127" t="str">
            <v>BASCU-5131300422-0999</v>
          </cell>
        </row>
        <row r="16128">
          <cell r="M16128" t="str">
            <v>ANTEO-5310600134-0999</v>
          </cell>
        </row>
        <row r="16129">
          <cell r="M16129" t="str">
            <v>ASPIR-5310810014-0999</v>
          </cell>
        </row>
        <row r="16130">
          <cell r="M16130" t="str">
            <v>ASPIR-5310810766-0999</v>
          </cell>
        </row>
        <row r="16131">
          <cell r="M16131" t="str">
            <v>BASCU-5311100209-0999</v>
          </cell>
        </row>
        <row r="16132">
          <cell r="M16132" t="str">
            <v>BLIND-5311130032-0999</v>
          </cell>
        </row>
        <row r="16133">
          <cell r="M16133" t="str">
            <v>INCUB-5312310161-0999</v>
          </cell>
        </row>
        <row r="16134">
          <cell r="M16134" t="str">
            <v>COLLA-5312340010-0999</v>
          </cell>
        </row>
        <row r="16135">
          <cell r="M16135" t="str">
            <v>UNIDA-5312910028-0999</v>
          </cell>
        </row>
        <row r="16136">
          <cell r="M16136" t="str">
            <v>CARDI-5312920258-0999</v>
          </cell>
        </row>
        <row r="16137">
          <cell r="M16137" t="str">
            <v>ESTER-5313851080-0999</v>
          </cell>
        </row>
        <row r="16138">
          <cell r="M16138" t="str">
            <v>GUANT-5314550053-0999</v>
          </cell>
        </row>
        <row r="16139">
          <cell r="M16139" t="str">
            <v>LAMPA-5315620020-0999</v>
          </cell>
        </row>
        <row r="16140">
          <cell r="M16140" t="str">
            <v>LAMPA-5315621457-0999</v>
          </cell>
        </row>
        <row r="16141">
          <cell r="M16141" t="str">
            <v>MANDI-5316010056-0999</v>
          </cell>
        </row>
        <row r="16142">
          <cell r="M16142" t="str">
            <v>MONIT-5316190411-0999</v>
          </cell>
        </row>
        <row r="16143">
          <cell r="M16143" t="str">
            <v>NEBUL-5316410082-0999</v>
          </cell>
        </row>
        <row r="16144">
          <cell r="M16144" t="str">
            <v>OXIME-5316670065-0999</v>
          </cell>
        </row>
        <row r="16145">
          <cell r="M16145" t="str">
            <v>SABAN-5318030029-0999</v>
          </cell>
        </row>
        <row r="16146">
          <cell r="M16146" t="str">
            <v>SELLA-5318070017-0999</v>
          </cell>
        </row>
        <row r="16147">
          <cell r="M16147" t="str">
            <v>UNIDA-5319230313-0999</v>
          </cell>
        </row>
        <row r="16148">
          <cell r="M16148" t="str">
            <v>CENTR-5332240653-0999</v>
          </cell>
        </row>
        <row r="16149">
          <cell r="M16149" t="str">
            <v>ESTUF-5333910106-0999</v>
          </cell>
        </row>
        <row r="16150">
          <cell r="M16150" t="str">
            <v>SELLA-5338140055-0999</v>
          </cell>
        </row>
        <row r="16151">
          <cell r="M16151" t="str">
            <v>PERFO-5376950019-0999</v>
          </cell>
        </row>
        <row r="16152">
          <cell r="M16152" t="str">
            <v>PERFO-5376960042-0999</v>
          </cell>
        </row>
        <row r="16153">
          <cell r="M16153" t="str">
            <v>UROAN-5333421385-0999</v>
          </cell>
        </row>
        <row r="16154">
          <cell r="M16154" t="str">
            <v>CARRO-5131910803-0999</v>
          </cell>
        </row>
        <row r="16155">
          <cell r="M16155" t="str">
            <v>BALAN-5337690050-0999</v>
          </cell>
        </row>
        <row r="16156">
          <cell r="M16156" t="str">
            <v>LAMPA-5335640016-0999</v>
          </cell>
        </row>
        <row r="16157">
          <cell r="M16157" t="str">
            <v>MICRO-5336220925-0999</v>
          </cell>
        </row>
        <row r="16158">
          <cell r="M16158" t="str">
            <v>BASCU-5131300422-0999</v>
          </cell>
        </row>
        <row r="16159">
          <cell r="M16159" t="str">
            <v>CARRO-5131730402-0999</v>
          </cell>
        </row>
        <row r="16160">
          <cell r="M16160" t="str">
            <v>VENTI-5319411058-0999</v>
          </cell>
        </row>
        <row r="16161">
          <cell r="M16161" t="str">
            <v>CAMAS-5131643387-0999</v>
          </cell>
        </row>
        <row r="16162">
          <cell r="M16162" t="str">
            <v>CAMAS-5131643431-0999</v>
          </cell>
        </row>
        <row r="16163">
          <cell r="M16163" t="str">
            <v>MESAS-5136212429-0998</v>
          </cell>
        </row>
        <row r="16164">
          <cell r="M16164" t="str">
            <v>ESTER-5313851080-0999</v>
          </cell>
        </row>
        <row r="16165">
          <cell r="M16165" t="str">
            <v>REANI-5317840204-0998</v>
          </cell>
        </row>
        <row r="16166">
          <cell r="M16166" t="str">
            <v>REANI-5317840204-0997</v>
          </cell>
        </row>
        <row r="16167">
          <cell r="M16167" t="str">
            <v>REANI-5317840204-0999</v>
          </cell>
        </row>
        <row r="16168">
          <cell r="M16168" t="str">
            <v>MESAS-5136212441-0997</v>
          </cell>
        </row>
        <row r="16169">
          <cell r="M16169" t="str">
            <v>LAMPA-5135670128-0999</v>
          </cell>
        </row>
        <row r="16170">
          <cell r="M16170" t="str">
            <v>CAMAS-5131643387-0999</v>
          </cell>
        </row>
        <row r="16171">
          <cell r="M16171" t="str">
            <v>REANI-5317840204-0999</v>
          </cell>
        </row>
        <row r="16172">
          <cell r="M16172" t="str">
            <v>BASCU-5131300422-0999</v>
          </cell>
        </row>
        <row r="16173">
          <cell r="M16173" t="str">
            <v>LAMPA-5135670128-0999</v>
          </cell>
        </row>
        <row r="16174">
          <cell r="M16174" t="str">
            <v>ANTEO-5310600134-0999</v>
          </cell>
        </row>
        <row r="16175">
          <cell r="M16175" t="str">
            <v>ASPIR-5310810014-0999</v>
          </cell>
        </row>
        <row r="16176">
          <cell r="M16176" t="str">
            <v>ASPIR-5310810766-0999</v>
          </cell>
        </row>
        <row r="16177">
          <cell r="M16177" t="str">
            <v>BASCU-5311100209-0999</v>
          </cell>
        </row>
        <row r="16178">
          <cell r="M16178" t="str">
            <v>BLIND-5311130032-0999</v>
          </cell>
        </row>
        <row r="16179">
          <cell r="M16179" t="str">
            <v>INCUB-5312310161-0999</v>
          </cell>
        </row>
        <row r="16180">
          <cell r="M16180" t="str">
            <v>COLLA-5312340010-0999</v>
          </cell>
        </row>
        <row r="16181">
          <cell r="M16181" t="str">
            <v>CARDI-5312920258-0999</v>
          </cell>
        </row>
        <row r="16182">
          <cell r="M16182" t="str">
            <v>GUANT-5314550053-0999</v>
          </cell>
        </row>
        <row r="16183">
          <cell r="M16183" t="str">
            <v>INCUB-5314970053-0998</v>
          </cell>
        </row>
        <row r="16184">
          <cell r="M16184" t="str">
            <v>LAMPA-5315620020-0999</v>
          </cell>
        </row>
        <row r="16185">
          <cell r="M16185" t="str">
            <v>LAMPA-5315621457-0999</v>
          </cell>
        </row>
        <row r="16186">
          <cell r="M16186" t="str">
            <v>LAMPA-5315621481-0999</v>
          </cell>
        </row>
        <row r="16187">
          <cell r="M16187" t="str">
            <v>MANDI-5316010056-0999</v>
          </cell>
        </row>
        <row r="16188">
          <cell r="M16188" t="str">
            <v>NEBUL-5316410082-0999</v>
          </cell>
        </row>
        <row r="16189">
          <cell r="M16189" t="str">
            <v>OXIME-5316670065-0999</v>
          </cell>
        </row>
        <row r="16190">
          <cell r="M16190" t="str">
            <v>PLICO-5316780013-0999</v>
          </cell>
        </row>
        <row r="16191">
          <cell r="M16191" t="str">
            <v>REFRI-5317730207-0999</v>
          </cell>
        </row>
        <row r="16192">
          <cell r="M16192" t="str">
            <v>SABAN-5318030029-0999</v>
          </cell>
        </row>
        <row r="16193">
          <cell r="M16193" t="str">
            <v>SELLA-5318070017-0999</v>
          </cell>
        </row>
        <row r="16194">
          <cell r="M16194" t="str">
            <v>UNIDA-5319230313-0999</v>
          </cell>
        </row>
        <row r="16195">
          <cell r="M16195" t="str">
            <v>CENTR-5332240653-0999</v>
          </cell>
        </row>
        <row r="16196">
          <cell r="M16196" t="str">
            <v>ESTUF-5333910106-0999</v>
          </cell>
        </row>
        <row r="16197">
          <cell r="M16197" t="str">
            <v>SELLA-5338140055-0999</v>
          </cell>
        </row>
        <row r="16198">
          <cell r="M16198" t="str">
            <v>UROAN-5333421385-0999</v>
          </cell>
        </row>
        <row r="16199">
          <cell r="M16199" t="str">
            <v>REANI-5317840204-0998</v>
          </cell>
        </row>
        <row r="16200">
          <cell r="M16200" t="str">
            <v>REANI-5317840204-0997</v>
          </cell>
        </row>
        <row r="16201">
          <cell r="M16201" t="str">
            <v>BALAN-5337690050-0999</v>
          </cell>
        </row>
        <row r="16202">
          <cell r="M16202" t="str">
            <v>LAMPA-5335640016-0999</v>
          </cell>
        </row>
        <row r="16203">
          <cell r="M16203" t="str">
            <v>MICRO-5336220925-0999</v>
          </cell>
        </row>
        <row r="16204">
          <cell r="M16204" t="str">
            <v>BASCU-5131300422-0999</v>
          </cell>
        </row>
        <row r="16205">
          <cell r="M16205" t="str">
            <v>CAMAS-5131643387-0999</v>
          </cell>
        </row>
        <row r="16206">
          <cell r="M16206" t="str">
            <v>ESTER-5313851080-0999</v>
          </cell>
        </row>
        <row r="16207">
          <cell r="M16207" t="str">
            <v>REANI-5317840204-0998</v>
          </cell>
        </row>
        <row r="16208">
          <cell r="M16208" t="str">
            <v>REANI-5317840204-0997</v>
          </cell>
        </row>
        <row r="16209">
          <cell r="M16209" t="str">
            <v>REANI-5317840204-0999</v>
          </cell>
        </row>
        <row r="16210">
          <cell r="M16210" t="str">
            <v>BASCU-5131300422-0999</v>
          </cell>
        </row>
        <row r="16211">
          <cell r="M16211" t="str">
            <v>LAMPA-5135670128-0999</v>
          </cell>
        </row>
        <row r="16212">
          <cell r="M16212" t="str">
            <v>CAMAS-5131643387-0999</v>
          </cell>
        </row>
        <row r="16213">
          <cell r="M16213" t="str">
            <v>BASCU-5311100209-0999</v>
          </cell>
        </row>
        <row r="16214">
          <cell r="M16214" t="str">
            <v>ESTER-5313851080-0999</v>
          </cell>
        </row>
        <row r="16215">
          <cell r="M16215" t="str">
            <v>REANI-5317840204-0998</v>
          </cell>
        </row>
        <row r="16216">
          <cell r="M16216" t="str">
            <v>REANI-5317840204-0997</v>
          </cell>
        </row>
        <row r="16217">
          <cell r="M16217" t="str">
            <v>REANI-5317840204-0999</v>
          </cell>
        </row>
        <row r="16218">
          <cell r="M16218" t="str">
            <v>BASCU-5311100209-0999</v>
          </cell>
        </row>
        <row r="16219">
          <cell r="M16219" t="str">
            <v>ESTER-5313851080-0999</v>
          </cell>
        </row>
        <row r="16220">
          <cell r="M16220" t="str">
            <v>REANI-5317840204-0998</v>
          </cell>
        </row>
        <row r="16221">
          <cell r="M16221" t="str">
            <v>REANI-5317840204-0999</v>
          </cell>
        </row>
        <row r="16222">
          <cell r="M16222" t="str">
            <v>LAMPA-5135670128-0999</v>
          </cell>
        </row>
        <row r="16223">
          <cell r="M16223" t="str">
            <v>ESTER-5313851080-0999</v>
          </cell>
        </row>
        <row r="16224">
          <cell r="M16224" t="str">
            <v>REANI-5317840204-0998</v>
          </cell>
        </row>
        <row r="16225">
          <cell r="M16225" t="str">
            <v>REANI-5317840204-0997</v>
          </cell>
        </row>
        <row r="16226">
          <cell r="M16226" t="str">
            <v>REANI-5317840204-0999</v>
          </cell>
        </row>
        <row r="16227">
          <cell r="M16227" t="str">
            <v>BASCU-5131300422-0999</v>
          </cell>
        </row>
        <row r="16228">
          <cell r="M16228" t="str">
            <v>LAMPA-5135670128-0999</v>
          </cell>
        </row>
        <row r="16229">
          <cell r="M16229" t="str">
            <v>BASCU-5311100209-0999</v>
          </cell>
        </row>
        <row r="16230">
          <cell r="M16230" t="str">
            <v>ESTER-5313851080-0999</v>
          </cell>
        </row>
        <row r="16231">
          <cell r="M16231" t="str">
            <v>REANI-5317840204-0998</v>
          </cell>
        </row>
        <row r="16232">
          <cell r="M16232" t="str">
            <v>REANI-5317840204-0997</v>
          </cell>
        </row>
        <row r="16233">
          <cell r="M16233" t="str">
            <v>REANI-5317840204-0999</v>
          </cell>
        </row>
        <row r="16234">
          <cell r="M16234" t="str">
            <v>BASCU-5131300422-0999</v>
          </cell>
        </row>
        <row r="16235">
          <cell r="M16235" t="str">
            <v>LAMPA-5135670128-0999</v>
          </cell>
        </row>
        <row r="16236">
          <cell r="M16236" t="str">
            <v>ESTER-5313851080-0999</v>
          </cell>
        </row>
        <row r="16237">
          <cell r="M16237" t="str">
            <v>REANI-5317840204-0998</v>
          </cell>
        </row>
        <row r="16238">
          <cell r="M16238" t="str">
            <v>REANI-5317840204-0997</v>
          </cell>
        </row>
        <row r="16239">
          <cell r="M16239" t="str">
            <v>REANI-5317840204-0999</v>
          </cell>
        </row>
        <row r="16240">
          <cell r="M16240" t="str">
            <v>BASCU-5131300422-0999</v>
          </cell>
        </row>
        <row r="16241">
          <cell r="M16241" t="str">
            <v>LAMPA-5135670128-0999</v>
          </cell>
        </row>
        <row r="16242">
          <cell r="M16242" t="str">
            <v>MESAS-5136212441-0997</v>
          </cell>
        </row>
        <row r="16243">
          <cell r="M16243" t="str">
            <v>REANI-5317840204-0997</v>
          </cell>
        </row>
        <row r="16244">
          <cell r="M16244" t="str">
            <v>LAMPA-5135670128-0999</v>
          </cell>
        </row>
        <row r="16245">
          <cell r="M16245" t="str">
            <v>CAMAS-5131643387-0999</v>
          </cell>
        </row>
        <row r="16246">
          <cell r="M16246" t="str">
            <v>ESTER-5313851080-0999</v>
          </cell>
        </row>
        <row r="16247">
          <cell r="M16247" t="str">
            <v>REANI-5317840204-0998</v>
          </cell>
        </row>
        <row r="16248">
          <cell r="M16248" t="str">
            <v>REANI-5317840204-0997</v>
          </cell>
        </row>
        <row r="16249">
          <cell r="M16249" t="str">
            <v>REANI-5317840204-0999</v>
          </cell>
        </row>
        <row r="16250">
          <cell r="M16250" t="str">
            <v>BASCU-5131300422-0999</v>
          </cell>
        </row>
        <row r="16251">
          <cell r="M16251" t="str">
            <v>CAMAS-5131643387-0999</v>
          </cell>
        </row>
        <row r="16252">
          <cell r="M16252" t="str">
            <v>ANTEO-5310600134-0999</v>
          </cell>
        </row>
        <row r="16253">
          <cell r="M16253" t="str">
            <v>ASPIR-5310810014-0999</v>
          </cell>
        </row>
        <row r="16254">
          <cell r="M16254" t="str">
            <v>ASPIR-5310810766-0999</v>
          </cell>
        </row>
        <row r="16255">
          <cell r="M16255" t="str">
            <v>BASCU-5311100209-0999</v>
          </cell>
        </row>
        <row r="16256">
          <cell r="M16256" t="str">
            <v>BLIND-5311130032-0999</v>
          </cell>
        </row>
        <row r="16257">
          <cell r="M16257" t="str">
            <v>INCUB-5312310161-0999</v>
          </cell>
        </row>
        <row r="16258">
          <cell r="M16258" t="str">
            <v>COLLA-5312340010-0999</v>
          </cell>
        </row>
        <row r="16259">
          <cell r="M16259" t="str">
            <v>UNIDA-5312910028-0999</v>
          </cell>
        </row>
        <row r="16260">
          <cell r="M16260" t="str">
            <v>CARDI-5312920258-0999</v>
          </cell>
        </row>
        <row r="16261">
          <cell r="M16261" t="str">
            <v>UNIDA-5313280181-0999</v>
          </cell>
        </row>
        <row r="16262">
          <cell r="M16262" t="str">
            <v>UNIDA-5313412537-0999</v>
          </cell>
        </row>
        <row r="16263">
          <cell r="M16263" t="str">
            <v>GUANT-5314550053-0999</v>
          </cell>
        </row>
        <row r="16264">
          <cell r="M16264" t="str">
            <v>LAMPA-5315620020-0999</v>
          </cell>
        </row>
        <row r="16265">
          <cell r="M16265" t="str">
            <v>LAMPA-5315620707-0999</v>
          </cell>
        </row>
        <row r="16266">
          <cell r="M16266" t="str">
            <v>LAMPA-5315620905-0998</v>
          </cell>
        </row>
        <row r="16267">
          <cell r="M16267" t="str">
            <v>LAMPA-5315621457-0999</v>
          </cell>
        </row>
        <row r="16268">
          <cell r="M16268" t="str">
            <v>LAMPA-5315621481-0999</v>
          </cell>
        </row>
        <row r="16269">
          <cell r="M16269" t="str">
            <v>MANDI-5316010056-0999</v>
          </cell>
        </row>
        <row r="16270">
          <cell r="M16270" t="str">
            <v>NEBUL-5316410082-0999</v>
          </cell>
        </row>
        <row r="16271">
          <cell r="M16271" t="str">
            <v>OXIME-5316670065-0999</v>
          </cell>
        </row>
        <row r="16272">
          <cell r="M16272" t="str">
            <v>PLICO-5316780013-0999</v>
          </cell>
        </row>
        <row r="16273">
          <cell r="M16273" t="str">
            <v>PLANT-5316980019-0999</v>
          </cell>
        </row>
        <row r="16274">
          <cell r="M16274" t="str">
            <v>SABAN-5318030029-0999</v>
          </cell>
        </row>
        <row r="16275">
          <cell r="M16275" t="str">
            <v>SELLA-5318070017-0999</v>
          </cell>
        </row>
        <row r="16276">
          <cell r="M16276" t="str">
            <v>UNIDA-5319230313-0999</v>
          </cell>
        </row>
        <row r="16277">
          <cell r="M16277" t="str">
            <v>CENTR-5332240653-0999</v>
          </cell>
        </row>
        <row r="16278">
          <cell r="M16278" t="str">
            <v>ESTUF-5333910106-0999</v>
          </cell>
        </row>
        <row r="16279">
          <cell r="M16279" t="str">
            <v>SELLA-5338140055-0999</v>
          </cell>
        </row>
        <row r="16280">
          <cell r="M16280" t="str">
            <v>DIAPA-5372900026-0999</v>
          </cell>
        </row>
        <row r="16281">
          <cell r="M16281" t="str">
            <v>UROAN-5333421385-0999</v>
          </cell>
        </row>
        <row r="16282">
          <cell r="M16282" t="str">
            <v>REANI-5317840204-0998</v>
          </cell>
        </row>
        <row r="16283">
          <cell r="M16283" t="str">
            <v>REANI-5317840204-0997</v>
          </cell>
        </row>
        <row r="16284">
          <cell r="M16284" t="str">
            <v>UNIDA-5310530364-0999</v>
          </cell>
        </row>
        <row r="16285">
          <cell r="M16285" t="str">
            <v>BALAN-5337690050-0999</v>
          </cell>
        </row>
        <row r="16286">
          <cell r="M16286" t="str">
            <v>LAMPA-5335640016-0999</v>
          </cell>
        </row>
        <row r="16287">
          <cell r="M16287" t="str">
            <v>MICRO-5336220925-0999</v>
          </cell>
        </row>
        <row r="16288">
          <cell r="M16288" t="str">
            <v>BASCU-5131300422-0999</v>
          </cell>
        </row>
        <row r="16289">
          <cell r="M16289" t="str">
            <v>CAMAS-5131643387-0999</v>
          </cell>
        </row>
        <row r="16290">
          <cell r="M16290" t="str">
            <v>LAMPA-5315621496-0998</v>
          </cell>
        </row>
        <row r="16291">
          <cell r="M16291" t="str">
            <v>REANI-5317840204-0999</v>
          </cell>
        </row>
        <row r="16292">
          <cell r="M16292" t="str">
            <v>BASCU-5131300422-0999</v>
          </cell>
        </row>
        <row r="16293">
          <cell r="M16293" t="str">
            <v>LAMPA-5135670128-0999</v>
          </cell>
        </row>
        <row r="16294">
          <cell r="M16294" t="str">
            <v>ESTER-5313851080-0999</v>
          </cell>
        </row>
        <row r="16295">
          <cell r="M16295" t="str">
            <v>REANI-5317840204-0998</v>
          </cell>
        </row>
        <row r="16296">
          <cell r="M16296" t="str">
            <v>REANI-5317840204-0997</v>
          </cell>
        </row>
        <row r="16297">
          <cell r="M16297" t="str">
            <v>REANI-5317840204-0999</v>
          </cell>
        </row>
        <row r="16298">
          <cell r="M16298" t="str">
            <v>LAMPA-5135670128-0999</v>
          </cell>
        </row>
        <row r="16299">
          <cell r="M16299" t="str">
            <v>BASCU-5311100209-0999</v>
          </cell>
        </row>
        <row r="16300">
          <cell r="M16300" t="str">
            <v>ESTER-5313851080-0999</v>
          </cell>
        </row>
        <row r="16301">
          <cell r="M16301" t="str">
            <v>REANI-5317840204-0998</v>
          </cell>
        </row>
        <row r="16302">
          <cell r="M16302" t="str">
            <v>REANI-5317840204-0997</v>
          </cell>
        </row>
        <row r="16303">
          <cell r="M16303" t="str">
            <v>REANI-5317840204-0999</v>
          </cell>
        </row>
        <row r="16304">
          <cell r="M16304" t="str">
            <v>BASCU-5131300422-0999</v>
          </cell>
        </row>
        <row r="16305">
          <cell r="M16305" t="str">
            <v>LAMPA-5135670128-0999</v>
          </cell>
        </row>
        <row r="16306">
          <cell r="M16306" t="str">
            <v>CAMAS-5131643387-0999</v>
          </cell>
        </row>
        <row r="16307">
          <cell r="M16307" t="str">
            <v>ANTEO-5310600134-0999</v>
          </cell>
        </row>
        <row r="16308">
          <cell r="M16308" t="str">
            <v>ASPIR-5310810014-0999</v>
          </cell>
        </row>
        <row r="16309">
          <cell r="M16309" t="str">
            <v>ASPIR-5310810766-0999</v>
          </cell>
        </row>
        <row r="16310">
          <cell r="M16310" t="str">
            <v>BASCU-5311100209-0999</v>
          </cell>
        </row>
        <row r="16311">
          <cell r="M16311" t="str">
            <v>BLIND-5311130032-0999</v>
          </cell>
        </row>
        <row r="16312">
          <cell r="M16312" t="str">
            <v>INCUB-5312310161-0999</v>
          </cell>
        </row>
        <row r="16313">
          <cell r="M16313" t="str">
            <v>COLLA-5312340010-0999</v>
          </cell>
        </row>
        <row r="16314">
          <cell r="M16314" t="str">
            <v>CARDI-5312920258-0999</v>
          </cell>
        </row>
        <row r="16315">
          <cell r="M16315" t="str">
            <v>GUANT-5314550053-0999</v>
          </cell>
        </row>
        <row r="16316">
          <cell r="M16316" t="str">
            <v>LAMPA-5315620020-0999</v>
          </cell>
        </row>
        <row r="16317">
          <cell r="M16317" t="str">
            <v>LAMPA-5315621457-0999</v>
          </cell>
        </row>
        <row r="16318">
          <cell r="M16318" t="str">
            <v>LAMPA-5315621481-0999</v>
          </cell>
        </row>
        <row r="16319">
          <cell r="M16319" t="str">
            <v>MANDI-5316010056-0999</v>
          </cell>
        </row>
        <row r="16320">
          <cell r="M16320" t="str">
            <v>NEBUL-5316410082-0999</v>
          </cell>
        </row>
        <row r="16321">
          <cell r="M16321" t="str">
            <v>OXIME-5316670065-0999</v>
          </cell>
        </row>
        <row r="16322">
          <cell r="M16322" t="str">
            <v>PLANT-5316980019-0999</v>
          </cell>
        </row>
        <row r="16323">
          <cell r="M16323" t="str">
            <v>SABAN-5318030029-0999</v>
          </cell>
        </row>
        <row r="16324">
          <cell r="M16324" t="str">
            <v>SELLA-5318070017-0999</v>
          </cell>
        </row>
        <row r="16325">
          <cell r="M16325" t="str">
            <v>UNIDA-5319230313-0999</v>
          </cell>
        </row>
        <row r="16326">
          <cell r="M16326" t="str">
            <v>CENTR-5332240653-0999</v>
          </cell>
        </row>
        <row r="16327">
          <cell r="M16327" t="str">
            <v>ESTUF-5333910106-0999</v>
          </cell>
        </row>
        <row r="16328">
          <cell r="M16328" t="str">
            <v>SELLA-5338140055-0999</v>
          </cell>
        </row>
        <row r="16329">
          <cell r="M16329" t="str">
            <v>DIAPA-5372900026-0999</v>
          </cell>
        </row>
        <row r="16330">
          <cell r="M16330" t="str">
            <v>UROAN-5333421385-0999</v>
          </cell>
        </row>
        <row r="16331">
          <cell r="M16331" t="str">
            <v>REANI-5317840204-0998</v>
          </cell>
        </row>
        <row r="16332">
          <cell r="M16332" t="str">
            <v>REANI-5317840204-0997</v>
          </cell>
        </row>
        <row r="16333">
          <cell r="M16333" t="str">
            <v>BALAN-5337690050-0999</v>
          </cell>
        </row>
        <row r="16334">
          <cell r="M16334" t="str">
            <v>LAMPA-5335640016-0999</v>
          </cell>
        </row>
        <row r="16335">
          <cell r="M16335" t="str">
            <v>MICRO-5336220925-0999</v>
          </cell>
        </row>
        <row r="16336">
          <cell r="M16336" t="str">
            <v>BASCU-5131300422-0999</v>
          </cell>
        </row>
        <row r="16337">
          <cell r="M16337" t="str">
            <v>CAMAS-5131643387-0999</v>
          </cell>
        </row>
        <row r="16338">
          <cell r="M16338" t="str">
            <v>REANI-5317840204-0998</v>
          </cell>
        </row>
        <row r="16339">
          <cell r="M16339" t="str">
            <v>REANI-5317840204-0997</v>
          </cell>
        </row>
        <row r="16340">
          <cell r="M16340" t="str">
            <v>LAMPA-5135670128-0999</v>
          </cell>
        </row>
        <row r="16341">
          <cell r="M16341" t="str">
            <v>CAMAS-5131643387-0999</v>
          </cell>
        </row>
        <row r="16342">
          <cell r="M16342" t="str">
            <v>BASCU-5131300422-0999</v>
          </cell>
        </row>
        <row r="16343">
          <cell r="M16343" t="str">
            <v>ESTER-5313851080-0999</v>
          </cell>
        </row>
        <row r="16344">
          <cell r="M16344" t="str">
            <v>REANI-5317840204-0998</v>
          </cell>
        </row>
        <row r="16345">
          <cell r="M16345" t="str">
            <v>REANI-5317840204-0997</v>
          </cell>
        </row>
        <row r="16346">
          <cell r="M16346" t="str">
            <v>REANI-5317840204-0999</v>
          </cell>
        </row>
        <row r="16347">
          <cell r="M16347" t="str">
            <v>BASCU-5131300422-0999</v>
          </cell>
        </row>
        <row r="16348">
          <cell r="M16348" t="str">
            <v>LAMPA-5135670128-0999</v>
          </cell>
        </row>
        <row r="16349">
          <cell r="M16349" t="str">
            <v>CAMAS-5131643387-0999</v>
          </cell>
        </row>
        <row r="16350">
          <cell r="M16350" t="str">
            <v>ESTER-5313851080-0999</v>
          </cell>
        </row>
        <row r="16351">
          <cell r="M16351" t="str">
            <v>REANI-5317840204-0998</v>
          </cell>
        </row>
        <row r="16352">
          <cell r="M16352" t="str">
            <v>REANI-5317840204-0997</v>
          </cell>
        </row>
        <row r="16353">
          <cell r="M16353" t="str">
            <v>REANI-5317840204-0999</v>
          </cell>
        </row>
        <row r="16354">
          <cell r="M16354" t="str">
            <v>BASCU-5131300422-0999</v>
          </cell>
        </row>
        <row r="16355">
          <cell r="M16355" t="str">
            <v>CAMAS-5131643387-0999</v>
          </cell>
        </row>
        <row r="16356">
          <cell r="M16356" t="str">
            <v>REANI-5317840204-0998</v>
          </cell>
        </row>
        <row r="16357">
          <cell r="M16357" t="str">
            <v>REANI-5317840204-0997</v>
          </cell>
        </row>
        <row r="16358">
          <cell r="M16358" t="str">
            <v>REANI-5317840204-0999</v>
          </cell>
        </row>
        <row r="16359">
          <cell r="M16359" t="str">
            <v>BASCU-5131300422-0999</v>
          </cell>
        </row>
        <row r="16360">
          <cell r="M16360" t="str">
            <v>LAMPA-5135670128-0999</v>
          </cell>
        </row>
        <row r="16361">
          <cell r="M16361" t="str">
            <v>CAMAS-5131643387-0999</v>
          </cell>
        </row>
        <row r="16362">
          <cell r="M16362" t="str">
            <v>BASCU-5311100209-0999</v>
          </cell>
        </row>
        <row r="16363">
          <cell r="M16363" t="str">
            <v>REANI-5317840204-0997</v>
          </cell>
        </row>
        <row r="16364">
          <cell r="M16364" t="str">
            <v>REANI-5317840204-0999</v>
          </cell>
        </row>
        <row r="16365">
          <cell r="M16365" t="str">
            <v>MESAS-5136212441-0997</v>
          </cell>
        </row>
        <row r="16366">
          <cell r="M16366" t="str">
            <v>BASCU-5131300422-0999</v>
          </cell>
        </row>
        <row r="16367">
          <cell r="M16367" t="str">
            <v>LAMPA-5135670128-0999</v>
          </cell>
        </row>
        <row r="16368">
          <cell r="M16368" t="str">
            <v>CAMAS-5131643387-0999</v>
          </cell>
        </row>
        <row r="16369">
          <cell r="M16369" t="str">
            <v>REFRI-5337860034-0999</v>
          </cell>
        </row>
        <row r="16370">
          <cell r="M16370" t="str">
            <v>REANI-5317840204-0998</v>
          </cell>
        </row>
        <row r="16371">
          <cell r="M16371" t="str">
            <v>REANI-5317840204-0997</v>
          </cell>
        </row>
        <row r="16372">
          <cell r="M16372" t="str">
            <v>REANI-5317840204-0999</v>
          </cell>
        </row>
        <row r="16373">
          <cell r="M16373" t="str">
            <v>BASCU-5131300422-0999</v>
          </cell>
        </row>
        <row r="16374">
          <cell r="M16374" t="str">
            <v>LAMPA-5135670128-0999</v>
          </cell>
        </row>
        <row r="16375">
          <cell r="M16375" t="str">
            <v>CAMAS-5131643387-0999</v>
          </cell>
        </row>
        <row r="16376">
          <cell r="M16376" t="str">
            <v>REANI-5317840204-0998</v>
          </cell>
        </row>
        <row r="16377">
          <cell r="M16377" t="str">
            <v>REANI-5317840204-0997</v>
          </cell>
        </row>
        <row r="16378">
          <cell r="M16378" t="str">
            <v>REANI-5317840204-0999</v>
          </cell>
        </row>
        <row r="16379">
          <cell r="M16379" t="str">
            <v>BASCU-5131300422-0999</v>
          </cell>
        </row>
        <row r="16380">
          <cell r="M16380" t="str">
            <v>LAMPA-5135670128-0999</v>
          </cell>
        </row>
        <row r="16381">
          <cell r="M16381" t="str">
            <v>CAMAS-5131643387-0999</v>
          </cell>
        </row>
        <row r="16382">
          <cell r="M16382" t="str">
            <v>ESTER-5313851080-0999</v>
          </cell>
        </row>
        <row r="16383">
          <cell r="M16383" t="str">
            <v>REANI-5317840204-0998</v>
          </cell>
        </row>
        <row r="16384">
          <cell r="M16384" t="str">
            <v>REANI-5317840204-0997</v>
          </cell>
        </row>
        <row r="16385">
          <cell r="M16385" t="str">
            <v>REANI-5317840204-0999</v>
          </cell>
        </row>
        <row r="16386">
          <cell r="M16386" t="str">
            <v>BASCU-5131300422-0999</v>
          </cell>
        </row>
        <row r="16387">
          <cell r="M16387" t="str">
            <v>LAMPA-5135670128-0999</v>
          </cell>
        </row>
        <row r="16388">
          <cell r="M16388" t="str">
            <v>CAMAS-5131643387-0999</v>
          </cell>
        </row>
        <row r="16389">
          <cell r="M16389" t="str">
            <v>REFRI-5337860034-0999</v>
          </cell>
        </row>
        <row r="16390">
          <cell r="M16390" t="str">
            <v>REANI-5317840204-0998</v>
          </cell>
        </row>
        <row r="16391">
          <cell r="M16391" t="str">
            <v>REANI-5317840204-0997</v>
          </cell>
        </row>
        <row r="16392">
          <cell r="M16392" t="str">
            <v>REANI-5317840204-0999</v>
          </cell>
        </row>
        <row r="16393">
          <cell r="M16393" t="str">
            <v>BASCU-5131300422-0999</v>
          </cell>
        </row>
        <row r="16394">
          <cell r="M16394" t="str">
            <v>LAMPA-5135670128-0999</v>
          </cell>
        </row>
        <row r="16395">
          <cell r="M16395" t="str">
            <v>REANI-5317840204-0999</v>
          </cell>
        </row>
        <row r="16396">
          <cell r="M16396" t="str">
            <v>LAMPA-5135670128-0999</v>
          </cell>
        </row>
        <row r="16397">
          <cell r="M16397" t="str">
            <v>MESAS-5136212429-0998</v>
          </cell>
        </row>
        <row r="16398">
          <cell r="M16398" t="str">
            <v>REANI-5317840204-0998</v>
          </cell>
        </row>
        <row r="16399">
          <cell r="M16399" t="str">
            <v>REANI-5317840204-0997</v>
          </cell>
        </row>
        <row r="16400">
          <cell r="M16400" t="str">
            <v>REANI-5317840204-0999</v>
          </cell>
        </row>
        <row r="16401">
          <cell r="M16401" t="str">
            <v>BASCU-5131300422-0999</v>
          </cell>
        </row>
        <row r="16402">
          <cell r="M16402" t="str">
            <v>LAMPA-5135670128-0999</v>
          </cell>
        </row>
        <row r="16403">
          <cell r="M16403" t="str">
            <v>CAMAS-5131643387-0999</v>
          </cell>
        </row>
        <row r="16404">
          <cell r="M16404" t="str">
            <v>REANI-5317840204-0998</v>
          </cell>
        </row>
        <row r="16405">
          <cell r="M16405" t="str">
            <v>REANI-5317840204-0997</v>
          </cell>
        </row>
        <row r="16406">
          <cell r="M16406" t="str">
            <v>BASCU-5131300422-0999</v>
          </cell>
        </row>
        <row r="16407">
          <cell r="M16407" t="str">
            <v>LAMPA-5135670128-0999</v>
          </cell>
        </row>
        <row r="16408">
          <cell r="M16408" t="str">
            <v>CAMAS-5131643387-0999</v>
          </cell>
        </row>
        <row r="16409">
          <cell r="M16409" t="str">
            <v>REANI-5317840204-0998</v>
          </cell>
        </row>
        <row r="16410">
          <cell r="M16410" t="str">
            <v>REANI-5317840204-0997</v>
          </cell>
        </row>
        <row r="16411">
          <cell r="M16411" t="str">
            <v>REANI-5317840204-0999</v>
          </cell>
        </row>
        <row r="16412">
          <cell r="M16412" t="str">
            <v>BASCU-5131300422-0999</v>
          </cell>
        </row>
        <row r="16413">
          <cell r="M16413" t="str">
            <v>LAMPA-5135670128-0999</v>
          </cell>
        </row>
        <row r="16414">
          <cell r="M16414" t="str">
            <v>MESAS-5136212429-0998</v>
          </cell>
        </row>
        <row r="16415">
          <cell r="M16415" t="str">
            <v>ANTEO-5310600134-0999</v>
          </cell>
        </row>
        <row r="16416">
          <cell r="M16416" t="str">
            <v>ASPIR-5310810014-0999</v>
          </cell>
        </row>
        <row r="16417">
          <cell r="M16417" t="str">
            <v>ASPIR-5310810766-0999</v>
          </cell>
        </row>
        <row r="16418">
          <cell r="M16418" t="str">
            <v>BASCU-5311100209-0999</v>
          </cell>
        </row>
        <row r="16419">
          <cell r="M16419" t="str">
            <v>BLIND-5311130032-0999</v>
          </cell>
        </row>
        <row r="16420">
          <cell r="M16420" t="str">
            <v>INCUB-5312310161-0999</v>
          </cell>
        </row>
        <row r="16421">
          <cell r="M16421" t="str">
            <v>COLLA-5312340010-0999</v>
          </cell>
        </row>
        <row r="16422">
          <cell r="M16422" t="str">
            <v>CARDI-5312920258-0999</v>
          </cell>
        </row>
        <row r="16423">
          <cell r="M16423" t="str">
            <v>GUANT-5314550053-0999</v>
          </cell>
        </row>
        <row r="16424">
          <cell r="M16424" t="str">
            <v>LAMPA-5315620020-0999</v>
          </cell>
        </row>
        <row r="16425">
          <cell r="M16425" t="str">
            <v>LAMPA-5315621457-0999</v>
          </cell>
        </row>
        <row r="16426">
          <cell r="M16426" t="str">
            <v>LAMPA-5315621481-0999</v>
          </cell>
        </row>
        <row r="16427">
          <cell r="M16427" t="str">
            <v>MANDI-5316010056-0999</v>
          </cell>
        </row>
        <row r="16428">
          <cell r="M16428" t="str">
            <v>NEBUL-5316410082-0999</v>
          </cell>
        </row>
        <row r="16429">
          <cell r="M16429" t="str">
            <v>OXIME-5316670065-0999</v>
          </cell>
        </row>
        <row r="16430">
          <cell r="M16430" t="str">
            <v>PLICO-5316780013-0999</v>
          </cell>
        </row>
        <row r="16431">
          <cell r="M16431" t="str">
            <v>PLANT-5316980019-0999</v>
          </cell>
        </row>
        <row r="16432">
          <cell r="M16432" t="str">
            <v>SABAN-5318030029-0999</v>
          </cell>
        </row>
        <row r="16433">
          <cell r="M16433" t="str">
            <v>SELLA-5318070017-0999</v>
          </cell>
        </row>
        <row r="16434">
          <cell r="M16434" t="str">
            <v>UNIDA-5319230313-0999</v>
          </cell>
        </row>
        <row r="16435">
          <cell r="M16435" t="str">
            <v>CENTR-5332240653-0999</v>
          </cell>
        </row>
        <row r="16436">
          <cell r="M16436" t="str">
            <v>ESTUF-5333910106-0999</v>
          </cell>
        </row>
        <row r="16437">
          <cell r="M16437" t="str">
            <v>SELLA-5338140055-0999</v>
          </cell>
        </row>
        <row r="16438">
          <cell r="M16438" t="str">
            <v>DIAPA-5372900026-0999</v>
          </cell>
        </row>
        <row r="16439">
          <cell r="M16439" t="str">
            <v>UROAN-5333421385-0999</v>
          </cell>
        </row>
        <row r="16440">
          <cell r="M16440" t="str">
            <v>REANI-5317840204-0998</v>
          </cell>
        </row>
        <row r="16441">
          <cell r="M16441" t="str">
            <v>REANI-5317840204-0997</v>
          </cell>
        </row>
        <row r="16442">
          <cell r="M16442" t="str">
            <v>BALAN-5337690050-0999</v>
          </cell>
        </row>
        <row r="16443">
          <cell r="M16443" t="str">
            <v>LAMPA-5335640016-0999</v>
          </cell>
        </row>
        <row r="16444">
          <cell r="M16444" t="str">
            <v>MICRO-5336220925-0999</v>
          </cell>
        </row>
        <row r="16445">
          <cell r="M16445" t="str">
            <v>BASCU-5131300422-0999</v>
          </cell>
        </row>
        <row r="16446">
          <cell r="M16446" t="str">
            <v>CAMAS-5131643387-0999</v>
          </cell>
        </row>
        <row r="16447">
          <cell r="M16447" t="str">
            <v>REFRI-5337860034-0999</v>
          </cell>
        </row>
        <row r="16448">
          <cell r="M16448" t="str">
            <v>REANI-5317840204-0998</v>
          </cell>
        </row>
        <row r="16449">
          <cell r="M16449" t="str">
            <v>REANI-5317840204-0997</v>
          </cell>
        </row>
        <row r="16450">
          <cell r="M16450" t="str">
            <v>REANI-5317840204-0999</v>
          </cell>
        </row>
        <row r="16451">
          <cell r="M16451" t="str">
            <v>BASCU-5131300422-0999</v>
          </cell>
        </row>
        <row r="16452">
          <cell r="M16452" t="str">
            <v>LAMPA-5135670128-0999</v>
          </cell>
        </row>
        <row r="16453">
          <cell r="M16453" t="str">
            <v>CAMAS-5131643387-0999</v>
          </cell>
        </row>
        <row r="16454">
          <cell r="M16454" t="str">
            <v>REANI-5317840204-0998</v>
          </cell>
        </row>
        <row r="16455">
          <cell r="M16455" t="str">
            <v>REANI-5317840204-0997</v>
          </cell>
        </row>
        <row r="16456">
          <cell r="M16456" t="str">
            <v>REANI-5317840204-0999</v>
          </cell>
        </row>
        <row r="16457">
          <cell r="M16457" t="str">
            <v>BASCU-5131300422-0999</v>
          </cell>
        </row>
        <row r="16458">
          <cell r="M16458" t="str">
            <v>LAMPA-5135670128-0999</v>
          </cell>
        </row>
        <row r="16459">
          <cell r="M16459" t="str">
            <v>ESTER-5313851080-0999</v>
          </cell>
        </row>
        <row r="16460">
          <cell r="M16460" t="str">
            <v>REANI-5317840204-0998</v>
          </cell>
        </row>
        <row r="16461">
          <cell r="M16461" t="str">
            <v>REANI-5317840204-0997</v>
          </cell>
        </row>
        <row r="16462">
          <cell r="M16462" t="str">
            <v>REANI-5317840204-0999</v>
          </cell>
        </row>
        <row r="16463">
          <cell r="M16463" t="str">
            <v>LAMPA-5135670128-0999</v>
          </cell>
        </row>
        <row r="16464">
          <cell r="M16464" t="str">
            <v>CAMAS-5131643387-0999</v>
          </cell>
        </row>
        <row r="16465">
          <cell r="M16465" t="str">
            <v>REANI-5317840204-0998</v>
          </cell>
        </row>
        <row r="16466">
          <cell r="M16466" t="str">
            <v>REANI-5317840204-0997</v>
          </cell>
        </row>
        <row r="16467">
          <cell r="M16467" t="str">
            <v>REANI-5317840204-0999</v>
          </cell>
        </row>
        <row r="16468">
          <cell r="M16468" t="str">
            <v>BASCU-5131300422-0999</v>
          </cell>
        </row>
        <row r="16469">
          <cell r="M16469" t="str">
            <v>LAMPA-5135670128-0999</v>
          </cell>
        </row>
        <row r="16470">
          <cell r="M16470" t="str">
            <v>CAMAS-5131643387-0999</v>
          </cell>
        </row>
        <row r="16471">
          <cell r="M16471" t="str">
            <v>REANI-5317840204-0998</v>
          </cell>
        </row>
        <row r="16472">
          <cell r="M16472" t="str">
            <v>REANI-5317840204-0997</v>
          </cell>
        </row>
        <row r="16473">
          <cell r="M16473" t="str">
            <v>REANI-5317840204-0999</v>
          </cell>
        </row>
        <row r="16474">
          <cell r="M16474" t="str">
            <v>BASCU-5131300422-0999</v>
          </cell>
        </row>
        <row r="16475">
          <cell r="M16475" t="str">
            <v>LAMPA-5135670128-0999</v>
          </cell>
        </row>
        <row r="16476">
          <cell r="M16476" t="str">
            <v>CAMAS-5131643387-0999</v>
          </cell>
        </row>
        <row r="16477">
          <cell r="M16477" t="str">
            <v>BASCU-5311100209-0999</v>
          </cell>
        </row>
        <row r="16478">
          <cell r="M16478" t="str">
            <v>REANI-5317840204-0998</v>
          </cell>
        </row>
        <row r="16479">
          <cell r="M16479" t="str">
            <v>REANI-5317840204-0997</v>
          </cell>
        </row>
        <row r="16480">
          <cell r="M16480" t="str">
            <v>REANI-5317840204-0999</v>
          </cell>
        </row>
        <row r="16481">
          <cell r="M16481" t="str">
            <v>LAMPA-5135670128-0999</v>
          </cell>
        </row>
        <row r="16482">
          <cell r="M16482" t="str">
            <v>REANI-5317840204-0998</v>
          </cell>
        </row>
        <row r="16483">
          <cell r="M16483" t="str">
            <v>REANI-5317840204-0997</v>
          </cell>
        </row>
        <row r="16484">
          <cell r="M16484" t="str">
            <v>REANI-5317840204-0999</v>
          </cell>
        </row>
        <row r="16485">
          <cell r="M16485" t="str">
            <v>BASCU-5311100209-0999</v>
          </cell>
        </row>
        <row r="16486">
          <cell r="M16486" t="str">
            <v>REANI-5317840204-0998</v>
          </cell>
        </row>
        <row r="16487">
          <cell r="M16487" t="str">
            <v>REANI-5317840204-0997</v>
          </cell>
        </row>
        <row r="16488">
          <cell r="M16488" t="str">
            <v>REANI-5317840204-0999</v>
          </cell>
        </row>
        <row r="16489">
          <cell r="M16489" t="str">
            <v>BASCU-5131300422-0999</v>
          </cell>
        </row>
        <row r="16490">
          <cell r="M16490" t="str">
            <v>LAMPA-5135670128-0999</v>
          </cell>
        </row>
        <row r="16491">
          <cell r="M16491" t="str">
            <v>REANI-5317840204-0998</v>
          </cell>
        </row>
        <row r="16492">
          <cell r="M16492" t="str">
            <v>REANI-5317840204-0997</v>
          </cell>
        </row>
        <row r="16493">
          <cell r="M16493" t="str">
            <v>REANI-5317840204-0999</v>
          </cell>
        </row>
        <row r="16494">
          <cell r="M16494" t="str">
            <v>BASCU-5131300422-0999</v>
          </cell>
        </row>
        <row r="16495">
          <cell r="M16495" t="str">
            <v>LAMPA-5135670128-0999</v>
          </cell>
        </row>
        <row r="16496">
          <cell r="M16496" t="str">
            <v>REANI-5317840204-0998</v>
          </cell>
        </row>
        <row r="16497">
          <cell r="M16497" t="str">
            <v>REANI-5317840204-0997</v>
          </cell>
        </row>
        <row r="16498">
          <cell r="M16498" t="str">
            <v>REANI-5317840204-0999</v>
          </cell>
        </row>
        <row r="16499">
          <cell r="M16499" t="str">
            <v>MESAS-5136212441-0997</v>
          </cell>
        </row>
        <row r="16500">
          <cell r="M16500" t="str">
            <v>BASCU-5131300422-0999</v>
          </cell>
        </row>
        <row r="16501">
          <cell r="M16501" t="str">
            <v>LAMPA-5135670128-0999</v>
          </cell>
        </row>
        <row r="16502">
          <cell r="M16502" t="str">
            <v>CAMAS-5131643387-0999</v>
          </cell>
        </row>
        <row r="16503">
          <cell r="M16503" t="str">
            <v>REANI-5317840204-0998</v>
          </cell>
        </row>
        <row r="16504">
          <cell r="M16504" t="str">
            <v>REANI-5317840204-0997</v>
          </cell>
        </row>
        <row r="16505">
          <cell r="M16505" t="str">
            <v>REANI-5317840204-0999</v>
          </cell>
        </row>
        <row r="16506">
          <cell r="M16506" t="str">
            <v>BASCU-5131300422-0999</v>
          </cell>
        </row>
        <row r="16507">
          <cell r="M16507" t="str">
            <v>LAMPA-5135670128-0999</v>
          </cell>
        </row>
        <row r="16508">
          <cell r="M16508" t="str">
            <v>BASCU-5311100209-0999</v>
          </cell>
        </row>
        <row r="16509">
          <cell r="M16509" t="str">
            <v>REANI-5317840204-0998</v>
          </cell>
        </row>
        <row r="16510">
          <cell r="M16510" t="str">
            <v>REANI-5317840204-0997</v>
          </cell>
        </row>
        <row r="16511">
          <cell r="M16511" t="str">
            <v>REANI-5317840204-0999</v>
          </cell>
        </row>
        <row r="16512">
          <cell r="M16512" t="str">
            <v>LAMPA-5135670128-0999</v>
          </cell>
        </row>
        <row r="16513">
          <cell r="M16513" t="str">
            <v>CAMAS-5131643387-0999</v>
          </cell>
        </row>
        <row r="16514">
          <cell r="M16514" t="str">
            <v>REANI-5317840204-0998</v>
          </cell>
        </row>
        <row r="16515">
          <cell r="M16515" t="str">
            <v>REANI-5317840204-0997</v>
          </cell>
        </row>
        <row r="16516">
          <cell r="M16516" t="str">
            <v>REANI-5317840204-0999</v>
          </cell>
        </row>
        <row r="16517">
          <cell r="M16517" t="str">
            <v>LAMPA-5135670128-0999</v>
          </cell>
        </row>
        <row r="16518">
          <cell r="M16518" t="str">
            <v>CAMAS-5131643387-0999</v>
          </cell>
        </row>
        <row r="16519">
          <cell r="M16519" t="str">
            <v>LAMPA-5135670128-0999</v>
          </cell>
        </row>
        <row r="16520">
          <cell r="M16520" t="str">
            <v>REANI-5317840204-0998</v>
          </cell>
        </row>
        <row r="16521">
          <cell r="M16521" t="str">
            <v>REANI-5317840204-0997</v>
          </cell>
        </row>
        <row r="16522">
          <cell r="M16522" t="str">
            <v>REANI-5317840204-0999</v>
          </cell>
        </row>
        <row r="16523">
          <cell r="M16523" t="str">
            <v>LAMPA-5135670128-0999</v>
          </cell>
        </row>
        <row r="16524">
          <cell r="M16524" t="str">
            <v>ANTEO-5310600134-0999</v>
          </cell>
        </row>
        <row r="16525">
          <cell r="M16525" t="str">
            <v>ASPIR-5310810014-0999</v>
          </cell>
        </row>
        <row r="16526">
          <cell r="M16526" t="str">
            <v>ASPIR-5310810766-0999</v>
          </cell>
        </row>
        <row r="16527">
          <cell r="M16527" t="str">
            <v>BASCU-5311100209-0999</v>
          </cell>
        </row>
        <row r="16528">
          <cell r="M16528" t="str">
            <v>BLIND-5311130032-0999</v>
          </cell>
        </row>
        <row r="16529">
          <cell r="M16529" t="str">
            <v>INCUB-5312310161-0999</v>
          </cell>
        </row>
        <row r="16530">
          <cell r="M16530" t="str">
            <v>COLLA-5312340010-0999</v>
          </cell>
        </row>
        <row r="16531">
          <cell r="M16531" t="str">
            <v>CARDI-5312920258-0999</v>
          </cell>
        </row>
        <row r="16532">
          <cell r="M16532" t="str">
            <v>UNIDA-5313412537-0999</v>
          </cell>
        </row>
        <row r="16533">
          <cell r="M16533" t="str">
            <v>GUANT-5314550053-0999</v>
          </cell>
        </row>
        <row r="16534">
          <cell r="M16534" t="str">
            <v>LAMPA-5315620020-0999</v>
          </cell>
        </row>
        <row r="16535">
          <cell r="M16535" t="str">
            <v>LAMPA-5315621457-0999</v>
          </cell>
        </row>
        <row r="16536">
          <cell r="M16536" t="str">
            <v>LAMPA-5315621481-0999</v>
          </cell>
        </row>
        <row r="16537">
          <cell r="M16537" t="str">
            <v>MANDI-5316010056-0999</v>
          </cell>
        </row>
        <row r="16538">
          <cell r="M16538" t="str">
            <v>NEBUL-5316410082-0999</v>
          </cell>
        </row>
        <row r="16539">
          <cell r="M16539" t="str">
            <v>OXIME-5316670065-0999</v>
          </cell>
        </row>
        <row r="16540">
          <cell r="M16540" t="str">
            <v>PLICO-5316780013-0999</v>
          </cell>
        </row>
        <row r="16541">
          <cell r="M16541" t="str">
            <v>PLANT-5316980019-0999</v>
          </cell>
        </row>
        <row r="16542">
          <cell r="M16542" t="str">
            <v>REFRI-5317730207-0999</v>
          </cell>
        </row>
        <row r="16543">
          <cell r="M16543" t="str">
            <v>SABAN-5318030029-0999</v>
          </cell>
        </row>
        <row r="16544">
          <cell r="M16544" t="str">
            <v>SELLA-5318070017-0999</v>
          </cell>
        </row>
        <row r="16545">
          <cell r="M16545" t="str">
            <v>UNIDA-5319230313-0999</v>
          </cell>
        </row>
        <row r="16546">
          <cell r="M16546" t="str">
            <v>CENTR-5332240653-0999</v>
          </cell>
        </row>
        <row r="16547">
          <cell r="M16547" t="str">
            <v>ESTUF-5333910106-0999</v>
          </cell>
        </row>
        <row r="16548">
          <cell r="M16548" t="str">
            <v>SELLA-5338140055-0999</v>
          </cell>
        </row>
        <row r="16549">
          <cell r="M16549" t="str">
            <v>DIAPA-5372900026-0999</v>
          </cell>
        </row>
        <row r="16550">
          <cell r="M16550" t="str">
            <v>UROAN-5333421385-0999</v>
          </cell>
        </row>
        <row r="16551">
          <cell r="M16551" t="str">
            <v>REANI-5317840204-0998</v>
          </cell>
        </row>
        <row r="16552">
          <cell r="M16552" t="str">
            <v>REANI-5317840204-0997</v>
          </cell>
        </row>
        <row r="16553">
          <cell r="M16553" t="str">
            <v>BALAN-5337690050-0999</v>
          </cell>
        </row>
        <row r="16554">
          <cell r="M16554" t="str">
            <v>LAMPA-5335640016-0999</v>
          </cell>
        </row>
        <row r="16555">
          <cell r="M16555" t="str">
            <v>MICRO-5336220925-0999</v>
          </cell>
        </row>
        <row r="16556">
          <cell r="M16556" t="str">
            <v>BASCU-5131300422-0999</v>
          </cell>
        </row>
        <row r="16557">
          <cell r="M16557" t="str">
            <v>CAMAS-5131643387-0999</v>
          </cell>
        </row>
        <row r="16558">
          <cell r="M16558" t="str">
            <v>ANTEO-5310600134-0999</v>
          </cell>
        </row>
        <row r="16559">
          <cell r="M16559" t="str">
            <v>ASPIR-5310810014-0999</v>
          </cell>
        </row>
        <row r="16560">
          <cell r="M16560" t="str">
            <v>ASPIR-5310810766-0999</v>
          </cell>
        </row>
        <row r="16561">
          <cell r="M16561" t="str">
            <v>BASCU-5311100209-0999</v>
          </cell>
        </row>
        <row r="16562">
          <cell r="M16562" t="str">
            <v>BLIND-5311130032-0999</v>
          </cell>
        </row>
        <row r="16563">
          <cell r="M16563" t="str">
            <v>INCUB-5312310161-0999</v>
          </cell>
        </row>
        <row r="16564">
          <cell r="M16564" t="str">
            <v>COLLA-5312340010-0999</v>
          </cell>
        </row>
        <row r="16565">
          <cell r="M16565" t="str">
            <v>UNIDA-5312910028-0999</v>
          </cell>
        </row>
        <row r="16566">
          <cell r="M16566" t="str">
            <v>CARDI-5312920258-0999</v>
          </cell>
        </row>
        <row r="16567">
          <cell r="M16567" t="str">
            <v>GUANT-5314550053-0999</v>
          </cell>
        </row>
        <row r="16568">
          <cell r="M16568" t="str">
            <v>LAMPA-5315620020-0999</v>
          </cell>
        </row>
        <row r="16569">
          <cell r="M16569" t="str">
            <v>LAMPA-5315621457-0999</v>
          </cell>
        </row>
        <row r="16570">
          <cell r="M16570" t="str">
            <v>LAMPA-5315621481-0999</v>
          </cell>
        </row>
        <row r="16571">
          <cell r="M16571" t="str">
            <v>MANDI-5316010056-0999</v>
          </cell>
        </row>
        <row r="16572">
          <cell r="M16572" t="str">
            <v>NEBUL-5316410082-0999</v>
          </cell>
        </row>
        <row r="16573">
          <cell r="M16573" t="str">
            <v>OXIME-5316670065-0999</v>
          </cell>
        </row>
        <row r="16574">
          <cell r="M16574" t="str">
            <v>PLICO-5316780013-0999</v>
          </cell>
        </row>
        <row r="16575">
          <cell r="M16575" t="str">
            <v>PLANT-5316980019-0999</v>
          </cell>
        </row>
        <row r="16576">
          <cell r="M16576" t="str">
            <v>REFRI-5317730207-0999</v>
          </cell>
        </row>
        <row r="16577">
          <cell r="M16577" t="str">
            <v>SABAN-5318030029-0999</v>
          </cell>
        </row>
        <row r="16578">
          <cell r="M16578" t="str">
            <v>SELLA-5318070017-0999</v>
          </cell>
        </row>
        <row r="16579">
          <cell r="M16579" t="str">
            <v>UNIDA-5319230313-0999</v>
          </cell>
        </row>
        <row r="16580">
          <cell r="M16580" t="str">
            <v>CENTR-5332240653-0999</v>
          </cell>
        </row>
        <row r="16581">
          <cell r="M16581" t="str">
            <v>ESTUF-5333910106-0999</v>
          </cell>
        </row>
        <row r="16582">
          <cell r="M16582" t="str">
            <v>SELLA-5338140055-0999</v>
          </cell>
        </row>
        <row r="16583">
          <cell r="M16583" t="str">
            <v>DIAPA-5372900026-0999</v>
          </cell>
        </row>
        <row r="16584">
          <cell r="M16584" t="str">
            <v>UROAN-5333421385-0999</v>
          </cell>
        </row>
        <row r="16585">
          <cell r="M16585" t="str">
            <v>REANI-5317840204-0998</v>
          </cell>
        </row>
        <row r="16586">
          <cell r="M16586" t="str">
            <v>REANI-5317840204-0997</v>
          </cell>
        </row>
        <row r="16587">
          <cell r="M16587" t="str">
            <v>BALAN-5337690050-0999</v>
          </cell>
        </row>
        <row r="16588">
          <cell r="M16588" t="str">
            <v>LAMPA-5335640016-0999</v>
          </cell>
        </row>
        <row r="16589">
          <cell r="M16589" t="str">
            <v>MICRO-5336220925-0999</v>
          </cell>
        </row>
        <row r="16590">
          <cell r="M16590" t="str">
            <v>BASCU-5131300422-0999</v>
          </cell>
        </row>
        <row r="16591">
          <cell r="M16591" t="str">
            <v>CAMAS-5131643387-0999</v>
          </cell>
        </row>
        <row r="16592">
          <cell r="M16592" t="str">
            <v>ESTER-5313851080-0999</v>
          </cell>
        </row>
        <row r="16593">
          <cell r="M16593" t="str">
            <v>REANI-5317840204-0998</v>
          </cell>
        </row>
        <row r="16594">
          <cell r="M16594" t="str">
            <v>REANI-5317840204-0997</v>
          </cell>
        </row>
        <row r="16595">
          <cell r="M16595" t="str">
            <v>REANI-5317840204-0999</v>
          </cell>
        </row>
        <row r="16596">
          <cell r="M16596" t="str">
            <v>MESAS-5136212441-0997</v>
          </cell>
        </row>
        <row r="16597">
          <cell r="M16597" t="str">
            <v>CAMAS-5131643387-0999</v>
          </cell>
        </row>
        <row r="16598">
          <cell r="M16598" t="str">
            <v>REANI-5317840204-0998</v>
          </cell>
        </row>
        <row r="16599">
          <cell r="M16599" t="str">
            <v>REANI-5317840204-0997</v>
          </cell>
        </row>
        <row r="16600">
          <cell r="M16600" t="str">
            <v>REANI-5317840204-0999</v>
          </cell>
        </row>
        <row r="16601">
          <cell r="M16601" t="str">
            <v>BASCU-5131300422-0999</v>
          </cell>
        </row>
        <row r="16602">
          <cell r="M16602" t="str">
            <v>LAMPA-5135670128-0999</v>
          </cell>
        </row>
        <row r="16603">
          <cell r="M16603" t="str">
            <v>CAMAS-5131643387-0999</v>
          </cell>
        </row>
        <row r="16604">
          <cell r="M16604" t="str">
            <v>REANI-5317840204-0998</v>
          </cell>
        </row>
        <row r="16605">
          <cell r="M16605" t="str">
            <v>REANI-5317840204-0997</v>
          </cell>
        </row>
        <row r="16606">
          <cell r="M16606" t="str">
            <v>REANI-5317840204-0999</v>
          </cell>
        </row>
        <row r="16607">
          <cell r="M16607" t="str">
            <v>BASCU-5131300422-0999</v>
          </cell>
        </row>
        <row r="16608">
          <cell r="M16608" t="str">
            <v>LAMPA-5135670128-0999</v>
          </cell>
        </row>
        <row r="16609">
          <cell r="M16609" t="str">
            <v>BASCU-5311100209-0999</v>
          </cell>
        </row>
        <row r="16610">
          <cell r="M16610" t="str">
            <v>REANI-5317840204-0998</v>
          </cell>
        </row>
        <row r="16611">
          <cell r="M16611" t="str">
            <v>REANI-5317840204-0997</v>
          </cell>
        </row>
        <row r="16612">
          <cell r="M16612" t="str">
            <v>REANI-5317840204-0999</v>
          </cell>
        </row>
        <row r="16613">
          <cell r="M16613" t="str">
            <v>BASCU-5131300422-0999</v>
          </cell>
        </row>
        <row r="16614">
          <cell r="M16614" t="str">
            <v>ANTEO-5310600134-0999</v>
          </cell>
        </row>
        <row r="16615">
          <cell r="M16615" t="str">
            <v>ASPIR-5310810014-0999</v>
          </cell>
        </row>
        <row r="16616">
          <cell r="M16616" t="str">
            <v>ASPIR-5310810766-0999</v>
          </cell>
        </row>
        <row r="16617">
          <cell r="M16617" t="str">
            <v>BASCU-5311100209-0999</v>
          </cell>
        </row>
        <row r="16618">
          <cell r="M16618" t="str">
            <v>BLIND-5311130032-0999</v>
          </cell>
        </row>
        <row r="16619">
          <cell r="M16619" t="str">
            <v>INCUB-5312310161-0999</v>
          </cell>
        </row>
        <row r="16620">
          <cell r="M16620" t="str">
            <v>COLLA-5312340010-0999</v>
          </cell>
        </row>
        <row r="16621">
          <cell r="M16621" t="str">
            <v>CARDI-5312920258-0999</v>
          </cell>
        </row>
        <row r="16622">
          <cell r="M16622" t="str">
            <v>GUANT-5314550053-0999</v>
          </cell>
        </row>
        <row r="16623">
          <cell r="M16623" t="str">
            <v>LAMPA-5315620020-0999</v>
          </cell>
        </row>
        <row r="16624">
          <cell r="M16624" t="str">
            <v>LAMPA-5315621457-0999</v>
          </cell>
        </row>
        <row r="16625">
          <cell r="M16625" t="str">
            <v>LAMPA-5315621481-0999</v>
          </cell>
        </row>
        <row r="16626">
          <cell r="M16626" t="str">
            <v>MANDI-5316010056-0999</v>
          </cell>
        </row>
        <row r="16627">
          <cell r="M16627" t="str">
            <v>NEBUL-5316410082-0999</v>
          </cell>
        </row>
        <row r="16628">
          <cell r="M16628" t="str">
            <v>OXIME-5316670065-0999</v>
          </cell>
        </row>
        <row r="16629">
          <cell r="M16629" t="str">
            <v>SABAN-5318030029-0999</v>
          </cell>
        </row>
        <row r="16630">
          <cell r="M16630" t="str">
            <v>SELLA-5318070017-0999</v>
          </cell>
        </row>
        <row r="16631">
          <cell r="M16631" t="str">
            <v>UNIDA-5319230313-0999</v>
          </cell>
        </row>
        <row r="16632">
          <cell r="M16632" t="str">
            <v>CENTR-5332240653-0999</v>
          </cell>
        </row>
        <row r="16633">
          <cell r="M16633" t="str">
            <v>ESTUF-5333910106-0999</v>
          </cell>
        </row>
        <row r="16634">
          <cell r="M16634" t="str">
            <v>SELLA-5338140055-0999</v>
          </cell>
        </row>
        <row r="16635">
          <cell r="M16635" t="str">
            <v>DIAPA-5372900026-0999</v>
          </cell>
        </row>
        <row r="16636">
          <cell r="M16636" t="str">
            <v>UROAN-5333421385-0999</v>
          </cell>
        </row>
        <row r="16637">
          <cell r="M16637" t="str">
            <v>REANI-5317840204-0998</v>
          </cell>
        </row>
        <row r="16638">
          <cell r="M16638" t="str">
            <v>REANI-5317840204-0997</v>
          </cell>
        </row>
        <row r="16639">
          <cell r="M16639" t="str">
            <v>BALAN-5337690050-0999</v>
          </cell>
        </row>
        <row r="16640">
          <cell r="M16640" t="str">
            <v>LAMPA-5335640016-0999</v>
          </cell>
        </row>
        <row r="16641">
          <cell r="M16641" t="str">
            <v>MICRO-5336220925-0999</v>
          </cell>
        </row>
        <row r="16642">
          <cell r="M16642" t="str">
            <v>BASCU-5131300422-0999</v>
          </cell>
        </row>
        <row r="16643">
          <cell r="M16643" t="str">
            <v>CAMAS-5131643387-0999</v>
          </cell>
        </row>
        <row r="16644">
          <cell r="M16644" t="str">
            <v>REANI-5317840204-0998</v>
          </cell>
        </row>
        <row r="16645">
          <cell r="M16645" t="str">
            <v>REANI-5317840204-0997</v>
          </cell>
        </row>
        <row r="16646">
          <cell r="M16646" t="str">
            <v>REANI-5317840204-0999</v>
          </cell>
        </row>
        <row r="16647">
          <cell r="M16647" t="str">
            <v>LAMPA-5135670128-0999</v>
          </cell>
        </row>
        <row r="16648">
          <cell r="M16648" t="str">
            <v>CAMAS-5131643387-0999</v>
          </cell>
        </row>
        <row r="16649">
          <cell r="M16649" t="str">
            <v>REANI-5317840204-0998</v>
          </cell>
        </row>
        <row r="16650">
          <cell r="M16650" t="str">
            <v>REANI-5317840204-0997</v>
          </cell>
        </row>
        <row r="16651">
          <cell r="M16651" t="str">
            <v>REANI-5317840204-0999</v>
          </cell>
        </row>
        <row r="16652">
          <cell r="M16652" t="str">
            <v>MESAS-5136212441-0997</v>
          </cell>
        </row>
        <row r="16653">
          <cell r="M16653" t="str">
            <v>REANI-5317840204-0998</v>
          </cell>
        </row>
        <row r="16654">
          <cell r="M16654" t="str">
            <v>REANI-5317840204-0997</v>
          </cell>
        </row>
        <row r="16655">
          <cell r="M16655" t="str">
            <v>REANI-5317840204-0999</v>
          </cell>
        </row>
        <row r="16656">
          <cell r="M16656" t="str">
            <v>CAMAS-5131643387-0999</v>
          </cell>
        </row>
        <row r="16657">
          <cell r="M16657" t="str">
            <v>BASCU-5311100209-0999</v>
          </cell>
        </row>
        <row r="16658">
          <cell r="M16658" t="str">
            <v>REANI-5317840204-0998</v>
          </cell>
        </row>
        <row r="16659">
          <cell r="M16659" t="str">
            <v>REANI-5317840204-0997</v>
          </cell>
        </row>
        <row r="16660">
          <cell r="M16660" t="str">
            <v>REANI-5317840204-0999</v>
          </cell>
        </row>
        <row r="16661">
          <cell r="M16661" t="str">
            <v>BASCU-5131300422-0999</v>
          </cell>
        </row>
        <row r="16662">
          <cell r="M16662" t="str">
            <v>LAMPA-5135670128-0999</v>
          </cell>
        </row>
        <row r="16663">
          <cell r="M16663" t="str">
            <v>CAMAS-5131643387-0999</v>
          </cell>
        </row>
        <row r="16664">
          <cell r="M16664" t="str">
            <v>BASCU-5311100209-0999</v>
          </cell>
        </row>
        <row r="16665">
          <cell r="M16665" t="str">
            <v>REANI-5317840204-0998</v>
          </cell>
        </row>
        <row r="16666">
          <cell r="M16666" t="str">
            <v>REANI-5317840204-0997</v>
          </cell>
        </row>
        <row r="16667">
          <cell r="M16667" t="str">
            <v>REANI-5317840204-0999</v>
          </cell>
        </row>
        <row r="16668">
          <cell r="M16668" t="str">
            <v>BASCU-5131300422-0999</v>
          </cell>
        </row>
        <row r="16669">
          <cell r="M16669" t="str">
            <v>CAMAS-5131643387-0999</v>
          </cell>
        </row>
        <row r="16670">
          <cell r="M16670" t="str">
            <v>REANI-5317840204-0998</v>
          </cell>
        </row>
        <row r="16671">
          <cell r="M16671" t="str">
            <v>REANI-5317840204-0997</v>
          </cell>
        </row>
        <row r="16672">
          <cell r="M16672" t="str">
            <v>REANI-5317840204-0999</v>
          </cell>
        </row>
        <row r="16673">
          <cell r="M16673" t="str">
            <v>BASCU-5131300422-0999</v>
          </cell>
        </row>
        <row r="16674">
          <cell r="M16674" t="str">
            <v>ANTEO-5310600134-0999</v>
          </cell>
        </row>
        <row r="16675">
          <cell r="M16675" t="str">
            <v>ASPIR-5310810014-0999</v>
          </cell>
        </row>
        <row r="16676">
          <cell r="M16676" t="str">
            <v>ASPIR-5310810766-0999</v>
          </cell>
        </row>
        <row r="16677">
          <cell r="M16677" t="str">
            <v>BASCU-5311100209-0999</v>
          </cell>
        </row>
        <row r="16678">
          <cell r="M16678" t="str">
            <v>BLIND-5311130032-0999</v>
          </cell>
        </row>
        <row r="16679">
          <cell r="M16679" t="str">
            <v>INCUB-5312310161-0999</v>
          </cell>
        </row>
        <row r="16680">
          <cell r="M16680" t="str">
            <v>COLLA-5312340010-0999</v>
          </cell>
        </row>
        <row r="16681">
          <cell r="M16681" t="str">
            <v>CARDI-5312920258-0999</v>
          </cell>
        </row>
        <row r="16682">
          <cell r="M16682" t="str">
            <v>UNIDA-5313280181-0999</v>
          </cell>
        </row>
        <row r="16683">
          <cell r="M16683" t="str">
            <v>ESTER-5313851080-0999</v>
          </cell>
        </row>
        <row r="16684">
          <cell r="M16684" t="str">
            <v>GUANT-5314550053-0999</v>
          </cell>
        </row>
        <row r="16685">
          <cell r="M16685" t="str">
            <v>INCUB-5314970053-0998</v>
          </cell>
        </row>
        <row r="16686">
          <cell r="M16686" t="str">
            <v>LAMPA-5315620020-0999</v>
          </cell>
        </row>
        <row r="16687">
          <cell r="M16687" t="str">
            <v>LAMPA-5315621457-0999</v>
          </cell>
        </row>
        <row r="16688">
          <cell r="M16688" t="str">
            <v>LAMPA-5315621481-0999</v>
          </cell>
        </row>
        <row r="16689">
          <cell r="M16689" t="str">
            <v>MANDI-5316010056-0999</v>
          </cell>
        </row>
        <row r="16690">
          <cell r="M16690" t="str">
            <v>NEBUL-5316410082-0999</v>
          </cell>
        </row>
        <row r="16691">
          <cell r="M16691" t="str">
            <v>OXIME-5316670065-0999</v>
          </cell>
        </row>
        <row r="16692">
          <cell r="M16692" t="str">
            <v>SABAN-5318030029-0999</v>
          </cell>
        </row>
        <row r="16693">
          <cell r="M16693" t="str">
            <v>SELLA-5318070017-0999</v>
          </cell>
        </row>
        <row r="16694">
          <cell r="M16694" t="str">
            <v>CENTR-5332240653-0999</v>
          </cell>
        </row>
        <row r="16695">
          <cell r="M16695" t="str">
            <v>ESTUF-5333910106-0999</v>
          </cell>
        </row>
        <row r="16696">
          <cell r="M16696" t="str">
            <v>SELLA-5338140055-0999</v>
          </cell>
        </row>
        <row r="16697">
          <cell r="M16697" t="str">
            <v>PERFO-5376950019-0999</v>
          </cell>
        </row>
        <row r="16698">
          <cell r="M16698" t="str">
            <v>PERFO-5376960042-0999</v>
          </cell>
        </row>
        <row r="16699">
          <cell r="M16699" t="str">
            <v>UROAN-5333421385-0999</v>
          </cell>
        </row>
        <row r="16700">
          <cell r="M16700" t="str">
            <v>CUNAS-5312520033-0999</v>
          </cell>
        </row>
        <row r="16701">
          <cell r="M16701" t="str">
            <v>ULTRA-5319240031-0996</v>
          </cell>
        </row>
        <row r="16702">
          <cell r="M16702" t="str">
            <v>CARRO-5131910803-0999</v>
          </cell>
        </row>
        <row r="16703">
          <cell r="M16703" t="str">
            <v>BALAN-5337690050-0999</v>
          </cell>
        </row>
        <row r="16704">
          <cell r="M16704" t="str">
            <v>LAMPA-5335640016-0999</v>
          </cell>
        </row>
        <row r="16705">
          <cell r="M16705" t="str">
            <v>MICRO-5336220925-0999</v>
          </cell>
        </row>
        <row r="16706">
          <cell r="M16706" t="str">
            <v>BASCU-5131300422-0999</v>
          </cell>
        </row>
        <row r="16707">
          <cell r="M16707" t="str">
            <v>CARRO-5131730402-0999</v>
          </cell>
        </row>
        <row r="16708">
          <cell r="M16708" t="str">
            <v>VENTI-5319411058-0999</v>
          </cell>
        </row>
        <row r="16709">
          <cell r="M16709" t="str">
            <v>CAMAS-5131643431-0999</v>
          </cell>
        </row>
        <row r="16710">
          <cell r="M16710" t="str">
            <v>REANI-5317840204-0998</v>
          </cell>
        </row>
        <row r="16711">
          <cell r="M16711" t="str">
            <v>REANI-5317840204-0997</v>
          </cell>
        </row>
        <row r="16712">
          <cell r="M16712" t="str">
            <v>REANI-5317840204-0999</v>
          </cell>
        </row>
        <row r="16713">
          <cell r="M16713" t="str">
            <v>REANI-5317840204-0998</v>
          </cell>
        </row>
        <row r="16714">
          <cell r="M16714" t="str">
            <v>REANI-5317840204-0997</v>
          </cell>
        </row>
        <row r="16715">
          <cell r="M16715" t="str">
            <v>REANI-5317840204-0999</v>
          </cell>
        </row>
        <row r="16716">
          <cell r="M16716" t="str">
            <v>LAMPA-5135670128-0999</v>
          </cell>
        </row>
        <row r="16717">
          <cell r="M16717" t="str">
            <v>MESAS-5136212429-0998</v>
          </cell>
        </row>
        <row r="16718">
          <cell r="M16718" t="str">
            <v>REANI-5317840204-0998</v>
          </cell>
        </row>
        <row r="16719">
          <cell r="M16719" t="str">
            <v>REANI-5317840204-0997</v>
          </cell>
        </row>
        <row r="16720">
          <cell r="M16720" t="str">
            <v>REANI-5317840204-0999</v>
          </cell>
        </row>
        <row r="16721">
          <cell r="M16721" t="str">
            <v>BASCU-5131300422-0999</v>
          </cell>
        </row>
        <row r="16722">
          <cell r="M16722" t="str">
            <v>ANTEO-5310600134-0999</v>
          </cell>
        </row>
        <row r="16723">
          <cell r="M16723" t="str">
            <v>ASPIR-5310810014-0999</v>
          </cell>
        </row>
        <row r="16724">
          <cell r="M16724" t="str">
            <v>ASPIR-5310810766-0999</v>
          </cell>
        </row>
        <row r="16725">
          <cell r="M16725" t="str">
            <v>BLIND-5311130032-0999</v>
          </cell>
        </row>
        <row r="16726">
          <cell r="M16726" t="str">
            <v>INCUB-5312310161-0999</v>
          </cell>
        </row>
        <row r="16727">
          <cell r="M16727" t="str">
            <v>COLLA-5312340010-0999</v>
          </cell>
        </row>
        <row r="16728">
          <cell r="M16728" t="str">
            <v>CARDI-5312920258-0999</v>
          </cell>
        </row>
        <row r="16729">
          <cell r="M16729" t="str">
            <v>UNIDA-5313280181-0999</v>
          </cell>
        </row>
        <row r="16730">
          <cell r="M16730" t="str">
            <v>GUANT-5314550053-0999</v>
          </cell>
        </row>
        <row r="16731">
          <cell r="M16731" t="str">
            <v>INCUB-5314970053-0998</v>
          </cell>
        </row>
        <row r="16732">
          <cell r="M16732" t="str">
            <v>LAMPA-5315621457-0999</v>
          </cell>
        </row>
        <row r="16733">
          <cell r="M16733" t="str">
            <v>MANDI-5316010056-0999</v>
          </cell>
        </row>
        <row r="16734">
          <cell r="M16734" t="str">
            <v>MONIT-5316190411-0999</v>
          </cell>
        </row>
        <row r="16735">
          <cell r="M16735" t="str">
            <v>NEBUL-5316410082-0999</v>
          </cell>
        </row>
        <row r="16736">
          <cell r="M16736" t="str">
            <v>OXIME-5316670065-0999</v>
          </cell>
        </row>
        <row r="16737">
          <cell r="M16737" t="str">
            <v>PLICO-5316780013-0999</v>
          </cell>
        </row>
        <row r="16738">
          <cell r="M16738" t="str">
            <v>PLANT-5316980019-0999</v>
          </cell>
        </row>
        <row r="16739">
          <cell r="M16739" t="str">
            <v>SABAN-5318030029-0999</v>
          </cell>
        </row>
        <row r="16740">
          <cell r="M16740" t="str">
            <v>SELLA-5318070017-0999</v>
          </cell>
        </row>
        <row r="16741">
          <cell r="M16741" t="str">
            <v>CENTR-5332240653-0999</v>
          </cell>
        </row>
        <row r="16742">
          <cell r="M16742" t="str">
            <v>ESTUF-5333910106-0999</v>
          </cell>
        </row>
        <row r="16743">
          <cell r="M16743" t="str">
            <v>SELLA-5338140055-0999</v>
          </cell>
        </row>
        <row r="16744">
          <cell r="M16744" t="str">
            <v>DIAPA-5372900026-0999</v>
          </cell>
        </row>
        <row r="16745">
          <cell r="M16745" t="str">
            <v>PERFO-5376950019-0999</v>
          </cell>
        </row>
        <row r="16746">
          <cell r="M16746" t="str">
            <v>PERFO-5376960042-0999</v>
          </cell>
        </row>
        <row r="16747">
          <cell r="M16747" t="str">
            <v>UROAN-5333421385-0999</v>
          </cell>
        </row>
        <row r="16748">
          <cell r="M16748" t="str">
            <v>REANI-5317840204-0998</v>
          </cell>
        </row>
        <row r="16749">
          <cell r="M16749" t="str">
            <v>REANI-5317840204-0997</v>
          </cell>
        </row>
        <row r="16750">
          <cell r="M16750" t="str">
            <v>CARRO-5131910803-0999</v>
          </cell>
        </row>
        <row r="16751">
          <cell r="M16751" t="str">
            <v>BALAN-5337690050-0999</v>
          </cell>
        </row>
        <row r="16752">
          <cell r="M16752" t="str">
            <v>LAMPA-5335640016-0999</v>
          </cell>
        </row>
        <row r="16753">
          <cell r="M16753" t="str">
            <v>MICRO-5336220925-0999</v>
          </cell>
        </row>
        <row r="16754">
          <cell r="M16754" t="str">
            <v>CARRO-5131730402-0999</v>
          </cell>
        </row>
        <row r="16755">
          <cell r="M16755" t="str">
            <v>VENTI-5319411058-0999</v>
          </cell>
        </row>
        <row r="16756">
          <cell r="M16756" t="str">
            <v>CAMAS-5131643387-0999</v>
          </cell>
        </row>
        <row r="16757">
          <cell r="M16757" t="str">
            <v>CAMAS-5131643431-0999</v>
          </cell>
        </row>
        <row r="16758">
          <cell r="M16758" t="str">
            <v>REANI-5317840204-0998</v>
          </cell>
        </row>
        <row r="16759">
          <cell r="M16759" t="str">
            <v>REANI-5317840204-0997</v>
          </cell>
        </row>
        <row r="16760">
          <cell r="M16760" t="str">
            <v>REANI-5317840204-0999</v>
          </cell>
        </row>
        <row r="16761">
          <cell r="M16761" t="str">
            <v>BASCU-5131300422-0999</v>
          </cell>
        </row>
        <row r="16762">
          <cell r="M16762" t="str">
            <v>LAMPA-5135670128-0999</v>
          </cell>
        </row>
        <row r="16763">
          <cell r="M16763" t="str">
            <v>REANI-5317840204-0997</v>
          </cell>
        </row>
        <row r="16764">
          <cell r="M16764" t="str">
            <v>REANI-5317840204-0999</v>
          </cell>
        </row>
        <row r="16765">
          <cell r="M16765" t="str">
            <v>LAMPA-5135670128-0999</v>
          </cell>
        </row>
        <row r="16766">
          <cell r="M16766" t="str">
            <v>CAMAS-5131643387-0999</v>
          </cell>
        </row>
        <row r="16767">
          <cell r="M16767" t="str">
            <v>MESAS-5136212429-0998</v>
          </cell>
        </row>
        <row r="16768">
          <cell r="M16768" t="str">
            <v>BASCU-5311100209-0999</v>
          </cell>
        </row>
        <row r="16769">
          <cell r="M16769" t="str">
            <v>ESTER-5313851080-0999</v>
          </cell>
        </row>
        <row r="16770">
          <cell r="M16770" t="str">
            <v>REFRI-5337860034-0999</v>
          </cell>
        </row>
        <row r="16771">
          <cell r="M16771" t="str">
            <v>REANI-5317840204-0998</v>
          </cell>
        </row>
        <row r="16772">
          <cell r="M16772" t="str">
            <v>REANI-5317840204-0997</v>
          </cell>
        </row>
        <row r="16773">
          <cell r="M16773" t="str">
            <v>REANI-5317840204-0999</v>
          </cell>
        </row>
        <row r="16774">
          <cell r="M16774" t="str">
            <v>BASCU-5131300422-0999</v>
          </cell>
        </row>
        <row r="16775">
          <cell r="M16775" t="str">
            <v>LAMPA-5135670128-0999</v>
          </cell>
        </row>
        <row r="16776">
          <cell r="M16776" t="str">
            <v>CAMAS-5131643387-0999</v>
          </cell>
        </row>
        <row r="16777">
          <cell r="M16777" t="str">
            <v>LAMPA-5135670128-0999</v>
          </cell>
        </row>
        <row r="16778">
          <cell r="M16778" t="str">
            <v>ANTEO-5310600134-0999</v>
          </cell>
        </row>
        <row r="16779">
          <cell r="M16779" t="str">
            <v>ASPIR-5310810014-0999</v>
          </cell>
        </row>
        <row r="16780">
          <cell r="M16780" t="str">
            <v>ASPIR-5310810766-0999</v>
          </cell>
        </row>
        <row r="16781">
          <cell r="M16781" t="str">
            <v>TIMPA-5310880033-0999</v>
          </cell>
        </row>
        <row r="16782">
          <cell r="M16782" t="str">
            <v>AUDIO-5310880066-0999</v>
          </cell>
        </row>
        <row r="16783">
          <cell r="M16783" t="str">
            <v>BASCU-5311100209-0999</v>
          </cell>
        </row>
        <row r="16784">
          <cell r="M16784" t="str">
            <v>BLIND-5311130032-0999</v>
          </cell>
        </row>
        <row r="16785">
          <cell r="M16785" t="str">
            <v>CAMAS-5311560089-0999</v>
          </cell>
        </row>
        <row r="16786">
          <cell r="M16786" t="str">
            <v>CAMAR-5311570062-0999</v>
          </cell>
        </row>
        <row r="16787">
          <cell r="M16787" t="str">
            <v>CAMPI-5311650021-0999</v>
          </cell>
        </row>
        <row r="16788">
          <cell r="M16788" t="str">
            <v>INCUB-5312310161-0999</v>
          </cell>
        </row>
        <row r="16789">
          <cell r="M16789" t="str">
            <v>COLLA-5312340010-0999</v>
          </cell>
        </row>
        <row r="16790">
          <cell r="M16790" t="str">
            <v>UNIDA-5312910028-0999</v>
          </cell>
        </row>
        <row r="16791">
          <cell r="M16791" t="str">
            <v>UNIDA-5313280181-0999</v>
          </cell>
        </row>
        <row r="16792">
          <cell r="M16792" t="str">
            <v>ELECT-5313800087-0999</v>
          </cell>
        </row>
        <row r="16793">
          <cell r="M16793" t="str">
            <v>ESTER-5313851080-0999</v>
          </cell>
        </row>
        <row r="16794">
          <cell r="M16794" t="str">
            <v>GUANT-5314550053-0999</v>
          </cell>
        </row>
        <row r="16795">
          <cell r="M16795" t="str">
            <v>LAMPA-5315620020-0999</v>
          </cell>
        </row>
        <row r="16796">
          <cell r="M16796" t="str">
            <v>LAMPA-5315621457-0999</v>
          </cell>
        </row>
        <row r="16797">
          <cell r="M16797" t="str">
            <v>LAMPA-5315621481-0999</v>
          </cell>
        </row>
        <row r="16798">
          <cell r="M16798" t="str">
            <v>LENSO-5315760073-0999</v>
          </cell>
        </row>
        <row r="16799">
          <cell r="M16799" t="str">
            <v>LENTE-5315780451-0999</v>
          </cell>
        </row>
        <row r="16800">
          <cell r="M16800" t="str">
            <v>MANDI-5316010056-0999</v>
          </cell>
        </row>
        <row r="16801">
          <cell r="M16801" t="str">
            <v>MONIT-5316190411-0999</v>
          </cell>
        </row>
        <row r="16802">
          <cell r="M16802" t="str">
            <v>MICRO-5316260040-0999</v>
          </cell>
        </row>
        <row r="16803">
          <cell r="M16803" t="str">
            <v>NEBUL-5316410082-0999</v>
          </cell>
        </row>
        <row r="16804">
          <cell r="M16804" t="str">
            <v>UNIDA-5316610087-0999</v>
          </cell>
        </row>
        <row r="16805">
          <cell r="M16805" t="str">
            <v>OXIME-5316670065-0999</v>
          </cell>
        </row>
        <row r="16806">
          <cell r="M16806" t="str">
            <v>UNIDA-5316700060-0999</v>
          </cell>
        </row>
        <row r="16807">
          <cell r="M16807" t="str">
            <v>REFRA-5317720265-0999</v>
          </cell>
        </row>
        <row r="16808">
          <cell r="M16808" t="str">
            <v>REFRI-5317730207-0999</v>
          </cell>
        </row>
        <row r="16809">
          <cell r="M16809" t="str">
            <v>RETIN-5317850153-0999</v>
          </cell>
        </row>
        <row r="16810">
          <cell r="M16810" t="str">
            <v>SABAN-5318030029-0999</v>
          </cell>
        </row>
        <row r="16811">
          <cell r="M16811" t="str">
            <v>SELLA-5318070017-0999</v>
          </cell>
        </row>
        <row r="16812">
          <cell r="M16812" t="str">
            <v>TONOM-5318750055-0999</v>
          </cell>
        </row>
        <row r="16813">
          <cell r="M16813" t="str">
            <v>UNIDA-5319230313-0999</v>
          </cell>
        </row>
        <row r="16814">
          <cell r="M16814" t="str">
            <v>VENTI-5319410279-0999</v>
          </cell>
        </row>
        <row r="16815">
          <cell r="M16815" t="str">
            <v>VENTI-5319410972-0998</v>
          </cell>
        </row>
        <row r="16816">
          <cell r="M16816" t="str">
            <v>CENTR-5332240653-0999</v>
          </cell>
        </row>
        <row r="16817">
          <cell r="M16817" t="str">
            <v>CONGE-5332550218-0999</v>
          </cell>
        </row>
        <row r="16818">
          <cell r="M16818" t="str">
            <v>ESTUF-5333910106-0999</v>
          </cell>
        </row>
        <row r="16819">
          <cell r="M16819" t="str">
            <v>REFRI-5337860034-0999</v>
          </cell>
        </row>
        <row r="16820">
          <cell r="M16820" t="str">
            <v>SELLA-5338140055-0999</v>
          </cell>
        </row>
        <row r="16821">
          <cell r="M16821" t="str">
            <v>LENTE-5375780128-0999</v>
          </cell>
        </row>
        <row r="16822">
          <cell r="M16822" t="str">
            <v>PERFO-5376950019-0999</v>
          </cell>
        </row>
        <row r="16823">
          <cell r="M16823" t="str">
            <v>PERFO-5376960042-0999</v>
          </cell>
        </row>
        <row r="16824">
          <cell r="M16824" t="str">
            <v>UROAN-5333421385-0999</v>
          </cell>
        </row>
        <row r="16825">
          <cell r="M16825" t="str">
            <v>ULTRA-5319240031-0997</v>
          </cell>
        </row>
        <row r="16826">
          <cell r="M16826" t="str">
            <v>CARRO-5131910803-0999</v>
          </cell>
        </row>
        <row r="16827">
          <cell r="M16827" t="str">
            <v>UNIDA-5313412305-0999</v>
          </cell>
        </row>
        <row r="16828">
          <cell r="M16828" t="str">
            <v>BALAN-5337690050-0999</v>
          </cell>
        </row>
        <row r="16829">
          <cell r="M16829" t="str">
            <v>LAMPA-5335640016-0999</v>
          </cell>
        </row>
        <row r="16830">
          <cell r="M16830" t="str">
            <v>MICRO-5336220925-0999</v>
          </cell>
        </row>
        <row r="16831">
          <cell r="M16831" t="str">
            <v>BASCU-5131300422-0999</v>
          </cell>
        </row>
        <row r="16832">
          <cell r="M16832" t="str">
            <v>CARRO-5131730402-0999</v>
          </cell>
        </row>
        <row r="16833">
          <cell r="M16833" t="str">
            <v>CAMAS-5131643387-0999</v>
          </cell>
        </row>
        <row r="16834">
          <cell r="M16834" t="str">
            <v>REANI-5317840204-0998</v>
          </cell>
        </row>
        <row r="16835">
          <cell r="M16835" t="str">
            <v>REANI-5317840204-0997</v>
          </cell>
        </row>
        <row r="16836">
          <cell r="M16836" t="str">
            <v>REANI-5317840204-0999</v>
          </cell>
        </row>
        <row r="16837">
          <cell r="M16837" t="str">
            <v>BASCU-5131300422-0999</v>
          </cell>
        </row>
        <row r="16838">
          <cell r="M16838" t="str">
            <v>CAMAS-5131643387-0999</v>
          </cell>
        </row>
        <row r="16839">
          <cell r="M16839" t="str">
            <v>CAMAS-5131643431-0999</v>
          </cell>
        </row>
        <row r="16840">
          <cell r="M16840" t="str">
            <v>CARDI-5312920258-0999</v>
          </cell>
        </row>
        <row r="16841">
          <cell r="M16841" t="str">
            <v>CARRO-5131910803-0999</v>
          </cell>
        </row>
        <row r="16842">
          <cell r="M16842" t="str">
            <v>CENTR-5332240653-0999</v>
          </cell>
        </row>
        <row r="16843">
          <cell r="M16843" t="str">
            <v>COLLA-5312340010-0999</v>
          </cell>
        </row>
        <row r="16844">
          <cell r="M16844" t="str">
            <v>ESTET-5313750126-0999</v>
          </cell>
        </row>
        <row r="16845">
          <cell r="M16845" t="str">
            <v>GUANT-5314550053-0999</v>
          </cell>
        </row>
        <row r="16846">
          <cell r="M16846" t="str">
            <v>INCUB-5312310161-0999</v>
          </cell>
        </row>
        <row r="16847">
          <cell r="M16847" t="str">
            <v>LAMPA-5315621457-0999</v>
          </cell>
        </row>
        <row r="16848">
          <cell r="M16848" t="str">
            <v>LAMPA-5315620020-0999</v>
          </cell>
        </row>
        <row r="16849">
          <cell r="M16849" t="str">
            <v>MESAS-5136211876-0999</v>
          </cell>
        </row>
        <row r="16850">
          <cell r="M16850" t="str">
            <v>MESAS-5136212429-0998</v>
          </cell>
        </row>
        <row r="16851">
          <cell r="M16851" t="str">
            <v>MICRO-5336220925-0999</v>
          </cell>
        </row>
        <row r="16852">
          <cell r="M16852" t="str">
            <v>REFRI-5337860018-0999</v>
          </cell>
        </row>
        <row r="16853">
          <cell r="M16853" t="str">
            <v>REFRI-5317730207-0999</v>
          </cell>
        </row>
        <row r="16854">
          <cell r="M16854" t="str">
            <v>SABAN-5318030029-0999</v>
          </cell>
        </row>
        <row r="16855">
          <cell r="M16855" t="str">
            <v>SELLA-5318070017-0999</v>
          </cell>
        </row>
        <row r="16856">
          <cell r="M16856" t="str">
            <v>UNIDA-5312910028-0999</v>
          </cell>
        </row>
        <row r="16857">
          <cell r="M16857" t="str">
            <v>UNIDA-5313412305-0999</v>
          </cell>
        </row>
        <row r="16858">
          <cell r="M16858" t="str">
            <v>UNIDA-5319230313-0999</v>
          </cell>
        </row>
        <row r="16859">
          <cell r="M16859" t="str">
            <v>ASPIR-5310810766-0999</v>
          </cell>
        </row>
        <row r="16860">
          <cell r="M16860" t="str">
            <v>ASPIR-5310810014-0999</v>
          </cell>
        </row>
        <row r="16861">
          <cell r="M16861" t="str">
            <v>BALAN-5337690050-0999</v>
          </cell>
        </row>
        <row r="16862">
          <cell r="M16862" t="str">
            <v>BANOS-5131180061-0999</v>
          </cell>
        </row>
        <row r="16863">
          <cell r="M16863" t="str">
            <v>BASCU-5131300422-0999</v>
          </cell>
        </row>
        <row r="16864">
          <cell r="M16864" t="str">
            <v>BASCU-5311100209-0999</v>
          </cell>
        </row>
        <row r="16865">
          <cell r="M16865" t="str">
            <v>BLIND-5311130032-0999</v>
          </cell>
        </row>
        <row r="16866">
          <cell r="M16866" t="str">
            <v>CAMAS-5131643431-0999</v>
          </cell>
        </row>
        <row r="16867">
          <cell r="M16867" t="str">
            <v>CAMAS-5311560089-0999</v>
          </cell>
        </row>
        <row r="16868">
          <cell r="M16868" t="str">
            <v>CARDI-5312920258-0999</v>
          </cell>
        </row>
        <row r="16869">
          <cell r="M16869" t="str">
            <v>CARRO-5131910803-0999</v>
          </cell>
        </row>
        <row r="16870">
          <cell r="M16870" t="str">
            <v>COLLA-5312340010-0999</v>
          </cell>
        </row>
        <row r="16871">
          <cell r="M16871" t="str">
            <v>COLPO-5312250011-0999</v>
          </cell>
        </row>
        <row r="16872">
          <cell r="M16872" t="str">
            <v>ESTET-5313750126-0999</v>
          </cell>
        </row>
        <row r="16873">
          <cell r="M16873" t="str">
            <v>GUANT-5314550053-0999</v>
          </cell>
        </row>
        <row r="16874">
          <cell r="M16874" t="str">
            <v>INCUB-5314970053-0998</v>
          </cell>
        </row>
        <row r="16875">
          <cell r="M16875" t="str">
            <v>INCUB-5312310161-0999</v>
          </cell>
        </row>
        <row r="16876">
          <cell r="M16876" t="str">
            <v>LAMPA-5315621457-0999</v>
          </cell>
        </row>
        <row r="16877">
          <cell r="M16877" t="str">
            <v>LAMPA-5315620020-0999</v>
          </cell>
        </row>
        <row r="16878">
          <cell r="M16878" t="str">
            <v>LAMPA-5315620905-0998</v>
          </cell>
        </row>
        <row r="16879">
          <cell r="M16879" t="str">
            <v>MESAS-5136212441-0997</v>
          </cell>
        </row>
        <row r="16880">
          <cell r="M16880" t="str">
            <v>MESAP-5136212847-0999</v>
          </cell>
        </row>
        <row r="16881">
          <cell r="M16881" t="str">
            <v>MESAS-5136212429-0998</v>
          </cell>
        </row>
        <row r="16882">
          <cell r="M16882" t="str">
            <v>MICRO-5336220925-0999</v>
          </cell>
        </row>
        <row r="16883">
          <cell r="M16883" t="str">
            <v>NEBUL-5316410082-0999</v>
          </cell>
        </row>
        <row r="16884">
          <cell r="M16884" t="str">
            <v>REFRA-5317720265-0999</v>
          </cell>
        </row>
        <row r="16885">
          <cell r="M16885" t="str">
            <v>REFRI-5337860018-0999</v>
          </cell>
        </row>
        <row r="16886">
          <cell r="M16886" t="str">
            <v>REFRI-5317730207-0999</v>
          </cell>
        </row>
        <row r="16887">
          <cell r="M16887" t="str">
            <v>REFRI-5337870181-0999</v>
          </cell>
        </row>
        <row r="16888">
          <cell r="M16888" t="str">
            <v>SABAN-5318030029-0999</v>
          </cell>
        </row>
        <row r="16889">
          <cell r="M16889" t="str">
            <v>SELLA-5338140055-0999</v>
          </cell>
        </row>
        <row r="16890">
          <cell r="M16890" t="str">
            <v>SELLA-5318070017-0999</v>
          </cell>
        </row>
        <row r="16891">
          <cell r="M16891" t="str">
            <v>TONOM-5318750055-0999</v>
          </cell>
        </row>
        <row r="16892">
          <cell r="M16892" t="str">
            <v>ULTRA-5319240031-0999</v>
          </cell>
        </row>
        <row r="16893">
          <cell r="M16893" t="str">
            <v>UNIDA-5312470015-0999</v>
          </cell>
        </row>
        <row r="16894">
          <cell r="M16894" t="str">
            <v>UNIDA-5313280181-0999</v>
          </cell>
        </row>
        <row r="16895">
          <cell r="M16895" t="str">
            <v>UNIDA-5312910028-0999</v>
          </cell>
        </row>
        <row r="16896">
          <cell r="M16896" t="str">
            <v>UNIDA-5316700060-0999</v>
          </cell>
        </row>
        <row r="16897">
          <cell r="M16897" t="str">
            <v>UNIDA-5313412537-0999</v>
          </cell>
        </row>
        <row r="16898">
          <cell r="M16898" t="str">
            <v>UNIDA-5319230313-0999</v>
          </cell>
        </row>
        <row r="16899">
          <cell r="M16899" t="str">
            <v>VENTI-5319410980-0998</v>
          </cell>
        </row>
        <row r="16900">
          <cell r="M16900" t="str">
            <v>BASCU-5131300422-0999</v>
          </cell>
        </row>
        <row r="16901">
          <cell r="M16901" t="str">
            <v>BASCU-5311100209-0999</v>
          </cell>
        </row>
        <row r="16902">
          <cell r="M16902" t="str">
            <v>CARDI-5312920258-0999</v>
          </cell>
        </row>
        <row r="16903">
          <cell r="M16903" t="str">
            <v>COLLA-5312340010-0999</v>
          </cell>
        </row>
        <row r="16904">
          <cell r="M16904" t="str">
            <v>CUNAS-5312520033-0999</v>
          </cell>
        </row>
        <row r="16905">
          <cell r="M16905" t="str">
            <v>ESTET-5313750126-0999</v>
          </cell>
        </row>
        <row r="16906">
          <cell r="M16906" t="str">
            <v>INCUB-5312310161-0999</v>
          </cell>
        </row>
        <row r="16907">
          <cell r="M16907" t="str">
            <v>LAMPA-5315620905-0998</v>
          </cell>
        </row>
        <row r="16908">
          <cell r="M16908" t="str">
            <v>REFRI-5337870181-0999</v>
          </cell>
        </row>
        <row r="16909">
          <cell r="M16909" t="str">
            <v>REFRI-5337860034-0999</v>
          </cell>
        </row>
        <row r="16910">
          <cell r="M16910" t="str">
            <v>SABAN-5318030029-0999</v>
          </cell>
        </row>
        <row r="16911">
          <cell r="M16911" t="str">
            <v>SELLA-5338140055-0999</v>
          </cell>
        </row>
        <row r="16912">
          <cell r="M16912" t="str">
            <v>SELLA-5318070017-0999</v>
          </cell>
        </row>
        <row r="16913">
          <cell r="M16913" t="str">
            <v>ULTRA-5319240031-0999</v>
          </cell>
        </row>
        <row r="16914">
          <cell r="M16914" t="str">
            <v>UNIDA-5313280181-0999</v>
          </cell>
        </row>
        <row r="16915">
          <cell r="M16915" t="str">
            <v>UNIDA-5313412537-0999</v>
          </cell>
        </row>
        <row r="16916">
          <cell r="M16916" t="str">
            <v>UNIDA-5319230313-0999</v>
          </cell>
        </row>
        <row r="16917">
          <cell r="M16917" t="str">
            <v>VENTI-5319411058-0999</v>
          </cell>
        </row>
        <row r="16918">
          <cell r="M16918" t="str">
            <v>BANCO-5131080102-0999</v>
          </cell>
        </row>
        <row r="16919">
          <cell r="M16919" t="str">
            <v>BANCO-5131080102-0999</v>
          </cell>
        </row>
        <row r="16920">
          <cell r="M16920" t="str">
            <v>ESCAL-5133520105-0999</v>
          </cell>
        </row>
        <row r="16921">
          <cell r="M16921" t="str">
            <v>BANCO-5131080102-0999</v>
          </cell>
        </row>
        <row r="16922">
          <cell r="M16922" t="str">
            <v>ESCAL-5133520105-0999</v>
          </cell>
        </row>
        <row r="16923">
          <cell r="M16923" t="str">
            <v>ESCAL-5133520105-0999</v>
          </cell>
        </row>
        <row r="16924">
          <cell r="M16924" t="str">
            <v>BANCO-5131080102-0999</v>
          </cell>
        </row>
        <row r="16925">
          <cell r="M16925" t="str">
            <v>MESAS-5136212441-0997</v>
          </cell>
        </row>
        <row r="16926">
          <cell r="M16926" t="str">
            <v>MICRO-5336220925-0999</v>
          </cell>
        </row>
        <row r="16927">
          <cell r="M16927" t="str">
            <v>REFRI-5337860018-0999</v>
          </cell>
        </row>
        <row r="16928">
          <cell r="M16928" t="str">
            <v>VENTI-5319411058-0999</v>
          </cell>
        </row>
        <row r="16929">
          <cell r="M16929" t="str">
            <v>BASCU-5131300422-0999</v>
          </cell>
        </row>
        <row r="16930">
          <cell r="M16930" t="str">
            <v>LAMPA-5135670128-0999</v>
          </cell>
        </row>
        <row r="16931">
          <cell r="M16931" t="str">
            <v>MESAS-5136212441-0997</v>
          </cell>
        </row>
        <row r="16932">
          <cell r="M16932" t="str">
            <v>REANI-5317840204-0998</v>
          </cell>
        </row>
        <row r="16933">
          <cell r="M16933" t="str">
            <v>BASCU-5131300422-0999</v>
          </cell>
        </row>
        <row r="16934">
          <cell r="M16934" t="str">
            <v>REANI-5317840204-0998</v>
          </cell>
        </row>
        <row r="16935">
          <cell r="M16935" t="str">
            <v>MESAS-5136212441-0997</v>
          </cell>
        </row>
        <row r="16936">
          <cell r="M16936" t="str">
            <v>REANI-5317840204-0998</v>
          </cell>
        </row>
        <row r="16937">
          <cell r="M16937" t="str">
            <v>REFRI-5337860034-0999</v>
          </cell>
        </row>
        <row r="16938">
          <cell r="M16938" t="str">
            <v>BASCU-5131300422-0999</v>
          </cell>
        </row>
        <row r="16939">
          <cell r="M16939" t="str">
            <v>ESTER-5313851080-0999</v>
          </cell>
        </row>
        <row r="16940">
          <cell r="M16940" t="str">
            <v>LAMPA-5135670128-0999</v>
          </cell>
        </row>
        <row r="16941">
          <cell r="M16941" t="str">
            <v>MESAS-5136212441-0997</v>
          </cell>
        </row>
        <row r="16942">
          <cell r="M16942" t="str">
            <v>REANI-5317840204-0998</v>
          </cell>
        </row>
        <row r="16943">
          <cell r="M16943" t="str">
            <v>REFRI-5337860034-0999</v>
          </cell>
        </row>
        <row r="16944">
          <cell r="M16944" t="str">
            <v>BALAN-5337690050-0999</v>
          </cell>
        </row>
        <row r="16945">
          <cell r="M16945" t="str">
            <v>LAMPA-5335640016-0999</v>
          </cell>
        </row>
        <row r="16946">
          <cell r="M16946" t="str">
            <v>MESAP-5136212847-0999</v>
          </cell>
        </row>
        <row r="16947">
          <cell r="M16947" t="str">
            <v>VENTI-5319411058-0999</v>
          </cell>
        </row>
        <row r="16948">
          <cell r="M16948" t="str">
            <v>BASCU-5131300422-0999</v>
          </cell>
        </row>
        <row r="16949">
          <cell r="M16949" t="str">
            <v>TERMO-5620042600-0999</v>
          </cell>
        </row>
        <row r="16950">
          <cell r="M16950" t="str">
            <v>TERMO-5620042600-0999</v>
          </cell>
        </row>
        <row r="16951">
          <cell r="M16951" t="str">
            <v>TERMO-5620042600-0999</v>
          </cell>
        </row>
        <row r="16952">
          <cell r="M16952" t="str">
            <v>REFRI-5237821627-0999</v>
          </cell>
        </row>
        <row r="16953">
          <cell r="M16953" t="str">
            <v>TERMO-5620042600-0999</v>
          </cell>
        </row>
        <row r="16954">
          <cell r="M16954" t="str">
            <v>TERMO-5620042600-0999</v>
          </cell>
        </row>
        <row r="16955">
          <cell r="M16955" t="str">
            <v>REFRI-5237821627-0999</v>
          </cell>
        </row>
        <row r="16956">
          <cell r="M16956" t="str">
            <v>TERMO-5620042600-0999</v>
          </cell>
        </row>
        <row r="16957">
          <cell r="M16957" t="str">
            <v>TERMO-5620042600-0999</v>
          </cell>
        </row>
        <row r="16958">
          <cell r="M16958" t="str">
            <v>TERMO-5620042600-0999</v>
          </cell>
        </row>
        <row r="16959">
          <cell r="M16959" t="str">
            <v>TERMO-5620042600-0999</v>
          </cell>
        </row>
        <row r="16960">
          <cell r="M16960" t="str">
            <v>REFRI-5237821627-0999</v>
          </cell>
        </row>
        <row r="16961">
          <cell r="M16961" t="str">
            <v>TERMO-5620042600-0999</v>
          </cell>
        </row>
        <row r="16962">
          <cell r="M16962" t="str">
            <v>TERMO-5620042600-0999</v>
          </cell>
        </row>
        <row r="16963">
          <cell r="M16963" t="str">
            <v>TERMO-5620042600-0999</v>
          </cell>
        </row>
        <row r="16964">
          <cell r="M16964" t="str">
            <v>TERMO-5620042600-0999</v>
          </cell>
        </row>
        <row r="16965">
          <cell r="M16965" t="str">
            <v>CEPIL-5132090061-0999</v>
          </cell>
        </row>
        <row r="16966">
          <cell r="M16966" t="str">
            <v>TERMO-5620042600-0999</v>
          </cell>
        </row>
        <row r="16967">
          <cell r="M16967" t="str">
            <v>TERMO-5620042600-0999</v>
          </cell>
        </row>
        <row r="16968">
          <cell r="M16968" t="str">
            <v>TERMO-5620042600-0999</v>
          </cell>
        </row>
        <row r="16969">
          <cell r="M16969" t="str">
            <v>TERMO-5620042600-0999</v>
          </cell>
        </row>
        <row r="16970">
          <cell r="M16970" t="str">
            <v>TERMO-5620042600-0999</v>
          </cell>
        </row>
        <row r="16971">
          <cell r="M16971" t="str">
            <v>TERMO-5620042600-0999</v>
          </cell>
        </row>
        <row r="16972">
          <cell r="M16972" t="str">
            <v>TERMO-5620042600-0999</v>
          </cell>
        </row>
        <row r="16973">
          <cell r="M16973" t="str">
            <v>TERMO-5620042600-0999</v>
          </cell>
        </row>
        <row r="16974">
          <cell r="M16974" t="str">
            <v>TERMO-5620042600-0999</v>
          </cell>
        </row>
        <row r="16975">
          <cell r="M16975" t="str">
            <v>TOMBO-5298100123-0999</v>
          </cell>
        </row>
        <row r="16976">
          <cell r="M16976" t="str">
            <v>CEPIL-5132090061-0999</v>
          </cell>
        </row>
        <row r="16977">
          <cell r="M16977" t="str">
            <v>TERMO-5620042600-0999</v>
          </cell>
        </row>
        <row r="16978">
          <cell r="M16978" t="str">
            <v>REFRI-5237821627-0999</v>
          </cell>
        </row>
        <row r="16979">
          <cell r="M16979" t="str">
            <v>TERMO-5620042600-0999</v>
          </cell>
        </row>
        <row r="16980">
          <cell r="M16980" t="str">
            <v>REFRI-5237821627-0999</v>
          </cell>
        </row>
        <row r="16981">
          <cell r="M16981" t="str">
            <v>TERMO-5620042600-0999</v>
          </cell>
        </row>
        <row r="16982">
          <cell r="M16982" t="str">
            <v>TERMO-5620042600-0999</v>
          </cell>
        </row>
        <row r="16983">
          <cell r="M16983" t="str">
            <v>CEPIL-5132090061-0999</v>
          </cell>
        </row>
        <row r="16984">
          <cell r="M16984" t="str">
            <v>TERMO-5620042600-0999</v>
          </cell>
        </row>
        <row r="16985">
          <cell r="M16985" t="str">
            <v>TERMO-5620042600-0999</v>
          </cell>
        </row>
        <row r="16986">
          <cell r="M16986" t="str">
            <v>REFRI-5237821627-0999</v>
          </cell>
        </row>
        <row r="16987">
          <cell r="M16987" t="str">
            <v>TERMO-5620042600-0999</v>
          </cell>
        </row>
        <row r="16988">
          <cell r="M16988" t="str">
            <v>TERMO-5620042600-0999</v>
          </cell>
        </row>
        <row r="16989">
          <cell r="M16989" t="str">
            <v>REFRI-5237821627-0999</v>
          </cell>
        </row>
        <row r="16990">
          <cell r="M16990" t="str">
            <v>TERMO-5620042600-0999</v>
          </cell>
        </row>
        <row r="16991">
          <cell r="M16991" t="str">
            <v>REFRI-5237821627-0999</v>
          </cell>
        </row>
        <row r="16992">
          <cell r="M16992" t="str">
            <v>TERMO-5620042600-0999</v>
          </cell>
        </row>
        <row r="16993">
          <cell r="M16993" t="str">
            <v>REFRI-5237821627-0999</v>
          </cell>
        </row>
        <row r="16994">
          <cell r="M16994" t="str">
            <v>TERMO-5620042600-0999</v>
          </cell>
        </row>
        <row r="16995">
          <cell r="M16995" t="str">
            <v>REFRI-5237821627-0999</v>
          </cell>
        </row>
        <row r="16996">
          <cell r="M16996" t="str">
            <v>TERMO-5620042600-0999</v>
          </cell>
        </row>
        <row r="16997">
          <cell r="M16997" t="str">
            <v>REFRI-5237821627-0999</v>
          </cell>
        </row>
        <row r="16998">
          <cell r="M16998" t="str">
            <v>TERMO-5620042600-0999</v>
          </cell>
        </row>
        <row r="16999">
          <cell r="M16999" t="str">
            <v>REFRI-5237821627-0999</v>
          </cell>
        </row>
        <row r="17000">
          <cell r="M17000" t="str">
            <v>TERMO-5620042600-0999</v>
          </cell>
        </row>
        <row r="17001">
          <cell r="M17001" t="str">
            <v>REFRI-5237821627-0999</v>
          </cell>
        </row>
        <row r="17002">
          <cell r="M17002" t="str">
            <v>TERMO-5620042600-0999</v>
          </cell>
        </row>
        <row r="17003">
          <cell r="M17003" t="str">
            <v>REFRI-5237821627-0999</v>
          </cell>
        </row>
        <row r="17004">
          <cell r="M17004" t="str">
            <v>TERMO-5620042600-0999</v>
          </cell>
        </row>
        <row r="17005">
          <cell r="M17005" t="str">
            <v>REFRI-5237821627-0999</v>
          </cell>
        </row>
        <row r="17006">
          <cell r="M17006" t="str">
            <v>TERMO-5620042600-0999</v>
          </cell>
        </row>
        <row r="17007">
          <cell r="M17007" t="str">
            <v>REFRI-5237821627-0999</v>
          </cell>
        </row>
        <row r="17008">
          <cell r="M17008" t="str">
            <v>TERMO-5620042600-0999</v>
          </cell>
        </row>
        <row r="17009">
          <cell r="M17009" t="str">
            <v>REFRI-5237821627-0999</v>
          </cell>
        </row>
        <row r="17010">
          <cell r="M17010" t="str">
            <v>TERMO-5620042600-0999</v>
          </cell>
        </row>
        <row r="17011">
          <cell r="M17011" t="str">
            <v>REFRI-5237821627-0999</v>
          </cell>
        </row>
        <row r="17012">
          <cell r="M17012" t="str">
            <v>TERMO-5620042600-0999</v>
          </cell>
        </row>
        <row r="17013">
          <cell r="M17013" t="str">
            <v>REFRI-5237821627-0999</v>
          </cell>
        </row>
        <row r="17014">
          <cell r="M17014" t="str">
            <v>TERMO-5620042600-0999</v>
          </cell>
        </row>
        <row r="17015">
          <cell r="M17015" t="str">
            <v>REFRI-5237821627-0999</v>
          </cell>
        </row>
        <row r="17016">
          <cell r="M17016" t="str">
            <v>TERMO-5620042600-0999</v>
          </cell>
        </row>
        <row r="17017">
          <cell r="M17017" t="str">
            <v>REFRI-5237821627-0999</v>
          </cell>
        </row>
        <row r="17018">
          <cell r="M17018" t="str">
            <v>TERMO-5620042600-0999</v>
          </cell>
        </row>
        <row r="17019">
          <cell r="M17019" t="str">
            <v>REFRI-5237821627-0999</v>
          </cell>
        </row>
        <row r="17020">
          <cell r="M17020" t="str">
            <v>TERMO-5620042600-0999</v>
          </cell>
        </row>
        <row r="17021">
          <cell r="M17021" t="str">
            <v>REFRI-5237821627-0999</v>
          </cell>
        </row>
        <row r="17022">
          <cell r="M17022" t="str">
            <v>TERMO-5620042600-0999</v>
          </cell>
        </row>
        <row r="17023">
          <cell r="M17023" t="str">
            <v>REFRI-5237821627-0999</v>
          </cell>
        </row>
        <row r="17024">
          <cell r="M17024" t="str">
            <v>TERMO-5620042600-0999</v>
          </cell>
        </row>
        <row r="17025">
          <cell r="M17025" t="str">
            <v>REFRI-5237821627-0999</v>
          </cell>
        </row>
        <row r="17026">
          <cell r="M17026" t="str">
            <v>TERMO-5620042600-0999</v>
          </cell>
        </row>
        <row r="17027">
          <cell r="M17027" t="str">
            <v>REFRI-5237821627-0999</v>
          </cell>
        </row>
        <row r="17028">
          <cell r="M17028" t="str">
            <v>TERMO-5620042600-0999</v>
          </cell>
        </row>
        <row r="17029">
          <cell r="M17029" t="str">
            <v>REFRI-5237821627-0999</v>
          </cell>
        </row>
        <row r="17030">
          <cell r="M17030" t="str">
            <v>TERMO-5620042600-0999</v>
          </cell>
        </row>
        <row r="17031">
          <cell r="M17031" t="str">
            <v>REFRI-5237821627-0999</v>
          </cell>
        </row>
        <row r="17032">
          <cell r="M17032" t="str">
            <v>TERMO-5620042600-0999</v>
          </cell>
        </row>
        <row r="17033">
          <cell r="M17033" t="str">
            <v>REFRI-5237821627-0999</v>
          </cell>
        </row>
        <row r="17034">
          <cell r="M17034" t="str">
            <v>TERMO-5620042600-0999</v>
          </cell>
        </row>
        <row r="17035">
          <cell r="M17035" t="str">
            <v>REFRI-5237821627-0999</v>
          </cell>
        </row>
        <row r="17036">
          <cell r="M17036" t="str">
            <v>TERMO-5620042600-0999</v>
          </cell>
        </row>
        <row r="17037">
          <cell r="M17037" t="str">
            <v>REFRI-5237821627-0999</v>
          </cell>
        </row>
        <row r="17038">
          <cell r="M17038" t="str">
            <v>TERMO-5620042600-0999</v>
          </cell>
        </row>
        <row r="17039">
          <cell r="M17039" t="str">
            <v>REFRI-5237821627-0999</v>
          </cell>
        </row>
        <row r="17040">
          <cell r="M17040" t="str">
            <v>TERMO-5620042600-0999</v>
          </cell>
        </row>
        <row r="17041">
          <cell r="M17041" t="str">
            <v>REFRI-5237821627-0999</v>
          </cell>
        </row>
        <row r="17042">
          <cell r="M17042" t="str">
            <v>TERMO-5620042600-0999</v>
          </cell>
        </row>
        <row r="17043">
          <cell r="M17043" t="str">
            <v>REFRI-5237821627-0999</v>
          </cell>
        </row>
        <row r="17044">
          <cell r="M17044" t="str">
            <v>TERMO-5620042600-0999</v>
          </cell>
        </row>
        <row r="17045">
          <cell r="M17045" t="str">
            <v>REFRI-5237821627-0999</v>
          </cell>
        </row>
        <row r="17046">
          <cell r="M17046" t="str">
            <v>TERMO-5620042600-0999</v>
          </cell>
        </row>
        <row r="17047">
          <cell r="M17047" t="str">
            <v>REFRI-5237821627-0999</v>
          </cell>
        </row>
        <row r="17048">
          <cell r="M17048" t="str">
            <v>TERMO-5620042600-0999</v>
          </cell>
        </row>
        <row r="17049">
          <cell r="M17049" t="str">
            <v>REFRI-5237821627-0999</v>
          </cell>
        </row>
        <row r="17050">
          <cell r="M17050" t="str">
            <v>TERMO-5620042600-0999</v>
          </cell>
        </row>
        <row r="17051">
          <cell r="M17051" t="str">
            <v>REFRI-5237821627-0999</v>
          </cell>
        </row>
        <row r="17052">
          <cell r="M17052" t="str">
            <v>TERMO-5620042600-0999</v>
          </cell>
        </row>
        <row r="17053">
          <cell r="M17053" t="str">
            <v>REFRI-5237821627-0999</v>
          </cell>
        </row>
        <row r="17054">
          <cell r="M17054" t="str">
            <v>TERMO-5620042600-0999</v>
          </cell>
        </row>
        <row r="17055">
          <cell r="M17055" t="str">
            <v>REFRI-5237821627-0999</v>
          </cell>
        </row>
        <row r="17056">
          <cell r="M17056" t="str">
            <v>TERMO-5620042600-0999</v>
          </cell>
        </row>
        <row r="17057">
          <cell r="M17057" t="str">
            <v>REFRI-5237821627-0999</v>
          </cell>
        </row>
        <row r="17058">
          <cell r="M17058" t="str">
            <v>TERMO-5620042600-0999</v>
          </cell>
        </row>
        <row r="17059">
          <cell r="M17059" t="str">
            <v>REFRI-5237821627-0999</v>
          </cell>
        </row>
        <row r="17060">
          <cell r="M17060" t="str">
            <v>TERMO-5620042600-0999</v>
          </cell>
        </row>
        <row r="17061">
          <cell r="M17061" t="str">
            <v>REFRI-5237821627-0999</v>
          </cell>
        </row>
        <row r="17062">
          <cell r="M17062" t="str">
            <v>TERMO-5620042600-0999</v>
          </cell>
        </row>
        <row r="17063">
          <cell r="M17063" t="str">
            <v>REFRI-5237821627-0999</v>
          </cell>
        </row>
        <row r="17064">
          <cell r="M17064" t="str">
            <v>TERMO-5620042600-0999</v>
          </cell>
        </row>
        <row r="17065">
          <cell r="M17065" t="str">
            <v>REFRI-5237821627-0999</v>
          </cell>
        </row>
        <row r="17066">
          <cell r="M17066" t="str">
            <v>TERMO-5620042600-0999</v>
          </cell>
        </row>
        <row r="17067">
          <cell r="M17067" t="str">
            <v>REFRI-5237821627-0999</v>
          </cell>
        </row>
        <row r="17068">
          <cell r="M17068" t="str">
            <v>TERMO-5620042600-0999</v>
          </cell>
        </row>
        <row r="17069">
          <cell r="M17069" t="str">
            <v>REFRI-5237821627-0999</v>
          </cell>
        </row>
        <row r="17070">
          <cell r="M17070" t="str">
            <v>TERMO-5620042600-0999</v>
          </cell>
        </row>
        <row r="17071">
          <cell r="M17071" t="str">
            <v>REFRI-5237821627-0999</v>
          </cell>
        </row>
        <row r="17072">
          <cell r="M17072" t="str">
            <v>TERMO-5620042600-0999</v>
          </cell>
        </row>
        <row r="17073">
          <cell r="M17073" t="str">
            <v>REFRI-5237821627-0999</v>
          </cell>
        </row>
        <row r="17074">
          <cell r="M17074" t="str">
            <v>TERMO-5620042600-0999</v>
          </cell>
        </row>
        <row r="17075">
          <cell r="M17075" t="str">
            <v>REFRI-5237821627-0999</v>
          </cell>
        </row>
        <row r="17076">
          <cell r="M17076" t="str">
            <v>TERMO-5620042600-0999</v>
          </cell>
        </row>
        <row r="17077">
          <cell r="M17077" t="str">
            <v>REFRI-5237821627-0999</v>
          </cell>
        </row>
        <row r="17078">
          <cell r="M17078" t="str">
            <v>TERMO-5620042600-0999</v>
          </cell>
        </row>
        <row r="17079">
          <cell r="M17079" t="str">
            <v>REFRI-5237821627-0999</v>
          </cell>
        </row>
        <row r="17080">
          <cell r="M17080" t="str">
            <v>TERMO-5620042600-0999</v>
          </cell>
        </row>
        <row r="17081">
          <cell r="M17081" t="str">
            <v>REFRI-5237821627-0999</v>
          </cell>
        </row>
        <row r="17082">
          <cell r="M17082" t="str">
            <v>TERMO-5620042600-0999</v>
          </cell>
        </row>
        <row r="17083">
          <cell r="M17083" t="str">
            <v>REFRI-5237821627-0999</v>
          </cell>
        </row>
        <row r="17084">
          <cell r="M17084" t="str">
            <v>TERMO-5620042600-0999</v>
          </cell>
        </row>
        <row r="17085">
          <cell r="M17085" t="str">
            <v>REFRI-5237821627-0999</v>
          </cell>
        </row>
        <row r="17086">
          <cell r="M17086" t="str">
            <v>TERMO-5620042600-0999</v>
          </cell>
        </row>
        <row r="17087">
          <cell r="M17087" t="str">
            <v>REFRI-5237821627-0999</v>
          </cell>
        </row>
        <row r="17088">
          <cell r="M17088" t="str">
            <v>TERMO-5620042600-0999</v>
          </cell>
        </row>
        <row r="17089">
          <cell r="M17089" t="str">
            <v>REFRI-5237821627-0999</v>
          </cell>
        </row>
        <row r="17090">
          <cell r="M17090" t="str">
            <v>TERMO-5620042600-0999</v>
          </cell>
        </row>
        <row r="17091">
          <cell r="M17091" t="str">
            <v>REFRI-5237821627-0999</v>
          </cell>
        </row>
        <row r="17092">
          <cell r="M17092" t="str">
            <v>TERMO-5620042600-0999</v>
          </cell>
        </row>
        <row r="17093">
          <cell r="M17093" t="str">
            <v>REFRI-5237821627-0999</v>
          </cell>
        </row>
        <row r="17094">
          <cell r="M17094" t="str">
            <v>TERMO-5620042600-0999</v>
          </cell>
        </row>
        <row r="17095">
          <cell r="M17095" t="str">
            <v>REFRI-5237821627-0999</v>
          </cell>
        </row>
        <row r="17096">
          <cell r="M17096" t="str">
            <v>TERMO-5620042600-0999</v>
          </cell>
        </row>
        <row r="17097">
          <cell r="M17097" t="str">
            <v>REFRI-5237821627-0999</v>
          </cell>
        </row>
        <row r="17098">
          <cell r="M17098" t="str">
            <v>TERMO-5620042600-0999</v>
          </cell>
        </row>
        <row r="17099">
          <cell r="M17099" t="str">
            <v>REFRI-5237821627-0999</v>
          </cell>
        </row>
        <row r="17100">
          <cell r="M17100" t="str">
            <v>TERMO-5620042600-0999</v>
          </cell>
        </row>
        <row r="17101">
          <cell r="M17101" t="str">
            <v>REFRI-5237821627-0999</v>
          </cell>
        </row>
        <row r="17102">
          <cell r="M17102" t="str">
            <v>TERMO-5620042600-0999</v>
          </cell>
        </row>
        <row r="17103">
          <cell r="M17103" t="str">
            <v>REFRI-5237821627-0999</v>
          </cell>
        </row>
        <row r="17104">
          <cell r="M17104" t="str">
            <v>TERMO-5620042600-0999</v>
          </cell>
        </row>
        <row r="17105">
          <cell r="M17105" t="str">
            <v>REFRI-5237821627-0999</v>
          </cell>
        </row>
        <row r="17106">
          <cell r="M17106" t="str">
            <v>TERMO-5620042600-0999</v>
          </cell>
        </row>
        <row r="17107">
          <cell r="M17107" t="str">
            <v>REFRI-5237821627-0999</v>
          </cell>
        </row>
        <row r="17108">
          <cell r="M17108" t="str">
            <v>TERMO-5620042600-0999</v>
          </cell>
        </row>
        <row r="17109">
          <cell r="M17109" t="str">
            <v>REFRI-5237821627-0999</v>
          </cell>
        </row>
        <row r="17110">
          <cell r="M17110" t="str">
            <v>TERMO-5620042600-0999</v>
          </cell>
        </row>
        <row r="17111">
          <cell r="M17111" t="str">
            <v>REFRI-5237821627-0999</v>
          </cell>
        </row>
        <row r="17112">
          <cell r="M17112" t="str">
            <v>TERMO-5620042600-0999</v>
          </cell>
        </row>
        <row r="17113">
          <cell r="M17113" t="str">
            <v>REFRI-5237821627-0999</v>
          </cell>
        </row>
        <row r="17114">
          <cell r="M17114" t="str">
            <v>TERMO-5620042600-0999</v>
          </cell>
        </row>
        <row r="17115">
          <cell r="M17115" t="str">
            <v>REFRI-5237821627-0999</v>
          </cell>
        </row>
        <row r="17116">
          <cell r="M17116" t="str">
            <v>TERMO-5620042600-0999</v>
          </cell>
        </row>
        <row r="17117">
          <cell r="M17117" t="str">
            <v>REFRI-5237821627-0999</v>
          </cell>
        </row>
        <row r="17118">
          <cell r="M17118" t="str">
            <v>TERMO-5620042600-0999</v>
          </cell>
        </row>
        <row r="17119">
          <cell r="M17119" t="str">
            <v>REFRI-5237821627-0999</v>
          </cell>
        </row>
        <row r="17120">
          <cell r="M17120" t="str">
            <v>TERMO-5620042600-0999</v>
          </cell>
        </row>
        <row r="17121">
          <cell r="M17121" t="str">
            <v>REFRI-5237821627-0999</v>
          </cell>
        </row>
        <row r="17122">
          <cell r="M17122" t="str">
            <v>TERMO-5620042600-0999</v>
          </cell>
        </row>
        <row r="17123">
          <cell r="M17123" t="str">
            <v>REFRI-5237821627-0999</v>
          </cell>
        </row>
        <row r="17124">
          <cell r="M17124" t="str">
            <v>TERMO-5620042600-0999</v>
          </cell>
        </row>
        <row r="17125">
          <cell r="M17125" t="str">
            <v>REFRI-5237821627-0999</v>
          </cell>
        </row>
        <row r="17126">
          <cell r="M17126" t="str">
            <v>TERMO-5620042600-0999</v>
          </cell>
        </row>
        <row r="17127">
          <cell r="M17127" t="str">
            <v>REFRI-5237821627-0999</v>
          </cell>
        </row>
        <row r="17128">
          <cell r="M17128" t="str">
            <v>TERMO-5620042600-0999</v>
          </cell>
        </row>
        <row r="17129">
          <cell r="M17129" t="str">
            <v>REFRI-5237821627-0999</v>
          </cell>
        </row>
        <row r="17130">
          <cell r="M17130" t="str">
            <v>TERMO-5620042600-0999</v>
          </cell>
        </row>
        <row r="17131">
          <cell r="M17131" t="str">
            <v>REFRI-5237821627-0999</v>
          </cell>
        </row>
        <row r="17132">
          <cell r="M17132" t="str">
            <v>TERMO-5620042600-0999</v>
          </cell>
        </row>
        <row r="17133">
          <cell r="M17133" t="str">
            <v>REFRI-5237821627-0999</v>
          </cell>
        </row>
        <row r="17134">
          <cell r="M17134" t="str">
            <v>TERMO-5620042600-0999</v>
          </cell>
        </row>
        <row r="17135">
          <cell r="M17135" t="str">
            <v>REFRI-5237821627-0999</v>
          </cell>
        </row>
        <row r="17136">
          <cell r="M17136" t="str">
            <v>TERMO-5620042600-0999</v>
          </cell>
        </row>
        <row r="17137">
          <cell r="M17137" t="str">
            <v>REFRI-5237821627-0999</v>
          </cell>
        </row>
        <row r="17138">
          <cell r="M17138" t="str">
            <v>TERMO-5620042600-0999</v>
          </cell>
        </row>
        <row r="17139">
          <cell r="M17139" t="str">
            <v>REFRI-5237821627-0999</v>
          </cell>
        </row>
        <row r="17140">
          <cell r="M17140" t="str">
            <v>TERMO-5620042600-0999</v>
          </cell>
        </row>
        <row r="17141">
          <cell r="M17141" t="str">
            <v>REFRI-5237821627-0999</v>
          </cell>
        </row>
        <row r="17142">
          <cell r="M17142" t="str">
            <v>TERMO-5620042600-0999</v>
          </cell>
        </row>
        <row r="17143">
          <cell r="M17143" t="str">
            <v>TERMO-5620042600-0999</v>
          </cell>
        </row>
        <row r="17144">
          <cell r="M17144" t="str">
            <v>TERMO-5620042600-0999</v>
          </cell>
        </row>
        <row r="17145">
          <cell r="M17145" t="str">
            <v>TERMO-5620042600-0999</v>
          </cell>
        </row>
        <row r="17146">
          <cell r="M17146" t="str">
            <v>TERMO-5620042600-0999</v>
          </cell>
        </row>
        <row r="17147">
          <cell r="M17147" t="str">
            <v>TERMO-5620042600-0999</v>
          </cell>
        </row>
        <row r="17148">
          <cell r="M17148" t="str">
            <v>TERMO-5620042600-0999</v>
          </cell>
        </row>
        <row r="17149">
          <cell r="M17149" t="str">
            <v>TERMO-5620042600-0999</v>
          </cell>
        </row>
        <row r="17150">
          <cell r="M17150" t="str">
            <v>TERMO-5620042600-0999</v>
          </cell>
        </row>
        <row r="17151">
          <cell r="M17151" t="str">
            <v>TERMO-5620042600-0999</v>
          </cell>
        </row>
        <row r="17152">
          <cell r="M17152" t="str">
            <v>TERMO-5620042600-0999</v>
          </cell>
        </row>
        <row r="17153">
          <cell r="M17153" t="str">
            <v>TERMO-5620042600-0999</v>
          </cell>
        </row>
        <row r="17154">
          <cell r="M17154" t="str">
            <v>TERMO-5620042600-0999</v>
          </cell>
        </row>
        <row r="17155">
          <cell r="M17155" t="str">
            <v>TERMO-5620042600-0999</v>
          </cell>
        </row>
        <row r="17156">
          <cell r="M17156" t="str">
            <v>REFRI-5237821627-0999</v>
          </cell>
        </row>
        <row r="17157">
          <cell r="M17157" t="str">
            <v>TERMO-5620042600-0999</v>
          </cell>
        </row>
        <row r="17158">
          <cell r="M17158" t="str">
            <v>REFRI-5237821627-0999</v>
          </cell>
        </row>
        <row r="17159">
          <cell r="M17159" t="str">
            <v>TERMO-5620042600-0999</v>
          </cell>
        </row>
        <row r="17160">
          <cell r="M17160" t="str">
            <v>REFRI-5237821627-0999</v>
          </cell>
        </row>
        <row r="17161">
          <cell r="M17161" t="str">
            <v>TERMO-5620042600-0999</v>
          </cell>
        </row>
        <row r="17162">
          <cell r="M17162" t="str">
            <v>REFRI-5237821627-0999</v>
          </cell>
        </row>
        <row r="17163">
          <cell r="M17163" t="str">
            <v>TERMO-5620042600-0999</v>
          </cell>
        </row>
        <row r="17164">
          <cell r="M17164" t="str">
            <v>REFRI-5237821627-0999</v>
          </cell>
        </row>
        <row r="17165">
          <cell r="M17165" t="str">
            <v>TERMO-5620042600-0999</v>
          </cell>
        </row>
        <row r="17166">
          <cell r="M17166" t="str">
            <v>REFRI-5237821627-0999</v>
          </cell>
        </row>
        <row r="17167">
          <cell r="M17167" t="str">
            <v>TERMO-5620042600-0999</v>
          </cell>
        </row>
        <row r="17168">
          <cell r="M17168" t="str">
            <v>REFRI-5237821627-0999</v>
          </cell>
        </row>
        <row r="17169">
          <cell r="M17169" t="str">
            <v>TERMO-5620042600-0999</v>
          </cell>
        </row>
        <row r="17170">
          <cell r="M17170" t="str">
            <v>TERMO-5620042600-0999</v>
          </cell>
        </row>
        <row r="17171">
          <cell r="M17171" t="str">
            <v>REFRI-5237821627-0999</v>
          </cell>
        </row>
        <row r="17172">
          <cell r="M17172" t="str">
            <v>TERMO-5620042600-0999</v>
          </cell>
        </row>
        <row r="17173">
          <cell r="M17173" t="str">
            <v>REFRI-5237821627-0999</v>
          </cell>
        </row>
        <row r="17174">
          <cell r="M17174" t="str">
            <v>TERMO-5620042600-0999</v>
          </cell>
        </row>
        <row r="17175">
          <cell r="M17175" t="str">
            <v>REFRI-5237821627-0999</v>
          </cell>
        </row>
        <row r="17176">
          <cell r="M17176" t="str">
            <v>REFRI-5237821627-0999</v>
          </cell>
        </row>
        <row r="17177">
          <cell r="M17177" t="str">
            <v>TERMO-5620042600-0999</v>
          </cell>
        </row>
        <row r="17178">
          <cell r="M17178" t="str">
            <v>REFRI-5237821627-0999</v>
          </cell>
        </row>
        <row r="17179">
          <cell r="M17179" t="str">
            <v>TERMO-5620042600-0999</v>
          </cell>
        </row>
        <row r="17180">
          <cell r="M17180" t="str">
            <v>REFRI-5237821627-0999</v>
          </cell>
        </row>
        <row r="17181">
          <cell r="M17181" t="str">
            <v>TERMO-5620042600-0999</v>
          </cell>
        </row>
        <row r="17182">
          <cell r="M17182" t="str">
            <v>REFRI-5237821627-0999</v>
          </cell>
        </row>
        <row r="17183">
          <cell r="M17183" t="str">
            <v>TERMO-5620042600-0999</v>
          </cell>
        </row>
        <row r="17184">
          <cell r="M17184" t="str">
            <v>REFRI-5237821627-0999</v>
          </cell>
        </row>
        <row r="17185">
          <cell r="M17185" t="str">
            <v>TERMO-5620042600-0999</v>
          </cell>
        </row>
        <row r="17186">
          <cell r="M17186" t="str">
            <v>REFRI-5237821627-0999</v>
          </cell>
        </row>
        <row r="17187">
          <cell r="M17187" t="str">
            <v>TERMO-5620042600-0999</v>
          </cell>
        </row>
        <row r="17188">
          <cell r="M17188" t="str">
            <v>TERMO-5620042600-0999</v>
          </cell>
        </row>
        <row r="17189">
          <cell r="M17189" t="str">
            <v>REFRI-5237821627-0999</v>
          </cell>
        </row>
        <row r="17190">
          <cell r="M17190" t="str">
            <v>TERMO-5620042600-0999</v>
          </cell>
        </row>
        <row r="17191">
          <cell r="M17191" t="str">
            <v>REFRI-5237821627-0999</v>
          </cell>
        </row>
        <row r="17192">
          <cell r="M17192" t="str">
            <v>TERMO-5620042600-0999</v>
          </cell>
        </row>
        <row r="17193">
          <cell r="M17193" t="str">
            <v>REFRI-5237821627-0999</v>
          </cell>
        </row>
        <row r="17194">
          <cell r="M17194" t="str">
            <v>REFRI-5237821627-0999</v>
          </cell>
        </row>
        <row r="17195">
          <cell r="M17195" t="str">
            <v>TERMO-5620042600-0999</v>
          </cell>
        </row>
        <row r="17196">
          <cell r="M17196" t="str">
            <v>REFRI-5237821627-0999</v>
          </cell>
        </row>
        <row r="17197">
          <cell r="M17197" t="str">
            <v>TERMO-5620042600-0999</v>
          </cell>
        </row>
        <row r="17198">
          <cell r="M17198" t="str">
            <v>REFRI-5237821627-0999</v>
          </cell>
        </row>
        <row r="17199">
          <cell r="M17199" t="str">
            <v>TERMO-5620042600-0999</v>
          </cell>
        </row>
        <row r="17200">
          <cell r="M17200" t="str">
            <v>REFRI-5237821627-0999</v>
          </cell>
        </row>
        <row r="17201">
          <cell r="M17201" t="str">
            <v>TERMO-5620042600-0999</v>
          </cell>
        </row>
        <row r="17202">
          <cell r="M17202" t="str">
            <v>REFRI-5237821627-0999</v>
          </cell>
        </row>
        <row r="17203">
          <cell r="M17203" t="str">
            <v>TERMO-5620042600-0999</v>
          </cell>
        </row>
        <row r="17204">
          <cell r="M17204" t="str">
            <v>REFRI-5237821627-0999</v>
          </cell>
        </row>
        <row r="17205">
          <cell r="M17205" t="str">
            <v>TERMO-5620042600-0999</v>
          </cell>
        </row>
        <row r="17206">
          <cell r="M17206" t="str">
            <v>REFRI-5237821627-0999</v>
          </cell>
        </row>
        <row r="17207">
          <cell r="M17207" t="str">
            <v>TERMO-5620042600-0999</v>
          </cell>
        </row>
        <row r="17208">
          <cell r="M17208" t="str">
            <v>REFRI-5237821627-0999</v>
          </cell>
        </row>
        <row r="17209">
          <cell r="M17209" t="str">
            <v>TERMO-5620042600-0999</v>
          </cell>
        </row>
        <row r="17210">
          <cell r="M17210" t="str">
            <v>REFRI-5237821627-0999</v>
          </cell>
        </row>
        <row r="17211">
          <cell r="M17211" t="str">
            <v>TERMO-5620042600-0999</v>
          </cell>
        </row>
        <row r="17212">
          <cell r="M17212" t="str">
            <v>REFRI-5237821627-0999</v>
          </cell>
        </row>
        <row r="17213">
          <cell r="M17213" t="str">
            <v>TERMO-5620042600-0999</v>
          </cell>
        </row>
        <row r="17214">
          <cell r="M17214" t="str">
            <v>REFRI-5237821627-0999</v>
          </cell>
        </row>
        <row r="17215">
          <cell r="M17215" t="str">
            <v>TERMO-5620042600-0999</v>
          </cell>
        </row>
        <row r="17216">
          <cell r="M17216" t="str">
            <v>REFRI-5237821627-0999</v>
          </cell>
        </row>
        <row r="17217">
          <cell r="M17217" t="str">
            <v>TERMO-5620042600-0999</v>
          </cell>
        </row>
        <row r="17218">
          <cell r="M17218" t="str">
            <v>REFRI-5237821627-0999</v>
          </cell>
        </row>
        <row r="17219">
          <cell r="M17219" t="str">
            <v>TERMO-5620042600-0999</v>
          </cell>
        </row>
        <row r="17220">
          <cell r="M17220" t="str">
            <v>REFRI-5237821627-0999</v>
          </cell>
        </row>
        <row r="17221">
          <cell r="M17221" t="str">
            <v>TERMO-5620042600-0999</v>
          </cell>
        </row>
        <row r="17222">
          <cell r="M17222" t="str">
            <v>TERMO-5620042600-0999</v>
          </cell>
        </row>
        <row r="17223">
          <cell r="M17223" t="str">
            <v>TERMO-5620042600-0999</v>
          </cell>
        </row>
        <row r="17224">
          <cell r="M17224" t="str">
            <v>REFRI-5237821627-0999</v>
          </cell>
        </row>
        <row r="17225">
          <cell r="M17225" t="str">
            <v>TERMO-5620042600-0999</v>
          </cell>
        </row>
        <row r="17226">
          <cell r="M17226" t="str">
            <v>REFRI-5237821627-0999</v>
          </cell>
        </row>
        <row r="17227">
          <cell r="M17227" t="str">
            <v>TERMO-5620042600-0999</v>
          </cell>
        </row>
        <row r="17228">
          <cell r="M17228" t="str">
            <v>REFRI-5237821627-0999</v>
          </cell>
        </row>
        <row r="17229">
          <cell r="M17229" t="str">
            <v>TERMO-5620042600-0999</v>
          </cell>
        </row>
        <row r="17230">
          <cell r="M17230" t="str">
            <v>REFRI-5237821627-0999</v>
          </cell>
        </row>
        <row r="17231">
          <cell r="M17231" t="str">
            <v>TERMO-5620042600-0999</v>
          </cell>
        </row>
        <row r="17232">
          <cell r="M17232" t="str">
            <v>REFRI-5237821627-0999</v>
          </cell>
        </row>
        <row r="17233">
          <cell r="M17233" t="str">
            <v>TERMO-5620042600-0999</v>
          </cell>
        </row>
        <row r="17234">
          <cell r="M17234" t="str">
            <v>REFRI-5237821627-0999</v>
          </cell>
        </row>
        <row r="17235">
          <cell r="M17235" t="str">
            <v>TERMO-5620042600-0999</v>
          </cell>
        </row>
        <row r="17236">
          <cell r="M17236" t="str">
            <v>TERMO-5620042600-0999</v>
          </cell>
        </row>
        <row r="17237">
          <cell r="M17237" t="str">
            <v>TERMO-5620042600-0999</v>
          </cell>
        </row>
        <row r="17238">
          <cell r="M17238" t="str">
            <v>REFRI-5237821627-0999</v>
          </cell>
        </row>
        <row r="17239">
          <cell r="M17239" t="str">
            <v>TERMO-5620042600-0999</v>
          </cell>
        </row>
        <row r="17240">
          <cell r="M17240" t="str">
            <v>REFRI-5237821627-0999</v>
          </cell>
        </row>
        <row r="17241">
          <cell r="M17241" t="str">
            <v>TERMO-5620042600-0999</v>
          </cell>
        </row>
        <row r="17242">
          <cell r="M17242" t="str">
            <v>REFRI-5237821627-0999</v>
          </cell>
        </row>
        <row r="17243">
          <cell r="M17243" t="str">
            <v>TERMO-5620042600-0999</v>
          </cell>
        </row>
        <row r="17244">
          <cell r="M17244" t="str">
            <v>REFRI-5237821627-0999</v>
          </cell>
        </row>
        <row r="17245">
          <cell r="M17245" t="str">
            <v>TERMO-5620042600-0999</v>
          </cell>
        </row>
        <row r="17246">
          <cell r="M17246" t="str">
            <v>REFRI-5237821627-0999</v>
          </cell>
        </row>
        <row r="17247">
          <cell r="M17247" t="str">
            <v>TERMO-5620042600-0999</v>
          </cell>
        </row>
        <row r="17248">
          <cell r="M17248" t="str">
            <v>REFRI-5237821627-0999</v>
          </cell>
        </row>
        <row r="17249">
          <cell r="M17249" t="str">
            <v>TERMO-5620042600-0999</v>
          </cell>
        </row>
        <row r="17250">
          <cell r="M17250" t="str">
            <v>REFRI-5237821627-0999</v>
          </cell>
        </row>
        <row r="17251">
          <cell r="M17251" t="str">
            <v>TERMO-5620042600-0999</v>
          </cell>
        </row>
        <row r="17252">
          <cell r="M17252" t="str">
            <v>REFRI-5237821627-0999</v>
          </cell>
        </row>
        <row r="17253">
          <cell r="M17253" t="str">
            <v>TERMO-5620042600-0999</v>
          </cell>
        </row>
        <row r="17254">
          <cell r="M17254" t="str">
            <v>REFRI-5237821627-0999</v>
          </cell>
        </row>
        <row r="17255">
          <cell r="M17255" t="str">
            <v>TERMO-5620042600-0999</v>
          </cell>
        </row>
        <row r="17256">
          <cell r="M17256" t="str">
            <v>REFRI-5237821627-0999</v>
          </cell>
        </row>
        <row r="17257">
          <cell r="M17257" t="str">
            <v>TERMO-5620042600-0999</v>
          </cell>
        </row>
        <row r="17258">
          <cell r="M17258" t="str">
            <v>REFRI-5237821627-0999</v>
          </cell>
        </row>
        <row r="17259">
          <cell r="M17259" t="str">
            <v>TERMO-5620042600-0999</v>
          </cell>
        </row>
        <row r="17260">
          <cell r="M17260" t="str">
            <v>REFRI-5237821627-0999</v>
          </cell>
        </row>
        <row r="17261">
          <cell r="M17261" t="str">
            <v>TERMO-5620042600-0999</v>
          </cell>
        </row>
        <row r="17262">
          <cell r="M17262" t="str">
            <v>REFRI-5237821627-0999</v>
          </cell>
        </row>
        <row r="17263">
          <cell r="M17263" t="str">
            <v>TERMO-5620042600-0999</v>
          </cell>
        </row>
        <row r="17264">
          <cell r="M17264" t="str">
            <v>TERMO-5620042600-0999</v>
          </cell>
        </row>
        <row r="17265">
          <cell r="M17265" t="str">
            <v>TERMO-5620042600-0999</v>
          </cell>
        </row>
        <row r="17266">
          <cell r="M17266" t="str">
            <v>REFRI-5237821627-0999</v>
          </cell>
        </row>
        <row r="17267">
          <cell r="M17267" t="str">
            <v>REFRI-5237821627-0999</v>
          </cell>
        </row>
        <row r="17268">
          <cell r="M17268" t="str">
            <v>TERMO-5620042600-0999</v>
          </cell>
        </row>
        <row r="17269">
          <cell r="M17269" t="str">
            <v>TERMO-5620042600-0999</v>
          </cell>
        </row>
        <row r="17270">
          <cell r="M17270" t="str">
            <v>TERMO-5620042600-0999</v>
          </cell>
        </row>
        <row r="17271">
          <cell r="M17271" t="str">
            <v>REFRI-5237821627-0999</v>
          </cell>
        </row>
        <row r="17272">
          <cell r="M17272" t="str">
            <v>TERMO-5620042600-0999</v>
          </cell>
        </row>
        <row r="17273">
          <cell r="M17273" t="str">
            <v>REFRI-5237821627-0999</v>
          </cell>
        </row>
        <row r="17274">
          <cell r="M17274" t="str">
            <v>TERMO-5620042600-0999</v>
          </cell>
        </row>
        <row r="17275">
          <cell r="M17275" t="str">
            <v>TERMO-5620042600-0999</v>
          </cell>
        </row>
        <row r="17276">
          <cell r="M17276" t="str">
            <v>TERMO-5620042600-0999</v>
          </cell>
        </row>
        <row r="17277">
          <cell r="M17277" t="str">
            <v>REFRI-5237821627-0999</v>
          </cell>
        </row>
        <row r="17278">
          <cell r="M17278" t="str">
            <v>TERMO-5620042600-0999</v>
          </cell>
        </row>
        <row r="17279">
          <cell r="M17279" t="str">
            <v>REFRI-5237821627-0999</v>
          </cell>
        </row>
        <row r="17280">
          <cell r="M17280" t="str">
            <v>TERMO-5620042600-0999</v>
          </cell>
        </row>
        <row r="17281">
          <cell r="M17281" t="str">
            <v>TERMO-5620042600-0999</v>
          </cell>
        </row>
        <row r="17282">
          <cell r="M17282" t="str">
            <v>REFRI-5237821627-0999</v>
          </cell>
        </row>
        <row r="17283">
          <cell r="M17283" t="str">
            <v>TERMO-5620042600-0999</v>
          </cell>
        </row>
        <row r="17284">
          <cell r="M17284" t="str">
            <v>REFRI-5237821627-0999</v>
          </cell>
        </row>
        <row r="17285">
          <cell r="M17285" t="str">
            <v>TERMO-5620042600-0999</v>
          </cell>
        </row>
        <row r="17286">
          <cell r="M17286" t="str">
            <v>REFRI-5237821627-0999</v>
          </cell>
        </row>
        <row r="17287">
          <cell r="M17287" t="str">
            <v>TERMO-5620042600-0999</v>
          </cell>
        </row>
        <row r="17288">
          <cell r="M17288" t="str">
            <v>REFRI-5237821627-0999</v>
          </cell>
        </row>
        <row r="17289">
          <cell r="M17289" t="str">
            <v>TERMO-5620042600-0999</v>
          </cell>
        </row>
        <row r="17290">
          <cell r="M17290" t="str">
            <v>TERMO-5620042600-0999</v>
          </cell>
        </row>
        <row r="17291">
          <cell r="M17291" t="str">
            <v>REFRI-5237821627-0999</v>
          </cell>
        </row>
        <row r="17292">
          <cell r="M17292" t="str">
            <v>TERMO-5620042600-0999</v>
          </cell>
        </row>
        <row r="17293">
          <cell r="M17293" t="str">
            <v>TERMO-5620042600-0999</v>
          </cell>
        </row>
        <row r="17294">
          <cell r="M17294" t="str">
            <v>REFRI-5237821627-0999</v>
          </cell>
        </row>
        <row r="17295">
          <cell r="M17295" t="str">
            <v>TERMO-5620042600-0999</v>
          </cell>
        </row>
        <row r="17296">
          <cell r="M17296" t="str">
            <v>TERMO-5620042600-0999</v>
          </cell>
        </row>
        <row r="17297">
          <cell r="M17297" t="str">
            <v>REFRI-5237821627-0999</v>
          </cell>
        </row>
        <row r="17298">
          <cell r="M17298" t="str">
            <v>TERMO-5620042600-0999</v>
          </cell>
        </row>
        <row r="17299">
          <cell r="M17299" t="str">
            <v>REFRI-5237821627-0999</v>
          </cell>
        </row>
        <row r="17300">
          <cell r="M17300" t="str">
            <v>TERMO-5620042600-0999</v>
          </cell>
        </row>
        <row r="17301">
          <cell r="M17301" t="str">
            <v>REFRI-5237821627-0999</v>
          </cell>
        </row>
        <row r="17302">
          <cell r="M17302" t="str">
            <v>TERMO-5620042600-0999</v>
          </cell>
        </row>
        <row r="17303">
          <cell r="M17303" t="str">
            <v>REFRI-5237821627-0999</v>
          </cell>
        </row>
        <row r="17304">
          <cell r="M17304" t="str">
            <v>TERMO-5620042600-0999</v>
          </cell>
        </row>
        <row r="17305">
          <cell r="M17305" t="str">
            <v>REFRI-5237821627-0999</v>
          </cell>
        </row>
        <row r="17306">
          <cell r="M17306" t="str">
            <v>TERMO-5620042600-0999</v>
          </cell>
        </row>
        <row r="17307">
          <cell r="M17307" t="str">
            <v>TERMO-5620042600-0999</v>
          </cell>
        </row>
        <row r="17308">
          <cell r="M17308" t="str">
            <v>REFRI-5237821627-0999</v>
          </cell>
        </row>
        <row r="17309">
          <cell r="M17309" t="str">
            <v>TERMO-5620042600-0999</v>
          </cell>
        </row>
        <row r="17310">
          <cell r="M17310" t="str">
            <v>REFRI-5237821627-0999</v>
          </cell>
        </row>
        <row r="17311">
          <cell r="M17311" t="str">
            <v>TERMO-5620042600-0999</v>
          </cell>
        </row>
        <row r="17312">
          <cell r="M17312" t="str">
            <v>REFRI-5237821627-0999</v>
          </cell>
        </row>
        <row r="17313">
          <cell r="M17313" t="str">
            <v>TERMO-5620042600-0999</v>
          </cell>
        </row>
        <row r="17314">
          <cell r="M17314" t="str">
            <v>TERMO-5620042600-0999</v>
          </cell>
        </row>
        <row r="17315">
          <cell r="M17315" t="str">
            <v>TERMO-5620042600-0999</v>
          </cell>
        </row>
        <row r="17316">
          <cell r="M17316" t="str">
            <v>REFRI-5237821627-0999</v>
          </cell>
        </row>
        <row r="17317">
          <cell r="M17317" t="str">
            <v>TERMO-5620042600-0999</v>
          </cell>
        </row>
        <row r="17318">
          <cell r="M17318" t="str">
            <v>REFRI-5237821627-0999</v>
          </cell>
        </row>
        <row r="17319">
          <cell r="M17319" t="str">
            <v>TERMO-5620042600-0999</v>
          </cell>
        </row>
        <row r="17320">
          <cell r="M17320" t="str">
            <v>REFRI-5237821627-0999</v>
          </cell>
        </row>
        <row r="17321">
          <cell r="M17321" t="str">
            <v>TERMO-5620042600-0999</v>
          </cell>
        </row>
        <row r="17322">
          <cell r="M17322" t="str">
            <v>REFRI-5237821627-0999</v>
          </cell>
        </row>
        <row r="17323">
          <cell r="M17323" t="str">
            <v>TERMO-5620042600-0999</v>
          </cell>
        </row>
        <row r="17324">
          <cell r="M17324" t="str">
            <v>REFRI-5237821627-0999</v>
          </cell>
        </row>
        <row r="17325">
          <cell r="M17325" t="str">
            <v>TERMO-5620042600-0999</v>
          </cell>
        </row>
        <row r="17326">
          <cell r="M17326" t="str">
            <v>TERMO-5620042600-0999</v>
          </cell>
        </row>
        <row r="17327">
          <cell r="M17327" t="str">
            <v>TERMO-5620042600-0999</v>
          </cell>
        </row>
        <row r="17328">
          <cell r="M17328" t="str">
            <v>TERMO-5620042600-0999</v>
          </cell>
        </row>
        <row r="17329">
          <cell r="M17329" t="str">
            <v>TERMO-5620042600-0999</v>
          </cell>
        </row>
        <row r="17330">
          <cell r="M17330" t="str">
            <v>REFRI-5237821627-0999</v>
          </cell>
        </row>
        <row r="17331">
          <cell r="M17331" t="str">
            <v>TERMO-5620042600-0999</v>
          </cell>
        </row>
        <row r="17332">
          <cell r="M17332" t="str">
            <v>REFRI-5237821627-0999</v>
          </cell>
        </row>
        <row r="17333">
          <cell r="M17333" t="str">
            <v>TERMO-5620042600-0999</v>
          </cell>
        </row>
        <row r="17334">
          <cell r="M17334" t="str">
            <v>REFRI-5237821627-0999</v>
          </cell>
        </row>
        <row r="17335">
          <cell r="M17335" t="str">
            <v>TERMO-5620042600-0999</v>
          </cell>
        </row>
        <row r="17336">
          <cell r="M17336" t="str">
            <v>REFRI-5237821627-0999</v>
          </cell>
        </row>
        <row r="17337">
          <cell r="M17337" t="str">
            <v>TERMO-5620042600-0999</v>
          </cell>
        </row>
        <row r="17338">
          <cell r="M17338" t="str">
            <v>REFRI-5237821627-0999</v>
          </cell>
        </row>
        <row r="17339">
          <cell r="M17339" t="str">
            <v>TERMO-5620042600-0999</v>
          </cell>
        </row>
        <row r="17340">
          <cell r="M17340" t="str">
            <v>REFRI-5237821627-0999</v>
          </cell>
        </row>
        <row r="17341">
          <cell r="M17341" t="str">
            <v>TERMO-5620042600-0999</v>
          </cell>
        </row>
        <row r="17342">
          <cell r="M17342" t="str">
            <v>REFRI-5237821627-0999</v>
          </cell>
        </row>
        <row r="17343">
          <cell r="M17343" t="str">
            <v>TERMO-5620042600-0999</v>
          </cell>
        </row>
        <row r="17344">
          <cell r="M17344" t="str">
            <v>TERMO-5620042600-0999</v>
          </cell>
        </row>
        <row r="17345">
          <cell r="M17345" t="str">
            <v>REFRI-5237821627-0999</v>
          </cell>
        </row>
        <row r="17346">
          <cell r="M17346" t="str">
            <v>TERMO-5620042600-0999</v>
          </cell>
        </row>
        <row r="17347">
          <cell r="M17347" t="str">
            <v>TERMO-5620042600-0999</v>
          </cell>
        </row>
        <row r="17348">
          <cell r="M17348" t="str">
            <v>TERMO-5620042600-0999</v>
          </cell>
        </row>
        <row r="17349">
          <cell r="M17349" t="str">
            <v>REFRI-5237821627-0999</v>
          </cell>
        </row>
        <row r="17350">
          <cell r="M17350" t="str">
            <v>TERMO-5620042600-0999</v>
          </cell>
        </row>
        <row r="17351">
          <cell r="M17351" t="str">
            <v>TERMO-5620042600-0999</v>
          </cell>
        </row>
        <row r="17352">
          <cell r="M17352" t="str">
            <v>TERMO-5620042600-0999</v>
          </cell>
        </row>
        <row r="17353">
          <cell r="M17353" t="str">
            <v>TERMO-5620042600-0999</v>
          </cell>
        </row>
        <row r="17354">
          <cell r="M17354" t="str">
            <v>REFRI-5237821627-0999</v>
          </cell>
        </row>
        <row r="17355">
          <cell r="M17355" t="str">
            <v>TERMO-5620042600-0999</v>
          </cell>
        </row>
        <row r="17356">
          <cell r="M17356" t="str">
            <v>REFRI-5237821627-0999</v>
          </cell>
        </row>
        <row r="17357">
          <cell r="M17357" t="str">
            <v>TERMO-5620042600-0999</v>
          </cell>
        </row>
        <row r="17358">
          <cell r="M17358" t="str">
            <v>TERMO-5620042600-0999</v>
          </cell>
        </row>
        <row r="17359">
          <cell r="M17359" t="str">
            <v>TERMO-5620042600-0999</v>
          </cell>
        </row>
        <row r="17360">
          <cell r="M17360" t="str">
            <v>REFRI-5237821627-0999</v>
          </cell>
        </row>
        <row r="17361">
          <cell r="M17361" t="str">
            <v>TERMO-5620042600-0999</v>
          </cell>
        </row>
        <row r="17362">
          <cell r="M17362" t="str">
            <v>TERMO-5620042600-0999</v>
          </cell>
        </row>
        <row r="17363">
          <cell r="M17363" t="str">
            <v>TERMO-5620042600-0999</v>
          </cell>
        </row>
        <row r="17364">
          <cell r="M17364" t="str">
            <v>TERMO-5620042600-0999</v>
          </cell>
        </row>
        <row r="17365">
          <cell r="M17365" t="str">
            <v>TERMO-5620042600-0999</v>
          </cell>
        </row>
        <row r="17366">
          <cell r="M17366" t="str">
            <v>TERMO-5620042600-0999</v>
          </cell>
        </row>
        <row r="17367">
          <cell r="M17367" t="str">
            <v>TERMO-5620042600-0999</v>
          </cell>
        </row>
        <row r="17368">
          <cell r="M17368" t="str">
            <v>TERMO-5620042600-0999</v>
          </cell>
        </row>
        <row r="17369">
          <cell r="M17369" t="str">
            <v>REFRI-5237821627-0999</v>
          </cell>
        </row>
        <row r="17370">
          <cell r="M17370" t="str">
            <v>TERMO-5620042600-0999</v>
          </cell>
        </row>
        <row r="17371">
          <cell r="M17371" t="str">
            <v>TERMO-5620042600-0999</v>
          </cell>
        </row>
        <row r="17372">
          <cell r="M17372" t="str">
            <v>TERMO-5620042600-0999</v>
          </cell>
        </row>
        <row r="17373">
          <cell r="M17373" t="str">
            <v>TERMO-5620042600-0999</v>
          </cell>
        </row>
        <row r="17374">
          <cell r="M17374" t="str">
            <v>TERMO-5620042600-0999</v>
          </cell>
        </row>
        <row r="17375">
          <cell r="M17375" t="str">
            <v>TERMO-5620042600-0999</v>
          </cell>
        </row>
        <row r="17376">
          <cell r="M17376" t="str">
            <v>REFRI-5237821627-0999</v>
          </cell>
        </row>
        <row r="17377">
          <cell r="M17377" t="str">
            <v>TERMO-5620042600-0999</v>
          </cell>
        </row>
        <row r="17378">
          <cell r="M17378" t="str">
            <v>TERMO-5620042600-0999</v>
          </cell>
        </row>
        <row r="17379">
          <cell r="M17379" t="str">
            <v>TERMO-5620042600-0999</v>
          </cell>
        </row>
        <row r="17380">
          <cell r="M17380" t="str">
            <v>TERMO-5620042600-0999</v>
          </cell>
        </row>
        <row r="17381">
          <cell r="M17381" t="str">
            <v>REFRI-5237821627-0999</v>
          </cell>
        </row>
        <row r="17382">
          <cell r="M17382" t="str">
            <v>TERMO-5620042600-0999</v>
          </cell>
        </row>
        <row r="17383">
          <cell r="M17383" t="str">
            <v>TERMO-5620042600-0999</v>
          </cell>
        </row>
        <row r="17384">
          <cell r="M17384" t="str">
            <v>REFRI-5237821627-0999</v>
          </cell>
        </row>
        <row r="17385">
          <cell r="M17385" t="str">
            <v>TERMO-5620042600-0999</v>
          </cell>
        </row>
        <row r="17386">
          <cell r="M17386" t="str">
            <v>TERMO-5620042600-0999</v>
          </cell>
        </row>
        <row r="17387">
          <cell r="M17387" t="str">
            <v>REFRI-5237821627-0999</v>
          </cell>
        </row>
        <row r="17388">
          <cell r="M17388" t="str">
            <v>TERMO-5620042600-0999</v>
          </cell>
        </row>
        <row r="17389">
          <cell r="M17389" t="str">
            <v>REFRI-5237821627-0999</v>
          </cell>
        </row>
        <row r="17390">
          <cell r="M17390" t="str">
            <v>TERMO-5620042600-0999</v>
          </cell>
        </row>
        <row r="17391">
          <cell r="M17391" t="str">
            <v>TERMO-5620042600-0999</v>
          </cell>
        </row>
        <row r="17392">
          <cell r="M17392" t="str">
            <v>TERMO-5620042600-0999</v>
          </cell>
        </row>
        <row r="17393">
          <cell r="M17393" t="str">
            <v>REFRI-5237821627-0999</v>
          </cell>
        </row>
        <row r="17394">
          <cell r="M17394" t="str">
            <v>TERMO-5620042600-0999</v>
          </cell>
        </row>
        <row r="17395">
          <cell r="M17395" t="str">
            <v>REFRI-5237821627-0999</v>
          </cell>
        </row>
        <row r="17396">
          <cell r="M17396" t="str">
            <v>TERMO-5620042600-0999</v>
          </cell>
        </row>
        <row r="17397">
          <cell r="M17397" t="str">
            <v>REFRI-5237821627-0999</v>
          </cell>
        </row>
        <row r="17398">
          <cell r="M17398" t="str">
            <v>TERMO-5620042600-0999</v>
          </cell>
        </row>
        <row r="17399">
          <cell r="M17399" t="str">
            <v>TERMO-5620042600-0999</v>
          </cell>
        </row>
        <row r="17400">
          <cell r="M17400" t="str">
            <v>TERMO-5620042600-0999</v>
          </cell>
        </row>
        <row r="17401">
          <cell r="M17401" t="str">
            <v>TERMO-5620042600-0999</v>
          </cell>
        </row>
        <row r="17402">
          <cell r="M17402" t="str">
            <v>REFRI-5237821627-0999</v>
          </cell>
        </row>
        <row r="17403">
          <cell r="M17403" t="str">
            <v>TERMO-5620042600-0999</v>
          </cell>
        </row>
        <row r="17404">
          <cell r="M17404" t="str">
            <v>REFRI-5237821627-0999</v>
          </cell>
        </row>
        <row r="17405">
          <cell r="M17405" t="str">
            <v>TERMO-5620042600-0999</v>
          </cell>
        </row>
        <row r="17406">
          <cell r="M17406" t="str">
            <v>REFRI-5237821627-0999</v>
          </cell>
        </row>
        <row r="17407">
          <cell r="M17407" t="str">
            <v>TERMO-5620042600-0999</v>
          </cell>
        </row>
        <row r="17408">
          <cell r="M17408" t="str">
            <v>REFRI-5237821627-0999</v>
          </cell>
        </row>
        <row r="17409">
          <cell r="M17409" t="str">
            <v>TERMO-5620042600-0999</v>
          </cell>
        </row>
        <row r="17410">
          <cell r="M17410" t="str">
            <v>REFRI-5237821627-0999</v>
          </cell>
        </row>
        <row r="17411">
          <cell r="M17411" t="str">
            <v>TERMO-5620042600-0999</v>
          </cell>
        </row>
        <row r="17412">
          <cell r="M17412" t="str">
            <v>REFRI-5237821627-0999</v>
          </cell>
        </row>
        <row r="17413">
          <cell r="M17413" t="str">
            <v>TERMO-5620042600-0999</v>
          </cell>
        </row>
        <row r="17414">
          <cell r="M17414" t="str">
            <v>REFRI-5237821627-0999</v>
          </cell>
        </row>
        <row r="17415">
          <cell r="M17415" t="str">
            <v>TERMO-5620042600-0999</v>
          </cell>
        </row>
        <row r="17416">
          <cell r="M17416" t="str">
            <v>TERMO-5620042600-0999</v>
          </cell>
        </row>
        <row r="17417">
          <cell r="M17417" t="str">
            <v>TERMO-5620042600-0999</v>
          </cell>
        </row>
        <row r="17418">
          <cell r="M17418" t="str">
            <v>TERMO-5620042600-0999</v>
          </cell>
        </row>
        <row r="17419">
          <cell r="M17419" t="str">
            <v>TERMO-5620042600-0999</v>
          </cell>
        </row>
        <row r="17420">
          <cell r="M17420" t="str">
            <v>REFRI-5237821627-0999</v>
          </cell>
        </row>
        <row r="17421">
          <cell r="M17421" t="str">
            <v>TERMO-5620042600-0999</v>
          </cell>
        </row>
        <row r="17422">
          <cell r="M17422" t="str">
            <v>TERMO-5620042600-0999</v>
          </cell>
        </row>
        <row r="17423">
          <cell r="M17423" t="str">
            <v>TERMO-5620042600-0999</v>
          </cell>
        </row>
        <row r="17424">
          <cell r="M17424" t="str">
            <v>TERMO-5620042600-0999</v>
          </cell>
        </row>
        <row r="17425">
          <cell r="M17425" t="str">
            <v>TERMO-5620042600-0999</v>
          </cell>
        </row>
        <row r="17426">
          <cell r="M17426" t="str">
            <v>REFRI-5237821627-0999</v>
          </cell>
        </row>
        <row r="17427">
          <cell r="M17427" t="str">
            <v>TERMO-5620042600-0999</v>
          </cell>
        </row>
        <row r="17428">
          <cell r="M17428" t="str">
            <v>TERMO-5620042600-0999</v>
          </cell>
        </row>
        <row r="17429">
          <cell r="M17429" t="str">
            <v>TERMO-5620042600-0999</v>
          </cell>
        </row>
        <row r="17430">
          <cell r="M17430" t="str">
            <v>TERMO-5620042600-0999</v>
          </cell>
        </row>
        <row r="17431">
          <cell r="M17431" t="str">
            <v>TERMO-5620042600-0999</v>
          </cell>
        </row>
        <row r="17432">
          <cell r="M17432" t="str">
            <v>TERMO-5620042600-0999</v>
          </cell>
        </row>
        <row r="17433">
          <cell r="M17433" t="str">
            <v>REFRI-5237821627-0999</v>
          </cell>
        </row>
        <row r="17434">
          <cell r="M17434" t="str">
            <v>TERMO-5620042600-0999</v>
          </cell>
        </row>
        <row r="17435">
          <cell r="M17435" t="str">
            <v>REFRI-5237821627-0999</v>
          </cell>
        </row>
        <row r="17436">
          <cell r="M17436" t="str">
            <v>TERMO-5620042600-0999</v>
          </cell>
        </row>
        <row r="17437">
          <cell r="M17437" t="str">
            <v>REFRI-5237821627-0999</v>
          </cell>
        </row>
        <row r="17438">
          <cell r="M17438" t="str">
            <v>TERMO-5620042600-0999</v>
          </cell>
        </row>
        <row r="17439">
          <cell r="M17439" t="str">
            <v>TERMO-5620042600-0999</v>
          </cell>
        </row>
        <row r="17440">
          <cell r="M17440" t="str">
            <v>REFRI-5237821627-0999</v>
          </cell>
        </row>
        <row r="17441">
          <cell r="M17441" t="str">
            <v>TERMO-5620042600-0999</v>
          </cell>
        </row>
        <row r="17442">
          <cell r="M17442" t="str">
            <v>REFRI-5237821627-0999</v>
          </cell>
        </row>
        <row r="17443">
          <cell r="M17443" t="str">
            <v>TERMO-5620042600-0999</v>
          </cell>
        </row>
        <row r="17444">
          <cell r="M17444" t="str">
            <v>REFRI-5237821627-0999</v>
          </cell>
        </row>
        <row r="17445">
          <cell r="M17445" t="str">
            <v>TERMO-5620042600-0999</v>
          </cell>
        </row>
        <row r="17446">
          <cell r="M17446" t="str">
            <v>REFRI-5237821627-0999</v>
          </cell>
        </row>
        <row r="17447">
          <cell r="M17447" t="str">
            <v>TERMO-5620042600-0999</v>
          </cell>
        </row>
        <row r="17448">
          <cell r="M17448" t="str">
            <v>REFRI-5237821627-0999</v>
          </cell>
        </row>
        <row r="17449">
          <cell r="M17449" t="str">
            <v>TERMO-5620042600-0999</v>
          </cell>
        </row>
        <row r="17450">
          <cell r="M17450" t="str">
            <v>TERMO-5620042600-0999</v>
          </cell>
        </row>
        <row r="17451">
          <cell r="M17451" t="str">
            <v>TERMO-5620042600-0999</v>
          </cell>
        </row>
        <row r="17452">
          <cell r="M17452" t="str">
            <v>TERMO-5620042600-0999</v>
          </cell>
        </row>
        <row r="17453">
          <cell r="M17453" t="str">
            <v>REFRI-5237821627-0999</v>
          </cell>
        </row>
        <row r="17454">
          <cell r="M17454" t="str">
            <v>TERMO-5620042600-0999</v>
          </cell>
        </row>
        <row r="17455">
          <cell r="M17455" t="str">
            <v>REFRI-5237821627-0999</v>
          </cell>
        </row>
        <row r="17456">
          <cell r="M17456" t="str">
            <v>TERMO-5620042600-0999</v>
          </cell>
        </row>
        <row r="17457">
          <cell r="M17457" t="str">
            <v>TERMO-5620042600-0999</v>
          </cell>
        </row>
        <row r="17458">
          <cell r="M17458" t="str">
            <v>TERMO-5620042600-0999</v>
          </cell>
        </row>
        <row r="17459">
          <cell r="M17459" t="str">
            <v>TERMO-5620042600-0999</v>
          </cell>
        </row>
        <row r="17460">
          <cell r="M17460" t="str">
            <v>TERMO-5620042600-0999</v>
          </cell>
        </row>
        <row r="17461">
          <cell r="M17461" t="str">
            <v>TERMO-5620042600-0999</v>
          </cell>
        </row>
        <row r="17462">
          <cell r="M17462" t="str">
            <v>TERMO-5620042600-0999</v>
          </cell>
        </row>
        <row r="17463">
          <cell r="M17463" t="str">
            <v>TERMO-5620042600-0999</v>
          </cell>
        </row>
        <row r="17464">
          <cell r="M17464" t="str">
            <v>TERMO-5620042600-0999</v>
          </cell>
        </row>
        <row r="17465">
          <cell r="M17465" t="str">
            <v>TERMO-5620042600-0999</v>
          </cell>
        </row>
        <row r="17466">
          <cell r="M17466" t="str">
            <v>REFRI-5237821627-0999</v>
          </cell>
        </row>
        <row r="17467">
          <cell r="M17467" t="str">
            <v>TERMO-5620042600-0999</v>
          </cell>
        </row>
        <row r="17468">
          <cell r="M17468" t="str">
            <v>TERMO-5620042600-0999</v>
          </cell>
        </row>
        <row r="17469">
          <cell r="M17469" t="str">
            <v>REFRI-5237821627-0999</v>
          </cell>
        </row>
        <row r="17470">
          <cell r="M17470" t="str">
            <v>TERMO-5620042600-0999</v>
          </cell>
        </row>
        <row r="17471">
          <cell r="M17471" t="str">
            <v>REFRI-5237821627-0999</v>
          </cell>
        </row>
        <row r="17472">
          <cell r="M17472" t="str">
            <v>TERMO-5620042600-0999</v>
          </cell>
        </row>
        <row r="17473">
          <cell r="M17473" t="str">
            <v>REFRI-5237821627-0999</v>
          </cell>
        </row>
        <row r="17474">
          <cell r="M17474" t="str">
            <v>TERMO-5620042600-0999</v>
          </cell>
        </row>
        <row r="17475">
          <cell r="M17475" t="str">
            <v>REFRI-5237821627-0999</v>
          </cell>
        </row>
        <row r="17476">
          <cell r="M17476" t="str">
            <v>TERMO-5620042600-0999</v>
          </cell>
        </row>
        <row r="17477">
          <cell r="M17477" t="str">
            <v>REFRI-5237821627-0999</v>
          </cell>
        </row>
        <row r="17478">
          <cell r="M17478" t="str">
            <v>TERMO-5620042600-0999</v>
          </cell>
        </row>
        <row r="17479">
          <cell r="M17479" t="str">
            <v>REFRI-5237821627-0999</v>
          </cell>
        </row>
        <row r="17480">
          <cell r="M17480" t="str">
            <v>TERMO-5620042600-0999</v>
          </cell>
        </row>
        <row r="17481">
          <cell r="M17481" t="str">
            <v>REFRI-5237821627-0999</v>
          </cell>
        </row>
        <row r="17482">
          <cell r="M17482" t="str">
            <v>TERMO-5620042600-0999</v>
          </cell>
        </row>
        <row r="17483">
          <cell r="M17483" t="str">
            <v>REFRI-5237821627-0999</v>
          </cell>
        </row>
        <row r="17484">
          <cell r="M17484" t="str">
            <v>TERMO-5620042600-0999</v>
          </cell>
        </row>
        <row r="17485">
          <cell r="M17485" t="str">
            <v>REFRI-5237821627-0999</v>
          </cell>
        </row>
        <row r="17486">
          <cell r="M17486" t="str">
            <v>TERMO-5620042600-0999</v>
          </cell>
        </row>
        <row r="17487">
          <cell r="M17487" t="str">
            <v>REFRI-5237821627-0999</v>
          </cell>
        </row>
        <row r="17488">
          <cell r="M17488" t="str">
            <v>TERMO-5620042600-0999</v>
          </cell>
        </row>
        <row r="17489">
          <cell r="M17489" t="str">
            <v>TERMO-5620042600-0999</v>
          </cell>
        </row>
        <row r="17490">
          <cell r="M17490" t="str">
            <v>TERMO-5620042600-0999</v>
          </cell>
        </row>
        <row r="17491">
          <cell r="M17491" t="str">
            <v>TERMO-5620042600-0999</v>
          </cell>
        </row>
        <row r="17492">
          <cell r="M17492" t="str">
            <v>TERMO-5620042600-0999</v>
          </cell>
        </row>
        <row r="17493">
          <cell r="M17493" t="str">
            <v>TERMO-5620042600-0999</v>
          </cell>
        </row>
        <row r="17494">
          <cell r="M17494" t="str">
            <v>TERMO-5620042600-0999</v>
          </cell>
        </row>
        <row r="17495">
          <cell r="M17495" t="str">
            <v>TERMO-5620042600-0999</v>
          </cell>
        </row>
        <row r="17496">
          <cell r="M17496" t="str">
            <v>REFRI-5237821627-0999</v>
          </cell>
        </row>
        <row r="17497">
          <cell r="M17497" t="str">
            <v>TERMO-5620042600-0999</v>
          </cell>
        </row>
        <row r="17498">
          <cell r="M17498" t="str">
            <v>REFRI-5237821627-0999</v>
          </cell>
        </row>
        <row r="17499">
          <cell r="M17499" t="str">
            <v>TERMO-5620042600-0999</v>
          </cell>
        </row>
        <row r="17500">
          <cell r="M17500" t="str">
            <v>TERMO-5620042600-0999</v>
          </cell>
        </row>
        <row r="17501">
          <cell r="M17501" t="str">
            <v>TERMO-5620042600-0999</v>
          </cell>
        </row>
        <row r="17502">
          <cell r="M17502" t="str">
            <v>TERMO-5620042600-0999</v>
          </cell>
        </row>
        <row r="17503">
          <cell r="M17503" t="str">
            <v>TERMO-5620042600-0999</v>
          </cell>
        </row>
        <row r="17504">
          <cell r="M17504" t="str">
            <v>REFRI-5237821627-0999</v>
          </cell>
        </row>
        <row r="17505">
          <cell r="M17505" t="str">
            <v>TERMO-5620042600-0999</v>
          </cell>
        </row>
        <row r="17506">
          <cell r="M17506" t="str">
            <v>REFRI-5237821627-0999</v>
          </cell>
        </row>
        <row r="17507">
          <cell r="M17507" t="str">
            <v>TERMO-5620042600-0999</v>
          </cell>
        </row>
        <row r="17508">
          <cell r="M17508" t="str">
            <v>REFRI-5237821627-0999</v>
          </cell>
        </row>
        <row r="17509">
          <cell r="M17509" t="str">
            <v>TERMO-5620042600-0999</v>
          </cell>
        </row>
        <row r="17510">
          <cell r="M17510" t="str">
            <v>REFRI-5237821627-0999</v>
          </cell>
        </row>
        <row r="17511">
          <cell r="M17511" t="str">
            <v>TERMO-5620042600-0999</v>
          </cell>
        </row>
        <row r="17512">
          <cell r="M17512" t="str">
            <v>REFRI-5237821627-0999</v>
          </cell>
        </row>
        <row r="17513">
          <cell r="M17513" t="str">
            <v>TERMO-5620042600-0999</v>
          </cell>
        </row>
        <row r="17514">
          <cell r="M17514" t="str">
            <v>REFRI-5237821627-0999</v>
          </cell>
        </row>
        <row r="17515">
          <cell r="M17515" t="str">
            <v>TERMO-5620042600-0999</v>
          </cell>
        </row>
        <row r="17516">
          <cell r="M17516" t="str">
            <v>TERMO-5620042600-0999</v>
          </cell>
        </row>
        <row r="17517">
          <cell r="M17517" t="str">
            <v>REFRI-5237821627-0999</v>
          </cell>
        </row>
        <row r="17518">
          <cell r="M17518" t="str">
            <v>TERMO-5620042600-0999</v>
          </cell>
        </row>
        <row r="17519">
          <cell r="M17519" t="str">
            <v>REFRI-5237821627-0999</v>
          </cell>
        </row>
        <row r="17520">
          <cell r="M17520" t="str">
            <v>TERMO-5620042600-0999</v>
          </cell>
        </row>
        <row r="17521">
          <cell r="M17521" t="str">
            <v>REFRI-5237821627-0999</v>
          </cell>
        </row>
        <row r="17522">
          <cell r="M17522" t="str">
            <v>TERMO-5620042600-0999</v>
          </cell>
        </row>
        <row r="17523">
          <cell r="M17523" t="str">
            <v>REFRI-5237821627-0999</v>
          </cell>
        </row>
        <row r="17524">
          <cell r="M17524" t="str">
            <v>TERMO-5620042600-0999</v>
          </cell>
        </row>
        <row r="17525">
          <cell r="M17525" t="str">
            <v>TERMO-5620042600-0999</v>
          </cell>
        </row>
        <row r="17526">
          <cell r="M17526" t="str">
            <v>TERMO-5620042600-0999</v>
          </cell>
        </row>
        <row r="17527">
          <cell r="M17527" t="str">
            <v>REFRI-5237821627-0999</v>
          </cell>
        </row>
        <row r="17528">
          <cell r="M17528" t="str">
            <v>REFRI-5237821627-0999</v>
          </cell>
        </row>
        <row r="17529">
          <cell r="M17529" t="str">
            <v>TERMO-5620042600-0999</v>
          </cell>
        </row>
        <row r="17530">
          <cell r="M17530" t="str">
            <v>REFRI-5237821627-0999</v>
          </cell>
        </row>
        <row r="17531">
          <cell r="M17531" t="str">
            <v>TERMO-5620042600-0999</v>
          </cell>
        </row>
        <row r="17532">
          <cell r="M17532" t="str">
            <v>REFRI-5237821627-0999</v>
          </cell>
        </row>
        <row r="17533">
          <cell r="M17533" t="str">
            <v>TERMO-5620042600-0999</v>
          </cell>
        </row>
        <row r="17534">
          <cell r="M17534" t="str">
            <v>REFRI-5237821627-0999</v>
          </cell>
        </row>
        <row r="17535">
          <cell r="M17535" t="str">
            <v>TERMO-5620042600-0999</v>
          </cell>
        </row>
        <row r="17536">
          <cell r="M17536" t="str">
            <v>REFRI-5237821627-0999</v>
          </cell>
        </row>
        <row r="17537">
          <cell r="M17537" t="str">
            <v>TERMO-5620042600-0999</v>
          </cell>
        </row>
        <row r="17538">
          <cell r="M17538" t="str">
            <v>REFRI-5237821627-0999</v>
          </cell>
        </row>
        <row r="17539">
          <cell r="M17539" t="str">
            <v>TERMO-5620042600-0999</v>
          </cell>
        </row>
        <row r="17540">
          <cell r="M17540" t="str">
            <v>REFRI-5237821627-0999</v>
          </cell>
        </row>
        <row r="17541">
          <cell r="M17541" t="str">
            <v>TERMO-5620042600-0999</v>
          </cell>
        </row>
        <row r="17542">
          <cell r="M17542" t="str">
            <v>REFRI-5237821627-0999</v>
          </cell>
        </row>
        <row r="17543">
          <cell r="M17543" t="str">
            <v>TERMO-5620042600-0999</v>
          </cell>
        </row>
        <row r="17544">
          <cell r="M17544" t="str">
            <v>REFRI-5237821627-0999</v>
          </cell>
        </row>
        <row r="17545">
          <cell r="M17545" t="str">
            <v>TERMO-5620042600-0999</v>
          </cell>
        </row>
        <row r="17546">
          <cell r="M17546" t="str">
            <v>TERMO-5620042600-0999</v>
          </cell>
        </row>
        <row r="17547">
          <cell r="M17547" t="str">
            <v>TERMO-5620042600-0999</v>
          </cell>
        </row>
        <row r="17548">
          <cell r="M17548" t="str">
            <v>TERMO-5620042600-0999</v>
          </cell>
        </row>
        <row r="17549">
          <cell r="M17549" t="str">
            <v>TERMO-5620042600-0999</v>
          </cell>
        </row>
        <row r="17550">
          <cell r="M17550" t="str">
            <v>TERMO-5620042600-0999</v>
          </cell>
        </row>
        <row r="17551">
          <cell r="M17551" t="str">
            <v>TERMO-5620042600-0999</v>
          </cell>
        </row>
        <row r="17552">
          <cell r="M17552" t="str">
            <v>TERMO-5620042600-0999</v>
          </cell>
        </row>
        <row r="17553">
          <cell r="M17553" t="str">
            <v>REFRI-5237821627-0999</v>
          </cell>
        </row>
        <row r="17554">
          <cell r="M17554" t="str">
            <v>TERMO-5620042600-0999</v>
          </cell>
        </row>
        <row r="17555">
          <cell r="M17555" t="str">
            <v>REFRI-5237821627-0999</v>
          </cell>
        </row>
        <row r="17556">
          <cell r="M17556" t="str">
            <v>TERMO-5620042600-0999</v>
          </cell>
        </row>
        <row r="17557">
          <cell r="M17557" t="str">
            <v>REFRI-5237821627-0999</v>
          </cell>
        </row>
        <row r="17558">
          <cell r="M17558" t="str">
            <v>TERMO-5620042600-0999</v>
          </cell>
        </row>
        <row r="17559">
          <cell r="M17559" t="str">
            <v>REFRI-5237821627-0999</v>
          </cell>
        </row>
        <row r="17560">
          <cell r="M17560" t="str">
            <v>TERMO-5620042600-0999</v>
          </cell>
        </row>
        <row r="17561">
          <cell r="M17561" t="str">
            <v>REFRI-5237821627-0999</v>
          </cell>
        </row>
        <row r="17562">
          <cell r="M17562" t="str">
            <v>TERMO-5620042600-0999</v>
          </cell>
        </row>
        <row r="17563">
          <cell r="M17563" t="str">
            <v>REFRI-5237821627-0999</v>
          </cell>
        </row>
        <row r="17564">
          <cell r="M17564" t="str">
            <v>TERMO-5620042600-0999</v>
          </cell>
        </row>
        <row r="17565">
          <cell r="M17565" t="str">
            <v>REFRI-5237821627-0999</v>
          </cell>
        </row>
        <row r="17566">
          <cell r="M17566" t="str">
            <v>TERMO-5620042600-0999</v>
          </cell>
        </row>
        <row r="17567">
          <cell r="M17567" t="str">
            <v>TERMO-5620042600-0999</v>
          </cell>
        </row>
        <row r="17568">
          <cell r="M17568" t="str">
            <v>REFRI-5237821627-0999</v>
          </cell>
        </row>
        <row r="17569">
          <cell r="M17569" t="str">
            <v>TERMO-5620042600-0999</v>
          </cell>
        </row>
        <row r="17570">
          <cell r="M17570" t="str">
            <v>REFRI-5237821627-0999</v>
          </cell>
        </row>
        <row r="17571">
          <cell r="M17571" t="str">
            <v>TERMO-5620042600-0999</v>
          </cell>
        </row>
        <row r="17572">
          <cell r="M17572" t="str">
            <v>REFRI-5237821627-0999</v>
          </cell>
        </row>
        <row r="17573">
          <cell r="M17573" t="str">
            <v>TERMO-5620042600-0999</v>
          </cell>
        </row>
        <row r="17574">
          <cell r="M17574" t="str">
            <v>REFRI-5237821627-0999</v>
          </cell>
        </row>
        <row r="17575">
          <cell r="M17575" t="str">
            <v>TERMO-5620042600-0999</v>
          </cell>
        </row>
        <row r="17576">
          <cell r="M17576" t="str">
            <v>REFRI-5237821627-0999</v>
          </cell>
        </row>
        <row r="17577">
          <cell r="M17577" t="str">
            <v>TERMO-5620042600-0999</v>
          </cell>
        </row>
        <row r="17578">
          <cell r="M17578" t="str">
            <v>REFRI-5237821627-0999</v>
          </cell>
        </row>
        <row r="17579">
          <cell r="M17579" t="str">
            <v>TERMO-5620042600-0999</v>
          </cell>
        </row>
        <row r="17580">
          <cell r="M17580" t="str">
            <v>REFRI-5237821627-0999</v>
          </cell>
        </row>
        <row r="17581">
          <cell r="M17581" t="str">
            <v>TERMO-5620042600-0999</v>
          </cell>
        </row>
        <row r="17582">
          <cell r="M17582" t="str">
            <v>REFRI-5237821627-0999</v>
          </cell>
        </row>
        <row r="17583">
          <cell r="M17583" t="str">
            <v>TERMO-5620042600-0999</v>
          </cell>
        </row>
        <row r="17584">
          <cell r="M17584" t="str">
            <v>REFRI-5237821627-0999</v>
          </cell>
        </row>
        <row r="17585">
          <cell r="M17585" t="str">
            <v>TERMO-5620042600-0999</v>
          </cell>
        </row>
        <row r="17586">
          <cell r="M17586" t="str">
            <v>REFRI-5237821627-0999</v>
          </cell>
        </row>
        <row r="17587">
          <cell r="M17587" t="str">
            <v>TERMO-5620042600-0999</v>
          </cell>
        </row>
        <row r="17588">
          <cell r="M17588" t="str">
            <v>TERMO-5620042600-0999</v>
          </cell>
        </row>
        <row r="17589">
          <cell r="M17589" t="str">
            <v>REFRI-5237821627-0999</v>
          </cell>
        </row>
        <row r="17590">
          <cell r="M17590" t="str">
            <v>TERMO-5620042600-0999</v>
          </cell>
        </row>
        <row r="17591">
          <cell r="M17591" t="str">
            <v>REFRI-5237821627-0999</v>
          </cell>
        </row>
        <row r="17592">
          <cell r="M17592" t="str">
            <v>TERMO-5620042600-0999</v>
          </cell>
        </row>
        <row r="17593">
          <cell r="M17593" t="str">
            <v>TERMO-5620042600-0999</v>
          </cell>
        </row>
        <row r="17594">
          <cell r="M17594" t="str">
            <v>TERMO-5620042600-0999</v>
          </cell>
        </row>
        <row r="17595">
          <cell r="M17595" t="str">
            <v>REFRI-5237821627-0999</v>
          </cell>
        </row>
        <row r="17596">
          <cell r="M17596" t="str">
            <v>TERMO-5620042600-0999</v>
          </cell>
        </row>
        <row r="17597">
          <cell r="M17597" t="str">
            <v>REFRI-5237821627-0999</v>
          </cell>
        </row>
        <row r="17598">
          <cell r="M17598" t="str">
            <v>TERMO-5620042600-0999</v>
          </cell>
        </row>
        <row r="17599">
          <cell r="M17599" t="str">
            <v>REFRI-5237821627-0999</v>
          </cell>
        </row>
        <row r="17600">
          <cell r="M17600" t="str">
            <v>TERMO-5620042600-0999</v>
          </cell>
        </row>
        <row r="17601">
          <cell r="M17601" t="str">
            <v>REFRI-5237821627-0999</v>
          </cell>
        </row>
        <row r="17602">
          <cell r="M17602" t="str">
            <v>TERMO-5620042600-0999</v>
          </cell>
        </row>
        <row r="17603">
          <cell r="M17603" t="str">
            <v>REFRI-5237821627-0999</v>
          </cell>
        </row>
        <row r="17604">
          <cell r="M17604" t="str">
            <v>TERMO-5620042600-0999</v>
          </cell>
        </row>
        <row r="17605">
          <cell r="M17605" t="str">
            <v>REFRI-5237821627-0999</v>
          </cell>
        </row>
        <row r="17606">
          <cell r="M17606" t="str">
            <v>TERMO-5620042600-0999</v>
          </cell>
        </row>
        <row r="17607">
          <cell r="M17607" t="str">
            <v>REFRI-5237821627-0999</v>
          </cell>
        </row>
        <row r="17608">
          <cell r="M17608" t="str">
            <v>TERMO-5620042600-0999</v>
          </cell>
        </row>
        <row r="17609">
          <cell r="M17609" t="str">
            <v>TERMO-5620042600-0999</v>
          </cell>
        </row>
        <row r="17610">
          <cell r="M17610" t="str">
            <v>TERMO-5620042600-0999</v>
          </cell>
        </row>
        <row r="17611">
          <cell r="M17611" t="str">
            <v>TERMO-5620042600-0999</v>
          </cell>
        </row>
        <row r="17612">
          <cell r="M17612" t="str">
            <v>REFRI-5237821627-0999</v>
          </cell>
        </row>
        <row r="17613">
          <cell r="M17613" t="str">
            <v>TERMO-5620042600-0999</v>
          </cell>
        </row>
        <row r="17614">
          <cell r="M17614" t="str">
            <v>REFRI-5237821627-0999</v>
          </cell>
        </row>
        <row r="17615">
          <cell r="M17615" t="str">
            <v>TERMO-5620042600-0999</v>
          </cell>
        </row>
        <row r="17616">
          <cell r="M17616" t="str">
            <v>REFRI-5237821627-0999</v>
          </cell>
        </row>
        <row r="17617">
          <cell r="M17617" t="str">
            <v>TERMO-5620042600-0999</v>
          </cell>
        </row>
        <row r="17618">
          <cell r="M17618" t="str">
            <v>REFRI-5237821627-0999</v>
          </cell>
        </row>
        <row r="17619">
          <cell r="M17619" t="str">
            <v>TERMO-5620042600-0999</v>
          </cell>
        </row>
        <row r="17620">
          <cell r="M17620" t="str">
            <v>REFRI-5237821627-0999</v>
          </cell>
        </row>
        <row r="17621">
          <cell r="M17621" t="str">
            <v>TERMO-5620042600-0999</v>
          </cell>
        </row>
        <row r="17622">
          <cell r="M17622" t="str">
            <v>REFRI-5237821627-0999</v>
          </cell>
        </row>
        <row r="17623">
          <cell r="M17623" t="str">
            <v>TERMO-5620042600-0999</v>
          </cell>
        </row>
        <row r="17624">
          <cell r="M17624" t="str">
            <v>REFRI-5237821627-0999</v>
          </cell>
        </row>
        <row r="17625">
          <cell r="M17625" t="str">
            <v>TERMO-5620042600-0999</v>
          </cell>
        </row>
        <row r="17626">
          <cell r="M17626" t="str">
            <v>REFRI-5237821627-0999</v>
          </cell>
        </row>
        <row r="17627">
          <cell r="M17627" t="str">
            <v>TERMO-5620042600-0999</v>
          </cell>
        </row>
        <row r="17628">
          <cell r="M17628" t="str">
            <v>REFRI-5237821627-0999</v>
          </cell>
        </row>
        <row r="17629">
          <cell r="M17629" t="str">
            <v>TERMO-5620042600-0999</v>
          </cell>
        </row>
        <row r="17630">
          <cell r="M17630" t="str">
            <v>REFRI-5237821627-0999</v>
          </cell>
        </row>
        <row r="17631">
          <cell r="M17631" t="str">
            <v>TERMO-5620042600-0999</v>
          </cell>
        </row>
        <row r="17632">
          <cell r="M17632" t="str">
            <v>REFRI-5237821627-0999</v>
          </cell>
        </row>
        <row r="17633">
          <cell r="M17633" t="str">
            <v>TERMO-5620042600-0999</v>
          </cell>
        </row>
        <row r="17634">
          <cell r="M17634" t="str">
            <v>REFRI-5237821627-0999</v>
          </cell>
        </row>
        <row r="17635">
          <cell r="M17635" t="str">
            <v>TERMO-5620042600-0999</v>
          </cell>
        </row>
        <row r="17636">
          <cell r="M17636" t="str">
            <v>REFRI-5237821627-0999</v>
          </cell>
        </row>
        <row r="17637">
          <cell r="M17637" t="str">
            <v>TERMO-5620042600-0999</v>
          </cell>
        </row>
        <row r="17638">
          <cell r="M17638" t="str">
            <v>REFRI-5237821627-0999</v>
          </cell>
        </row>
        <row r="17639">
          <cell r="M17639" t="str">
            <v>TERMO-5620042600-0999</v>
          </cell>
        </row>
        <row r="17640">
          <cell r="M17640" t="str">
            <v>TERMO-5620042600-0999</v>
          </cell>
        </row>
        <row r="17641">
          <cell r="M17641" t="str">
            <v>REFRI-5237821627-0999</v>
          </cell>
        </row>
        <row r="17642">
          <cell r="M17642" t="str">
            <v>TERMO-5620042600-0999</v>
          </cell>
        </row>
        <row r="17643">
          <cell r="M17643" t="str">
            <v>TERMO-5620042600-0999</v>
          </cell>
        </row>
        <row r="17644">
          <cell r="M17644" t="str">
            <v>REFRI-5237821627-0999</v>
          </cell>
        </row>
        <row r="17645">
          <cell r="M17645" t="str">
            <v>TERMO-5620042600-0999</v>
          </cell>
        </row>
        <row r="17646">
          <cell r="M17646" t="str">
            <v>REFRI-5237821627-0999</v>
          </cell>
        </row>
        <row r="17647">
          <cell r="M17647" t="str">
            <v>TERMO-5620042600-0999</v>
          </cell>
        </row>
        <row r="17648">
          <cell r="M17648" t="str">
            <v>REFRI-5237821627-0999</v>
          </cell>
        </row>
        <row r="17649">
          <cell r="M17649" t="str">
            <v>TERMO-5620042600-0999</v>
          </cell>
        </row>
        <row r="17650">
          <cell r="M17650" t="str">
            <v>REFRI-5237821627-0999</v>
          </cell>
        </row>
        <row r="17651">
          <cell r="M17651" t="str">
            <v>TERMO-5620042600-0999</v>
          </cell>
        </row>
        <row r="17652">
          <cell r="M17652" t="str">
            <v>REFRI-5237821627-0999</v>
          </cell>
        </row>
        <row r="17653">
          <cell r="M17653" t="str">
            <v>TERMO-5620042600-0999</v>
          </cell>
        </row>
        <row r="17654">
          <cell r="M17654" t="str">
            <v>REFRI-5237821627-0999</v>
          </cell>
        </row>
        <row r="17655">
          <cell r="M17655" t="str">
            <v>TERMO-5620042600-0999</v>
          </cell>
        </row>
        <row r="17656">
          <cell r="M17656" t="str">
            <v>REFRI-5237821627-0999</v>
          </cell>
        </row>
        <row r="17657">
          <cell r="M17657" t="str">
            <v>TERMO-5620042600-0999</v>
          </cell>
        </row>
        <row r="17658">
          <cell r="M17658" t="str">
            <v>REFRI-5237821627-0999</v>
          </cell>
        </row>
        <row r="17659">
          <cell r="M17659" t="str">
            <v>TERMO-5620042600-0999</v>
          </cell>
        </row>
        <row r="17660">
          <cell r="M17660" t="str">
            <v>REFRI-5237821627-0999</v>
          </cell>
        </row>
        <row r="17661">
          <cell r="M17661" t="str">
            <v>TERMO-5620042600-0999</v>
          </cell>
        </row>
        <row r="17662">
          <cell r="M17662" t="str">
            <v>REFRI-5237821627-0999</v>
          </cell>
        </row>
        <row r="17663">
          <cell r="M17663" t="str">
            <v>TERMO-5620042600-0999</v>
          </cell>
        </row>
        <row r="17664">
          <cell r="M17664" t="str">
            <v>TERMO-5620042600-0999</v>
          </cell>
        </row>
        <row r="17665">
          <cell r="M17665" t="str">
            <v>TERMO-5620042600-0999</v>
          </cell>
        </row>
        <row r="17666">
          <cell r="M17666" t="str">
            <v>TERMO-5620042600-0999</v>
          </cell>
        </row>
        <row r="17667">
          <cell r="M17667" t="str">
            <v>TERMO-5620042600-0999</v>
          </cell>
        </row>
        <row r="17668">
          <cell r="M17668" t="str">
            <v>REFRI-5237821627-0999</v>
          </cell>
        </row>
        <row r="17669">
          <cell r="M17669" t="str">
            <v>TERMO-5620042600-0999</v>
          </cell>
        </row>
        <row r="17670">
          <cell r="M17670" t="str">
            <v>TERMO-5620042600-0999</v>
          </cell>
        </row>
        <row r="17671">
          <cell r="M17671" t="str">
            <v>REFRI-5237821627-0999</v>
          </cell>
        </row>
        <row r="17672">
          <cell r="M17672" t="str">
            <v>TERMO-5620042600-0999</v>
          </cell>
        </row>
        <row r="17673">
          <cell r="M17673" t="str">
            <v>REFRI-5237821627-0999</v>
          </cell>
        </row>
        <row r="17674">
          <cell r="M17674" t="str">
            <v>TERMO-5620042600-0999</v>
          </cell>
        </row>
        <row r="17675">
          <cell r="M17675" t="str">
            <v>TERMO-5620042600-0999</v>
          </cell>
        </row>
        <row r="17676">
          <cell r="M17676" t="str">
            <v>TERMO-5620042600-0999</v>
          </cell>
        </row>
        <row r="17677">
          <cell r="M17677" t="str">
            <v>TERMO-5620042600-0999</v>
          </cell>
        </row>
        <row r="17678">
          <cell r="M17678" t="str">
            <v>REFRI-5237821627-0999</v>
          </cell>
        </row>
        <row r="17679">
          <cell r="M17679" t="str">
            <v>TERMO-5620042600-0999</v>
          </cell>
        </row>
        <row r="17680">
          <cell r="M17680" t="str">
            <v>TERMO-5620042600-0999</v>
          </cell>
        </row>
        <row r="17681">
          <cell r="M17681" t="str">
            <v>TERMO-5620042600-0999</v>
          </cell>
        </row>
        <row r="17682">
          <cell r="M17682" t="str">
            <v>TERMO-5620042600-0999</v>
          </cell>
        </row>
        <row r="17683">
          <cell r="M17683" t="str">
            <v>REFRI-5237821627-0999</v>
          </cell>
        </row>
        <row r="17684">
          <cell r="M17684" t="str">
            <v>TERMO-5620042600-0999</v>
          </cell>
        </row>
        <row r="17685">
          <cell r="M17685" t="str">
            <v>TERMO-5620042600-0999</v>
          </cell>
        </row>
        <row r="17686">
          <cell r="M17686" t="str">
            <v>TERMO-5620042600-0999</v>
          </cell>
        </row>
        <row r="17687">
          <cell r="M17687" t="str">
            <v>TERMO-5620042600-0999</v>
          </cell>
        </row>
        <row r="17688">
          <cell r="M17688" t="str">
            <v>TERMO-5620042600-0999</v>
          </cell>
        </row>
        <row r="17689">
          <cell r="M17689" t="str">
            <v>TERMO-5620042600-0999</v>
          </cell>
        </row>
        <row r="17690">
          <cell r="M17690" t="str">
            <v>TERMO-5620042600-0999</v>
          </cell>
        </row>
        <row r="17691">
          <cell r="M17691" t="str">
            <v>TERMO-5620042600-0999</v>
          </cell>
        </row>
        <row r="17692">
          <cell r="M17692" t="str">
            <v>TERMO-5620042600-0999</v>
          </cell>
        </row>
        <row r="17693">
          <cell r="M17693" t="str">
            <v>REFRI-5237821627-0999</v>
          </cell>
        </row>
        <row r="17694">
          <cell r="M17694" t="str">
            <v>TERMO-5620042600-0999</v>
          </cell>
        </row>
        <row r="17695">
          <cell r="M17695" t="str">
            <v>REFRI-5237821627-0999</v>
          </cell>
        </row>
        <row r="17696">
          <cell r="M17696" t="str">
            <v>TERMO-5620042600-0999</v>
          </cell>
        </row>
        <row r="17697">
          <cell r="M17697" t="str">
            <v>REFRI-5237821627-0999</v>
          </cell>
        </row>
        <row r="17698">
          <cell r="M17698" t="str">
            <v>TERMO-5620042600-0999</v>
          </cell>
        </row>
        <row r="17699">
          <cell r="M17699" t="str">
            <v>REFRI-5237821627-0999</v>
          </cell>
        </row>
        <row r="17700">
          <cell r="M17700" t="str">
            <v>TERMO-5620042600-0999</v>
          </cell>
        </row>
        <row r="17701">
          <cell r="M17701" t="str">
            <v>REFRI-5237821627-0999</v>
          </cell>
        </row>
        <row r="17702">
          <cell r="M17702" t="str">
            <v>TERMO-5620042600-0999</v>
          </cell>
        </row>
        <row r="17703">
          <cell r="M17703" t="str">
            <v>REFRI-5237821627-0999</v>
          </cell>
        </row>
        <row r="17704">
          <cell r="M17704" t="str">
            <v>TERMO-5620042600-0999</v>
          </cell>
        </row>
        <row r="17705">
          <cell r="M17705" t="str">
            <v>REFRI-5237821627-0999</v>
          </cell>
        </row>
        <row r="17706">
          <cell r="M17706" t="str">
            <v>TERMO-5620042600-0999</v>
          </cell>
        </row>
        <row r="17707">
          <cell r="M17707" t="str">
            <v>REFRI-5237821627-0999</v>
          </cell>
        </row>
        <row r="17708">
          <cell r="M17708" t="str">
            <v>TERMO-5620042600-0999</v>
          </cell>
        </row>
        <row r="17709">
          <cell r="M17709" t="str">
            <v>REFRI-5237821627-0999</v>
          </cell>
        </row>
        <row r="17710">
          <cell r="M17710" t="str">
            <v>TERMO-5620042600-0999</v>
          </cell>
        </row>
        <row r="17711">
          <cell r="M17711" t="str">
            <v>REFRI-5237821627-0999</v>
          </cell>
        </row>
        <row r="17712">
          <cell r="M17712" t="str">
            <v>TERMO-5620042600-0999</v>
          </cell>
        </row>
        <row r="17713">
          <cell r="M17713" t="str">
            <v>REFRI-5237821627-0999</v>
          </cell>
        </row>
        <row r="17714">
          <cell r="M17714" t="str">
            <v>TERMO-5620042600-0999</v>
          </cell>
        </row>
        <row r="17715">
          <cell r="M17715" t="str">
            <v>REFRI-5237821627-0999</v>
          </cell>
        </row>
        <row r="17716">
          <cell r="M17716" t="str">
            <v>TERMO-5620042600-0999</v>
          </cell>
        </row>
        <row r="17717">
          <cell r="M17717" t="str">
            <v>REFRI-5237821627-0999</v>
          </cell>
        </row>
        <row r="17718">
          <cell r="M17718" t="str">
            <v>TERMO-5620042600-0999</v>
          </cell>
        </row>
        <row r="17719">
          <cell r="M17719" t="str">
            <v>TERMO-5620042600-0999</v>
          </cell>
        </row>
        <row r="17720">
          <cell r="M17720" t="str">
            <v>TERMO-5620042600-0999</v>
          </cell>
        </row>
        <row r="17721">
          <cell r="M17721" t="str">
            <v>REFRI-5237821627-0999</v>
          </cell>
        </row>
        <row r="17722">
          <cell r="M17722" t="str">
            <v>TERMO-5620042600-0999</v>
          </cell>
        </row>
        <row r="17723">
          <cell r="M17723" t="str">
            <v>TERMO-5620042600-0999</v>
          </cell>
        </row>
        <row r="17724">
          <cell r="M17724" t="str">
            <v>TERMO-5620042600-0999</v>
          </cell>
        </row>
        <row r="17725">
          <cell r="M17725" t="str">
            <v>TERMO-5620042600-0999</v>
          </cell>
        </row>
        <row r="17726">
          <cell r="M17726" t="str">
            <v>TERMO-5620042600-0999</v>
          </cell>
        </row>
        <row r="17727">
          <cell r="M17727" t="str">
            <v>TERMO-5620042600-0999</v>
          </cell>
        </row>
        <row r="17728">
          <cell r="M17728" t="str">
            <v>TERMO-5620042600-0999</v>
          </cell>
        </row>
        <row r="17729">
          <cell r="M17729" t="str">
            <v>TERMO-5620042600-0999</v>
          </cell>
        </row>
        <row r="17730">
          <cell r="M17730" t="str">
            <v>TERMO-5620042600-0999</v>
          </cell>
        </row>
        <row r="17731">
          <cell r="M17731" t="str">
            <v>TERMO-5620042600-0999</v>
          </cell>
        </row>
        <row r="17732">
          <cell r="M17732" t="str">
            <v>TERMO-5620042600-0999</v>
          </cell>
        </row>
        <row r="17733">
          <cell r="M17733" t="str">
            <v>TERMO-5620042600-0999</v>
          </cell>
        </row>
        <row r="17734">
          <cell r="M17734" t="str">
            <v>TERMO-5620042600-0999</v>
          </cell>
        </row>
        <row r="17735">
          <cell r="M17735" t="str">
            <v>REFRI-5237821627-0999</v>
          </cell>
        </row>
        <row r="17736">
          <cell r="M17736" t="str">
            <v>TERMO-5620042600-0999</v>
          </cell>
        </row>
        <row r="17737">
          <cell r="M17737" t="str">
            <v>REFRI-5237821627-0999</v>
          </cell>
        </row>
        <row r="17738">
          <cell r="M17738" t="str">
            <v>TERMO-5620042600-0999</v>
          </cell>
        </row>
        <row r="17739">
          <cell r="M17739" t="str">
            <v>REFRI-5237821627-0999</v>
          </cell>
        </row>
        <row r="17740">
          <cell r="M17740" t="str">
            <v>TERMO-5620042600-0999</v>
          </cell>
        </row>
        <row r="17741">
          <cell r="M17741" t="str">
            <v>REFRI-5237821627-0999</v>
          </cell>
        </row>
        <row r="17742">
          <cell r="M17742" t="str">
            <v>TERMO-5620042600-0999</v>
          </cell>
        </row>
        <row r="17743">
          <cell r="M17743" t="str">
            <v>TERMO-5620042600-0999</v>
          </cell>
        </row>
        <row r="17744">
          <cell r="M17744" t="str">
            <v>REFRI-5237821627-0999</v>
          </cell>
        </row>
        <row r="17745">
          <cell r="M17745" t="str">
            <v>TERMO-5620042600-0999</v>
          </cell>
        </row>
        <row r="17746">
          <cell r="M17746" t="str">
            <v>REFRI-5237821627-0999</v>
          </cell>
        </row>
        <row r="17747">
          <cell r="M17747" t="str">
            <v>TERMO-5620042600-0999</v>
          </cell>
        </row>
        <row r="17748">
          <cell r="M17748" t="str">
            <v>REFRI-5237821627-0999</v>
          </cell>
        </row>
        <row r="17749">
          <cell r="M17749" t="str">
            <v>TERMO-5620042600-0999</v>
          </cell>
        </row>
        <row r="17750">
          <cell r="M17750" t="str">
            <v>REFRI-5237821627-0999</v>
          </cell>
        </row>
        <row r="17751">
          <cell r="M17751" t="str">
            <v>TERMO-5620042600-0999</v>
          </cell>
        </row>
        <row r="17752">
          <cell r="M17752" t="str">
            <v>REFRI-5237821627-0999</v>
          </cell>
        </row>
        <row r="17753">
          <cell r="M17753" t="str">
            <v>TERMO-5620042600-0999</v>
          </cell>
        </row>
        <row r="17754">
          <cell r="M17754" t="str">
            <v>REFRI-5237821627-0999</v>
          </cell>
        </row>
        <row r="17755">
          <cell r="M17755" t="str">
            <v>TERMO-5620042600-0999</v>
          </cell>
        </row>
        <row r="17756">
          <cell r="M17756" t="str">
            <v>TERMO-5620042600-0999</v>
          </cell>
        </row>
        <row r="17757">
          <cell r="M17757" t="str">
            <v>TERMO-5620042600-0999</v>
          </cell>
        </row>
        <row r="17758">
          <cell r="M17758" t="str">
            <v>TERMO-5620042600-0999</v>
          </cell>
        </row>
        <row r="17759">
          <cell r="M17759" t="str">
            <v>TERMO-5620042600-0999</v>
          </cell>
        </row>
        <row r="17760">
          <cell r="M17760" t="str">
            <v>TERMO-5620042600-0999</v>
          </cell>
        </row>
        <row r="17761">
          <cell r="M17761" t="str">
            <v>TERMO-5620042600-0999</v>
          </cell>
        </row>
        <row r="17762">
          <cell r="M17762" t="str">
            <v>REFRI-5237821627-0999</v>
          </cell>
        </row>
        <row r="17763">
          <cell r="M17763" t="str">
            <v>TERMO-5620042600-0999</v>
          </cell>
        </row>
        <row r="17764">
          <cell r="M17764" t="str">
            <v>REFRI-5237821627-0999</v>
          </cell>
        </row>
        <row r="17765">
          <cell r="M17765" t="str">
            <v>TERMO-5620042600-0999</v>
          </cell>
        </row>
        <row r="17766">
          <cell r="M17766" t="str">
            <v>REFRI-5237821627-0999</v>
          </cell>
        </row>
        <row r="17767">
          <cell r="M17767" t="str">
            <v>TERMO-5620042600-0999</v>
          </cell>
        </row>
        <row r="17768">
          <cell r="M17768" t="str">
            <v>REFRI-5237821627-0999</v>
          </cell>
        </row>
        <row r="17769">
          <cell r="M17769" t="str">
            <v>TERMO-5620042600-0999</v>
          </cell>
        </row>
        <row r="17770">
          <cell r="M17770" t="str">
            <v>REFRI-5237821627-0999</v>
          </cell>
        </row>
        <row r="17771">
          <cell r="M17771" t="str">
            <v>TERMO-5620042600-0999</v>
          </cell>
        </row>
        <row r="17772">
          <cell r="M17772" t="str">
            <v>REFRI-5237821627-0999</v>
          </cell>
        </row>
        <row r="17773">
          <cell r="M17773" t="str">
            <v>TERMO-5620042600-0999</v>
          </cell>
        </row>
        <row r="17774">
          <cell r="M17774" t="str">
            <v>REFRI-5237821627-0999</v>
          </cell>
        </row>
        <row r="17775">
          <cell r="M17775" t="str">
            <v>TERMO-5620042600-0999</v>
          </cell>
        </row>
        <row r="17776">
          <cell r="M17776" t="str">
            <v>REFRI-5237821627-0999</v>
          </cell>
        </row>
        <row r="17777">
          <cell r="M17777" t="str">
            <v>TERMO-5620042600-0999</v>
          </cell>
        </row>
        <row r="17778">
          <cell r="M17778" t="str">
            <v>TERMO-5620042600-0999</v>
          </cell>
        </row>
        <row r="17779">
          <cell r="M17779" t="str">
            <v>TERMO-5620042600-0999</v>
          </cell>
        </row>
        <row r="17780">
          <cell r="M17780" t="str">
            <v>TERMO-5620042600-0999</v>
          </cell>
        </row>
        <row r="17781">
          <cell r="M17781" t="str">
            <v>TERMO-5620042600-0999</v>
          </cell>
        </row>
        <row r="17782">
          <cell r="M17782" t="str">
            <v>TERMO-5620042600-0999</v>
          </cell>
        </row>
        <row r="17783">
          <cell r="M17783" t="str">
            <v>REFRI-5237821627-0999</v>
          </cell>
        </row>
        <row r="17784">
          <cell r="M17784" t="str">
            <v>TERMO-5620042600-0999</v>
          </cell>
        </row>
        <row r="17785">
          <cell r="M17785" t="str">
            <v>TERMO-5620042600-0999</v>
          </cell>
        </row>
        <row r="17786">
          <cell r="M17786" t="str">
            <v>REFRI-5237821627-0999</v>
          </cell>
        </row>
        <row r="17787">
          <cell r="M17787" t="str">
            <v>TERMO-5620042600-0999</v>
          </cell>
        </row>
        <row r="17788">
          <cell r="M17788" t="str">
            <v>REFRI-5237821627-0999</v>
          </cell>
        </row>
        <row r="17789">
          <cell r="M17789" t="str">
            <v>TERMO-5620042600-0999</v>
          </cell>
        </row>
        <row r="17790">
          <cell r="M17790" t="str">
            <v>REFRI-5237821627-0999</v>
          </cell>
        </row>
        <row r="17791">
          <cell r="M17791" t="str">
            <v>TERMO-5620042600-0999</v>
          </cell>
        </row>
        <row r="17792">
          <cell r="M17792" t="str">
            <v>REFRI-5237821627-0999</v>
          </cell>
        </row>
        <row r="17793">
          <cell r="M17793" t="str">
            <v>TERMO-5620042600-0999</v>
          </cell>
        </row>
        <row r="17794">
          <cell r="M17794" t="str">
            <v>REFRI-5237821627-0999</v>
          </cell>
        </row>
        <row r="17795">
          <cell r="M17795" t="str">
            <v>TERMO-5620042600-0999</v>
          </cell>
        </row>
        <row r="17796">
          <cell r="M17796" t="str">
            <v>TERMO-5620042600-0999</v>
          </cell>
        </row>
        <row r="17797">
          <cell r="M17797" t="str">
            <v>REFRI-5237821627-0999</v>
          </cell>
        </row>
        <row r="17798">
          <cell r="M17798" t="str">
            <v>TERMO-5620042600-0999</v>
          </cell>
        </row>
        <row r="17799">
          <cell r="M17799" t="str">
            <v>REFRI-5237821627-0999</v>
          </cell>
        </row>
        <row r="17800">
          <cell r="M17800" t="str">
            <v>TERMO-5620042600-0999</v>
          </cell>
        </row>
        <row r="17801">
          <cell r="M17801" t="str">
            <v>REFRI-5237821627-0999</v>
          </cell>
        </row>
        <row r="17802">
          <cell r="M17802" t="str">
            <v>TERMO-5620042600-0999</v>
          </cell>
        </row>
        <row r="17803">
          <cell r="M17803" t="str">
            <v>TERMO-5620042600-0999</v>
          </cell>
        </row>
        <row r="17804">
          <cell r="M17804" t="str">
            <v>REFRI-5237821627-0999</v>
          </cell>
        </row>
        <row r="17805">
          <cell r="M17805" t="str">
            <v>TERMO-5620042600-0999</v>
          </cell>
        </row>
        <row r="17806">
          <cell r="M17806" t="str">
            <v>REFRI-5237821627-0999</v>
          </cell>
        </row>
        <row r="17807">
          <cell r="M17807" t="str">
            <v>TERMO-5620042600-0999</v>
          </cell>
        </row>
        <row r="17808">
          <cell r="M17808" t="str">
            <v>REFRI-5237821627-0999</v>
          </cell>
        </row>
        <row r="17809">
          <cell r="M17809" t="str">
            <v>TERMO-5620042600-0999</v>
          </cell>
        </row>
        <row r="17810">
          <cell r="M17810" t="str">
            <v>TERMO-5620042600-0999</v>
          </cell>
        </row>
        <row r="17811">
          <cell r="M17811" t="str">
            <v>TERMO-5620042600-0999</v>
          </cell>
        </row>
        <row r="17812">
          <cell r="M17812" t="str">
            <v>REFRI-5237821627-0999</v>
          </cell>
        </row>
        <row r="17813">
          <cell r="M17813" t="str">
            <v>TERMO-5620042600-0999</v>
          </cell>
        </row>
        <row r="17814">
          <cell r="M17814" t="str">
            <v>REFRI-5237821627-0999</v>
          </cell>
        </row>
        <row r="17815">
          <cell r="M17815" t="str">
            <v>TERMO-5620042600-0999</v>
          </cell>
        </row>
        <row r="17816">
          <cell r="M17816" t="str">
            <v>REFRI-5237821627-0999</v>
          </cell>
        </row>
        <row r="17817">
          <cell r="M17817" t="str">
            <v>TERMO-5620042600-0999</v>
          </cell>
        </row>
        <row r="17818">
          <cell r="M17818" t="str">
            <v>TERMO-5620042600-0999</v>
          </cell>
        </row>
        <row r="17819">
          <cell r="M17819" t="str">
            <v>TERMO-5620042600-0999</v>
          </cell>
        </row>
        <row r="17820">
          <cell r="M17820" t="str">
            <v>TERMO-5620042600-0999</v>
          </cell>
        </row>
        <row r="17821">
          <cell r="M17821" t="str">
            <v>REFRI-5237821627-0999</v>
          </cell>
        </row>
        <row r="17822">
          <cell r="M17822" t="str">
            <v>TERMO-5620042600-0999</v>
          </cell>
        </row>
        <row r="17823">
          <cell r="M17823" t="str">
            <v>REFRI-5237821627-0999</v>
          </cell>
        </row>
        <row r="17824">
          <cell r="M17824" t="str">
            <v>TERMO-5620042600-0999</v>
          </cell>
        </row>
        <row r="17825">
          <cell r="M17825" t="str">
            <v>REFRI-5237821627-0999</v>
          </cell>
        </row>
        <row r="17826">
          <cell r="M17826" t="str">
            <v>TERMO-5620042600-0999</v>
          </cell>
        </row>
        <row r="17827">
          <cell r="M17827" t="str">
            <v>REFRI-5237821627-0999</v>
          </cell>
        </row>
        <row r="17828">
          <cell r="M17828" t="str">
            <v>TERMO-5620042600-0999</v>
          </cell>
        </row>
        <row r="17829">
          <cell r="M17829" t="str">
            <v>REFRI-5237821627-0999</v>
          </cell>
        </row>
        <row r="17830">
          <cell r="M17830" t="str">
            <v>TERMO-5620042600-0999</v>
          </cell>
        </row>
        <row r="17831">
          <cell r="M17831" t="str">
            <v>TERMO-5620042600-0999</v>
          </cell>
        </row>
        <row r="17832">
          <cell r="M17832" t="str">
            <v>TERMO-5620042600-0999</v>
          </cell>
        </row>
        <row r="17833">
          <cell r="M17833" t="str">
            <v>TERMO-5620042600-0999</v>
          </cell>
        </row>
        <row r="17834">
          <cell r="M17834" t="str">
            <v>REFRI-5237821627-0999</v>
          </cell>
        </row>
        <row r="17835">
          <cell r="M17835" t="str">
            <v>REFRI-5237821627-0999</v>
          </cell>
        </row>
        <row r="17836">
          <cell r="M17836" t="str">
            <v>REFRI-5237821627-0999</v>
          </cell>
        </row>
        <row r="17837">
          <cell r="M17837" t="str">
            <v>TERMO-5620042600-0999</v>
          </cell>
        </row>
        <row r="17838">
          <cell r="M17838" t="str">
            <v>REFRI-5237821627-0999</v>
          </cell>
        </row>
        <row r="17839">
          <cell r="M17839" t="str">
            <v>TERMO-5620042600-0999</v>
          </cell>
        </row>
        <row r="17840">
          <cell r="M17840" t="str">
            <v>REFRI-5237821627-0999</v>
          </cell>
        </row>
        <row r="17841">
          <cell r="M17841" t="str">
            <v>TERMO-5620042600-0999</v>
          </cell>
        </row>
        <row r="17842">
          <cell r="M17842" t="str">
            <v>REFRI-5237821627-0999</v>
          </cell>
        </row>
        <row r="17843">
          <cell r="M17843" t="str">
            <v>TERMO-5620042600-0999</v>
          </cell>
        </row>
        <row r="17844">
          <cell r="M17844" t="str">
            <v>REFRI-5237821627-0999</v>
          </cell>
        </row>
        <row r="17845">
          <cell r="M17845" t="str">
            <v>TERMO-5620042600-0999</v>
          </cell>
        </row>
        <row r="17846">
          <cell r="M17846" t="str">
            <v>REFRI-5237821627-0999</v>
          </cell>
        </row>
        <row r="17847">
          <cell r="M17847" t="str">
            <v>TERMO-5620042600-0999</v>
          </cell>
        </row>
        <row r="17848">
          <cell r="M17848" t="str">
            <v>TERMO-5620042600-0999</v>
          </cell>
        </row>
        <row r="17849">
          <cell r="M17849" t="str">
            <v>TERMO-5620042600-0999</v>
          </cell>
        </row>
        <row r="17850">
          <cell r="M17850" t="str">
            <v>TERMO-5620042600-0999</v>
          </cell>
        </row>
        <row r="17851">
          <cell r="M17851" t="str">
            <v>TERMO-5620042600-0999</v>
          </cell>
        </row>
        <row r="17852">
          <cell r="M17852" t="str">
            <v>TERMO-5620042600-0999</v>
          </cell>
        </row>
        <row r="17853">
          <cell r="M17853" t="str">
            <v>TERMO-5620042600-0999</v>
          </cell>
        </row>
        <row r="17854">
          <cell r="M17854" t="str">
            <v>TERMO-5620042600-0999</v>
          </cell>
        </row>
        <row r="17855">
          <cell r="M17855" t="str">
            <v>REFRI-5237821627-0999</v>
          </cell>
        </row>
        <row r="17856">
          <cell r="M17856" t="str">
            <v>TERMO-5620042600-0999</v>
          </cell>
        </row>
        <row r="17857">
          <cell r="M17857" t="str">
            <v>TERMO-5620042600-0999</v>
          </cell>
        </row>
        <row r="17858">
          <cell r="M17858" t="str">
            <v>TERMO-5620042600-0999</v>
          </cell>
        </row>
        <row r="17859">
          <cell r="M17859" t="str">
            <v>REFRI-5237821627-0999</v>
          </cell>
        </row>
        <row r="17860">
          <cell r="M17860" t="str">
            <v>TERMO-5620042600-0999</v>
          </cell>
        </row>
        <row r="17861">
          <cell r="M17861" t="str">
            <v>TERMO-5620042600-0999</v>
          </cell>
        </row>
        <row r="17862">
          <cell r="M17862" t="str">
            <v>REFRI-5237821627-0999</v>
          </cell>
        </row>
        <row r="17863">
          <cell r="M17863" t="str">
            <v>TERMO-5620042600-0999</v>
          </cell>
        </row>
        <row r="17864">
          <cell r="M17864" t="str">
            <v>REFRI-5237821627-0999</v>
          </cell>
        </row>
        <row r="17865">
          <cell r="M17865" t="str">
            <v>TERMO-5620042600-0999</v>
          </cell>
        </row>
        <row r="17866">
          <cell r="M17866" t="str">
            <v>TERMO-5620042600-0999</v>
          </cell>
        </row>
        <row r="17867">
          <cell r="M17867" t="str">
            <v>REFRI-5237821627-0999</v>
          </cell>
        </row>
        <row r="17868">
          <cell r="M17868" t="str">
            <v>TERMO-5620042600-0999</v>
          </cell>
        </row>
        <row r="17869">
          <cell r="M17869" t="str">
            <v>REFRI-5237821627-0999</v>
          </cell>
        </row>
        <row r="17870">
          <cell r="M17870" t="str">
            <v>TERMO-5620042600-0999</v>
          </cell>
        </row>
        <row r="17871">
          <cell r="M17871" t="str">
            <v>REFRI-5237821627-0999</v>
          </cell>
        </row>
        <row r="17872">
          <cell r="M17872" t="str">
            <v>TERMO-5620042600-0999</v>
          </cell>
        </row>
        <row r="17873">
          <cell r="M17873" t="str">
            <v>TERMO-5620042600-0999</v>
          </cell>
        </row>
        <row r="17874">
          <cell r="M17874" t="str">
            <v>TERMO-5620042600-0999</v>
          </cell>
        </row>
        <row r="17875">
          <cell r="M17875" t="str">
            <v>REFRI-5237821627-0999</v>
          </cell>
        </row>
        <row r="17876">
          <cell r="M17876" t="str">
            <v>TERMO-5620042600-0999</v>
          </cell>
        </row>
        <row r="17877">
          <cell r="M17877" t="str">
            <v>TERMO-5620042600-0999</v>
          </cell>
        </row>
        <row r="17878">
          <cell r="M17878" t="str">
            <v>TERMO-5620042600-0999</v>
          </cell>
        </row>
        <row r="17879">
          <cell r="M17879" t="str">
            <v>TERMO-5620042600-0999</v>
          </cell>
        </row>
        <row r="17880">
          <cell r="M17880" t="str">
            <v>TERMO-5620042600-0999</v>
          </cell>
        </row>
        <row r="17881">
          <cell r="M17881" t="str">
            <v>TERMO-5620042600-0999</v>
          </cell>
        </row>
        <row r="17882">
          <cell r="M17882" t="str">
            <v>TERMO-5620042600-0999</v>
          </cell>
        </row>
        <row r="17883">
          <cell r="M17883" t="str">
            <v>REFRI-5237821627-0999</v>
          </cell>
        </row>
        <row r="17884">
          <cell r="M17884" t="str">
            <v>TERMO-5620042600-0999</v>
          </cell>
        </row>
        <row r="17885">
          <cell r="M17885" t="str">
            <v>TERMO-5620042600-0999</v>
          </cell>
        </row>
        <row r="17886">
          <cell r="M17886" t="str">
            <v>REFRI-5237821627-0999</v>
          </cell>
        </row>
        <row r="17887">
          <cell r="M17887" t="str">
            <v>TERMO-5620042600-0999</v>
          </cell>
        </row>
        <row r="17888">
          <cell r="M17888" t="str">
            <v>REFRI-5237821627-0999</v>
          </cell>
        </row>
        <row r="17889">
          <cell r="M17889" t="str">
            <v>TERMO-5620042600-0999</v>
          </cell>
        </row>
        <row r="17890">
          <cell r="M17890" t="str">
            <v>TERMO-5620042600-0999</v>
          </cell>
        </row>
        <row r="17891">
          <cell r="M17891" t="str">
            <v>REFRI-5237821627-0999</v>
          </cell>
        </row>
        <row r="17892">
          <cell r="M17892" t="str">
            <v>TERMO-5620042600-0999</v>
          </cell>
        </row>
        <row r="17893">
          <cell r="M17893" t="str">
            <v>REFRI-5237821627-0999</v>
          </cell>
        </row>
        <row r="17894">
          <cell r="M17894" t="str">
            <v>TERMO-5620042600-0999</v>
          </cell>
        </row>
        <row r="17895">
          <cell r="M17895" t="str">
            <v>REFRI-5237821627-0999</v>
          </cell>
        </row>
        <row r="17896">
          <cell r="M17896" t="str">
            <v>TERMO-5620042600-0999</v>
          </cell>
        </row>
        <row r="17897">
          <cell r="M17897" t="str">
            <v>REFRI-5237821627-0999</v>
          </cell>
        </row>
        <row r="17898">
          <cell r="M17898" t="str">
            <v>TERMO-5620042600-0999</v>
          </cell>
        </row>
        <row r="17899">
          <cell r="M17899" t="str">
            <v>REFRI-5237821627-0999</v>
          </cell>
        </row>
        <row r="17900">
          <cell r="M17900" t="str">
            <v>TERMO-5620042600-0999</v>
          </cell>
        </row>
        <row r="17901">
          <cell r="M17901" t="str">
            <v>REFRI-5237821627-0999</v>
          </cell>
        </row>
        <row r="17902">
          <cell r="M17902" t="str">
            <v>TERMO-5620042600-0999</v>
          </cell>
        </row>
        <row r="17903">
          <cell r="M17903" t="str">
            <v>REFRI-5237821627-0999</v>
          </cell>
        </row>
        <row r="17904">
          <cell r="M17904" t="str">
            <v>TERMO-5620042600-0999</v>
          </cell>
        </row>
        <row r="17905">
          <cell r="M17905" t="str">
            <v>REFRI-5237821627-0999</v>
          </cell>
        </row>
        <row r="17906">
          <cell r="M17906" t="str">
            <v>TERMO-5620042600-0999</v>
          </cell>
        </row>
        <row r="17907">
          <cell r="M17907" t="str">
            <v>REFRI-5237821627-0999</v>
          </cell>
        </row>
        <row r="17908">
          <cell r="M17908" t="str">
            <v>TERMO-5620042600-0999</v>
          </cell>
        </row>
        <row r="17909">
          <cell r="M17909" t="str">
            <v>TERMO-5620042600-0999</v>
          </cell>
        </row>
        <row r="17910">
          <cell r="M17910" t="str">
            <v>REFRI-5237821627-0999</v>
          </cell>
        </row>
        <row r="17911">
          <cell r="M17911" t="str">
            <v>TERMO-5620042600-0999</v>
          </cell>
        </row>
        <row r="17912">
          <cell r="M17912" t="str">
            <v>REFRI-5237821627-0999</v>
          </cell>
        </row>
        <row r="17913">
          <cell r="M17913" t="str">
            <v>TERMO-5620042600-0999</v>
          </cell>
        </row>
        <row r="17914">
          <cell r="M17914" t="str">
            <v>REFRI-5237821627-0999</v>
          </cell>
        </row>
        <row r="17915">
          <cell r="M17915" t="str">
            <v>TERMO-5620042600-0999</v>
          </cell>
        </row>
        <row r="17916">
          <cell r="M17916" t="str">
            <v>REFRI-5237821627-0999</v>
          </cell>
        </row>
        <row r="17917">
          <cell r="M17917" t="str">
            <v>TERMO-5620042600-0999</v>
          </cell>
        </row>
        <row r="17918">
          <cell r="M17918" t="str">
            <v>REFRI-5237821627-0999</v>
          </cell>
        </row>
        <row r="17919">
          <cell r="M17919" t="str">
            <v>TERMO-5620042600-0999</v>
          </cell>
        </row>
        <row r="17920">
          <cell r="M17920" t="str">
            <v>TERMO-5620042600-0999</v>
          </cell>
        </row>
        <row r="17921">
          <cell r="M17921" t="str">
            <v>REFRI-5237821627-0999</v>
          </cell>
        </row>
        <row r="17922">
          <cell r="M17922" t="str">
            <v>TERMO-5620042600-0999</v>
          </cell>
        </row>
        <row r="17923">
          <cell r="M17923" t="str">
            <v>REFRI-5237821627-0999</v>
          </cell>
        </row>
        <row r="17924">
          <cell r="M17924" t="str">
            <v>TERMO-5620042600-0999</v>
          </cell>
        </row>
        <row r="17925">
          <cell r="M17925" t="str">
            <v>REFRI-5237821627-0999</v>
          </cell>
        </row>
        <row r="17926">
          <cell r="M17926" t="str">
            <v>TERMO-5620042600-0999</v>
          </cell>
        </row>
        <row r="17927">
          <cell r="M17927" t="str">
            <v>REFRI-5237821627-0999</v>
          </cell>
        </row>
        <row r="17928">
          <cell r="M17928" t="str">
            <v>TERMO-5620042600-0999</v>
          </cell>
        </row>
        <row r="17929">
          <cell r="M17929" t="str">
            <v>REFRI-5237821627-0999</v>
          </cell>
        </row>
        <row r="17930">
          <cell r="M17930" t="str">
            <v>TERMO-5620042600-0999</v>
          </cell>
        </row>
        <row r="17931">
          <cell r="M17931" t="str">
            <v>REFRI-5237821627-0999</v>
          </cell>
        </row>
        <row r="17932">
          <cell r="M17932" t="str">
            <v>TERMO-5620042600-0999</v>
          </cell>
        </row>
        <row r="17933">
          <cell r="M17933" t="str">
            <v>REFRI-5237821627-0999</v>
          </cell>
        </row>
        <row r="17934">
          <cell r="M17934" t="str">
            <v>TERMO-5620042600-0999</v>
          </cell>
        </row>
        <row r="17935">
          <cell r="M17935" t="str">
            <v>REFRI-5237821627-0999</v>
          </cell>
        </row>
        <row r="17936">
          <cell r="M17936" t="str">
            <v>TERMO-5620042600-0999</v>
          </cell>
        </row>
        <row r="17937">
          <cell r="M17937" t="str">
            <v>REFRI-5237821627-0999</v>
          </cell>
        </row>
        <row r="17938">
          <cell r="M17938" t="str">
            <v>TERMO-5620042600-0999</v>
          </cell>
        </row>
        <row r="17939">
          <cell r="M17939" t="str">
            <v>REFRI-5237821627-0999</v>
          </cell>
        </row>
        <row r="17940">
          <cell r="M17940" t="str">
            <v>REFRI-5237821627-0999</v>
          </cell>
        </row>
        <row r="17941">
          <cell r="M17941" t="str">
            <v>TERMO-5620042600-0999</v>
          </cell>
        </row>
        <row r="17942">
          <cell r="M17942" t="str">
            <v>REFRI-5237821627-0999</v>
          </cell>
        </row>
        <row r="17943">
          <cell r="M17943" t="str">
            <v>TERMO-5620042600-0999</v>
          </cell>
        </row>
        <row r="17944">
          <cell r="M17944" t="str">
            <v>REFRI-5237821627-0999</v>
          </cell>
        </row>
        <row r="17945">
          <cell r="M17945" t="str">
            <v>TERMO-5620042600-0999</v>
          </cell>
        </row>
        <row r="17946">
          <cell r="M17946" t="str">
            <v>REFRI-5237821627-0999</v>
          </cell>
        </row>
        <row r="17947">
          <cell r="M17947" t="str">
            <v>TERMO-5620042600-0999</v>
          </cell>
        </row>
        <row r="17948">
          <cell r="M17948" t="str">
            <v>REFRI-5237821627-0999</v>
          </cell>
        </row>
        <row r="17949">
          <cell r="M17949" t="str">
            <v>TERMO-5620042600-0999</v>
          </cell>
        </row>
        <row r="17950">
          <cell r="M17950" t="str">
            <v>REFRI-5237821627-0999</v>
          </cell>
        </row>
        <row r="17951">
          <cell r="M17951" t="str">
            <v>TERMO-5620042600-0999</v>
          </cell>
        </row>
        <row r="17952">
          <cell r="M17952" t="str">
            <v>REFRI-5237821627-0999</v>
          </cell>
        </row>
        <row r="17953">
          <cell r="M17953" t="str">
            <v>TERMO-5620042600-0999</v>
          </cell>
        </row>
        <row r="17954">
          <cell r="M17954" t="str">
            <v>TERMO-5620042600-0999</v>
          </cell>
        </row>
        <row r="17955">
          <cell r="M17955" t="str">
            <v>REFRI-5237821627-0999</v>
          </cell>
        </row>
        <row r="17956">
          <cell r="M17956" t="str">
            <v>TERMO-5620042600-0999</v>
          </cell>
        </row>
        <row r="17957">
          <cell r="M17957" t="str">
            <v>REFRI-5237821627-0999</v>
          </cell>
        </row>
        <row r="17958">
          <cell r="M17958" t="str">
            <v>TERMO-5620042600-0999</v>
          </cell>
        </row>
        <row r="17959">
          <cell r="M17959" t="str">
            <v>REFRI-5237821627-0999</v>
          </cell>
        </row>
        <row r="17960">
          <cell r="M17960" t="str">
            <v>TERMO-5620042600-0999</v>
          </cell>
        </row>
        <row r="17961">
          <cell r="M17961" t="str">
            <v>REFRI-5237821627-0999</v>
          </cell>
        </row>
        <row r="17962">
          <cell r="M17962" t="str">
            <v>TERMO-5620042600-0999</v>
          </cell>
        </row>
        <row r="17963">
          <cell r="M17963" t="str">
            <v>TERMO-5620042600-0999</v>
          </cell>
        </row>
        <row r="17964">
          <cell r="M17964" t="str">
            <v>TERMO-5620042600-0999</v>
          </cell>
        </row>
        <row r="17965">
          <cell r="M17965" t="str">
            <v>TERMO-5620042600-0999</v>
          </cell>
        </row>
        <row r="17966">
          <cell r="M17966" t="str">
            <v>REFRI-5237821627-0999</v>
          </cell>
        </row>
        <row r="17967">
          <cell r="M17967" t="str">
            <v>TERMO-5620042600-0999</v>
          </cell>
        </row>
        <row r="17968">
          <cell r="M17968" t="str">
            <v>REFRI-5237821627-0999</v>
          </cell>
        </row>
        <row r="17969">
          <cell r="M17969" t="str">
            <v>TERMO-5620042600-0999</v>
          </cell>
        </row>
        <row r="17970">
          <cell r="M17970" t="str">
            <v>REFRI-5237821627-0999</v>
          </cell>
        </row>
        <row r="17971">
          <cell r="M17971" t="str">
            <v>TERMO-5620042600-0999</v>
          </cell>
        </row>
        <row r="17972">
          <cell r="M17972" t="str">
            <v>REFRI-5237821627-0999</v>
          </cell>
        </row>
        <row r="17973">
          <cell r="M17973" t="str">
            <v>TERMO-5620042600-0999</v>
          </cell>
        </row>
        <row r="17974">
          <cell r="M17974" t="str">
            <v>REFRI-5237821627-0999</v>
          </cell>
        </row>
        <row r="17975">
          <cell r="M17975" t="str">
            <v>TERMO-5620042600-0999</v>
          </cell>
        </row>
        <row r="17976">
          <cell r="M17976" t="str">
            <v>TERMO-5620042600-0999</v>
          </cell>
        </row>
        <row r="17977">
          <cell r="M17977" t="str">
            <v>REFRI-5237821627-0999</v>
          </cell>
        </row>
        <row r="17978">
          <cell r="M17978" t="str">
            <v>TERMO-5620042600-0999</v>
          </cell>
        </row>
        <row r="17979">
          <cell r="M17979" t="str">
            <v>REFRI-5237821627-0999</v>
          </cell>
        </row>
        <row r="17980">
          <cell r="M17980" t="str">
            <v>REFRI-5237821627-0999</v>
          </cell>
        </row>
        <row r="17981">
          <cell r="M17981" t="str">
            <v>TERMO-5620042600-0999</v>
          </cell>
        </row>
        <row r="17982">
          <cell r="M17982" t="str">
            <v>REFRI-5237821627-0999</v>
          </cell>
        </row>
        <row r="17983">
          <cell r="M17983" t="str">
            <v>REFRI-5237821627-0999</v>
          </cell>
        </row>
        <row r="17984">
          <cell r="M17984" t="str">
            <v>TERMO-5620042600-0999</v>
          </cell>
        </row>
        <row r="17985">
          <cell r="M17985" t="str">
            <v>REFRI-5237821627-0999</v>
          </cell>
        </row>
        <row r="17986">
          <cell r="M17986" t="str">
            <v>TERMO-5620042600-0999</v>
          </cell>
        </row>
        <row r="17987">
          <cell r="M17987" t="str">
            <v>REFRI-5237821627-0999</v>
          </cell>
        </row>
        <row r="17988">
          <cell r="M17988" t="str">
            <v>TERMO-5620042600-0999</v>
          </cell>
        </row>
        <row r="17989">
          <cell r="M17989" t="str">
            <v>TERMO-5620042600-0999</v>
          </cell>
        </row>
        <row r="17990">
          <cell r="M17990" t="str">
            <v>REFRI-5237821627-0999</v>
          </cell>
        </row>
        <row r="17991">
          <cell r="M17991" t="str">
            <v>TERMO-5620042600-0999</v>
          </cell>
        </row>
        <row r="17992">
          <cell r="M17992" t="str">
            <v>REFRI-5237821627-0999</v>
          </cell>
        </row>
        <row r="17993">
          <cell r="M17993" t="str">
            <v>TERMO-5620042600-0999</v>
          </cell>
        </row>
        <row r="17994">
          <cell r="M17994" t="str">
            <v>REFRI-5237821627-0999</v>
          </cell>
        </row>
        <row r="17995">
          <cell r="M17995" t="str">
            <v>TERMO-5620042600-0999</v>
          </cell>
        </row>
        <row r="17996">
          <cell r="M17996" t="str">
            <v>REFRI-5237821627-0999</v>
          </cell>
        </row>
        <row r="17997">
          <cell r="M17997" t="str">
            <v>TERMO-5620042600-0999</v>
          </cell>
        </row>
        <row r="17998">
          <cell r="M17998" t="str">
            <v>REFRI-5237821627-0999</v>
          </cell>
        </row>
        <row r="17999">
          <cell r="M17999" t="str">
            <v>REFRI-5237821627-0999</v>
          </cell>
        </row>
        <row r="18000">
          <cell r="M18000" t="str">
            <v>REFRI-5237821627-0999</v>
          </cell>
        </row>
        <row r="18001">
          <cell r="M18001" t="str">
            <v>TERMO-5620042600-0999</v>
          </cell>
        </row>
        <row r="18002">
          <cell r="M18002" t="str">
            <v>REFRI-5237821627-0999</v>
          </cell>
        </row>
        <row r="18003">
          <cell r="M18003" t="str">
            <v>TERMO-5620042600-0999</v>
          </cell>
        </row>
        <row r="18004">
          <cell r="M18004" t="str">
            <v>REFRI-5237821627-0999</v>
          </cell>
        </row>
        <row r="18005">
          <cell r="M18005" t="str">
            <v>TERMO-5620042600-0999</v>
          </cell>
        </row>
        <row r="18006">
          <cell r="M18006" t="str">
            <v>REFRI-5237821627-0999</v>
          </cell>
        </row>
        <row r="18007">
          <cell r="M18007" t="str">
            <v>REFRI-5237821627-0999</v>
          </cell>
        </row>
        <row r="18008">
          <cell r="M18008" t="str">
            <v>TERMO-5620042600-0999</v>
          </cell>
        </row>
        <row r="18009">
          <cell r="M18009" t="str">
            <v>REFRI-5237821627-0999</v>
          </cell>
        </row>
        <row r="18010">
          <cell r="M18010" t="str">
            <v>TERMO-5620042600-0999</v>
          </cell>
        </row>
        <row r="18011">
          <cell r="M18011" t="str">
            <v>REFRI-5237821627-0999</v>
          </cell>
        </row>
        <row r="18012">
          <cell r="M18012" t="str">
            <v>TERMO-5620042600-0999</v>
          </cell>
        </row>
        <row r="18013">
          <cell r="M18013" t="str">
            <v>REFRI-5237821627-0999</v>
          </cell>
        </row>
        <row r="18014">
          <cell r="M18014" t="str">
            <v>TERMO-5620042600-0999</v>
          </cell>
        </row>
        <row r="18015">
          <cell r="M18015" t="str">
            <v>REFRI-5237821627-0999</v>
          </cell>
        </row>
        <row r="18016">
          <cell r="M18016" t="str">
            <v>TERMO-5620042600-0999</v>
          </cell>
        </row>
        <row r="18017">
          <cell r="M18017" t="str">
            <v>REFRI-5237821627-0999</v>
          </cell>
        </row>
        <row r="18018">
          <cell r="M18018" t="str">
            <v>TERMO-5620042600-0999</v>
          </cell>
        </row>
        <row r="18019">
          <cell r="M18019" t="str">
            <v>REFRI-5237821627-0999</v>
          </cell>
        </row>
        <row r="18020">
          <cell r="M18020" t="str">
            <v>TERMO-5620042600-0999</v>
          </cell>
        </row>
        <row r="18021">
          <cell r="M18021" t="str">
            <v>REFRI-5237821627-0999</v>
          </cell>
        </row>
        <row r="18022">
          <cell r="M18022" t="str">
            <v>TERMO-5620042600-0999</v>
          </cell>
        </row>
        <row r="18023">
          <cell r="M18023" t="str">
            <v>TERMO-5620042600-0999</v>
          </cell>
        </row>
        <row r="18024">
          <cell r="M18024" t="str">
            <v>REFRI-5237821627-0999</v>
          </cell>
        </row>
        <row r="18025">
          <cell r="M18025" t="str">
            <v>TERMO-5620042600-0999</v>
          </cell>
        </row>
        <row r="18026">
          <cell r="M18026" t="str">
            <v>REFRI-5237821627-0999</v>
          </cell>
        </row>
        <row r="18027">
          <cell r="M18027" t="str">
            <v>TERMO-5620042600-0999</v>
          </cell>
        </row>
        <row r="18028">
          <cell r="M18028" t="str">
            <v>REFRI-5237821627-0999</v>
          </cell>
        </row>
        <row r="18029">
          <cell r="M18029" t="str">
            <v>TERMO-5620042600-0999</v>
          </cell>
        </row>
        <row r="18030">
          <cell r="M18030" t="str">
            <v>REFRI-5237821627-0999</v>
          </cell>
        </row>
        <row r="18031">
          <cell r="M18031" t="str">
            <v>TERMO-5620042600-0999</v>
          </cell>
        </row>
        <row r="18032">
          <cell r="M18032" t="str">
            <v>REFRI-5237821627-0999</v>
          </cell>
        </row>
        <row r="18033">
          <cell r="M18033" t="str">
            <v>TERMO-5620042600-0999</v>
          </cell>
        </row>
        <row r="18034">
          <cell r="M18034" t="str">
            <v>REFRI-5237821627-0999</v>
          </cell>
        </row>
        <row r="18035">
          <cell r="M18035" t="str">
            <v>TERMO-5620042600-0999</v>
          </cell>
        </row>
        <row r="18036">
          <cell r="M18036" t="str">
            <v>TERMO-5620042600-0999</v>
          </cell>
        </row>
        <row r="18037">
          <cell r="M18037" t="str">
            <v>REFRI-5237821627-0999</v>
          </cell>
        </row>
        <row r="18038">
          <cell r="M18038" t="str">
            <v>TERMO-5620042600-0999</v>
          </cell>
        </row>
        <row r="18039">
          <cell r="M18039" t="str">
            <v>REFRI-5237821627-0999</v>
          </cell>
        </row>
        <row r="18040">
          <cell r="M18040" t="str">
            <v>REFRI-5237821627-0999</v>
          </cell>
        </row>
        <row r="18041">
          <cell r="M18041" t="str">
            <v>TERMO-5620042600-0999</v>
          </cell>
        </row>
        <row r="18042">
          <cell r="M18042" t="str">
            <v>TERMO-5620042600-0999</v>
          </cell>
        </row>
        <row r="18043">
          <cell r="M18043" t="str">
            <v>REFRI-5237821627-0999</v>
          </cell>
        </row>
        <row r="18044">
          <cell r="M18044" t="str">
            <v>TERMO-5620042600-0999</v>
          </cell>
        </row>
        <row r="18045">
          <cell r="M18045" t="str">
            <v>REFRI-5237821627-0999</v>
          </cell>
        </row>
        <row r="18046">
          <cell r="M18046" t="str">
            <v>TERMO-5620042600-0999</v>
          </cell>
        </row>
        <row r="18047">
          <cell r="M18047" t="str">
            <v>TERMO-5620042600-0999</v>
          </cell>
        </row>
        <row r="18048">
          <cell r="M18048" t="str">
            <v>REFRI-5237821627-0999</v>
          </cell>
        </row>
        <row r="18049">
          <cell r="M18049" t="str">
            <v>TERMO-5620042600-0999</v>
          </cell>
        </row>
        <row r="18050">
          <cell r="M18050" t="str">
            <v>REFRI-5237821627-0999</v>
          </cell>
        </row>
        <row r="18051">
          <cell r="M18051" t="str">
            <v>TERMO-5620042600-0999</v>
          </cell>
        </row>
        <row r="18052">
          <cell r="M18052" t="str">
            <v>REFRI-5237821627-0999</v>
          </cell>
        </row>
        <row r="18053">
          <cell r="M18053" t="str">
            <v>TERMO-5620042600-0999</v>
          </cell>
        </row>
        <row r="18054">
          <cell r="M18054" t="str">
            <v>REFRI-5237821627-0999</v>
          </cell>
        </row>
        <row r="18055">
          <cell r="M18055" t="str">
            <v>TERMO-5620042600-0999</v>
          </cell>
        </row>
        <row r="18056">
          <cell r="M18056" t="str">
            <v>REFRI-5237821627-0999</v>
          </cell>
        </row>
        <row r="18057">
          <cell r="M18057" t="str">
            <v>TERMO-5620042600-0999</v>
          </cell>
        </row>
        <row r="18058">
          <cell r="M18058" t="str">
            <v>REFRI-5237821627-0999</v>
          </cell>
        </row>
        <row r="18059">
          <cell r="M18059" t="str">
            <v>TERMO-5620042600-0999</v>
          </cell>
        </row>
        <row r="18060">
          <cell r="M18060" t="str">
            <v>REFRI-5237821627-0999</v>
          </cell>
        </row>
        <row r="18061">
          <cell r="M18061" t="str">
            <v>TERMO-5620042600-0999</v>
          </cell>
        </row>
        <row r="18062">
          <cell r="M18062" t="str">
            <v>REFRI-5237821627-0999</v>
          </cell>
        </row>
        <row r="18063">
          <cell r="M18063" t="str">
            <v>TERMO-5620042600-0999</v>
          </cell>
        </row>
        <row r="18064">
          <cell r="M18064" t="str">
            <v>REFRI-5237821627-0999</v>
          </cell>
        </row>
        <row r="18065">
          <cell r="M18065" t="str">
            <v>TERMO-5620042600-0999</v>
          </cell>
        </row>
        <row r="18066">
          <cell r="M18066" t="str">
            <v>TERMO-5620042600-0999</v>
          </cell>
        </row>
        <row r="18067">
          <cell r="M18067" t="str">
            <v>REFRI-5237821627-0999</v>
          </cell>
        </row>
        <row r="18068">
          <cell r="M18068" t="str">
            <v>TERMO-5620042600-0999</v>
          </cell>
        </row>
        <row r="18069">
          <cell r="M18069" t="str">
            <v>REFRI-5237821627-0999</v>
          </cell>
        </row>
        <row r="18070">
          <cell r="M18070" t="str">
            <v>TERMO-5620042600-0999</v>
          </cell>
        </row>
        <row r="18071">
          <cell r="M18071" t="str">
            <v>REFRI-5237821627-0999</v>
          </cell>
        </row>
        <row r="18072">
          <cell r="M18072" t="str">
            <v>TERMO-5620042600-0999</v>
          </cell>
        </row>
        <row r="18073">
          <cell r="M18073" t="str">
            <v>REFRI-5237821627-0999</v>
          </cell>
        </row>
        <row r="18074">
          <cell r="M18074" t="str">
            <v>TERMO-5620042600-0999</v>
          </cell>
        </row>
        <row r="18075">
          <cell r="M18075" t="str">
            <v>REFRI-5237821627-0999</v>
          </cell>
        </row>
        <row r="18076">
          <cell r="M18076" t="str">
            <v>TERMO-5620042600-0999</v>
          </cell>
        </row>
        <row r="18077">
          <cell r="M18077" t="str">
            <v>REFRI-5237821627-0999</v>
          </cell>
        </row>
        <row r="18078">
          <cell r="M18078" t="str">
            <v>TERMO-5620042600-0999</v>
          </cell>
        </row>
        <row r="18079">
          <cell r="M18079" t="str">
            <v>TERMO-5620042600-0999</v>
          </cell>
        </row>
        <row r="18080">
          <cell r="M18080" t="str">
            <v>TERMO-5620042600-0999</v>
          </cell>
        </row>
        <row r="18081">
          <cell r="M18081" t="str">
            <v>REFRI-5237821627-0999</v>
          </cell>
        </row>
        <row r="18082">
          <cell r="M18082" t="str">
            <v>TERMO-5620042600-0999</v>
          </cell>
        </row>
        <row r="18083">
          <cell r="M18083" t="str">
            <v>REFRI-5237821627-0999</v>
          </cell>
        </row>
        <row r="18084">
          <cell r="M18084" t="str">
            <v>TERMO-5620042600-0999</v>
          </cell>
        </row>
        <row r="18085">
          <cell r="M18085" t="str">
            <v>TERMO-5620042600-0999</v>
          </cell>
        </row>
        <row r="18086">
          <cell r="M18086" t="str">
            <v>REFRI-5237821627-0999</v>
          </cell>
        </row>
        <row r="18087">
          <cell r="M18087" t="str">
            <v>TERMO-5620042600-0999</v>
          </cell>
        </row>
        <row r="18088">
          <cell r="M18088" t="str">
            <v>REFRI-5237821627-0999</v>
          </cell>
        </row>
        <row r="18089">
          <cell r="M18089" t="str">
            <v>TERMO-5620042600-0999</v>
          </cell>
        </row>
        <row r="18090">
          <cell r="M18090" t="str">
            <v>REFRI-5237821627-0999</v>
          </cell>
        </row>
        <row r="18091">
          <cell r="M18091" t="str">
            <v>TERMO-5620042600-0999</v>
          </cell>
        </row>
        <row r="18092">
          <cell r="M18092" t="str">
            <v>REFRI-5237821627-0999</v>
          </cell>
        </row>
        <row r="18093">
          <cell r="M18093" t="str">
            <v>TERMO-5620042600-0999</v>
          </cell>
        </row>
        <row r="18094">
          <cell r="M18094" t="str">
            <v>REFRI-5237821627-0999</v>
          </cell>
        </row>
        <row r="18095">
          <cell r="M18095" t="str">
            <v>TERMO-5620042600-0999</v>
          </cell>
        </row>
        <row r="18096">
          <cell r="M18096" t="str">
            <v>REFRI-5237821627-0999</v>
          </cell>
        </row>
        <row r="18097">
          <cell r="M18097" t="str">
            <v>TERMO-5620042600-0999</v>
          </cell>
        </row>
        <row r="18098">
          <cell r="M18098" t="str">
            <v>REFRI-5237821627-0999</v>
          </cell>
        </row>
        <row r="18099">
          <cell r="M18099" t="str">
            <v>TERMO-5620042600-0999</v>
          </cell>
        </row>
        <row r="18100">
          <cell r="M18100" t="str">
            <v>TERMO-5620042600-0999</v>
          </cell>
        </row>
        <row r="18101">
          <cell r="M18101" t="str">
            <v>TERMO-5620042600-0999</v>
          </cell>
        </row>
        <row r="18102">
          <cell r="M18102" t="str">
            <v>REFRI-5237821627-0999</v>
          </cell>
        </row>
        <row r="18103">
          <cell r="M18103" t="str">
            <v>TERMO-5620042600-0999</v>
          </cell>
        </row>
        <row r="18104">
          <cell r="M18104" t="str">
            <v>REFRI-5237821627-0999</v>
          </cell>
        </row>
        <row r="18105">
          <cell r="M18105" t="str">
            <v>TERMO-5620042600-0999</v>
          </cell>
        </row>
        <row r="18106">
          <cell r="M18106" t="str">
            <v>TERMO-5620042600-0999</v>
          </cell>
        </row>
        <row r="18107">
          <cell r="M18107" t="str">
            <v>TERMO-5620042600-0999</v>
          </cell>
        </row>
        <row r="18108">
          <cell r="M18108" t="str">
            <v>REFRI-5237821627-0999</v>
          </cell>
        </row>
        <row r="18109">
          <cell r="M18109" t="str">
            <v>TERMO-5620042600-0999</v>
          </cell>
        </row>
        <row r="18110">
          <cell r="M18110" t="str">
            <v>REFRI-5237821627-0999</v>
          </cell>
        </row>
        <row r="18111">
          <cell r="M18111" t="str">
            <v>TERMO-5620042600-0999</v>
          </cell>
        </row>
        <row r="18112">
          <cell r="M18112" t="str">
            <v>REFRI-5237821627-0999</v>
          </cell>
        </row>
        <row r="18113">
          <cell r="M18113" t="str">
            <v>TERMO-5620042600-0999</v>
          </cell>
        </row>
        <row r="18114">
          <cell r="M18114" t="str">
            <v>REFRI-5237821627-0999</v>
          </cell>
        </row>
        <row r="18115">
          <cell r="M18115" t="str">
            <v>REFRI-5237821627-0999</v>
          </cell>
        </row>
        <row r="18116">
          <cell r="M18116" t="str">
            <v>TERMO-5620042600-0999</v>
          </cell>
        </row>
        <row r="18117">
          <cell r="M18117" t="str">
            <v>REFRI-5237821627-0999</v>
          </cell>
        </row>
        <row r="18118">
          <cell r="M18118" t="str">
            <v>TERMO-5620042600-0999</v>
          </cell>
        </row>
        <row r="18119">
          <cell r="M18119" t="str">
            <v>TERMO-5620042600-0999</v>
          </cell>
        </row>
        <row r="18120">
          <cell r="M18120" t="str">
            <v>TERMO-5620042600-0999</v>
          </cell>
        </row>
        <row r="18121">
          <cell r="M18121" t="str">
            <v>TERMO-5620042600-0999</v>
          </cell>
        </row>
        <row r="18122">
          <cell r="M18122" t="str">
            <v>REFRI-5237821627-0999</v>
          </cell>
        </row>
        <row r="18123">
          <cell r="M18123" t="str">
            <v>TERMO-5620042600-0999</v>
          </cell>
        </row>
        <row r="18124">
          <cell r="M18124" t="str">
            <v>REFRI-5237821627-0999</v>
          </cell>
        </row>
        <row r="18125">
          <cell r="M18125" t="str">
            <v>TERMO-5620042600-0999</v>
          </cell>
        </row>
        <row r="18126">
          <cell r="M18126" t="str">
            <v>REFRI-5237821627-0999</v>
          </cell>
        </row>
        <row r="18127">
          <cell r="M18127" t="str">
            <v>TERMO-5620042600-0999</v>
          </cell>
        </row>
        <row r="18128">
          <cell r="M18128" t="str">
            <v>TERMO-5620042600-0999</v>
          </cell>
        </row>
        <row r="18129">
          <cell r="M18129" t="str">
            <v>REFRI-5237821627-0999</v>
          </cell>
        </row>
        <row r="18130">
          <cell r="M18130" t="str">
            <v>TERMO-5620042600-0999</v>
          </cell>
        </row>
        <row r="18131">
          <cell r="M18131" t="str">
            <v>TERMO-5620042600-0999</v>
          </cell>
        </row>
        <row r="18132">
          <cell r="M18132" t="str">
            <v>TERMO-5620042600-0999</v>
          </cell>
        </row>
        <row r="18133">
          <cell r="M18133" t="str">
            <v>REFRI-5237821627-0999</v>
          </cell>
        </row>
        <row r="18134">
          <cell r="M18134" t="str">
            <v>TERMO-5620042600-0999</v>
          </cell>
        </row>
        <row r="18135">
          <cell r="M18135" t="str">
            <v>REFRI-5237821627-0999</v>
          </cell>
        </row>
        <row r="18136">
          <cell r="M18136" t="str">
            <v>TERMO-5620042600-0999</v>
          </cell>
        </row>
        <row r="18137">
          <cell r="M18137" t="str">
            <v>TERMO-5620042600-0999</v>
          </cell>
        </row>
        <row r="18138">
          <cell r="M18138" t="str">
            <v>REFRI-5237821627-0999</v>
          </cell>
        </row>
        <row r="18139">
          <cell r="M18139" t="str">
            <v>TERMO-5620042600-0999</v>
          </cell>
        </row>
        <row r="18140">
          <cell r="M18140" t="str">
            <v>REFRI-5237821627-0999</v>
          </cell>
        </row>
        <row r="18141">
          <cell r="M18141" t="str">
            <v>TERMO-5620042600-0999</v>
          </cell>
        </row>
        <row r="18142">
          <cell r="M18142" t="str">
            <v>REFRI-5237821627-0999</v>
          </cell>
        </row>
        <row r="18143">
          <cell r="M18143" t="str">
            <v>TERMO-5620042600-0999</v>
          </cell>
        </row>
        <row r="18144">
          <cell r="M18144" t="str">
            <v>REFRI-5237821627-0999</v>
          </cell>
        </row>
        <row r="18145">
          <cell r="M18145" t="str">
            <v>TERMO-5620042600-0999</v>
          </cell>
        </row>
        <row r="18146">
          <cell r="M18146" t="str">
            <v>TERMO-5620042600-0999</v>
          </cell>
        </row>
        <row r="18147">
          <cell r="M18147" t="str">
            <v>REFRI-5237821627-0999</v>
          </cell>
        </row>
        <row r="18148">
          <cell r="M18148" t="str">
            <v>TERMO-5620042600-0999</v>
          </cell>
        </row>
        <row r="18149">
          <cell r="M18149" t="str">
            <v>REFRI-5237821627-0999</v>
          </cell>
        </row>
        <row r="18150">
          <cell r="M18150" t="str">
            <v>TERMO-5620042600-0999</v>
          </cell>
        </row>
        <row r="18151">
          <cell r="M18151" t="str">
            <v>REFRI-5237821627-0999</v>
          </cell>
        </row>
        <row r="18152">
          <cell r="M18152" t="str">
            <v>TERMO-5620042600-0999</v>
          </cell>
        </row>
        <row r="18153">
          <cell r="M18153" t="str">
            <v>TERMO-5620042600-0999</v>
          </cell>
        </row>
        <row r="18154">
          <cell r="M18154" t="str">
            <v>TERMO-5620042600-0999</v>
          </cell>
        </row>
        <row r="18155">
          <cell r="M18155" t="str">
            <v>TERMO-5620042600-0999</v>
          </cell>
        </row>
        <row r="18156">
          <cell r="M18156" t="str">
            <v>REFRI-5237821627-0999</v>
          </cell>
        </row>
        <row r="18157">
          <cell r="M18157" t="str">
            <v>TERMO-5620042600-0999</v>
          </cell>
        </row>
        <row r="18158">
          <cell r="M18158" t="str">
            <v>REFRI-5237821627-0999</v>
          </cell>
        </row>
        <row r="18159">
          <cell r="M18159" t="str">
            <v>TERMO-5620042600-0999</v>
          </cell>
        </row>
        <row r="18160">
          <cell r="M18160" t="str">
            <v>REFRI-5237821627-0999</v>
          </cell>
        </row>
        <row r="18161">
          <cell r="M18161" t="str">
            <v>TERMO-5620042600-0999</v>
          </cell>
        </row>
        <row r="18162">
          <cell r="M18162" t="str">
            <v>REFRI-5237821627-0999</v>
          </cell>
        </row>
        <row r="18163">
          <cell r="M18163" t="str">
            <v>TERMO-5620042600-0999</v>
          </cell>
        </row>
        <row r="18164">
          <cell r="M18164" t="str">
            <v>REFRI-5237821627-0999</v>
          </cell>
        </row>
        <row r="18165">
          <cell r="M18165" t="str">
            <v>REFRI-5237821627-0999</v>
          </cell>
        </row>
        <row r="18166">
          <cell r="M18166" t="str">
            <v>TERMO-5620042600-0999</v>
          </cell>
        </row>
        <row r="18167">
          <cell r="M18167" t="str">
            <v>REFRI-5237821627-0999</v>
          </cell>
        </row>
        <row r="18168">
          <cell r="M18168" t="str">
            <v>TERMO-5620042600-0999</v>
          </cell>
        </row>
        <row r="18169">
          <cell r="M18169" t="str">
            <v>TERMO-5620042600-0999</v>
          </cell>
        </row>
        <row r="18170">
          <cell r="M18170" t="str">
            <v>REFRI-5237821627-0999</v>
          </cell>
        </row>
        <row r="18171">
          <cell r="M18171" t="str">
            <v>TERMO-5620042600-0999</v>
          </cell>
        </row>
        <row r="18172">
          <cell r="M18172" t="str">
            <v>REFRI-5237821627-0999</v>
          </cell>
        </row>
        <row r="18173">
          <cell r="M18173" t="str">
            <v>TERMO-5620042600-0999</v>
          </cell>
        </row>
        <row r="18174">
          <cell r="M18174" t="str">
            <v>REFRI-5237821627-0999</v>
          </cell>
        </row>
        <row r="18175">
          <cell r="M18175" t="str">
            <v>TERMO-5620042600-0999</v>
          </cell>
        </row>
        <row r="18176">
          <cell r="M18176" t="str">
            <v>TERMO-5620042600-0999</v>
          </cell>
        </row>
        <row r="18177">
          <cell r="M18177" t="str">
            <v>REFRI-5237821627-0999</v>
          </cell>
        </row>
        <row r="18178">
          <cell r="M18178" t="str">
            <v>TERMO-5620042600-0999</v>
          </cell>
        </row>
        <row r="18179">
          <cell r="M18179" t="str">
            <v>REFRI-5237821627-0999</v>
          </cell>
        </row>
        <row r="18180">
          <cell r="M18180" t="str">
            <v>TERMO-5620042600-0999</v>
          </cell>
        </row>
        <row r="18181">
          <cell r="M18181" t="str">
            <v>TERMO-5620042600-0999</v>
          </cell>
        </row>
        <row r="18182">
          <cell r="M18182" t="str">
            <v>REFRI-5237821627-0999</v>
          </cell>
        </row>
        <row r="18183">
          <cell r="M18183" t="str">
            <v>TERMO-5620042600-0999</v>
          </cell>
        </row>
        <row r="18184">
          <cell r="M18184" t="str">
            <v>TERMO-5620042600-0999</v>
          </cell>
        </row>
        <row r="18185">
          <cell r="M18185" t="str">
            <v>REFRI-5237821627-0999</v>
          </cell>
        </row>
        <row r="18186">
          <cell r="M18186" t="str">
            <v>TERMO-5620042600-0999</v>
          </cell>
        </row>
        <row r="18187">
          <cell r="M18187" t="str">
            <v>REFRI-5237821627-0999</v>
          </cell>
        </row>
        <row r="18188">
          <cell r="M18188" t="str">
            <v>TERMO-5620042600-0999</v>
          </cell>
        </row>
        <row r="18189">
          <cell r="M18189" t="str">
            <v>REFRI-5237821627-0999</v>
          </cell>
        </row>
        <row r="18190">
          <cell r="M18190" t="str">
            <v>TERMO-5620042600-0999</v>
          </cell>
        </row>
        <row r="18191">
          <cell r="M18191" t="str">
            <v>REFRI-5237821627-0999</v>
          </cell>
        </row>
        <row r="18192">
          <cell r="M18192" t="str">
            <v>TERMO-5620042600-0999</v>
          </cell>
        </row>
        <row r="18193">
          <cell r="M18193" t="str">
            <v>REFRI-5237821627-0999</v>
          </cell>
        </row>
        <row r="18194">
          <cell r="M18194" t="str">
            <v>TERMO-5620042600-0999</v>
          </cell>
        </row>
        <row r="18195">
          <cell r="M18195" t="str">
            <v>REFRI-5237821627-0999</v>
          </cell>
        </row>
        <row r="18196">
          <cell r="M18196" t="str">
            <v>TERMO-5620042600-0999</v>
          </cell>
        </row>
        <row r="18197">
          <cell r="M18197" t="str">
            <v>REFRI-5237821627-0999</v>
          </cell>
        </row>
        <row r="18198">
          <cell r="M18198" t="str">
            <v>REFRI-5237821627-0999</v>
          </cell>
        </row>
        <row r="18199">
          <cell r="M18199" t="str">
            <v>TERMO-5620042600-0999</v>
          </cell>
        </row>
        <row r="18200">
          <cell r="M18200" t="str">
            <v>REFRI-5237821627-0999</v>
          </cell>
        </row>
        <row r="18201">
          <cell r="M18201" t="str">
            <v>TERMO-5620042600-0999</v>
          </cell>
        </row>
        <row r="18202">
          <cell r="M18202" t="str">
            <v>TERMO-5620042600-0999</v>
          </cell>
        </row>
        <row r="18203">
          <cell r="M18203" t="str">
            <v>REFRI-5237821627-0999</v>
          </cell>
        </row>
        <row r="18204">
          <cell r="M18204" t="str">
            <v>TERMO-5620042600-0999</v>
          </cell>
        </row>
        <row r="18205">
          <cell r="M18205" t="str">
            <v>REFRI-5237821627-0999</v>
          </cell>
        </row>
        <row r="18206">
          <cell r="M18206" t="str">
            <v>TERMO-5620042600-0999</v>
          </cell>
        </row>
        <row r="18207">
          <cell r="M18207" t="str">
            <v>REFRI-5237821627-0999</v>
          </cell>
        </row>
        <row r="18208">
          <cell r="M18208" t="str">
            <v>TERMO-5620042600-0999</v>
          </cell>
        </row>
        <row r="18209">
          <cell r="M18209" t="str">
            <v>REFRI-5237821627-0999</v>
          </cell>
        </row>
        <row r="18210">
          <cell r="M18210" t="str">
            <v>TERMO-5620042600-0999</v>
          </cell>
        </row>
        <row r="18211">
          <cell r="M18211" t="str">
            <v>REFRI-5237821627-0999</v>
          </cell>
        </row>
        <row r="18212">
          <cell r="M18212" t="str">
            <v>TERMO-5620042600-0999</v>
          </cell>
        </row>
        <row r="18213">
          <cell r="M18213" t="str">
            <v>REFRI-5237821627-0999</v>
          </cell>
        </row>
        <row r="18214">
          <cell r="M18214" t="str">
            <v>TERMO-5620042600-0999</v>
          </cell>
        </row>
        <row r="18215">
          <cell r="M18215" t="str">
            <v>REFRI-5237821627-0999</v>
          </cell>
        </row>
        <row r="18216">
          <cell r="M18216" t="str">
            <v>TERMO-5620042600-0999</v>
          </cell>
        </row>
        <row r="18217">
          <cell r="M18217" t="str">
            <v>REFRI-5237821627-0999</v>
          </cell>
        </row>
        <row r="18218">
          <cell r="M18218" t="str">
            <v>TERMO-5620042600-0999</v>
          </cell>
        </row>
        <row r="18219">
          <cell r="M18219" t="str">
            <v>REFRI-5237821627-0999</v>
          </cell>
        </row>
        <row r="18220">
          <cell r="M18220" t="str">
            <v>TERMO-5620042600-0999</v>
          </cell>
        </row>
        <row r="18221">
          <cell r="M18221" t="str">
            <v>REFRI-5237821627-0999</v>
          </cell>
        </row>
        <row r="18222">
          <cell r="M18222" t="str">
            <v>TERMO-5620042600-0999</v>
          </cell>
        </row>
        <row r="18223">
          <cell r="M18223" t="str">
            <v>REFRI-5237821627-0999</v>
          </cell>
        </row>
        <row r="18224">
          <cell r="M18224" t="str">
            <v>TERMO-5620042600-0999</v>
          </cell>
        </row>
        <row r="18225">
          <cell r="M18225" t="str">
            <v>REFRI-5237821627-0999</v>
          </cell>
        </row>
        <row r="18226">
          <cell r="M18226" t="str">
            <v>TERMO-5620042600-0999</v>
          </cell>
        </row>
        <row r="18227">
          <cell r="M18227" t="str">
            <v>REFRI-5237821627-0999</v>
          </cell>
        </row>
        <row r="18228">
          <cell r="M18228" t="str">
            <v>TERMO-5620042600-0999</v>
          </cell>
        </row>
        <row r="18229">
          <cell r="M18229" t="str">
            <v>TERMO-5620042600-0999</v>
          </cell>
        </row>
        <row r="18230">
          <cell r="M18230" t="str">
            <v>REFRI-5237821627-0999</v>
          </cell>
        </row>
        <row r="18231">
          <cell r="M18231" t="str">
            <v>TERMO-5620042600-0999</v>
          </cell>
        </row>
        <row r="18232">
          <cell r="M18232" t="str">
            <v>REFRI-5237821627-0999</v>
          </cell>
        </row>
        <row r="18233">
          <cell r="M18233" t="str">
            <v>TERMO-5620042600-0999</v>
          </cell>
        </row>
        <row r="18234">
          <cell r="M18234" t="str">
            <v>REFRI-5237821627-0999</v>
          </cell>
        </row>
        <row r="18235">
          <cell r="M18235" t="str">
            <v>TERMO-5620042600-0999</v>
          </cell>
        </row>
        <row r="18236">
          <cell r="M18236" t="str">
            <v>TERMO-5620042600-0999</v>
          </cell>
        </row>
        <row r="18237">
          <cell r="M18237" t="str">
            <v>REFRI-5237821627-0999</v>
          </cell>
        </row>
        <row r="18238">
          <cell r="M18238" t="str">
            <v>TERMO-5620042600-0999</v>
          </cell>
        </row>
        <row r="18239">
          <cell r="M18239" t="str">
            <v>REFRI-5237821627-0999</v>
          </cell>
        </row>
        <row r="18240">
          <cell r="M18240" t="str">
            <v>TERMO-5620042600-0999</v>
          </cell>
        </row>
        <row r="18241">
          <cell r="M18241" t="str">
            <v>TERMO-5620042600-0999</v>
          </cell>
        </row>
        <row r="18242">
          <cell r="M18242" t="str">
            <v>TERMO-5620042600-0999</v>
          </cell>
        </row>
        <row r="18243">
          <cell r="M18243" t="str">
            <v>REFRI-5237821627-0999</v>
          </cell>
        </row>
        <row r="18244">
          <cell r="M18244" t="str">
            <v>TERMO-5620042600-0999</v>
          </cell>
        </row>
        <row r="18245">
          <cell r="M18245" t="str">
            <v>TERMO-5620042600-0999</v>
          </cell>
        </row>
        <row r="18246">
          <cell r="M18246" t="str">
            <v>REFRI-5237821627-0999</v>
          </cell>
        </row>
        <row r="18247">
          <cell r="M18247" t="str">
            <v>TERMO-5620042600-0999</v>
          </cell>
        </row>
        <row r="18248">
          <cell r="M18248" t="str">
            <v>TERMO-5620042600-0999</v>
          </cell>
        </row>
        <row r="18249">
          <cell r="M18249" t="str">
            <v>TERMO-5620042600-0999</v>
          </cell>
        </row>
        <row r="18250">
          <cell r="M18250" t="str">
            <v>REFRI-5237821627-0999</v>
          </cell>
        </row>
        <row r="18251">
          <cell r="M18251" t="str">
            <v>TERMO-5620042600-0999</v>
          </cell>
        </row>
        <row r="18252">
          <cell r="M18252" t="str">
            <v>REFRI-5237821627-0999</v>
          </cell>
        </row>
        <row r="18253">
          <cell r="M18253" t="str">
            <v>TERMO-5620042600-0999</v>
          </cell>
        </row>
        <row r="18254">
          <cell r="M18254" t="str">
            <v>REFRI-5237821627-0999</v>
          </cell>
        </row>
        <row r="18255">
          <cell r="M18255" t="str">
            <v>TERMO-5620042600-0999</v>
          </cell>
        </row>
        <row r="18256">
          <cell r="M18256" t="str">
            <v>REFRI-5237821627-0999</v>
          </cell>
        </row>
        <row r="18257">
          <cell r="M18257" t="str">
            <v>TERMO-5620042600-0999</v>
          </cell>
        </row>
        <row r="18258">
          <cell r="M18258" t="str">
            <v>REFRI-5237821627-0999</v>
          </cell>
        </row>
        <row r="18259">
          <cell r="M18259" t="str">
            <v>TERMO-5620042600-0999</v>
          </cell>
        </row>
        <row r="18260">
          <cell r="M18260" t="str">
            <v>REFRI-5237821627-0999</v>
          </cell>
        </row>
        <row r="18261">
          <cell r="M18261" t="str">
            <v>TERMO-5620042600-0999</v>
          </cell>
        </row>
        <row r="18262">
          <cell r="M18262" t="str">
            <v>REFRI-5237821627-0999</v>
          </cell>
        </row>
        <row r="18263">
          <cell r="M18263" t="str">
            <v>REFRI-5237821627-0999</v>
          </cell>
        </row>
        <row r="18264">
          <cell r="M18264" t="str">
            <v>TERMO-5620042600-0999</v>
          </cell>
        </row>
        <row r="18265">
          <cell r="M18265" t="str">
            <v>TERMO-5620042600-0999</v>
          </cell>
        </row>
        <row r="18266">
          <cell r="M18266" t="str">
            <v>REFRI-5237821627-0999</v>
          </cell>
        </row>
        <row r="18267">
          <cell r="M18267" t="str">
            <v>TERMO-5620042600-0999</v>
          </cell>
        </row>
        <row r="18268">
          <cell r="M18268" t="str">
            <v>REFRI-5237821627-0999</v>
          </cell>
        </row>
        <row r="18269">
          <cell r="M18269" t="str">
            <v>TERMO-5620042600-0999</v>
          </cell>
        </row>
        <row r="18270">
          <cell r="M18270" t="str">
            <v>REFRI-5237821627-0999</v>
          </cell>
        </row>
        <row r="18271">
          <cell r="M18271" t="str">
            <v>TERMO-5620042600-0999</v>
          </cell>
        </row>
        <row r="18272">
          <cell r="M18272" t="str">
            <v>REFRI-5237821627-0999</v>
          </cell>
        </row>
        <row r="18273">
          <cell r="M18273" t="str">
            <v>TERMO-5620042600-0999</v>
          </cell>
        </row>
        <row r="18274">
          <cell r="M18274" t="str">
            <v>TERMO-5620042600-0999</v>
          </cell>
        </row>
        <row r="18275">
          <cell r="M18275" t="str">
            <v>REFRI-5237821627-0999</v>
          </cell>
        </row>
        <row r="18276">
          <cell r="M18276" t="str">
            <v>REFRI-5237821627-0999</v>
          </cell>
        </row>
        <row r="18277">
          <cell r="M18277" t="str">
            <v>TERMO-5620042600-0999</v>
          </cell>
        </row>
        <row r="18278">
          <cell r="M18278" t="str">
            <v>REFRI-5237821627-0999</v>
          </cell>
        </row>
        <row r="18279">
          <cell r="M18279" t="str">
            <v>REFRI-5237821627-0999</v>
          </cell>
        </row>
        <row r="18280">
          <cell r="M18280" t="str">
            <v>TERMO-5620042600-0999</v>
          </cell>
        </row>
        <row r="18281">
          <cell r="M18281" t="str">
            <v>REFRI-5237821627-0999</v>
          </cell>
        </row>
        <row r="18282">
          <cell r="M18282" t="str">
            <v>TERMO-5620042600-0999</v>
          </cell>
        </row>
        <row r="18283">
          <cell r="M18283" t="str">
            <v>REFRI-5237821627-0999</v>
          </cell>
        </row>
        <row r="18284">
          <cell r="M18284" t="str">
            <v>TERMO-5620042600-0999</v>
          </cell>
        </row>
        <row r="18285">
          <cell r="M18285" t="str">
            <v>REFRI-5237821627-0999</v>
          </cell>
        </row>
        <row r="18286">
          <cell r="M18286" t="str">
            <v>TERMO-5620042600-0999</v>
          </cell>
        </row>
        <row r="18287">
          <cell r="M18287" t="str">
            <v>REFRI-5237821627-0999</v>
          </cell>
        </row>
        <row r="18288">
          <cell r="M18288" t="str">
            <v>TERMO-5620042600-0999</v>
          </cell>
        </row>
        <row r="18289">
          <cell r="M18289" t="str">
            <v>REFRI-5237821627-0999</v>
          </cell>
        </row>
        <row r="18290">
          <cell r="M18290" t="str">
            <v>TERMO-5620042600-0999</v>
          </cell>
        </row>
        <row r="18291">
          <cell r="M18291" t="str">
            <v>REFRI-5237821627-0999</v>
          </cell>
        </row>
        <row r="18292">
          <cell r="M18292" t="str">
            <v>TERMO-5620042600-0999</v>
          </cell>
        </row>
        <row r="18293">
          <cell r="M18293" t="str">
            <v>REFRI-5237821627-0999</v>
          </cell>
        </row>
        <row r="18294">
          <cell r="M18294" t="str">
            <v>TERMO-5620042600-0999</v>
          </cell>
        </row>
        <row r="18295">
          <cell r="M18295" t="str">
            <v>REFRI-5237821627-0999</v>
          </cell>
        </row>
        <row r="18296">
          <cell r="M18296" t="str">
            <v>TERMO-5620042600-0999</v>
          </cell>
        </row>
        <row r="18297">
          <cell r="M18297" t="str">
            <v>REFRI-5237821627-0999</v>
          </cell>
        </row>
        <row r="18298">
          <cell r="M18298" t="str">
            <v>TERMO-5620042600-0999</v>
          </cell>
        </row>
        <row r="18299">
          <cell r="M18299" t="str">
            <v>REFRI-5237821627-0999</v>
          </cell>
        </row>
        <row r="18300">
          <cell r="M18300" t="str">
            <v>TERMO-5620042600-0999</v>
          </cell>
        </row>
        <row r="18301">
          <cell r="M18301" t="str">
            <v>REFRI-5237821627-0999</v>
          </cell>
        </row>
        <row r="18302">
          <cell r="M18302" t="str">
            <v>TERMO-5620042600-0999</v>
          </cell>
        </row>
        <row r="18303">
          <cell r="M18303" t="str">
            <v>REFRI-5237821627-0999</v>
          </cell>
        </row>
        <row r="18304">
          <cell r="M18304" t="str">
            <v>TERMO-5620042600-0999</v>
          </cell>
        </row>
        <row r="18305">
          <cell r="M18305" t="str">
            <v>REFRI-5237821627-0999</v>
          </cell>
        </row>
        <row r="18306">
          <cell r="M18306" t="str">
            <v>REFRI-5237821627-0999</v>
          </cell>
        </row>
        <row r="18307">
          <cell r="M18307" t="str">
            <v>TERMO-5620042600-0999</v>
          </cell>
        </row>
        <row r="18308">
          <cell r="M18308" t="str">
            <v>REFRI-5237821627-0999</v>
          </cell>
        </row>
        <row r="18309">
          <cell r="M18309" t="str">
            <v>TERMO-5620042600-0999</v>
          </cell>
        </row>
        <row r="18310">
          <cell r="M18310" t="str">
            <v>TERMO-5620042600-0999</v>
          </cell>
        </row>
        <row r="18311">
          <cell r="M18311" t="str">
            <v>REFRI-5237821627-0999</v>
          </cell>
        </row>
        <row r="18312">
          <cell r="M18312" t="str">
            <v>TERMO-5620042600-0999</v>
          </cell>
        </row>
        <row r="18313">
          <cell r="M18313" t="str">
            <v>REFRI-5237821627-0999</v>
          </cell>
        </row>
        <row r="18314">
          <cell r="M18314" t="str">
            <v>TERMO-5620042600-0999</v>
          </cell>
        </row>
        <row r="18315">
          <cell r="M18315" t="str">
            <v>REFRI-5237821627-0999</v>
          </cell>
        </row>
        <row r="18316">
          <cell r="M18316" t="str">
            <v>TERMO-5620042600-0999</v>
          </cell>
        </row>
        <row r="18317">
          <cell r="M18317" t="str">
            <v>TERMO-5620042600-0999</v>
          </cell>
        </row>
        <row r="18318">
          <cell r="M18318" t="str">
            <v>REFRI-5237821627-0999</v>
          </cell>
        </row>
        <row r="18319">
          <cell r="M18319" t="str">
            <v>TERMO-5620042600-0999</v>
          </cell>
        </row>
        <row r="18320">
          <cell r="M18320" t="str">
            <v>REFRI-5237821627-0999</v>
          </cell>
        </row>
        <row r="18321">
          <cell r="M18321" t="str">
            <v>TERMO-5620042600-0999</v>
          </cell>
        </row>
        <row r="18322">
          <cell r="M18322" t="str">
            <v>REFRI-5237821627-0999</v>
          </cell>
        </row>
        <row r="18323">
          <cell r="M18323" t="str">
            <v>TERMO-5620042600-0999</v>
          </cell>
        </row>
        <row r="18324">
          <cell r="M18324" t="str">
            <v>REFRI-5237821627-0999</v>
          </cell>
        </row>
        <row r="18325">
          <cell r="M18325" t="str">
            <v>TERMO-5620042600-0999</v>
          </cell>
        </row>
        <row r="18326">
          <cell r="M18326" t="str">
            <v>REFRI-5237821627-0999</v>
          </cell>
        </row>
        <row r="18327">
          <cell r="M18327" t="str">
            <v>TERMO-5620042600-0999</v>
          </cell>
        </row>
        <row r="18328">
          <cell r="M18328" t="str">
            <v>REFRI-5237821627-0999</v>
          </cell>
        </row>
        <row r="18329">
          <cell r="M18329" t="str">
            <v>TERMO-5620042600-0999</v>
          </cell>
        </row>
        <row r="18330">
          <cell r="M18330" t="str">
            <v>REFRI-5237821627-0999</v>
          </cell>
        </row>
        <row r="18331">
          <cell r="M18331" t="str">
            <v>TERMO-5620042600-0999</v>
          </cell>
        </row>
        <row r="18332">
          <cell r="M18332" t="str">
            <v>REFRI-5237821627-0999</v>
          </cell>
        </row>
        <row r="18333">
          <cell r="M18333" t="str">
            <v>TERMO-5620042600-0999</v>
          </cell>
        </row>
        <row r="18334">
          <cell r="M18334" t="str">
            <v>REFRI-5237821627-0999</v>
          </cell>
        </row>
        <row r="18335">
          <cell r="M18335" t="str">
            <v>TERMO-5620042600-0999</v>
          </cell>
        </row>
        <row r="18336">
          <cell r="M18336" t="str">
            <v>REFRI-5237821627-0999</v>
          </cell>
        </row>
        <row r="18337">
          <cell r="M18337" t="str">
            <v>TERMO-5620042600-0999</v>
          </cell>
        </row>
        <row r="18338">
          <cell r="M18338" t="str">
            <v>REFRI-5237821627-0999</v>
          </cell>
        </row>
        <row r="18339">
          <cell r="M18339" t="str">
            <v>TERMO-5620042600-0999</v>
          </cell>
        </row>
        <row r="18340">
          <cell r="M18340" t="str">
            <v>REFRI-5237821627-0999</v>
          </cell>
        </row>
        <row r="18341">
          <cell r="M18341" t="str">
            <v>TERMO-5620042600-0999</v>
          </cell>
        </row>
        <row r="18342">
          <cell r="M18342" t="str">
            <v>REFRI-5237821627-0999</v>
          </cell>
        </row>
        <row r="18343">
          <cell r="M18343" t="str">
            <v>TERMO-5620042600-0999</v>
          </cell>
        </row>
        <row r="18344">
          <cell r="M18344" t="str">
            <v>REFRI-5237821627-0999</v>
          </cell>
        </row>
        <row r="18345">
          <cell r="M18345" t="str">
            <v>TERMO-5620042600-0999</v>
          </cell>
        </row>
        <row r="18346">
          <cell r="M18346" t="str">
            <v>REFRI-5237821627-0999</v>
          </cell>
        </row>
        <row r="18347">
          <cell r="M18347" t="str">
            <v>TERMO-5620042600-0999</v>
          </cell>
        </row>
        <row r="18348">
          <cell r="M18348" t="str">
            <v>REFRI-5237821627-0999</v>
          </cell>
        </row>
        <row r="18349">
          <cell r="M18349" t="str">
            <v>TERMO-5620042600-0999</v>
          </cell>
        </row>
        <row r="18350">
          <cell r="M18350" t="str">
            <v>REFRI-5237821627-0999</v>
          </cell>
        </row>
        <row r="18351">
          <cell r="M18351" t="str">
            <v>TERMO-5620042600-0999</v>
          </cell>
        </row>
        <row r="18352">
          <cell r="M18352" t="str">
            <v>TERMO-5620042600-0999</v>
          </cell>
        </row>
        <row r="18353">
          <cell r="M18353" t="str">
            <v>REFRI-5237821627-0999</v>
          </cell>
        </row>
        <row r="18354">
          <cell r="M18354" t="str">
            <v>TERMO-5620042600-0999</v>
          </cell>
        </row>
        <row r="18355">
          <cell r="M18355" t="str">
            <v>REFRI-5237821627-0999</v>
          </cell>
        </row>
        <row r="18356">
          <cell r="M18356" t="str">
            <v>TERMO-5620042600-0999</v>
          </cell>
        </row>
        <row r="18357">
          <cell r="M18357" t="str">
            <v>REFRI-5237821627-0999</v>
          </cell>
        </row>
        <row r="18358">
          <cell r="M18358" t="str">
            <v>TERMO-5620042600-0999</v>
          </cell>
        </row>
        <row r="18359">
          <cell r="M18359" t="str">
            <v>REFRI-5237821627-0999</v>
          </cell>
        </row>
        <row r="18360">
          <cell r="M18360" t="str">
            <v>TERMO-5620042600-0999</v>
          </cell>
        </row>
        <row r="18361">
          <cell r="M18361" t="str">
            <v>TERMO-5620042600-0999</v>
          </cell>
        </row>
        <row r="18362">
          <cell r="M18362" t="str">
            <v>REFRI-5237821627-0999</v>
          </cell>
        </row>
        <row r="18363">
          <cell r="M18363" t="str">
            <v>REFRI-5237821627-0999</v>
          </cell>
        </row>
        <row r="18364">
          <cell r="M18364" t="str">
            <v>TERMO-5620042600-0999</v>
          </cell>
        </row>
        <row r="18365">
          <cell r="M18365" t="str">
            <v>TERMO-5620042600-0999</v>
          </cell>
        </row>
        <row r="18366">
          <cell r="M18366" t="str">
            <v>TERMO-5620042600-0999</v>
          </cell>
        </row>
        <row r="18367">
          <cell r="M18367" t="str">
            <v>REFRI-5237821627-0999</v>
          </cell>
        </row>
        <row r="18368">
          <cell r="M18368" t="str">
            <v>TERMO-5620042600-0999</v>
          </cell>
        </row>
        <row r="18369">
          <cell r="M18369" t="str">
            <v>REFRI-5237821627-0999</v>
          </cell>
        </row>
        <row r="18370">
          <cell r="M18370" t="str">
            <v>TERMO-5620042600-0999</v>
          </cell>
        </row>
        <row r="18371">
          <cell r="M18371" t="str">
            <v>REFRI-5237821627-0999</v>
          </cell>
        </row>
        <row r="18372">
          <cell r="M18372" t="str">
            <v>TERMO-5620042600-0999</v>
          </cell>
        </row>
        <row r="18373">
          <cell r="M18373" t="str">
            <v>REFRI-5237821627-0999</v>
          </cell>
        </row>
        <row r="18374">
          <cell r="M18374" t="str">
            <v>TERMO-5620042600-0999</v>
          </cell>
        </row>
        <row r="18375">
          <cell r="M18375" t="str">
            <v>REFRI-5237821627-0999</v>
          </cell>
        </row>
        <row r="18376">
          <cell r="M18376" t="str">
            <v>TERMO-5620042600-0999</v>
          </cell>
        </row>
        <row r="18377">
          <cell r="M18377" t="str">
            <v>REFRI-5237821627-0999</v>
          </cell>
        </row>
        <row r="18378">
          <cell r="M18378" t="str">
            <v>TERMO-5620042600-0999</v>
          </cell>
        </row>
        <row r="18379">
          <cell r="M18379" t="str">
            <v>TERMO-5620042600-0999</v>
          </cell>
        </row>
        <row r="18380">
          <cell r="M18380" t="str">
            <v>REFRI-5237821627-0999</v>
          </cell>
        </row>
        <row r="18381">
          <cell r="M18381" t="str">
            <v>TERMO-5620042600-0999</v>
          </cell>
        </row>
        <row r="18382">
          <cell r="M18382" t="str">
            <v>REFRI-5237821627-0999</v>
          </cell>
        </row>
        <row r="18383">
          <cell r="M18383" t="str">
            <v>TERMO-5620042600-0999</v>
          </cell>
        </row>
        <row r="18384">
          <cell r="M18384" t="str">
            <v>REFRI-5237821627-0999</v>
          </cell>
        </row>
        <row r="18385">
          <cell r="M18385" t="str">
            <v>TERMO-5620042600-0999</v>
          </cell>
        </row>
        <row r="18386">
          <cell r="M18386" t="str">
            <v>REFRI-5237821627-0999</v>
          </cell>
        </row>
        <row r="18387">
          <cell r="M18387" t="str">
            <v>TERMO-5620042600-0999</v>
          </cell>
        </row>
        <row r="18388">
          <cell r="M18388" t="str">
            <v>REFRI-5237821627-0999</v>
          </cell>
        </row>
        <row r="18389">
          <cell r="M18389" t="str">
            <v>TERMO-5620042600-0999</v>
          </cell>
        </row>
        <row r="18390">
          <cell r="M18390" t="str">
            <v>TERMO-5620042600-0999</v>
          </cell>
        </row>
        <row r="18391">
          <cell r="M18391" t="str">
            <v>TERMO-5620042600-0999</v>
          </cell>
        </row>
        <row r="18392">
          <cell r="M18392" t="str">
            <v>TERMO-5620042600-0999</v>
          </cell>
        </row>
        <row r="18393">
          <cell r="M18393" t="str">
            <v>TERMO-5620042600-0999</v>
          </cell>
        </row>
        <row r="18394">
          <cell r="M18394" t="str">
            <v>TERMO-5620042600-0999</v>
          </cell>
        </row>
        <row r="18395">
          <cell r="M18395" t="str">
            <v>TERMO-5620042600-0999</v>
          </cell>
        </row>
        <row r="18396">
          <cell r="M18396" t="str">
            <v>TERMO-5620042600-0999</v>
          </cell>
        </row>
        <row r="18397">
          <cell r="M18397" t="str">
            <v>TERMO-5620042600-0999</v>
          </cell>
        </row>
        <row r="18398">
          <cell r="M18398" t="str">
            <v>TERMO-5620042600-0999</v>
          </cell>
        </row>
        <row r="18399">
          <cell r="M18399" t="str">
            <v>TERMO-5620042600-0999</v>
          </cell>
        </row>
        <row r="18400">
          <cell r="M18400" t="str">
            <v>TERMO-5620042600-0999</v>
          </cell>
        </row>
        <row r="18401">
          <cell r="M18401" t="str">
            <v>TERMO-5620042600-0999</v>
          </cell>
        </row>
        <row r="18402">
          <cell r="M18402" t="str">
            <v>TERMO-5620042600-0999</v>
          </cell>
        </row>
        <row r="18403">
          <cell r="M18403" t="str">
            <v>TERMO-5620042600-0999</v>
          </cell>
        </row>
        <row r="18404">
          <cell r="M18404" t="str">
            <v>TERMO-5620042600-0999</v>
          </cell>
        </row>
        <row r="18405">
          <cell r="M18405" t="str">
            <v>TERMO-5620042600-0999</v>
          </cell>
        </row>
        <row r="18406">
          <cell r="M18406" t="str">
            <v>TERMO-5620042600-0999</v>
          </cell>
        </row>
        <row r="18407">
          <cell r="M18407" t="str">
            <v>TERMO-5620042600-0999</v>
          </cell>
        </row>
        <row r="18408">
          <cell r="M18408" t="str">
            <v>TERMO-5620042600-0999</v>
          </cell>
        </row>
        <row r="18409">
          <cell r="M18409" t="str">
            <v>TERMO-5620042600-0999</v>
          </cell>
        </row>
        <row r="18410">
          <cell r="M18410" t="str">
            <v>TERMO-5620042600-0999</v>
          </cell>
        </row>
        <row r="18411">
          <cell r="M18411" t="str">
            <v>TERMO-5620042600-0999</v>
          </cell>
        </row>
        <row r="18412">
          <cell r="M18412" t="str">
            <v>TERMO-5620042600-0999</v>
          </cell>
        </row>
        <row r="18413">
          <cell r="M18413" t="str">
            <v>TERMO-5620042600-0999</v>
          </cell>
        </row>
        <row r="18414">
          <cell r="M18414" t="str">
            <v>TERMO-5620042600-0999</v>
          </cell>
        </row>
        <row r="18415">
          <cell r="M18415" t="str">
            <v>TERMO-5620042600-0999</v>
          </cell>
        </row>
        <row r="18416">
          <cell r="M18416" t="str">
            <v>TERMO-5620042600-0999</v>
          </cell>
        </row>
        <row r="18417">
          <cell r="M18417" t="str">
            <v>TERMO-5620042600-0999</v>
          </cell>
        </row>
        <row r="18418">
          <cell r="M18418" t="str">
            <v>TERMO-5620042600-0999</v>
          </cell>
        </row>
        <row r="18419">
          <cell r="M18419" t="str">
            <v>TERMO-5620042600-0999</v>
          </cell>
        </row>
        <row r="18420">
          <cell r="M18420" t="str">
            <v>TERMO-5620042600-0999</v>
          </cell>
        </row>
        <row r="18421">
          <cell r="M18421" t="str">
            <v>TERMO-5620042600-0999</v>
          </cell>
        </row>
        <row r="18422">
          <cell r="M18422" t="str">
            <v>TERMO-5620042600-0999</v>
          </cell>
        </row>
        <row r="18423">
          <cell r="M18423" t="str">
            <v>TERMO-5620042600-0999</v>
          </cell>
        </row>
        <row r="18424">
          <cell r="M18424" t="str">
            <v>TERMO-5620042600-0999</v>
          </cell>
        </row>
        <row r="18425">
          <cell r="M18425" t="str">
            <v>TERMO-5620042600-0999</v>
          </cell>
        </row>
        <row r="18426">
          <cell r="M18426" t="str">
            <v>TERMO-5620042600-0999</v>
          </cell>
        </row>
        <row r="18427">
          <cell r="M18427" t="str">
            <v>TERMO-5620042600-0999</v>
          </cell>
        </row>
        <row r="18428">
          <cell r="M18428" t="str">
            <v>TERMO-5620042600-0999</v>
          </cell>
        </row>
        <row r="18429">
          <cell r="M18429" t="str">
            <v>TERMO-5620042600-0999</v>
          </cell>
        </row>
        <row r="18430">
          <cell r="M18430" t="str">
            <v>TERMO-5620042600-0999</v>
          </cell>
        </row>
        <row r="18431">
          <cell r="M18431" t="str">
            <v>TERMO-5620042600-0999</v>
          </cell>
        </row>
        <row r="18432">
          <cell r="M18432" t="str">
            <v>TERMO-5620042600-0999</v>
          </cell>
        </row>
        <row r="18433">
          <cell r="M18433" t="str">
            <v>TERMO-5620042600-0999</v>
          </cell>
        </row>
        <row r="18434">
          <cell r="M18434" t="str">
            <v>TERMO-5620042600-0999</v>
          </cell>
        </row>
        <row r="18435">
          <cell r="M18435" t="str">
            <v>TERMO-5620042600-0999</v>
          </cell>
        </row>
        <row r="18436">
          <cell r="M18436" t="str">
            <v>TERMO-5620042600-0999</v>
          </cell>
        </row>
        <row r="18437">
          <cell r="M18437" t="str">
            <v>TERMO-5620042600-0999</v>
          </cell>
        </row>
        <row r="18438">
          <cell r="M18438" t="str">
            <v>TERMO-5620042600-0999</v>
          </cell>
        </row>
        <row r="18439">
          <cell r="M18439" t="str">
            <v>TERMO-5620042600-0999</v>
          </cell>
        </row>
        <row r="18440">
          <cell r="M18440" t="str">
            <v>TERMO-5620042600-0999</v>
          </cell>
        </row>
        <row r="18441">
          <cell r="M18441" t="str">
            <v>TERMO-5620042600-0999</v>
          </cell>
        </row>
        <row r="18442">
          <cell r="M18442" t="str">
            <v>TERMO-5620042600-0999</v>
          </cell>
        </row>
        <row r="18443">
          <cell r="M18443" t="str">
            <v>TERMO-5620042600-0999</v>
          </cell>
        </row>
        <row r="18444">
          <cell r="M18444" t="str">
            <v>TERMO-5620042600-0999</v>
          </cell>
        </row>
        <row r="18445">
          <cell r="M18445" t="str">
            <v>TERMO-5620042600-0999</v>
          </cell>
        </row>
        <row r="18446">
          <cell r="M18446" t="str">
            <v>TERMO-5620042600-0999</v>
          </cell>
        </row>
        <row r="18447">
          <cell r="M18447" t="str">
            <v>TERMO-5620042600-0999</v>
          </cell>
        </row>
        <row r="18448">
          <cell r="M18448" t="str">
            <v>TERMO-5620042600-0999</v>
          </cell>
        </row>
        <row r="18449">
          <cell r="M18449" t="str">
            <v>TERMO-5620042600-0999</v>
          </cell>
        </row>
        <row r="18450">
          <cell r="M18450" t="str">
            <v>TERMO-5620042600-0999</v>
          </cell>
        </row>
        <row r="18451">
          <cell r="M18451" t="str">
            <v>TERMO-5620042600-0999</v>
          </cell>
        </row>
        <row r="18452">
          <cell r="M18452" t="str">
            <v>TERMO-5620042600-0999</v>
          </cell>
        </row>
        <row r="18453">
          <cell r="M18453" t="str">
            <v>TERMO-5620042600-0999</v>
          </cell>
        </row>
        <row r="18454">
          <cell r="M18454" t="str">
            <v>TERMO-5620042600-0999</v>
          </cell>
        </row>
        <row r="18455">
          <cell r="M18455" t="str">
            <v>TERMO-5620042600-0999</v>
          </cell>
        </row>
        <row r="18456">
          <cell r="M18456" t="str">
            <v>TERMO-5620042600-0999</v>
          </cell>
        </row>
        <row r="18457">
          <cell r="M18457" t="str">
            <v>TERMO-5620042600-0999</v>
          </cell>
        </row>
        <row r="18458">
          <cell r="M18458" t="str">
            <v>TERMO-5620042600-0999</v>
          </cell>
        </row>
        <row r="18459">
          <cell r="M18459" t="str">
            <v>TERMO-5620042600-0999</v>
          </cell>
        </row>
        <row r="18460">
          <cell r="M18460" t="str">
            <v>TERMO-5620042600-0999</v>
          </cell>
        </row>
        <row r="18461">
          <cell r="M18461" t="str">
            <v>TERMO-5620042600-0999</v>
          </cell>
        </row>
        <row r="18462">
          <cell r="M18462" t="str">
            <v>TERMO-5620042600-0999</v>
          </cell>
        </row>
        <row r="18463">
          <cell r="M18463" t="str">
            <v>TERMO-5620042600-0999</v>
          </cell>
        </row>
        <row r="18464">
          <cell r="M18464" t="str">
            <v>TERMO-5620042600-0999</v>
          </cell>
        </row>
        <row r="18465">
          <cell r="M18465" t="str">
            <v>TERMO-5620042600-0999</v>
          </cell>
        </row>
        <row r="18466">
          <cell r="M18466" t="str">
            <v>TERMO-5620042600-0999</v>
          </cell>
        </row>
        <row r="18467">
          <cell r="M18467" t="str">
            <v>TERMO-5620042600-0999</v>
          </cell>
        </row>
        <row r="18468">
          <cell r="M18468" t="str">
            <v>TERMO-5620042600-0999</v>
          </cell>
        </row>
        <row r="18469">
          <cell r="M18469" t="str">
            <v>TERMO-5620042600-0999</v>
          </cell>
        </row>
        <row r="18470">
          <cell r="M18470" t="str">
            <v>TERMO-5620042600-0999</v>
          </cell>
        </row>
        <row r="18471">
          <cell r="M18471" t="str">
            <v>TERMO-5620042600-0999</v>
          </cell>
        </row>
        <row r="18472">
          <cell r="M18472" t="str">
            <v>TERMO-5620042600-0999</v>
          </cell>
        </row>
        <row r="18473">
          <cell r="M18473" t="str">
            <v>TERMO-5620042600-0999</v>
          </cell>
        </row>
        <row r="18474">
          <cell r="M18474" t="str">
            <v>TERMO-5620042600-0999</v>
          </cell>
        </row>
        <row r="18475">
          <cell r="M18475" t="str">
            <v>TERMO-5620042600-0999</v>
          </cell>
        </row>
        <row r="18476">
          <cell r="M18476" t="str">
            <v>TERMO-5620042600-0999</v>
          </cell>
        </row>
        <row r="18477">
          <cell r="M18477" t="str">
            <v>TERMO-5620042600-0999</v>
          </cell>
        </row>
        <row r="18478">
          <cell r="M18478" t="str">
            <v>TERMO-5620042600-0999</v>
          </cell>
        </row>
        <row r="18479">
          <cell r="M18479" t="str">
            <v>TERMO-5620042600-0999</v>
          </cell>
        </row>
        <row r="18480">
          <cell r="M18480" t="str">
            <v>TERMO-5620042600-0999</v>
          </cell>
        </row>
        <row r="18481">
          <cell r="M18481" t="str">
            <v>TERMO-5620042600-0999</v>
          </cell>
        </row>
        <row r="18482">
          <cell r="M18482" t="str">
            <v>TERMO-5620042600-0999</v>
          </cell>
        </row>
        <row r="18483">
          <cell r="M18483" t="str">
            <v>TERMO-5620042600-0999</v>
          </cell>
        </row>
        <row r="18484">
          <cell r="M18484" t="str">
            <v>TERMO-5620042600-0999</v>
          </cell>
        </row>
        <row r="18485">
          <cell r="M18485" t="str">
            <v>TERMO-5620042600-0999</v>
          </cell>
        </row>
        <row r="18486">
          <cell r="M18486" t="str">
            <v>TERMO-5620042600-0999</v>
          </cell>
        </row>
        <row r="18487">
          <cell r="M18487" t="str">
            <v>TERMO-5620042600-0999</v>
          </cell>
        </row>
        <row r="18488">
          <cell r="M18488" t="str">
            <v>TERMO-5620042600-0999</v>
          </cell>
        </row>
        <row r="18489">
          <cell r="M18489" t="str">
            <v>TERMO-5620042600-0999</v>
          </cell>
        </row>
        <row r="18490">
          <cell r="M18490" t="str">
            <v>TERMO-5620042600-0999</v>
          </cell>
        </row>
        <row r="18491">
          <cell r="M18491" t="str">
            <v>TERMO-5620042600-0999</v>
          </cell>
        </row>
        <row r="18492">
          <cell r="M18492" t="str">
            <v>TERMO-5620042600-0999</v>
          </cell>
        </row>
        <row r="18493">
          <cell r="M18493" t="str">
            <v>TERMO-5620042600-0999</v>
          </cell>
        </row>
        <row r="18494">
          <cell r="M18494" t="str">
            <v>TERMO-5620042600-0999</v>
          </cell>
        </row>
        <row r="18495">
          <cell r="M18495" t="str">
            <v>TERMO-5620042600-0999</v>
          </cell>
        </row>
        <row r="18496">
          <cell r="M18496" t="str">
            <v>TERMO-5620042600-0999</v>
          </cell>
        </row>
        <row r="18497">
          <cell r="M18497" t="str">
            <v>TERMO-5620042600-0999</v>
          </cell>
        </row>
        <row r="18498">
          <cell r="M18498" t="str">
            <v>TERMO-5620042600-0999</v>
          </cell>
        </row>
        <row r="18499">
          <cell r="M18499" t="str">
            <v>TERMO-5620042600-0999</v>
          </cell>
        </row>
        <row r="18500">
          <cell r="M18500" t="str">
            <v>TERMO-5620042600-0999</v>
          </cell>
        </row>
        <row r="18501">
          <cell r="M18501" t="str">
            <v>TERMO-5620042600-0999</v>
          </cell>
        </row>
        <row r="18502">
          <cell r="M18502" t="str">
            <v>TERMO-5620042600-0999</v>
          </cell>
        </row>
        <row r="18503">
          <cell r="M18503" t="str">
            <v>TERMO-5620042600-0999</v>
          </cell>
        </row>
        <row r="18504">
          <cell r="M18504" t="str">
            <v>TERMO-5620042600-0999</v>
          </cell>
        </row>
        <row r="18505">
          <cell r="M18505" t="str">
            <v>TERMO-5620042600-0999</v>
          </cell>
        </row>
        <row r="18506">
          <cell r="M18506" t="str">
            <v>TERMO-5620042600-0999</v>
          </cell>
        </row>
        <row r="18507">
          <cell r="M18507" t="str">
            <v>TERMO-5620042600-0999</v>
          </cell>
        </row>
        <row r="18508">
          <cell r="M18508" t="str">
            <v>TERMO-5620042600-0999</v>
          </cell>
        </row>
        <row r="18509">
          <cell r="M18509" t="str">
            <v>TERMO-5620042600-0999</v>
          </cell>
        </row>
        <row r="18510">
          <cell r="M18510" t="str">
            <v>TERMO-5620042600-0999</v>
          </cell>
        </row>
        <row r="18511">
          <cell r="M18511" t="str">
            <v>TERMO-5620042600-0999</v>
          </cell>
        </row>
        <row r="18512">
          <cell r="M18512" t="str">
            <v>TERMO-5620042600-0999</v>
          </cell>
        </row>
        <row r="18513">
          <cell r="M18513" t="str">
            <v>TERMO-5620042600-0999</v>
          </cell>
        </row>
        <row r="18514">
          <cell r="M18514" t="str">
            <v>TERMO-5620042600-0999</v>
          </cell>
        </row>
        <row r="18515">
          <cell r="M18515" t="str">
            <v>TERMO-5620042600-0999</v>
          </cell>
        </row>
        <row r="18516">
          <cell r="M18516" t="str">
            <v>TERMO-5620042600-0999</v>
          </cell>
        </row>
        <row r="18517">
          <cell r="M18517" t="str">
            <v>TERMO-5620042600-0999</v>
          </cell>
        </row>
        <row r="18518">
          <cell r="M18518" t="str">
            <v>TERMO-5620042600-0999</v>
          </cell>
        </row>
        <row r="18519">
          <cell r="M18519" t="str">
            <v>TERMO-5620042600-0999</v>
          </cell>
        </row>
        <row r="18520">
          <cell r="M18520" t="str">
            <v>TERMO-5620042600-0999</v>
          </cell>
        </row>
        <row r="18521">
          <cell r="M18521" t="str">
            <v>TERMO-5620042600-0999</v>
          </cell>
        </row>
        <row r="18522">
          <cell r="M18522" t="str">
            <v>TERMO-5620042600-0999</v>
          </cell>
        </row>
        <row r="18523">
          <cell r="M18523" t="str">
            <v>TERMO-5620042600-0999</v>
          </cell>
        </row>
        <row r="18524">
          <cell r="M18524" t="str">
            <v>TERMO-5620042600-0999</v>
          </cell>
        </row>
        <row r="18525">
          <cell r="M18525" t="str">
            <v>TERMO-5620042600-0999</v>
          </cell>
        </row>
        <row r="18526">
          <cell r="M18526" t="str">
            <v>TERMO-5620042600-0999</v>
          </cell>
        </row>
        <row r="18527">
          <cell r="M18527" t="str">
            <v>TERMO-5620042600-0999</v>
          </cell>
        </row>
        <row r="18528">
          <cell r="M18528" t="str">
            <v>TERMO-5620042600-0999</v>
          </cell>
        </row>
        <row r="18529">
          <cell r="M18529" t="str">
            <v>TERMO-5620042600-0999</v>
          </cell>
        </row>
        <row r="18530">
          <cell r="M18530" t="str">
            <v>TERMO-5620042600-0999</v>
          </cell>
        </row>
        <row r="18531">
          <cell r="M18531" t="str">
            <v>TERMO-5620042600-0999</v>
          </cell>
        </row>
        <row r="18532">
          <cell r="M18532" t="str">
            <v>TERMO-5620042600-0999</v>
          </cell>
        </row>
        <row r="18533">
          <cell r="M18533" t="str">
            <v>TERMO-5620042600-0999</v>
          </cell>
        </row>
        <row r="18534">
          <cell r="M18534" t="str">
            <v>TERMO-5620042600-0999</v>
          </cell>
        </row>
        <row r="18535">
          <cell r="M18535" t="str">
            <v>TERMO-5620042600-0999</v>
          </cell>
        </row>
        <row r="18536">
          <cell r="M18536" t="str">
            <v>TERMO-5620042600-0999</v>
          </cell>
        </row>
        <row r="18537">
          <cell r="M18537" t="str">
            <v>TERMO-5620042600-0999</v>
          </cell>
        </row>
        <row r="18538">
          <cell r="M18538" t="str">
            <v>TERMO-5620042600-0999</v>
          </cell>
        </row>
        <row r="18539">
          <cell r="M18539" t="str">
            <v>TERMO-5620042600-0999</v>
          </cell>
        </row>
        <row r="18540">
          <cell r="M18540" t="str">
            <v>TERMO-5620042600-0999</v>
          </cell>
        </row>
        <row r="18541">
          <cell r="M18541" t="str">
            <v>TERMO-5620042600-0999</v>
          </cell>
        </row>
        <row r="18542">
          <cell r="M18542" t="str">
            <v>TERMO-5620042600-0999</v>
          </cell>
        </row>
        <row r="18543">
          <cell r="M18543" t="str">
            <v>TERMO-5620042600-0999</v>
          </cell>
        </row>
        <row r="18544">
          <cell r="M18544" t="str">
            <v>TERMO-5620042600-0999</v>
          </cell>
        </row>
        <row r="18545">
          <cell r="M18545" t="str">
            <v>TERMO-5620042600-0999</v>
          </cell>
        </row>
        <row r="18546">
          <cell r="M18546" t="str">
            <v>TERMO-5620042600-0999</v>
          </cell>
        </row>
        <row r="18547">
          <cell r="M18547" t="str">
            <v>TERMO-5620042600-0999</v>
          </cell>
        </row>
        <row r="18548">
          <cell r="M18548" t="str">
            <v>TERMO-5620042600-0999</v>
          </cell>
        </row>
        <row r="18549">
          <cell r="M18549" t="str">
            <v>TERMO-5620042600-0999</v>
          </cell>
        </row>
        <row r="18550">
          <cell r="M18550" t="str">
            <v>TERMO-5620042600-0999</v>
          </cell>
        </row>
        <row r="18551">
          <cell r="M18551" t="str">
            <v>TERMO-5620042600-0999</v>
          </cell>
        </row>
        <row r="18552">
          <cell r="M18552" t="str">
            <v>TERMO-5620042600-0999</v>
          </cell>
        </row>
        <row r="18553">
          <cell r="M18553" t="str">
            <v>TERMO-5620042600-0999</v>
          </cell>
        </row>
        <row r="18554">
          <cell r="M18554" t="str">
            <v>TERMO-5620042600-0999</v>
          </cell>
        </row>
        <row r="18555">
          <cell r="M18555" t="str">
            <v>TERMO-5620042600-0999</v>
          </cell>
        </row>
        <row r="18556">
          <cell r="M18556" t="str">
            <v>TERMO-5620042600-0999</v>
          </cell>
        </row>
        <row r="18557">
          <cell r="M18557" t="str">
            <v>TERMO-5620042600-0999</v>
          </cell>
        </row>
        <row r="18558">
          <cell r="M18558" t="str">
            <v>TERMO-5620042600-0999</v>
          </cell>
        </row>
        <row r="18559">
          <cell r="M18559" t="str">
            <v>TERMO-5620042600-0999</v>
          </cell>
        </row>
        <row r="18560">
          <cell r="M18560" t="str">
            <v>TERMO-5620042600-0999</v>
          </cell>
        </row>
        <row r="18561">
          <cell r="M18561" t="str">
            <v>TERMO-5620042600-0999</v>
          </cell>
        </row>
        <row r="18562">
          <cell r="M18562" t="str">
            <v>TERMO-5620042600-0999</v>
          </cell>
        </row>
        <row r="18563">
          <cell r="M18563" t="str">
            <v>TERMO-5620042600-0999</v>
          </cell>
        </row>
        <row r="18564">
          <cell r="M18564" t="str">
            <v>TERMO-5620042600-0999</v>
          </cell>
        </row>
        <row r="18565">
          <cell r="M18565" t="str">
            <v>TERMO-5620042600-0999</v>
          </cell>
        </row>
        <row r="18566">
          <cell r="M18566" t="str">
            <v>TERMO-5620042600-0999</v>
          </cell>
        </row>
        <row r="18567">
          <cell r="M18567" t="str">
            <v>TERMO-5620042600-0999</v>
          </cell>
        </row>
        <row r="18568">
          <cell r="M18568" t="str">
            <v>TERMO-5620042600-0999</v>
          </cell>
        </row>
        <row r="18569">
          <cell r="M18569" t="str">
            <v>TERMO-5620042600-0999</v>
          </cell>
        </row>
        <row r="18570">
          <cell r="M18570" t="str">
            <v>TERMO-5620042600-0999</v>
          </cell>
        </row>
        <row r="18571">
          <cell r="M18571" t="str">
            <v>TERMO-5620042600-0999</v>
          </cell>
        </row>
        <row r="18572">
          <cell r="M18572" t="str">
            <v>TERMO-5620042600-0999</v>
          </cell>
        </row>
        <row r="18573">
          <cell r="M18573" t="str">
            <v>TERMO-5620042600-0999</v>
          </cell>
        </row>
        <row r="18574">
          <cell r="M18574" t="str">
            <v>TERMO-5620042600-0999</v>
          </cell>
        </row>
        <row r="18575">
          <cell r="M18575" t="str">
            <v>TERMO-5620042600-0999</v>
          </cell>
        </row>
        <row r="18576">
          <cell r="M18576" t="str">
            <v>TERMO-5620042600-0999</v>
          </cell>
        </row>
        <row r="18577">
          <cell r="M18577" t="str">
            <v>TERMO-5620042600-0999</v>
          </cell>
        </row>
        <row r="18578">
          <cell r="M18578" t="str">
            <v>TERMO-5620042600-0999</v>
          </cell>
        </row>
        <row r="18579">
          <cell r="M18579" t="str">
            <v>TERMO-5620042600-0999</v>
          </cell>
        </row>
        <row r="18580">
          <cell r="M18580" t="str">
            <v>TERMO-5620042600-0999</v>
          </cell>
        </row>
        <row r="18581">
          <cell r="M18581" t="str">
            <v>TERMO-5620042600-0999</v>
          </cell>
        </row>
        <row r="18582">
          <cell r="M18582" t="str">
            <v>TERMO-5620042600-0999</v>
          </cell>
        </row>
        <row r="18583">
          <cell r="M18583" t="str">
            <v>TERMO-5620042600-0999</v>
          </cell>
        </row>
        <row r="18584">
          <cell r="M18584" t="str">
            <v>TERMO-5620042600-0999</v>
          </cell>
        </row>
        <row r="18585">
          <cell r="M18585" t="str">
            <v>TERMO-5620042600-0999</v>
          </cell>
        </row>
        <row r="18586">
          <cell r="M18586" t="str">
            <v>TERMO-5620042600-0999</v>
          </cell>
        </row>
        <row r="18587">
          <cell r="M18587" t="str">
            <v>TERMO-5620042600-0999</v>
          </cell>
        </row>
        <row r="18588">
          <cell r="M18588" t="str">
            <v>TERMO-5620042600-0999</v>
          </cell>
        </row>
        <row r="18589">
          <cell r="M18589" t="str">
            <v>TERMO-5620042600-0999</v>
          </cell>
        </row>
        <row r="18590">
          <cell r="M18590" t="str">
            <v>TERMO-5620042600-0999</v>
          </cell>
        </row>
        <row r="18591">
          <cell r="M18591" t="str">
            <v>TERMO-5620042600-0999</v>
          </cell>
        </row>
        <row r="18592">
          <cell r="M18592" t="str">
            <v>TERMO-5620042600-0999</v>
          </cell>
        </row>
        <row r="18593">
          <cell r="M18593" t="str">
            <v>TERMO-5620042600-0999</v>
          </cell>
        </row>
        <row r="18594">
          <cell r="M18594" t="str">
            <v>TERMO-5620042600-0999</v>
          </cell>
        </row>
        <row r="18595">
          <cell r="M18595" t="str">
            <v>TERMO-5620042600-0999</v>
          </cell>
        </row>
        <row r="18596">
          <cell r="M18596" t="str">
            <v>TERMO-5620042600-0999</v>
          </cell>
        </row>
        <row r="18597">
          <cell r="M18597" t="str">
            <v>TERMO-5620042600-0999</v>
          </cell>
        </row>
        <row r="18598">
          <cell r="M18598" t="str">
            <v>TERMO-5620042600-0999</v>
          </cell>
        </row>
        <row r="18599">
          <cell r="M18599" t="str">
            <v>TERMO-5620042600-0999</v>
          </cell>
        </row>
        <row r="18600">
          <cell r="M18600" t="str">
            <v>TERMO-5620042600-0999</v>
          </cell>
        </row>
        <row r="18601">
          <cell r="M18601" t="str">
            <v>TERMO-5620042600-0999</v>
          </cell>
        </row>
        <row r="18602">
          <cell r="M18602" t="str">
            <v>TERMO-5620042600-0999</v>
          </cell>
        </row>
        <row r="18603">
          <cell r="M18603" t="str">
            <v>TERMO-5620042600-0999</v>
          </cell>
        </row>
        <row r="18604">
          <cell r="M18604" t="str">
            <v>TERMO-5620042600-0999</v>
          </cell>
        </row>
        <row r="18605">
          <cell r="M18605" t="str">
            <v>TERMO-5620042600-0999</v>
          </cell>
        </row>
        <row r="18606">
          <cell r="M18606" t="str">
            <v>TERMO-5620042600-0999</v>
          </cell>
        </row>
        <row r="18607">
          <cell r="M18607" t="str">
            <v>TERMO-5620042600-0999</v>
          </cell>
        </row>
        <row r="18608">
          <cell r="M18608" t="str">
            <v>TERMO-5620042600-0999</v>
          </cell>
        </row>
        <row r="18609">
          <cell r="M18609" t="str">
            <v>TERMO-5620042600-0999</v>
          </cell>
        </row>
        <row r="18610">
          <cell r="M18610" t="str">
            <v>TERMO-5620042600-0999</v>
          </cell>
        </row>
        <row r="18611">
          <cell r="M18611" t="str">
            <v>TERMO-5620042600-0999</v>
          </cell>
        </row>
        <row r="18612">
          <cell r="M18612" t="str">
            <v>TERMO-5620042600-0999</v>
          </cell>
        </row>
        <row r="18613">
          <cell r="M18613" t="str">
            <v>TERMO-5620042600-0999</v>
          </cell>
        </row>
        <row r="18614">
          <cell r="M18614" t="str">
            <v>TERMO-5620042600-0999</v>
          </cell>
        </row>
        <row r="18615">
          <cell r="M18615" t="str">
            <v>TERMO-5620042600-0999</v>
          </cell>
        </row>
        <row r="18616">
          <cell r="M18616" t="str">
            <v>TERMO-5620042600-0999</v>
          </cell>
        </row>
        <row r="18617">
          <cell r="M18617" t="str">
            <v>TERMO-5620042600-0999</v>
          </cell>
        </row>
        <row r="18618">
          <cell r="M18618" t="str">
            <v>TERMO-5620042600-0999</v>
          </cell>
        </row>
        <row r="18619">
          <cell r="M18619" t="str">
            <v>TERMO-5620042600-0999</v>
          </cell>
        </row>
        <row r="18620">
          <cell r="M18620" t="str">
            <v>TERMO-5620042600-0999</v>
          </cell>
        </row>
        <row r="18621">
          <cell r="M18621" t="str">
            <v>TERMO-5620042600-0999</v>
          </cell>
        </row>
        <row r="18622">
          <cell r="M18622" t="str">
            <v>TERMO-5620042600-0999</v>
          </cell>
        </row>
        <row r="18623">
          <cell r="M18623" t="str">
            <v>TERMO-5620042600-0999</v>
          </cell>
        </row>
        <row r="18624">
          <cell r="M18624" t="str">
            <v>TERMO-5620042600-0999</v>
          </cell>
        </row>
        <row r="18625">
          <cell r="M18625" t="str">
            <v>TERMO-5620042600-0999</v>
          </cell>
        </row>
        <row r="18626">
          <cell r="M18626" t="str">
            <v>TERMO-5620042600-0999</v>
          </cell>
        </row>
        <row r="18627">
          <cell r="M18627" t="str">
            <v>TERMO-5620042600-0999</v>
          </cell>
        </row>
        <row r="18628">
          <cell r="M18628" t="str">
            <v>TERMO-5620042600-0999</v>
          </cell>
        </row>
        <row r="18629">
          <cell r="M18629" t="str">
            <v>TERMO-5620042600-0999</v>
          </cell>
        </row>
        <row r="18630">
          <cell r="M18630" t="str">
            <v>TERMO-5620042600-0999</v>
          </cell>
        </row>
        <row r="18631">
          <cell r="M18631" t="str">
            <v>TERMO-5620042600-0999</v>
          </cell>
        </row>
        <row r="18632">
          <cell r="M18632" t="str">
            <v>TERMO-5620042600-0999</v>
          </cell>
        </row>
        <row r="18633">
          <cell r="M18633" t="str">
            <v>TERMO-5620042600-0999</v>
          </cell>
        </row>
        <row r="18634">
          <cell r="M18634" t="str">
            <v>TERMO-5620042600-0999</v>
          </cell>
        </row>
        <row r="18635">
          <cell r="M18635" t="str">
            <v>TERMO-5620042600-0999</v>
          </cell>
        </row>
        <row r="18636">
          <cell r="M18636" t="str">
            <v>TERMO-5620042600-0999</v>
          </cell>
        </row>
        <row r="18637">
          <cell r="M18637" t="str">
            <v>TERMO-5620042600-0999</v>
          </cell>
        </row>
        <row r="18638">
          <cell r="M18638" t="str">
            <v>TERMO-5620042600-0999</v>
          </cell>
        </row>
        <row r="18639">
          <cell r="M18639" t="str">
            <v>TERMO-5620042600-0999</v>
          </cell>
        </row>
        <row r="18640">
          <cell r="M18640" t="str">
            <v>TERMO-5620042600-0999</v>
          </cell>
        </row>
        <row r="18641">
          <cell r="M18641" t="str">
            <v>TERMO-5620042600-0999</v>
          </cell>
        </row>
        <row r="18642">
          <cell r="M18642" t="str">
            <v>TERMO-5620042600-0999</v>
          </cell>
        </row>
        <row r="18643">
          <cell r="M18643" t="str">
            <v>TERMO-5620042600-0999</v>
          </cell>
        </row>
        <row r="18644">
          <cell r="M18644" t="str">
            <v>TERMO-5620042600-0999</v>
          </cell>
        </row>
        <row r="18645">
          <cell r="M18645" t="str">
            <v>TERMO-5620042600-0999</v>
          </cell>
        </row>
        <row r="18646">
          <cell r="M18646" t="str">
            <v>TERMO-5620042600-0999</v>
          </cell>
        </row>
        <row r="18647">
          <cell r="M18647" t="str">
            <v>TERMO-5620042600-0999</v>
          </cell>
        </row>
        <row r="18648">
          <cell r="M18648" t="str">
            <v>TERMO-5620042600-0999</v>
          </cell>
        </row>
        <row r="18649">
          <cell r="M18649" t="str">
            <v>TERMO-5620042600-0999</v>
          </cell>
        </row>
        <row r="18650">
          <cell r="M18650" t="str">
            <v>TERMO-5620042600-0999</v>
          </cell>
        </row>
        <row r="18651">
          <cell r="M18651" t="str">
            <v>TERMO-5620042600-0999</v>
          </cell>
        </row>
        <row r="18652">
          <cell r="M18652" t="str">
            <v>TERMO-5620042600-0999</v>
          </cell>
        </row>
        <row r="18653">
          <cell r="M18653" t="str">
            <v>TERMO-5620042600-0999</v>
          </cell>
        </row>
        <row r="18654">
          <cell r="M18654" t="str">
            <v>TERMO-5620042600-0999</v>
          </cell>
        </row>
        <row r="18655">
          <cell r="M18655" t="str">
            <v>TERMO-5620042600-0999</v>
          </cell>
        </row>
        <row r="18656">
          <cell r="M18656" t="str">
            <v>TERMO-5620042600-0999</v>
          </cell>
        </row>
        <row r="18657">
          <cell r="M18657" t="str">
            <v>TERMO-5620042600-0999</v>
          </cell>
        </row>
        <row r="18658">
          <cell r="M18658" t="str">
            <v>TERMO-5620042600-0999</v>
          </cell>
        </row>
        <row r="18659">
          <cell r="M18659" t="str">
            <v>TERMO-5620042600-0999</v>
          </cell>
        </row>
        <row r="18660">
          <cell r="M18660" t="str">
            <v>TERMO-5620042600-0999</v>
          </cell>
        </row>
        <row r="18661">
          <cell r="M18661" t="str">
            <v>TERMO-5620042600-0999</v>
          </cell>
        </row>
        <row r="18662">
          <cell r="M18662" t="str">
            <v>TERMO-5620042600-0999</v>
          </cell>
        </row>
        <row r="18663">
          <cell r="M18663" t="str">
            <v>TERMO-5620042600-0999</v>
          </cell>
        </row>
        <row r="18664">
          <cell r="M18664" t="str">
            <v>TERMO-5620042600-0999</v>
          </cell>
        </row>
        <row r="18665">
          <cell r="M18665" t="str">
            <v>TERMO-5620042600-0999</v>
          </cell>
        </row>
        <row r="18666">
          <cell r="M18666" t="str">
            <v>TERMO-5620042600-0999</v>
          </cell>
        </row>
        <row r="18667">
          <cell r="M18667" t="str">
            <v>TERMO-5620042600-0999</v>
          </cell>
        </row>
        <row r="18668">
          <cell r="M18668" t="str">
            <v>TERMO-5620042600-0999</v>
          </cell>
        </row>
        <row r="18669">
          <cell r="M18669" t="str">
            <v>TERMO-5620042600-0999</v>
          </cell>
        </row>
        <row r="18670">
          <cell r="M18670" t="str">
            <v>TERMO-5620042600-0999</v>
          </cell>
        </row>
        <row r="18671">
          <cell r="M18671" t="str">
            <v>TERMO-5620042600-0999</v>
          </cell>
        </row>
        <row r="18672">
          <cell r="M18672" t="str">
            <v>TERMO-5620042600-0999</v>
          </cell>
        </row>
        <row r="18673">
          <cell r="M18673" t="str">
            <v>TERMO-5620042600-0999</v>
          </cell>
        </row>
        <row r="18674">
          <cell r="M18674" t="str">
            <v>TERMO-5620042600-0999</v>
          </cell>
        </row>
        <row r="18675">
          <cell r="M18675" t="str">
            <v>TERMO-5620042600-0999</v>
          </cell>
        </row>
        <row r="18676">
          <cell r="M18676" t="str">
            <v>TERMO-5620042600-0999</v>
          </cell>
        </row>
        <row r="18677">
          <cell r="M18677" t="str">
            <v>TERMO-5620042600-0999</v>
          </cell>
        </row>
        <row r="18678">
          <cell r="M18678" t="str">
            <v>TERMO-5620042600-0999</v>
          </cell>
        </row>
        <row r="18679">
          <cell r="M18679" t="str">
            <v>TERMO-5620042600-0999</v>
          </cell>
        </row>
        <row r="18680">
          <cell r="M18680" t="str">
            <v>TERMO-5620042600-0999</v>
          </cell>
        </row>
        <row r="18681">
          <cell r="M18681" t="str">
            <v>TERMO-5620042600-0999</v>
          </cell>
        </row>
        <row r="18682">
          <cell r="M18682" t="str">
            <v>TERMO-5620042600-0999</v>
          </cell>
        </row>
        <row r="18683">
          <cell r="M18683" t="str">
            <v>TERMO-5620042600-0999</v>
          </cell>
        </row>
        <row r="18684">
          <cell r="M18684" t="str">
            <v>TERMO-5620042600-0999</v>
          </cell>
        </row>
        <row r="18685">
          <cell r="M18685" t="str">
            <v>TERMO-5620042600-0999</v>
          </cell>
        </row>
        <row r="18686">
          <cell r="M18686" t="str">
            <v>TERMO-5620042600-0999</v>
          </cell>
        </row>
        <row r="18687">
          <cell r="M18687" t="str">
            <v>TERMO-5620042600-0999</v>
          </cell>
        </row>
        <row r="18688">
          <cell r="M18688" t="str">
            <v>TERMO-5620042600-0999</v>
          </cell>
        </row>
        <row r="18689">
          <cell r="M18689" t="str">
            <v>TERMO-5620042600-0999</v>
          </cell>
        </row>
        <row r="18690">
          <cell r="M18690" t="str">
            <v>TERMO-5620042600-0999</v>
          </cell>
        </row>
        <row r="18691">
          <cell r="M18691" t="str">
            <v>TERMO-5620042600-0999</v>
          </cell>
        </row>
        <row r="18692">
          <cell r="M18692" t="str">
            <v>TERMO-5620042600-0999</v>
          </cell>
        </row>
        <row r="18693">
          <cell r="M18693" t="str">
            <v>TERMO-5620042600-0999</v>
          </cell>
        </row>
        <row r="18694">
          <cell r="M18694" t="str">
            <v>TERMO-5620042600-0999</v>
          </cell>
        </row>
        <row r="18695">
          <cell r="M18695" t="str">
            <v>TERMO-5620042600-0999</v>
          </cell>
        </row>
        <row r="18696">
          <cell r="M18696" t="str">
            <v>TERMO-5620042600-0999</v>
          </cell>
        </row>
        <row r="18697">
          <cell r="M18697" t="str">
            <v>TERMO-5620042600-0999</v>
          </cell>
        </row>
        <row r="18698">
          <cell r="M18698" t="str">
            <v>TERMO-5620042600-0999</v>
          </cell>
        </row>
        <row r="18699">
          <cell r="M18699" t="str">
            <v>TERMO-5620042600-0999</v>
          </cell>
        </row>
        <row r="18700">
          <cell r="M18700" t="str">
            <v>TERMO-5620042600-0999</v>
          </cell>
        </row>
        <row r="18701">
          <cell r="M18701" t="str">
            <v>TERMO-5620042600-0999</v>
          </cell>
        </row>
        <row r="18702">
          <cell r="M18702" t="str">
            <v>TERMO-5620042600-0999</v>
          </cell>
        </row>
        <row r="18703">
          <cell r="M18703" t="str">
            <v>TERMO-5620042600-0999</v>
          </cell>
        </row>
        <row r="18704">
          <cell r="M18704" t="str">
            <v>TERMO-5620042600-0999</v>
          </cell>
        </row>
        <row r="18705">
          <cell r="M18705" t="str">
            <v>TERMO-5620042600-0999</v>
          </cell>
        </row>
        <row r="18706">
          <cell r="M18706" t="str">
            <v>TERMO-5620042600-0999</v>
          </cell>
        </row>
        <row r="18707">
          <cell r="M18707" t="str">
            <v>TERMO-5620042600-0999</v>
          </cell>
        </row>
        <row r="18708">
          <cell r="M18708" t="str">
            <v>TERMO-5620042600-0999</v>
          </cell>
        </row>
        <row r="18709">
          <cell r="M18709" t="str">
            <v>TERMO-5620042600-0999</v>
          </cell>
        </row>
        <row r="18710">
          <cell r="M18710" t="str">
            <v>TERMO-5620042600-0999</v>
          </cell>
        </row>
        <row r="18711">
          <cell r="M18711" t="str">
            <v>TERMO-5620042600-0999</v>
          </cell>
        </row>
        <row r="18712">
          <cell r="M18712" t="str">
            <v>TERMO-5620042600-0999</v>
          </cell>
        </row>
        <row r="18713">
          <cell r="M18713" t="str">
            <v>TERMO-5620042600-0999</v>
          </cell>
        </row>
        <row r="18714">
          <cell r="M18714" t="str">
            <v>TERMO-5620042600-0999</v>
          </cell>
        </row>
        <row r="18715">
          <cell r="M18715" t="str">
            <v>TERMO-5620042600-0999</v>
          </cell>
        </row>
        <row r="18716">
          <cell r="M18716" t="str">
            <v>TERMO-5620042600-0999</v>
          </cell>
        </row>
        <row r="18717">
          <cell r="M18717" t="str">
            <v>TERMO-5620042600-0999</v>
          </cell>
        </row>
        <row r="18718">
          <cell r="M18718" t="str">
            <v>TERMO-5620042600-0999</v>
          </cell>
        </row>
        <row r="18719">
          <cell r="M18719" t="str">
            <v>TERMO-5620042600-0999</v>
          </cell>
        </row>
        <row r="18720">
          <cell r="M18720" t="str">
            <v>TERMO-5620042600-0999</v>
          </cell>
        </row>
        <row r="18721">
          <cell r="M18721" t="str">
            <v>TERMO-5620042600-0999</v>
          </cell>
        </row>
        <row r="18722">
          <cell r="M18722" t="str">
            <v>TERMO-5620042600-0999</v>
          </cell>
        </row>
        <row r="18723">
          <cell r="M18723" t="str">
            <v>TERMO-5620042600-0999</v>
          </cell>
        </row>
        <row r="18724">
          <cell r="M18724" t="str">
            <v>TERMO-5620042600-0999</v>
          </cell>
        </row>
        <row r="18725">
          <cell r="M18725" t="str">
            <v>TERMO-5620042600-0999</v>
          </cell>
        </row>
        <row r="18726">
          <cell r="M18726" t="str">
            <v>TERMO-5620042600-0999</v>
          </cell>
        </row>
        <row r="18727">
          <cell r="M18727" t="str">
            <v>TERMO-5620042600-0999</v>
          </cell>
        </row>
        <row r="18728">
          <cell r="M18728" t="str">
            <v>TERMO-5620042600-0999</v>
          </cell>
        </row>
        <row r="18729">
          <cell r="M18729" t="str">
            <v>TERMO-5620042600-0999</v>
          </cell>
        </row>
        <row r="18730">
          <cell r="M18730" t="str">
            <v>TERMO-5620042600-0999</v>
          </cell>
        </row>
        <row r="18731">
          <cell r="M18731" t="str">
            <v>TERMO-5620042600-0999</v>
          </cell>
        </row>
        <row r="18732">
          <cell r="M18732" t="str">
            <v>TERMO-5620042600-0999</v>
          </cell>
        </row>
        <row r="18733">
          <cell r="M18733" t="str">
            <v>TERMO-5620042600-0999</v>
          </cell>
        </row>
        <row r="18734">
          <cell r="M18734" t="str">
            <v>TERMO-5620042600-0999</v>
          </cell>
        </row>
        <row r="18735">
          <cell r="M18735" t="str">
            <v>TERMO-5620042600-0999</v>
          </cell>
        </row>
        <row r="18736">
          <cell r="M18736" t="str">
            <v>REFRI-5237821627-0999</v>
          </cell>
        </row>
        <row r="18737">
          <cell r="M18737" t="str">
            <v>TERMO-5620042600-0999</v>
          </cell>
        </row>
        <row r="18738">
          <cell r="M18738" t="str">
            <v>REFRI-5237821627-0999</v>
          </cell>
        </row>
        <row r="18739">
          <cell r="M18739" t="str">
            <v>TERMO-5620042600-0999</v>
          </cell>
        </row>
        <row r="18740">
          <cell r="M18740" t="str">
            <v>TERMO-5620042600-0999</v>
          </cell>
        </row>
        <row r="18741">
          <cell r="M18741" t="str">
            <v>TERMO-5620042600-0999</v>
          </cell>
        </row>
        <row r="18742">
          <cell r="M18742" t="str">
            <v>TERMO-5620042600-0999</v>
          </cell>
        </row>
        <row r="18743">
          <cell r="M18743" t="str">
            <v>TERMO-5620042600-0999</v>
          </cell>
        </row>
        <row r="18744">
          <cell r="M18744" t="str">
            <v>REFRI-5237821627-0999</v>
          </cell>
        </row>
        <row r="18745">
          <cell r="M18745" t="str">
            <v>TERMO-5620042600-0999</v>
          </cell>
        </row>
        <row r="18746">
          <cell r="M18746" t="str">
            <v>REFRI-5237821627-0999</v>
          </cell>
        </row>
        <row r="18747">
          <cell r="M18747" t="str">
            <v>TERMO-5620042600-0999</v>
          </cell>
        </row>
        <row r="18748">
          <cell r="M18748" t="str">
            <v>REFRI-5237821627-0999</v>
          </cell>
        </row>
        <row r="18749">
          <cell r="M18749" t="str">
            <v>TERMO-5620042600-0999</v>
          </cell>
        </row>
        <row r="18750">
          <cell r="M18750" t="str">
            <v>REFRI-5237821627-0999</v>
          </cell>
        </row>
        <row r="18751">
          <cell r="M18751" t="str">
            <v>TERMO-5620042600-0999</v>
          </cell>
        </row>
        <row r="18752">
          <cell r="M18752" t="str">
            <v>REFRI-5237821627-0999</v>
          </cell>
        </row>
        <row r="18753">
          <cell r="M18753" t="str">
            <v>TERMO-5620042600-0999</v>
          </cell>
        </row>
        <row r="18754">
          <cell r="M18754" t="str">
            <v>TERMO-5620042600-0999</v>
          </cell>
        </row>
        <row r="18755">
          <cell r="M18755" t="str">
            <v>REFRI-5237821627-0999</v>
          </cell>
        </row>
        <row r="18756">
          <cell r="M18756" t="str">
            <v>TERMO-5620042600-0999</v>
          </cell>
        </row>
        <row r="18757">
          <cell r="M18757" t="str">
            <v>REFRI-5237821627-0999</v>
          </cell>
        </row>
        <row r="18758">
          <cell r="M18758" t="str">
            <v>TERMO-5620042600-0999</v>
          </cell>
        </row>
        <row r="18759">
          <cell r="M18759" t="str">
            <v>REFRI-5237821627-0999</v>
          </cell>
        </row>
        <row r="18760">
          <cell r="M18760" t="str">
            <v>TERMO-5620042600-0999</v>
          </cell>
        </row>
        <row r="18761">
          <cell r="M18761" t="str">
            <v>REFRI-5237821627-0999</v>
          </cell>
        </row>
        <row r="18762">
          <cell r="M18762" t="str">
            <v>TERMO-5620042600-0999</v>
          </cell>
        </row>
        <row r="18763">
          <cell r="M18763" t="str">
            <v>REFRI-5237821627-0999</v>
          </cell>
        </row>
        <row r="18764">
          <cell r="M18764" t="str">
            <v>REFRI-5237821627-0999</v>
          </cell>
        </row>
        <row r="18765">
          <cell r="M18765" t="str">
            <v>REFRI-5237821627-0999</v>
          </cell>
        </row>
        <row r="18766">
          <cell r="M18766" t="str">
            <v>REFRI-5237821627-0999</v>
          </cell>
        </row>
        <row r="18767">
          <cell r="M18767" t="str">
            <v>TERMO-5620042600-0999</v>
          </cell>
        </row>
        <row r="18768">
          <cell r="M18768" t="str">
            <v>REFRI-5237821627-0999</v>
          </cell>
        </row>
        <row r="18769">
          <cell r="M18769" t="str">
            <v>TERMO-5620042600-0999</v>
          </cell>
        </row>
        <row r="18770">
          <cell r="M18770" t="str">
            <v>REFRI-5237821627-0999</v>
          </cell>
        </row>
        <row r="18771">
          <cell r="M18771" t="str">
            <v>TERMO-5620042600-0999</v>
          </cell>
        </row>
        <row r="18772">
          <cell r="M18772" t="str">
            <v>REFRI-5237821627-0999</v>
          </cell>
        </row>
        <row r="18773">
          <cell r="M18773" t="str">
            <v>TERMO-5620042600-0999</v>
          </cell>
        </row>
        <row r="18774">
          <cell r="M18774" t="str">
            <v>REFRI-5237821627-0999</v>
          </cell>
        </row>
        <row r="18775">
          <cell r="M18775" t="str">
            <v>REFRI-5237821627-0999</v>
          </cell>
        </row>
        <row r="18776">
          <cell r="M18776" t="str">
            <v>REFRI-5237821627-0999</v>
          </cell>
        </row>
        <row r="18777">
          <cell r="M18777" t="str">
            <v>REFRI-5237821627-0999</v>
          </cell>
        </row>
        <row r="18778">
          <cell r="M18778" t="str">
            <v>TERMO-5620042600-0999</v>
          </cell>
        </row>
        <row r="18779">
          <cell r="M18779" t="str">
            <v>TERMO-5620042600-0999</v>
          </cell>
        </row>
        <row r="18780">
          <cell r="M18780" t="str">
            <v>REFRI-5237821627-0999</v>
          </cell>
        </row>
        <row r="18781">
          <cell r="M18781" t="str">
            <v>TERMO-5620042600-0999</v>
          </cell>
        </row>
        <row r="18782">
          <cell r="M18782" t="str">
            <v>REFRI-5237821627-0999</v>
          </cell>
        </row>
        <row r="18783">
          <cell r="M18783" t="str">
            <v>TERMO-5620042600-0999</v>
          </cell>
        </row>
        <row r="18784">
          <cell r="M18784" t="str">
            <v>REFRI-5237821627-0999</v>
          </cell>
        </row>
        <row r="18785">
          <cell r="M18785" t="str">
            <v>TERMO-5620042600-0999</v>
          </cell>
        </row>
        <row r="18786">
          <cell r="M18786" t="str">
            <v>REFRI-5237821627-0999</v>
          </cell>
        </row>
        <row r="18787">
          <cell r="M18787" t="str">
            <v>TERMO-5620042600-0999</v>
          </cell>
        </row>
        <row r="18788">
          <cell r="M18788" t="str">
            <v>REFRI-5237821627-0999</v>
          </cell>
        </row>
        <row r="18789">
          <cell r="M18789" t="str">
            <v>REFRI-5237821627-0999</v>
          </cell>
        </row>
        <row r="18790">
          <cell r="M18790" t="str">
            <v>TERMO-5620042600-0999</v>
          </cell>
        </row>
        <row r="18791">
          <cell r="M18791" t="str">
            <v>REFRI-5237821627-0999</v>
          </cell>
        </row>
        <row r="18792">
          <cell r="M18792" t="str">
            <v>REFRI-5237821627-0999</v>
          </cell>
        </row>
        <row r="18793">
          <cell r="M18793" t="str">
            <v>TERMO-5620042600-0999</v>
          </cell>
        </row>
        <row r="18794">
          <cell r="M18794" t="str">
            <v>REFRI-5237821627-0999</v>
          </cell>
        </row>
        <row r="18795">
          <cell r="M18795" t="str">
            <v>TERMO-5620042600-0999</v>
          </cell>
        </row>
        <row r="18796">
          <cell r="M18796" t="str">
            <v>REFRI-5237821627-0999</v>
          </cell>
        </row>
        <row r="18797">
          <cell r="M18797" t="str">
            <v>TERMO-5620042600-0999</v>
          </cell>
        </row>
        <row r="18798">
          <cell r="M18798" t="str">
            <v>REFRI-5237821627-0999</v>
          </cell>
        </row>
        <row r="18799">
          <cell r="M18799" t="str">
            <v>TERMO-5620042600-0999</v>
          </cell>
        </row>
        <row r="18800">
          <cell r="M18800" t="str">
            <v>REFRI-5237821627-0999</v>
          </cell>
        </row>
        <row r="18801">
          <cell r="M18801" t="str">
            <v>TERMO-5620042600-0999</v>
          </cell>
        </row>
        <row r="18802">
          <cell r="M18802" t="str">
            <v>TERMO-5620042600-0999</v>
          </cell>
        </row>
        <row r="18803">
          <cell r="M18803" t="str">
            <v>TERMO-5620042600-0999</v>
          </cell>
        </row>
        <row r="18804">
          <cell r="M18804" t="str">
            <v>REFRI-5237821627-0999</v>
          </cell>
        </row>
        <row r="18805">
          <cell r="M18805" t="str">
            <v>TERMO-5620042600-0999</v>
          </cell>
        </row>
        <row r="18806">
          <cell r="M18806" t="str">
            <v>REFRI-5237821627-0999</v>
          </cell>
        </row>
        <row r="18807">
          <cell r="M18807" t="str">
            <v>TERMO-5620042600-0999</v>
          </cell>
        </row>
        <row r="18808">
          <cell r="M18808" t="str">
            <v>REFRI-5237821627-0999</v>
          </cell>
        </row>
        <row r="18809">
          <cell r="M18809" t="str">
            <v>TERMO-5620042600-0999</v>
          </cell>
        </row>
        <row r="18810">
          <cell r="M18810" t="str">
            <v>REFRI-5237821627-0999</v>
          </cell>
        </row>
        <row r="18811">
          <cell r="M18811" t="str">
            <v>TERMO-5620042600-0999</v>
          </cell>
        </row>
        <row r="18812">
          <cell r="M18812" t="str">
            <v>REFRI-5237821627-0999</v>
          </cell>
        </row>
        <row r="18813">
          <cell r="M18813" t="str">
            <v>TERMO-5620042600-0999</v>
          </cell>
        </row>
        <row r="18814">
          <cell r="M18814" t="str">
            <v>REFRI-5237821627-0999</v>
          </cell>
        </row>
        <row r="18815">
          <cell r="M18815" t="str">
            <v>TERMO-5620042600-0999</v>
          </cell>
        </row>
        <row r="18816">
          <cell r="M18816" t="str">
            <v>REFRI-5237821627-0999</v>
          </cell>
        </row>
        <row r="18817">
          <cell r="M18817" t="str">
            <v>REFRI-5237821627-0999</v>
          </cell>
        </row>
        <row r="18818">
          <cell r="M18818" t="str">
            <v>TERMO-5620042600-0999</v>
          </cell>
        </row>
        <row r="18819">
          <cell r="M18819" t="str">
            <v>REFRI-5237821627-0999</v>
          </cell>
        </row>
        <row r="18820">
          <cell r="M18820" t="str">
            <v>TERMO-5620042600-0999</v>
          </cell>
        </row>
        <row r="18821">
          <cell r="M18821" t="str">
            <v>REFRI-5237821627-0999</v>
          </cell>
        </row>
        <row r="18822">
          <cell r="M18822" t="str">
            <v>TERMO-5620042600-0999</v>
          </cell>
        </row>
        <row r="18823">
          <cell r="M18823" t="str">
            <v>REFRI-5237821627-0999</v>
          </cell>
        </row>
        <row r="18824">
          <cell r="M18824" t="str">
            <v>TERMO-5620042600-0999</v>
          </cell>
        </row>
        <row r="18825">
          <cell r="M18825" t="str">
            <v>REFRI-5237821627-0999</v>
          </cell>
        </row>
        <row r="18826">
          <cell r="M18826" t="str">
            <v>REFRI-5237821627-0999</v>
          </cell>
        </row>
        <row r="18827">
          <cell r="M18827" t="str">
            <v>TERMO-5620042600-0999</v>
          </cell>
        </row>
        <row r="18828">
          <cell r="M18828" t="str">
            <v>REFRI-5237821627-0999</v>
          </cell>
        </row>
        <row r="18829">
          <cell r="M18829" t="str">
            <v>TERMO-5620042600-0999</v>
          </cell>
        </row>
        <row r="18830">
          <cell r="M18830" t="str">
            <v>REFRI-5237821627-0999</v>
          </cell>
        </row>
        <row r="18831">
          <cell r="M18831" t="str">
            <v>TERMO-5620042600-0999</v>
          </cell>
        </row>
        <row r="18832">
          <cell r="M18832" t="str">
            <v>REFRI-5237821627-0999</v>
          </cell>
        </row>
        <row r="18833">
          <cell r="M18833" t="str">
            <v>TERMO-5620042600-0999</v>
          </cell>
        </row>
        <row r="18834">
          <cell r="M18834" t="str">
            <v>REFRI-5237821627-0999</v>
          </cell>
        </row>
        <row r="18835">
          <cell r="M18835" t="str">
            <v>TERMO-5620042600-0999</v>
          </cell>
        </row>
        <row r="18836">
          <cell r="M18836" t="str">
            <v>REFRI-5237821627-0999</v>
          </cell>
        </row>
        <row r="18837">
          <cell r="M18837" t="str">
            <v>TERMO-5620042600-0999</v>
          </cell>
        </row>
        <row r="18838">
          <cell r="M18838" t="str">
            <v>REFRI-5237821627-0999</v>
          </cell>
        </row>
        <row r="18839">
          <cell r="M18839" t="str">
            <v>TERMO-5620042600-0999</v>
          </cell>
        </row>
        <row r="18840">
          <cell r="M18840" t="str">
            <v>REFRI-5237821627-0999</v>
          </cell>
        </row>
        <row r="18841">
          <cell r="M18841" t="str">
            <v>TERMO-5620042600-0999</v>
          </cell>
        </row>
        <row r="18842">
          <cell r="M18842" t="str">
            <v>REFRI-5237821627-0999</v>
          </cell>
        </row>
        <row r="18843">
          <cell r="M18843" t="str">
            <v>REFRI-5237821627-0999</v>
          </cell>
        </row>
        <row r="18844">
          <cell r="M18844" t="str">
            <v>REFRI-5237821627-0999</v>
          </cell>
        </row>
        <row r="18845">
          <cell r="M18845" t="str">
            <v>REFRI-5237821627-0999</v>
          </cell>
        </row>
        <row r="18846">
          <cell r="M18846" t="str">
            <v>REFRI-5237821627-0999</v>
          </cell>
        </row>
        <row r="18847">
          <cell r="M18847" t="str">
            <v>REFRI-5237821627-0999</v>
          </cell>
        </row>
        <row r="18848">
          <cell r="M18848" t="str">
            <v>REFRI-5237821627-0999</v>
          </cell>
        </row>
        <row r="18849">
          <cell r="M18849" t="str">
            <v>REFRI-5237821627-0999</v>
          </cell>
        </row>
        <row r="18850">
          <cell r="M18850" t="str">
            <v>REFRI-5237821627-0999</v>
          </cell>
        </row>
        <row r="18851">
          <cell r="M18851" t="str">
            <v>REFRI-5237821627-0999</v>
          </cell>
        </row>
        <row r="18852">
          <cell r="M18852" t="str">
            <v>REFRI-5237821627-0999</v>
          </cell>
        </row>
        <row r="18853">
          <cell r="M18853" t="str">
            <v>REFRI-5237821627-0999</v>
          </cell>
        </row>
        <row r="18854">
          <cell r="M18854" t="str">
            <v>TERMO-5620042600-0999</v>
          </cell>
        </row>
        <row r="18855">
          <cell r="M18855" t="str">
            <v>REFRI-5237821627-0999</v>
          </cell>
        </row>
        <row r="18856">
          <cell r="M18856" t="str">
            <v>TERMO-5620042600-0999</v>
          </cell>
        </row>
        <row r="18857">
          <cell r="M18857" t="str">
            <v>REFRI-5237821627-0999</v>
          </cell>
        </row>
        <row r="18858">
          <cell r="M18858" t="str">
            <v>TERMO-5620042600-0999</v>
          </cell>
        </row>
        <row r="18859">
          <cell r="M18859" t="str">
            <v>REFRI-5237821627-0999</v>
          </cell>
        </row>
        <row r="18860">
          <cell r="M18860" t="str">
            <v>TERMO-5620042600-0999</v>
          </cell>
        </row>
        <row r="18861">
          <cell r="M18861" t="str">
            <v>REFRI-5237821627-0999</v>
          </cell>
        </row>
        <row r="18862">
          <cell r="M18862" t="str">
            <v>TERMO-5620042600-0999</v>
          </cell>
        </row>
        <row r="18863">
          <cell r="M18863" t="str">
            <v>REFRI-5237821627-0999</v>
          </cell>
        </row>
        <row r="18864">
          <cell r="M18864" t="str">
            <v>TERMO-5620042600-0999</v>
          </cell>
        </row>
        <row r="18865">
          <cell r="M18865" t="str">
            <v>REFRI-5237821627-0999</v>
          </cell>
        </row>
        <row r="18866">
          <cell r="M18866" t="str">
            <v>TERMO-5620042600-0999</v>
          </cell>
        </row>
        <row r="18867">
          <cell r="M18867" t="str">
            <v>REFRI-5237821627-0999</v>
          </cell>
        </row>
        <row r="18868">
          <cell r="M18868" t="str">
            <v>TERMO-5620042600-0999</v>
          </cell>
        </row>
        <row r="18869">
          <cell r="M18869" t="str">
            <v>REFRI-5237821627-0999</v>
          </cell>
        </row>
        <row r="18870">
          <cell r="M18870" t="str">
            <v>TERMO-5620042600-0999</v>
          </cell>
        </row>
        <row r="18871">
          <cell r="M18871" t="str">
            <v>TERMO-5620042600-0999</v>
          </cell>
        </row>
        <row r="18872">
          <cell r="M18872" t="str">
            <v>REFRI-5237821627-0999</v>
          </cell>
        </row>
        <row r="18873">
          <cell r="M18873" t="str">
            <v>REFRI-5237821627-0999</v>
          </cell>
        </row>
        <row r="18874">
          <cell r="M18874" t="str">
            <v>REFRI-5237821627-0999</v>
          </cell>
        </row>
        <row r="18875">
          <cell r="M18875" t="str">
            <v>REFRI-5237821627-0999</v>
          </cell>
        </row>
        <row r="18876">
          <cell r="M18876" t="str">
            <v>TERMO-5620042600-0999</v>
          </cell>
        </row>
        <row r="18877">
          <cell r="M18877" t="str">
            <v>REFRI-5237821627-0999</v>
          </cell>
        </row>
        <row r="18878">
          <cell r="M18878" t="str">
            <v>TERMO-5620042600-0999</v>
          </cell>
        </row>
        <row r="18879">
          <cell r="M18879" t="str">
            <v>REFRI-5237821627-0999</v>
          </cell>
        </row>
        <row r="18880">
          <cell r="M18880" t="str">
            <v>TERMO-5620042600-0999</v>
          </cell>
        </row>
        <row r="18881">
          <cell r="M18881" t="str">
            <v>REFRI-5237821627-0999</v>
          </cell>
        </row>
        <row r="18882">
          <cell r="M18882" t="str">
            <v>REFRI-5237821627-0999</v>
          </cell>
        </row>
        <row r="18883">
          <cell r="M18883" t="str">
            <v>TERMO-5620042600-0999</v>
          </cell>
        </row>
        <row r="18884">
          <cell r="M18884" t="str">
            <v>TERMO-5620042600-0999</v>
          </cell>
        </row>
        <row r="18885">
          <cell r="M18885" t="str">
            <v>REFRI-5237821627-0999</v>
          </cell>
        </row>
        <row r="18886">
          <cell r="M18886" t="str">
            <v>TERMO-5620042600-0999</v>
          </cell>
        </row>
        <row r="18887">
          <cell r="M18887" t="str">
            <v>REFRI-5237821627-0999</v>
          </cell>
        </row>
        <row r="18888">
          <cell r="M18888" t="str">
            <v>TERMO-5620042600-0999</v>
          </cell>
        </row>
        <row r="18889">
          <cell r="M18889" t="str">
            <v>REFRI-5237821627-0999</v>
          </cell>
        </row>
        <row r="18890">
          <cell r="M18890" t="str">
            <v>TERMO-5620042600-0999</v>
          </cell>
        </row>
        <row r="18891">
          <cell r="M18891" t="str">
            <v>REFRI-5237821627-0999</v>
          </cell>
        </row>
        <row r="18892">
          <cell r="M18892" t="str">
            <v>TERMO-5620042600-0999</v>
          </cell>
        </row>
        <row r="18893">
          <cell r="M18893" t="str">
            <v>REFRI-5237821627-0999</v>
          </cell>
        </row>
        <row r="18894">
          <cell r="M18894" t="str">
            <v>TERMO-5620042600-0999</v>
          </cell>
        </row>
        <row r="18895">
          <cell r="M18895" t="str">
            <v>REFRI-5237821627-0999</v>
          </cell>
        </row>
        <row r="18896">
          <cell r="M18896" t="str">
            <v>TERMO-5620042600-0999</v>
          </cell>
        </row>
        <row r="18897">
          <cell r="M18897" t="str">
            <v>REFRI-5237821627-0999</v>
          </cell>
        </row>
        <row r="18898">
          <cell r="M18898" t="str">
            <v>TERMO-5620042600-0999</v>
          </cell>
        </row>
        <row r="18899">
          <cell r="M18899" t="str">
            <v>REFRI-5237821627-0999</v>
          </cell>
        </row>
        <row r="18900">
          <cell r="M18900" t="str">
            <v>TERMO-5620042600-0999</v>
          </cell>
        </row>
        <row r="18901">
          <cell r="M18901" t="str">
            <v>REFRI-5237821627-0999</v>
          </cell>
        </row>
        <row r="18902">
          <cell r="M18902" t="str">
            <v>TERMO-5620042600-0999</v>
          </cell>
        </row>
        <row r="18903">
          <cell r="M18903" t="str">
            <v>REFRI-5237821627-0999</v>
          </cell>
        </row>
        <row r="18904">
          <cell r="M18904" t="str">
            <v>TERMO-5620042600-0999</v>
          </cell>
        </row>
        <row r="18905">
          <cell r="M18905" t="str">
            <v>REFRI-5237821627-0999</v>
          </cell>
        </row>
        <row r="18906">
          <cell r="M18906" t="str">
            <v>TERMO-5620042600-0999</v>
          </cell>
        </row>
        <row r="18907">
          <cell r="M18907" t="str">
            <v>REFRI-5237821627-0999</v>
          </cell>
        </row>
        <row r="18908">
          <cell r="M18908" t="str">
            <v>TERMO-5620042600-0999</v>
          </cell>
        </row>
        <row r="18909">
          <cell r="M18909" t="str">
            <v>TERMO-5620042600-0999</v>
          </cell>
        </row>
        <row r="18910">
          <cell r="M18910" t="str">
            <v>TERMO-5620042600-0999</v>
          </cell>
        </row>
        <row r="18911">
          <cell r="M18911" t="str">
            <v>REFRI-5237821627-0999</v>
          </cell>
        </row>
        <row r="18912">
          <cell r="M18912" t="str">
            <v>TERMO-5620042600-0999</v>
          </cell>
        </row>
        <row r="18913">
          <cell r="M18913" t="str">
            <v>REFRI-5237821627-0999</v>
          </cell>
        </row>
        <row r="18914">
          <cell r="M18914" t="str">
            <v>TERMO-5620042600-0999</v>
          </cell>
        </row>
        <row r="18915">
          <cell r="M18915" t="str">
            <v>REFRI-5237821627-0999</v>
          </cell>
        </row>
        <row r="18916">
          <cell r="M18916" t="str">
            <v>TERMO-5620042600-0999</v>
          </cell>
        </row>
        <row r="18917">
          <cell r="M18917" t="str">
            <v>REFRI-5237821627-0999</v>
          </cell>
        </row>
        <row r="18918">
          <cell r="M18918" t="str">
            <v>TERMO-5620042600-0999</v>
          </cell>
        </row>
        <row r="18919">
          <cell r="M18919" t="str">
            <v>REFRI-5237821627-0999</v>
          </cell>
        </row>
        <row r="18920">
          <cell r="M18920" t="str">
            <v>TERMO-5620042600-0999</v>
          </cell>
        </row>
        <row r="18921">
          <cell r="M18921" t="str">
            <v>REFRI-5237821627-0999</v>
          </cell>
        </row>
        <row r="18922">
          <cell r="M18922" t="str">
            <v>TERMO-5620042600-0999</v>
          </cell>
        </row>
        <row r="18923">
          <cell r="M18923" t="str">
            <v>REFRI-5237821627-0999</v>
          </cell>
        </row>
        <row r="18924">
          <cell r="M18924" t="str">
            <v>TERMO-5620042600-0999</v>
          </cell>
        </row>
        <row r="18925">
          <cell r="M18925" t="str">
            <v>REFRI-5237821627-0999</v>
          </cell>
        </row>
        <row r="18926">
          <cell r="M18926" t="str">
            <v>TERMO-5620042600-0999</v>
          </cell>
        </row>
        <row r="18927">
          <cell r="M18927" t="str">
            <v>TERMO-5620042600-0999</v>
          </cell>
        </row>
        <row r="18928">
          <cell r="M18928" t="str">
            <v>TERMO-5620042600-0999</v>
          </cell>
        </row>
        <row r="18929">
          <cell r="M18929" t="str">
            <v>TERMO-5620042600-0999</v>
          </cell>
        </row>
        <row r="18930">
          <cell r="M18930" t="str">
            <v>TERMO-5620042600-0999</v>
          </cell>
        </row>
        <row r="18931">
          <cell r="M18931" t="str">
            <v>TERMO-5620042600-0999</v>
          </cell>
        </row>
        <row r="18932">
          <cell r="M18932" t="str">
            <v>TERMO-5620042600-0999</v>
          </cell>
        </row>
        <row r="18933">
          <cell r="M18933" t="str">
            <v>TERMO-5620042600-0999</v>
          </cell>
        </row>
        <row r="18934">
          <cell r="M18934" t="str">
            <v>TERMO-5620042600-0999</v>
          </cell>
        </row>
        <row r="18935">
          <cell r="M18935" t="str">
            <v>TERMO-5620042600-0999</v>
          </cell>
        </row>
        <row r="18936">
          <cell r="M18936" t="str">
            <v>TERMO-5620042600-0999</v>
          </cell>
        </row>
        <row r="18937">
          <cell r="M18937" t="str">
            <v>TERMO-5620042600-0999</v>
          </cell>
        </row>
        <row r="18938">
          <cell r="M18938" t="str">
            <v>TERMO-5620042600-0999</v>
          </cell>
        </row>
        <row r="18939">
          <cell r="M18939" t="str">
            <v>TERMO-5620042600-0999</v>
          </cell>
        </row>
        <row r="18940">
          <cell r="M18940" t="str">
            <v>TERMO-5620042600-0999</v>
          </cell>
        </row>
        <row r="18941">
          <cell r="M18941" t="str">
            <v>TERMO-5620042600-0999</v>
          </cell>
        </row>
        <row r="18942">
          <cell r="M18942" t="str">
            <v>TERMO-5620042600-0999</v>
          </cell>
        </row>
        <row r="18943">
          <cell r="M18943" t="str">
            <v>TERMO-5620042600-0999</v>
          </cell>
        </row>
        <row r="18944">
          <cell r="M18944" t="str">
            <v>TERMO-5620042600-0999</v>
          </cell>
        </row>
        <row r="18945">
          <cell r="M18945" t="str">
            <v>TERMO-5620042600-0999</v>
          </cell>
        </row>
        <row r="18946">
          <cell r="M18946" t="str">
            <v>TERMO-5620042600-0999</v>
          </cell>
        </row>
        <row r="18947">
          <cell r="M18947" t="str">
            <v>TERMO-5620042600-0999</v>
          </cell>
        </row>
        <row r="18948">
          <cell r="M18948" t="str">
            <v>TERMO-5620042600-0999</v>
          </cell>
        </row>
        <row r="18949">
          <cell r="M18949" t="str">
            <v>TERMO-5620042600-0999</v>
          </cell>
        </row>
        <row r="18950">
          <cell r="M18950" t="str">
            <v>TERMO-5620042600-0999</v>
          </cell>
        </row>
        <row r="18951">
          <cell r="M18951" t="str">
            <v>TERMO-5620042600-0999</v>
          </cell>
        </row>
        <row r="18952">
          <cell r="M18952" t="str">
            <v>TERMO-5620042600-0999</v>
          </cell>
        </row>
        <row r="18953">
          <cell r="M18953" t="str">
            <v>TERMO-5620042600-0999</v>
          </cell>
        </row>
        <row r="18954">
          <cell r="M18954" t="str">
            <v>TERMO-5620042600-0999</v>
          </cell>
        </row>
        <row r="18955">
          <cell r="M18955" t="str">
            <v>TERMO-5620042600-0999</v>
          </cell>
        </row>
        <row r="18956">
          <cell r="M18956" t="str">
            <v>TERMO-5620042600-0999</v>
          </cell>
        </row>
        <row r="18957">
          <cell r="M18957" t="str">
            <v>TERMO-5620042600-0999</v>
          </cell>
        </row>
        <row r="18958">
          <cell r="M18958" t="str">
            <v>TERMO-5620042600-0999</v>
          </cell>
        </row>
        <row r="18959">
          <cell r="M18959" t="str">
            <v>TERMO-5620042600-0999</v>
          </cell>
        </row>
        <row r="18960">
          <cell r="M18960" t="str">
            <v>TERMO-5620042600-0999</v>
          </cell>
        </row>
        <row r="18961">
          <cell r="M18961" t="str">
            <v>TERMO-5620042600-0999</v>
          </cell>
        </row>
        <row r="18962">
          <cell r="M18962" t="str">
            <v>TERMO-5620042600-0999</v>
          </cell>
        </row>
        <row r="18963">
          <cell r="M18963" t="str">
            <v>TERMO-5620042600-0999</v>
          </cell>
        </row>
        <row r="18964">
          <cell r="M18964" t="str">
            <v>TERMO-5620042600-0999</v>
          </cell>
        </row>
        <row r="18965">
          <cell r="M18965" t="str">
            <v>TERMO-5620042600-0999</v>
          </cell>
        </row>
        <row r="18966">
          <cell r="M18966" t="str">
            <v>TERMO-5620042600-0999</v>
          </cell>
        </row>
        <row r="18967">
          <cell r="M18967" t="str">
            <v>TERMO-5620042600-0999</v>
          </cell>
        </row>
        <row r="18968">
          <cell r="M18968" t="str">
            <v>TERMO-5620042600-0999</v>
          </cell>
        </row>
        <row r="18969">
          <cell r="M18969" t="str">
            <v>TERMO-5620042600-0999</v>
          </cell>
        </row>
        <row r="18970">
          <cell r="M18970" t="str">
            <v>TERMO-5620042600-0999</v>
          </cell>
        </row>
        <row r="18971">
          <cell r="M18971" t="str">
            <v>TERMO-5620042600-0999</v>
          </cell>
        </row>
        <row r="18972">
          <cell r="M18972" t="str">
            <v>TERMO-5620042600-0999</v>
          </cell>
        </row>
        <row r="18973">
          <cell r="M18973" t="str">
            <v>TERMO-5620042600-0999</v>
          </cell>
        </row>
        <row r="18974">
          <cell r="M18974" t="str">
            <v>TERMO-5620042600-0999</v>
          </cell>
        </row>
        <row r="18975">
          <cell r="M18975" t="str">
            <v>TERMO-5620042600-0999</v>
          </cell>
        </row>
        <row r="18976">
          <cell r="M18976" t="str">
            <v>TERMO-5620042600-0999</v>
          </cell>
        </row>
        <row r="18977">
          <cell r="M18977" t="str">
            <v>TERMO-5620042600-0999</v>
          </cell>
        </row>
        <row r="18978">
          <cell r="M18978" t="str">
            <v>TERMO-5620042600-0999</v>
          </cell>
        </row>
        <row r="18979">
          <cell r="M18979" t="str">
            <v>TERMO-5620042600-0999</v>
          </cell>
        </row>
        <row r="18980">
          <cell r="M18980" t="str">
            <v>TERMO-5620042600-0999</v>
          </cell>
        </row>
        <row r="18981">
          <cell r="M18981" t="str">
            <v>TERMO-5620042600-0999</v>
          </cell>
        </row>
        <row r="18982">
          <cell r="M18982" t="str">
            <v>TERMO-5620042600-0999</v>
          </cell>
        </row>
        <row r="18983">
          <cell r="M18983" t="str">
            <v>TERMO-5620042600-0999</v>
          </cell>
        </row>
        <row r="18984">
          <cell r="M18984" t="str">
            <v>TERMO-5620042600-0999</v>
          </cell>
        </row>
        <row r="18985">
          <cell r="M18985" t="str">
            <v>TERMO-5620042600-0999</v>
          </cell>
        </row>
        <row r="18986">
          <cell r="M18986" t="str">
            <v>TERMO-5620042600-0999</v>
          </cell>
        </row>
        <row r="18987">
          <cell r="M18987" t="str">
            <v>TERMO-5620042600-0999</v>
          </cell>
        </row>
        <row r="18988">
          <cell r="M18988" t="str">
            <v>TERMO-5620042600-0999</v>
          </cell>
        </row>
        <row r="18989">
          <cell r="M18989" t="str">
            <v>TERMO-5620042600-0999</v>
          </cell>
        </row>
        <row r="18990">
          <cell r="M18990" t="str">
            <v>TERMO-5620042600-0999</v>
          </cell>
        </row>
        <row r="18991">
          <cell r="M18991" t="str">
            <v>TERMO-5620042600-0999</v>
          </cell>
        </row>
        <row r="18992">
          <cell r="M18992" t="str">
            <v>TERMO-5620042600-0999</v>
          </cell>
        </row>
        <row r="18993">
          <cell r="M18993" t="str">
            <v>TERMO-5620042600-0999</v>
          </cell>
        </row>
        <row r="18994">
          <cell r="M18994" t="str">
            <v>TERMO-5620042600-0999</v>
          </cell>
        </row>
        <row r="18995">
          <cell r="M18995" t="str">
            <v>TERMO-5620042600-0999</v>
          </cell>
        </row>
        <row r="18996">
          <cell r="M18996" t="str">
            <v>TERMO-5620042600-0999</v>
          </cell>
        </row>
        <row r="18997">
          <cell r="M18997" t="str">
            <v>REFRI-5237821627-0999</v>
          </cell>
        </row>
        <row r="18998">
          <cell r="M18998" t="str">
            <v>REFRI-5237821627-0999</v>
          </cell>
        </row>
        <row r="18999">
          <cell r="M18999" t="str">
            <v>REFRI-5237821627-0999</v>
          </cell>
        </row>
        <row r="19000">
          <cell r="M19000" t="str">
            <v>TERMO-5620042600-0999</v>
          </cell>
        </row>
        <row r="19001">
          <cell r="M19001" t="str">
            <v>TERMO-5620042600-0999</v>
          </cell>
        </row>
        <row r="19002">
          <cell r="M19002" t="str">
            <v>TERMO-5620042600-0999</v>
          </cell>
        </row>
        <row r="19003">
          <cell r="M19003" t="str">
            <v>REFRI-5237821627-0999</v>
          </cell>
        </row>
        <row r="19004">
          <cell r="M19004" t="str">
            <v>TERMO-5620042600-0999</v>
          </cell>
        </row>
        <row r="19005">
          <cell r="M19005" t="str">
            <v>TERMO-5620042600-0999</v>
          </cell>
        </row>
        <row r="19006">
          <cell r="M19006" t="str">
            <v>TERMO-5620042600-0999</v>
          </cell>
        </row>
        <row r="19007">
          <cell r="M19007" t="str">
            <v>TERMO-5620042600-0999</v>
          </cell>
        </row>
        <row r="19008">
          <cell r="M19008" t="str">
            <v>TERMO-5620042600-0999</v>
          </cell>
        </row>
        <row r="19009">
          <cell r="M19009" t="str">
            <v>TERMO-5620042600-0999</v>
          </cell>
        </row>
        <row r="19010">
          <cell r="M19010" t="str">
            <v>REFRI-5237821627-0999</v>
          </cell>
        </row>
        <row r="19011">
          <cell r="M19011" t="str">
            <v>REFRI-5237821627-0999</v>
          </cell>
        </row>
        <row r="19012">
          <cell r="M19012" t="str">
            <v>TERMO-5620042600-0999</v>
          </cell>
        </row>
        <row r="19013">
          <cell r="M19013" t="str">
            <v>REFRI-5237821627-0999</v>
          </cell>
        </row>
        <row r="19014">
          <cell r="M19014" t="str">
            <v>TERMO-5620042600-0999</v>
          </cell>
        </row>
        <row r="19015">
          <cell r="M19015" t="str">
            <v>REFRI-5237821627-0999</v>
          </cell>
        </row>
        <row r="19016">
          <cell r="M19016" t="str">
            <v>TERMO-5620042600-0999</v>
          </cell>
        </row>
        <row r="19017">
          <cell r="M19017" t="str">
            <v>TERMO-5620042600-0999</v>
          </cell>
        </row>
        <row r="19018">
          <cell r="M19018" t="str">
            <v>TERMO-5620042600-0999</v>
          </cell>
        </row>
        <row r="19019">
          <cell r="M19019" t="str">
            <v>REFRI-5237821627-0999</v>
          </cell>
        </row>
        <row r="19020">
          <cell r="M19020" t="str">
            <v>TERMO-5620042600-0999</v>
          </cell>
        </row>
        <row r="19021">
          <cell r="M19021" t="str">
            <v>REFRI-5237821627-0999</v>
          </cell>
        </row>
        <row r="19022">
          <cell r="M19022" t="str">
            <v>REFRI-5237821627-0999</v>
          </cell>
        </row>
        <row r="19023">
          <cell r="M19023" t="str">
            <v>REFRI-5237821627-0999</v>
          </cell>
        </row>
        <row r="19024">
          <cell r="M19024" t="str">
            <v>TERMO-5620042600-0999</v>
          </cell>
        </row>
        <row r="19025">
          <cell r="M19025" t="str">
            <v>REFRI-5237821627-0999</v>
          </cell>
        </row>
        <row r="19026">
          <cell r="M19026" t="str">
            <v>REFRI-5237821627-0999</v>
          </cell>
        </row>
        <row r="19027">
          <cell r="M19027" t="str">
            <v>REFRI-5237821627-0999</v>
          </cell>
        </row>
        <row r="19028">
          <cell r="M19028" t="str">
            <v>REFRI-5237821627-0999</v>
          </cell>
        </row>
        <row r="19029">
          <cell r="M19029" t="str">
            <v>TERMO-5620042600-0999</v>
          </cell>
        </row>
        <row r="19030">
          <cell r="M19030" t="str">
            <v>TERMO-5620042600-0999</v>
          </cell>
        </row>
        <row r="19031">
          <cell r="M19031" t="str">
            <v>REFRI-5237821627-0999</v>
          </cell>
        </row>
        <row r="19032">
          <cell r="M19032" t="str">
            <v>TERMO-5620042600-0999</v>
          </cell>
        </row>
        <row r="19033">
          <cell r="M19033" t="str">
            <v>TERMO-5620042600-0999</v>
          </cell>
        </row>
        <row r="19034">
          <cell r="M19034" t="str">
            <v>TERMO-5620042600-0999</v>
          </cell>
        </row>
        <row r="19035">
          <cell r="M19035" t="str">
            <v>REFRI-5237821627-0999</v>
          </cell>
        </row>
        <row r="19036">
          <cell r="M19036" t="str">
            <v>TERMO-5620042600-0999</v>
          </cell>
        </row>
        <row r="19037">
          <cell r="M19037" t="str">
            <v>REFRI-5237821627-0999</v>
          </cell>
        </row>
        <row r="19038">
          <cell r="M19038" t="str">
            <v>TERMO-5620042600-0999</v>
          </cell>
        </row>
        <row r="19039">
          <cell r="M19039" t="str">
            <v>TERMO-5620042600-0999</v>
          </cell>
        </row>
        <row r="19040">
          <cell r="M19040" t="str">
            <v>REFRI-5237821627-0999</v>
          </cell>
        </row>
        <row r="19041">
          <cell r="M19041" t="str">
            <v>TERMO-5620042600-0999</v>
          </cell>
        </row>
        <row r="19042">
          <cell r="M19042" t="str">
            <v>TERMO-5620042600-0999</v>
          </cell>
        </row>
        <row r="19043">
          <cell r="M19043" t="str">
            <v>TERMO-5620042600-0999</v>
          </cell>
        </row>
        <row r="19044">
          <cell r="M19044" t="str">
            <v>REFRI-5237821627-0999</v>
          </cell>
        </row>
        <row r="19045">
          <cell r="M19045" t="str">
            <v>TERMO-5620042600-0999</v>
          </cell>
        </row>
        <row r="19046">
          <cell r="M19046" t="str">
            <v>REFRI-5237821627-0999</v>
          </cell>
        </row>
        <row r="19047">
          <cell r="M19047" t="str">
            <v>TERMO-5620042600-0999</v>
          </cell>
        </row>
        <row r="19048">
          <cell r="M19048" t="str">
            <v>REFRI-5237821627-0999</v>
          </cell>
        </row>
        <row r="19049">
          <cell r="M19049" t="str">
            <v>TERMO-5620042600-0999</v>
          </cell>
        </row>
        <row r="19050">
          <cell r="M19050" t="str">
            <v>REFRI-5237821627-0999</v>
          </cell>
        </row>
        <row r="19051">
          <cell r="M19051" t="str">
            <v>TERMO-5620042600-0999</v>
          </cell>
        </row>
        <row r="19052">
          <cell r="M19052" t="str">
            <v>TERMO-5620042600-0999</v>
          </cell>
        </row>
        <row r="19053">
          <cell r="M19053" t="str">
            <v>REFRI-5237821627-0999</v>
          </cell>
        </row>
        <row r="19054">
          <cell r="M19054" t="str">
            <v>REFRI-5237821627-0999</v>
          </cell>
        </row>
        <row r="19055">
          <cell r="M19055" t="str">
            <v>TERMO-5620042600-0999</v>
          </cell>
        </row>
        <row r="19056">
          <cell r="M19056" t="str">
            <v>REFRI-5237821627-0999</v>
          </cell>
        </row>
        <row r="19057">
          <cell r="M19057" t="str">
            <v>TERMO-5620042600-0999</v>
          </cell>
        </row>
        <row r="19058">
          <cell r="M19058" t="str">
            <v>TERMO-5620042600-0999</v>
          </cell>
        </row>
        <row r="19059">
          <cell r="M19059" t="str">
            <v>REFRI-5237821627-0999</v>
          </cell>
        </row>
        <row r="19060">
          <cell r="M19060" t="str">
            <v>REFRI-5237821627-0999</v>
          </cell>
        </row>
        <row r="19061">
          <cell r="M19061" t="str">
            <v>TERMO-5620042600-0999</v>
          </cell>
        </row>
        <row r="19062">
          <cell r="M19062" t="str">
            <v>REFRI-5237821627-0999</v>
          </cell>
        </row>
        <row r="19063">
          <cell r="M19063" t="str">
            <v>TERMO-5620042600-0999</v>
          </cell>
        </row>
        <row r="19064">
          <cell r="M19064" t="str">
            <v>TERMO-5620042600-0999</v>
          </cell>
        </row>
        <row r="19065">
          <cell r="M19065" t="str">
            <v>REFRI-5237821627-0999</v>
          </cell>
        </row>
        <row r="19066">
          <cell r="M19066" t="str">
            <v>TERMO-5620042600-0999</v>
          </cell>
        </row>
        <row r="19067">
          <cell r="M19067" t="str">
            <v>TERMO-5620042600-0999</v>
          </cell>
        </row>
        <row r="19068">
          <cell r="M19068" t="str">
            <v>REFRI-5237821627-0999</v>
          </cell>
        </row>
        <row r="19069">
          <cell r="M19069" t="str">
            <v>TERMO-5620042600-0999</v>
          </cell>
        </row>
        <row r="19070">
          <cell r="M19070" t="str">
            <v>TERMO-5620042600-0999</v>
          </cell>
        </row>
        <row r="19071">
          <cell r="M19071" t="str">
            <v>TERMO-5620042600-0999</v>
          </cell>
        </row>
        <row r="19072">
          <cell r="M19072" t="str">
            <v>REFRI-5237821627-0999</v>
          </cell>
        </row>
        <row r="19073">
          <cell r="M19073" t="str">
            <v>TERMO-5620042600-0999</v>
          </cell>
        </row>
        <row r="19074">
          <cell r="M19074" t="str">
            <v>TERMO-5620042600-0999</v>
          </cell>
        </row>
        <row r="19075">
          <cell r="M19075" t="str">
            <v>TERMO-5620042600-0999</v>
          </cell>
        </row>
        <row r="19076">
          <cell r="M19076" t="str">
            <v>TERMO-5620042600-0999</v>
          </cell>
        </row>
        <row r="19077">
          <cell r="M19077" t="str">
            <v>TERMO-5620042600-0999</v>
          </cell>
        </row>
        <row r="19078">
          <cell r="M19078" t="str">
            <v>TERMO-5620042600-0999</v>
          </cell>
        </row>
        <row r="19079">
          <cell r="M19079" t="str">
            <v>REFRI-5237821627-0999</v>
          </cell>
        </row>
        <row r="19080">
          <cell r="M19080" t="str">
            <v>TERMO-5620042600-0999</v>
          </cell>
        </row>
        <row r="19081">
          <cell r="M19081" t="str">
            <v>REFRI-5237821627-0999</v>
          </cell>
        </row>
        <row r="19082">
          <cell r="M19082" t="str">
            <v>TERMO-5620042600-0999</v>
          </cell>
        </row>
        <row r="19083">
          <cell r="M19083" t="str">
            <v>TERMO-5620042600-0999</v>
          </cell>
        </row>
        <row r="19084">
          <cell r="M19084" t="str">
            <v>TERMO-5620042600-0999</v>
          </cell>
        </row>
        <row r="19085">
          <cell r="M19085" t="str">
            <v>REFRI-5237821627-0999</v>
          </cell>
        </row>
        <row r="19086">
          <cell r="M19086" t="str">
            <v>TERMO-5620042600-0999</v>
          </cell>
        </row>
        <row r="19087">
          <cell r="M19087" t="str">
            <v>REFRI-5237821627-0999</v>
          </cell>
        </row>
        <row r="19088">
          <cell r="M19088" t="str">
            <v>TERMO-5620042600-0999</v>
          </cell>
        </row>
        <row r="19089">
          <cell r="M19089" t="str">
            <v>TERMO-5620042600-0999</v>
          </cell>
        </row>
        <row r="19090">
          <cell r="M19090" t="str">
            <v>REFRI-5237821627-0999</v>
          </cell>
        </row>
        <row r="19091">
          <cell r="M19091" t="str">
            <v>TERMO-5620042600-0999</v>
          </cell>
        </row>
        <row r="19092">
          <cell r="M19092" t="str">
            <v>TERMO-5620042600-0999</v>
          </cell>
        </row>
        <row r="19093">
          <cell r="M19093" t="str">
            <v>REFRI-5237821627-0999</v>
          </cell>
        </row>
        <row r="19094">
          <cell r="M19094" t="str">
            <v>TERMO-5620042600-0999</v>
          </cell>
        </row>
        <row r="19095">
          <cell r="M19095" t="str">
            <v>TERMO-5620042600-0999</v>
          </cell>
        </row>
        <row r="19096">
          <cell r="M19096" t="str">
            <v>TERMO-5620042600-0999</v>
          </cell>
        </row>
        <row r="19097">
          <cell r="M19097" t="str">
            <v>TERMO-5620042600-0999</v>
          </cell>
        </row>
        <row r="19098">
          <cell r="M19098" t="str">
            <v>TERMO-5620042600-0999</v>
          </cell>
        </row>
        <row r="19099">
          <cell r="M19099" t="str">
            <v>TERMO-5620042600-0999</v>
          </cell>
        </row>
        <row r="19100">
          <cell r="M19100" t="str">
            <v>TERMO-5620042600-0999</v>
          </cell>
        </row>
        <row r="19101">
          <cell r="M19101" t="str">
            <v>TERMO-5620042600-0999</v>
          </cell>
        </row>
        <row r="19102">
          <cell r="M19102" t="str">
            <v>TERMO-5620042600-0999</v>
          </cell>
        </row>
        <row r="19103">
          <cell r="M19103" t="str">
            <v>TERMO-5620042600-0999</v>
          </cell>
        </row>
        <row r="19104">
          <cell r="M19104" t="str">
            <v>TERMO-5620042600-0999</v>
          </cell>
        </row>
        <row r="19105">
          <cell r="M19105" t="str">
            <v>TERMO-5620042600-0999</v>
          </cell>
        </row>
        <row r="19106">
          <cell r="M19106" t="str">
            <v>TERMO-5620042600-0999</v>
          </cell>
        </row>
        <row r="19107">
          <cell r="M19107" t="str">
            <v>TERMO-5620042600-0999</v>
          </cell>
        </row>
        <row r="19108">
          <cell r="M19108" t="str">
            <v>TERMO-5620042600-0999</v>
          </cell>
        </row>
        <row r="19109">
          <cell r="M19109" t="str">
            <v>TERMO-5620042600-0999</v>
          </cell>
        </row>
        <row r="19110">
          <cell r="M19110" t="str">
            <v>TERMO-5620042600-0999</v>
          </cell>
        </row>
        <row r="19111">
          <cell r="M19111" t="str">
            <v>TERMO-5620042600-0999</v>
          </cell>
        </row>
        <row r="19112">
          <cell r="M19112" t="str">
            <v>TERMO-5620042600-0999</v>
          </cell>
        </row>
        <row r="19113">
          <cell r="M19113" t="str">
            <v>TERMO-5620042600-0999</v>
          </cell>
        </row>
        <row r="19114">
          <cell r="M19114" t="str">
            <v>TERMO-5620042600-0999</v>
          </cell>
        </row>
        <row r="19115">
          <cell r="M19115" t="str">
            <v>TERMO-5620042600-0999</v>
          </cell>
        </row>
        <row r="19116">
          <cell r="M19116" t="str">
            <v>TERMO-5620042600-0999</v>
          </cell>
        </row>
        <row r="19117">
          <cell r="M19117" t="str">
            <v>TERMO-5620042600-0999</v>
          </cell>
        </row>
        <row r="19118">
          <cell r="M19118" t="str">
            <v>TERMO-5620042600-0999</v>
          </cell>
        </row>
        <row r="19119">
          <cell r="M19119" t="str">
            <v>TERMO-5620042600-0999</v>
          </cell>
        </row>
        <row r="19120">
          <cell r="M19120" t="str">
            <v>TERMO-5620042600-0999</v>
          </cell>
        </row>
        <row r="19121">
          <cell r="M19121" t="str">
            <v>TERMO-5620042600-0999</v>
          </cell>
        </row>
        <row r="19122">
          <cell r="M19122" t="str">
            <v>TERMO-5620042600-0999</v>
          </cell>
        </row>
        <row r="19123">
          <cell r="M19123" t="str">
            <v>TERMO-5620042600-0999</v>
          </cell>
        </row>
        <row r="19124">
          <cell r="M19124" t="str">
            <v>TERMO-5620042600-0999</v>
          </cell>
        </row>
        <row r="19125">
          <cell r="M19125" t="str">
            <v>TERMO-5620042600-0999</v>
          </cell>
        </row>
        <row r="19126">
          <cell r="M19126" t="str">
            <v>TERMO-5620042600-0999</v>
          </cell>
        </row>
        <row r="19127">
          <cell r="M19127" t="str">
            <v>TERMO-5620042600-0999</v>
          </cell>
        </row>
        <row r="19128">
          <cell r="M19128" t="str">
            <v>TERMO-5620042600-0999</v>
          </cell>
        </row>
        <row r="19129">
          <cell r="M19129" t="str">
            <v>TERMO-5620042600-0999</v>
          </cell>
        </row>
        <row r="19130">
          <cell r="M19130" t="str">
            <v>TERMO-5620042600-0999</v>
          </cell>
        </row>
        <row r="19131">
          <cell r="M19131" t="str">
            <v>TERMO-5620042600-0999</v>
          </cell>
        </row>
        <row r="19132">
          <cell r="M19132" t="str">
            <v>TERMO-5620042600-0999</v>
          </cell>
        </row>
        <row r="19133">
          <cell r="M19133" t="str">
            <v>TERMO-5620042600-0999</v>
          </cell>
        </row>
        <row r="19134">
          <cell r="M19134" t="str">
            <v>TERMO-5620042600-0999</v>
          </cell>
        </row>
        <row r="19135">
          <cell r="M19135" t="str">
            <v>TERMO-5620042600-0999</v>
          </cell>
        </row>
        <row r="19136">
          <cell r="M19136" t="str">
            <v>TERMO-5620042600-0999</v>
          </cell>
        </row>
        <row r="19137">
          <cell r="M19137" t="str">
            <v>TERMO-5620042600-0999</v>
          </cell>
        </row>
        <row r="19138">
          <cell r="M19138" t="str">
            <v>TERMO-5620042600-0999</v>
          </cell>
        </row>
        <row r="19139">
          <cell r="M19139" t="str">
            <v>TERMO-5620042600-0999</v>
          </cell>
        </row>
        <row r="19140">
          <cell r="M19140" t="str">
            <v>TERMO-5620042600-0999</v>
          </cell>
        </row>
        <row r="19141">
          <cell r="M19141" t="str">
            <v>TERMO-5620042600-0999</v>
          </cell>
        </row>
        <row r="19142">
          <cell r="M19142" t="str">
            <v>TERMO-5620042600-0999</v>
          </cell>
        </row>
        <row r="19143">
          <cell r="M19143" t="str">
            <v>TERMO-5620042600-0999</v>
          </cell>
        </row>
        <row r="19144">
          <cell r="M19144" t="str">
            <v>TERMO-5620042600-0999</v>
          </cell>
        </row>
        <row r="19145">
          <cell r="M19145" t="str">
            <v>TERMO-5620042600-0999</v>
          </cell>
        </row>
        <row r="19146">
          <cell r="M19146" t="str">
            <v>TERMO-5620042600-0999</v>
          </cell>
        </row>
        <row r="19147">
          <cell r="M19147" t="str">
            <v>TERMO-5620042600-0999</v>
          </cell>
        </row>
        <row r="19148">
          <cell r="M19148" t="str">
            <v>TERMO-5620042600-0999</v>
          </cell>
        </row>
        <row r="19149">
          <cell r="M19149" t="str">
            <v>TERMO-5620042600-0999</v>
          </cell>
        </row>
        <row r="19150">
          <cell r="M19150" t="str">
            <v>TERMO-5620042600-0999</v>
          </cell>
        </row>
        <row r="19151">
          <cell r="M19151" t="str">
            <v>TERMO-5620042600-0999</v>
          </cell>
        </row>
        <row r="19152">
          <cell r="M19152" t="str">
            <v>TERMO-5620042600-0999</v>
          </cell>
        </row>
        <row r="19153">
          <cell r="M19153" t="str">
            <v>TERMO-5620042600-0999</v>
          </cell>
        </row>
        <row r="19154">
          <cell r="M19154" t="str">
            <v>TERMO-5620042600-0999</v>
          </cell>
        </row>
        <row r="19155">
          <cell r="M19155" t="str">
            <v>TERMO-5620042600-0999</v>
          </cell>
        </row>
        <row r="19156">
          <cell r="M19156" t="str">
            <v>TERMO-5620042600-0999</v>
          </cell>
        </row>
        <row r="19157">
          <cell r="M19157" t="str">
            <v>TERMO-5620042600-0999</v>
          </cell>
        </row>
        <row r="19158">
          <cell r="M19158" t="str">
            <v>TERMO-5620042600-0999</v>
          </cell>
        </row>
        <row r="19159">
          <cell r="M19159" t="str">
            <v>TERMO-5620042600-0999</v>
          </cell>
        </row>
        <row r="19160">
          <cell r="M19160" t="str">
            <v>TERMO-5620042600-0999</v>
          </cell>
        </row>
        <row r="19161">
          <cell r="M19161" t="str">
            <v>TERMO-5620042600-0999</v>
          </cell>
        </row>
        <row r="19162">
          <cell r="M19162" t="str">
            <v>TERMO-5620042600-0999</v>
          </cell>
        </row>
        <row r="19163">
          <cell r="M19163" t="str">
            <v>TERMO-5620042600-0999</v>
          </cell>
        </row>
        <row r="19164">
          <cell r="M19164" t="str">
            <v>TERMO-5620042600-0999</v>
          </cell>
        </row>
        <row r="19165">
          <cell r="M19165" t="str">
            <v>TERMO-5620042600-0999</v>
          </cell>
        </row>
        <row r="19166">
          <cell r="M19166" t="str">
            <v>TERMO-5620042600-0999</v>
          </cell>
        </row>
        <row r="19167">
          <cell r="M19167" t="str">
            <v>TERMO-5620042600-0999</v>
          </cell>
        </row>
        <row r="19168">
          <cell r="M19168" t="str">
            <v>TERMO-5620042600-0999</v>
          </cell>
        </row>
        <row r="19169">
          <cell r="M19169" t="str">
            <v>TERMO-5620042600-0999</v>
          </cell>
        </row>
        <row r="19170">
          <cell r="M19170" t="str">
            <v>TERMO-5620042600-0999</v>
          </cell>
        </row>
        <row r="19171">
          <cell r="M19171" t="str">
            <v>TERMO-5620042600-0999</v>
          </cell>
        </row>
        <row r="19172">
          <cell r="M19172" t="str">
            <v>TERMO-5620042600-0999</v>
          </cell>
        </row>
        <row r="19173">
          <cell r="M19173" t="str">
            <v>TERMO-5620042600-0999</v>
          </cell>
        </row>
        <row r="19174">
          <cell r="M19174" t="str">
            <v>TERMO-5620042600-0999</v>
          </cell>
        </row>
        <row r="19175">
          <cell r="M19175" t="str">
            <v>TERMO-5620042600-0999</v>
          </cell>
        </row>
        <row r="19176">
          <cell r="M19176" t="str">
            <v>TERMO-5620042600-0999</v>
          </cell>
        </row>
        <row r="19177">
          <cell r="M19177" t="str">
            <v>TERMO-5620042600-0999</v>
          </cell>
        </row>
        <row r="19178">
          <cell r="M19178" t="str">
            <v>TERMO-5620042600-0999</v>
          </cell>
        </row>
        <row r="19179">
          <cell r="M19179" t="str">
            <v>TERMO-5620042600-0999</v>
          </cell>
        </row>
        <row r="19180">
          <cell r="M19180" t="str">
            <v>TERMO-5620042600-0999</v>
          </cell>
        </row>
        <row r="19181">
          <cell r="M19181" t="str">
            <v>TERMO-5620042600-0999</v>
          </cell>
        </row>
        <row r="19182">
          <cell r="M19182" t="str">
            <v>REFRI-5237821627-0999</v>
          </cell>
        </row>
        <row r="19183">
          <cell r="M19183" t="str">
            <v>TERMO-5620042600-0999</v>
          </cell>
        </row>
        <row r="19184">
          <cell r="M19184" t="str">
            <v>TERMO-5620042600-0999</v>
          </cell>
        </row>
        <row r="19185">
          <cell r="M19185" t="str">
            <v>REFRI-5237821627-0999</v>
          </cell>
        </row>
        <row r="19186">
          <cell r="M19186" t="str">
            <v>TERMO-5620042600-0999</v>
          </cell>
        </row>
        <row r="19187">
          <cell r="M19187" t="str">
            <v>TERMO-5620042600-0999</v>
          </cell>
        </row>
        <row r="19188">
          <cell r="M19188" t="str">
            <v>TERMO-5620042600-0999</v>
          </cell>
        </row>
        <row r="19189">
          <cell r="M19189" t="str">
            <v>TERMO-5620042600-0999</v>
          </cell>
        </row>
        <row r="19190">
          <cell r="M19190" t="str">
            <v>TERMO-5620042600-0999</v>
          </cell>
        </row>
        <row r="19191">
          <cell r="M19191" t="str">
            <v>TERMO-5620042600-0999</v>
          </cell>
        </row>
        <row r="19192">
          <cell r="M19192" t="str">
            <v>TERMO-5620042600-0999</v>
          </cell>
        </row>
        <row r="19193">
          <cell r="M19193" t="str">
            <v>TERMO-5620042600-0999</v>
          </cell>
        </row>
        <row r="19194">
          <cell r="M19194" t="str">
            <v>TERMO-5620042600-0999</v>
          </cell>
        </row>
        <row r="19195">
          <cell r="M19195" t="str">
            <v>TERMO-5620042600-0999</v>
          </cell>
        </row>
        <row r="19196">
          <cell r="M19196" t="str">
            <v>TERMO-5620042600-0999</v>
          </cell>
        </row>
        <row r="19197">
          <cell r="M19197" t="str">
            <v>TERMO-5620042600-0999</v>
          </cell>
        </row>
        <row r="19198">
          <cell r="M19198" t="str">
            <v>TERMO-5620042600-0999</v>
          </cell>
        </row>
        <row r="19199">
          <cell r="M19199" t="str">
            <v>TERMO-5620042600-0999</v>
          </cell>
        </row>
        <row r="19200">
          <cell r="M19200" t="str">
            <v>TERMO-5620042600-0999</v>
          </cell>
        </row>
        <row r="19201">
          <cell r="M19201" t="str">
            <v>TERMO-5620042600-0999</v>
          </cell>
        </row>
        <row r="19202">
          <cell r="M19202" t="str">
            <v>TERMO-5620042600-0999</v>
          </cell>
        </row>
        <row r="19203">
          <cell r="M19203" t="str">
            <v>TERMO-5620042600-0999</v>
          </cell>
        </row>
        <row r="19204">
          <cell r="M19204" t="str">
            <v>TERMO-5620042600-0999</v>
          </cell>
        </row>
        <row r="19205">
          <cell r="M19205" t="str">
            <v>TERMO-5620042600-0999</v>
          </cell>
        </row>
        <row r="19206">
          <cell r="M19206" t="str">
            <v>TERMO-5620042600-0999</v>
          </cell>
        </row>
        <row r="19207">
          <cell r="M19207" t="str">
            <v>TERMO-5620042600-0999</v>
          </cell>
        </row>
        <row r="19208">
          <cell r="M19208" t="str">
            <v>TERMO-5620042600-0999</v>
          </cell>
        </row>
        <row r="19209">
          <cell r="M19209" t="str">
            <v>TERMO-5620042600-0999</v>
          </cell>
        </row>
        <row r="19210">
          <cell r="M19210" t="str">
            <v>TERMO-5620042600-0999</v>
          </cell>
        </row>
        <row r="19211">
          <cell r="M19211" t="str">
            <v>TERMO-5620042600-0999</v>
          </cell>
        </row>
        <row r="19212">
          <cell r="M19212" t="str">
            <v>TERMO-5620042600-0999</v>
          </cell>
        </row>
        <row r="19213">
          <cell r="M19213" t="str">
            <v>TERMO-5620042600-0999</v>
          </cell>
        </row>
        <row r="19214">
          <cell r="M19214" t="str">
            <v>TERMO-5620042600-0999</v>
          </cell>
        </row>
        <row r="19215">
          <cell r="M19215" t="str">
            <v>TERMO-5620042600-0999</v>
          </cell>
        </row>
        <row r="19216">
          <cell r="M19216" t="str">
            <v>TERMO-5620042600-0999</v>
          </cell>
        </row>
        <row r="19217">
          <cell r="M19217" t="str">
            <v>TERMO-5620042600-0999</v>
          </cell>
        </row>
        <row r="19218">
          <cell r="M19218" t="str">
            <v>TERMO-5620042600-0999</v>
          </cell>
        </row>
        <row r="19219">
          <cell r="M19219" t="str">
            <v>TERMO-5620042600-0999</v>
          </cell>
        </row>
        <row r="19220">
          <cell r="M19220" t="str">
            <v>TERMO-5620042600-0999</v>
          </cell>
        </row>
        <row r="19221">
          <cell r="M19221" t="str">
            <v>TERMO-5620042600-0999</v>
          </cell>
        </row>
        <row r="19222">
          <cell r="M19222" t="str">
            <v>TERMO-5620042600-0999</v>
          </cell>
        </row>
        <row r="19223">
          <cell r="M19223" t="str">
            <v>TERMO-5620042600-0999</v>
          </cell>
        </row>
        <row r="19224">
          <cell r="M19224" t="str">
            <v>TERMO-5620042600-0999</v>
          </cell>
        </row>
        <row r="19225">
          <cell r="M19225" t="str">
            <v>TERMO-5620042600-0999</v>
          </cell>
        </row>
        <row r="19226">
          <cell r="M19226" t="str">
            <v>TERMO-5620042600-0999</v>
          </cell>
        </row>
        <row r="19227">
          <cell r="M19227" t="str">
            <v>TERMO-5620042600-0999</v>
          </cell>
        </row>
        <row r="19228">
          <cell r="M19228" t="str">
            <v>TERMO-5620042600-0999</v>
          </cell>
        </row>
        <row r="19229">
          <cell r="M19229" t="str">
            <v>TERMO-5620042600-0999</v>
          </cell>
        </row>
        <row r="19230">
          <cell r="M19230" t="str">
            <v>TERMO-5620042600-0999</v>
          </cell>
        </row>
        <row r="19231">
          <cell r="M19231" t="str">
            <v>TERMO-5620042600-0999</v>
          </cell>
        </row>
        <row r="19232">
          <cell r="M19232" t="str">
            <v>TERMO-5620042600-0999</v>
          </cell>
        </row>
        <row r="19233">
          <cell r="M19233" t="str">
            <v>TERMO-5620042600-0999</v>
          </cell>
        </row>
        <row r="19234">
          <cell r="M19234" t="str">
            <v>TERMO-5620042600-0999</v>
          </cell>
        </row>
        <row r="19235">
          <cell r="M19235" t="str">
            <v>TERMO-5620042600-0999</v>
          </cell>
        </row>
        <row r="19236">
          <cell r="M19236" t="str">
            <v>TERMO-5620042600-0999</v>
          </cell>
        </row>
        <row r="19237">
          <cell r="M19237" t="str">
            <v>TERMO-5620042600-0999</v>
          </cell>
        </row>
        <row r="19238">
          <cell r="M19238" t="str">
            <v>TERMO-5620042600-0999</v>
          </cell>
        </row>
        <row r="19239">
          <cell r="M19239" t="str">
            <v>TERMO-5620042600-0999</v>
          </cell>
        </row>
        <row r="19240">
          <cell r="M19240" t="str">
            <v>TERMO-5620042600-0999</v>
          </cell>
        </row>
        <row r="19241">
          <cell r="M19241" t="str">
            <v>TERMO-5620042600-0999</v>
          </cell>
        </row>
        <row r="19242">
          <cell r="M19242" t="str">
            <v>TERMO-5620042600-0999</v>
          </cell>
        </row>
        <row r="19243">
          <cell r="M19243" t="str">
            <v>TERMO-5620042600-0999</v>
          </cell>
        </row>
        <row r="19244">
          <cell r="M19244" t="str">
            <v>TERMO-5620042600-0999</v>
          </cell>
        </row>
        <row r="19245">
          <cell r="M19245" t="str">
            <v>TERMO-5620042600-0999</v>
          </cell>
        </row>
        <row r="19246">
          <cell r="M19246" t="str">
            <v>TERMO-5620042600-0999</v>
          </cell>
        </row>
        <row r="19247">
          <cell r="M19247" t="str">
            <v>TERMO-5620042600-0999</v>
          </cell>
        </row>
        <row r="19248">
          <cell r="M19248" t="str">
            <v>TERMO-5620042600-0999</v>
          </cell>
        </row>
        <row r="19249">
          <cell r="M19249" t="str">
            <v>TERMO-5620042600-0999</v>
          </cell>
        </row>
        <row r="19250">
          <cell r="M19250" t="str">
            <v>TERMO-5620042600-0999</v>
          </cell>
        </row>
        <row r="19251">
          <cell r="M19251" t="str">
            <v>TERMO-5620042600-0999</v>
          </cell>
        </row>
        <row r="19252">
          <cell r="M19252" t="str">
            <v>TERMO-5620042600-0999</v>
          </cell>
        </row>
        <row r="19253">
          <cell r="M19253" t="str">
            <v>TERMO-5620042600-0999</v>
          </cell>
        </row>
        <row r="19254">
          <cell r="M19254" t="str">
            <v>TERMO-5620042600-0999</v>
          </cell>
        </row>
        <row r="19255">
          <cell r="M19255" t="str">
            <v>TERMO-5620042600-0999</v>
          </cell>
        </row>
        <row r="19256">
          <cell r="M19256" t="str">
            <v>TERMO-5620042600-0999</v>
          </cell>
        </row>
        <row r="19257">
          <cell r="M19257" t="str">
            <v>TERMO-5620042600-0999</v>
          </cell>
        </row>
        <row r="19258">
          <cell r="M19258" t="str">
            <v>TERMO-5620042600-0999</v>
          </cell>
        </row>
        <row r="19259">
          <cell r="M19259" t="str">
            <v>TERMO-5620042600-0999</v>
          </cell>
        </row>
        <row r="19260">
          <cell r="M19260" t="str">
            <v>TERMO-5620042600-0999</v>
          </cell>
        </row>
        <row r="19261">
          <cell r="M19261" t="str">
            <v>TERMO-5620042600-0999</v>
          </cell>
        </row>
        <row r="19262">
          <cell r="M19262" t="str">
            <v>TERMO-5620042600-0999</v>
          </cell>
        </row>
        <row r="19263">
          <cell r="M19263" t="str">
            <v>TERMO-5620042600-0999</v>
          </cell>
        </row>
        <row r="19264">
          <cell r="M19264" t="str">
            <v>TERMO-5620042600-0999</v>
          </cell>
        </row>
        <row r="19265">
          <cell r="M19265" t="str">
            <v>TERMO-5620042600-0999</v>
          </cell>
        </row>
        <row r="19266">
          <cell r="M19266" t="str">
            <v>TERMO-5620042600-0999</v>
          </cell>
        </row>
        <row r="19267">
          <cell r="M19267" t="str">
            <v>TERMO-5620042600-0999</v>
          </cell>
        </row>
        <row r="19268">
          <cell r="M19268" t="str">
            <v>TERMO-5620042600-0999</v>
          </cell>
        </row>
        <row r="19269">
          <cell r="M19269" t="str">
            <v>TERMO-5620042600-0999</v>
          </cell>
        </row>
        <row r="19270">
          <cell r="M19270" t="str">
            <v>TERMO-5620042600-0999</v>
          </cell>
        </row>
        <row r="19271">
          <cell r="M19271" t="str">
            <v>TERMO-5620042600-0999</v>
          </cell>
        </row>
        <row r="19272">
          <cell r="M19272" t="str">
            <v>TERMO-5620042600-0999</v>
          </cell>
        </row>
        <row r="19273">
          <cell r="M19273" t="str">
            <v>TERMO-5620042600-0999</v>
          </cell>
        </row>
        <row r="19274">
          <cell r="M19274" t="str">
            <v>TERMO-5620042600-0999</v>
          </cell>
        </row>
        <row r="19275">
          <cell r="M19275" t="str">
            <v>TERMO-5620042600-0999</v>
          </cell>
        </row>
        <row r="19276">
          <cell r="M19276" t="str">
            <v>TERMO-5620042600-0999</v>
          </cell>
        </row>
        <row r="19277">
          <cell r="M19277" t="str">
            <v>TERMO-5620042600-0999</v>
          </cell>
        </row>
        <row r="19278">
          <cell r="M19278" t="str">
            <v>TERMO-5620042600-0999</v>
          </cell>
        </row>
        <row r="19279">
          <cell r="M19279" t="str">
            <v>TERMO-5620042600-0999</v>
          </cell>
        </row>
        <row r="19280">
          <cell r="M19280" t="str">
            <v>TERMO-5620042600-0999</v>
          </cell>
        </row>
        <row r="19281">
          <cell r="M19281" t="str">
            <v>TERMO-5620042600-0999</v>
          </cell>
        </row>
        <row r="19282">
          <cell r="M19282" t="str">
            <v>TERMO-5620042600-0999</v>
          </cell>
        </row>
        <row r="19283">
          <cell r="M19283" t="str">
            <v>TERMO-5620042600-0999</v>
          </cell>
        </row>
        <row r="19284">
          <cell r="M19284" t="str">
            <v>TERMO-5620042600-0999</v>
          </cell>
        </row>
        <row r="19285">
          <cell r="M19285" t="str">
            <v>TERMO-5620042600-0999</v>
          </cell>
        </row>
        <row r="19286">
          <cell r="M19286" t="str">
            <v>TERMO-5620042600-0999</v>
          </cell>
        </row>
        <row r="19287">
          <cell r="M19287" t="str">
            <v>TERMO-5620042600-0999</v>
          </cell>
        </row>
        <row r="19288">
          <cell r="M19288" t="str">
            <v>TERMO-5620042600-0999</v>
          </cell>
        </row>
        <row r="19289">
          <cell r="M19289" t="str">
            <v>TERMO-5620042600-0999</v>
          </cell>
        </row>
        <row r="19290">
          <cell r="M19290" t="str">
            <v>TERMO-5620042600-0999</v>
          </cell>
        </row>
        <row r="19291">
          <cell r="M19291" t="str">
            <v>TERMO-5620042600-0999</v>
          </cell>
        </row>
        <row r="19292">
          <cell r="M19292" t="str">
            <v>TERMO-5620042600-0999</v>
          </cell>
        </row>
        <row r="19293">
          <cell r="M19293" t="str">
            <v>TERMO-5620042600-0999</v>
          </cell>
        </row>
        <row r="19294">
          <cell r="M19294" t="str">
            <v>TERMO-5620042600-0999</v>
          </cell>
        </row>
        <row r="19295">
          <cell r="M19295" t="str">
            <v>TERMO-5620042600-0999</v>
          </cell>
        </row>
        <row r="19296">
          <cell r="M19296" t="str">
            <v>TERMO-5620042600-0999</v>
          </cell>
        </row>
        <row r="19297">
          <cell r="M19297" t="str">
            <v>TERMO-5620042600-0999</v>
          </cell>
        </row>
        <row r="19298">
          <cell r="M19298" t="str">
            <v>TERMO-5620042600-0999</v>
          </cell>
        </row>
        <row r="19299">
          <cell r="M19299" t="str">
            <v>TERMO-5620042600-0999</v>
          </cell>
        </row>
        <row r="19300">
          <cell r="M19300" t="str">
            <v>TERMO-5620042600-0999</v>
          </cell>
        </row>
        <row r="19301">
          <cell r="M19301" t="str">
            <v>TERMO-5620042600-0999</v>
          </cell>
        </row>
        <row r="19302">
          <cell r="M19302" t="str">
            <v>TERMO-5620042600-0999</v>
          </cell>
        </row>
        <row r="19303">
          <cell r="M19303" t="str">
            <v>TERMO-5620042600-0999</v>
          </cell>
        </row>
        <row r="19304">
          <cell r="M19304" t="str">
            <v>TERMO-5620042600-0999</v>
          </cell>
        </row>
        <row r="19305">
          <cell r="M19305" t="str">
            <v>REFRI-5237821627-0999</v>
          </cell>
        </row>
        <row r="19306">
          <cell r="M19306" t="str">
            <v>TERMO-5620042600-0999</v>
          </cell>
        </row>
        <row r="19307">
          <cell r="M19307" t="str">
            <v>REFRI-5237821627-0999</v>
          </cell>
        </row>
        <row r="19308">
          <cell r="M19308" t="str">
            <v>TERMO-5620042600-0999</v>
          </cell>
        </row>
        <row r="19309">
          <cell r="M19309" t="str">
            <v>REFRI-5237821627-0999</v>
          </cell>
        </row>
        <row r="19310">
          <cell r="M19310" t="str">
            <v>TERMO-5620042600-0999</v>
          </cell>
        </row>
        <row r="19311">
          <cell r="M19311" t="str">
            <v>REFRI-5237821627-0999</v>
          </cell>
        </row>
        <row r="19312">
          <cell r="M19312" t="str">
            <v>TERMO-5620042600-0999</v>
          </cell>
        </row>
        <row r="19313">
          <cell r="M19313" t="str">
            <v>TERMO-5620042600-0999</v>
          </cell>
        </row>
        <row r="19314">
          <cell r="M19314" t="str">
            <v>REFRI-5237821627-0999</v>
          </cell>
        </row>
        <row r="19315">
          <cell r="M19315" t="str">
            <v>TERMO-5620042600-0999</v>
          </cell>
        </row>
        <row r="19316">
          <cell r="M19316" t="str">
            <v>REFRI-5237821627-0999</v>
          </cell>
        </row>
        <row r="19317">
          <cell r="M19317" t="str">
            <v>TERMO-5620042600-0999</v>
          </cell>
        </row>
        <row r="19318">
          <cell r="M19318" t="str">
            <v>TERMO-5620042600-0999</v>
          </cell>
        </row>
        <row r="19319">
          <cell r="M19319" t="str">
            <v>TERMO-5620042600-0999</v>
          </cell>
        </row>
        <row r="19320">
          <cell r="M19320" t="str">
            <v>REFRI-5237821627-0999</v>
          </cell>
        </row>
        <row r="19321">
          <cell r="M19321" t="str">
            <v>TERMO-5620042600-0999</v>
          </cell>
        </row>
        <row r="19322">
          <cell r="M19322" t="str">
            <v>TERMO-5620042600-0999</v>
          </cell>
        </row>
        <row r="19323">
          <cell r="M19323" t="str">
            <v>REFRI-5237821627-0999</v>
          </cell>
        </row>
        <row r="19324">
          <cell r="M19324" t="str">
            <v>TERMO-5620042600-0999</v>
          </cell>
        </row>
        <row r="19325">
          <cell r="M19325" t="str">
            <v>REFRI-5237821627-0999</v>
          </cell>
        </row>
        <row r="19326">
          <cell r="M19326" t="str">
            <v>TERMO-5620042600-0999</v>
          </cell>
        </row>
        <row r="19327">
          <cell r="M19327" t="str">
            <v>TERMO-5620042600-0999</v>
          </cell>
        </row>
        <row r="19328">
          <cell r="M19328" t="str">
            <v>REFRI-5237821627-0999</v>
          </cell>
        </row>
        <row r="19329">
          <cell r="M19329" t="str">
            <v>TERMO-5620042600-0999</v>
          </cell>
        </row>
        <row r="19330">
          <cell r="M19330" t="str">
            <v>REFRI-5237821627-0999</v>
          </cell>
        </row>
        <row r="19331">
          <cell r="M19331" t="str">
            <v>TERMO-5620042600-0999</v>
          </cell>
        </row>
        <row r="19332">
          <cell r="M19332" t="str">
            <v>REFRI-5237821627-0999</v>
          </cell>
        </row>
        <row r="19333">
          <cell r="M19333" t="str">
            <v>TERMO-5620042600-0999</v>
          </cell>
        </row>
        <row r="19334">
          <cell r="M19334" t="str">
            <v>REFRI-5237821627-0999</v>
          </cell>
        </row>
        <row r="19335">
          <cell r="M19335" t="str">
            <v>TERMO-5620042600-0999</v>
          </cell>
        </row>
        <row r="19336">
          <cell r="M19336" t="str">
            <v>REFRI-5237821627-0999</v>
          </cell>
        </row>
        <row r="19337">
          <cell r="M19337" t="str">
            <v>TERMO-5620042600-0999</v>
          </cell>
        </row>
        <row r="19338">
          <cell r="M19338" t="str">
            <v>TERMO-5620042600-0999</v>
          </cell>
        </row>
        <row r="19339">
          <cell r="M19339" t="str">
            <v>REFRI-5237821627-0999</v>
          </cell>
        </row>
        <row r="19340">
          <cell r="M19340" t="str">
            <v>TERMO-5620042600-0999</v>
          </cell>
        </row>
        <row r="19341">
          <cell r="M19341" t="str">
            <v>TERMO-5620042600-0999</v>
          </cell>
        </row>
        <row r="19342">
          <cell r="M19342" t="str">
            <v>REFRI-5237821627-0999</v>
          </cell>
        </row>
        <row r="19343">
          <cell r="M19343" t="str">
            <v>TERMO-5620042600-0999</v>
          </cell>
        </row>
        <row r="19344">
          <cell r="M19344" t="str">
            <v>REFRI-5237821627-0999</v>
          </cell>
        </row>
        <row r="19345">
          <cell r="M19345" t="str">
            <v>TERMO-5620042600-0999</v>
          </cell>
        </row>
        <row r="19346">
          <cell r="M19346" t="str">
            <v>REFRI-5237821627-0999</v>
          </cell>
        </row>
        <row r="19347">
          <cell r="M19347" t="str">
            <v>TERMO-5620042600-0999</v>
          </cell>
        </row>
        <row r="19348">
          <cell r="M19348" t="str">
            <v>REFRI-5237821627-0999</v>
          </cell>
        </row>
        <row r="19349">
          <cell r="M19349" t="str">
            <v>TERMO-5620042600-0999</v>
          </cell>
        </row>
        <row r="19350">
          <cell r="M19350" t="str">
            <v>REFRI-5237821627-0999</v>
          </cell>
        </row>
        <row r="19351">
          <cell r="M19351" t="str">
            <v>TERMO-5620042600-0999</v>
          </cell>
        </row>
        <row r="19352">
          <cell r="M19352" t="str">
            <v>REFRI-5237821627-0999</v>
          </cell>
        </row>
        <row r="19353">
          <cell r="M19353" t="str">
            <v>TERMO-5620042600-0999</v>
          </cell>
        </row>
        <row r="19354">
          <cell r="M19354" t="str">
            <v>REFRI-5237821627-0999</v>
          </cell>
        </row>
        <row r="19355">
          <cell r="M19355" t="str">
            <v>TERMO-5620042600-0999</v>
          </cell>
        </row>
        <row r="19356">
          <cell r="M19356" t="str">
            <v>REFRI-5237821627-0999</v>
          </cell>
        </row>
        <row r="19357">
          <cell r="M19357" t="str">
            <v>TERMO-5620042600-0999</v>
          </cell>
        </row>
        <row r="19358">
          <cell r="M19358" t="str">
            <v>REFRI-5237821627-0999</v>
          </cell>
        </row>
        <row r="19359">
          <cell r="M19359" t="str">
            <v>TERMO-5620042600-0999</v>
          </cell>
        </row>
        <row r="19360">
          <cell r="M19360" t="str">
            <v>REFRI-5237821627-0999</v>
          </cell>
        </row>
        <row r="19361">
          <cell r="M19361" t="str">
            <v>TERMO-5620042600-0999</v>
          </cell>
        </row>
        <row r="19362">
          <cell r="M19362" t="str">
            <v>REFRI-5237821627-0999</v>
          </cell>
        </row>
        <row r="19363">
          <cell r="M19363" t="str">
            <v>TERMO-5620042600-0999</v>
          </cell>
        </row>
        <row r="19364">
          <cell r="M19364" t="str">
            <v>TERMO-5620042600-0999</v>
          </cell>
        </row>
        <row r="19365">
          <cell r="M19365" t="str">
            <v>REFRI-5237821627-0999</v>
          </cell>
        </row>
        <row r="19366">
          <cell r="M19366" t="str">
            <v>TERMO-5620042600-0999</v>
          </cell>
        </row>
        <row r="19367">
          <cell r="M19367" t="str">
            <v>REFRI-5237821627-0999</v>
          </cell>
        </row>
        <row r="19368">
          <cell r="M19368" t="str">
            <v>TERMO-5620042600-0999</v>
          </cell>
        </row>
        <row r="19369">
          <cell r="M19369" t="str">
            <v>REFRI-5237821627-0999</v>
          </cell>
        </row>
        <row r="19370">
          <cell r="M19370" t="str">
            <v>TERMO-5620042600-0999</v>
          </cell>
        </row>
        <row r="19371">
          <cell r="M19371" t="str">
            <v>REFRI-5237821627-0999</v>
          </cell>
        </row>
        <row r="19372">
          <cell r="M19372" t="str">
            <v>TERMO-5620042600-0999</v>
          </cell>
        </row>
        <row r="19373">
          <cell r="M19373" t="str">
            <v>TERMO-5620042600-0999</v>
          </cell>
        </row>
        <row r="19374">
          <cell r="M19374" t="str">
            <v>REFRI-5237821627-0999</v>
          </cell>
        </row>
        <row r="19375">
          <cell r="M19375" t="str">
            <v>TERMO-5620042600-0999</v>
          </cell>
        </row>
        <row r="19376">
          <cell r="M19376" t="str">
            <v>TERMO-5620042600-0999</v>
          </cell>
        </row>
        <row r="19377">
          <cell r="M19377" t="str">
            <v>REFRI-5237821627-0999</v>
          </cell>
        </row>
        <row r="19378">
          <cell r="M19378" t="str">
            <v>TERMO-5620042600-0999</v>
          </cell>
        </row>
        <row r="19379">
          <cell r="M19379" t="str">
            <v>REFRI-5237821627-0999</v>
          </cell>
        </row>
        <row r="19380">
          <cell r="M19380" t="str">
            <v>TERMO-5620042600-0999</v>
          </cell>
        </row>
        <row r="19381">
          <cell r="M19381" t="str">
            <v>REFRI-5237821627-0999</v>
          </cell>
        </row>
        <row r="19382">
          <cell r="M19382" t="str">
            <v>TERMO-5620042600-0999</v>
          </cell>
        </row>
        <row r="19383">
          <cell r="M19383" t="str">
            <v>REFRI-5237821627-0999</v>
          </cell>
        </row>
        <row r="19384">
          <cell r="M19384" t="str">
            <v>TERMO-5620042600-0999</v>
          </cell>
        </row>
        <row r="19385">
          <cell r="M19385" t="str">
            <v>REFRI-5237821627-0999</v>
          </cell>
        </row>
        <row r="19386">
          <cell r="M19386" t="str">
            <v>TERMO-5620042600-0999</v>
          </cell>
        </row>
        <row r="19387">
          <cell r="M19387" t="str">
            <v>REFRI-5237821627-0999</v>
          </cell>
        </row>
        <row r="19388">
          <cell r="M19388" t="str">
            <v>TERMO-5620042600-0999</v>
          </cell>
        </row>
        <row r="19389">
          <cell r="M19389" t="str">
            <v>REFRI-5237821627-0999</v>
          </cell>
        </row>
        <row r="19390">
          <cell r="M19390" t="str">
            <v>TERMO-5620042600-0999</v>
          </cell>
        </row>
        <row r="19391">
          <cell r="M19391" t="str">
            <v>REFRI-5237821627-0999</v>
          </cell>
        </row>
        <row r="19392">
          <cell r="M19392" t="str">
            <v>TERMO-5620042600-0999</v>
          </cell>
        </row>
        <row r="19393">
          <cell r="M19393" t="str">
            <v>REFRI-5237821627-0999</v>
          </cell>
        </row>
        <row r="19394">
          <cell r="M19394" t="str">
            <v>TERMO-5620042600-0999</v>
          </cell>
        </row>
        <row r="19395">
          <cell r="M19395" t="str">
            <v>REFRI-5237821627-0999</v>
          </cell>
        </row>
        <row r="19396">
          <cell r="M19396" t="str">
            <v>TERMO-5620042600-0999</v>
          </cell>
        </row>
        <row r="19397">
          <cell r="M19397" t="str">
            <v>TERMO-5620042600-0999</v>
          </cell>
        </row>
        <row r="19398">
          <cell r="M19398" t="str">
            <v>TERMO-5620042600-0999</v>
          </cell>
        </row>
        <row r="19399">
          <cell r="M19399" t="str">
            <v>REFRI-5237821627-0999</v>
          </cell>
        </row>
        <row r="19400">
          <cell r="M19400" t="str">
            <v>TERMO-5620042600-0999</v>
          </cell>
        </row>
        <row r="19401">
          <cell r="M19401" t="str">
            <v>REFRI-5237821627-0999</v>
          </cell>
        </row>
        <row r="19402">
          <cell r="M19402" t="str">
            <v>TERMO-5620042600-0999</v>
          </cell>
        </row>
        <row r="19403">
          <cell r="M19403" t="str">
            <v>REFRI-5237821627-0999</v>
          </cell>
        </row>
        <row r="19404">
          <cell r="M19404" t="str">
            <v>TERMO-5620042600-0999</v>
          </cell>
        </row>
        <row r="19405">
          <cell r="M19405" t="str">
            <v>REFRI-5237821627-0999</v>
          </cell>
        </row>
        <row r="19406">
          <cell r="M19406" t="str">
            <v>TERMO-5620042600-0999</v>
          </cell>
        </row>
        <row r="19407">
          <cell r="M19407" t="str">
            <v>REFRI-5237821627-0999</v>
          </cell>
        </row>
        <row r="19408">
          <cell r="M19408" t="str">
            <v>TERMO-5620042600-0999</v>
          </cell>
        </row>
        <row r="19409">
          <cell r="M19409" t="str">
            <v>REFRI-5237821627-0999</v>
          </cell>
        </row>
        <row r="19410">
          <cell r="M19410" t="str">
            <v>TERMO-5620042600-0999</v>
          </cell>
        </row>
        <row r="19411">
          <cell r="M19411" t="str">
            <v>REFRI-5237821627-0999</v>
          </cell>
        </row>
        <row r="19412">
          <cell r="M19412" t="str">
            <v>TERMO-5620042600-0999</v>
          </cell>
        </row>
        <row r="19413">
          <cell r="M19413" t="str">
            <v>REFRI-5237821627-0999</v>
          </cell>
        </row>
        <row r="19414">
          <cell r="M19414" t="str">
            <v>TERMO-5620042600-0999</v>
          </cell>
        </row>
        <row r="19415">
          <cell r="M19415" t="str">
            <v>REFRI-5237821627-0999</v>
          </cell>
        </row>
        <row r="19416">
          <cell r="M19416" t="str">
            <v>TERMO-5620042600-0999</v>
          </cell>
        </row>
        <row r="19417">
          <cell r="M19417" t="str">
            <v>REFRI-5237821627-0999</v>
          </cell>
        </row>
        <row r="19418">
          <cell r="M19418" t="str">
            <v>TERMO-5620042600-0999</v>
          </cell>
        </row>
        <row r="19419">
          <cell r="M19419" t="str">
            <v>REFRI-5237821627-0999</v>
          </cell>
        </row>
        <row r="19420">
          <cell r="M19420" t="str">
            <v>TERMO-5620042600-0999</v>
          </cell>
        </row>
        <row r="19421">
          <cell r="M19421" t="str">
            <v>REFRI-5237821627-0999</v>
          </cell>
        </row>
        <row r="19422">
          <cell r="M19422" t="str">
            <v>TERMO-5620042600-0999</v>
          </cell>
        </row>
        <row r="19423">
          <cell r="M19423" t="str">
            <v>REFRI-5237821627-0999</v>
          </cell>
        </row>
        <row r="19424">
          <cell r="M19424" t="str">
            <v>TERMO-5620042600-0999</v>
          </cell>
        </row>
        <row r="19425">
          <cell r="M19425" t="str">
            <v>TERMO-5620042600-0999</v>
          </cell>
        </row>
        <row r="19426">
          <cell r="M19426" t="str">
            <v>REFRI-5237821627-0999</v>
          </cell>
        </row>
        <row r="19427">
          <cell r="M19427" t="str">
            <v>TERMO-5620042600-0999</v>
          </cell>
        </row>
        <row r="19428">
          <cell r="M19428" t="str">
            <v>REFRI-5237821627-0999</v>
          </cell>
        </row>
        <row r="19429">
          <cell r="M19429" t="str">
            <v>TERMO-5620042600-0999</v>
          </cell>
        </row>
        <row r="19430">
          <cell r="M19430" t="str">
            <v>TERMO-5620042600-0999</v>
          </cell>
        </row>
        <row r="19431">
          <cell r="M19431" t="str">
            <v>REFRI-5237821627-0999</v>
          </cell>
        </row>
        <row r="19432">
          <cell r="M19432" t="str">
            <v>TERMO-5620042600-0999</v>
          </cell>
        </row>
        <row r="19433">
          <cell r="M19433" t="str">
            <v>REFRI-5237821627-0999</v>
          </cell>
        </row>
        <row r="19434">
          <cell r="M19434" t="str">
            <v>TERMO-5620042600-0999</v>
          </cell>
        </row>
        <row r="19435">
          <cell r="M19435" t="str">
            <v>REFRI-5237821627-0999</v>
          </cell>
        </row>
        <row r="19436">
          <cell r="M19436" t="str">
            <v>TERMO-5620042600-0999</v>
          </cell>
        </row>
        <row r="19437">
          <cell r="M19437" t="str">
            <v>REFRI-5237821627-0999</v>
          </cell>
        </row>
        <row r="19438">
          <cell r="M19438" t="str">
            <v>TERMO-5620042600-0999</v>
          </cell>
        </row>
        <row r="19439">
          <cell r="M19439" t="str">
            <v>REFRI-5237821627-0999</v>
          </cell>
        </row>
        <row r="19440">
          <cell r="M19440" t="str">
            <v>TERMO-5620042600-0999</v>
          </cell>
        </row>
        <row r="19441">
          <cell r="M19441" t="str">
            <v>REFRI-5237821627-0999</v>
          </cell>
        </row>
        <row r="19442">
          <cell r="M19442" t="str">
            <v>TERMO-5620042600-0999</v>
          </cell>
        </row>
        <row r="19443">
          <cell r="M19443" t="str">
            <v>REFRI-5237821627-0999</v>
          </cell>
        </row>
        <row r="19444">
          <cell r="M19444" t="str">
            <v>TERMO-5620042600-0999</v>
          </cell>
        </row>
        <row r="19445">
          <cell r="M19445" t="str">
            <v>REFRI-5237821627-0999</v>
          </cell>
        </row>
        <row r="19446">
          <cell r="M19446" t="str">
            <v>TERMO-5620042600-0999</v>
          </cell>
        </row>
        <row r="19447">
          <cell r="M19447" t="str">
            <v>TERMO-5620042600-0999</v>
          </cell>
        </row>
        <row r="19448">
          <cell r="M19448" t="str">
            <v>TERMO-5620042600-0999</v>
          </cell>
        </row>
        <row r="19449">
          <cell r="M19449" t="str">
            <v>TERMO-5620042600-0999</v>
          </cell>
        </row>
        <row r="19450">
          <cell r="M19450" t="str">
            <v>REFRI-5237821627-0999</v>
          </cell>
        </row>
        <row r="19451">
          <cell r="M19451" t="str">
            <v>TERMO-5620042600-0999</v>
          </cell>
        </row>
        <row r="19452">
          <cell r="M19452" t="str">
            <v>REFRI-5237821627-0999</v>
          </cell>
        </row>
        <row r="19453">
          <cell r="M19453" t="str">
            <v>TERMO-5620042600-0999</v>
          </cell>
        </row>
        <row r="19454">
          <cell r="M19454" t="str">
            <v>REFRI-5237821627-0999</v>
          </cell>
        </row>
        <row r="19455">
          <cell r="M19455" t="str">
            <v>TERMO-5620042600-0999</v>
          </cell>
        </row>
        <row r="19456">
          <cell r="M19456" t="str">
            <v>REFRI-5237821627-0999</v>
          </cell>
        </row>
        <row r="19457">
          <cell r="M19457" t="str">
            <v>TERMO-5620042600-0999</v>
          </cell>
        </row>
        <row r="19458">
          <cell r="M19458" t="str">
            <v>REFRI-5237821627-0999</v>
          </cell>
        </row>
        <row r="19459">
          <cell r="M19459" t="str">
            <v>TERMO-5620042600-0999</v>
          </cell>
        </row>
        <row r="19460">
          <cell r="M19460" t="str">
            <v>REFRI-5237821627-0999</v>
          </cell>
        </row>
        <row r="19461">
          <cell r="M19461" t="str">
            <v>TERMO-5620042600-0999</v>
          </cell>
        </row>
        <row r="19462">
          <cell r="M19462" t="str">
            <v>REFRI-5237821627-0999</v>
          </cell>
        </row>
        <row r="19463">
          <cell r="M19463" t="str">
            <v>TERMO-5620042600-0999</v>
          </cell>
        </row>
        <row r="19464">
          <cell r="M19464" t="str">
            <v>REFRI-5237821627-0999</v>
          </cell>
        </row>
        <row r="19465">
          <cell r="M19465" t="str">
            <v>TERMO-5620042600-0999</v>
          </cell>
        </row>
        <row r="19466">
          <cell r="M19466" t="str">
            <v>REFRI-5237821627-0999</v>
          </cell>
        </row>
        <row r="19467">
          <cell r="M19467" t="str">
            <v>TERMO-5620042600-0999</v>
          </cell>
        </row>
        <row r="19468">
          <cell r="M19468" t="str">
            <v>REFRI-5237821627-0999</v>
          </cell>
        </row>
        <row r="19469">
          <cell r="M19469" t="str">
            <v>TERMO-5620042600-0999</v>
          </cell>
        </row>
        <row r="19470">
          <cell r="M19470" t="str">
            <v>REFRI-5237821627-0999</v>
          </cell>
        </row>
        <row r="19471">
          <cell r="M19471" t="str">
            <v>TERMO-5620042600-0999</v>
          </cell>
        </row>
        <row r="19472">
          <cell r="M19472" t="str">
            <v>REFRI-5237821627-0999</v>
          </cell>
        </row>
        <row r="19473">
          <cell r="M19473" t="str">
            <v>TERMO-5620042600-0999</v>
          </cell>
        </row>
        <row r="19474">
          <cell r="M19474" t="str">
            <v>REFRI-5237821627-0999</v>
          </cell>
        </row>
        <row r="19475">
          <cell r="M19475" t="str">
            <v>TERMO-5620042600-0999</v>
          </cell>
        </row>
        <row r="19476">
          <cell r="M19476" t="str">
            <v>REFRI-5237821627-0999</v>
          </cell>
        </row>
        <row r="19477">
          <cell r="M19477" t="str">
            <v>TERMO-5620042600-0999</v>
          </cell>
        </row>
        <row r="19478">
          <cell r="M19478" t="str">
            <v>REFRI-5237821627-0999</v>
          </cell>
        </row>
        <row r="19479">
          <cell r="M19479" t="str">
            <v>TERMO-5620042600-0999</v>
          </cell>
        </row>
        <row r="19480">
          <cell r="M19480" t="str">
            <v>REFRI-5237821627-0999</v>
          </cell>
        </row>
        <row r="19481">
          <cell r="M19481" t="str">
            <v>REFRI-5237821627-0999</v>
          </cell>
        </row>
        <row r="19482">
          <cell r="M19482" t="str">
            <v>TERMO-5620042600-0999</v>
          </cell>
        </row>
        <row r="19483">
          <cell r="M19483" t="str">
            <v>REFRI-5237821627-0999</v>
          </cell>
        </row>
        <row r="19484">
          <cell r="M19484" t="str">
            <v>TERMO-5620042600-0999</v>
          </cell>
        </row>
        <row r="19485">
          <cell r="M19485" t="str">
            <v>TERMO-5620042600-0999</v>
          </cell>
        </row>
        <row r="19486">
          <cell r="M19486" t="str">
            <v>TERMO-5620042600-0999</v>
          </cell>
        </row>
        <row r="19487">
          <cell r="M19487" t="str">
            <v>REFRI-5237821627-0999</v>
          </cell>
        </row>
        <row r="19488">
          <cell r="M19488" t="str">
            <v>TERMO-5620042600-0999</v>
          </cell>
        </row>
        <row r="19489">
          <cell r="M19489" t="str">
            <v>REFRI-5237821627-0999</v>
          </cell>
        </row>
        <row r="19490">
          <cell r="M19490" t="str">
            <v>TERMO-5620042600-0999</v>
          </cell>
        </row>
        <row r="19491">
          <cell r="M19491" t="str">
            <v>REFRI-5237821627-0999</v>
          </cell>
        </row>
        <row r="19492">
          <cell r="M19492" t="str">
            <v>TERMO-5620042600-0999</v>
          </cell>
        </row>
        <row r="19493">
          <cell r="M19493" t="str">
            <v>REFRI-5237821627-0999</v>
          </cell>
        </row>
        <row r="19494">
          <cell r="M19494" t="str">
            <v>TERMO-5620042600-0999</v>
          </cell>
        </row>
        <row r="19495">
          <cell r="M19495" t="str">
            <v>TERMO-5620042600-0999</v>
          </cell>
        </row>
        <row r="19496">
          <cell r="M19496" t="str">
            <v>REFRI-5237821627-0999</v>
          </cell>
        </row>
        <row r="19497">
          <cell r="M19497" t="str">
            <v>TERMO-5620042600-0999</v>
          </cell>
        </row>
        <row r="19498">
          <cell r="M19498" t="str">
            <v>REFRI-5237821627-0999</v>
          </cell>
        </row>
        <row r="19499">
          <cell r="M19499" t="str">
            <v>TERMO-5620042600-0999</v>
          </cell>
        </row>
        <row r="19500">
          <cell r="M19500" t="str">
            <v>REFRI-5237821627-0999</v>
          </cell>
        </row>
        <row r="19501">
          <cell r="M19501" t="str">
            <v>TERMO-5620042600-0999</v>
          </cell>
        </row>
        <row r="19502">
          <cell r="M19502" t="str">
            <v>TERMO-5620042600-0999</v>
          </cell>
        </row>
        <row r="19503">
          <cell r="M19503" t="str">
            <v>TERMO-5620042600-0999</v>
          </cell>
        </row>
        <row r="19504">
          <cell r="M19504" t="str">
            <v>TERMO-5620042600-0999</v>
          </cell>
        </row>
        <row r="19505">
          <cell r="M19505" t="str">
            <v>REFRI-5237821627-0999</v>
          </cell>
        </row>
        <row r="19506">
          <cell r="M19506" t="str">
            <v>TERMO-5620042600-0999</v>
          </cell>
        </row>
        <row r="19507">
          <cell r="M19507" t="str">
            <v>TERMO-5620042600-0999</v>
          </cell>
        </row>
        <row r="19508">
          <cell r="M19508" t="str">
            <v>REFRI-5237821627-0999</v>
          </cell>
        </row>
        <row r="19509">
          <cell r="M19509" t="str">
            <v>TERMO-5620042600-0999</v>
          </cell>
        </row>
        <row r="19510">
          <cell r="M19510" t="str">
            <v>REFRI-5237821627-0999</v>
          </cell>
        </row>
        <row r="19511">
          <cell r="M19511" t="str">
            <v>TERMO-5620042600-0999</v>
          </cell>
        </row>
        <row r="19512">
          <cell r="M19512" t="str">
            <v>TERMO-5620042600-0999</v>
          </cell>
        </row>
        <row r="19513">
          <cell r="M19513" t="str">
            <v>REFRI-5237821627-0999</v>
          </cell>
        </row>
        <row r="19514">
          <cell r="M19514" t="str">
            <v>TERMO-5620042600-0999</v>
          </cell>
        </row>
        <row r="19515">
          <cell r="M19515" t="str">
            <v>TERMO-5620042600-0999</v>
          </cell>
        </row>
        <row r="19516">
          <cell r="M19516" t="str">
            <v>REFRI-5237821627-0999</v>
          </cell>
        </row>
        <row r="19517">
          <cell r="M19517" t="str">
            <v>TERMO-5620042600-0999</v>
          </cell>
        </row>
        <row r="19518">
          <cell r="M19518" t="str">
            <v>TERMO-5620042600-0999</v>
          </cell>
        </row>
        <row r="19519">
          <cell r="M19519" t="str">
            <v>REFRI-5237821627-0999</v>
          </cell>
        </row>
        <row r="19520">
          <cell r="M19520" t="str">
            <v>TERMO-5620042600-0999</v>
          </cell>
        </row>
        <row r="19521">
          <cell r="M19521" t="str">
            <v>CEPIL-5132090061-0999</v>
          </cell>
        </row>
        <row r="19522">
          <cell r="M19522" t="str">
            <v>BASCU-5231300272-0999</v>
          </cell>
        </row>
        <row r="19523">
          <cell r="M19523" t="str">
            <v>CEPIL-5132090061-0999</v>
          </cell>
        </row>
        <row r="19524">
          <cell r="M19524" t="str">
            <v>JABON-5135460052-0999</v>
          </cell>
        </row>
        <row r="19525">
          <cell r="M19525" t="str">
            <v>LAVAD-5295651045-0999</v>
          </cell>
        </row>
        <row r="19526">
          <cell r="M19526" t="str">
            <v>PELAD-5236950071-0999</v>
          </cell>
        </row>
        <row r="19527">
          <cell r="M19527" t="str">
            <v>PROCE-5190028200-0999</v>
          </cell>
        </row>
        <row r="19528">
          <cell r="M19528" t="str">
            <v>REFRI-5237821632-0999</v>
          </cell>
        </row>
        <row r="19529">
          <cell r="M19529" t="str">
            <v>REFRI-5237821692-0999</v>
          </cell>
        </row>
        <row r="19530">
          <cell r="M19530" t="str">
            <v>REFRI-5417340028-0999</v>
          </cell>
        </row>
        <row r="19531">
          <cell r="M19531" t="str">
            <v>TERMO-5620042600-0999</v>
          </cell>
        </row>
        <row r="19532">
          <cell r="M19532" t="str">
            <v>TOMBO-5298100123-0999</v>
          </cell>
        </row>
        <row r="19533">
          <cell r="M19533" t="str">
            <v>BASCU-5231300272-0999</v>
          </cell>
        </row>
        <row r="19534">
          <cell r="M19534" t="str">
            <v>CEPIL-5132090061-0999</v>
          </cell>
        </row>
        <row r="19535">
          <cell r="M19535" t="str">
            <v>JABON-5135460052-0999</v>
          </cell>
        </row>
        <row r="19536">
          <cell r="M19536" t="str">
            <v>TERMO-5620042600-0999</v>
          </cell>
        </row>
        <row r="19537">
          <cell r="M19537" t="str">
            <v>TOMBO-5298100123-0999</v>
          </cell>
        </row>
        <row r="19538">
          <cell r="M19538" t="str">
            <v>BASCU-5231300272-0999</v>
          </cell>
        </row>
        <row r="19539">
          <cell r="M19539" t="str">
            <v>CEPIL-5132090061-0999</v>
          </cell>
        </row>
        <row r="19540">
          <cell r="M19540" t="str">
            <v>JABON-5135460052-0999</v>
          </cell>
        </row>
        <row r="19541">
          <cell r="M19541" t="str">
            <v>LAVAD-5295651045-0999</v>
          </cell>
        </row>
        <row r="19542">
          <cell r="M19542" t="str">
            <v>REFRI-5237821632-0999</v>
          </cell>
        </row>
        <row r="19543">
          <cell r="M19543" t="str">
            <v>TERMO-5620042600-0999</v>
          </cell>
        </row>
        <row r="19544">
          <cell r="M19544" t="str">
            <v>TOMBO-5298100123-0999</v>
          </cell>
        </row>
        <row r="19545">
          <cell r="M19545" t="str">
            <v>BASCU-5231300272-0999</v>
          </cell>
        </row>
        <row r="19546">
          <cell r="M19546" t="str">
            <v>CEPIL-5132090061-0999</v>
          </cell>
        </row>
        <row r="19547">
          <cell r="M19547" t="str">
            <v>JABON-5135460052-0999</v>
          </cell>
        </row>
        <row r="19548">
          <cell r="M19548" t="str">
            <v>REFRI-5237821632-0999</v>
          </cell>
        </row>
        <row r="19549">
          <cell r="M19549" t="str">
            <v>TERMO-5620042600-0999</v>
          </cell>
        </row>
        <row r="19550">
          <cell r="M19550" t="str">
            <v>TOMBO-5298100123-0999</v>
          </cell>
        </row>
        <row r="19551">
          <cell r="M19551" t="str">
            <v>BASCU-5231300272-0999</v>
          </cell>
        </row>
        <row r="19552">
          <cell r="M19552" t="str">
            <v>CEPIL-5132090061-0999</v>
          </cell>
        </row>
        <row r="19553">
          <cell r="M19553" t="str">
            <v>JABON-5135460052-0999</v>
          </cell>
        </row>
        <row r="19554">
          <cell r="M19554" t="str">
            <v>REFRI-5237821632-0999</v>
          </cell>
        </row>
        <row r="19555">
          <cell r="M19555" t="str">
            <v>TERMO-5620042600-0999</v>
          </cell>
        </row>
        <row r="19556">
          <cell r="M19556" t="str">
            <v>TOMBO-5298100123-0999</v>
          </cell>
        </row>
        <row r="19557">
          <cell r="M19557" t="str">
            <v>BASCU-5231300272-0999</v>
          </cell>
        </row>
        <row r="19558">
          <cell r="M19558" t="str">
            <v>CEPIL-5132090061-0999</v>
          </cell>
        </row>
        <row r="19559">
          <cell r="M19559" t="str">
            <v>JABON-5135460052-0999</v>
          </cell>
        </row>
        <row r="19560">
          <cell r="M19560" t="str">
            <v>LAVAD-5295651045-0999</v>
          </cell>
        </row>
        <row r="19561">
          <cell r="M19561" t="str">
            <v>REFRI-5237821632-0999</v>
          </cell>
        </row>
        <row r="19562">
          <cell r="M19562" t="str">
            <v>TERMO-5620042600-0999</v>
          </cell>
        </row>
        <row r="19563">
          <cell r="M19563" t="str">
            <v>TOMBO-5298100123-0999</v>
          </cell>
        </row>
        <row r="19564">
          <cell r="M19564" t="str">
            <v>BASCU-5231300272-0999</v>
          </cell>
        </row>
        <row r="19565">
          <cell r="M19565" t="str">
            <v>CEPIL-5132090061-0999</v>
          </cell>
        </row>
        <row r="19566">
          <cell r="M19566" t="str">
            <v>JABON-5135460052-0999</v>
          </cell>
        </row>
        <row r="19567">
          <cell r="M19567" t="str">
            <v>LAVAB-SC-1200000-0999</v>
          </cell>
        </row>
        <row r="19568">
          <cell r="M19568" t="str">
            <v>PELAD-5236950071-0999</v>
          </cell>
        </row>
        <row r="19569">
          <cell r="M19569" t="str">
            <v>PROCE-5190028200-0999</v>
          </cell>
        </row>
        <row r="19570">
          <cell r="M19570" t="str">
            <v>REFRI-5237821632-0999</v>
          </cell>
        </row>
        <row r="19571">
          <cell r="M19571" t="str">
            <v>REFRI-5237821692-0999</v>
          </cell>
        </row>
        <row r="19572">
          <cell r="M19572" t="str">
            <v>TERMO-5620042600-0999</v>
          </cell>
        </row>
        <row r="19573">
          <cell r="M19573" t="str">
            <v>JABON-5135460052-0999</v>
          </cell>
        </row>
        <row r="19574">
          <cell r="M19574" t="str">
            <v>PARRI-5236850357-0999</v>
          </cell>
        </row>
        <row r="19575">
          <cell r="M19575" t="str">
            <v>PELAD-5236950071-0999</v>
          </cell>
        </row>
        <row r="19576">
          <cell r="M19576" t="str">
            <v>PROCE-5190028200-0999</v>
          </cell>
        </row>
        <row r="19577">
          <cell r="M19577" t="str">
            <v>REFRI-5237821632-0999</v>
          </cell>
        </row>
        <row r="19578">
          <cell r="M19578" t="str">
            <v>TERMO-5620042600-0999</v>
          </cell>
        </row>
        <row r="19579">
          <cell r="M19579" t="str">
            <v>BASCU-5231300272-0999</v>
          </cell>
        </row>
        <row r="19580">
          <cell r="M19580" t="str">
            <v>CEPIL-5132090061-0999</v>
          </cell>
        </row>
        <row r="19581">
          <cell r="M19581" t="str">
            <v>JABON-5135460052-0999</v>
          </cell>
        </row>
        <row r="19582">
          <cell r="M19582" t="str">
            <v>LAVAB-SC-1200000-0999</v>
          </cell>
        </row>
        <row r="19583">
          <cell r="M19583" t="str">
            <v>LAVAD-5295651045-0999</v>
          </cell>
        </row>
        <row r="19584">
          <cell r="M19584" t="str">
            <v>PELAD-5236950071-0999</v>
          </cell>
        </row>
        <row r="19585">
          <cell r="M19585" t="str">
            <v>PROCE-5190028200-0999</v>
          </cell>
        </row>
        <row r="19586">
          <cell r="M19586" t="str">
            <v>REFRI-5237821692-0999</v>
          </cell>
        </row>
        <row r="19587">
          <cell r="M19587" t="str">
            <v>TERMO-5620042600-0999</v>
          </cell>
        </row>
        <row r="19588">
          <cell r="M19588" t="str">
            <v>TOMBO-5298100123-0999</v>
          </cell>
        </row>
        <row r="19589">
          <cell r="M19589" t="str">
            <v>BASCU-5231300272-0999</v>
          </cell>
        </row>
        <row r="19590">
          <cell r="M19590" t="str">
            <v>CEPIL-5132090061-0999</v>
          </cell>
        </row>
        <row r="19591">
          <cell r="M19591" t="str">
            <v>JABON-5135460052-0999</v>
          </cell>
        </row>
        <row r="19592">
          <cell r="M19592" t="str">
            <v>LAVAB-SC-1220000-0999</v>
          </cell>
        </row>
        <row r="19593">
          <cell r="M19593" t="str">
            <v>LAVAD-5295651045-0999</v>
          </cell>
        </row>
        <row r="19594">
          <cell r="M19594" t="str">
            <v>PELAD-5236950071-0999</v>
          </cell>
        </row>
        <row r="19595">
          <cell r="M19595" t="str">
            <v>PROCE-5190028200-0999</v>
          </cell>
        </row>
        <row r="19596">
          <cell r="M19596" t="str">
            <v>REFRI-5237821692-0999</v>
          </cell>
        </row>
        <row r="19597">
          <cell r="M19597" t="str">
            <v>REFRI-5417340028-0999</v>
          </cell>
        </row>
        <row r="19598">
          <cell r="M19598" t="str">
            <v>TERMO-5620042600-0999</v>
          </cell>
        </row>
        <row r="19599">
          <cell r="M19599" t="str">
            <v>TOMBO-5298100123-0999</v>
          </cell>
        </row>
        <row r="19600">
          <cell r="M19600" t="str">
            <v>BASCU-5231300272-0999</v>
          </cell>
        </row>
        <row r="19601">
          <cell r="M19601" t="str">
            <v>CEPIL-5132090061-0999</v>
          </cell>
        </row>
        <row r="19602">
          <cell r="M19602" t="str">
            <v>JABON-5135460052-0999</v>
          </cell>
        </row>
        <row r="19603">
          <cell r="M19603" t="str">
            <v>LAVAB-SC-1200000-0999</v>
          </cell>
        </row>
        <row r="19604">
          <cell r="M19604" t="str">
            <v>LAVAB-SC-1210000-0999</v>
          </cell>
        </row>
        <row r="19605">
          <cell r="M19605" t="str">
            <v>LAVAB-SC-1220000-0999</v>
          </cell>
        </row>
        <row r="19606">
          <cell r="M19606" t="str">
            <v>PARRI-5236850357-0999</v>
          </cell>
        </row>
        <row r="19607">
          <cell r="M19607" t="str">
            <v>PELAD-5236950071-0999</v>
          </cell>
        </row>
        <row r="19608">
          <cell r="M19608" t="str">
            <v>PROCE-5190028200-0999</v>
          </cell>
        </row>
        <row r="19609">
          <cell r="M19609" t="str">
            <v>REFRI-5237821692-0999</v>
          </cell>
        </row>
        <row r="19610">
          <cell r="M19610" t="str">
            <v>TERMO-5620042600-0999</v>
          </cell>
        </row>
        <row r="19611">
          <cell r="M19611" t="str">
            <v>CEPIL-5132090061-0999</v>
          </cell>
        </row>
        <row r="19612">
          <cell r="M19612" t="str">
            <v>JABON-5135460052-0999</v>
          </cell>
        </row>
        <row r="19613">
          <cell r="M19613" t="str">
            <v>LAVAB-SC-1220000-0999</v>
          </cell>
        </row>
        <row r="19614">
          <cell r="M19614" t="str">
            <v>LAVAD-5295651045-0999</v>
          </cell>
        </row>
        <row r="19615">
          <cell r="M19615" t="str">
            <v>PELAD-5236950071-0999</v>
          </cell>
        </row>
        <row r="19616">
          <cell r="M19616" t="str">
            <v>PROCE-5190028200-0999</v>
          </cell>
        </row>
        <row r="19617">
          <cell r="M19617" t="str">
            <v>REFRI-5237821692-0999</v>
          </cell>
        </row>
        <row r="19618">
          <cell r="M19618" t="str">
            <v>REFRI-5417340028-0999</v>
          </cell>
        </row>
        <row r="19619">
          <cell r="M19619" t="str">
            <v>TERMO-5620042600-0999</v>
          </cell>
        </row>
        <row r="19620">
          <cell r="M19620" t="str">
            <v>TOMBO-5298100123-0999</v>
          </cell>
        </row>
        <row r="19621">
          <cell r="M19621" t="str">
            <v>CEPIL-5132090061-0999</v>
          </cell>
        </row>
        <row r="19622">
          <cell r="M19622" t="str">
            <v>JABON-5135460052-0999</v>
          </cell>
        </row>
        <row r="19623">
          <cell r="M19623" t="str">
            <v>LAVAB-SC-1210000-0999</v>
          </cell>
        </row>
        <row r="19624">
          <cell r="M19624" t="str">
            <v>LAVAD-5295651045-0999</v>
          </cell>
        </row>
        <row r="19625">
          <cell r="M19625" t="str">
            <v>PELAD-5236950071-0999</v>
          </cell>
        </row>
        <row r="19626">
          <cell r="M19626" t="str">
            <v>PROCE-5190028200-0999</v>
          </cell>
        </row>
        <row r="19627">
          <cell r="M19627" t="str">
            <v>REFRI-5237821692-0999</v>
          </cell>
        </row>
        <row r="19628">
          <cell r="M19628" t="str">
            <v>REFRI-5417340028-0999</v>
          </cell>
        </row>
        <row r="19629">
          <cell r="M19629" t="str">
            <v>TERMO-5620042600-0999</v>
          </cell>
        </row>
        <row r="19630">
          <cell r="M19630" t="str">
            <v>TOMBO-5298100123-0999</v>
          </cell>
        </row>
        <row r="19631">
          <cell r="M19631" t="str">
            <v>BASCU-5231300272-0999</v>
          </cell>
        </row>
        <row r="19632">
          <cell r="M19632" t="str">
            <v>CEPIL-5132090061-0999</v>
          </cell>
        </row>
        <row r="19633">
          <cell r="M19633" t="str">
            <v>JABON-5135460052-0999</v>
          </cell>
        </row>
        <row r="19634">
          <cell r="M19634" t="str">
            <v>LAVAD-5295651045-0999</v>
          </cell>
        </row>
        <row r="19635">
          <cell r="M19635" t="str">
            <v>PARRI-5236850357-0999</v>
          </cell>
        </row>
        <row r="19636">
          <cell r="M19636" t="str">
            <v>PELAD-5236950071-0999</v>
          </cell>
        </row>
        <row r="19637">
          <cell r="M19637" t="str">
            <v>PROCE-5190028200-0999</v>
          </cell>
        </row>
        <row r="19638">
          <cell r="M19638" t="str">
            <v>REFRI-5237821632-0999</v>
          </cell>
        </row>
        <row r="19639">
          <cell r="M19639" t="str">
            <v>TERMO-5620042600-0999</v>
          </cell>
        </row>
        <row r="19640">
          <cell r="M19640" t="str">
            <v>TOMBO-5298100123-0999</v>
          </cell>
        </row>
        <row r="19641">
          <cell r="M19641" t="str">
            <v>BASCU-5231300272-0999</v>
          </cell>
        </row>
        <row r="19642">
          <cell r="M19642" t="str">
            <v>CEPIL-5132090061-0999</v>
          </cell>
        </row>
        <row r="19643">
          <cell r="M19643" t="str">
            <v>JABON-5135460052-0999</v>
          </cell>
        </row>
        <row r="19644">
          <cell r="M19644" t="str">
            <v>PELAD-5236950071-0999</v>
          </cell>
        </row>
        <row r="19645">
          <cell r="M19645" t="str">
            <v>PROCE-5190028200-0999</v>
          </cell>
        </row>
        <row r="19646">
          <cell r="M19646" t="str">
            <v>REFRI-5237821692-0999</v>
          </cell>
        </row>
        <row r="19647">
          <cell r="M19647" t="str">
            <v>REFRI-5417340028-0999</v>
          </cell>
        </row>
        <row r="19648">
          <cell r="M19648" t="str">
            <v>TERMO-5620042600-0999</v>
          </cell>
        </row>
        <row r="19649">
          <cell r="M19649" t="str">
            <v>TOMBO-5298100123-0999</v>
          </cell>
        </row>
        <row r="19650">
          <cell r="M19650" t="str">
            <v>BASCU-5231300272-0999</v>
          </cell>
        </row>
        <row r="19651">
          <cell r="M19651" t="str">
            <v>CEPIL-5132090061-0999</v>
          </cell>
        </row>
        <row r="19652">
          <cell r="M19652" t="str">
            <v>LAVAB-SC-1200000-0999</v>
          </cell>
        </row>
        <row r="19653">
          <cell r="M19653" t="str">
            <v>LAVAD-5295651045-0999</v>
          </cell>
        </row>
        <row r="19654">
          <cell r="M19654" t="str">
            <v>PARRI-5236850357-0999</v>
          </cell>
        </row>
        <row r="19655">
          <cell r="M19655" t="str">
            <v>PELAD-5236950071-0999</v>
          </cell>
        </row>
        <row r="19656">
          <cell r="M19656" t="str">
            <v>PROCE-5190028200-0999</v>
          </cell>
        </row>
        <row r="19657">
          <cell r="M19657" t="str">
            <v>TERMO-5620042600-0999</v>
          </cell>
        </row>
        <row r="19658">
          <cell r="M19658" t="str">
            <v>TOMBO-5298100123-0999</v>
          </cell>
        </row>
        <row r="19659">
          <cell r="M19659" t="str">
            <v>CEPIL-5132090061-0999</v>
          </cell>
        </row>
        <row r="19660">
          <cell r="M19660" t="str">
            <v>JABON-5135460052-0999</v>
          </cell>
        </row>
        <row r="19661">
          <cell r="M19661" t="str">
            <v>TERMO-5620042600-0999</v>
          </cell>
        </row>
        <row r="19662">
          <cell r="M19662" t="str">
            <v>BASCU-5231300272-0999</v>
          </cell>
        </row>
        <row r="19663">
          <cell r="M19663" t="str">
            <v>CEPIL-5132090061-0999</v>
          </cell>
        </row>
        <row r="19664">
          <cell r="M19664" t="str">
            <v>TERMO-5620042600-0999</v>
          </cell>
        </row>
        <row r="19665">
          <cell r="M19665" t="str">
            <v>CEPIL-5132090061-0999</v>
          </cell>
        </row>
        <row r="19666">
          <cell r="M19666" t="str">
            <v>JABON-5135460052-0999</v>
          </cell>
        </row>
        <row r="19667">
          <cell r="M19667" t="str">
            <v>LAVAB-SC-1200000-0999</v>
          </cell>
        </row>
        <row r="19668">
          <cell r="M19668" t="str">
            <v>PARRI-5236850357-0999</v>
          </cell>
        </row>
        <row r="19669">
          <cell r="M19669" t="str">
            <v>PELAD-5236950071-0999</v>
          </cell>
        </row>
        <row r="19670">
          <cell r="M19670" t="str">
            <v>PROCE-5190028200-0999</v>
          </cell>
        </row>
        <row r="19671">
          <cell r="M19671" t="str">
            <v>REFRI-5237821632-0999</v>
          </cell>
        </row>
        <row r="19672">
          <cell r="M19672" t="str">
            <v>TERMO-5620042600-0999</v>
          </cell>
        </row>
        <row r="19673">
          <cell r="M19673" t="str">
            <v>BASCU-5231300272-0999</v>
          </cell>
        </row>
        <row r="19674">
          <cell r="M19674" t="str">
            <v>CEPIL-5132090061-0999</v>
          </cell>
        </row>
        <row r="19675">
          <cell r="M19675" t="str">
            <v>JABON-5135460052-0999</v>
          </cell>
        </row>
        <row r="19676">
          <cell r="M19676" t="str">
            <v>LAVAB-SC-1200000-0999</v>
          </cell>
        </row>
        <row r="19677">
          <cell r="M19677" t="str">
            <v>PARRI-5236850357-0999</v>
          </cell>
        </row>
        <row r="19678">
          <cell r="M19678" t="str">
            <v>PELAD-5236950071-0999</v>
          </cell>
        </row>
        <row r="19679">
          <cell r="M19679" t="str">
            <v>PROCE-5190028200-0999</v>
          </cell>
        </row>
        <row r="19680">
          <cell r="M19680" t="str">
            <v>REFRI-5237821632-0999</v>
          </cell>
        </row>
        <row r="19681">
          <cell r="M19681" t="str">
            <v>TERMO-5620042600-0999</v>
          </cell>
        </row>
        <row r="19682">
          <cell r="M19682" t="str">
            <v>BASCU-5231300272-0999</v>
          </cell>
        </row>
        <row r="19683">
          <cell r="M19683" t="str">
            <v>CEPIL-5132090061-0999</v>
          </cell>
        </row>
        <row r="19684">
          <cell r="M19684" t="str">
            <v>JABON-5135460052-0999</v>
          </cell>
        </row>
        <row r="19685">
          <cell r="M19685" t="str">
            <v>LAVAB-SC-1200000-0999</v>
          </cell>
        </row>
        <row r="19686">
          <cell r="M19686" t="str">
            <v>PARRI-5236850357-0999</v>
          </cell>
        </row>
        <row r="19687">
          <cell r="M19687" t="str">
            <v>PELAD-5236950071-0999</v>
          </cell>
        </row>
        <row r="19688">
          <cell r="M19688" t="str">
            <v>PROCE-5190028200-0999</v>
          </cell>
        </row>
        <row r="19689">
          <cell r="M19689" t="str">
            <v>REFRI-5237821632-0999</v>
          </cell>
        </row>
        <row r="19690">
          <cell r="M19690" t="str">
            <v>TERMO-5620042600-0999</v>
          </cell>
        </row>
        <row r="19691">
          <cell r="M19691" t="str">
            <v>CEPIL-5132090061-0999</v>
          </cell>
        </row>
        <row r="19692">
          <cell r="M19692" t="str">
            <v>JABON-5135460052-0999</v>
          </cell>
        </row>
        <row r="19693">
          <cell r="M19693" t="str">
            <v>PELAD-5236950071-0999</v>
          </cell>
        </row>
        <row r="19694">
          <cell r="M19694" t="str">
            <v>TERMO-5620042600-0999</v>
          </cell>
        </row>
        <row r="19695">
          <cell r="M19695" t="str">
            <v>CEPIL-5132090061-0999</v>
          </cell>
        </row>
        <row r="19696">
          <cell r="M19696" t="str">
            <v>JABON-5135460052-0999</v>
          </cell>
        </row>
        <row r="19697">
          <cell r="M19697" t="str">
            <v>LAVAB-SC-1210000-0999</v>
          </cell>
        </row>
        <row r="19698">
          <cell r="M19698" t="str">
            <v>LAVAD-5295651045-0999</v>
          </cell>
        </row>
        <row r="19699">
          <cell r="M19699" t="str">
            <v>PELAD-5236950071-0999</v>
          </cell>
        </row>
        <row r="19700">
          <cell r="M19700" t="str">
            <v>PROCE-5190028200-0999</v>
          </cell>
        </row>
        <row r="19701">
          <cell r="M19701" t="str">
            <v>REFRI-5237821692-0999</v>
          </cell>
        </row>
        <row r="19702">
          <cell r="M19702" t="str">
            <v>REFRI-5417340028-0999</v>
          </cell>
        </row>
        <row r="19703">
          <cell r="M19703" t="str">
            <v>TERMO-5620042600-0999</v>
          </cell>
        </row>
        <row r="19704">
          <cell r="M19704" t="str">
            <v>TOMBO-5298100123-0999</v>
          </cell>
        </row>
        <row r="19705">
          <cell r="M19705" t="str">
            <v>BASCU-5231300272-0999</v>
          </cell>
        </row>
        <row r="19706">
          <cell r="M19706" t="str">
            <v>CEPIL-5132090061-0999</v>
          </cell>
        </row>
        <row r="19707">
          <cell r="M19707" t="str">
            <v>LAVAB-SC-1200000-0999</v>
          </cell>
        </row>
        <row r="19708">
          <cell r="M19708" t="str">
            <v>LAVAD-5295651045-0999</v>
          </cell>
        </row>
        <row r="19709">
          <cell r="M19709" t="str">
            <v>PARRI-5236850357-0999</v>
          </cell>
        </row>
        <row r="19710">
          <cell r="M19710" t="str">
            <v>PELAD-5236950071-0999</v>
          </cell>
        </row>
        <row r="19711">
          <cell r="M19711" t="str">
            <v>PROCE-5190028200-0999</v>
          </cell>
        </row>
        <row r="19712">
          <cell r="M19712" t="str">
            <v>REFRI-5237821632-0999</v>
          </cell>
        </row>
        <row r="19713">
          <cell r="M19713" t="str">
            <v>TERMO-5620042600-0999</v>
          </cell>
        </row>
        <row r="19714">
          <cell r="M19714" t="str">
            <v>TOMBO-5298100123-0999</v>
          </cell>
        </row>
        <row r="19715">
          <cell r="M19715" t="str">
            <v>JABON-5135460052-0999</v>
          </cell>
        </row>
        <row r="19716">
          <cell r="M19716" t="str">
            <v>PARRI-5236850357-0999</v>
          </cell>
        </row>
        <row r="19717">
          <cell r="M19717" t="str">
            <v>PELAD-5236950071-0999</v>
          </cell>
        </row>
        <row r="19718">
          <cell r="M19718" t="str">
            <v>PROCE-5190028200-0999</v>
          </cell>
        </row>
        <row r="19719">
          <cell r="M19719" t="str">
            <v>TERMO-5620042600-0999</v>
          </cell>
        </row>
        <row r="19720">
          <cell r="M19720" t="str">
            <v>BASCU-5231300272-0999</v>
          </cell>
        </row>
        <row r="19721">
          <cell r="M19721" t="str">
            <v>CEPIL-5132090061-0999</v>
          </cell>
        </row>
        <row r="19722">
          <cell r="M19722" t="str">
            <v>JABON-5135460052-0999</v>
          </cell>
        </row>
        <row r="19723">
          <cell r="M19723" t="str">
            <v>LAVAB-SC-1200000-0999</v>
          </cell>
        </row>
        <row r="19724">
          <cell r="M19724" t="str">
            <v>PELAD-5236950071-0999</v>
          </cell>
        </row>
        <row r="19725">
          <cell r="M19725" t="str">
            <v>PROCE-5190028200-0999</v>
          </cell>
        </row>
        <row r="19726">
          <cell r="M19726" t="str">
            <v>REFRI-5237821692-0999</v>
          </cell>
        </row>
        <row r="19727">
          <cell r="M19727" t="str">
            <v>REFRI-5417340028-0999</v>
          </cell>
        </row>
        <row r="19728">
          <cell r="M19728" t="str">
            <v>TERMO-5620042600-0999</v>
          </cell>
        </row>
        <row r="19729">
          <cell r="M19729" t="str">
            <v>JABON-5135460052-0999</v>
          </cell>
        </row>
        <row r="19730">
          <cell r="M19730" t="str">
            <v>LAVAD-5295651045-0999</v>
          </cell>
        </row>
        <row r="19731">
          <cell r="M19731" t="str">
            <v>PELAD-5236950071-0999</v>
          </cell>
        </row>
        <row r="19732">
          <cell r="M19732" t="str">
            <v>PROCE-5190028200-0999</v>
          </cell>
        </row>
        <row r="19733">
          <cell r="M19733" t="str">
            <v>REFRI-5237821632-0999</v>
          </cell>
        </row>
        <row r="19734">
          <cell r="M19734" t="str">
            <v>TERMO-5620042600-0999</v>
          </cell>
        </row>
        <row r="19735">
          <cell r="M19735" t="str">
            <v>TOMBO-5298100123-0999</v>
          </cell>
        </row>
        <row r="19736">
          <cell r="M19736" t="str">
            <v>CEPIL-5132090061-0999</v>
          </cell>
        </row>
        <row r="19737">
          <cell r="M19737" t="str">
            <v>JABON-5135460052-0999</v>
          </cell>
        </row>
        <row r="19738">
          <cell r="M19738" t="str">
            <v>LAVAB-SC-1220000-0999</v>
          </cell>
        </row>
        <row r="19739">
          <cell r="M19739" t="str">
            <v>PELAD-5236950071-0999</v>
          </cell>
        </row>
        <row r="19740">
          <cell r="M19740" t="str">
            <v>PROCE-5190028200-0999</v>
          </cell>
        </row>
        <row r="19741">
          <cell r="M19741" t="str">
            <v>REFRI-5417340028-0999</v>
          </cell>
        </row>
        <row r="19742">
          <cell r="M19742" t="str">
            <v>TERMO-5620042600-0999</v>
          </cell>
        </row>
        <row r="19743">
          <cell r="M19743" t="str">
            <v>BASCU-5231300272-0999</v>
          </cell>
        </row>
        <row r="19744">
          <cell r="M19744" t="str">
            <v>CEPIL-5132090061-0999</v>
          </cell>
        </row>
        <row r="19745">
          <cell r="M19745" t="str">
            <v>JABON-5135460052-0999</v>
          </cell>
        </row>
        <row r="19746">
          <cell r="M19746" t="str">
            <v>LAVAB-SC-1200000-0999</v>
          </cell>
        </row>
        <row r="19747">
          <cell r="M19747" t="str">
            <v>LAVAD-5295651045-0999</v>
          </cell>
        </row>
        <row r="19748">
          <cell r="M19748" t="str">
            <v>PARRI-5236850357-0999</v>
          </cell>
        </row>
        <row r="19749">
          <cell r="M19749" t="str">
            <v>PELAD-5236950071-0999</v>
          </cell>
        </row>
        <row r="19750">
          <cell r="M19750" t="str">
            <v>PROCE-5190028200-0999</v>
          </cell>
        </row>
        <row r="19751">
          <cell r="M19751" t="str">
            <v>REFRI-5417340028-0999</v>
          </cell>
        </row>
        <row r="19752">
          <cell r="M19752" t="str">
            <v>TERMO-5620042600-0999</v>
          </cell>
        </row>
        <row r="19753">
          <cell r="M19753" t="str">
            <v>TOMBO-5298100123-0999</v>
          </cell>
        </row>
        <row r="19754">
          <cell r="M19754" t="str">
            <v>CEPIL-5132090061-0999</v>
          </cell>
        </row>
        <row r="19755">
          <cell r="M19755" t="str">
            <v>JABON-5135460052-0999</v>
          </cell>
        </row>
        <row r="19756">
          <cell r="M19756" t="str">
            <v>LAVAD-5295651045-0999</v>
          </cell>
        </row>
        <row r="19757">
          <cell r="M19757" t="str">
            <v>PARRI-5236850357-0999</v>
          </cell>
        </row>
        <row r="19758">
          <cell r="M19758" t="str">
            <v>PELAD-5236950071-0999</v>
          </cell>
        </row>
        <row r="19759">
          <cell r="M19759" t="str">
            <v>PROCE-5190028200-0999</v>
          </cell>
        </row>
        <row r="19760">
          <cell r="M19760" t="str">
            <v>TERMO-5620042600-0999</v>
          </cell>
        </row>
        <row r="19761">
          <cell r="M19761" t="str">
            <v>TOMBO-5298100123-0999</v>
          </cell>
        </row>
        <row r="19762">
          <cell r="M19762" t="str">
            <v>CEPIL-5132090061-0999</v>
          </cell>
        </row>
        <row r="19763">
          <cell r="M19763" t="str">
            <v>PELAD-5236950071-0999</v>
          </cell>
        </row>
        <row r="19764">
          <cell r="M19764" t="str">
            <v>PROCE-5190028200-0999</v>
          </cell>
        </row>
        <row r="19765">
          <cell r="M19765" t="str">
            <v>TERMO-5620042600-0999</v>
          </cell>
        </row>
        <row r="19766">
          <cell r="M19766" t="str">
            <v>CEPIL-5132090061-0999</v>
          </cell>
        </row>
        <row r="19767">
          <cell r="M19767" t="str">
            <v>JABON-5135460052-0999</v>
          </cell>
        </row>
        <row r="19768">
          <cell r="M19768" t="str">
            <v>LAVAD-5295651045-0999</v>
          </cell>
        </row>
        <row r="19769">
          <cell r="M19769" t="str">
            <v>PELAD-5236950071-0999</v>
          </cell>
        </row>
        <row r="19770">
          <cell r="M19770" t="str">
            <v>PROCE-5190028200-0999</v>
          </cell>
        </row>
        <row r="19771">
          <cell r="M19771" t="str">
            <v>TOMBO-5298100123-0999</v>
          </cell>
        </row>
        <row r="19772">
          <cell r="M19772" t="str">
            <v>CEPIL-5132090061-0999</v>
          </cell>
        </row>
        <row r="19773">
          <cell r="M19773" t="str">
            <v>JABON-5135460052-0999</v>
          </cell>
        </row>
        <row r="19774">
          <cell r="M19774" t="str">
            <v>LAVAB-SC-1200000-0999</v>
          </cell>
        </row>
        <row r="19775">
          <cell r="M19775" t="str">
            <v>LAVAD-5295651045-0999</v>
          </cell>
        </row>
        <row r="19776">
          <cell r="M19776" t="str">
            <v>PARRI-5236850357-0999</v>
          </cell>
        </row>
        <row r="19777">
          <cell r="M19777" t="str">
            <v>PELAD-5236950071-0999</v>
          </cell>
        </row>
        <row r="19778">
          <cell r="M19778" t="str">
            <v>PROCE-5190028200-0999</v>
          </cell>
        </row>
        <row r="19779">
          <cell r="M19779" t="str">
            <v>REFRI-5237821632-0999</v>
          </cell>
        </row>
        <row r="19780">
          <cell r="M19780" t="str">
            <v>TERMO-5620042600-0999</v>
          </cell>
        </row>
        <row r="19781">
          <cell r="M19781" t="str">
            <v>TOMBO-5298100123-0999</v>
          </cell>
        </row>
        <row r="19782">
          <cell r="M19782" t="str">
            <v>CEPIL-5132090061-0999</v>
          </cell>
        </row>
        <row r="19783">
          <cell r="M19783" t="str">
            <v>JABON-5135460052-0999</v>
          </cell>
        </row>
        <row r="19784">
          <cell r="M19784" t="str">
            <v>LAVAB-SC-1200000-0999</v>
          </cell>
        </row>
        <row r="19785">
          <cell r="M19785" t="str">
            <v>PELAD-5236950071-0999</v>
          </cell>
        </row>
        <row r="19786">
          <cell r="M19786" t="str">
            <v>PROCE-5190028200-0999</v>
          </cell>
        </row>
        <row r="19787">
          <cell r="M19787" t="str">
            <v>TERMO-5620042600-0999</v>
          </cell>
        </row>
        <row r="19788">
          <cell r="M19788" t="str">
            <v>BASCU-5231300272-0999</v>
          </cell>
        </row>
        <row r="19789">
          <cell r="M19789" t="str">
            <v>CEPIL-5132090061-0999</v>
          </cell>
        </row>
        <row r="19790">
          <cell r="M19790" t="str">
            <v>JABON-5135460052-0999</v>
          </cell>
        </row>
        <row r="19791">
          <cell r="M19791" t="str">
            <v>LAVAD-5295651045-0999</v>
          </cell>
        </row>
        <row r="19792">
          <cell r="M19792" t="str">
            <v>PELAD-5236950071-0999</v>
          </cell>
        </row>
        <row r="19793">
          <cell r="M19793" t="str">
            <v>PROCE-5190028200-0999</v>
          </cell>
        </row>
        <row r="19794">
          <cell r="M19794" t="str">
            <v>TERMO-5620042600-0999</v>
          </cell>
        </row>
        <row r="19795">
          <cell r="M19795" t="str">
            <v>TOMBO-5298100123-0999</v>
          </cell>
        </row>
        <row r="19796">
          <cell r="M19796" t="str">
            <v>BASCU-5231300272-0999</v>
          </cell>
        </row>
        <row r="19797">
          <cell r="M19797" t="str">
            <v>CEPIL-5132090061-0999</v>
          </cell>
        </row>
        <row r="19798">
          <cell r="M19798" t="str">
            <v>JABON-5135460052-0999</v>
          </cell>
        </row>
        <row r="19799">
          <cell r="M19799" t="str">
            <v>LAVAB-SC-1200000-0999</v>
          </cell>
        </row>
        <row r="19800">
          <cell r="M19800" t="str">
            <v>LAVAB-SC-1220000-0999</v>
          </cell>
        </row>
        <row r="19801">
          <cell r="M19801" t="str">
            <v>PARRI-5236850357-0999</v>
          </cell>
        </row>
        <row r="19802">
          <cell r="M19802" t="str">
            <v>PELAD-5236950071-0999</v>
          </cell>
        </row>
        <row r="19803">
          <cell r="M19803" t="str">
            <v>PROCE-5190028200-0999</v>
          </cell>
        </row>
        <row r="19804">
          <cell r="M19804" t="str">
            <v>REFRI-5237821632-0999</v>
          </cell>
        </row>
        <row r="19805">
          <cell r="M19805" t="str">
            <v>REFRI-5237821692-0999</v>
          </cell>
        </row>
        <row r="19806">
          <cell r="M19806" t="str">
            <v>REFRI-5417340028-0999</v>
          </cell>
        </row>
        <row r="19807">
          <cell r="M19807" t="str">
            <v>TERMO-5620042600-0999</v>
          </cell>
        </row>
        <row r="19808">
          <cell r="M19808" t="str">
            <v>BASCU-5231300272-0999</v>
          </cell>
        </row>
        <row r="19809">
          <cell r="M19809" t="str">
            <v>CEPIL-5132090061-0999</v>
          </cell>
        </row>
        <row r="19810">
          <cell r="M19810" t="str">
            <v>JABON-5135460052-0999</v>
          </cell>
        </row>
        <row r="19811">
          <cell r="M19811" t="str">
            <v>LAVAB-SC-1200000-0999</v>
          </cell>
        </row>
        <row r="19812">
          <cell r="M19812" t="str">
            <v>PARRI-5236850357-0999</v>
          </cell>
        </row>
        <row r="19813">
          <cell r="M19813" t="str">
            <v>PELAD-5236950071-0999</v>
          </cell>
        </row>
        <row r="19814">
          <cell r="M19814" t="str">
            <v>PROCE-5190028200-0999</v>
          </cell>
        </row>
        <row r="19815">
          <cell r="M19815" t="str">
            <v>REFRI-5237821632-0999</v>
          </cell>
        </row>
        <row r="19816">
          <cell r="M19816" t="str">
            <v>REFRI-5237821692-0999</v>
          </cell>
        </row>
        <row r="19817">
          <cell r="M19817" t="str">
            <v>REFRI-5417340028-0999</v>
          </cell>
        </row>
        <row r="19818">
          <cell r="M19818" t="str">
            <v>TERMO-5620042600-0999</v>
          </cell>
        </row>
        <row r="19819">
          <cell r="M19819" t="str">
            <v>BASCU-5231300272-0999</v>
          </cell>
        </row>
        <row r="19820">
          <cell r="M19820" t="str">
            <v>CEPIL-5132090061-0999</v>
          </cell>
        </row>
        <row r="19821">
          <cell r="M19821" t="str">
            <v>JABON-5135460052-0999</v>
          </cell>
        </row>
        <row r="19822">
          <cell r="M19822" t="str">
            <v>LAVAB-SC-1200000-0999</v>
          </cell>
        </row>
        <row r="19823">
          <cell r="M19823" t="str">
            <v>LAVAB-SC-1210000-0999</v>
          </cell>
        </row>
        <row r="19824">
          <cell r="M19824" t="str">
            <v>LAVAB-SC-1220000-0999</v>
          </cell>
        </row>
        <row r="19825">
          <cell r="M19825" t="str">
            <v>PARRI-5236850357-0999</v>
          </cell>
        </row>
        <row r="19826">
          <cell r="M19826" t="str">
            <v>PELAD-5236950071-0999</v>
          </cell>
        </row>
        <row r="19827">
          <cell r="M19827" t="str">
            <v>PROCE-5190028200-0999</v>
          </cell>
        </row>
        <row r="19828">
          <cell r="M19828" t="str">
            <v>REFRI-5237821632-0999</v>
          </cell>
        </row>
        <row r="19829">
          <cell r="M19829" t="str">
            <v>REFRI-5237821692-0999</v>
          </cell>
        </row>
        <row r="19830">
          <cell r="M19830" t="str">
            <v>REFRI-5417340028-0999</v>
          </cell>
        </row>
        <row r="19831">
          <cell r="M19831" t="str">
            <v>TERMO-5620042600-0999</v>
          </cell>
        </row>
        <row r="19832">
          <cell r="M19832" t="str">
            <v>BASCU-5231300272-0999</v>
          </cell>
        </row>
        <row r="19833">
          <cell r="M19833" t="str">
            <v>CEPIL-5132090061-0999</v>
          </cell>
        </row>
        <row r="19834">
          <cell r="M19834" t="str">
            <v>JABON-5135460052-0999</v>
          </cell>
        </row>
        <row r="19835">
          <cell r="M19835" t="str">
            <v>LAVAB-SC-1210000-0999</v>
          </cell>
        </row>
        <row r="19836">
          <cell r="M19836" t="str">
            <v>PARRI-5236850357-0999</v>
          </cell>
        </row>
        <row r="19837">
          <cell r="M19837" t="str">
            <v>PELAD-5236950071-0999</v>
          </cell>
        </row>
        <row r="19838">
          <cell r="M19838" t="str">
            <v>PROCE-5190028200-0999</v>
          </cell>
        </row>
        <row r="19839">
          <cell r="M19839" t="str">
            <v>REFRI-5237821632-0999</v>
          </cell>
        </row>
        <row r="19840">
          <cell r="M19840" t="str">
            <v>REFRI-5237821692-0999</v>
          </cell>
        </row>
        <row r="19841">
          <cell r="M19841" t="str">
            <v>REFRI-5417340028-0999</v>
          </cell>
        </row>
        <row r="19842">
          <cell r="M19842" t="str">
            <v>TERMO-5620042600-0999</v>
          </cell>
        </row>
        <row r="19843">
          <cell r="M19843" t="str">
            <v>CEPIL-5132090061-0999</v>
          </cell>
        </row>
        <row r="19844">
          <cell r="M19844" t="str">
            <v>JABON-5135460052-0999</v>
          </cell>
        </row>
        <row r="19845">
          <cell r="M19845" t="str">
            <v>LAVAB-SC-1210000-0999</v>
          </cell>
        </row>
        <row r="19846">
          <cell r="M19846" t="str">
            <v>LAVAB-SC-1220000-0999</v>
          </cell>
        </row>
        <row r="19847">
          <cell r="M19847" t="str">
            <v>LAVAD-5295651045-0999</v>
          </cell>
        </row>
        <row r="19848">
          <cell r="M19848" t="str">
            <v>PARRI-5236850357-0999</v>
          </cell>
        </row>
        <row r="19849">
          <cell r="M19849" t="str">
            <v>PELAD-5236950071-0999</v>
          </cell>
        </row>
        <row r="19850">
          <cell r="M19850" t="str">
            <v>PROCE-5190028200-0999</v>
          </cell>
        </row>
        <row r="19851">
          <cell r="M19851" t="str">
            <v>REFRI-5237821692-0999</v>
          </cell>
        </row>
        <row r="19852">
          <cell r="M19852" t="str">
            <v>REFRI-5417340028-0999</v>
          </cell>
        </row>
        <row r="19853">
          <cell r="M19853" t="str">
            <v>TERMO-5620042600-0999</v>
          </cell>
        </row>
        <row r="19854">
          <cell r="M19854" t="str">
            <v>BASCU-5231300272-0999</v>
          </cell>
        </row>
        <row r="19855">
          <cell r="M19855" t="str">
            <v>CEPIL-5132090061-0999</v>
          </cell>
        </row>
        <row r="19856">
          <cell r="M19856" t="str">
            <v>JABON-5135460052-0999</v>
          </cell>
        </row>
        <row r="19857">
          <cell r="M19857" t="str">
            <v>LAVAB-SC-1200000-0999</v>
          </cell>
        </row>
        <row r="19858">
          <cell r="M19858" t="str">
            <v>LAVAD-5295651045-0999</v>
          </cell>
        </row>
        <row r="19859">
          <cell r="M19859" t="str">
            <v>PARRI-5236850357-0999</v>
          </cell>
        </row>
        <row r="19860">
          <cell r="M19860" t="str">
            <v>PELAD-5236950071-0999</v>
          </cell>
        </row>
        <row r="19861">
          <cell r="M19861" t="str">
            <v>PROCE-5190028200-0999</v>
          </cell>
        </row>
        <row r="19862">
          <cell r="M19862" t="str">
            <v>REFRI-5237821632-0999</v>
          </cell>
        </row>
        <row r="19863">
          <cell r="M19863" t="str">
            <v>REFRI-5237821692-0999</v>
          </cell>
        </row>
        <row r="19864">
          <cell r="M19864" t="str">
            <v>REFRI-5417340028-0999</v>
          </cell>
        </row>
        <row r="19865">
          <cell r="M19865" t="str">
            <v>TERMO-5620042600-0999</v>
          </cell>
        </row>
        <row r="19866">
          <cell r="M19866" t="str">
            <v>TOMBO-5298100123-0999</v>
          </cell>
        </row>
        <row r="19867">
          <cell r="M19867" t="str">
            <v>BASCU-5231300272-0999</v>
          </cell>
        </row>
        <row r="19868">
          <cell r="M19868" t="str">
            <v>CEPIL-5132090061-0999</v>
          </cell>
        </row>
        <row r="19869">
          <cell r="M19869" t="str">
            <v>LAVAB-SC-1210000-0999</v>
          </cell>
        </row>
        <row r="19870">
          <cell r="M19870" t="str">
            <v>PARRI-5236850357-0999</v>
          </cell>
        </row>
        <row r="19871">
          <cell r="M19871" t="str">
            <v>PELAD-5236950071-0999</v>
          </cell>
        </row>
        <row r="19872">
          <cell r="M19872" t="str">
            <v>PROCE-5190028200-0999</v>
          </cell>
        </row>
        <row r="19873">
          <cell r="M19873" t="str">
            <v>REFRI-5237821632-0999</v>
          </cell>
        </row>
        <row r="19874">
          <cell r="M19874" t="str">
            <v>REFRI-5237821692-0999</v>
          </cell>
        </row>
        <row r="19875">
          <cell r="M19875" t="str">
            <v>REFRI-5417340028-0999</v>
          </cell>
        </row>
        <row r="19876">
          <cell r="M19876" t="str">
            <v>TERMO-5620042600-0999</v>
          </cell>
        </row>
        <row r="19877">
          <cell r="M19877" t="str">
            <v>BASCU-5231300272-0999</v>
          </cell>
        </row>
        <row r="19878">
          <cell r="M19878" t="str">
            <v>CEPIL-5132090061-0999</v>
          </cell>
        </row>
        <row r="19879">
          <cell r="M19879" t="str">
            <v>JABON-5135460052-0999</v>
          </cell>
        </row>
        <row r="19880">
          <cell r="M19880" t="str">
            <v>LAVAB-SC-1210000-0999</v>
          </cell>
        </row>
        <row r="19881">
          <cell r="M19881" t="str">
            <v>LAVAB-SC-1220000-0999</v>
          </cell>
        </row>
        <row r="19882">
          <cell r="M19882" t="str">
            <v>PARRI-5236850357-0999</v>
          </cell>
        </row>
        <row r="19883">
          <cell r="M19883" t="str">
            <v>PELAD-5236950071-0999</v>
          </cell>
        </row>
        <row r="19884">
          <cell r="M19884" t="str">
            <v>PROCE-5190028200-0999</v>
          </cell>
        </row>
        <row r="19885">
          <cell r="M19885" t="str">
            <v>REFRI-5237821692-0999</v>
          </cell>
        </row>
        <row r="19886">
          <cell r="M19886" t="str">
            <v>REFRI-5417340028-0999</v>
          </cell>
        </row>
        <row r="19887">
          <cell r="M19887" t="str">
            <v>TERMO-5620042600-0999</v>
          </cell>
        </row>
        <row r="19888">
          <cell r="M19888" t="str">
            <v>BASCU-5231300272-0999</v>
          </cell>
        </row>
        <row r="19889">
          <cell r="M19889" t="str">
            <v>CEPIL-5132090061-0999</v>
          </cell>
        </row>
        <row r="19890">
          <cell r="M19890" t="str">
            <v>JABON-5135460052-0999</v>
          </cell>
        </row>
        <row r="19891">
          <cell r="M19891" t="str">
            <v>LAVAB-SC-1200000-0999</v>
          </cell>
        </row>
        <row r="19892">
          <cell r="M19892" t="str">
            <v>LAVAB-SC-1210000-0999</v>
          </cell>
        </row>
        <row r="19893">
          <cell r="M19893" t="str">
            <v>LAVAB-SC-1220000-0999</v>
          </cell>
        </row>
        <row r="19894">
          <cell r="M19894" t="str">
            <v>LAVAD-5295651045-0999</v>
          </cell>
        </row>
        <row r="19895">
          <cell r="M19895" t="str">
            <v>PARRI-5236850357-0999</v>
          </cell>
        </row>
        <row r="19896">
          <cell r="M19896" t="str">
            <v>PELAD-5236950071-0999</v>
          </cell>
        </row>
        <row r="19897">
          <cell r="M19897" t="str">
            <v>PROCE-5190028200-0999</v>
          </cell>
        </row>
        <row r="19898">
          <cell r="M19898" t="str">
            <v>REFRI-5237821632-0999</v>
          </cell>
        </row>
        <row r="19899">
          <cell r="M19899" t="str">
            <v>REFRI-5237821692-0999</v>
          </cell>
        </row>
        <row r="19900">
          <cell r="M19900" t="str">
            <v>REFRI-5417340028-0999</v>
          </cell>
        </row>
        <row r="19901">
          <cell r="M19901" t="str">
            <v>TERMO-5620042600-0999</v>
          </cell>
        </row>
        <row r="19902">
          <cell r="M19902" t="str">
            <v>TOMBO-5298100123-0999</v>
          </cell>
        </row>
        <row r="19903">
          <cell r="M19903" t="str">
            <v>BASCU-5231300272-0999</v>
          </cell>
        </row>
        <row r="19904">
          <cell r="M19904" t="str">
            <v>CEPIL-5132090061-0999</v>
          </cell>
        </row>
        <row r="19905">
          <cell r="M19905" t="str">
            <v>JABON-5135460052-0999</v>
          </cell>
        </row>
        <row r="19906">
          <cell r="M19906" t="str">
            <v>PARRI-5236850357-0999</v>
          </cell>
        </row>
        <row r="19907">
          <cell r="M19907" t="str">
            <v>PELAD-5236950071-0999</v>
          </cell>
        </row>
        <row r="19908">
          <cell r="M19908" t="str">
            <v>PROCE-5190028200-0999</v>
          </cell>
        </row>
        <row r="19909">
          <cell r="M19909" t="str">
            <v>REFRI-5237821692-0999</v>
          </cell>
        </row>
        <row r="19910">
          <cell r="M19910" t="str">
            <v>REFRI-5417340028-0999</v>
          </cell>
        </row>
        <row r="19911">
          <cell r="M19911" t="str">
            <v>TERMO-5620042600-0999</v>
          </cell>
        </row>
        <row r="19912">
          <cell r="M19912" t="str">
            <v>TOMBO-5298100123-0999</v>
          </cell>
        </row>
        <row r="19913">
          <cell r="M19913" t="str">
            <v>BASCU-5231300272-0999</v>
          </cell>
        </row>
        <row r="19914">
          <cell r="M19914" t="str">
            <v>CEPIL-5132090061-0999</v>
          </cell>
        </row>
        <row r="19915">
          <cell r="M19915" t="str">
            <v>JABON-5135460052-0999</v>
          </cell>
        </row>
        <row r="19916">
          <cell r="M19916" t="str">
            <v>LAVAB-SC-1200000-0999</v>
          </cell>
        </row>
        <row r="19917">
          <cell r="M19917" t="str">
            <v>LAVAB-SC-1210000-0999</v>
          </cell>
        </row>
        <row r="19918">
          <cell r="M19918" t="str">
            <v>LAVAB-SC-1220000-0999</v>
          </cell>
        </row>
        <row r="19919">
          <cell r="M19919" t="str">
            <v>PARRI-5236850357-0999</v>
          </cell>
        </row>
        <row r="19920">
          <cell r="M19920" t="str">
            <v>PELAD-5236950071-0999</v>
          </cell>
        </row>
        <row r="19921">
          <cell r="M19921" t="str">
            <v>PROCE-5190028200-0999</v>
          </cell>
        </row>
        <row r="19922">
          <cell r="M19922" t="str">
            <v>REFRI-5237821632-0999</v>
          </cell>
        </row>
        <row r="19923">
          <cell r="M19923" t="str">
            <v>REFRI-5237821692-0999</v>
          </cell>
        </row>
        <row r="19924">
          <cell r="M19924" t="str">
            <v>REFRI-5417340028-0999</v>
          </cell>
        </row>
        <row r="19925">
          <cell r="M19925" t="str">
            <v>TERMO-5620042600-0999</v>
          </cell>
        </row>
        <row r="19926">
          <cell r="M19926" t="str">
            <v>BASCU-5231300272-0999</v>
          </cell>
        </row>
        <row r="19927">
          <cell r="M19927" t="str">
            <v>CEPIL-5132090061-0999</v>
          </cell>
        </row>
        <row r="19928">
          <cell r="M19928" t="str">
            <v>JABON-5135460052-0999</v>
          </cell>
        </row>
        <row r="19929">
          <cell r="M19929" t="str">
            <v>LAVAB-SC-1210000-0999</v>
          </cell>
        </row>
        <row r="19930">
          <cell r="M19930" t="str">
            <v>LAVAB-SC-1220000-0999</v>
          </cell>
        </row>
        <row r="19931">
          <cell r="M19931" t="str">
            <v>LAVAD-5295651045-0999</v>
          </cell>
        </row>
        <row r="19932">
          <cell r="M19932" t="str">
            <v>PARRI-5236850357-0999</v>
          </cell>
        </row>
        <row r="19933">
          <cell r="M19933" t="str">
            <v>PELAD-5236950071-0999</v>
          </cell>
        </row>
        <row r="19934">
          <cell r="M19934" t="str">
            <v>PROCE-5190028200-0999</v>
          </cell>
        </row>
        <row r="19935">
          <cell r="M19935" t="str">
            <v>REFRI-5237821692-0999</v>
          </cell>
        </row>
        <row r="19936">
          <cell r="M19936" t="str">
            <v>REFRI-5417340028-0999</v>
          </cell>
        </row>
        <row r="19937">
          <cell r="M19937" t="str">
            <v>TERMO-5620042600-0999</v>
          </cell>
        </row>
        <row r="19938">
          <cell r="M19938" t="str">
            <v>TOMBO-5298100123-0999</v>
          </cell>
        </row>
        <row r="19939">
          <cell r="M19939" t="str">
            <v>BASCU-5231300272-0999</v>
          </cell>
        </row>
        <row r="19940">
          <cell r="M19940" t="str">
            <v>CEPIL-5132090061-0999</v>
          </cell>
        </row>
        <row r="19941">
          <cell r="M19941" t="str">
            <v>JABON-5135460052-0999</v>
          </cell>
        </row>
        <row r="19942">
          <cell r="M19942" t="str">
            <v>LAVAD-5295651045-0999</v>
          </cell>
        </row>
        <row r="19943">
          <cell r="M19943" t="str">
            <v>PARRI-5236850357-0999</v>
          </cell>
        </row>
        <row r="19944">
          <cell r="M19944" t="str">
            <v>PELAD-5236950071-0999</v>
          </cell>
        </row>
        <row r="19945">
          <cell r="M19945" t="str">
            <v>PROCE-5190028200-0999</v>
          </cell>
        </row>
        <row r="19946">
          <cell r="M19946" t="str">
            <v>REFRI-5237821632-0999</v>
          </cell>
        </row>
        <row r="19947">
          <cell r="M19947" t="str">
            <v>REFRI-5237821692-0999</v>
          </cell>
        </row>
        <row r="19948">
          <cell r="M19948" t="str">
            <v>REFRI-5417340028-0999</v>
          </cell>
        </row>
        <row r="19949">
          <cell r="M19949" t="str">
            <v>TERMO-5620042600-0999</v>
          </cell>
        </row>
        <row r="19950">
          <cell r="M19950" t="str">
            <v>TOMBO-5298100123-0999</v>
          </cell>
        </row>
        <row r="19951">
          <cell r="M19951" t="str">
            <v>BASCU-5231300272-0999</v>
          </cell>
        </row>
        <row r="19952">
          <cell r="M19952" t="str">
            <v>CEPIL-5132090061-0999</v>
          </cell>
        </row>
        <row r="19953">
          <cell r="M19953" t="str">
            <v>LAVAB-SC-1210000-0999</v>
          </cell>
        </row>
        <row r="19954">
          <cell r="M19954" t="str">
            <v>LAVAB-SC-1220000-0999</v>
          </cell>
        </row>
        <row r="19955">
          <cell r="M19955" t="str">
            <v>LAVAD-5295651045-0999</v>
          </cell>
        </row>
        <row r="19956">
          <cell r="M19956" t="str">
            <v>PARRI-5236850357-0999</v>
          </cell>
        </row>
        <row r="19957">
          <cell r="M19957" t="str">
            <v>PELAD-5236950071-0999</v>
          </cell>
        </row>
        <row r="19958">
          <cell r="M19958" t="str">
            <v>PROCE-5190028200-0999</v>
          </cell>
        </row>
        <row r="19959">
          <cell r="M19959" t="str">
            <v>REFRI-5237821632-0999</v>
          </cell>
        </row>
        <row r="19960">
          <cell r="M19960" t="str">
            <v>REFRI-5237821692-0999</v>
          </cell>
        </row>
        <row r="19961">
          <cell r="M19961" t="str">
            <v>REFRI-5417340028-0999</v>
          </cell>
        </row>
        <row r="19962">
          <cell r="M19962" t="str">
            <v>TERMO-5620042600-0999</v>
          </cell>
        </row>
        <row r="19963">
          <cell r="M19963" t="str">
            <v>TOMBO-5298100123-0999</v>
          </cell>
        </row>
        <row r="19964">
          <cell r="M19964" t="str">
            <v>BASCU-5231300272-0999</v>
          </cell>
        </row>
        <row r="19965">
          <cell r="M19965" t="str">
            <v>CEPIL-5132090061-0999</v>
          </cell>
        </row>
        <row r="19966">
          <cell r="M19966" t="str">
            <v>JABON-5135460052-0999</v>
          </cell>
        </row>
        <row r="19967">
          <cell r="M19967" t="str">
            <v>LAVAB-SC-1210000-0999</v>
          </cell>
        </row>
        <row r="19968">
          <cell r="M19968" t="str">
            <v>LAVAB-SC-1220000-0999</v>
          </cell>
        </row>
        <row r="19969">
          <cell r="M19969" t="str">
            <v>LAVAD-5295651045-0999</v>
          </cell>
        </row>
        <row r="19970">
          <cell r="M19970" t="str">
            <v>PARRI-5236850357-0999</v>
          </cell>
        </row>
        <row r="19971">
          <cell r="M19971" t="str">
            <v>PELAD-5236950071-0999</v>
          </cell>
        </row>
        <row r="19972">
          <cell r="M19972" t="str">
            <v>PROCE-5190028200-0999</v>
          </cell>
        </row>
        <row r="19973">
          <cell r="M19973" t="str">
            <v>REFRI-5237821692-0999</v>
          </cell>
        </row>
        <row r="19974">
          <cell r="M19974" t="str">
            <v>TERMO-5620042600-0999</v>
          </cell>
        </row>
        <row r="19975">
          <cell r="M19975" t="str">
            <v>TOMBO-5298100123-0999</v>
          </cell>
        </row>
        <row r="19976">
          <cell r="M19976" t="str">
            <v>BASCU-5231300272-0999</v>
          </cell>
        </row>
        <row r="19977">
          <cell r="M19977" t="str">
            <v>CEPIL-5132090061-0999</v>
          </cell>
        </row>
        <row r="19978">
          <cell r="M19978" t="str">
            <v>JABON-5135460052-0999</v>
          </cell>
        </row>
        <row r="19979">
          <cell r="M19979" t="str">
            <v>LAVAB-SC-1200000-0999</v>
          </cell>
        </row>
        <row r="19980">
          <cell r="M19980" t="str">
            <v>LAVAB-SC-1210000-0999</v>
          </cell>
        </row>
        <row r="19981">
          <cell r="M19981" t="str">
            <v>LAVAB-SC-1220000-0999</v>
          </cell>
        </row>
        <row r="19982">
          <cell r="M19982" t="str">
            <v>PARRI-5236850357-0999</v>
          </cell>
        </row>
        <row r="19983">
          <cell r="M19983" t="str">
            <v>PELAD-5236950071-0999</v>
          </cell>
        </row>
        <row r="19984">
          <cell r="M19984" t="str">
            <v>PROCE-5190028200-0999</v>
          </cell>
        </row>
        <row r="19985">
          <cell r="M19985" t="str">
            <v>REFRI-5237821632-0999</v>
          </cell>
        </row>
        <row r="19986">
          <cell r="M19986" t="str">
            <v>REFRI-5237821692-0999</v>
          </cell>
        </row>
        <row r="19987">
          <cell r="M19987" t="str">
            <v>REFRI-5417340028-0999</v>
          </cell>
        </row>
        <row r="19988">
          <cell r="M19988" t="str">
            <v>TERMO-5620042600-0999</v>
          </cell>
        </row>
        <row r="19989">
          <cell r="M19989" t="str">
            <v>TOMBO-5298100123-0999</v>
          </cell>
        </row>
        <row r="19990">
          <cell r="M19990" t="str">
            <v>BASCU-5231300272-0999</v>
          </cell>
        </row>
        <row r="19991">
          <cell r="M19991" t="str">
            <v>CEPIL-5132090061-0999</v>
          </cell>
        </row>
        <row r="19992">
          <cell r="M19992" t="str">
            <v>JABON-5135460052-0999</v>
          </cell>
        </row>
        <row r="19993">
          <cell r="M19993" t="str">
            <v>LAVAB-SC-1210000-0999</v>
          </cell>
        </row>
        <row r="19994">
          <cell r="M19994" t="str">
            <v>LAVAB-SC-1220000-0999</v>
          </cell>
        </row>
        <row r="19995">
          <cell r="M19995" t="str">
            <v>PARRI-5236850357-0999</v>
          </cell>
        </row>
        <row r="19996">
          <cell r="M19996" t="str">
            <v>PELAD-5236950071-0999</v>
          </cell>
        </row>
        <row r="19997">
          <cell r="M19997" t="str">
            <v>PROCE-5190028200-0999</v>
          </cell>
        </row>
        <row r="19998">
          <cell r="M19998" t="str">
            <v>REFRI-5237821692-0999</v>
          </cell>
        </row>
        <row r="19999">
          <cell r="M19999" t="str">
            <v>REFRI-5417340028-0999</v>
          </cell>
        </row>
        <row r="20000">
          <cell r="M20000" t="str">
            <v>TERMO-5620042600-0999</v>
          </cell>
        </row>
        <row r="20001">
          <cell r="M20001" t="str">
            <v>TOMBO-5298100123-0999</v>
          </cell>
        </row>
        <row r="20002">
          <cell r="M20002" t="str">
            <v>BASCU-5231300272-0999</v>
          </cell>
        </row>
        <row r="20003">
          <cell r="M20003" t="str">
            <v>CEPIL-5132090061-0999</v>
          </cell>
        </row>
        <row r="20004">
          <cell r="M20004" t="str">
            <v>LAVAB-SC-1210000-0999</v>
          </cell>
        </row>
        <row r="20005">
          <cell r="M20005" t="str">
            <v>LAVAB-SC-1220000-0999</v>
          </cell>
        </row>
        <row r="20006">
          <cell r="M20006" t="str">
            <v>LAVAD-5295651045-0999</v>
          </cell>
        </row>
        <row r="20007">
          <cell r="M20007" t="str">
            <v>PARRI-5236850357-0999</v>
          </cell>
        </row>
        <row r="20008">
          <cell r="M20008" t="str">
            <v>PELAD-5236950071-0999</v>
          </cell>
        </row>
        <row r="20009">
          <cell r="M20009" t="str">
            <v>PROCE-5190028200-0999</v>
          </cell>
        </row>
        <row r="20010">
          <cell r="M20010" t="str">
            <v>REFRI-5237821632-0999</v>
          </cell>
        </row>
        <row r="20011">
          <cell r="M20011" t="str">
            <v>REFRI-5237821692-0999</v>
          </cell>
        </row>
        <row r="20012">
          <cell r="M20012" t="str">
            <v>TERMO-5620042600-0999</v>
          </cell>
        </row>
        <row r="20013">
          <cell r="M20013" t="str">
            <v>TOMBO-5298100123-0999</v>
          </cell>
        </row>
        <row r="20014">
          <cell r="M20014" t="str">
            <v>BASCU-5231300272-0999</v>
          </cell>
        </row>
        <row r="20015">
          <cell r="M20015" t="str">
            <v>CEPIL-5132090061-0999</v>
          </cell>
        </row>
        <row r="20016">
          <cell r="M20016" t="str">
            <v>JABON-5135460052-0999</v>
          </cell>
        </row>
        <row r="20017">
          <cell r="M20017" t="str">
            <v>LAVAB-SC-1200000-0999</v>
          </cell>
        </row>
        <row r="20018">
          <cell r="M20018" t="str">
            <v>LAVAB-SC-1210000-0999</v>
          </cell>
        </row>
        <row r="20019">
          <cell r="M20019" t="str">
            <v>LAVAB-SC-1220000-0999</v>
          </cell>
        </row>
        <row r="20020">
          <cell r="M20020" t="str">
            <v>LAVAD-5295651045-0999</v>
          </cell>
        </row>
        <row r="20021">
          <cell r="M20021" t="str">
            <v>PARRI-5236850357-0999</v>
          </cell>
        </row>
        <row r="20022">
          <cell r="M20022" t="str">
            <v>PELAD-5236950071-0999</v>
          </cell>
        </row>
        <row r="20023">
          <cell r="M20023" t="str">
            <v>PROCE-5190028200-0999</v>
          </cell>
        </row>
        <row r="20024">
          <cell r="M20024" t="str">
            <v>REFRI-5237821632-0999</v>
          </cell>
        </row>
        <row r="20025">
          <cell r="M20025" t="str">
            <v>REFRI-5237821692-0999</v>
          </cell>
        </row>
        <row r="20026">
          <cell r="M20026" t="str">
            <v>REFRI-5417340028-0999</v>
          </cell>
        </row>
        <row r="20027">
          <cell r="M20027" t="str">
            <v>TERMO-5620042600-0999</v>
          </cell>
        </row>
        <row r="20028">
          <cell r="M20028" t="str">
            <v>TOMBO-5298100123-0999</v>
          </cell>
        </row>
        <row r="20029">
          <cell r="M20029" t="str">
            <v>BASCU-5231300272-0999</v>
          </cell>
        </row>
        <row r="20030">
          <cell r="M20030" t="str">
            <v>CEPIL-5132090061-0999</v>
          </cell>
        </row>
        <row r="20031">
          <cell r="M20031" t="str">
            <v>JABON-5135460052-0999</v>
          </cell>
        </row>
        <row r="20032">
          <cell r="M20032" t="str">
            <v>LAVAB-SC-1200000-0999</v>
          </cell>
        </row>
        <row r="20033">
          <cell r="M20033" t="str">
            <v>LAVAB-SC-1210000-0999</v>
          </cell>
        </row>
        <row r="20034">
          <cell r="M20034" t="str">
            <v>LAVAB-SC-1220000-0999</v>
          </cell>
        </row>
        <row r="20035">
          <cell r="M20035" t="str">
            <v>PARRI-5236850357-0999</v>
          </cell>
        </row>
        <row r="20036">
          <cell r="M20036" t="str">
            <v>PELAD-5236950071-0999</v>
          </cell>
        </row>
        <row r="20037">
          <cell r="M20037" t="str">
            <v>PROCE-5190028200-0999</v>
          </cell>
        </row>
        <row r="20038">
          <cell r="M20038" t="str">
            <v>REFRI-5237821692-0999</v>
          </cell>
        </row>
        <row r="20039">
          <cell r="M20039" t="str">
            <v>REFRI-5417340028-0999</v>
          </cell>
        </row>
        <row r="20040">
          <cell r="M20040" t="str">
            <v>TERMO-5620042600-0999</v>
          </cell>
        </row>
        <row r="20041">
          <cell r="M20041" t="str">
            <v>BASCU-5231300272-0999</v>
          </cell>
        </row>
        <row r="20042">
          <cell r="M20042" t="str">
            <v>JABON-5135460052-0999</v>
          </cell>
        </row>
        <row r="20043">
          <cell r="M20043" t="str">
            <v>LAVAB-SC-1200000-0999</v>
          </cell>
        </row>
        <row r="20044">
          <cell r="M20044" t="str">
            <v>LAVAB-SC-1210000-0999</v>
          </cell>
        </row>
        <row r="20045">
          <cell r="M20045" t="str">
            <v>LAVAB-SC-1220000-0999</v>
          </cell>
        </row>
        <row r="20046">
          <cell r="M20046" t="str">
            <v>PARRI-5236850357-0999</v>
          </cell>
        </row>
        <row r="20047">
          <cell r="M20047" t="str">
            <v>PELAD-5236950071-0999</v>
          </cell>
        </row>
        <row r="20048">
          <cell r="M20048" t="str">
            <v>PROCE-5190028200-0999</v>
          </cell>
        </row>
        <row r="20049">
          <cell r="M20049" t="str">
            <v>REFRI-5237821692-0999</v>
          </cell>
        </row>
        <row r="20050">
          <cell r="M20050" t="str">
            <v>REFRI-5417340028-0999</v>
          </cell>
        </row>
        <row r="20051">
          <cell r="M20051" t="str">
            <v>TERMO-5620042600-0999</v>
          </cell>
        </row>
        <row r="20052">
          <cell r="M20052" t="str">
            <v>BASCU-5231300272-0999</v>
          </cell>
        </row>
        <row r="20053">
          <cell r="M20053" t="str">
            <v>CEPIL-5132090061-0999</v>
          </cell>
        </row>
        <row r="20054">
          <cell r="M20054" t="str">
            <v>JABON-5135460052-0999</v>
          </cell>
        </row>
        <row r="20055">
          <cell r="M20055" t="str">
            <v>PARRI-5236850357-0999</v>
          </cell>
        </row>
        <row r="20056">
          <cell r="M20056" t="str">
            <v>PELAD-5236950071-0999</v>
          </cell>
        </row>
        <row r="20057">
          <cell r="M20057" t="str">
            <v>PROCE-5190028200-0999</v>
          </cell>
        </row>
        <row r="20058">
          <cell r="M20058" t="str">
            <v>REFRI-5237821632-0999</v>
          </cell>
        </row>
        <row r="20059">
          <cell r="M20059" t="str">
            <v>REFRI-5237821692-0999</v>
          </cell>
        </row>
        <row r="20060">
          <cell r="M20060" t="str">
            <v>TERMO-5620042600-0999</v>
          </cell>
        </row>
        <row r="20061">
          <cell r="M20061" t="str">
            <v>BASCU-5231300272-0999</v>
          </cell>
        </row>
        <row r="20062">
          <cell r="M20062" t="str">
            <v>CEPIL-5132090061-0999</v>
          </cell>
        </row>
        <row r="20063">
          <cell r="M20063" t="str">
            <v>JABON-5135460052-0999</v>
          </cell>
        </row>
        <row r="20064">
          <cell r="M20064" t="str">
            <v>LAVAB-SC-1200000-0999</v>
          </cell>
        </row>
        <row r="20065">
          <cell r="M20065" t="str">
            <v>PARRI-5236850357-0999</v>
          </cell>
        </row>
        <row r="20066">
          <cell r="M20066" t="str">
            <v>PELAD-5236950071-0999</v>
          </cell>
        </row>
        <row r="20067">
          <cell r="M20067" t="str">
            <v>PROCE-5190028200-0999</v>
          </cell>
        </row>
        <row r="20068">
          <cell r="M20068" t="str">
            <v>REFRI-5237821632-0999</v>
          </cell>
        </row>
        <row r="20069">
          <cell r="M20069" t="str">
            <v>TERMO-5620042600-0999</v>
          </cell>
        </row>
        <row r="20070">
          <cell r="M20070" t="str">
            <v>BASCU-5231300272-0999</v>
          </cell>
        </row>
        <row r="20071">
          <cell r="M20071" t="str">
            <v>CEPIL-5132090061-0999</v>
          </cell>
        </row>
        <row r="20072">
          <cell r="M20072" t="str">
            <v>PARRI-5236850357-0999</v>
          </cell>
        </row>
        <row r="20073">
          <cell r="M20073" t="str">
            <v>PELAD-5236950071-0999</v>
          </cell>
        </row>
        <row r="20074">
          <cell r="M20074" t="str">
            <v>REFRI-5237821632-0999</v>
          </cell>
        </row>
        <row r="20075">
          <cell r="M20075" t="str">
            <v>REFRI-5417340028-0999</v>
          </cell>
        </row>
        <row r="20076">
          <cell r="M20076" t="str">
            <v>TERMO-5620042600-0999</v>
          </cell>
        </row>
        <row r="20077">
          <cell r="M20077" t="str">
            <v>BASCU-5231300272-0999</v>
          </cell>
        </row>
        <row r="20078">
          <cell r="M20078" t="str">
            <v>CEPIL-5132090061-0999</v>
          </cell>
        </row>
        <row r="20079">
          <cell r="M20079" t="str">
            <v>LAVAB-SC-1200000-0999</v>
          </cell>
        </row>
        <row r="20080">
          <cell r="M20080" t="str">
            <v>LAVAD-5295651045-0999</v>
          </cell>
        </row>
        <row r="20081">
          <cell r="M20081" t="str">
            <v>PARRI-5236850357-0999</v>
          </cell>
        </row>
        <row r="20082">
          <cell r="M20082" t="str">
            <v>PROCE-5190028200-0999</v>
          </cell>
        </row>
        <row r="20083">
          <cell r="M20083" t="str">
            <v>REFRI-5237821632-0999</v>
          </cell>
        </row>
        <row r="20084">
          <cell r="M20084" t="str">
            <v>REFRI-5237821692-0999</v>
          </cell>
        </row>
        <row r="20085">
          <cell r="M20085" t="str">
            <v>TERMO-5620042600-0999</v>
          </cell>
        </row>
        <row r="20086">
          <cell r="M20086" t="str">
            <v>TOMBO-5298100123-0999</v>
          </cell>
        </row>
        <row r="20087">
          <cell r="M20087" t="str">
            <v>BASCU-5231300272-0999</v>
          </cell>
        </row>
        <row r="20088">
          <cell r="M20088" t="str">
            <v>LAVAD-5295651045-0999</v>
          </cell>
        </row>
        <row r="20089">
          <cell r="M20089" t="str">
            <v>PARRI-5236850357-0999</v>
          </cell>
        </row>
        <row r="20090">
          <cell r="M20090" t="str">
            <v>PROCE-5190028200-0999</v>
          </cell>
        </row>
        <row r="20091">
          <cell r="M20091" t="str">
            <v>REFRI-5237821632-0999</v>
          </cell>
        </row>
        <row r="20092">
          <cell r="M20092" t="str">
            <v>TERMO-5620042600-0999</v>
          </cell>
        </row>
        <row r="20093">
          <cell r="M20093" t="str">
            <v>TOMBO-5298100123-0999</v>
          </cell>
        </row>
        <row r="20094">
          <cell r="M20094" t="str">
            <v>BASCU-5231300272-0999</v>
          </cell>
        </row>
        <row r="20095">
          <cell r="M20095" t="str">
            <v>LAVAD-5295651045-0999</v>
          </cell>
        </row>
        <row r="20096">
          <cell r="M20096" t="str">
            <v>PARRI-5236850357-0999</v>
          </cell>
        </row>
        <row r="20097">
          <cell r="M20097" t="str">
            <v>PROCE-5190028200-0999</v>
          </cell>
        </row>
        <row r="20098">
          <cell r="M20098" t="str">
            <v>REFRI-5237821632-0999</v>
          </cell>
        </row>
        <row r="20099">
          <cell r="M20099" t="str">
            <v>REFRI-5237821692-0999</v>
          </cell>
        </row>
        <row r="20100">
          <cell r="M20100" t="str">
            <v>TERMO-5620042600-0999</v>
          </cell>
        </row>
        <row r="20101">
          <cell r="M20101" t="str">
            <v>TOMBO-5298100123-0999</v>
          </cell>
        </row>
        <row r="20102">
          <cell r="M20102" t="str">
            <v>TERMO-5620042600-0999</v>
          </cell>
        </row>
        <row r="20103">
          <cell r="M20103" t="str">
            <v>BASCU-5231300272-0999</v>
          </cell>
        </row>
        <row r="20104">
          <cell r="M20104" t="str">
            <v>LAVAB-SC-1210000-0999</v>
          </cell>
        </row>
        <row r="20105">
          <cell r="M20105" t="str">
            <v>LAVAD-5295651045-0999</v>
          </cell>
        </row>
        <row r="20106">
          <cell r="M20106" t="str">
            <v>PARRI-5236850357-0999</v>
          </cell>
        </row>
        <row r="20107">
          <cell r="M20107" t="str">
            <v>PROCE-5190028200-0999</v>
          </cell>
        </row>
        <row r="20108">
          <cell r="M20108" t="str">
            <v>REFRI-5237821632-0999</v>
          </cell>
        </row>
        <row r="20109">
          <cell r="M20109" t="str">
            <v>REFRI-5237821692-0999</v>
          </cell>
        </row>
        <row r="20110">
          <cell r="M20110" t="str">
            <v>REFRI-5417340028-0999</v>
          </cell>
        </row>
        <row r="20111">
          <cell r="M20111" t="str">
            <v>TERMO-5620042600-0999</v>
          </cell>
        </row>
        <row r="20112">
          <cell r="M20112" t="str">
            <v>TOMBO-5298100123-0999</v>
          </cell>
        </row>
        <row r="20113">
          <cell r="M20113" t="str">
            <v>BASCU-5231300272-0999</v>
          </cell>
        </row>
        <row r="20114">
          <cell r="M20114" t="str">
            <v>CEPIL-5132090061-0999</v>
          </cell>
        </row>
        <row r="20115">
          <cell r="M20115" t="str">
            <v>LAVAD-5295651045-0999</v>
          </cell>
        </row>
        <row r="20116">
          <cell r="M20116" t="str">
            <v>PARRI-5236850357-0999</v>
          </cell>
        </row>
        <row r="20117">
          <cell r="M20117" t="str">
            <v>PROCE-5190028200-0999</v>
          </cell>
        </row>
        <row r="20118">
          <cell r="M20118" t="str">
            <v>REFRI-5237821632-0999</v>
          </cell>
        </row>
        <row r="20119">
          <cell r="M20119" t="str">
            <v>REFRI-5237821692-0999</v>
          </cell>
        </row>
        <row r="20120">
          <cell r="M20120" t="str">
            <v>REFRI-5417340028-0999</v>
          </cell>
        </row>
        <row r="20121">
          <cell r="M20121" t="str">
            <v>TERMO-5620042600-0999</v>
          </cell>
        </row>
        <row r="20122">
          <cell r="M20122" t="str">
            <v>TOMBO-5298100123-0999</v>
          </cell>
        </row>
        <row r="20123">
          <cell r="M20123" t="str">
            <v>BASCU-5231300272-0999</v>
          </cell>
        </row>
        <row r="20124">
          <cell r="M20124" t="str">
            <v>LAVAD-5295651045-0999</v>
          </cell>
        </row>
        <row r="20125">
          <cell r="M20125" t="str">
            <v>PARRI-5236850357-0999</v>
          </cell>
        </row>
        <row r="20126">
          <cell r="M20126" t="str">
            <v>PROCE-5190028200-0999</v>
          </cell>
        </row>
        <row r="20127">
          <cell r="M20127" t="str">
            <v>REFRI-5237821632-0999</v>
          </cell>
        </row>
        <row r="20128">
          <cell r="M20128" t="str">
            <v>REFRI-5237821692-0999</v>
          </cell>
        </row>
        <row r="20129">
          <cell r="M20129" t="str">
            <v>REFRI-5417340028-0999</v>
          </cell>
        </row>
        <row r="20130">
          <cell r="M20130" t="str">
            <v>TERMO-5620042600-0999</v>
          </cell>
        </row>
        <row r="20131">
          <cell r="M20131" t="str">
            <v>TOMBO-5298100123-0999</v>
          </cell>
        </row>
        <row r="20132">
          <cell r="M20132" t="str">
            <v>BASCU-5231300272-0999</v>
          </cell>
        </row>
        <row r="20133">
          <cell r="M20133" t="str">
            <v>LAVAD-5295651045-0999</v>
          </cell>
        </row>
        <row r="20134">
          <cell r="M20134" t="str">
            <v>PARRI-5236850357-0999</v>
          </cell>
        </row>
        <row r="20135">
          <cell r="M20135" t="str">
            <v>PROCE-5190028200-0999</v>
          </cell>
        </row>
        <row r="20136">
          <cell r="M20136" t="str">
            <v>REFRI-5237821632-0999</v>
          </cell>
        </row>
        <row r="20137">
          <cell r="M20137" t="str">
            <v>REFRI-5237821692-0999</v>
          </cell>
        </row>
        <row r="20138">
          <cell r="M20138" t="str">
            <v>TERMO-5620042600-0999</v>
          </cell>
        </row>
        <row r="20139">
          <cell r="M20139" t="str">
            <v>TOMBO-5298100123-0999</v>
          </cell>
        </row>
        <row r="20140">
          <cell r="M20140" t="str">
            <v>BASCU-5231300272-0999</v>
          </cell>
        </row>
        <row r="20141">
          <cell r="M20141" t="str">
            <v>LAVAD-5295651045-0999</v>
          </cell>
        </row>
        <row r="20142">
          <cell r="M20142" t="str">
            <v>PARRI-5236850357-0999</v>
          </cell>
        </row>
        <row r="20143">
          <cell r="M20143" t="str">
            <v>PROCE-5190028200-0999</v>
          </cell>
        </row>
        <row r="20144">
          <cell r="M20144" t="str">
            <v>REFRI-5237821632-0999</v>
          </cell>
        </row>
        <row r="20145">
          <cell r="M20145" t="str">
            <v>REFRI-5237821692-0999</v>
          </cell>
        </row>
        <row r="20146">
          <cell r="M20146" t="str">
            <v>REFRI-5417340028-0999</v>
          </cell>
        </row>
        <row r="20147">
          <cell r="M20147" t="str">
            <v>TERMO-5620042600-0999</v>
          </cell>
        </row>
        <row r="20148">
          <cell r="M20148" t="str">
            <v>TOMBO-5298100123-0999</v>
          </cell>
        </row>
        <row r="20149">
          <cell r="M20149" t="str">
            <v>BASCU-5231300272-0999</v>
          </cell>
        </row>
        <row r="20150">
          <cell r="M20150" t="str">
            <v>CEPIL-5132090061-0999</v>
          </cell>
        </row>
        <row r="20151">
          <cell r="M20151" t="str">
            <v>LAVAD-5295651045-0999</v>
          </cell>
        </row>
        <row r="20152">
          <cell r="M20152" t="str">
            <v>PROCE-5190028200-0999</v>
          </cell>
        </row>
        <row r="20153">
          <cell r="M20153" t="str">
            <v>REFRI-5237821632-0999</v>
          </cell>
        </row>
        <row r="20154">
          <cell r="M20154" t="str">
            <v>REFRI-5237821692-0999</v>
          </cell>
        </row>
        <row r="20155">
          <cell r="M20155" t="str">
            <v>REFRI-5417340028-0999</v>
          </cell>
        </row>
        <row r="20156">
          <cell r="M20156" t="str">
            <v>TERMO-5620042600-0999</v>
          </cell>
        </row>
        <row r="20157">
          <cell r="M20157" t="str">
            <v>BASCU-5231300272-0999</v>
          </cell>
        </row>
        <row r="20158">
          <cell r="M20158" t="str">
            <v>CEPIL-5132090061-0999</v>
          </cell>
        </row>
        <row r="20159">
          <cell r="M20159" t="str">
            <v>LAVAD-5295651045-0999</v>
          </cell>
        </row>
        <row r="20160">
          <cell r="M20160" t="str">
            <v>PARRI-5236850357-0999</v>
          </cell>
        </row>
        <row r="20161">
          <cell r="M20161" t="str">
            <v>PROCE-5190028200-0999</v>
          </cell>
        </row>
        <row r="20162">
          <cell r="M20162" t="str">
            <v>REFRI-5237821632-0999</v>
          </cell>
        </row>
        <row r="20163">
          <cell r="M20163" t="str">
            <v>REFRI-5237821692-0999</v>
          </cell>
        </row>
        <row r="20164">
          <cell r="M20164" t="str">
            <v>REFRI-5417340028-0999</v>
          </cell>
        </row>
        <row r="20165">
          <cell r="M20165" t="str">
            <v>TERMO-5620042600-0999</v>
          </cell>
        </row>
        <row r="20166">
          <cell r="M20166" t="str">
            <v>BASCU-5231300272-0999</v>
          </cell>
        </row>
        <row r="20167">
          <cell r="M20167" t="str">
            <v>CEPIL-5132090061-0999</v>
          </cell>
        </row>
        <row r="20168">
          <cell r="M20168" t="str">
            <v>LAVAB-SC-1200000-0999</v>
          </cell>
        </row>
        <row r="20169">
          <cell r="M20169" t="str">
            <v>LAVAD-5295651045-0999</v>
          </cell>
        </row>
        <row r="20170">
          <cell r="M20170" t="str">
            <v>PROCE-5190028200-0999</v>
          </cell>
        </row>
        <row r="20171">
          <cell r="M20171" t="str">
            <v>REFRI-5237821632-0999</v>
          </cell>
        </row>
        <row r="20172">
          <cell r="M20172" t="str">
            <v>REFRI-5237821692-0999</v>
          </cell>
        </row>
        <row r="20173">
          <cell r="M20173" t="str">
            <v>REFRI-5417340028-0999</v>
          </cell>
        </row>
        <row r="20174">
          <cell r="M20174" t="str">
            <v>TERMO-5620042600-0999</v>
          </cell>
        </row>
        <row r="20175">
          <cell r="M20175" t="str">
            <v>TOMBO-5298100123-0999</v>
          </cell>
        </row>
        <row r="20176">
          <cell r="M20176" t="str">
            <v>BASCU-5231300272-0999</v>
          </cell>
        </row>
        <row r="20177">
          <cell r="M20177" t="str">
            <v>CEPIL-5132090061-0999</v>
          </cell>
        </row>
        <row r="20178">
          <cell r="M20178" t="str">
            <v>LAVAB-SC-1200000-0999</v>
          </cell>
        </row>
        <row r="20179">
          <cell r="M20179" t="str">
            <v>LAVAD-5295651045-0999</v>
          </cell>
        </row>
        <row r="20180">
          <cell r="M20180" t="str">
            <v>PROCE-5190028200-0999</v>
          </cell>
        </row>
        <row r="20181">
          <cell r="M20181" t="str">
            <v>REFRI-5237821632-0999</v>
          </cell>
        </row>
        <row r="20182">
          <cell r="M20182" t="str">
            <v>REFRI-5237821692-0999</v>
          </cell>
        </row>
        <row r="20183">
          <cell r="M20183" t="str">
            <v>REFRI-5417340028-0999</v>
          </cell>
        </row>
        <row r="20184">
          <cell r="M20184" t="str">
            <v>TERMO-5620042600-0999</v>
          </cell>
        </row>
        <row r="20185">
          <cell r="M20185" t="str">
            <v>TOMBO-5298100123-0999</v>
          </cell>
        </row>
        <row r="20186">
          <cell r="M20186" t="str">
            <v>BASCU-5231300272-0999</v>
          </cell>
        </row>
        <row r="20187">
          <cell r="M20187" t="str">
            <v>CEPIL-5132090061-0999</v>
          </cell>
        </row>
        <row r="20188">
          <cell r="M20188" t="str">
            <v>LAVAB-SC-1200000-0999</v>
          </cell>
        </row>
        <row r="20189">
          <cell r="M20189" t="str">
            <v>LAVAD-5295651045-0999</v>
          </cell>
        </row>
        <row r="20190">
          <cell r="M20190" t="str">
            <v>PROCE-5190028200-0999</v>
          </cell>
        </row>
        <row r="20191">
          <cell r="M20191" t="str">
            <v>REFRI-5237821632-0999</v>
          </cell>
        </row>
        <row r="20192">
          <cell r="M20192" t="str">
            <v>REFRI-5237821692-0999</v>
          </cell>
        </row>
        <row r="20193">
          <cell r="M20193" t="str">
            <v>REFRI-5417340028-0999</v>
          </cell>
        </row>
        <row r="20194">
          <cell r="M20194" t="str">
            <v>TERMO-5620042600-0999</v>
          </cell>
        </row>
        <row r="20195">
          <cell r="M20195" t="str">
            <v>TOMBO-5298100123-0999</v>
          </cell>
        </row>
        <row r="20196">
          <cell r="M20196" t="str">
            <v>BASCU-5231300272-0999</v>
          </cell>
        </row>
        <row r="20197">
          <cell r="M20197" t="str">
            <v>CEPIL-5132090061-0999</v>
          </cell>
        </row>
        <row r="20198">
          <cell r="M20198" t="str">
            <v>LAVAB-SC-1200000-0999</v>
          </cell>
        </row>
        <row r="20199">
          <cell r="M20199" t="str">
            <v>PROCE-5190028200-0999</v>
          </cell>
        </row>
        <row r="20200">
          <cell r="M20200" t="str">
            <v>REFRI-5237821632-0999</v>
          </cell>
        </row>
        <row r="20201">
          <cell r="M20201" t="str">
            <v>REFRI-5237821692-0999</v>
          </cell>
        </row>
        <row r="20202">
          <cell r="M20202" t="str">
            <v>REFRI-5417340028-0999</v>
          </cell>
        </row>
        <row r="20203">
          <cell r="M20203" t="str">
            <v>TERMO-5620042600-0999</v>
          </cell>
        </row>
        <row r="20204">
          <cell r="M20204" t="str">
            <v>BASCU-5231300272-0999</v>
          </cell>
        </row>
        <row r="20205">
          <cell r="M20205" t="str">
            <v>CEPIL-5132090061-0999</v>
          </cell>
        </row>
        <row r="20206">
          <cell r="M20206" t="str">
            <v>LAVAB-SC-1200000-0999</v>
          </cell>
        </row>
        <row r="20207">
          <cell r="M20207" t="str">
            <v>PARRI-5236850357-0999</v>
          </cell>
        </row>
        <row r="20208">
          <cell r="M20208" t="str">
            <v>PROCE-5190028200-0999</v>
          </cell>
        </row>
        <row r="20209">
          <cell r="M20209" t="str">
            <v>REFRI-5237821632-0999</v>
          </cell>
        </row>
        <row r="20210">
          <cell r="M20210" t="str">
            <v>REFRI-5237821692-0999</v>
          </cell>
        </row>
        <row r="20211">
          <cell r="M20211" t="str">
            <v>REFRI-5417340028-0999</v>
          </cell>
        </row>
        <row r="20212">
          <cell r="M20212" t="str">
            <v>TERMO-5620042600-0999</v>
          </cell>
        </row>
        <row r="20213">
          <cell r="M20213" t="str">
            <v>TOMBO-5298100123-0999</v>
          </cell>
        </row>
        <row r="20214">
          <cell r="M20214" t="str">
            <v>BASCU-5231300272-0999</v>
          </cell>
        </row>
        <row r="20215">
          <cell r="M20215" t="str">
            <v>CEPIL-5132090061-0999</v>
          </cell>
        </row>
        <row r="20216">
          <cell r="M20216" t="str">
            <v>LAVAB-SC-1200000-0999</v>
          </cell>
        </row>
        <row r="20217">
          <cell r="M20217" t="str">
            <v>LAVAD-5295651045-0999</v>
          </cell>
        </row>
        <row r="20218">
          <cell r="M20218" t="str">
            <v>PARRI-5236850357-0999</v>
          </cell>
        </row>
        <row r="20219">
          <cell r="M20219" t="str">
            <v>PROCE-5190028200-0999</v>
          </cell>
        </row>
        <row r="20220">
          <cell r="M20220" t="str">
            <v>REFRI-5237821632-0999</v>
          </cell>
        </row>
        <row r="20221">
          <cell r="M20221" t="str">
            <v>REFRI-5237821692-0999</v>
          </cell>
        </row>
        <row r="20222">
          <cell r="M20222" t="str">
            <v>REFRI-5417340028-0999</v>
          </cell>
        </row>
        <row r="20223">
          <cell r="M20223" t="str">
            <v>TERMO-5620042600-0999</v>
          </cell>
        </row>
        <row r="20224">
          <cell r="M20224" t="str">
            <v>TOMBO-5298100123-0999</v>
          </cell>
        </row>
        <row r="20225">
          <cell r="M20225" t="str">
            <v>BASCU-5231300272-0999</v>
          </cell>
        </row>
        <row r="20226">
          <cell r="M20226" t="str">
            <v>CEPIL-5132090061-0999</v>
          </cell>
        </row>
        <row r="20227">
          <cell r="M20227" t="str">
            <v>LAVAD-5295651045-0999</v>
          </cell>
        </row>
        <row r="20228">
          <cell r="M20228" t="str">
            <v>PARRI-5236850357-0999</v>
          </cell>
        </row>
        <row r="20229">
          <cell r="M20229" t="str">
            <v>PROCE-5190028200-0999</v>
          </cell>
        </row>
        <row r="20230">
          <cell r="M20230" t="str">
            <v>REFRI-5237821632-0999</v>
          </cell>
        </row>
        <row r="20231">
          <cell r="M20231" t="str">
            <v>REFRI-5237821692-0999</v>
          </cell>
        </row>
        <row r="20232">
          <cell r="M20232" t="str">
            <v>REFRI-5417340028-0999</v>
          </cell>
        </row>
        <row r="20233">
          <cell r="M20233" t="str">
            <v>TERMO-5620042600-0999</v>
          </cell>
        </row>
        <row r="20234">
          <cell r="M20234" t="str">
            <v>TOMBO-5298100123-0999</v>
          </cell>
        </row>
        <row r="20235">
          <cell r="M20235" t="str">
            <v>BASCU-5231300272-0999</v>
          </cell>
        </row>
        <row r="20236">
          <cell r="M20236" t="str">
            <v>CEPIL-5132090061-0999</v>
          </cell>
        </row>
        <row r="20237">
          <cell r="M20237" t="str">
            <v>LAVAB-SC-1200000-0999</v>
          </cell>
        </row>
        <row r="20238">
          <cell r="M20238" t="str">
            <v>LAVAD-5295651045-0999</v>
          </cell>
        </row>
        <row r="20239">
          <cell r="M20239" t="str">
            <v>PROCE-5190028200-0999</v>
          </cell>
        </row>
        <row r="20240">
          <cell r="M20240" t="str">
            <v>REFRI-5237821632-0999</v>
          </cell>
        </row>
        <row r="20241">
          <cell r="M20241" t="str">
            <v>REFRI-5237821692-0999</v>
          </cell>
        </row>
        <row r="20242">
          <cell r="M20242" t="str">
            <v>REFRI-5417340028-0999</v>
          </cell>
        </row>
        <row r="20243">
          <cell r="M20243" t="str">
            <v>TERMO-5620042600-0999</v>
          </cell>
        </row>
        <row r="20244">
          <cell r="M20244" t="str">
            <v>BASCU-5231300272-0999</v>
          </cell>
        </row>
        <row r="20245">
          <cell r="M20245" t="str">
            <v>CEPIL-5132090061-0999</v>
          </cell>
        </row>
        <row r="20246">
          <cell r="M20246" t="str">
            <v>LAVAB-SC-1200000-0999</v>
          </cell>
        </row>
        <row r="20247">
          <cell r="M20247" t="str">
            <v>LAVAD-5295651045-0999</v>
          </cell>
        </row>
        <row r="20248">
          <cell r="M20248" t="str">
            <v>PARRI-5236850357-0999</v>
          </cell>
        </row>
        <row r="20249">
          <cell r="M20249" t="str">
            <v>PROCE-5190028200-0999</v>
          </cell>
        </row>
        <row r="20250">
          <cell r="M20250" t="str">
            <v>REFRI-5237821632-0999</v>
          </cell>
        </row>
        <row r="20251">
          <cell r="M20251" t="str">
            <v>REFRI-5237821692-0999</v>
          </cell>
        </row>
        <row r="20252">
          <cell r="M20252" t="str">
            <v>REFRI-5417340028-0999</v>
          </cell>
        </row>
        <row r="20253">
          <cell r="M20253" t="str">
            <v>TERMO-5620042600-0999</v>
          </cell>
        </row>
        <row r="20254">
          <cell r="M20254" t="str">
            <v>TOMBO-5298100123-0999</v>
          </cell>
        </row>
        <row r="20255">
          <cell r="M20255" t="str">
            <v>BASCU-5231300272-0999</v>
          </cell>
        </row>
        <row r="20256">
          <cell r="M20256" t="str">
            <v>CEPIL-5132090061-0999</v>
          </cell>
        </row>
        <row r="20257">
          <cell r="M20257" t="str">
            <v>LAVAB-SC-1200000-0999</v>
          </cell>
        </row>
        <row r="20258">
          <cell r="M20258" t="str">
            <v>LAVAD-5295651045-0999</v>
          </cell>
        </row>
        <row r="20259">
          <cell r="M20259" t="str">
            <v>PARRI-5236850357-0999</v>
          </cell>
        </row>
        <row r="20260">
          <cell r="M20260" t="str">
            <v>PROCE-5190028200-0999</v>
          </cell>
        </row>
        <row r="20261">
          <cell r="M20261" t="str">
            <v>REFRI-5237821632-0999</v>
          </cell>
        </row>
        <row r="20262">
          <cell r="M20262" t="str">
            <v>REFRI-5237821692-0999</v>
          </cell>
        </row>
        <row r="20263">
          <cell r="M20263" t="str">
            <v>REFRI-5417340028-0999</v>
          </cell>
        </row>
        <row r="20264">
          <cell r="M20264" t="str">
            <v>TERMO-5620042600-0999</v>
          </cell>
        </row>
        <row r="20265">
          <cell r="M20265" t="str">
            <v>TOMBO-5298100123-0999</v>
          </cell>
        </row>
        <row r="20266">
          <cell r="M20266" t="str">
            <v>BASCU-5231300272-0999</v>
          </cell>
        </row>
        <row r="20267">
          <cell r="M20267" t="str">
            <v>CEPIL-5132090061-0999</v>
          </cell>
        </row>
        <row r="20268">
          <cell r="M20268" t="str">
            <v>LAVAB-SC-1200000-0999</v>
          </cell>
        </row>
        <row r="20269">
          <cell r="M20269" t="str">
            <v>LAVAD-5295651045-0999</v>
          </cell>
        </row>
        <row r="20270">
          <cell r="M20270" t="str">
            <v>PARRI-5236850357-0999</v>
          </cell>
        </row>
        <row r="20271">
          <cell r="M20271" t="str">
            <v>PROCE-5190028200-0999</v>
          </cell>
        </row>
        <row r="20272">
          <cell r="M20272" t="str">
            <v>REFRI-5237821632-0999</v>
          </cell>
        </row>
        <row r="20273">
          <cell r="M20273" t="str">
            <v>REFRI-5237821692-0999</v>
          </cell>
        </row>
        <row r="20274">
          <cell r="M20274" t="str">
            <v>REFRI-5417340028-0999</v>
          </cell>
        </row>
        <row r="20275">
          <cell r="M20275" t="str">
            <v>TERMO-5620042600-0999</v>
          </cell>
        </row>
        <row r="20276">
          <cell r="M20276" t="str">
            <v>TOMBO-5298100123-0999</v>
          </cell>
        </row>
        <row r="20277">
          <cell r="M20277" t="str">
            <v>BASCU-5231300272-0999</v>
          </cell>
        </row>
        <row r="20278">
          <cell r="M20278" t="str">
            <v>CEPIL-5132090061-0999</v>
          </cell>
        </row>
        <row r="20279">
          <cell r="M20279" t="str">
            <v>LAVAD-5295651045-0999</v>
          </cell>
        </row>
        <row r="20280">
          <cell r="M20280" t="str">
            <v>PARRI-5236850357-0999</v>
          </cell>
        </row>
        <row r="20281">
          <cell r="M20281" t="str">
            <v>PROCE-5190028200-0999</v>
          </cell>
        </row>
        <row r="20282">
          <cell r="M20282" t="str">
            <v>REFRI-5237821632-0999</v>
          </cell>
        </row>
        <row r="20283">
          <cell r="M20283" t="str">
            <v>REFRI-5237821692-0999</v>
          </cell>
        </row>
        <row r="20284">
          <cell r="M20284" t="str">
            <v>REFRI-5417340028-0999</v>
          </cell>
        </row>
        <row r="20285">
          <cell r="M20285" t="str">
            <v>TERMO-5620042600-0999</v>
          </cell>
        </row>
        <row r="20286">
          <cell r="M20286" t="str">
            <v>TOMBO-5298100123-0999</v>
          </cell>
        </row>
        <row r="20287">
          <cell r="M20287" t="str">
            <v>BASCU-5231300272-0999</v>
          </cell>
        </row>
        <row r="20288">
          <cell r="M20288" t="str">
            <v>CEPIL-5132090061-0999</v>
          </cell>
        </row>
        <row r="20289">
          <cell r="M20289" t="str">
            <v>LAVAB-SC-1200000-0999</v>
          </cell>
        </row>
        <row r="20290">
          <cell r="M20290" t="str">
            <v>LAVAD-5295651045-0999</v>
          </cell>
        </row>
        <row r="20291">
          <cell r="M20291" t="str">
            <v>PARRI-5236850357-0999</v>
          </cell>
        </row>
        <row r="20292">
          <cell r="M20292" t="str">
            <v>PROCE-5190028200-0999</v>
          </cell>
        </row>
        <row r="20293">
          <cell r="M20293" t="str">
            <v>REFRI-5237821692-0999</v>
          </cell>
        </row>
        <row r="20294">
          <cell r="M20294" t="str">
            <v>REFRI-5417340028-0999</v>
          </cell>
        </row>
        <row r="20295">
          <cell r="M20295" t="str">
            <v>TERMO-5620042600-0999</v>
          </cell>
        </row>
        <row r="20296">
          <cell r="M20296" t="str">
            <v>TOMBO-5298100123-0999</v>
          </cell>
        </row>
        <row r="20297">
          <cell r="M20297" t="str">
            <v>BASCU-5231300272-0999</v>
          </cell>
        </row>
        <row r="20298">
          <cell r="M20298" t="str">
            <v>CEPIL-5132090061-0999</v>
          </cell>
        </row>
        <row r="20299">
          <cell r="M20299" t="str">
            <v>LAVAB-SC-1200000-0999</v>
          </cell>
        </row>
        <row r="20300">
          <cell r="M20300" t="str">
            <v>LAVAD-5295651045-0999</v>
          </cell>
        </row>
        <row r="20301">
          <cell r="M20301" t="str">
            <v>PARRI-5236850357-0999</v>
          </cell>
        </row>
        <row r="20302">
          <cell r="M20302" t="str">
            <v>PROCE-5190028200-0999</v>
          </cell>
        </row>
        <row r="20303">
          <cell r="M20303" t="str">
            <v>REFRI-5237821632-0999</v>
          </cell>
        </row>
        <row r="20304">
          <cell r="M20304" t="str">
            <v>REFRI-5237821692-0999</v>
          </cell>
        </row>
        <row r="20305">
          <cell r="M20305" t="str">
            <v>REFRI-5417340028-0999</v>
          </cell>
        </row>
        <row r="20306">
          <cell r="M20306" t="str">
            <v>TERMO-5620042600-0999</v>
          </cell>
        </row>
        <row r="20307">
          <cell r="M20307" t="str">
            <v>TOMBO-5298100123-0999</v>
          </cell>
        </row>
        <row r="20308">
          <cell r="M20308" t="str">
            <v>ESTUF-5233710184-0999</v>
          </cell>
        </row>
        <row r="20309">
          <cell r="M20309" t="str">
            <v>LAVAD-5295651045-0999</v>
          </cell>
        </row>
        <row r="20310">
          <cell r="M20310" t="str">
            <v>PROCE-5190028200-0999</v>
          </cell>
        </row>
        <row r="20311">
          <cell r="M20311" t="str">
            <v>REFRI-5237821692-0999</v>
          </cell>
        </row>
        <row r="20312">
          <cell r="M20312" t="str">
            <v>TERMO-5620042600-0999</v>
          </cell>
        </row>
        <row r="20313">
          <cell r="M20313" t="str">
            <v>TOMBO-5298100123-0999</v>
          </cell>
        </row>
        <row r="20314">
          <cell r="M20314" t="str">
            <v>JABON-5135460052-0999</v>
          </cell>
        </row>
        <row r="20315">
          <cell r="M20315" t="str">
            <v>PELAD-5236950071-0999</v>
          </cell>
        </row>
        <row r="20316">
          <cell r="M20316" t="str">
            <v>BASCU-5231300272-0999</v>
          </cell>
        </row>
        <row r="20317">
          <cell r="M20317" t="str">
            <v>ESTUF-5233700122-0999</v>
          </cell>
        </row>
        <row r="20318">
          <cell r="M20318" t="str">
            <v>ESTUF-5233710184-0999</v>
          </cell>
        </row>
        <row r="20319">
          <cell r="M20319" t="str">
            <v>LAVAD-5295651045-0999</v>
          </cell>
        </row>
        <row r="20320">
          <cell r="M20320" t="str">
            <v>PARRI-5236850357-0999</v>
          </cell>
        </row>
        <row r="20321">
          <cell r="M20321" t="str">
            <v>PROCE-5190028200-0999</v>
          </cell>
        </row>
        <row r="20322">
          <cell r="M20322" t="str">
            <v>REFRI-5237821632-0999</v>
          </cell>
        </row>
        <row r="20323">
          <cell r="M20323" t="str">
            <v>REFRI-5237821692-0999</v>
          </cell>
        </row>
        <row r="20324">
          <cell r="M20324" t="str">
            <v>TERMO-5620042600-0999</v>
          </cell>
        </row>
        <row r="20325">
          <cell r="M20325" t="str">
            <v>TOMBO-5298100123-0999</v>
          </cell>
        </row>
        <row r="20326">
          <cell r="M20326" t="str">
            <v>JABON-5135460052-0999</v>
          </cell>
        </row>
        <row r="20327">
          <cell r="M20327" t="str">
            <v>PELAD-5236950071-0999</v>
          </cell>
        </row>
        <row r="20328">
          <cell r="M20328" t="str">
            <v>BASCU-5231300272-0999</v>
          </cell>
        </row>
        <row r="20329">
          <cell r="M20329" t="str">
            <v>ESTUF-5233710184-0999</v>
          </cell>
        </row>
        <row r="20330">
          <cell r="M20330" t="str">
            <v>LAVAB-SC-1200000-0999</v>
          </cell>
        </row>
        <row r="20331">
          <cell r="M20331" t="str">
            <v>LAVAD-5295651045-0999</v>
          </cell>
        </row>
        <row r="20332">
          <cell r="M20332" t="str">
            <v>PROCE-5190028200-0999</v>
          </cell>
        </row>
        <row r="20333">
          <cell r="M20333" t="str">
            <v>REFRI-5237821692-0999</v>
          </cell>
        </row>
        <row r="20334">
          <cell r="M20334" t="str">
            <v>TERMO-5620042600-0999</v>
          </cell>
        </row>
        <row r="20335">
          <cell r="M20335" t="str">
            <v>TOMBO-5298100123-0999</v>
          </cell>
        </row>
        <row r="20336">
          <cell r="M20336" t="str">
            <v>PELAD-5236950071-0999</v>
          </cell>
        </row>
        <row r="20337">
          <cell r="M20337" t="str">
            <v>BASCU-5231300272-0999</v>
          </cell>
        </row>
        <row r="20338">
          <cell r="M20338" t="str">
            <v>CEPIL-5132090061-0999</v>
          </cell>
        </row>
        <row r="20339">
          <cell r="M20339" t="str">
            <v>LAVAB-SC-1210000-0999</v>
          </cell>
        </row>
        <row r="20340">
          <cell r="M20340" t="str">
            <v>LAVAD-5295651045-0999</v>
          </cell>
        </row>
        <row r="20341">
          <cell r="M20341" t="str">
            <v>PARRI-5236850357-0999</v>
          </cell>
        </row>
        <row r="20342">
          <cell r="M20342" t="str">
            <v>PROCE-5190028200-0999</v>
          </cell>
        </row>
        <row r="20343">
          <cell r="M20343" t="str">
            <v>REFRI-5237821632-0999</v>
          </cell>
        </row>
        <row r="20344">
          <cell r="M20344" t="str">
            <v>REFRI-5237821692-0999</v>
          </cell>
        </row>
        <row r="20345">
          <cell r="M20345" t="str">
            <v>TERMO-5620042600-0999</v>
          </cell>
        </row>
        <row r="20346">
          <cell r="M20346" t="str">
            <v>TOMBO-5298100123-0999</v>
          </cell>
        </row>
        <row r="20347">
          <cell r="M20347" t="str">
            <v>JABON-5135460052-0999</v>
          </cell>
        </row>
        <row r="20348">
          <cell r="M20348" t="str">
            <v>PELAD-5236950071-0999</v>
          </cell>
        </row>
        <row r="20349">
          <cell r="M20349" t="str">
            <v>BASCU-5231300272-0999</v>
          </cell>
        </row>
        <row r="20350">
          <cell r="M20350" t="str">
            <v>LAVAD-5295651045-0999</v>
          </cell>
        </row>
        <row r="20351">
          <cell r="M20351" t="str">
            <v>PARRI-5236850357-0999</v>
          </cell>
        </row>
        <row r="20352">
          <cell r="M20352" t="str">
            <v>PROCE-5190028200-0999</v>
          </cell>
        </row>
        <row r="20353">
          <cell r="M20353" t="str">
            <v>TERMO-5620042600-0999</v>
          </cell>
        </row>
        <row r="20354">
          <cell r="M20354" t="str">
            <v>JABON-5135460052-0999</v>
          </cell>
        </row>
        <row r="20355">
          <cell r="M20355" t="str">
            <v>PELAD-5236950071-0999</v>
          </cell>
        </row>
        <row r="20356">
          <cell r="M20356" t="str">
            <v>ESTUF-5233710184-0999</v>
          </cell>
        </row>
        <row r="20357">
          <cell r="M20357" t="str">
            <v>LAVAD-5295651045-0999</v>
          </cell>
        </row>
        <row r="20358">
          <cell r="M20358" t="str">
            <v>TERMO-5620042600-0999</v>
          </cell>
        </row>
        <row r="20359">
          <cell r="M20359" t="str">
            <v>TOMBO-5298100123-0999</v>
          </cell>
        </row>
        <row r="20360">
          <cell r="M20360" t="str">
            <v>JABON-5135460052-0999</v>
          </cell>
        </row>
        <row r="20361">
          <cell r="M20361" t="str">
            <v>CEPIL-5132090061-0999</v>
          </cell>
        </row>
        <row r="20362">
          <cell r="M20362" t="str">
            <v>JABON-5135460052-0999</v>
          </cell>
        </row>
        <row r="20363">
          <cell r="M20363" t="str">
            <v>LAVAB-SC-1210000-0999</v>
          </cell>
        </row>
        <row r="20364">
          <cell r="M20364" t="str">
            <v>LAVAB-SC-1220000-0999</v>
          </cell>
        </row>
        <row r="20365">
          <cell r="M20365" t="str">
            <v>LAVAD-5295651045-0999</v>
          </cell>
        </row>
        <row r="20366">
          <cell r="M20366" t="str">
            <v>PARRI-5236850357-0999</v>
          </cell>
        </row>
        <row r="20367">
          <cell r="M20367" t="str">
            <v>PELAD-5236950071-0999</v>
          </cell>
        </row>
        <row r="20368">
          <cell r="M20368" t="str">
            <v>PROCE-5190028200-0999</v>
          </cell>
        </row>
        <row r="20369">
          <cell r="M20369" t="str">
            <v>REFRI-5237821632-0999</v>
          </cell>
        </row>
        <row r="20370">
          <cell r="M20370" t="str">
            <v>TERMO-5620042600-0999</v>
          </cell>
        </row>
        <row r="20371">
          <cell r="M20371" t="str">
            <v>TOMBO-5298100123-0999</v>
          </cell>
        </row>
        <row r="20372">
          <cell r="M20372" t="str">
            <v>CEPIL-5132090061-0999</v>
          </cell>
        </row>
        <row r="20373">
          <cell r="M20373" t="str">
            <v>JABON-5135460052-0999</v>
          </cell>
        </row>
        <row r="20374">
          <cell r="M20374" t="str">
            <v>LAVAB-SC-1200000-0999</v>
          </cell>
        </row>
        <row r="20375">
          <cell r="M20375" t="str">
            <v>TERMO-5620042600-0999</v>
          </cell>
        </row>
        <row r="20376">
          <cell r="M20376" t="str">
            <v>CEPIL-5132090061-0999</v>
          </cell>
        </row>
        <row r="20377">
          <cell r="M20377" t="str">
            <v>JABON-5135460052-0999</v>
          </cell>
        </row>
        <row r="20378">
          <cell r="M20378" t="str">
            <v>LAVAD-5295651045-0999</v>
          </cell>
        </row>
        <row r="20379">
          <cell r="M20379" t="str">
            <v>PARRI-5236850357-0999</v>
          </cell>
        </row>
        <row r="20380">
          <cell r="M20380" t="str">
            <v>PELAD-5236950071-0999</v>
          </cell>
        </row>
        <row r="20381">
          <cell r="M20381" t="str">
            <v>PROCE-5190028200-0999</v>
          </cell>
        </row>
        <row r="20382">
          <cell r="M20382" t="str">
            <v>REFRI-5237821632-0999</v>
          </cell>
        </row>
        <row r="20383">
          <cell r="M20383" t="str">
            <v>REFRI-5237821692-0999</v>
          </cell>
        </row>
        <row r="20384">
          <cell r="M20384" t="str">
            <v>TERMO-5620042600-0999</v>
          </cell>
        </row>
        <row r="20385">
          <cell r="M20385" t="str">
            <v>TOMBO-5298100123-0999</v>
          </cell>
        </row>
        <row r="20386">
          <cell r="M20386" t="str">
            <v>BASCU-5231300272-0999</v>
          </cell>
        </row>
        <row r="20387">
          <cell r="M20387" t="str">
            <v>CEPIL-5132090061-0999</v>
          </cell>
        </row>
        <row r="20388">
          <cell r="M20388" t="str">
            <v>JABON-5135460052-0999</v>
          </cell>
        </row>
        <row r="20389">
          <cell r="M20389" t="str">
            <v>LAVAB-SC-1200000-0999</v>
          </cell>
        </row>
        <row r="20390">
          <cell r="M20390" t="str">
            <v>LAVAD-5295651045-0999</v>
          </cell>
        </row>
        <row r="20391">
          <cell r="M20391" t="str">
            <v>REFRI-5237821692-0999</v>
          </cell>
        </row>
        <row r="20392">
          <cell r="M20392" t="str">
            <v>TERMO-5620042600-0999</v>
          </cell>
        </row>
        <row r="20393">
          <cell r="M20393" t="str">
            <v>TOMBO-5298100123-0999</v>
          </cell>
        </row>
        <row r="20394">
          <cell r="M20394" t="str">
            <v>CEPIL-5132090061-0999</v>
          </cell>
        </row>
        <row r="20395">
          <cell r="M20395" t="str">
            <v>JABON-5135460052-0999</v>
          </cell>
        </row>
        <row r="20396">
          <cell r="M20396" t="str">
            <v>REFRI-5237821632-0999</v>
          </cell>
        </row>
        <row r="20397">
          <cell r="M20397" t="str">
            <v>TERMO-5620042600-0999</v>
          </cell>
        </row>
        <row r="20398">
          <cell r="M20398" t="str">
            <v>CEPIL-5132090061-0999</v>
          </cell>
        </row>
        <row r="20399">
          <cell r="M20399" t="str">
            <v>JABON-5135460052-0999</v>
          </cell>
        </row>
        <row r="20400">
          <cell r="M20400" t="str">
            <v>LAVAD-5295651045-0999</v>
          </cell>
        </row>
        <row r="20401">
          <cell r="M20401" t="str">
            <v>PARRI-5236850357-0999</v>
          </cell>
        </row>
        <row r="20402">
          <cell r="M20402" t="str">
            <v>PELAD-5236950071-0999</v>
          </cell>
        </row>
        <row r="20403">
          <cell r="M20403" t="str">
            <v>PROCE-5190028200-0999</v>
          </cell>
        </row>
        <row r="20404">
          <cell r="M20404" t="str">
            <v>REFRI-5237821632-0999</v>
          </cell>
        </row>
        <row r="20405">
          <cell r="M20405" t="str">
            <v>TERMO-5620042600-0999</v>
          </cell>
        </row>
        <row r="20406">
          <cell r="M20406" t="str">
            <v>TOMBO-5298100123-0999</v>
          </cell>
        </row>
        <row r="20407">
          <cell r="M20407" t="str">
            <v>CEPIL-5132090061-0999</v>
          </cell>
        </row>
        <row r="20408">
          <cell r="M20408" t="str">
            <v>JABON-5135460052-0999</v>
          </cell>
        </row>
        <row r="20409">
          <cell r="M20409" t="str">
            <v>LAVAB-SC-1210000-0999</v>
          </cell>
        </row>
        <row r="20410">
          <cell r="M20410" t="str">
            <v>LAVAD-5295651045-0999</v>
          </cell>
        </row>
        <row r="20411">
          <cell r="M20411" t="str">
            <v>REFRI-5237821632-0999</v>
          </cell>
        </row>
        <row r="20412">
          <cell r="M20412" t="str">
            <v>TERMO-5620042600-0999</v>
          </cell>
        </row>
        <row r="20413">
          <cell r="M20413" t="str">
            <v>TOMBO-5298100123-0999</v>
          </cell>
        </row>
        <row r="20414">
          <cell r="M20414" t="str">
            <v>CEPIL-5132090061-0999</v>
          </cell>
        </row>
        <row r="20415">
          <cell r="M20415" t="str">
            <v>JABON-5135460052-0999</v>
          </cell>
        </row>
        <row r="20416">
          <cell r="M20416" t="str">
            <v>LAVAB-SC-1200000-0999</v>
          </cell>
        </row>
        <row r="20417">
          <cell r="M20417" t="str">
            <v>LAVAD-5295651045-0999</v>
          </cell>
        </row>
        <row r="20418">
          <cell r="M20418" t="str">
            <v>TERMO-5620042600-0999</v>
          </cell>
        </row>
        <row r="20419">
          <cell r="M20419" t="str">
            <v>TOMBO-5298100123-0999</v>
          </cell>
        </row>
        <row r="20420">
          <cell r="M20420" t="str">
            <v>CEPIL-5132090061-0999</v>
          </cell>
        </row>
        <row r="20421">
          <cell r="M20421" t="str">
            <v>LAVAD-5295651045-0999</v>
          </cell>
        </row>
        <row r="20422">
          <cell r="M20422" t="str">
            <v>TERMO-5620042600-0999</v>
          </cell>
        </row>
        <row r="20423">
          <cell r="M20423" t="str">
            <v>TOMBO-5298100123-0999</v>
          </cell>
        </row>
        <row r="20424">
          <cell r="M20424" t="str">
            <v>CEPIL-5132090061-0999</v>
          </cell>
        </row>
        <row r="20425">
          <cell r="M20425" t="str">
            <v>JABON-5135460052-0999</v>
          </cell>
        </row>
        <row r="20426">
          <cell r="M20426" t="str">
            <v>LAVAB-SC-1200000-0999</v>
          </cell>
        </row>
        <row r="20427">
          <cell r="M20427" t="str">
            <v>PROCE-5190028200-0999</v>
          </cell>
        </row>
        <row r="20428">
          <cell r="M20428" t="str">
            <v>TERMO-5620042600-0999</v>
          </cell>
        </row>
        <row r="20429">
          <cell r="M20429" t="str">
            <v>CEPIL-5132090061-0999</v>
          </cell>
        </row>
        <row r="20430">
          <cell r="M20430" t="str">
            <v>JABON-5135460052-0999</v>
          </cell>
        </row>
        <row r="20431">
          <cell r="M20431" t="str">
            <v>LAVAB-SC-1200000-0999</v>
          </cell>
        </row>
        <row r="20432">
          <cell r="M20432" t="str">
            <v>LAVAB-SC-1210000-0999</v>
          </cell>
        </row>
        <row r="20433">
          <cell r="M20433" t="str">
            <v>LAVAB-SC-1220000-0999</v>
          </cell>
        </row>
        <row r="20434">
          <cell r="M20434" t="str">
            <v>LAVAD-5295651045-0999</v>
          </cell>
        </row>
        <row r="20435">
          <cell r="M20435" t="str">
            <v>PARRI-5236850357-0999</v>
          </cell>
        </row>
        <row r="20436">
          <cell r="M20436" t="str">
            <v>PELAD-5236950071-0999</v>
          </cell>
        </row>
        <row r="20437">
          <cell r="M20437" t="str">
            <v>PROCE-5190028200-0999</v>
          </cell>
        </row>
        <row r="20438">
          <cell r="M20438" t="str">
            <v>REFRI-5237821632-0999</v>
          </cell>
        </row>
        <row r="20439">
          <cell r="M20439" t="str">
            <v>TERMO-5620042600-0999</v>
          </cell>
        </row>
        <row r="20440">
          <cell r="M20440" t="str">
            <v>TOMBO-5298100123-0999</v>
          </cell>
        </row>
        <row r="20441">
          <cell r="M20441" t="str">
            <v>CEPIL-5132090061-0999</v>
          </cell>
        </row>
        <row r="20442">
          <cell r="M20442" t="str">
            <v>JABON-5135460052-0999</v>
          </cell>
        </row>
        <row r="20443">
          <cell r="M20443" t="str">
            <v>LAVAB-SC-1200000-0999</v>
          </cell>
        </row>
        <row r="20444">
          <cell r="M20444" t="str">
            <v>LAVAD-5295651045-0999</v>
          </cell>
        </row>
        <row r="20445">
          <cell r="M20445" t="str">
            <v>REFRI-5237821632-0999</v>
          </cell>
        </row>
        <row r="20446">
          <cell r="M20446" t="str">
            <v>TOMBO-5298100123-0999</v>
          </cell>
        </row>
        <row r="20447">
          <cell r="M20447" t="str">
            <v>CEPIL-5132090061-0999</v>
          </cell>
        </row>
        <row r="20448">
          <cell r="M20448" t="str">
            <v>JABON-5135460052-0999</v>
          </cell>
        </row>
        <row r="20449">
          <cell r="M20449" t="str">
            <v>LAVAB-SC-1200000-0999</v>
          </cell>
        </row>
        <row r="20450">
          <cell r="M20450" t="str">
            <v>LAVAD-5295651045-0999</v>
          </cell>
        </row>
        <row r="20451">
          <cell r="M20451" t="str">
            <v>TOMBO-5298100123-0999</v>
          </cell>
        </row>
        <row r="20452">
          <cell r="M20452" t="str">
            <v>BASCU-5231300272-0999</v>
          </cell>
        </row>
        <row r="20453">
          <cell r="M20453" t="str">
            <v>CEPIL-5132090061-0999</v>
          </cell>
        </row>
        <row r="20454">
          <cell r="M20454" t="str">
            <v>JABON-5135460052-0999</v>
          </cell>
        </row>
        <row r="20455">
          <cell r="M20455" t="str">
            <v>LAVAB-SC-1210000-0999</v>
          </cell>
        </row>
        <row r="20456">
          <cell r="M20456" t="str">
            <v>LAVAB-SC-1220000-0999</v>
          </cell>
        </row>
        <row r="20457">
          <cell r="M20457" t="str">
            <v>LAVAD-5295651045-0999</v>
          </cell>
        </row>
        <row r="20458">
          <cell r="M20458" t="str">
            <v>PROCE-5190028200-0999</v>
          </cell>
        </row>
        <row r="20459">
          <cell r="M20459" t="str">
            <v>TERMO-5620042600-0999</v>
          </cell>
        </row>
        <row r="20460">
          <cell r="M20460" t="str">
            <v>TOMBO-5298100123-0999</v>
          </cell>
        </row>
        <row r="20461">
          <cell r="M20461" t="str">
            <v>BASCU-5231300272-0999</v>
          </cell>
        </row>
        <row r="20462">
          <cell r="M20462" t="str">
            <v>CEPIL-5132090061-0999</v>
          </cell>
        </row>
        <row r="20463">
          <cell r="M20463" t="str">
            <v>LAVAB-SC-1210000-0999</v>
          </cell>
        </row>
        <row r="20464">
          <cell r="M20464" t="str">
            <v>TERMO-5620042600-0999</v>
          </cell>
        </row>
        <row r="20465">
          <cell r="M20465" t="str">
            <v>TOMBO-5298100123-0999</v>
          </cell>
        </row>
        <row r="20466">
          <cell r="M20466" t="str">
            <v>BASCU-5231300272-0999</v>
          </cell>
        </row>
        <row r="20467">
          <cell r="M20467" t="str">
            <v>CEPIL-5132090061-0999</v>
          </cell>
        </row>
        <row r="20468">
          <cell r="M20468" t="str">
            <v>LAVAB-SC-1200000-0999</v>
          </cell>
        </row>
        <row r="20469">
          <cell r="M20469" t="str">
            <v>LAVAB-SC-1210000-0999</v>
          </cell>
        </row>
        <row r="20470">
          <cell r="M20470" t="str">
            <v>LAVAB-SC-1220000-0999</v>
          </cell>
        </row>
        <row r="20471">
          <cell r="M20471" t="str">
            <v>LAVAD-5295651045-0999</v>
          </cell>
        </row>
        <row r="20472">
          <cell r="M20472" t="str">
            <v>TERMO-5620042600-0999</v>
          </cell>
        </row>
        <row r="20473">
          <cell r="M20473" t="str">
            <v>TOMBO-5298100123-0999</v>
          </cell>
        </row>
        <row r="20474">
          <cell r="M20474" t="str">
            <v>BASCU-5231300272-0999</v>
          </cell>
        </row>
        <row r="20475">
          <cell r="M20475" t="str">
            <v>CEPIL-5132090061-0999</v>
          </cell>
        </row>
        <row r="20476">
          <cell r="M20476" t="str">
            <v>LAVAB-SC-1200000-0999</v>
          </cell>
        </row>
        <row r="20477">
          <cell r="M20477" t="str">
            <v>LAVAB-SC-1210000-0999</v>
          </cell>
        </row>
        <row r="20478">
          <cell r="M20478" t="str">
            <v>LAVAB-SC-1220000-0999</v>
          </cell>
        </row>
        <row r="20479">
          <cell r="M20479" t="str">
            <v>LAVAD-5295651045-0999</v>
          </cell>
        </row>
        <row r="20480">
          <cell r="M20480" t="str">
            <v>TERMO-5620042600-0999</v>
          </cell>
        </row>
        <row r="20481">
          <cell r="M20481" t="str">
            <v>TOMBO-5298100123-0999</v>
          </cell>
        </row>
        <row r="20482">
          <cell r="M20482" t="str">
            <v>BASCU-5231300272-0999</v>
          </cell>
        </row>
        <row r="20483">
          <cell r="M20483" t="str">
            <v>CEPIL-5132090061-0999</v>
          </cell>
        </row>
        <row r="20484">
          <cell r="M20484" t="str">
            <v>LAVAB-SC-1210000-0999</v>
          </cell>
        </row>
        <row r="20485">
          <cell r="M20485" t="str">
            <v>LAVAB-SC-1220000-0999</v>
          </cell>
        </row>
        <row r="20486">
          <cell r="M20486" t="str">
            <v>LAVAD-5295651045-0999</v>
          </cell>
        </row>
        <row r="20487">
          <cell r="M20487" t="str">
            <v>TERMO-5620042600-0999</v>
          </cell>
        </row>
        <row r="20488">
          <cell r="M20488" t="str">
            <v>TOMBO-5298100123-0999</v>
          </cell>
        </row>
        <row r="20489">
          <cell r="M20489" t="str">
            <v>BASCU-5231300272-0999</v>
          </cell>
        </row>
        <row r="20490">
          <cell r="M20490" t="str">
            <v>CEPIL-5132090061-0999</v>
          </cell>
        </row>
        <row r="20491">
          <cell r="M20491" t="str">
            <v>LAVAB-SC-1200000-0999</v>
          </cell>
        </row>
        <row r="20492">
          <cell r="M20492" t="str">
            <v>LAVAB-SC-1210000-0999</v>
          </cell>
        </row>
        <row r="20493">
          <cell r="M20493" t="str">
            <v>LAVAB-SC-1220000-0999</v>
          </cell>
        </row>
        <row r="20494">
          <cell r="M20494" t="str">
            <v>LAVAD-5295651045-0999</v>
          </cell>
        </row>
        <row r="20495">
          <cell r="M20495" t="str">
            <v>TERMO-5620042600-0999</v>
          </cell>
        </row>
        <row r="20496">
          <cell r="M20496" t="str">
            <v>TOMBO-5298100123-0999</v>
          </cell>
        </row>
        <row r="20497">
          <cell r="M20497" t="str">
            <v>BASCU-5231300272-0999</v>
          </cell>
        </row>
        <row r="20498">
          <cell r="M20498" t="str">
            <v>CEPIL-5132090061-0999</v>
          </cell>
        </row>
        <row r="20499">
          <cell r="M20499" t="str">
            <v>JABON-5135460052-0999</v>
          </cell>
        </row>
        <row r="20500">
          <cell r="M20500" t="str">
            <v>LAVAB-SC-1210000-0999</v>
          </cell>
        </row>
        <row r="20501">
          <cell r="M20501" t="str">
            <v>LAVAB-SC-1220000-0999</v>
          </cell>
        </row>
        <row r="20502">
          <cell r="M20502" t="str">
            <v>LAVAD-5295651045-0999</v>
          </cell>
        </row>
        <row r="20503">
          <cell r="M20503" t="str">
            <v>PROCE-5190028200-0999</v>
          </cell>
        </row>
        <row r="20504">
          <cell r="M20504" t="str">
            <v>TERMO-5620042600-0999</v>
          </cell>
        </row>
        <row r="20505">
          <cell r="M20505" t="str">
            <v>TOMBO-5298100123-0999</v>
          </cell>
        </row>
        <row r="20506">
          <cell r="M20506" t="str">
            <v>BASCU-5231300272-0999</v>
          </cell>
        </row>
        <row r="20507">
          <cell r="M20507" t="str">
            <v>CEPIL-5132090061-0999</v>
          </cell>
        </row>
        <row r="20508">
          <cell r="M20508" t="str">
            <v>LAVAB-SC-1210000-0999</v>
          </cell>
        </row>
        <row r="20509">
          <cell r="M20509" t="str">
            <v>LAVAB-SC-1220000-0999</v>
          </cell>
        </row>
        <row r="20510">
          <cell r="M20510" t="str">
            <v>LAVAD-5295651045-0999</v>
          </cell>
        </row>
        <row r="20511">
          <cell r="M20511" t="str">
            <v>TERMO-5620042600-0999</v>
          </cell>
        </row>
        <row r="20512">
          <cell r="M20512" t="str">
            <v>TOMBO-5298100123-0999</v>
          </cell>
        </row>
        <row r="20513">
          <cell r="M20513" t="str">
            <v>BASCU-5231300272-0999</v>
          </cell>
        </row>
        <row r="20514">
          <cell r="M20514" t="str">
            <v>CEPIL-5132090061-0999</v>
          </cell>
        </row>
        <row r="20515">
          <cell r="M20515" t="str">
            <v>LAVAB-SC-1200000-0999</v>
          </cell>
        </row>
        <row r="20516">
          <cell r="M20516" t="str">
            <v>LAVAB-SC-1210000-0999</v>
          </cell>
        </row>
        <row r="20517">
          <cell r="M20517" t="str">
            <v>LAVAB-SC-1220000-0999</v>
          </cell>
        </row>
        <row r="20518">
          <cell r="M20518" t="str">
            <v>LAVAD-5295651045-0999</v>
          </cell>
        </row>
        <row r="20519">
          <cell r="M20519" t="str">
            <v>TERMO-5620042600-0999</v>
          </cell>
        </row>
        <row r="20520">
          <cell r="M20520" t="str">
            <v>TOMBO-5298100123-0999</v>
          </cell>
        </row>
        <row r="20521">
          <cell r="M20521" t="str">
            <v>BASCU-5231300272-0999</v>
          </cell>
        </row>
        <row r="20522">
          <cell r="M20522" t="str">
            <v>CEPIL-5132090061-0999</v>
          </cell>
        </row>
        <row r="20523">
          <cell r="M20523" t="str">
            <v>LAVAB-SC-1200000-0999</v>
          </cell>
        </row>
        <row r="20524">
          <cell r="M20524" t="str">
            <v>LAVAB-SC-1210000-0999</v>
          </cell>
        </row>
        <row r="20525">
          <cell r="M20525" t="str">
            <v>LAVAB-SC-1220000-0999</v>
          </cell>
        </row>
        <row r="20526">
          <cell r="M20526" t="str">
            <v>LAVAD-5295651045-0999</v>
          </cell>
        </row>
        <row r="20527">
          <cell r="M20527" t="str">
            <v>TERMO-5620042600-0999</v>
          </cell>
        </row>
        <row r="20528">
          <cell r="M20528" t="str">
            <v>TOMBO-5298100123-0999</v>
          </cell>
        </row>
        <row r="20529">
          <cell r="M20529" t="str">
            <v>BASCU-5231300272-0999</v>
          </cell>
        </row>
        <row r="20530">
          <cell r="M20530" t="str">
            <v>CEPIL-5132090061-0999</v>
          </cell>
        </row>
        <row r="20531">
          <cell r="M20531" t="str">
            <v>LAVAB-SC-1210000-0999</v>
          </cell>
        </row>
        <row r="20532">
          <cell r="M20532" t="str">
            <v>LAVAB-SC-1220000-0999</v>
          </cell>
        </row>
        <row r="20533">
          <cell r="M20533" t="str">
            <v>LAVAD-5295651045-0999</v>
          </cell>
        </row>
        <row r="20534">
          <cell r="M20534" t="str">
            <v>TERMO-5620042600-0999</v>
          </cell>
        </row>
        <row r="20535">
          <cell r="M20535" t="str">
            <v>TOMBO-5298100123-0999</v>
          </cell>
        </row>
        <row r="20536">
          <cell r="M20536" t="str">
            <v>BASCU-5231300272-0999</v>
          </cell>
        </row>
        <row r="20537">
          <cell r="M20537" t="str">
            <v>CEPIL-5132090061-0999</v>
          </cell>
        </row>
        <row r="20538">
          <cell r="M20538" t="str">
            <v>LAVAB-SC-1210000-0999</v>
          </cell>
        </row>
        <row r="20539">
          <cell r="M20539" t="str">
            <v>LAVAB-SC-1220000-0999</v>
          </cell>
        </row>
        <row r="20540">
          <cell r="M20540" t="str">
            <v>TERMO-5620042600-0999</v>
          </cell>
        </row>
        <row r="20541">
          <cell r="M20541" t="str">
            <v>TOMBO-5298100123-0999</v>
          </cell>
        </row>
        <row r="20542">
          <cell r="M20542" t="str">
            <v>BASCU-5231300272-0999</v>
          </cell>
        </row>
        <row r="20543">
          <cell r="M20543" t="str">
            <v>CEPIL-5132090061-0999</v>
          </cell>
        </row>
        <row r="20544">
          <cell r="M20544" t="str">
            <v>JABON-5135460052-0999</v>
          </cell>
        </row>
        <row r="20545">
          <cell r="M20545" t="str">
            <v>LAVAB-SC-1200000-0999</v>
          </cell>
        </row>
        <row r="20546">
          <cell r="M20546" t="str">
            <v>LAVAB-SC-1210000-0999</v>
          </cell>
        </row>
        <row r="20547">
          <cell r="M20547" t="str">
            <v>LAVAD-5295651045-0999</v>
          </cell>
        </row>
        <row r="20548">
          <cell r="M20548" t="str">
            <v>PROCE-5190028200-0999</v>
          </cell>
        </row>
        <row r="20549">
          <cell r="M20549" t="str">
            <v>TERMO-5620042600-0999</v>
          </cell>
        </row>
        <row r="20550">
          <cell r="M20550" t="str">
            <v>TOMBO-5298100123-0999</v>
          </cell>
        </row>
        <row r="20551">
          <cell r="M20551" t="str">
            <v>BASCU-5231300272-0999</v>
          </cell>
        </row>
        <row r="20552">
          <cell r="M20552" t="str">
            <v>CEPIL-5132090061-0999</v>
          </cell>
        </row>
        <row r="20553">
          <cell r="M20553" t="str">
            <v>JABON-5135460052-0999</v>
          </cell>
        </row>
        <row r="20554">
          <cell r="M20554" t="str">
            <v>LAVAB-SC-1210000-0999</v>
          </cell>
        </row>
        <row r="20555">
          <cell r="M20555" t="str">
            <v>LAVAD-5295651045-0999</v>
          </cell>
        </row>
        <row r="20556">
          <cell r="M20556" t="str">
            <v>PROCE-5190028200-0999</v>
          </cell>
        </row>
        <row r="20557">
          <cell r="M20557" t="str">
            <v>TERMO-5620042600-0999</v>
          </cell>
        </row>
        <row r="20558">
          <cell r="M20558" t="str">
            <v>TOMBO-5298100123-0999</v>
          </cell>
        </row>
        <row r="20559">
          <cell r="M20559" t="str">
            <v>BASCU-5231300272-0999</v>
          </cell>
        </row>
        <row r="20560">
          <cell r="M20560" t="str">
            <v>CEPIL-5132090061-0999</v>
          </cell>
        </row>
        <row r="20561">
          <cell r="M20561" t="str">
            <v>JABON-5135460052-0999</v>
          </cell>
        </row>
        <row r="20562">
          <cell r="M20562" t="str">
            <v>LAVAD-5295651045-0999</v>
          </cell>
        </row>
        <row r="20563">
          <cell r="M20563" t="str">
            <v>PROCE-5190028200-0999</v>
          </cell>
        </row>
        <row r="20564">
          <cell r="M20564" t="str">
            <v>TERMO-5620042600-0999</v>
          </cell>
        </row>
        <row r="20565">
          <cell r="M20565" t="str">
            <v>BASCU-5231300272-0999</v>
          </cell>
        </row>
        <row r="20566">
          <cell r="M20566" t="str">
            <v>CEPIL-5132090061-0999</v>
          </cell>
        </row>
        <row r="20567">
          <cell r="M20567" t="str">
            <v>JABON-5135460052-0999</v>
          </cell>
        </row>
        <row r="20568">
          <cell r="M20568" t="str">
            <v>LAVAB-SC-1210000-0999</v>
          </cell>
        </row>
        <row r="20569">
          <cell r="M20569" t="str">
            <v>LAVAD-5295651045-0999</v>
          </cell>
        </row>
        <row r="20570">
          <cell r="M20570" t="str">
            <v>PROCE-5190028200-0999</v>
          </cell>
        </row>
        <row r="20571">
          <cell r="M20571" t="str">
            <v>TERMO-5620042600-0999</v>
          </cell>
        </row>
        <row r="20572">
          <cell r="M20572" t="str">
            <v>TOMBO-5298100123-0999</v>
          </cell>
        </row>
        <row r="20573">
          <cell r="M20573" t="str">
            <v>BASCU-5231300272-0999</v>
          </cell>
        </row>
        <row r="20574">
          <cell r="M20574" t="str">
            <v>CEPIL-5132090061-0999</v>
          </cell>
        </row>
        <row r="20575">
          <cell r="M20575" t="str">
            <v>JABON-5135460052-0999</v>
          </cell>
        </row>
        <row r="20576">
          <cell r="M20576" t="str">
            <v>LAVAB-SC-1210000-0999</v>
          </cell>
        </row>
        <row r="20577">
          <cell r="M20577" t="str">
            <v>LAVAB-SC-1220000-0999</v>
          </cell>
        </row>
        <row r="20578">
          <cell r="M20578" t="str">
            <v>LAVAD-5295651045-0999</v>
          </cell>
        </row>
        <row r="20579">
          <cell r="M20579" t="str">
            <v>PROCE-5190028200-0999</v>
          </cell>
        </row>
        <row r="20580">
          <cell r="M20580" t="str">
            <v>TERMO-5620042600-0999</v>
          </cell>
        </row>
        <row r="20581">
          <cell r="M20581" t="str">
            <v>PARRI-5236850357-0999</v>
          </cell>
        </row>
        <row r="20582">
          <cell r="M20582" t="str">
            <v>PELAD-5236950071-0999</v>
          </cell>
        </row>
        <row r="20583">
          <cell r="M20583" t="str">
            <v>PROCE-5190028200-0999</v>
          </cell>
        </row>
        <row r="20584">
          <cell r="M20584" t="str">
            <v>REFRI-5237821632-0999</v>
          </cell>
        </row>
        <row r="20585">
          <cell r="M20585" t="str">
            <v>REFRI-5237821692-0999</v>
          </cell>
        </row>
        <row r="20586">
          <cell r="M20586" t="str">
            <v>REFRI-5417340028-0999</v>
          </cell>
        </row>
        <row r="20587">
          <cell r="M20587" t="str">
            <v>CEPIL-5132090061-0999</v>
          </cell>
        </row>
        <row r="20588">
          <cell r="M20588" t="str">
            <v>JABON-5135460052-0999</v>
          </cell>
        </row>
        <row r="20589">
          <cell r="M20589" t="str">
            <v>LAVAB-SC-1200000-0999</v>
          </cell>
        </row>
        <row r="20590">
          <cell r="M20590" t="str">
            <v>LAVAB-SC-1210000-0999</v>
          </cell>
        </row>
        <row r="20591">
          <cell r="M20591" t="str">
            <v>LAVAB-SC-1220000-0999</v>
          </cell>
        </row>
        <row r="20592">
          <cell r="M20592" t="str">
            <v>PARRI-5236850357-0999</v>
          </cell>
        </row>
        <row r="20593">
          <cell r="M20593" t="str">
            <v>PELAD-5236950071-0999</v>
          </cell>
        </row>
        <row r="20594">
          <cell r="M20594" t="str">
            <v>PROCE-5190028200-0999</v>
          </cell>
        </row>
        <row r="20595">
          <cell r="M20595" t="str">
            <v>REFRI-5237821632-0999</v>
          </cell>
        </row>
        <row r="20596">
          <cell r="M20596" t="str">
            <v>REFRI-5237821692-0999</v>
          </cell>
        </row>
        <row r="20597">
          <cell r="M20597" t="str">
            <v>REFRI-5417340028-0999</v>
          </cell>
        </row>
        <row r="20598">
          <cell r="M20598" t="str">
            <v>LAVAB-SC-1210000-0999</v>
          </cell>
        </row>
        <row r="20599">
          <cell r="M20599" t="str">
            <v>LAVAB-SC-1220000-0999</v>
          </cell>
        </row>
        <row r="20600">
          <cell r="M20600" t="str">
            <v>PARRI-5236850357-0999</v>
          </cell>
        </row>
        <row r="20601">
          <cell r="M20601" t="str">
            <v>PELAD-5236950071-0999</v>
          </cell>
        </row>
        <row r="20602">
          <cell r="M20602" t="str">
            <v>PROCE-5190028200-0999</v>
          </cell>
        </row>
        <row r="20603">
          <cell r="M20603" t="str">
            <v>REFRI-5237821632-0999</v>
          </cell>
        </row>
        <row r="20604">
          <cell r="M20604" t="str">
            <v>REFRI-5237821692-0999</v>
          </cell>
        </row>
        <row r="20605">
          <cell r="M20605" t="str">
            <v>REFRI-5417340028-0999</v>
          </cell>
        </row>
        <row r="20606">
          <cell r="M20606" t="str">
            <v>CEPIL-5132090061-0999</v>
          </cell>
        </row>
        <row r="20607">
          <cell r="M20607" t="str">
            <v>JABON-5135460052-0999</v>
          </cell>
        </row>
        <row r="20608">
          <cell r="M20608" t="str">
            <v>PARRI-5236850357-0999</v>
          </cell>
        </row>
        <row r="20609">
          <cell r="M20609" t="str">
            <v>PELAD-5236950071-0999</v>
          </cell>
        </row>
        <row r="20610">
          <cell r="M20610" t="str">
            <v>PROCE-5190028200-0999</v>
          </cell>
        </row>
        <row r="20611">
          <cell r="M20611" t="str">
            <v>REFRI-5237821632-0999</v>
          </cell>
        </row>
        <row r="20612">
          <cell r="M20612" t="str">
            <v>REFRI-5237821692-0999</v>
          </cell>
        </row>
        <row r="20613">
          <cell r="M20613" t="str">
            <v>REFRI-5417340028-0999</v>
          </cell>
        </row>
        <row r="20614">
          <cell r="M20614" t="str">
            <v>CEPIL-5132090061-0999</v>
          </cell>
        </row>
        <row r="20615">
          <cell r="M20615" t="str">
            <v>JABON-5135460052-0999</v>
          </cell>
        </row>
        <row r="20616">
          <cell r="M20616" t="str">
            <v>LAVAB-SC-1200000-0999</v>
          </cell>
        </row>
        <row r="20617">
          <cell r="M20617" t="str">
            <v>LAVAB-SC-1210000-0999</v>
          </cell>
        </row>
        <row r="20618">
          <cell r="M20618" t="str">
            <v>LAVAB-SC-1220000-0999</v>
          </cell>
        </row>
        <row r="20619">
          <cell r="M20619" t="str">
            <v>PARRI-5236850357-0999</v>
          </cell>
        </row>
        <row r="20620">
          <cell r="M20620" t="str">
            <v>PELAD-5236950071-0999</v>
          </cell>
        </row>
        <row r="20621">
          <cell r="M20621" t="str">
            <v>PROCE-5190028200-0999</v>
          </cell>
        </row>
        <row r="20622">
          <cell r="M20622" t="str">
            <v>REFRI-5237821632-0999</v>
          </cell>
        </row>
        <row r="20623">
          <cell r="M20623" t="str">
            <v>REFRI-5237821692-0999</v>
          </cell>
        </row>
        <row r="20624">
          <cell r="M20624" t="str">
            <v>REFRI-5417340028-0999</v>
          </cell>
        </row>
        <row r="20625">
          <cell r="M20625" t="str">
            <v>LAVAB-SC-1210000-0999</v>
          </cell>
        </row>
        <row r="20626">
          <cell r="M20626" t="str">
            <v>LAVAB-SC-1220000-0999</v>
          </cell>
        </row>
        <row r="20627">
          <cell r="M20627" t="str">
            <v>PARRI-5236850357-0999</v>
          </cell>
        </row>
        <row r="20628">
          <cell r="M20628" t="str">
            <v>PELAD-5236950071-0999</v>
          </cell>
        </row>
        <row r="20629">
          <cell r="M20629" t="str">
            <v>PROCE-5190028200-0999</v>
          </cell>
        </row>
        <row r="20630">
          <cell r="M20630" t="str">
            <v>REFRI-5237821632-0999</v>
          </cell>
        </row>
        <row r="20631">
          <cell r="M20631" t="str">
            <v>REFRI-5237821692-0999</v>
          </cell>
        </row>
        <row r="20632">
          <cell r="M20632" t="str">
            <v>REFRI-5417340028-0999</v>
          </cell>
        </row>
        <row r="20633">
          <cell r="M20633" t="str">
            <v>LAVAB-SC-1210000-0999</v>
          </cell>
        </row>
        <row r="20634">
          <cell r="M20634" t="str">
            <v>LAVAB-SC-1220000-0999</v>
          </cell>
        </row>
        <row r="20635">
          <cell r="M20635" t="str">
            <v>PARRI-5236850357-0999</v>
          </cell>
        </row>
        <row r="20636">
          <cell r="M20636" t="str">
            <v>PELAD-5236950071-0999</v>
          </cell>
        </row>
        <row r="20637">
          <cell r="M20637" t="str">
            <v>PROCE-5190028200-0999</v>
          </cell>
        </row>
        <row r="20638">
          <cell r="M20638" t="str">
            <v>REFRI-5237821632-0999</v>
          </cell>
        </row>
        <row r="20639">
          <cell r="M20639" t="str">
            <v>REFRI-5237821692-0999</v>
          </cell>
        </row>
        <row r="20640">
          <cell r="M20640" t="str">
            <v>LAVAB-SC-1210000-0999</v>
          </cell>
        </row>
        <row r="20641">
          <cell r="M20641" t="str">
            <v>LAVAB-SC-1220000-0999</v>
          </cell>
        </row>
        <row r="20642">
          <cell r="M20642" t="str">
            <v>PARRI-5236850357-0999</v>
          </cell>
        </row>
        <row r="20643">
          <cell r="M20643" t="str">
            <v>PELAD-5236950071-0999</v>
          </cell>
        </row>
        <row r="20644">
          <cell r="M20644" t="str">
            <v>PROCE-5190028200-0999</v>
          </cell>
        </row>
        <row r="20645">
          <cell r="M20645" t="str">
            <v>REFRI-5237821632-0999</v>
          </cell>
        </row>
        <row r="20646">
          <cell r="M20646" t="str">
            <v>REFRI-5237821692-0999</v>
          </cell>
        </row>
        <row r="20647">
          <cell r="M20647" t="str">
            <v>REFRI-5417340028-0999</v>
          </cell>
        </row>
        <row r="20648">
          <cell r="M20648" t="str">
            <v>LAVAB-SC-1210000-0999</v>
          </cell>
        </row>
        <row r="20649">
          <cell r="M20649" t="str">
            <v>LAVAB-SC-1220000-0999</v>
          </cell>
        </row>
        <row r="20650">
          <cell r="M20650" t="str">
            <v>PARRI-5236850357-0999</v>
          </cell>
        </row>
        <row r="20651">
          <cell r="M20651" t="str">
            <v>PELAD-5236950071-0999</v>
          </cell>
        </row>
        <row r="20652">
          <cell r="M20652" t="str">
            <v>PROCE-5190028200-0999</v>
          </cell>
        </row>
        <row r="20653">
          <cell r="M20653" t="str">
            <v>REFRI-5237821632-0999</v>
          </cell>
        </row>
        <row r="20654">
          <cell r="M20654" t="str">
            <v>REFRI-5237821692-0999</v>
          </cell>
        </row>
        <row r="20655">
          <cell r="M20655" t="str">
            <v>REFRI-5417340028-0999</v>
          </cell>
        </row>
        <row r="20656">
          <cell r="M20656" t="str">
            <v>JABON-5135460052-0999</v>
          </cell>
        </row>
        <row r="20657">
          <cell r="M20657" t="str">
            <v>LAVAB-SC-1200000-0999</v>
          </cell>
        </row>
        <row r="20658">
          <cell r="M20658" t="str">
            <v>PARRI-5236850357-0999</v>
          </cell>
        </row>
        <row r="20659">
          <cell r="M20659" t="str">
            <v>PELAD-5236950071-0999</v>
          </cell>
        </row>
        <row r="20660">
          <cell r="M20660" t="str">
            <v>PROCE-5190028200-0999</v>
          </cell>
        </row>
        <row r="20661">
          <cell r="M20661" t="str">
            <v>REFRI-5237821692-0999</v>
          </cell>
        </row>
        <row r="20662">
          <cell r="M20662" t="str">
            <v>JABON-5135460052-0999</v>
          </cell>
        </row>
        <row r="20663">
          <cell r="M20663" t="str">
            <v>LAVAB-SC-1200000-0999</v>
          </cell>
        </row>
        <row r="20664">
          <cell r="M20664" t="str">
            <v>LAVAB-SC-1210000-0999</v>
          </cell>
        </row>
        <row r="20665">
          <cell r="M20665" t="str">
            <v>LAVAB-SC-1220000-0999</v>
          </cell>
        </row>
        <row r="20666">
          <cell r="M20666" t="str">
            <v>PARRI-5236850357-0999</v>
          </cell>
        </row>
        <row r="20667">
          <cell r="M20667" t="str">
            <v>PELAD-5236950071-0999</v>
          </cell>
        </row>
        <row r="20668">
          <cell r="M20668" t="str">
            <v>PROCE-5190028200-0999</v>
          </cell>
        </row>
        <row r="20669">
          <cell r="M20669" t="str">
            <v>REFRI-5237821692-0999</v>
          </cell>
        </row>
        <row r="20670">
          <cell r="M20670" t="str">
            <v>REFRI-5417340028-0999</v>
          </cell>
        </row>
        <row r="20671">
          <cell r="M20671" t="str">
            <v>CEPIL-5132090061-0999</v>
          </cell>
        </row>
        <row r="20672">
          <cell r="M20672" t="str">
            <v>JABON-5135460052-0999</v>
          </cell>
        </row>
        <row r="20673">
          <cell r="M20673" t="str">
            <v>LAVAB-SC-1210000-0999</v>
          </cell>
        </row>
        <row r="20674">
          <cell r="M20674" t="str">
            <v>LAVAB-SC-1220000-0999</v>
          </cell>
        </row>
        <row r="20675">
          <cell r="M20675" t="str">
            <v>PARRI-5236850357-0999</v>
          </cell>
        </row>
        <row r="20676">
          <cell r="M20676" t="str">
            <v>PELAD-5236950071-0999</v>
          </cell>
        </row>
        <row r="20677">
          <cell r="M20677" t="str">
            <v>PROCE-5190028200-0999</v>
          </cell>
        </row>
        <row r="20678">
          <cell r="M20678" t="str">
            <v>REFRI-5417340028-0999</v>
          </cell>
        </row>
        <row r="20679">
          <cell r="M20679" t="str">
            <v>LAVAB-SC-1210000-0999</v>
          </cell>
        </row>
        <row r="20680">
          <cell r="M20680" t="str">
            <v>LAVAB-SC-1220000-0999</v>
          </cell>
        </row>
        <row r="20681">
          <cell r="M20681" t="str">
            <v>PARRI-5236850357-0999</v>
          </cell>
        </row>
        <row r="20682">
          <cell r="M20682" t="str">
            <v>PELAD-5236950071-0999</v>
          </cell>
        </row>
        <row r="20683">
          <cell r="M20683" t="str">
            <v>PROCE-5190028200-0999</v>
          </cell>
        </row>
        <row r="20684">
          <cell r="M20684" t="str">
            <v>REFRI-5237821632-0999</v>
          </cell>
        </row>
        <row r="20685">
          <cell r="M20685" t="str">
            <v>REFRI-5237821692-0999</v>
          </cell>
        </row>
        <row r="20686">
          <cell r="M20686" t="str">
            <v>REFRI-5417340028-0999</v>
          </cell>
        </row>
        <row r="20687">
          <cell r="M20687" t="str">
            <v>CEPIL-5132090061-0999</v>
          </cell>
        </row>
        <row r="20688">
          <cell r="M20688" t="str">
            <v>JABON-5135460052-0999</v>
          </cell>
        </row>
        <row r="20689">
          <cell r="M20689" t="str">
            <v>LAVAB-SC-1200000-0999</v>
          </cell>
        </row>
        <row r="20690">
          <cell r="M20690" t="str">
            <v>LAVAB-SC-1210000-0999</v>
          </cell>
        </row>
        <row r="20691">
          <cell r="M20691" t="str">
            <v>LAVAB-SC-1220000-0999</v>
          </cell>
        </row>
        <row r="20692">
          <cell r="M20692" t="str">
            <v>PARRI-5236850357-0999</v>
          </cell>
        </row>
        <row r="20693">
          <cell r="M20693" t="str">
            <v>PELAD-5236950071-0999</v>
          </cell>
        </row>
        <row r="20694">
          <cell r="M20694" t="str">
            <v>PROCE-5190028200-0999</v>
          </cell>
        </row>
        <row r="20695">
          <cell r="M20695" t="str">
            <v>REFRI-5237821632-0999</v>
          </cell>
        </row>
        <row r="20696">
          <cell r="M20696" t="str">
            <v>REFRI-5237821692-0999</v>
          </cell>
        </row>
        <row r="20697">
          <cell r="M20697" t="str">
            <v>REFRI-5417340028-0999</v>
          </cell>
        </row>
        <row r="20698">
          <cell r="M20698" t="str">
            <v>LAVAB-SC-1210000-0999</v>
          </cell>
        </row>
        <row r="20699">
          <cell r="M20699" t="str">
            <v>LAVAB-SC-1220000-0999</v>
          </cell>
        </row>
        <row r="20700">
          <cell r="M20700" t="str">
            <v>PARRI-5236850357-0999</v>
          </cell>
        </row>
        <row r="20701">
          <cell r="M20701" t="str">
            <v>PELAD-5236950071-0999</v>
          </cell>
        </row>
        <row r="20702">
          <cell r="M20702" t="str">
            <v>PROCE-5190028200-0999</v>
          </cell>
        </row>
        <row r="20703">
          <cell r="M20703" t="str">
            <v>REFRI-5237821632-0999</v>
          </cell>
        </row>
        <row r="20704">
          <cell r="M20704" t="str">
            <v>REFRI-5237821692-0999</v>
          </cell>
        </row>
        <row r="20705">
          <cell r="M20705" t="str">
            <v>REFRI-5417340028-0999</v>
          </cell>
        </row>
        <row r="20706">
          <cell r="M20706" t="str">
            <v>LAVAB-SC-1210000-0999</v>
          </cell>
        </row>
        <row r="20707">
          <cell r="M20707" t="str">
            <v>LAVAB-SC-1220000-0999</v>
          </cell>
        </row>
        <row r="20708">
          <cell r="M20708" t="str">
            <v>PARRI-5236850357-0999</v>
          </cell>
        </row>
        <row r="20709">
          <cell r="M20709" t="str">
            <v>PELAD-5236950071-0999</v>
          </cell>
        </row>
        <row r="20710">
          <cell r="M20710" t="str">
            <v>PROCE-5190028200-0999</v>
          </cell>
        </row>
        <row r="20711">
          <cell r="M20711" t="str">
            <v>REFRI-5237821632-0999</v>
          </cell>
        </row>
        <row r="20712">
          <cell r="M20712" t="str">
            <v>REFRI-5237821692-0999</v>
          </cell>
        </row>
        <row r="20713">
          <cell r="M20713" t="str">
            <v>REFRI-5417340028-0999</v>
          </cell>
        </row>
        <row r="20714">
          <cell r="M20714" t="str">
            <v>LAVAB-SC-1210000-0999</v>
          </cell>
        </row>
        <row r="20715">
          <cell r="M20715" t="str">
            <v>LAVAB-SC-1220000-0999</v>
          </cell>
        </row>
        <row r="20716">
          <cell r="M20716" t="str">
            <v>PARRI-5236850357-0999</v>
          </cell>
        </row>
        <row r="20717">
          <cell r="M20717" t="str">
            <v>PELAD-5236950071-0999</v>
          </cell>
        </row>
        <row r="20718">
          <cell r="M20718" t="str">
            <v>PROCE-5190028200-0999</v>
          </cell>
        </row>
        <row r="20719">
          <cell r="M20719" t="str">
            <v>REFRI-5237821632-0999</v>
          </cell>
        </row>
        <row r="20720">
          <cell r="M20720" t="str">
            <v>REFRI-5237821692-0999</v>
          </cell>
        </row>
        <row r="20721">
          <cell r="M20721" t="str">
            <v>REFRI-5417340028-0999</v>
          </cell>
        </row>
        <row r="20722">
          <cell r="M20722" t="str">
            <v>PARRI-5236850357-0999</v>
          </cell>
        </row>
        <row r="20723">
          <cell r="M20723" t="str">
            <v>PELAD-5236950071-0999</v>
          </cell>
        </row>
        <row r="20724">
          <cell r="M20724" t="str">
            <v>PROCE-5190028200-0999</v>
          </cell>
        </row>
        <row r="20725">
          <cell r="M20725" t="str">
            <v>REFRI-5237821632-0999</v>
          </cell>
        </row>
        <row r="20726">
          <cell r="M20726" t="str">
            <v>REFRI-5237821692-0999</v>
          </cell>
        </row>
        <row r="20727">
          <cell r="M20727" t="str">
            <v>REFRI-5417340028-0999</v>
          </cell>
        </row>
        <row r="20728">
          <cell r="M20728" t="str">
            <v>CEPIL-5132090061-0999</v>
          </cell>
        </row>
        <row r="20729">
          <cell r="M20729" t="str">
            <v>JABON-5135460052-0999</v>
          </cell>
        </row>
        <row r="20730">
          <cell r="M20730" t="str">
            <v>LAVAB-SC-1200000-0999</v>
          </cell>
        </row>
        <row r="20731">
          <cell r="M20731" t="str">
            <v>LAVAB-SC-1210000-0999</v>
          </cell>
        </row>
        <row r="20732">
          <cell r="M20732" t="str">
            <v>LAVAB-SC-1220000-0999</v>
          </cell>
        </row>
        <row r="20733">
          <cell r="M20733" t="str">
            <v>PELAD-5236950071-0999</v>
          </cell>
        </row>
        <row r="20734">
          <cell r="M20734" t="str">
            <v>PROCE-5190028200-0999</v>
          </cell>
        </row>
        <row r="20735">
          <cell r="M20735" t="str">
            <v>REFRI-5237821632-0999</v>
          </cell>
        </row>
        <row r="20736">
          <cell r="M20736" t="str">
            <v>REFRI-5237821692-0999</v>
          </cell>
        </row>
        <row r="20737">
          <cell r="M20737" t="str">
            <v>REFRI-5417340028-0999</v>
          </cell>
        </row>
        <row r="20738">
          <cell r="M20738" t="str">
            <v>LAVAB-SC-1210000-0999</v>
          </cell>
        </row>
        <row r="20739">
          <cell r="M20739" t="str">
            <v>LAVAB-SC-1220000-0999</v>
          </cell>
        </row>
        <row r="20740">
          <cell r="M20740" t="str">
            <v>PARRI-5236850357-0999</v>
          </cell>
        </row>
        <row r="20741">
          <cell r="M20741" t="str">
            <v>PELAD-5236950071-0999</v>
          </cell>
        </row>
        <row r="20742">
          <cell r="M20742" t="str">
            <v>PROCE-5190028200-0999</v>
          </cell>
        </row>
        <row r="20743">
          <cell r="M20743" t="str">
            <v>REFRI-5237821632-0999</v>
          </cell>
        </row>
        <row r="20744">
          <cell r="M20744" t="str">
            <v>REFRI-5237821692-0999</v>
          </cell>
        </row>
        <row r="20745">
          <cell r="M20745" t="str">
            <v>REFRI-5417340028-0999</v>
          </cell>
        </row>
        <row r="20746">
          <cell r="M20746" t="str">
            <v>PARRI-5236850357-0999</v>
          </cell>
        </row>
        <row r="20747">
          <cell r="M20747" t="str">
            <v>PELAD-5236950071-0999</v>
          </cell>
        </row>
        <row r="20748">
          <cell r="M20748" t="str">
            <v>PROCE-5190028200-0999</v>
          </cell>
        </row>
        <row r="20749">
          <cell r="M20749" t="str">
            <v>REFRI-5237821632-0999</v>
          </cell>
        </row>
        <row r="20750">
          <cell r="M20750" t="str">
            <v>REFRI-5237821692-0999</v>
          </cell>
        </row>
        <row r="20751">
          <cell r="M20751" t="str">
            <v>REFRI-5417340028-0999</v>
          </cell>
        </row>
        <row r="20752">
          <cell r="M20752" t="str">
            <v>PARRI-5236850357-0999</v>
          </cell>
        </row>
        <row r="20753">
          <cell r="M20753" t="str">
            <v>PELAD-5236950071-0999</v>
          </cell>
        </row>
        <row r="20754">
          <cell r="M20754" t="str">
            <v>PROCE-5190028200-0999</v>
          </cell>
        </row>
        <row r="20755">
          <cell r="M20755" t="str">
            <v>REFRI-5237821632-0999</v>
          </cell>
        </row>
        <row r="20756">
          <cell r="M20756" t="str">
            <v>REFRI-5237821692-0999</v>
          </cell>
        </row>
        <row r="20757">
          <cell r="M20757" t="str">
            <v>REFRI-5417340028-0999</v>
          </cell>
        </row>
        <row r="20758">
          <cell r="M20758" t="str">
            <v>PARRI-5236850357-0999</v>
          </cell>
        </row>
        <row r="20759">
          <cell r="M20759" t="str">
            <v>PELAD-5236950071-0999</v>
          </cell>
        </row>
        <row r="20760">
          <cell r="M20760" t="str">
            <v>PROCE-5190028200-0999</v>
          </cell>
        </row>
        <row r="20761">
          <cell r="M20761" t="str">
            <v>REFRI-5237821632-0999</v>
          </cell>
        </row>
        <row r="20762">
          <cell r="M20762" t="str">
            <v>REFRI-5237821692-0999</v>
          </cell>
        </row>
        <row r="20763">
          <cell r="M20763" t="str">
            <v>REFRI-5417340028-0999</v>
          </cell>
        </row>
        <row r="20764">
          <cell r="M20764" t="str">
            <v>LAVAB-SC-1210000-0999</v>
          </cell>
        </row>
        <row r="20765">
          <cell r="M20765" t="str">
            <v>LAVAB-SC-1220000-0999</v>
          </cell>
        </row>
        <row r="20766">
          <cell r="M20766" t="str">
            <v>PARRI-5236850357-0999</v>
          </cell>
        </row>
        <row r="20767">
          <cell r="M20767" t="str">
            <v>PELAD-5236950071-0999</v>
          </cell>
        </row>
        <row r="20768">
          <cell r="M20768" t="str">
            <v>PROCE-5190028200-0999</v>
          </cell>
        </row>
        <row r="20769">
          <cell r="M20769" t="str">
            <v>REFRI-5237821632-0999</v>
          </cell>
        </row>
        <row r="20770">
          <cell r="M20770" t="str">
            <v>REFRI-5237821692-0999</v>
          </cell>
        </row>
        <row r="20771">
          <cell r="M20771" t="str">
            <v>REFRI-5417340028-0999</v>
          </cell>
        </row>
        <row r="20772">
          <cell r="M20772" t="str">
            <v>PARRI-5236850357-0999</v>
          </cell>
        </row>
        <row r="20773">
          <cell r="M20773" t="str">
            <v>PELAD-5236950071-0999</v>
          </cell>
        </row>
        <row r="20774">
          <cell r="M20774" t="str">
            <v>PROCE-5190028200-0999</v>
          </cell>
        </row>
        <row r="20775">
          <cell r="M20775" t="str">
            <v>REFRI-5237821632-0999</v>
          </cell>
        </row>
        <row r="20776">
          <cell r="M20776" t="str">
            <v>REFRI-5237821692-0999</v>
          </cell>
        </row>
        <row r="20777">
          <cell r="M20777" t="str">
            <v>REFRI-5417340028-0999</v>
          </cell>
        </row>
        <row r="20778">
          <cell r="M20778" t="str">
            <v>LAVAB-SC-1210000-0999</v>
          </cell>
        </row>
        <row r="20779">
          <cell r="M20779" t="str">
            <v>LAVAB-SC-1220000-0999</v>
          </cell>
        </row>
        <row r="20780">
          <cell r="M20780" t="str">
            <v>PARRI-5236850357-0999</v>
          </cell>
        </row>
        <row r="20781">
          <cell r="M20781" t="str">
            <v>PELAD-5236950071-0999</v>
          </cell>
        </row>
        <row r="20782">
          <cell r="M20782" t="str">
            <v>PROCE-5190028200-0999</v>
          </cell>
        </row>
        <row r="20783">
          <cell r="M20783" t="str">
            <v>REFRI-5237821632-0999</v>
          </cell>
        </row>
        <row r="20784">
          <cell r="M20784" t="str">
            <v>REFRI-5237821692-0999</v>
          </cell>
        </row>
        <row r="20785">
          <cell r="M20785" t="str">
            <v>REFRI-5417340028-0999</v>
          </cell>
        </row>
        <row r="20786">
          <cell r="M20786" t="str">
            <v>LAVAB-SC-1210000-0999</v>
          </cell>
        </row>
        <row r="20787">
          <cell r="M20787" t="str">
            <v>LAVAB-SC-1220000-0999</v>
          </cell>
        </row>
        <row r="20788">
          <cell r="M20788" t="str">
            <v>PARRI-5236850357-0999</v>
          </cell>
        </row>
        <row r="20789">
          <cell r="M20789" t="str">
            <v>PELAD-5236950071-0999</v>
          </cell>
        </row>
        <row r="20790">
          <cell r="M20790" t="str">
            <v>PROCE-5190028200-0999</v>
          </cell>
        </row>
        <row r="20791">
          <cell r="M20791" t="str">
            <v>REFRI-5237821632-0999</v>
          </cell>
        </row>
        <row r="20792">
          <cell r="M20792" t="str">
            <v>REFRI-5237821692-0999</v>
          </cell>
        </row>
        <row r="20793">
          <cell r="M20793" t="str">
            <v>REFRI-5417340028-0999</v>
          </cell>
        </row>
        <row r="20794">
          <cell r="M20794" t="str">
            <v>JABON-5135460052-0999</v>
          </cell>
        </row>
        <row r="20795">
          <cell r="M20795" t="str">
            <v>PARRI-5236850357-0999</v>
          </cell>
        </row>
        <row r="20796">
          <cell r="M20796" t="str">
            <v>PELAD-5236950071-0999</v>
          </cell>
        </row>
        <row r="20797">
          <cell r="M20797" t="str">
            <v>PROCE-5190028200-0999</v>
          </cell>
        </row>
        <row r="20798">
          <cell r="M20798" t="str">
            <v>REFRI-5237821632-0999</v>
          </cell>
        </row>
        <row r="20799">
          <cell r="M20799" t="str">
            <v>REFRI-5237821692-0999</v>
          </cell>
        </row>
        <row r="20800">
          <cell r="M20800" t="str">
            <v>REFRI-5417340028-0999</v>
          </cell>
        </row>
        <row r="20801">
          <cell r="M20801" t="str">
            <v>PARRI-5236850357-0999</v>
          </cell>
        </row>
        <row r="20802">
          <cell r="M20802" t="str">
            <v>PELAD-5236950071-0999</v>
          </cell>
        </row>
        <row r="20803">
          <cell r="M20803" t="str">
            <v>PROCE-5190028200-0999</v>
          </cell>
        </row>
        <row r="20804">
          <cell r="M20804" t="str">
            <v>REFRI-5237821632-0999</v>
          </cell>
        </row>
        <row r="20805">
          <cell r="M20805" t="str">
            <v>REFRI-5237821692-0999</v>
          </cell>
        </row>
        <row r="20806">
          <cell r="M20806" t="str">
            <v>REFRI-5417340028-0999</v>
          </cell>
        </row>
        <row r="20807">
          <cell r="M20807" t="str">
            <v>LAVAB-SC-1210000-0999</v>
          </cell>
        </row>
        <row r="20808">
          <cell r="M20808" t="str">
            <v>LAVAB-SC-1220000-0999</v>
          </cell>
        </row>
        <row r="20809">
          <cell r="M20809" t="str">
            <v>PELAD-5236950071-0999</v>
          </cell>
        </row>
        <row r="20810">
          <cell r="M20810" t="str">
            <v>PROCE-5190028200-0999</v>
          </cell>
        </row>
        <row r="20811">
          <cell r="M20811" t="str">
            <v>REFRI-5237821632-0999</v>
          </cell>
        </row>
        <row r="20812">
          <cell r="M20812" t="str">
            <v>REFRI-5237821692-0999</v>
          </cell>
        </row>
        <row r="20813">
          <cell r="M20813" t="str">
            <v>REFRI-5417340028-0999</v>
          </cell>
        </row>
        <row r="20814">
          <cell r="M20814" t="str">
            <v>PARRI-5236850357-0999</v>
          </cell>
        </row>
        <row r="20815">
          <cell r="M20815" t="str">
            <v>PELAD-5236950071-0999</v>
          </cell>
        </row>
        <row r="20816">
          <cell r="M20816" t="str">
            <v>PROCE-5190028200-0999</v>
          </cell>
        </row>
        <row r="20817">
          <cell r="M20817" t="str">
            <v>REFRI-5237821632-0999</v>
          </cell>
        </row>
        <row r="20818">
          <cell r="M20818" t="str">
            <v>REFRI-5237821692-0999</v>
          </cell>
        </row>
        <row r="20819">
          <cell r="M20819" t="str">
            <v>REFRI-5417340028-0999</v>
          </cell>
        </row>
        <row r="20820">
          <cell r="M20820" t="str">
            <v>PARRI-5236850357-0999</v>
          </cell>
        </row>
        <row r="20821">
          <cell r="M20821" t="str">
            <v>PELAD-5236950071-0999</v>
          </cell>
        </row>
        <row r="20822">
          <cell r="M20822" t="str">
            <v>PROCE-5190028200-0999</v>
          </cell>
        </row>
        <row r="20823">
          <cell r="M20823" t="str">
            <v>REFRI-5237821632-0999</v>
          </cell>
        </row>
        <row r="20824">
          <cell r="M20824" t="str">
            <v>REFRI-5237821692-0999</v>
          </cell>
        </row>
        <row r="20825">
          <cell r="M20825" t="str">
            <v>REFRI-5417340028-0999</v>
          </cell>
        </row>
        <row r="20826">
          <cell r="M20826" t="str">
            <v>LAVAB-SC-1210000-0999</v>
          </cell>
        </row>
        <row r="20827">
          <cell r="M20827" t="str">
            <v>PARRI-5236850357-0999</v>
          </cell>
        </row>
        <row r="20828">
          <cell r="M20828" t="str">
            <v>PELAD-5236950071-0999</v>
          </cell>
        </row>
        <row r="20829">
          <cell r="M20829" t="str">
            <v>PROCE-5190028200-0999</v>
          </cell>
        </row>
        <row r="20830">
          <cell r="M20830" t="str">
            <v>REFRI-5237821632-0999</v>
          </cell>
        </row>
        <row r="20831">
          <cell r="M20831" t="str">
            <v>REFRI-5237821692-0999</v>
          </cell>
        </row>
        <row r="20832">
          <cell r="M20832" t="str">
            <v>REFRI-5417340028-0999</v>
          </cell>
        </row>
        <row r="20833">
          <cell r="M20833" t="str">
            <v>CEPIL-5132090061-0999</v>
          </cell>
        </row>
        <row r="20834">
          <cell r="M20834" t="str">
            <v>JABON-5135460052-0999</v>
          </cell>
        </row>
        <row r="20835">
          <cell r="M20835" t="str">
            <v>LAVAB-SC-1200000-0999</v>
          </cell>
        </row>
        <row r="20836">
          <cell r="M20836" t="str">
            <v>LAVAB-SC-1210000-0999</v>
          </cell>
        </row>
        <row r="20837">
          <cell r="M20837" t="str">
            <v>LAVAB-SC-1220000-0999</v>
          </cell>
        </row>
        <row r="20838">
          <cell r="M20838" t="str">
            <v>PARRI-5236850357-0999</v>
          </cell>
        </row>
        <row r="20839">
          <cell r="M20839" t="str">
            <v>PELAD-5236950071-0999</v>
          </cell>
        </row>
        <row r="20840">
          <cell r="M20840" t="str">
            <v>PROCE-5190028200-0999</v>
          </cell>
        </row>
        <row r="20841">
          <cell r="M20841" t="str">
            <v>CEPIL-5132090061-0999</v>
          </cell>
        </row>
        <row r="20842">
          <cell r="M20842" t="str">
            <v>JABON-5135460052-0999</v>
          </cell>
        </row>
        <row r="20843">
          <cell r="M20843" t="str">
            <v>LAVAB-SC-1200000-0999</v>
          </cell>
        </row>
        <row r="20844">
          <cell r="M20844" t="str">
            <v>LAVAB-SC-1210000-0999</v>
          </cell>
        </row>
        <row r="20845">
          <cell r="M20845" t="str">
            <v>LAVAB-SC-1220000-0999</v>
          </cell>
        </row>
        <row r="20846">
          <cell r="M20846" t="str">
            <v>PARRI-5236850357-0999</v>
          </cell>
        </row>
        <row r="20847">
          <cell r="M20847" t="str">
            <v>PELAD-5236950071-0999</v>
          </cell>
        </row>
        <row r="20848">
          <cell r="M20848" t="str">
            <v>PROCE-5190028200-0999</v>
          </cell>
        </row>
        <row r="20849">
          <cell r="M20849" t="str">
            <v>REFRI-5237821632-0999</v>
          </cell>
        </row>
        <row r="20850">
          <cell r="M20850" t="str">
            <v>REFRI-5237821692-0999</v>
          </cell>
        </row>
        <row r="20851">
          <cell r="M20851" t="str">
            <v>REFRI-5417340028-0999</v>
          </cell>
        </row>
        <row r="20852">
          <cell r="M20852" t="str">
            <v>LAVAB-SC-1210000-0999</v>
          </cell>
        </row>
        <row r="20853">
          <cell r="M20853" t="str">
            <v>LAVAB-SC-1220000-0999</v>
          </cell>
        </row>
        <row r="20854">
          <cell r="M20854" t="str">
            <v>PARRI-5236850357-0999</v>
          </cell>
        </row>
        <row r="20855">
          <cell r="M20855" t="str">
            <v>PELAD-5236950071-0999</v>
          </cell>
        </row>
        <row r="20856">
          <cell r="M20856" t="str">
            <v>PROCE-5190028200-0999</v>
          </cell>
        </row>
        <row r="20857">
          <cell r="M20857" t="str">
            <v>REFRI-5237821632-0999</v>
          </cell>
        </row>
        <row r="20858">
          <cell r="M20858" t="str">
            <v>REFRI-5237821692-0999</v>
          </cell>
        </row>
        <row r="20859">
          <cell r="M20859" t="str">
            <v>REFRI-5417340028-0999</v>
          </cell>
        </row>
        <row r="20860">
          <cell r="M20860" t="str">
            <v>JABON-5135460052-0999</v>
          </cell>
        </row>
        <row r="20861">
          <cell r="M20861" t="str">
            <v>LAVAB-SC-1200000-0999</v>
          </cell>
        </row>
        <row r="20862">
          <cell r="M20862" t="str">
            <v>LAVAB-SC-1210000-0999</v>
          </cell>
        </row>
        <row r="20863">
          <cell r="M20863" t="str">
            <v>LAVAB-SC-1220000-0999</v>
          </cell>
        </row>
        <row r="20864">
          <cell r="M20864" t="str">
            <v>PELAD-5236950071-0999</v>
          </cell>
        </row>
        <row r="20865">
          <cell r="M20865" t="str">
            <v>PROCE-5190028200-0999</v>
          </cell>
        </row>
        <row r="20866">
          <cell r="M20866" t="str">
            <v>REFRI-5237821692-0999</v>
          </cell>
        </row>
        <row r="20867">
          <cell r="M20867" t="str">
            <v>REFRI-5417340028-0999</v>
          </cell>
        </row>
        <row r="20868">
          <cell r="M20868" t="str">
            <v>JABON-5135460052-0999</v>
          </cell>
        </row>
        <row r="20869">
          <cell r="M20869" t="str">
            <v>LAVAB-SC-1200000-0999</v>
          </cell>
        </row>
        <row r="20870">
          <cell r="M20870" t="str">
            <v>LAVAB-SC-1210000-0999</v>
          </cell>
        </row>
        <row r="20871">
          <cell r="M20871" t="str">
            <v>LAVAB-SC-1220000-0999</v>
          </cell>
        </row>
        <row r="20872">
          <cell r="M20872" t="str">
            <v>PARRI-5236850357-0999</v>
          </cell>
        </row>
        <row r="20873">
          <cell r="M20873" t="str">
            <v>PELAD-5236950071-0999</v>
          </cell>
        </row>
        <row r="20874">
          <cell r="M20874" t="str">
            <v>PROCE-5190028200-0999</v>
          </cell>
        </row>
        <row r="20875">
          <cell r="M20875" t="str">
            <v>REFRI-5237821632-0999</v>
          </cell>
        </row>
        <row r="20876">
          <cell r="M20876" t="str">
            <v>REFRI-5237821692-0999</v>
          </cell>
        </row>
        <row r="20877">
          <cell r="M20877" t="str">
            <v>REFRI-5417340028-0999</v>
          </cell>
        </row>
        <row r="20878">
          <cell r="M20878" t="str">
            <v>LAVAB-SC-1200000-0999</v>
          </cell>
        </row>
        <row r="20879">
          <cell r="M20879" t="str">
            <v>LAVAB-SC-1210000-0999</v>
          </cell>
        </row>
        <row r="20880">
          <cell r="M20880" t="str">
            <v>LAVAB-SC-1220000-0999</v>
          </cell>
        </row>
        <row r="20881">
          <cell r="M20881" t="str">
            <v>PARRI-5236850357-0999</v>
          </cell>
        </row>
        <row r="20882">
          <cell r="M20882" t="str">
            <v>PELAD-5236950071-0999</v>
          </cell>
        </row>
        <row r="20883">
          <cell r="M20883" t="str">
            <v>PROCE-5190028200-0999</v>
          </cell>
        </row>
        <row r="20884">
          <cell r="M20884" t="str">
            <v>REFRI-5237821632-0999</v>
          </cell>
        </row>
        <row r="20885">
          <cell r="M20885" t="str">
            <v>REFRI-5237821692-0999</v>
          </cell>
        </row>
        <row r="20886">
          <cell r="M20886" t="str">
            <v>REFRI-5417340028-0999</v>
          </cell>
        </row>
        <row r="20887">
          <cell r="M20887" t="str">
            <v>PARRI-5236850357-0999</v>
          </cell>
        </row>
        <row r="20888">
          <cell r="M20888" t="str">
            <v>PELAD-5236950071-0999</v>
          </cell>
        </row>
        <row r="20889">
          <cell r="M20889" t="str">
            <v>PROCE-5190028200-0999</v>
          </cell>
        </row>
        <row r="20890">
          <cell r="M20890" t="str">
            <v>REFRI-5237821632-0999</v>
          </cell>
        </row>
        <row r="20891">
          <cell r="M20891" t="str">
            <v>REFRI-5237821692-0999</v>
          </cell>
        </row>
        <row r="20892">
          <cell r="M20892" t="str">
            <v>REFRI-5417340028-0999</v>
          </cell>
        </row>
        <row r="20893">
          <cell r="M20893" t="str">
            <v>LAVAB-SC-1210000-0999</v>
          </cell>
        </row>
        <row r="20894">
          <cell r="M20894" t="str">
            <v>LAVAB-SC-1220000-0999</v>
          </cell>
        </row>
        <row r="20895">
          <cell r="M20895" t="str">
            <v>PARRI-5236850357-0999</v>
          </cell>
        </row>
        <row r="20896">
          <cell r="M20896" t="str">
            <v>PELAD-5236950071-0999</v>
          </cell>
        </row>
        <row r="20897">
          <cell r="M20897" t="str">
            <v>PROCE-5190028200-0999</v>
          </cell>
        </row>
        <row r="20898">
          <cell r="M20898" t="str">
            <v>REFRI-5237821632-0999</v>
          </cell>
        </row>
        <row r="20899">
          <cell r="M20899" t="str">
            <v>REFRI-5237821692-0999</v>
          </cell>
        </row>
        <row r="20900">
          <cell r="M20900" t="str">
            <v>REFRI-5417340028-0999</v>
          </cell>
        </row>
        <row r="20901">
          <cell r="M20901" t="str">
            <v>LAVAB-SC-1210000-0999</v>
          </cell>
        </row>
        <row r="20902">
          <cell r="M20902" t="str">
            <v>LAVAB-SC-1220000-0999</v>
          </cell>
        </row>
        <row r="20903">
          <cell r="M20903" t="str">
            <v>PARRI-5236850357-0999</v>
          </cell>
        </row>
        <row r="20904">
          <cell r="M20904" t="str">
            <v>PELAD-5236950071-0999</v>
          </cell>
        </row>
        <row r="20905">
          <cell r="M20905" t="str">
            <v>PROCE-5190028200-0999</v>
          </cell>
        </row>
        <row r="20906">
          <cell r="M20906" t="str">
            <v>REFRI-5237821632-0999</v>
          </cell>
        </row>
        <row r="20907">
          <cell r="M20907" t="str">
            <v>REFRI-5237821692-0999</v>
          </cell>
        </row>
        <row r="20908">
          <cell r="M20908" t="str">
            <v>REFRI-5417340028-0999</v>
          </cell>
        </row>
        <row r="20909">
          <cell r="M20909" t="str">
            <v>LAVAB-SC-1210000-0999</v>
          </cell>
        </row>
        <row r="20910">
          <cell r="M20910" t="str">
            <v>LAVAB-SC-1220000-0999</v>
          </cell>
        </row>
        <row r="20911">
          <cell r="M20911" t="str">
            <v>PARRI-5236850357-0999</v>
          </cell>
        </row>
        <row r="20912">
          <cell r="M20912" t="str">
            <v>PELAD-5236950071-0999</v>
          </cell>
        </row>
        <row r="20913">
          <cell r="M20913" t="str">
            <v>PROCE-5190028200-0999</v>
          </cell>
        </row>
        <row r="20914">
          <cell r="M20914" t="str">
            <v>REFRI-5237821632-0999</v>
          </cell>
        </row>
        <row r="20915">
          <cell r="M20915" t="str">
            <v>REFRI-5237821692-0999</v>
          </cell>
        </row>
        <row r="20916">
          <cell r="M20916" t="str">
            <v>REFRI-5417340028-0999</v>
          </cell>
        </row>
        <row r="20917">
          <cell r="M20917" t="str">
            <v>PARRI-5236850357-0999</v>
          </cell>
        </row>
        <row r="20918">
          <cell r="M20918" t="str">
            <v>PELAD-5236950071-0999</v>
          </cell>
        </row>
        <row r="20919">
          <cell r="M20919" t="str">
            <v>PROCE-5190028200-0999</v>
          </cell>
        </row>
        <row r="20920">
          <cell r="M20920" t="str">
            <v>REFRI-5237821632-0999</v>
          </cell>
        </row>
        <row r="20921">
          <cell r="M20921" t="str">
            <v>REFRI-5237821692-0999</v>
          </cell>
        </row>
        <row r="20922">
          <cell r="M20922" t="str">
            <v>REFRI-5417340028-0999</v>
          </cell>
        </row>
        <row r="20923">
          <cell r="M20923" t="str">
            <v>LAVAB-SC-1210000-0999</v>
          </cell>
        </row>
        <row r="20924">
          <cell r="M20924" t="str">
            <v>LAVAB-SC-1220000-0999</v>
          </cell>
        </row>
        <row r="20925">
          <cell r="M20925" t="str">
            <v>PARRI-5236850357-0999</v>
          </cell>
        </row>
        <row r="20926">
          <cell r="M20926" t="str">
            <v>PELAD-5236950071-0999</v>
          </cell>
        </row>
        <row r="20927">
          <cell r="M20927" t="str">
            <v>PROCE-5190028200-0999</v>
          </cell>
        </row>
        <row r="20928">
          <cell r="M20928" t="str">
            <v>REFRI-5237821632-0999</v>
          </cell>
        </row>
        <row r="20929">
          <cell r="M20929" t="str">
            <v>REFRI-5237821692-0999</v>
          </cell>
        </row>
        <row r="20930">
          <cell r="M20930" t="str">
            <v>REFRI-5417340028-0999</v>
          </cell>
        </row>
        <row r="20931">
          <cell r="M20931" t="str">
            <v>LAVAB-SC-1210000-0999</v>
          </cell>
        </row>
        <row r="20932">
          <cell r="M20932" t="str">
            <v>LAVAB-SC-1220000-0999</v>
          </cell>
        </row>
        <row r="20933">
          <cell r="M20933" t="str">
            <v>PARRI-5236850357-0999</v>
          </cell>
        </row>
        <row r="20934">
          <cell r="M20934" t="str">
            <v>PELAD-5236950071-0999</v>
          </cell>
        </row>
        <row r="20935">
          <cell r="M20935" t="str">
            <v>PROCE-5190028200-0999</v>
          </cell>
        </row>
        <row r="20936">
          <cell r="M20936" t="str">
            <v>REFRI-5237821632-0999</v>
          </cell>
        </row>
        <row r="20937">
          <cell r="M20937" t="str">
            <v>REFRI-5237821692-0999</v>
          </cell>
        </row>
        <row r="20938">
          <cell r="M20938" t="str">
            <v>REFRI-5417340028-0999</v>
          </cell>
        </row>
        <row r="20939">
          <cell r="M20939" t="str">
            <v>LAVAB-SC-1210000-0999</v>
          </cell>
        </row>
        <row r="20940">
          <cell r="M20940" t="str">
            <v>LAVAB-SC-1220000-0999</v>
          </cell>
        </row>
        <row r="20941">
          <cell r="M20941" t="str">
            <v>PARRI-5236850357-0999</v>
          </cell>
        </row>
        <row r="20942">
          <cell r="M20942" t="str">
            <v>PELAD-5236950071-0999</v>
          </cell>
        </row>
        <row r="20943">
          <cell r="M20943" t="str">
            <v>PROCE-5190028200-0999</v>
          </cell>
        </row>
        <row r="20944">
          <cell r="M20944" t="str">
            <v>REFRI-5237821632-0999</v>
          </cell>
        </row>
        <row r="20945">
          <cell r="M20945" t="str">
            <v>REFRI-5237821692-0999</v>
          </cell>
        </row>
        <row r="20946">
          <cell r="M20946" t="str">
            <v>REFRI-5417340028-0999</v>
          </cell>
        </row>
        <row r="20947">
          <cell r="M20947" t="str">
            <v>CEPIL-5132090061-0999</v>
          </cell>
        </row>
        <row r="20948">
          <cell r="M20948" t="str">
            <v>JABON-5135460052-0999</v>
          </cell>
        </row>
        <row r="20949">
          <cell r="M20949" t="str">
            <v>LAVAB-SC-1200000-0999</v>
          </cell>
        </row>
        <row r="20950">
          <cell r="M20950" t="str">
            <v>LAVAB-SC-1210000-0999</v>
          </cell>
        </row>
        <row r="20951">
          <cell r="M20951" t="str">
            <v>LAVAB-SC-1220000-0999</v>
          </cell>
        </row>
        <row r="20952">
          <cell r="M20952" t="str">
            <v>PARRI-5236850357-0999</v>
          </cell>
        </row>
        <row r="20953">
          <cell r="M20953" t="str">
            <v>PELAD-5236950071-0999</v>
          </cell>
        </row>
        <row r="20954">
          <cell r="M20954" t="str">
            <v>PROCE-5190028200-0999</v>
          </cell>
        </row>
        <row r="20955">
          <cell r="M20955" t="str">
            <v>REFRI-5237821632-0999</v>
          </cell>
        </row>
        <row r="20956">
          <cell r="M20956" t="str">
            <v>REFRI-5237821692-0999</v>
          </cell>
        </row>
        <row r="20957">
          <cell r="M20957" t="str">
            <v>REFRI-5417340028-0999</v>
          </cell>
        </row>
        <row r="20958">
          <cell r="M20958" t="str">
            <v>PARRI-5236850357-0999</v>
          </cell>
        </row>
        <row r="20959">
          <cell r="M20959" t="str">
            <v>PELAD-5236950071-0999</v>
          </cell>
        </row>
        <row r="20960">
          <cell r="M20960" t="str">
            <v>PROCE-5190028200-0999</v>
          </cell>
        </row>
        <row r="20961">
          <cell r="M20961" t="str">
            <v>REFRI-5237821632-0999</v>
          </cell>
        </row>
        <row r="20962">
          <cell r="M20962" t="str">
            <v>REFRI-5237821692-0999</v>
          </cell>
        </row>
        <row r="20963">
          <cell r="M20963" t="str">
            <v>REFRI-5417340028-0999</v>
          </cell>
        </row>
        <row r="20964">
          <cell r="M20964" t="str">
            <v>LAVAB-SC-1210000-0999</v>
          </cell>
        </row>
        <row r="20965">
          <cell r="M20965" t="str">
            <v>LAVAB-SC-1220000-0999</v>
          </cell>
        </row>
        <row r="20966">
          <cell r="M20966" t="str">
            <v>PARRI-5236850357-0999</v>
          </cell>
        </row>
        <row r="20967">
          <cell r="M20967" t="str">
            <v>PELAD-5236950071-0999</v>
          </cell>
        </row>
        <row r="20968">
          <cell r="M20968" t="str">
            <v>PROCE-5190028200-0999</v>
          </cell>
        </row>
        <row r="20969">
          <cell r="M20969" t="str">
            <v>REFRI-5237821632-0999</v>
          </cell>
        </row>
        <row r="20970">
          <cell r="M20970" t="str">
            <v>REFRI-5237821692-0999</v>
          </cell>
        </row>
        <row r="20971">
          <cell r="M20971" t="str">
            <v>REFRI-5417340028-0999</v>
          </cell>
        </row>
        <row r="20972">
          <cell r="M20972" t="str">
            <v>LAVAB-SC-1210000-0999</v>
          </cell>
        </row>
        <row r="20973">
          <cell r="M20973" t="str">
            <v>LAVAB-SC-1220000-0999</v>
          </cell>
        </row>
        <row r="20974">
          <cell r="M20974" t="str">
            <v>PARRI-5236850357-0999</v>
          </cell>
        </row>
        <row r="20975">
          <cell r="M20975" t="str">
            <v>PELAD-5236950071-0999</v>
          </cell>
        </row>
        <row r="20976">
          <cell r="M20976" t="str">
            <v>PROCE-5190028200-0999</v>
          </cell>
        </row>
        <row r="20977">
          <cell r="M20977" t="str">
            <v>REFRI-5237821632-0999</v>
          </cell>
        </row>
        <row r="20978">
          <cell r="M20978" t="str">
            <v>REFRI-5237821692-0999</v>
          </cell>
        </row>
        <row r="20979">
          <cell r="M20979" t="str">
            <v>REFRI-5417340028-0999</v>
          </cell>
        </row>
        <row r="20980">
          <cell r="M20980" t="str">
            <v>PARRI-5236850357-0999</v>
          </cell>
        </row>
        <row r="20981">
          <cell r="M20981" t="str">
            <v>PELAD-5236950071-0999</v>
          </cell>
        </row>
        <row r="20982">
          <cell r="M20982" t="str">
            <v>PROCE-5190028200-0999</v>
          </cell>
        </row>
        <row r="20983">
          <cell r="M20983" t="str">
            <v>REFRI-5237821632-0999</v>
          </cell>
        </row>
        <row r="20984">
          <cell r="M20984" t="str">
            <v>REFRI-5237821692-0999</v>
          </cell>
        </row>
        <row r="20985">
          <cell r="M20985" t="str">
            <v>REFRI-5417340028-0999</v>
          </cell>
        </row>
        <row r="20986">
          <cell r="M20986" t="str">
            <v>BASCU-5231300272-0999</v>
          </cell>
        </row>
        <row r="20987">
          <cell r="M20987" t="str">
            <v>CEPIL-5132090061-0999</v>
          </cell>
        </row>
        <row r="20988">
          <cell r="M20988" t="str">
            <v>JABON-5135460052-0999</v>
          </cell>
        </row>
        <row r="20989">
          <cell r="M20989" t="str">
            <v>LAVAD-5295651045-0999</v>
          </cell>
        </row>
        <row r="20990">
          <cell r="M20990" t="str">
            <v>PELAD-5236950071-0999</v>
          </cell>
        </row>
        <row r="20991">
          <cell r="M20991" t="str">
            <v>TERMO-5620042600-0999</v>
          </cell>
        </row>
        <row r="20992">
          <cell r="M20992" t="str">
            <v>TOMBO-5298100123-0999</v>
          </cell>
        </row>
        <row r="20993">
          <cell r="M20993" t="str">
            <v>BASCU-5231300272-0999</v>
          </cell>
        </row>
        <row r="20994">
          <cell r="M20994" t="str">
            <v>CEPIL-5132090061-0999</v>
          </cell>
        </row>
        <row r="20995">
          <cell r="M20995" t="str">
            <v>JABON-5135460052-0999</v>
          </cell>
        </row>
        <row r="20996">
          <cell r="M20996" t="str">
            <v>TERMO-5620042600-0999</v>
          </cell>
        </row>
        <row r="20997">
          <cell r="M20997" t="str">
            <v>BASCU-5231300272-0999</v>
          </cell>
        </row>
        <row r="20998">
          <cell r="M20998" t="str">
            <v>CEPIL-5132090061-0999</v>
          </cell>
        </row>
        <row r="20999">
          <cell r="M20999" t="str">
            <v>JABON-5135460052-0999</v>
          </cell>
        </row>
        <row r="21000">
          <cell r="M21000" t="str">
            <v>LAVAD-5295651045-0999</v>
          </cell>
        </row>
        <row r="21001">
          <cell r="M21001" t="str">
            <v>TERMO-5620042600-0999</v>
          </cell>
        </row>
        <row r="21002">
          <cell r="M21002" t="str">
            <v>TOMBO-5298100123-0999</v>
          </cell>
        </row>
        <row r="21003">
          <cell r="M21003" t="str">
            <v>BASCU-5231300272-0999</v>
          </cell>
        </row>
        <row r="21004">
          <cell r="M21004" t="str">
            <v>CEPIL-5132090061-0999</v>
          </cell>
        </row>
        <row r="21005">
          <cell r="M21005" t="str">
            <v>JABON-5135460052-0999</v>
          </cell>
        </row>
        <row r="21006">
          <cell r="M21006" t="str">
            <v>TERMO-5620042600-0999</v>
          </cell>
        </row>
        <row r="21007">
          <cell r="M21007" t="str">
            <v>BASCU-5231300272-0999</v>
          </cell>
        </row>
        <row r="21008">
          <cell r="M21008" t="str">
            <v>CEPIL-5132090061-0999</v>
          </cell>
        </row>
        <row r="21009">
          <cell r="M21009" t="str">
            <v>JABON-5135460052-0999</v>
          </cell>
        </row>
        <row r="21010">
          <cell r="M21010" t="str">
            <v>TERMO-5620042600-0999</v>
          </cell>
        </row>
        <row r="21011">
          <cell r="M21011" t="str">
            <v>BASCU-5231300272-0999</v>
          </cell>
        </row>
        <row r="21012">
          <cell r="M21012" t="str">
            <v>CEPIL-5132090061-0999</v>
          </cell>
        </row>
        <row r="21013">
          <cell r="M21013" t="str">
            <v>JABON-5135460052-0999</v>
          </cell>
        </row>
        <row r="21014">
          <cell r="M21014" t="str">
            <v>TERMO-5620042600-0999</v>
          </cell>
        </row>
        <row r="21015">
          <cell r="M21015" t="str">
            <v>BASCU-5231300272-0999</v>
          </cell>
        </row>
        <row r="21016">
          <cell r="M21016" t="str">
            <v>CEPIL-5132090061-0999</v>
          </cell>
        </row>
        <row r="21017">
          <cell r="M21017" t="str">
            <v>JABON-5135460052-0999</v>
          </cell>
        </row>
        <row r="21018">
          <cell r="M21018" t="str">
            <v>TERMO-5620042600-0999</v>
          </cell>
        </row>
        <row r="21019">
          <cell r="M21019" t="str">
            <v>BASCU-5231300272-0999</v>
          </cell>
        </row>
        <row r="21020">
          <cell r="M21020" t="str">
            <v>CEPIL-5132090061-0999</v>
          </cell>
        </row>
        <row r="21021">
          <cell r="M21021" t="str">
            <v>JABON-5135460052-0999</v>
          </cell>
        </row>
        <row r="21022">
          <cell r="M21022" t="str">
            <v>TERMO-5620042600-0999</v>
          </cell>
        </row>
        <row r="21023">
          <cell r="M21023" t="str">
            <v>BASCU-5231300272-0999</v>
          </cell>
        </row>
        <row r="21024">
          <cell r="M21024" t="str">
            <v>CEPIL-5132090061-0999</v>
          </cell>
        </row>
        <row r="21025">
          <cell r="M21025" t="str">
            <v>TERMO-5620042600-0999</v>
          </cell>
        </row>
        <row r="21026">
          <cell r="M21026" t="str">
            <v>TOMBO-5298100123-0999</v>
          </cell>
        </row>
        <row r="21027">
          <cell r="M21027" t="str">
            <v>BASCU-5231300272-0999</v>
          </cell>
        </row>
        <row r="21028">
          <cell r="M21028" t="str">
            <v>CEPIL-5132090061-0999</v>
          </cell>
        </row>
        <row r="21029">
          <cell r="M21029" t="str">
            <v>JABON-5135460052-0999</v>
          </cell>
        </row>
        <row r="21030">
          <cell r="M21030" t="str">
            <v>LAVAD-5295651045-0999</v>
          </cell>
        </row>
        <row r="21031">
          <cell r="M21031" t="str">
            <v>TERMO-5620042600-0999</v>
          </cell>
        </row>
        <row r="21032">
          <cell r="M21032" t="str">
            <v>BASCU-5231300272-0999</v>
          </cell>
        </row>
        <row r="21033">
          <cell r="M21033" t="str">
            <v>JABON-5135460052-0999</v>
          </cell>
        </row>
        <row r="21034">
          <cell r="M21034" t="str">
            <v>LAVAD-5295651045-0999</v>
          </cell>
        </row>
        <row r="21035">
          <cell r="M21035" t="str">
            <v>TERMO-5620042600-0999</v>
          </cell>
        </row>
        <row r="21036">
          <cell r="M21036" t="str">
            <v>BASCU-5231300272-0999</v>
          </cell>
        </row>
        <row r="21037">
          <cell r="M21037" t="str">
            <v>CEPIL-5132090061-0999</v>
          </cell>
        </row>
        <row r="21038">
          <cell r="M21038" t="str">
            <v>JABON-5135460052-0999</v>
          </cell>
        </row>
        <row r="21039">
          <cell r="M21039" t="str">
            <v>TERMO-5620042600-0999</v>
          </cell>
        </row>
        <row r="21040">
          <cell r="M21040" t="str">
            <v>BASCU-5231300272-0999</v>
          </cell>
        </row>
        <row r="21041">
          <cell r="M21041" t="str">
            <v>CEPIL-5132090061-0999</v>
          </cell>
        </row>
        <row r="21042">
          <cell r="M21042" t="str">
            <v>JABON-5135460052-0999</v>
          </cell>
        </row>
        <row r="21043">
          <cell r="M21043" t="str">
            <v>LAVAD-5295651045-0999</v>
          </cell>
        </row>
        <row r="21044">
          <cell r="M21044" t="str">
            <v>PELAD-5236950071-0999</v>
          </cell>
        </row>
        <row r="21045">
          <cell r="M21045" t="str">
            <v>TERMO-5620042600-0999</v>
          </cell>
        </row>
        <row r="21046">
          <cell r="M21046" t="str">
            <v>TOMBO-5298100123-0999</v>
          </cell>
        </row>
        <row r="21047">
          <cell r="M21047" t="str">
            <v>ESTUC-5312951162-0999</v>
          </cell>
        </row>
        <row r="21048">
          <cell r="M21048" t="str">
            <v>LAMPA-5315621457-0999</v>
          </cell>
        </row>
        <row r="21049">
          <cell r="M21049" t="str">
            <v>ESTER-5313851080-0999</v>
          </cell>
        </row>
        <row r="21050">
          <cell r="M21050" t="str">
            <v>LAMPA-5315620020-0999</v>
          </cell>
        </row>
        <row r="21051">
          <cell r="M21051" t="str">
            <v>UNIDA-5312910028-0999</v>
          </cell>
        </row>
        <row r="21052">
          <cell r="M21052" t="str">
            <v>UNIDA-5313412305-0999</v>
          </cell>
        </row>
        <row r="21053">
          <cell r="M21053" t="str">
            <v>UNIDA-5319230313-0999</v>
          </cell>
        </row>
        <row r="21054">
          <cell r="M21054" t="str">
            <v>ESTUC-5312951162-0999</v>
          </cell>
        </row>
        <row r="21055">
          <cell r="M21055" t="str">
            <v>FONOD-5312920019-0999</v>
          </cell>
        </row>
        <row r="21056">
          <cell r="M21056" t="str">
            <v>LAMPA-5315621457-0999</v>
          </cell>
        </row>
        <row r="21057">
          <cell r="M21057" t="str">
            <v>ULTRA-5319240031-0996</v>
          </cell>
        </row>
        <row r="21058">
          <cell r="M21058" t="str">
            <v>ESTUC-5312951162-0999</v>
          </cell>
        </row>
        <row r="21059">
          <cell r="M21059" t="str">
            <v>LAMPA-5315621457-0999</v>
          </cell>
        </row>
        <row r="21060">
          <cell r="M21060" t="str">
            <v>ULTRA-5319240031-0999</v>
          </cell>
        </row>
        <row r="21061">
          <cell r="M21061" t="str">
            <v>BASCU-5311100209-0999</v>
          </cell>
        </row>
        <row r="21062">
          <cell r="M21062" t="str">
            <v>ESTUC-5312951162-0999</v>
          </cell>
        </row>
        <row r="21063">
          <cell r="M21063" t="str">
            <v>LAMPA-5315621457-0999</v>
          </cell>
        </row>
        <row r="21064">
          <cell r="M21064" t="str">
            <v>BASCU-5311100209-0999</v>
          </cell>
        </row>
        <row r="21065">
          <cell r="M21065" t="str">
            <v>ESTUC-5312951162-0999</v>
          </cell>
        </row>
        <row r="21066">
          <cell r="M21066" t="str">
            <v>LAMPA-5315621457-0999</v>
          </cell>
        </row>
        <row r="21067">
          <cell r="M21067" t="str">
            <v>ESTUC-5312951162-0999</v>
          </cell>
        </row>
        <row r="21068">
          <cell r="M21068" t="str">
            <v>LAMPA-5315621457-0999</v>
          </cell>
        </row>
        <row r="21069">
          <cell r="M21069" t="str">
            <v>ESTUC-5312951162-0999</v>
          </cell>
        </row>
        <row r="21070">
          <cell r="M21070" t="str">
            <v>LAMPA-5315621457-0999</v>
          </cell>
        </row>
        <row r="21071">
          <cell r="M21071" t="str">
            <v>REFRI-5337860034-0999</v>
          </cell>
        </row>
        <row r="21072">
          <cell r="M21072" t="str">
            <v>PLICO-5316780013-0999</v>
          </cell>
        </row>
        <row r="21073">
          <cell r="M21073" t="str">
            <v>CAMPI-5311650021-0999</v>
          </cell>
        </row>
        <row r="21074">
          <cell r="M21074" t="str">
            <v>LENSO-5315760073-0999</v>
          </cell>
        </row>
        <row r="21075">
          <cell r="M21075" t="str">
            <v>LENTE-5315780451-0999</v>
          </cell>
        </row>
        <row r="21076">
          <cell r="M21076" t="str">
            <v>LENTE-5375780128-0999</v>
          </cell>
        </row>
        <row r="21077">
          <cell r="M21077" t="str">
            <v>REFRA-5317720265-0999</v>
          </cell>
        </row>
        <row r="21078">
          <cell r="M21078" t="str">
            <v>RETIN-5317850153-0999</v>
          </cell>
        </row>
        <row r="21079">
          <cell r="M21079" t="str">
            <v>TONOM-5318750055-0999</v>
          </cell>
        </row>
        <row r="21080">
          <cell r="M21080" t="str">
            <v>LAMPA-5315621457-0999</v>
          </cell>
        </row>
        <row r="21081">
          <cell r="M21081" t="str">
            <v>PLANT-5316980019-0999</v>
          </cell>
        </row>
        <row r="21082">
          <cell r="M21082" t="str">
            <v>AUDIO-5310880066-0999</v>
          </cell>
        </row>
        <row r="21083">
          <cell r="M21083" t="str">
            <v>CAMAR-5311570062-0999</v>
          </cell>
        </row>
        <row r="21084">
          <cell r="M21084" t="str">
            <v>ELECT-5313800087-0999</v>
          </cell>
        </row>
        <row r="21085">
          <cell r="M21085" t="str">
            <v>LAMPA-5315621481-0999</v>
          </cell>
        </row>
        <row r="21086">
          <cell r="M21086" t="str">
            <v>MICRO-5316260040-0999</v>
          </cell>
        </row>
        <row r="21087">
          <cell r="M21087" t="str">
            <v>PERFO-5376960042-0999</v>
          </cell>
        </row>
        <row r="21088">
          <cell r="M21088" t="str">
            <v>PERFO-5376950019-0999</v>
          </cell>
        </row>
        <row r="21089">
          <cell r="M21089" t="str">
            <v>TIMPA-5310880033-0999</v>
          </cell>
        </row>
        <row r="21090">
          <cell r="M21090" t="str">
            <v>BASCU-5311100209-0999</v>
          </cell>
        </row>
        <row r="21091">
          <cell r="M21091" t="str">
            <v>ESTUC-5312951162-0999</v>
          </cell>
        </row>
        <row r="21092">
          <cell r="M21092" t="str">
            <v>LAMPA-5315621457-0999</v>
          </cell>
        </row>
        <row r="21093">
          <cell r="M21093" t="str">
            <v>BASCU-5311100209-0999</v>
          </cell>
        </row>
        <row r="21094">
          <cell r="M21094" t="str">
            <v>ESTUC-5312951162-0999</v>
          </cell>
        </row>
        <row r="21095">
          <cell r="M21095" t="str">
            <v>LAMPA-5315621457-0999</v>
          </cell>
        </row>
        <row r="21096">
          <cell r="M21096" t="str">
            <v>MESAP-5136212847-0999</v>
          </cell>
        </row>
        <row r="21097">
          <cell r="M21097" t="str">
            <v>LAMPA-5315621457-0999</v>
          </cell>
        </row>
        <row r="21098">
          <cell r="M21098" t="str">
            <v>NEBUL-5316410397-0999</v>
          </cell>
        </row>
        <row r="21099">
          <cell r="M21099" t="str">
            <v>OXIME-5316670065-0999</v>
          </cell>
        </row>
        <row r="21100">
          <cell r="M21100" t="str">
            <v>MESAP-5136212847-0999</v>
          </cell>
        </row>
        <row r="21101">
          <cell r="M21101" t="str">
            <v>MESAP-5136212847-0999</v>
          </cell>
        </row>
        <row r="21102">
          <cell r="M21102" t="str">
            <v>CUNAS-5312520033-0999</v>
          </cell>
        </row>
        <row r="21103">
          <cell r="M21103" t="str">
            <v>LAMPA-5315621457-0999</v>
          </cell>
        </row>
        <row r="21104">
          <cell r="M21104" t="str">
            <v>REANI-5317840204-0998</v>
          </cell>
        </row>
        <row r="21105">
          <cell r="M21105" t="str">
            <v>VENTI-5319411058-0999</v>
          </cell>
        </row>
        <row r="21106">
          <cell r="M21106" t="str">
            <v>MESAP-5136212847-0999</v>
          </cell>
        </row>
        <row r="21107">
          <cell r="M21107" t="str">
            <v>LAMPA-5315621457-0999</v>
          </cell>
        </row>
        <row r="21108">
          <cell r="M21108" t="str">
            <v>NEBUL-5316410082-0999</v>
          </cell>
        </row>
        <row r="21109">
          <cell r="M21109" t="str">
            <v>OXIME-5316670065-0999</v>
          </cell>
        </row>
        <row r="21110">
          <cell r="M21110" t="str">
            <v>REANI-5317840204-0998</v>
          </cell>
        </row>
        <row r="21111">
          <cell r="M21111" t="str">
            <v>REANI-5317840204-0997</v>
          </cell>
        </row>
        <row r="21112">
          <cell r="M21112" t="str">
            <v>LAMPA-5315621457-0999</v>
          </cell>
        </row>
        <row r="21113">
          <cell r="M21113" t="str">
            <v>MONIT-5316190403-0997</v>
          </cell>
        </row>
        <row r="21114">
          <cell r="M21114" t="str">
            <v>ANTEO-5310600134-0999</v>
          </cell>
        </row>
        <row r="21115">
          <cell r="M21115" t="str">
            <v>BLIND-5311130032-0999</v>
          </cell>
        </row>
        <row r="21116">
          <cell r="M21116" t="str">
            <v>COLLA-5312340010-0999</v>
          </cell>
        </row>
        <row r="21117">
          <cell r="M21117" t="str">
            <v>GUANT-5314550053-0999</v>
          </cell>
        </row>
        <row r="21118">
          <cell r="M21118" t="str">
            <v>MANDI-5316010056-0999</v>
          </cell>
        </row>
        <row r="21119">
          <cell r="M21119" t="str">
            <v>ULTRA-5319240031-0999</v>
          </cell>
        </row>
        <row r="21120">
          <cell r="M21120" t="str">
            <v>ESTUF-5333910106-0999</v>
          </cell>
        </row>
        <row r="21121">
          <cell r="M21121" t="str">
            <v>BALAN-5337690050-0999</v>
          </cell>
        </row>
        <row r="21122">
          <cell r="M21122" t="str">
            <v>CENTR-5332240653-0999</v>
          </cell>
        </row>
        <row r="21123">
          <cell r="M21123" t="str">
            <v>LAMPA-5335640016-0999</v>
          </cell>
        </row>
        <row r="21124">
          <cell r="M21124" t="str">
            <v>SELLA-5338140055-0999</v>
          </cell>
        </row>
        <row r="21125">
          <cell r="M21125" t="str">
            <v>REFRI-5337870181-0999</v>
          </cell>
        </row>
        <row r="21126">
          <cell r="M21126" t="str">
            <v>UROAN-5333421385-0999</v>
          </cell>
        </row>
        <row r="21127">
          <cell r="M21127" t="str">
            <v>REFRI-5337870181-0999</v>
          </cell>
        </row>
        <row r="21128">
          <cell r="M21128" t="str">
            <v>CARRO-5311910391-0998</v>
          </cell>
        </row>
        <row r="21129">
          <cell r="M21129" t="str">
            <v>OXIME-5316670065-0999</v>
          </cell>
        </row>
        <row r="21130">
          <cell r="M21130" t="str">
            <v>INCUB-5312310161-0999</v>
          </cell>
        </row>
        <row r="21131">
          <cell r="M21131" t="str">
            <v>SELLA-5318070017-0999</v>
          </cell>
        </row>
        <row r="21132">
          <cell r="M21132" t="str">
            <v>MONIT-5316190403-0999</v>
          </cell>
        </row>
        <row r="21133">
          <cell r="M21133" t="str">
            <v>ASPIR-5310810766-0999</v>
          </cell>
        </row>
        <row r="21134">
          <cell r="M21134" t="str">
            <v>LARIN-5315680057-0999</v>
          </cell>
        </row>
        <row r="21135">
          <cell r="M21135" t="str">
            <v>REANI-5317840204-0999</v>
          </cell>
        </row>
        <row r="21136">
          <cell r="M21136" t="str">
            <v>UNIDA-5313280181-0999</v>
          </cell>
        </row>
        <row r="21137">
          <cell r="M21137" t="str">
            <v>ASPIR-5310810766-0999</v>
          </cell>
        </row>
        <row r="21138">
          <cell r="M21138" t="str">
            <v>ASPIR-5310810766-0999</v>
          </cell>
        </row>
        <row r="21139">
          <cell r="M21139" t="str">
            <v>LAMPA-5315620905-0998</v>
          </cell>
        </row>
        <row r="21140">
          <cell r="M21140" t="str">
            <v>ASPIR-5310810014-0999</v>
          </cell>
        </row>
        <row r="21141">
          <cell r="M21141" t="str">
            <v>LAMPA-5315620905-0998</v>
          </cell>
        </row>
        <row r="21142">
          <cell r="M21142" t="str">
            <v>CARRO-5311910391-0998</v>
          </cell>
        </row>
        <row r="21143">
          <cell r="M21143" t="str">
            <v>ESTUC-5312951162-0999</v>
          </cell>
        </row>
        <row r="21144">
          <cell r="M21144" t="str">
            <v>OXIME-5316670065-0999</v>
          </cell>
        </row>
        <row r="21145">
          <cell r="M21145" t="str">
            <v>SABAN-5318030029-0999</v>
          </cell>
        </row>
        <row r="21146">
          <cell r="M21146" t="str">
            <v>CAMAS-5131643387-0999</v>
          </cell>
        </row>
        <row r="21147">
          <cell r="M21147" t="str">
            <v>UNIDA-5310530364-0999</v>
          </cell>
        </row>
        <row r="21148">
          <cell r="M21148" t="str">
            <v>ASPIR-5310810766-0999</v>
          </cell>
        </row>
        <row r="21149">
          <cell r="M21149" t="str">
            <v>CAMAS-5131643431-0999</v>
          </cell>
        </row>
        <row r="21150">
          <cell r="M21150" t="str">
            <v>CUNAS-5312520033-0999</v>
          </cell>
        </row>
        <row r="21151">
          <cell r="M21151" t="str">
            <v>LAMPA-5315620905-0998</v>
          </cell>
        </row>
        <row r="21152">
          <cell r="M21152" t="str">
            <v>LARIN-5315680057-0999</v>
          </cell>
        </row>
        <row r="21153">
          <cell r="M21153" t="str">
            <v>REANI-5317840204-0999</v>
          </cell>
        </row>
        <row r="21154">
          <cell r="M21154" t="str">
            <v>ASPIR-5310810014-0999</v>
          </cell>
        </row>
        <row r="21155">
          <cell r="M21155" t="str">
            <v>CAMAS-5131643431-0999</v>
          </cell>
        </row>
        <row r="21156">
          <cell r="M21156" t="str">
            <v>CUNAS-5312520033-0999</v>
          </cell>
        </row>
        <row r="21157">
          <cell r="M21157" t="str">
            <v>LAMPA-5315620707-0999</v>
          </cell>
        </row>
        <row r="21158">
          <cell r="M21158" t="str">
            <v>LAMPA-5315620905-0998</v>
          </cell>
        </row>
        <row r="21159">
          <cell r="M21159" t="str">
            <v>REANI-5317840204-0998</v>
          </cell>
        </row>
        <row r="21160">
          <cell r="M21160" t="str">
            <v>FONOD-5312920019-0999</v>
          </cell>
        </row>
        <row r="21161">
          <cell r="M21161" t="str">
            <v>CAMAS-5311560089-0999</v>
          </cell>
        </row>
        <row r="21162">
          <cell r="M21162" t="str">
            <v>MESAP-5136212847-0999</v>
          </cell>
        </row>
        <row r="21163">
          <cell r="M21163" t="str">
            <v>VENTI-5319410972-0998</v>
          </cell>
        </row>
        <row r="21164">
          <cell r="M21164" t="str">
            <v>CARRO-5311910391-0998</v>
          </cell>
        </row>
        <row r="21165">
          <cell r="M21165" t="str">
            <v>LAMPA-5315621457-0999</v>
          </cell>
        </row>
        <row r="21166">
          <cell r="M21166" t="str">
            <v>OXIME-5316670065-0999</v>
          </cell>
        </row>
        <row r="21167">
          <cell r="M21167" t="str">
            <v>LAMPA-5315621457-0999</v>
          </cell>
        </row>
        <row r="21168">
          <cell r="M21168" t="str">
            <v>MONIT-5316190403-0999</v>
          </cell>
        </row>
        <row r="21169">
          <cell r="M21169" t="str">
            <v>MONIT-5316190403-0999</v>
          </cell>
        </row>
        <row r="21170">
          <cell r="M21170" t="str">
            <v>ASPIR-5310810014-0999</v>
          </cell>
        </row>
        <row r="21171">
          <cell r="M21171" t="str">
            <v>CARRO-5311910391-0998</v>
          </cell>
        </row>
        <row r="21172">
          <cell r="M21172" t="str">
            <v>LARIN-5315680057-0999</v>
          </cell>
        </row>
        <row r="21173">
          <cell r="M21173" t="str">
            <v>MONIT-5316190403-0999</v>
          </cell>
        </row>
        <row r="21174">
          <cell r="M21174" t="str">
            <v>REANI-5317840204-0999</v>
          </cell>
        </row>
        <row r="21175">
          <cell r="M21175" t="str">
            <v>REANI-5317840204-0998</v>
          </cell>
        </row>
        <row r="21176">
          <cell r="M21176" t="str">
            <v>ESTUC-5312951162-0999</v>
          </cell>
        </row>
        <row r="21177">
          <cell r="M21177" t="str">
            <v>FONOD-5312920019-0999</v>
          </cell>
        </row>
        <row r="21178">
          <cell r="M21178" t="str">
            <v>ULTRA-5319240031-0999</v>
          </cell>
        </row>
        <row r="21179">
          <cell r="M21179" t="str">
            <v>ESTUC-5312951162-0999</v>
          </cell>
        </row>
        <row r="21180">
          <cell r="M21180" t="str">
            <v>LAMPA-5315621457-0999</v>
          </cell>
        </row>
        <row r="21181">
          <cell r="M21181" t="str">
            <v>REFRI-5317730207-0999</v>
          </cell>
        </row>
        <row r="21182">
          <cell r="M21182" t="str">
            <v>ESTUC-5312951162-0999</v>
          </cell>
        </row>
        <row r="21183">
          <cell r="M21183" t="str">
            <v>LAMPA-5315621457-0999</v>
          </cell>
        </row>
        <row r="21184">
          <cell r="M21184" t="str">
            <v>ESTER-5313851080-0999</v>
          </cell>
        </row>
        <row r="21185">
          <cell r="M21185" t="str">
            <v>LAMPA-5315620020-0999</v>
          </cell>
        </row>
        <row r="21186">
          <cell r="M21186" t="str">
            <v>UNIDA-5312910424-0999</v>
          </cell>
        </row>
        <row r="21187">
          <cell r="M21187" t="str">
            <v>UNIDA-5313412305-0999</v>
          </cell>
        </row>
        <row r="21188">
          <cell r="M21188" t="str">
            <v>UNIDA-5319230313-0999</v>
          </cell>
        </row>
        <row r="21189">
          <cell r="M21189" t="str">
            <v>ESTUC-5312951162-0999</v>
          </cell>
        </row>
        <row r="21190">
          <cell r="M21190" t="str">
            <v>FONOD-5312920019-0999</v>
          </cell>
        </row>
        <row r="21191">
          <cell r="M21191" t="str">
            <v>LAMPA-5315621457-0999</v>
          </cell>
        </row>
        <row r="21192">
          <cell r="M21192" t="str">
            <v>ESTUC-5312951162-0999</v>
          </cell>
        </row>
        <row r="21193">
          <cell r="M21193" t="str">
            <v>FONOD-5312920019-0999</v>
          </cell>
        </row>
        <row r="21194">
          <cell r="M21194" t="str">
            <v>LAMPA-5315621457-0999</v>
          </cell>
        </row>
        <row r="21195">
          <cell r="M21195" t="str">
            <v>ULTRA-5319240031-0996</v>
          </cell>
        </row>
        <row r="21196">
          <cell r="M21196" t="str">
            <v>BASCU-5311100209-0999</v>
          </cell>
        </row>
        <row r="21197">
          <cell r="M21197" t="str">
            <v>DIAPA-5372900026-0999</v>
          </cell>
        </row>
        <row r="21198">
          <cell r="M21198" t="str">
            <v>ESTUC-5312951162-0999</v>
          </cell>
        </row>
        <row r="21199">
          <cell r="M21199" t="str">
            <v>LAMPA-5315621457-0999</v>
          </cell>
        </row>
        <row r="21200">
          <cell r="M21200" t="str">
            <v>BASCU-5311100209-0999</v>
          </cell>
        </row>
        <row r="21201">
          <cell r="M21201" t="str">
            <v>ESTUC-5312951162-0999</v>
          </cell>
        </row>
        <row r="21202">
          <cell r="M21202" t="str">
            <v>LAMPA-5315621457-0999</v>
          </cell>
        </row>
        <row r="21203">
          <cell r="M21203" t="str">
            <v>ELECT-5311680069-0997</v>
          </cell>
        </row>
        <row r="21204">
          <cell r="M21204" t="str">
            <v>ESTUC-5312951162-0999</v>
          </cell>
        </row>
        <row r="21205">
          <cell r="M21205" t="str">
            <v>CONGE-5332550218-0999</v>
          </cell>
        </row>
        <row r="21206">
          <cell r="M21206" t="str">
            <v>REFRI-5337860034-0999</v>
          </cell>
        </row>
        <row r="21207">
          <cell r="M21207" t="str">
            <v>BASCU-5131300422-0999</v>
          </cell>
        </row>
        <row r="21208">
          <cell r="M21208" t="str">
            <v>PLICO-5316780013-0999</v>
          </cell>
        </row>
        <row r="21209">
          <cell r="M21209" t="str">
            <v>ESTUC-5312951162-0999</v>
          </cell>
        </row>
        <row r="21210">
          <cell r="M21210" t="str">
            <v>AUDIO-5310880066-0999</v>
          </cell>
        </row>
        <row r="21211">
          <cell r="M21211" t="str">
            <v>DIAPA-5372900026-0999</v>
          </cell>
        </row>
        <row r="21212">
          <cell r="M21212" t="str">
            <v>LAMPA-5315621481-0999</v>
          </cell>
        </row>
        <row r="21213">
          <cell r="M21213" t="str">
            <v>PERFO-5376960042-0999</v>
          </cell>
        </row>
        <row r="21214">
          <cell r="M21214" t="str">
            <v>PERFO-5376950019-0999</v>
          </cell>
        </row>
        <row r="21215">
          <cell r="M21215" t="str">
            <v>BASCU-5311100209-0999</v>
          </cell>
        </row>
        <row r="21216">
          <cell r="M21216" t="str">
            <v>DIAPA-5372900026-0999</v>
          </cell>
        </row>
        <row r="21217">
          <cell r="M21217" t="str">
            <v>ESTUC-5312951162-0999</v>
          </cell>
        </row>
        <row r="21218">
          <cell r="M21218" t="str">
            <v>LAMPA-5315621457-0999</v>
          </cell>
        </row>
        <row r="21219">
          <cell r="M21219" t="str">
            <v>MESAP-5136212847-0999</v>
          </cell>
        </row>
        <row r="21220">
          <cell r="M21220" t="str">
            <v>ELECT-5311680069-0997</v>
          </cell>
        </row>
        <row r="21221">
          <cell r="M21221" t="str">
            <v>MESAP-5136212847-0999</v>
          </cell>
        </row>
        <row r="21222">
          <cell r="M21222" t="str">
            <v>CARRO-5311910391-0998</v>
          </cell>
        </row>
        <row r="21223">
          <cell r="M21223" t="str">
            <v>ELECT-5311680069-0997</v>
          </cell>
        </row>
        <row r="21224">
          <cell r="M21224" t="str">
            <v>NEBUL-5316410397-0999</v>
          </cell>
        </row>
        <row r="21225">
          <cell r="M21225" t="str">
            <v>OXIME-5316670065-0999</v>
          </cell>
        </row>
        <row r="21226">
          <cell r="M21226" t="str">
            <v>CARRO-5311910391-0998</v>
          </cell>
        </row>
        <row r="21227">
          <cell r="M21227" t="str">
            <v>ELECT-5311680069-0997</v>
          </cell>
        </row>
        <row r="21228">
          <cell r="M21228" t="str">
            <v>NEBUL-5316410082-0999</v>
          </cell>
        </row>
        <row r="21229">
          <cell r="M21229" t="str">
            <v>OXIME-5316670065-0999</v>
          </cell>
        </row>
        <row r="21230">
          <cell r="M21230" t="str">
            <v>CUNAS-5312520033-0999</v>
          </cell>
        </row>
        <row r="21231">
          <cell r="M21231" t="str">
            <v>CARRO-5311910391-0998</v>
          </cell>
        </row>
        <row r="21232">
          <cell r="M21232" t="str">
            <v>MESAP-5136212847-0999</v>
          </cell>
        </row>
        <row r="21233">
          <cell r="M21233" t="str">
            <v>MESAP-5136212847-0999</v>
          </cell>
        </row>
        <row r="21234">
          <cell r="M21234" t="str">
            <v>MESAP-5136212847-0999</v>
          </cell>
        </row>
        <row r="21235">
          <cell r="M21235" t="str">
            <v>VENTI-5319410279-0999</v>
          </cell>
        </row>
        <row r="21236">
          <cell r="M21236" t="str">
            <v>MESAP-5136212847-0999</v>
          </cell>
        </row>
        <row r="21237">
          <cell r="M21237" t="str">
            <v>MESAP-5136212847-0999</v>
          </cell>
        </row>
        <row r="21238">
          <cell r="M21238" t="str">
            <v>BASCU-5311100209-0999</v>
          </cell>
        </row>
        <row r="21239">
          <cell r="M21239" t="str">
            <v>ESTUC-5312951162-0999</v>
          </cell>
        </row>
        <row r="21240">
          <cell r="M21240" t="str">
            <v>INCUB-5314970053-0998</v>
          </cell>
        </row>
        <row r="21241">
          <cell r="M21241" t="str">
            <v>REANI-5317840204-0998</v>
          </cell>
        </row>
        <row r="21242">
          <cell r="M21242" t="str">
            <v>VENTI-5319411058-0999</v>
          </cell>
        </row>
        <row r="21243">
          <cell r="M21243" t="str">
            <v>VENTI-5319410279-0999</v>
          </cell>
        </row>
        <row r="21244">
          <cell r="M21244" t="str">
            <v>ANTEO-5310600134-0999</v>
          </cell>
        </row>
        <row r="21245">
          <cell r="M21245" t="str">
            <v>BLIND-5311130032-0999</v>
          </cell>
        </row>
        <row r="21246">
          <cell r="M21246" t="str">
            <v>COLLA-5312340010-0999</v>
          </cell>
        </row>
        <row r="21247">
          <cell r="M21247" t="str">
            <v>GUANT-5314550053-0999</v>
          </cell>
        </row>
        <row r="21248">
          <cell r="M21248" t="str">
            <v>MANDI-5316010056-0999</v>
          </cell>
        </row>
        <row r="21249">
          <cell r="M21249" t="str">
            <v>ULTRA-5319240031-0999</v>
          </cell>
        </row>
        <row r="21250">
          <cell r="M21250" t="str">
            <v>CENTR-5332240653-0999</v>
          </cell>
        </row>
        <row r="21251">
          <cell r="M21251" t="str">
            <v>LAMPA-5335640016-0999</v>
          </cell>
        </row>
        <row r="21252">
          <cell r="M21252" t="str">
            <v>MICRO-5336220925-0999</v>
          </cell>
        </row>
        <row r="21253">
          <cell r="M21253" t="str">
            <v>SELLA-5338140055-0999</v>
          </cell>
        </row>
        <row r="21254">
          <cell r="M21254" t="str">
            <v>BALAN-5337690050-0999</v>
          </cell>
        </row>
        <row r="21255">
          <cell r="M21255" t="str">
            <v>ESTUF-5333910106-0999</v>
          </cell>
        </row>
        <row r="21256">
          <cell r="M21256" t="str">
            <v>MICRO-5336220925-0999</v>
          </cell>
        </row>
        <row r="21257">
          <cell r="M21257" t="str">
            <v>CENTR-5332240653-0999</v>
          </cell>
        </row>
        <row r="21258">
          <cell r="M21258" t="str">
            <v>UROAN-5333421385-0999</v>
          </cell>
        </row>
        <row r="21259">
          <cell r="M21259" t="str">
            <v>CARRO-5311910391-0998</v>
          </cell>
        </row>
        <row r="21260">
          <cell r="M21260" t="str">
            <v>OXIME-5316670065-0999</v>
          </cell>
        </row>
        <row r="21261">
          <cell r="M21261" t="str">
            <v>SABAN-5318030029-0999</v>
          </cell>
        </row>
        <row r="21262">
          <cell r="M21262" t="str">
            <v>INCUB-5312310161-0999</v>
          </cell>
        </row>
        <row r="21263">
          <cell r="M21263" t="str">
            <v>SELLA-5318070017-0999</v>
          </cell>
        </row>
        <row r="21264">
          <cell r="M21264" t="str">
            <v>ASPIR-5310810766-0999</v>
          </cell>
        </row>
        <row r="21265">
          <cell r="M21265" t="str">
            <v>LAMPA-5315620905-0998</v>
          </cell>
        </row>
        <row r="21266">
          <cell r="M21266" t="str">
            <v>LARIN-5315680057-0999</v>
          </cell>
        </row>
        <row r="21267">
          <cell r="M21267" t="str">
            <v>MESAS-5316165108-0999</v>
          </cell>
        </row>
        <row r="21268">
          <cell r="M21268" t="str">
            <v>ASPIR-5310810014-0999</v>
          </cell>
        </row>
        <row r="21269">
          <cell r="M21269" t="str">
            <v>LAMPA-5315620905-0998</v>
          </cell>
        </row>
        <row r="21270">
          <cell r="M21270" t="str">
            <v>LARIN-5315680057-0999</v>
          </cell>
        </row>
        <row r="21271">
          <cell r="M21271" t="str">
            <v>MESAS-5316165108-0999</v>
          </cell>
        </row>
        <row r="21272">
          <cell r="M21272" t="str">
            <v>REANI-5317840204-0999</v>
          </cell>
        </row>
        <row r="21273">
          <cell r="M21273" t="str">
            <v>UNIDA-5313280181-0999</v>
          </cell>
        </row>
        <row r="21274">
          <cell r="M21274" t="str">
            <v>CARRO-5131910803-0999</v>
          </cell>
        </row>
        <row r="21275">
          <cell r="M21275" t="str">
            <v>FONOD-5312920019-0999</v>
          </cell>
        </row>
        <row r="21276">
          <cell r="M21276" t="str">
            <v>CARRO-5311910391-0998</v>
          </cell>
        </row>
        <row r="21277">
          <cell r="M21277" t="str">
            <v>OXIME-5316670065-0999</v>
          </cell>
        </row>
        <row r="21278">
          <cell r="M21278" t="str">
            <v>CAMAS-5131643387-0999</v>
          </cell>
        </row>
        <row r="21279">
          <cell r="M21279" t="str">
            <v>CARDI-5312920258-0999</v>
          </cell>
        </row>
        <row r="21280">
          <cell r="M21280" t="str">
            <v>ASPIR-5310810766-0999</v>
          </cell>
        </row>
        <row r="21281">
          <cell r="M21281" t="str">
            <v>ASPIR-5310810014-0999</v>
          </cell>
        </row>
        <row r="21282">
          <cell r="M21282" t="str">
            <v>CAMAS-5131643431-0999</v>
          </cell>
        </row>
        <row r="21283">
          <cell r="M21283" t="str">
            <v>CUNAS-5312520033-0999</v>
          </cell>
        </row>
        <row r="21284">
          <cell r="M21284" t="str">
            <v>INCUB-5314970053-0998</v>
          </cell>
        </row>
        <row r="21285">
          <cell r="M21285" t="str">
            <v>LAMPA-5315620707-0999</v>
          </cell>
        </row>
        <row r="21286">
          <cell r="M21286" t="str">
            <v>LARIN-5315680057-0999</v>
          </cell>
        </row>
        <row r="21287">
          <cell r="M21287" t="str">
            <v>REANI-5317840204-0999</v>
          </cell>
        </row>
        <row r="21288">
          <cell r="M21288" t="str">
            <v>REANI-5317840204-0998</v>
          </cell>
        </row>
        <row r="21289">
          <cell r="M21289" t="str">
            <v>UNIDA-5313280181-0999</v>
          </cell>
        </row>
        <row r="21290">
          <cell r="M21290" t="str">
            <v>CARRO-5311910391-0998</v>
          </cell>
        </row>
        <row r="21291">
          <cell r="M21291" t="str">
            <v>CARRO-5311910391-0998</v>
          </cell>
        </row>
        <row r="21292">
          <cell r="M21292" t="str">
            <v>ELECT-5311680069-0997</v>
          </cell>
        </row>
        <row r="21293">
          <cell r="M21293" t="str">
            <v>OXIME-5316670065-0999</v>
          </cell>
        </row>
        <row r="21294">
          <cell r="M21294" t="str">
            <v>MONIT-5316190403-0999</v>
          </cell>
        </row>
        <row r="21295">
          <cell r="M21295" t="str">
            <v>MONIT-5316190403-0999</v>
          </cell>
        </row>
        <row r="21296">
          <cell r="M21296" t="str">
            <v>MONIT-5316190403-0999</v>
          </cell>
        </row>
        <row r="21297">
          <cell r="M21297" t="str">
            <v>ASPIR-5310810014-0999</v>
          </cell>
        </row>
        <row r="21298">
          <cell r="M21298" t="str">
            <v>CAMAS-5311560089-0999</v>
          </cell>
        </row>
        <row r="21299">
          <cell r="M21299" t="str">
            <v>ESTUC-5312951162-0999</v>
          </cell>
        </row>
        <row r="21300">
          <cell r="M21300" t="str">
            <v>MONIT-5316190403-0999</v>
          </cell>
        </row>
        <row r="21301">
          <cell r="M21301" t="str">
            <v>MONIT-5316190403-0999</v>
          </cell>
        </row>
        <row r="21302">
          <cell r="M21302" t="str">
            <v>MONIT-5316190411-0999</v>
          </cell>
        </row>
        <row r="21303">
          <cell r="M21303" t="str">
            <v>REANI-5317840204-0999</v>
          </cell>
        </row>
        <row r="21304">
          <cell r="M21304" t="str">
            <v>REANI-5317840204-0997</v>
          </cell>
        </row>
        <row r="21305">
          <cell r="M21305" t="str">
            <v>VENTI-5319410279-0999</v>
          </cell>
        </row>
        <row r="21306">
          <cell r="M21306" t="str">
            <v>MONIT-5316190403-0997</v>
          </cell>
        </row>
        <row r="21307">
          <cell r="M21307" t="str">
            <v>VENTI-5319410972-0998</v>
          </cell>
        </row>
        <row r="21308">
          <cell r="M21308" t="str">
            <v>ESTUC-5312951162-0999</v>
          </cell>
        </row>
        <row r="21309">
          <cell r="M21309" t="str">
            <v>FONOD-5312920019-0999</v>
          </cell>
        </row>
        <row r="21310">
          <cell r="M21310" t="str">
            <v>ULTRA-5319240031-0999</v>
          </cell>
        </row>
        <row r="21311">
          <cell r="M21311" t="str">
            <v>BASCU-5131300422-0999</v>
          </cell>
        </row>
        <row r="21312">
          <cell r="M21312" t="str">
            <v>BASCU-5311100209-0999</v>
          </cell>
        </row>
        <row r="21313">
          <cell r="M21313" t="str">
            <v>ESTUC-5312951162-0999</v>
          </cell>
        </row>
        <row r="21314">
          <cell r="M21314" t="str">
            <v>FONOD-5312920019-0999</v>
          </cell>
        </row>
        <row r="21315">
          <cell r="M21315" t="str">
            <v>LAMPA-5315621457-0999</v>
          </cell>
        </row>
        <row r="21316">
          <cell r="M21316" t="str">
            <v>ESTUC-5312951162-0999</v>
          </cell>
        </row>
        <row r="21317">
          <cell r="M21317" t="str">
            <v>UNIDA-5312910424-0999</v>
          </cell>
        </row>
        <row r="21318">
          <cell r="M21318" t="str">
            <v>UNIDA-5313412305-0999</v>
          </cell>
        </row>
        <row r="21319">
          <cell r="M21319" t="str">
            <v>UNIDA-5319230313-0999</v>
          </cell>
        </row>
        <row r="21320">
          <cell r="M21320" t="str">
            <v>ESTUC-5312951162-0999</v>
          </cell>
        </row>
        <row r="21321">
          <cell r="M21321" t="str">
            <v>ULTRA-5319240031-0996</v>
          </cell>
        </row>
        <row r="21322">
          <cell r="M21322" t="str">
            <v>BASCU-5311100209-0999</v>
          </cell>
        </row>
        <row r="21323">
          <cell r="M21323" t="str">
            <v>DIAPA-5372900026-0999</v>
          </cell>
        </row>
        <row r="21324">
          <cell r="M21324" t="str">
            <v>ESTUC-5312951162-0999</v>
          </cell>
        </row>
        <row r="21325">
          <cell r="M21325" t="str">
            <v>BASCU-5311100209-0999</v>
          </cell>
        </row>
        <row r="21326">
          <cell r="M21326" t="str">
            <v>ESTUC-5312951162-0999</v>
          </cell>
        </row>
        <row r="21327">
          <cell r="M21327" t="str">
            <v>BASCU-5311100209-0999</v>
          </cell>
        </row>
        <row r="21328">
          <cell r="M21328" t="str">
            <v>ESTUC-5312951162-0999</v>
          </cell>
        </row>
        <row r="21329">
          <cell r="M21329" t="str">
            <v>ELECT-5311680069-0997</v>
          </cell>
        </row>
        <row r="21330">
          <cell r="M21330" t="str">
            <v>ESTUC-5312951162-0999</v>
          </cell>
        </row>
        <row r="21331">
          <cell r="M21331" t="str">
            <v>REFRI-5337860034-0999</v>
          </cell>
        </row>
        <row r="21332">
          <cell r="M21332" t="str">
            <v>PLICO-5316780013-0999</v>
          </cell>
        </row>
        <row r="21333">
          <cell r="M21333" t="str">
            <v>AUDIO-5310880066-0999</v>
          </cell>
        </row>
        <row r="21334">
          <cell r="M21334" t="str">
            <v>DIAPA-5372900026-0999</v>
          </cell>
        </row>
        <row r="21335">
          <cell r="M21335" t="str">
            <v>LAMPA-5315621481-0999</v>
          </cell>
        </row>
        <row r="21336">
          <cell r="M21336" t="str">
            <v>PERFO-5376960042-0999</v>
          </cell>
        </row>
        <row r="21337">
          <cell r="M21337" t="str">
            <v>PERFO-5376950019-0999</v>
          </cell>
        </row>
        <row r="21338">
          <cell r="M21338" t="str">
            <v>BASCU-5311100209-0999</v>
          </cell>
        </row>
        <row r="21339">
          <cell r="M21339" t="str">
            <v>DIAPA-5372900026-0999</v>
          </cell>
        </row>
        <row r="21340">
          <cell r="M21340" t="str">
            <v>ESTUC-5312951162-0999</v>
          </cell>
        </row>
        <row r="21341">
          <cell r="M21341" t="str">
            <v>MESAP-5136212847-0999</v>
          </cell>
        </row>
        <row r="21342">
          <cell r="M21342" t="str">
            <v>ESTUC-5312951162-0999</v>
          </cell>
        </row>
        <row r="21343">
          <cell r="M21343" t="str">
            <v>OXIME-5316670065-0999</v>
          </cell>
        </row>
        <row r="21344">
          <cell r="M21344" t="str">
            <v>ELECT-5311680069-0997</v>
          </cell>
        </row>
        <row r="21345">
          <cell r="M21345" t="str">
            <v>ELECT-5311680069-0997</v>
          </cell>
        </row>
        <row r="21346">
          <cell r="M21346" t="str">
            <v>ESTUC-5312951162-0999</v>
          </cell>
        </row>
        <row r="21347">
          <cell r="M21347" t="str">
            <v>NEBUL-5316410082-0999</v>
          </cell>
        </row>
        <row r="21348">
          <cell r="M21348" t="str">
            <v>OXIME-5316670065-0999</v>
          </cell>
        </row>
        <row r="21349">
          <cell r="M21349" t="str">
            <v>REANI-5317840204-0998</v>
          </cell>
        </row>
        <row r="21350">
          <cell r="M21350" t="str">
            <v>REANI-5317840204-0997</v>
          </cell>
        </row>
        <row r="21351">
          <cell r="M21351" t="str">
            <v>ELECT-5311680069-0997</v>
          </cell>
        </row>
        <row r="21352">
          <cell r="M21352" t="str">
            <v>MESAP-5136212847-0999</v>
          </cell>
        </row>
        <row r="21353">
          <cell r="M21353" t="str">
            <v>MESAP-5136212847-0999</v>
          </cell>
        </row>
        <row r="21354">
          <cell r="M21354" t="str">
            <v>MESAP-5136212847-0999</v>
          </cell>
        </row>
        <row r="21355">
          <cell r="M21355" t="str">
            <v>MESAP-5136212847-0999</v>
          </cell>
        </row>
        <row r="21356">
          <cell r="M21356" t="str">
            <v>CUNAS-5312520033-0999</v>
          </cell>
        </row>
        <row r="21357">
          <cell r="M21357" t="str">
            <v>ESTUC-5312951162-0999</v>
          </cell>
        </row>
        <row r="21358">
          <cell r="M21358" t="str">
            <v>VENTI-5319411058-0999</v>
          </cell>
        </row>
        <row r="21359">
          <cell r="M21359" t="str">
            <v>ANTEO-5310600134-0999</v>
          </cell>
        </row>
        <row r="21360">
          <cell r="M21360" t="str">
            <v>BLIND-5311130032-0999</v>
          </cell>
        </row>
        <row r="21361">
          <cell r="M21361" t="str">
            <v>COLLA-5312340010-0999</v>
          </cell>
        </row>
        <row r="21362">
          <cell r="M21362" t="str">
            <v>GUANT-5314550053-0999</v>
          </cell>
        </row>
        <row r="21363">
          <cell r="M21363" t="str">
            <v>MANDI-5316010056-0999</v>
          </cell>
        </row>
        <row r="21364">
          <cell r="M21364" t="str">
            <v>ULTRA-5319240031-0999</v>
          </cell>
        </row>
        <row r="21365">
          <cell r="M21365" t="str">
            <v>ESTUF-5333910106-0999</v>
          </cell>
        </row>
        <row r="21366">
          <cell r="M21366" t="str">
            <v>MICRO-5336220925-0999</v>
          </cell>
        </row>
        <row r="21367">
          <cell r="M21367" t="str">
            <v>BALAN-5337690050-0999</v>
          </cell>
        </row>
        <row r="21368">
          <cell r="M21368" t="str">
            <v>CENTR-5332240653-0999</v>
          </cell>
        </row>
        <row r="21369">
          <cell r="M21369" t="str">
            <v>LAMPA-5335640016-0999</v>
          </cell>
        </row>
        <row r="21370">
          <cell r="M21370" t="str">
            <v>SELLA-5338140055-0999</v>
          </cell>
        </row>
        <row r="21371">
          <cell r="M21371" t="str">
            <v>MICRO-5336220925-0999</v>
          </cell>
        </row>
        <row r="21372">
          <cell r="M21372" t="str">
            <v>REFRI-5337870181-0999</v>
          </cell>
        </row>
        <row r="21373">
          <cell r="M21373" t="str">
            <v>UROAN-5333421385-0999</v>
          </cell>
        </row>
        <row r="21374">
          <cell r="M21374" t="str">
            <v>SABAN-5318030029-0999</v>
          </cell>
        </row>
        <row r="21375">
          <cell r="M21375" t="str">
            <v>OXIME-5316670065-0999</v>
          </cell>
        </row>
        <row r="21376">
          <cell r="M21376" t="str">
            <v>CARRO-5311910391-0998</v>
          </cell>
        </row>
        <row r="21377">
          <cell r="M21377" t="str">
            <v>INCUB-5312310161-0999</v>
          </cell>
        </row>
        <row r="21378">
          <cell r="M21378" t="str">
            <v>SELLA-5318070017-0999</v>
          </cell>
        </row>
        <row r="21379">
          <cell r="M21379" t="str">
            <v>MONIT-5316190403-0999</v>
          </cell>
        </row>
        <row r="21380">
          <cell r="M21380" t="str">
            <v>MONIT-5316190403-0999</v>
          </cell>
        </row>
        <row r="21381">
          <cell r="M21381" t="str">
            <v>ASPIR-5310810766-0999</v>
          </cell>
        </row>
        <row r="21382">
          <cell r="M21382" t="str">
            <v>LAMPA-5315620905-0998</v>
          </cell>
        </row>
        <row r="21383">
          <cell r="M21383" t="str">
            <v>MESAS-5316165108-0999</v>
          </cell>
        </row>
        <row r="21384">
          <cell r="M21384" t="str">
            <v>ASPIR-5310810014-0999</v>
          </cell>
        </row>
        <row r="21385">
          <cell r="M21385" t="str">
            <v>MESAS-5316165108-0999</v>
          </cell>
        </row>
        <row r="21386">
          <cell r="M21386" t="str">
            <v>REANI-5317840204-0999</v>
          </cell>
        </row>
        <row r="21387">
          <cell r="M21387" t="str">
            <v>CARRO-5131910803-0999</v>
          </cell>
        </row>
        <row r="21388">
          <cell r="M21388" t="str">
            <v>CARDI-5312920258-0999</v>
          </cell>
        </row>
        <row r="21389">
          <cell r="M21389" t="str">
            <v>CARRO-5311910391-0998</v>
          </cell>
        </row>
        <row r="21390">
          <cell r="M21390" t="str">
            <v>FONOD-5312920019-0999</v>
          </cell>
        </row>
        <row r="21391">
          <cell r="M21391" t="str">
            <v>OXIME-5316670065-0999</v>
          </cell>
        </row>
        <row r="21392">
          <cell r="M21392" t="str">
            <v>CAMAS-5131643387-0999</v>
          </cell>
        </row>
        <row r="21393">
          <cell r="M21393" t="str">
            <v>UNIDA-5310530364-0999</v>
          </cell>
        </row>
        <row r="21394">
          <cell r="M21394" t="str">
            <v>ASPIR-5310810766-0999</v>
          </cell>
        </row>
        <row r="21395">
          <cell r="M21395" t="str">
            <v>ASPIR-5310810014-0999</v>
          </cell>
        </row>
        <row r="21396">
          <cell r="M21396" t="str">
            <v>CAMAS-5131643431-0999</v>
          </cell>
        </row>
        <row r="21397">
          <cell r="M21397" t="str">
            <v>LAMPA-5315620707-0999</v>
          </cell>
        </row>
        <row r="21398">
          <cell r="M21398" t="str">
            <v>REANI-5317840204-0999</v>
          </cell>
        </row>
        <row r="21399">
          <cell r="M21399" t="str">
            <v>REANI-5317840204-0998</v>
          </cell>
        </row>
        <row r="21400">
          <cell r="M21400" t="str">
            <v>ASPIR-5310810014-0999</v>
          </cell>
        </row>
        <row r="21401">
          <cell r="M21401" t="str">
            <v>CARRO-5311910391-0998</v>
          </cell>
        </row>
        <row r="21402">
          <cell r="M21402" t="str">
            <v>ELECT-5311680069-0997</v>
          </cell>
        </row>
        <row r="21403">
          <cell r="M21403" t="str">
            <v>OXIME-5316670065-0999</v>
          </cell>
        </row>
        <row r="21404">
          <cell r="M21404" t="str">
            <v>MONIT-5316190403-0999</v>
          </cell>
        </row>
        <row r="21405">
          <cell r="M21405" t="str">
            <v>MONIT-5316190403-0999</v>
          </cell>
        </row>
        <row r="21406">
          <cell r="M21406" t="str">
            <v>CARRO-5311910391-0998</v>
          </cell>
        </row>
        <row r="21407">
          <cell r="M21407" t="str">
            <v>ESTUC-5312951162-0999</v>
          </cell>
        </row>
        <row r="21408">
          <cell r="M21408" t="str">
            <v>MONIT-5316190403-0999</v>
          </cell>
        </row>
        <row r="21409">
          <cell r="M21409" t="str">
            <v>REANI-5317840204-0999</v>
          </cell>
        </row>
        <row r="21410">
          <cell r="M21410" t="str">
            <v>REANI-5317840204-0997</v>
          </cell>
        </row>
        <row r="21411">
          <cell r="M21411" t="str">
            <v>ESTUC-5312951162-0999</v>
          </cell>
        </row>
        <row r="21412">
          <cell r="M21412" t="str">
            <v>ULTRA-5319240031-0999</v>
          </cell>
        </row>
        <row r="21413">
          <cell r="M21413" t="str">
            <v>ESTUC-5312951162-0999</v>
          </cell>
        </row>
        <row r="21414">
          <cell r="M21414" t="str">
            <v>ESTUC-5312951162-0999</v>
          </cell>
        </row>
        <row r="21415">
          <cell r="M21415" t="str">
            <v>LAMPA-5315620020-0999</v>
          </cell>
        </row>
        <row r="21416">
          <cell r="M21416" t="str">
            <v>UNIDA-5313412305-0999</v>
          </cell>
        </row>
        <row r="21417">
          <cell r="M21417" t="str">
            <v>FONOD-5312920019-0999</v>
          </cell>
        </row>
        <row r="21418">
          <cell r="M21418" t="str">
            <v>ESTUC-5312951162-0999</v>
          </cell>
        </row>
        <row r="21419">
          <cell r="M21419" t="str">
            <v>FONOD-5312920019-0999</v>
          </cell>
        </row>
        <row r="21420">
          <cell r="M21420" t="str">
            <v>LAMPA-5315621457-0999</v>
          </cell>
        </row>
        <row r="21421">
          <cell r="M21421" t="str">
            <v>ULTRA-5319240031-0999</v>
          </cell>
        </row>
        <row r="21422">
          <cell r="M21422" t="str">
            <v>BASCU-5311100209-0999</v>
          </cell>
        </row>
        <row r="21423">
          <cell r="M21423" t="str">
            <v>DIAPA-5372900026-0999</v>
          </cell>
        </row>
        <row r="21424">
          <cell r="M21424" t="str">
            <v>ESTUC-5312951162-0999</v>
          </cell>
        </row>
        <row r="21425">
          <cell r="M21425" t="str">
            <v>FONOD-5312920019-0999</v>
          </cell>
        </row>
        <row r="21426">
          <cell r="M21426" t="str">
            <v>LAMPA-5315621457-0999</v>
          </cell>
        </row>
        <row r="21427">
          <cell r="M21427" t="str">
            <v>BASCU-5311100209-0999</v>
          </cell>
        </row>
        <row r="21428">
          <cell r="M21428" t="str">
            <v>DIAPA-5372900026-0999</v>
          </cell>
        </row>
        <row r="21429">
          <cell r="M21429" t="str">
            <v>ESTUC-5312951162-0999</v>
          </cell>
        </row>
        <row r="21430">
          <cell r="M21430" t="str">
            <v>FONOD-5312920019-0999</v>
          </cell>
        </row>
        <row r="21431">
          <cell r="M21431" t="str">
            <v>LAMPA-5315621457-0999</v>
          </cell>
        </row>
        <row r="21432">
          <cell r="M21432" t="str">
            <v>BASCU-5311100209-0999</v>
          </cell>
        </row>
        <row r="21433">
          <cell r="M21433" t="str">
            <v>ESTUC-5312951162-0999</v>
          </cell>
        </row>
        <row r="21434">
          <cell r="M21434" t="str">
            <v>FONOD-5312920019-0999</v>
          </cell>
        </row>
        <row r="21435">
          <cell r="M21435" t="str">
            <v>LAMPA-5315621457-0999</v>
          </cell>
        </row>
        <row r="21436">
          <cell r="M21436" t="str">
            <v>ELECT-5311680069-0997</v>
          </cell>
        </row>
        <row r="21437">
          <cell r="M21437" t="str">
            <v>ESTUC-5312951162-0999</v>
          </cell>
        </row>
        <row r="21438">
          <cell r="M21438" t="str">
            <v>CONGE-5332550218-0999</v>
          </cell>
        </row>
        <row r="21439">
          <cell r="M21439" t="str">
            <v>REFRI-5337860034-0999</v>
          </cell>
        </row>
        <row r="21440">
          <cell r="M21440" t="str">
            <v>BASCU-5311100209-0999</v>
          </cell>
        </row>
        <row r="21441">
          <cell r="M21441" t="str">
            <v>PLICO-5316780013-0999</v>
          </cell>
        </row>
        <row r="21442">
          <cell r="M21442" t="str">
            <v>LAMPA-5315621481-0999</v>
          </cell>
        </row>
        <row r="21443">
          <cell r="M21443" t="str">
            <v>PERFO-5376960042-0999</v>
          </cell>
        </row>
        <row r="21444">
          <cell r="M21444" t="str">
            <v>PERFO-5376950019-0999</v>
          </cell>
        </row>
        <row r="21445">
          <cell r="M21445" t="str">
            <v>DIAPA-5372900026-0999</v>
          </cell>
        </row>
        <row r="21446">
          <cell r="M21446" t="str">
            <v>CARRO-5311910391-0998</v>
          </cell>
        </row>
        <row r="21447">
          <cell r="M21447" t="str">
            <v>ESTUC-5312951162-0999</v>
          </cell>
        </row>
        <row r="21448">
          <cell r="M21448" t="str">
            <v>NEBUL-5316410397-0999</v>
          </cell>
        </row>
        <row r="21449">
          <cell r="M21449" t="str">
            <v>OXIME-5316670065-0999</v>
          </cell>
        </row>
        <row r="21450">
          <cell r="M21450" t="str">
            <v>ESTUC-5312951162-0999</v>
          </cell>
        </row>
        <row r="21451">
          <cell r="M21451" t="str">
            <v>NEBUL-5316410082-0999</v>
          </cell>
        </row>
        <row r="21452">
          <cell r="M21452" t="str">
            <v>OXIME-5316670065-0999</v>
          </cell>
        </row>
        <row r="21453">
          <cell r="M21453" t="str">
            <v>BASCU-5311100209-0999</v>
          </cell>
        </row>
        <row r="21454">
          <cell r="M21454" t="str">
            <v>ESTUC-5312951162-0999</v>
          </cell>
        </row>
        <row r="21455">
          <cell r="M21455" t="str">
            <v>VENTI-5319411058-0999</v>
          </cell>
        </row>
        <row r="21456">
          <cell r="M21456" t="str">
            <v>INCUB-5314970053-0998</v>
          </cell>
        </row>
        <row r="21457">
          <cell r="M21457" t="str">
            <v>ANTEO-5310600134-0999</v>
          </cell>
        </row>
        <row r="21458">
          <cell r="M21458" t="str">
            <v>BLIND-5311130032-0999</v>
          </cell>
        </row>
        <row r="21459">
          <cell r="M21459" t="str">
            <v>COLLA-5312340010-0999</v>
          </cell>
        </row>
        <row r="21460">
          <cell r="M21460" t="str">
            <v>GUANT-5314550053-0999</v>
          </cell>
        </row>
        <row r="21461">
          <cell r="M21461" t="str">
            <v>MANDI-5316010056-0999</v>
          </cell>
        </row>
        <row r="21462">
          <cell r="M21462" t="str">
            <v>ULTRA-5319240031-0999</v>
          </cell>
        </row>
        <row r="21463">
          <cell r="M21463" t="str">
            <v>ESTUF-5333910106-0999</v>
          </cell>
        </row>
        <row r="21464">
          <cell r="M21464" t="str">
            <v>BALAN-5337690050-0999</v>
          </cell>
        </row>
        <row r="21465">
          <cell r="M21465" t="str">
            <v>CENTR-5332240653-0999</v>
          </cell>
        </row>
        <row r="21466">
          <cell r="M21466" t="str">
            <v>LAMPA-5335640016-0999</v>
          </cell>
        </row>
        <row r="21467">
          <cell r="M21467" t="str">
            <v>SELLA-5338140055-0999</v>
          </cell>
        </row>
        <row r="21468">
          <cell r="M21468" t="str">
            <v>CENTR-5332240653-0999</v>
          </cell>
        </row>
        <row r="21469">
          <cell r="M21469" t="str">
            <v>UROAN-5333421385-0999</v>
          </cell>
        </row>
        <row r="21470">
          <cell r="M21470" t="str">
            <v>CARRO-5311910391-0998</v>
          </cell>
        </row>
        <row r="21471">
          <cell r="M21471" t="str">
            <v>OXIME-5316670065-0999</v>
          </cell>
        </row>
        <row r="21472">
          <cell r="M21472" t="str">
            <v>SELLA-5318070017-0999</v>
          </cell>
        </row>
        <row r="21473">
          <cell r="M21473" t="str">
            <v>MONIT-5316190403-0999</v>
          </cell>
        </row>
        <row r="21474">
          <cell r="M21474" t="str">
            <v>ASPIR-5310810766-0999</v>
          </cell>
        </row>
        <row r="21475">
          <cell r="M21475" t="str">
            <v>ASPIR-5310810014-0999</v>
          </cell>
        </row>
        <row r="21476">
          <cell r="M21476" t="str">
            <v>LARIN-5315680057-0999</v>
          </cell>
        </row>
        <row r="21477">
          <cell r="M21477" t="str">
            <v>CARRO-5131910803-0999</v>
          </cell>
        </row>
        <row r="21478">
          <cell r="M21478" t="str">
            <v>ELECT-5311680069-0997</v>
          </cell>
        </row>
        <row r="21479">
          <cell r="M21479" t="str">
            <v>OXIME-5316670065-0999</v>
          </cell>
        </row>
        <row r="21480">
          <cell r="M21480" t="str">
            <v>SABAN-5318030029-0999</v>
          </cell>
        </row>
        <row r="21481">
          <cell r="M21481" t="str">
            <v>FONOD-5312920019-0999</v>
          </cell>
        </row>
        <row r="21482">
          <cell r="M21482" t="str">
            <v>ASPIR-5310810014-0999</v>
          </cell>
        </row>
        <row r="21483">
          <cell r="M21483" t="str">
            <v>CARRO-5311910391-0998</v>
          </cell>
        </row>
        <row r="21484">
          <cell r="M21484" t="str">
            <v>INCUB-5314970053-0998</v>
          </cell>
        </row>
        <row r="21485">
          <cell r="M21485" t="str">
            <v>LARIN-5315680057-0999</v>
          </cell>
        </row>
        <row r="21486">
          <cell r="M21486" t="str">
            <v>MONIT-5316190403-0999</v>
          </cell>
        </row>
        <row r="21487">
          <cell r="M21487" t="str">
            <v>ASPIR-5310810014-0999</v>
          </cell>
        </row>
        <row r="21488">
          <cell r="M21488" t="str">
            <v>CARRO-5311910391-0998</v>
          </cell>
        </row>
        <row r="21489">
          <cell r="M21489" t="str">
            <v>ESTUC-5312951162-0999</v>
          </cell>
        </row>
        <row r="21490">
          <cell r="M21490" t="str">
            <v>LARIN-5315680057-0999</v>
          </cell>
        </row>
        <row r="21491">
          <cell r="M21491" t="str">
            <v>REANI-5317840204-0999</v>
          </cell>
        </row>
        <row r="21492">
          <cell r="M21492" t="str">
            <v>REANI-5317840204-0997</v>
          </cell>
        </row>
        <row r="21493">
          <cell r="M21493" t="str">
            <v>ELECT-5311680069-0997</v>
          </cell>
        </row>
        <row r="21494">
          <cell r="M21494" t="str">
            <v>OXIME-5316670065-0999</v>
          </cell>
        </row>
        <row r="21495">
          <cell r="M21495" t="str">
            <v>ESTUC-5312951162-0999</v>
          </cell>
        </row>
        <row r="21496">
          <cell r="M21496" t="str">
            <v>ESTUC-5312951162-0999</v>
          </cell>
        </row>
        <row r="21497">
          <cell r="M21497" t="str">
            <v>LAMPA-5315621457-0999</v>
          </cell>
        </row>
        <row r="21498">
          <cell r="M21498" t="str">
            <v>ESTUC-5312951162-0999</v>
          </cell>
        </row>
        <row r="21499">
          <cell r="M21499" t="str">
            <v>LAMPA-5315620020-0999</v>
          </cell>
        </row>
        <row r="21500">
          <cell r="M21500" t="str">
            <v>UNIDA-5312910028-0999</v>
          </cell>
        </row>
        <row r="21501">
          <cell r="M21501" t="str">
            <v>UNIDA-5312910424-0999</v>
          </cell>
        </row>
        <row r="21502">
          <cell r="M21502" t="str">
            <v>UNIDA-5313412305-0999</v>
          </cell>
        </row>
        <row r="21503">
          <cell r="M21503" t="str">
            <v>UNIDA-5319230313-0999</v>
          </cell>
        </row>
        <row r="21504">
          <cell r="M21504" t="str">
            <v>ESTUC-5312951162-0999</v>
          </cell>
        </row>
        <row r="21505">
          <cell r="M21505" t="str">
            <v>CARDI-5312920258-0999</v>
          </cell>
        </row>
        <row r="21506">
          <cell r="M21506" t="str">
            <v>ESTUC-5312951162-0999</v>
          </cell>
        </row>
        <row r="21507">
          <cell r="M21507" t="str">
            <v>FONOD-5312920019-0999</v>
          </cell>
        </row>
        <row r="21508">
          <cell r="M21508" t="str">
            <v>ULTRA-5319240031-0999</v>
          </cell>
        </row>
        <row r="21509">
          <cell r="M21509" t="str">
            <v>BASCU-5311100209-0999</v>
          </cell>
        </row>
        <row r="21510">
          <cell r="M21510" t="str">
            <v>DIAPA-5372900026-0999</v>
          </cell>
        </row>
        <row r="21511">
          <cell r="M21511" t="str">
            <v>ESTUC-5312951162-0999</v>
          </cell>
        </row>
        <row r="21512">
          <cell r="M21512" t="str">
            <v>BASCU-5311100209-0999</v>
          </cell>
        </row>
        <row r="21513">
          <cell r="M21513" t="str">
            <v>DIAPA-5372900026-0999</v>
          </cell>
        </row>
        <row r="21514">
          <cell r="M21514" t="str">
            <v>ESTUC-5312951162-0999</v>
          </cell>
        </row>
        <row r="21515">
          <cell r="M21515" t="str">
            <v>BASCU-5311100209-0999</v>
          </cell>
        </row>
        <row r="21516">
          <cell r="M21516" t="str">
            <v>DIAPA-5372900026-0999</v>
          </cell>
        </row>
        <row r="21517">
          <cell r="M21517" t="str">
            <v>ESTUC-5312951162-0999</v>
          </cell>
        </row>
        <row r="21518">
          <cell r="M21518" t="str">
            <v>ESTUC-5312951162-0999</v>
          </cell>
        </row>
        <row r="21519">
          <cell r="M21519" t="str">
            <v>CONGE-5332550218-0999</v>
          </cell>
        </row>
        <row r="21520">
          <cell r="M21520" t="str">
            <v>PLICO-5316780013-0999</v>
          </cell>
        </row>
        <row r="21521">
          <cell r="M21521" t="str">
            <v>LAMPA-5315621481-0999</v>
          </cell>
        </row>
        <row r="21522">
          <cell r="M21522" t="str">
            <v>PERFO-5376960042-0999</v>
          </cell>
        </row>
        <row r="21523">
          <cell r="M21523" t="str">
            <v>PERFO-5376950019-0999</v>
          </cell>
        </row>
        <row r="21524">
          <cell r="M21524" t="str">
            <v>BASCU-5311100209-0999</v>
          </cell>
        </row>
        <row r="21525">
          <cell r="M21525" t="str">
            <v>ESTUC-5312951162-0999</v>
          </cell>
        </row>
        <row r="21526">
          <cell r="M21526" t="str">
            <v>NEBUL-5316410397-0999</v>
          </cell>
        </row>
        <row r="21527">
          <cell r="M21527" t="str">
            <v>OXIME-5316670065-0999</v>
          </cell>
        </row>
        <row r="21528">
          <cell r="M21528" t="str">
            <v>NEBUL-5316410082-0999</v>
          </cell>
        </row>
        <row r="21529">
          <cell r="M21529" t="str">
            <v>OXIME-5316670065-0999</v>
          </cell>
        </row>
        <row r="21530">
          <cell r="M21530" t="str">
            <v>REANI-5317840204-0998</v>
          </cell>
        </row>
        <row r="21531">
          <cell r="M21531" t="str">
            <v>REANI-5317840204-0997</v>
          </cell>
        </row>
        <row r="21532">
          <cell r="M21532" t="str">
            <v>MESAP-5136212847-0999</v>
          </cell>
        </row>
        <row r="21533">
          <cell r="M21533" t="str">
            <v>MESAP-5136212847-0999</v>
          </cell>
        </row>
        <row r="21534">
          <cell r="M21534" t="str">
            <v>MESAP-5136212847-0999</v>
          </cell>
        </row>
        <row r="21535">
          <cell r="M21535" t="str">
            <v>CUNAS-5312520033-0999</v>
          </cell>
        </row>
        <row r="21536">
          <cell r="M21536" t="str">
            <v>ANTEO-5310600134-0999</v>
          </cell>
        </row>
        <row r="21537">
          <cell r="M21537" t="str">
            <v>BLIND-5311130032-0999</v>
          </cell>
        </row>
        <row r="21538">
          <cell r="M21538" t="str">
            <v>COLLA-5312340010-0999</v>
          </cell>
        </row>
        <row r="21539">
          <cell r="M21539" t="str">
            <v>GUANT-5314550053-0999</v>
          </cell>
        </row>
        <row r="21540">
          <cell r="M21540" t="str">
            <v>MANDI-5316010056-0999</v>
          </cell>
        </row>
        <row r="21541">
          <cell r="M21541" t="str">
            <v>ULTRA-5319240031-0999</v>
          </cell>
        </row>
        <row r="21542">
          <cell r="M21542" t="str">
            <v>ESTUF-5333910106-0999</v>
          </cell>
        </row>
        <row r="21543">
          <cell r="M21543" t="str">
            <v>CENTR-5332240653-0999</v>
          </cell>
        </row>
        <row r="21544">
          <cell r="M21544" t="str">
            <v>SELLA-5338140055-0999</v>
          </cell>
        </row>
        <row r="21545">
          <cell r="M21545" t="str">
            <v>MICRO-5336220925-0999</v>
          </cell>
        </row>
        <row r="21546">
          <cell r="M21546" t="str">
            <v>CENTR-5332240653-0999</v>
          </cell>
        </row>
        <row r="21547">
          <cell r="M21547" t="str">
            <v>UROAN-5333421385-0999</v>
          </cell>
        </row>
        <row r="21548">
          <cell r="M21548" t="str">
            <v>REFRI-5337870181-0999</v>
          </cell>
        </row>
        <row r="21549">
          <cell r="M21549" t="str">
            <v>SELLA-5318070017-0999</v>
          </cell>
        </row>
        <row r="21550">
          <cell r="M21550" t="str">
            <v>OXIME-5316670065-0999</v>
          </cell>
        </row>
        <row r="21551">
          <cell r="M21551" t="str">
            <v>MONIT-5316190403-0999</v>
          </cell>
        </row>
        <row r="21552">
          <cell r="M21552" t="str">
            <v>ASPIR-5310810014-0999</v>
          </cell>
        </row>
        <row r="21553">
          <cell r="M21553" t="str">
            <v>LARIN-5315680057-0999</v>
          </cell>
        </row>
        <row r="21554">
          <cell r="M21554" t="str">
            <v>UNIDA-5313280181-0999</v>
          </cell>
        </row>
        <row r="21555">
          <cell r="M21555" t="str">
            <v>REANI-5317840204-0999</v>
          </cell>
        </row>
        <row r="21556">
          <cell r="M21556" t="str">
            <v>UNIDA-5313280181-0999</v>
          </cell>
        </row>
        <row r="21557">
          <cell r="M21557" t="str">
            <v>CARDI-5312920258-0999</v>
          </cell>
        </row>
        <row r="21558">
          <cell r="M21558" t="str">
            <v>OXIME-5316670065-0999</v>
          </cell>
        </row>
        <row r="21559">
          <cell r="M21559" t="str">
            <v>SABAN-5318030029-0999</v>
          </cell>
        </row>
        <row r="21560">
          <cell r="M21560" t="str">
            <v>CAMAS-5131643387-0999</v>
          </cell>
        </row>
        <row r="21561">
          <cell r="M21561" t="str">
            <v>UNIDA-5310530364-0999</v>
          </cell>
        </row>
        <row r="21562">
          <cell r="M21562" t="str">
            <v>ASPIR-5310810014-0999</v>
          </cell>
        </row>
        <row r="21563">
          <cell r="M21563" t="str">
            <v>CAMAS-5131643431-0999</v>
          </cell>
        </row>
        <row r="21564">
          <cell r="M21564" t="str">
            <v>CUNAS-5312520033-0999</v>
          </cell>
        </row>
        <row r="21565">
          <cell r="M21565" t="str">
            <v>INCUB-5314970053-0998</v>
          </cell>
        </row>
        <row r="21566">
          <cell r="M21566" t="str">
            <v>LAMPA-5315620707-0999</v>
          </cell>
        </row>
        <row r="21567">
          <cell r="M21567" t="str">
            <v>LARIN-5315680057-0999</v>
          </cell>
        </row>
        <row r="21568">
          <cell r="M21568" t="str">
            <v>REANI-5317840204-0999</v>
          </cell>
        </row>
        <row r="21569">
          <cell r="M21569" t="str">
            <v>REANI-5317840204-0998</v>
          </cell>
        </row>
        <row r="21570">
          <cell r="M21570" t="str">
            <v>VENTI-5319411058-0999</v>
          </cell>
        </row>
        <row r="21571">
          <cell r="M21571" t="str">
            <v>OXIME-5316670065-0999</v>
          </cell>
        </row>
        <row r="21572">
          <cell r="M21572" t="str">
            <v>MONIT-5316190403-0999</v>
          </cell>
        </row>
        <row r="21573">
          <cell r="M21573" t="str">
            <v>MONIT-5316190403-0999</v>
          </cell>
        </row>
        <row r="21574">
          <cell r="M21574" t="str">
            <v>ASPIR-5310810014-0999</v>
          </cell>
        </row>
        <row r="21575">
          <cell r="M21575" t="str">
            <v>CAMAS-5311560089-0999</v>
          </cell>
        </row>
        <row r="21576">
          <cell r="M21576" t="str">
            <v>LARIN-5315680057-0999</v>
          </cell>
        </row>
        <row r="21577">
          <cell r="M21577" t="str">
            <v>MONIT-5316190403-0999</v>
          </cell>
        </row>
        <row r="21578">
          <cell r="M21578" t="str">
            <v>REANI-5317840204-0999</v>
          </cell>
        </row>
        <row r="21579">
          <cell r="M21579" t="str">
            <v>ULTRA-5319240031-0999</v>
          </cell>
        </row>
        <row r="21580">
          <cell r="M21580" t="str">
            <v>ESTUC-5312951162-0999</v>
          </cell>
        </row>
        <row r="21581">
          <cell r="M21581" t="str">
            <v>ESTUC-5312951162-0999</v>
          </cell>
        </row>
        <row r="21582">
          <cell r="M21582" t="str">
            <v>LAMPA-5315621457-0999</v>
          </cell>
        </row>
        <row r="21583">
          <cell r="M21583" t="str">
            <v>BASCU-5311100209-0999</v>
          </cell>
        </row>
        <row r="21584">
          <cell r="M21584" t="str">
            <v>DIAPA-5372900026-0999</v>
          </cell>
        </row>
        <row r="21585">
          <cell r="M21585" t="str">
            <v>ESTUC-5312951162-0999</v>
          </cell>
        </row>
        <row r="21586">
          <cell r="M21586" t="str">
            <v>LAMPA-5315621457-0999</v>
          </cell>
        </row>
        <row r="21587">
          <cell r="M21587" t="str">
            <v>FONOD-5312920019-0999</v>
          </cell>
        </row>
        <row r="21588">
          <cell r="M21588" t="str">
            <v>BASCU-5311100209-0999</v>
          </cell>
        </row>
        <row r="21589">
          <cell r="M21589" t="str">
            <v>DIAPA-5372900026-0999</v>
          </cell>
        </row>
        <row r="21590">
          <cell r="M21590" t="str">
            <v>ESTUC-5312951162-0999</v>
          </cell>
        </row>
        <row r="21591">
          <cell r="M21591" t="str">
            <v>LAMPA-5315621457-0999</v>
          </cell>
        </row>
        <row r="21592">
          <cell r="M21592" t="str">
            <v>FONOD-5312920019-0999</v>
          </cell>
        </row>
        <row r="21593">
          <cell r="M21593" t="str">
            <v>BASCU-5311100209-0999</v>
          </cell>
        </row>
        <row r="21594">
          <cell r="M21594" t="str">
            <v>DIAPA-5372900026-0999</v>
          </cell>
        </row>
        <row r="21595">
          <cell r="M21595" t="str">
            <v>ESTUC-5312951162-0999</v>
          </cell>
        </row>
        <row r="21596">
          <cell r="M21596" t="str">
            <v>LAMPA-5315621457-0999</v>
          </cell>
        </row>
        <row r="21597">
          <cell r="M21597" t="str">
            <v>FONOD-5312920019-0999</v>
          </cell>
        </row>
        <row r="21598">
          <cell r="M21598" t="str">
            <v>BASCU-5311100209-0999</v>
          </cell>
        </row>
        <row r="21599">
          <cell r="M21599" t="str">
            <v>DIAPA-5372900026-0999</v>
          </cell>
        </row>
        <row r="21600">
          <cell r="M21600" t="str">
            <v>ESTUC-5312951162-0999</v>
          </cell>
        </row>
        <row r="21601">
          <cell r="M21601" t="str">
            <v>LAMPA-5315621457-0999</v>
          </cell>
        </row>
        <row r="21602">
          <cell r="M21602" t="str">
            <v>FONOD-5312920019-0999</v>
          </cell>
        </row>
        <row r="21603">
          <cell r="M21603" t="str">
            <v>LAMPA-5315620020-0999</v>
          </cell>
        </row>
        <row r="21604">
          <cell r="M21604" t="str">
            <v>UNIDA-5312910424-0999</v>
          </cell>
        </row>
        <row r="21605">
          <cell r="M21605" t="str">
            <v>UNIDA-5313412305-0999</v>
          </cell>
        </row>
        <row r="21606">
          <cell r="M21606" t="str">
            <v>UNIDA-5319230313-0999</v>
          </cell>
        </row>
        <row r="21607">
          <cell r="M21607" t="str">
            <v>ESTUC-5312951162-0999</v>
          </cell>
        </row>
        <row r="21608">
          <cell r="M21608" t="str">
            <v>ULTRA-5319240031-0996</v>
          </cell>
        </row>
        <row r="21609">
          <cell r="M21609" t="str">
            <v>CARDI-5312920258-0999</v>
          </cell>
        </row>
        <row r="21610">
          <cell r="M21610" t="str">
            <v>FONOD-5312920019-0999</v>
          </cell>
        </row>
        <row r="21611">
          <cell r="M21611" t="str">
            <v>LAMPA-5315621457-0999</v>
          </cell>
        </row>
        <row r="21612">
          <cell r="M21612" t="str">
            <v>ELECT-5311680069-0997</v>
          </cell>
        </row>
        <row r="21613">
          <cell r="M21613" t="str">
            <v>ESTUC-5312951162-0999</v>
          </cell>
        </row>
        <row r="21614">
          <cell r="M21614" t="str">
            <v>LAMPA-5315621457-0999</v>
          </cell>
        </row>
        <row r="21615">
          <cell r="M21615" t="str">
            <v>ESTUC-5312951162-0999</v>
          </cell>
        </row>
        <row r="21616">
          <cell r="M21616" t="str">
            <v>REFRI-5337860034-0999</v>
          </cell>
        </row>
        <row r="21617">
          <cell r="M21617" t="str">
            <v>PLICO-5316780013-0999</v>
          </cell>
        </row>
        <row r="21618">
          <cell r="M21618" t="str">
            <v>BASCU-5311100209-0999</v>
          </cell>
        </row>
        <row r="21619">
          <cell r="M21619" t="str">
            <v>ESTUC-5312951162-0999</v>
          </cell>
        </row>
        <row r="21620">
          <cell r="M21620" t="str">
            <v>LAMPA-5315621457-0999</v>
          </cell>
        </row>
        <row r="21621">
          <cell r="M21621" t="str">
            <v>CARRO-5311910391-0998</v>
          </cell>
        </row>
        <row r="21622">
          <cell r="M21622" t="str">
            <v>ELECT-5311680069-0997</v>
          </cell>
        </row>
        <row r="21623">
          <cell r="M21623" t="str">
            <v>LAMPA-5315621457-0999</v>
          </cell>
        </row>
        <row r="21624">
          <cell r="M21624" t="str">
            <v>MONIT-5316190411-0999</v>
          </cell>
        </row>
        <row r="21625">
          <cell r="M21625" t="str">
            <v>NEBUL-5316410397-0999</v>
          </cell>
        </row>
        <row r="21626">
          <cell r="M21626" t="str">
            <v>OXIME-5316670065-0999</v>
          </cell>
        </row>
        <row r="21627">
          <cell r="M21627" t="str">
            <v>OXIME-5316670065-0999</v>
          </cell>
        </row>
        <row r="21628">
          <cell r="M21628" t="str">
            <v>MESAP-5136212847-0999</v>
          </cell>
        </row>
        <row r="21629">
          <cell r="M21629" t="str">
            <v>MESAP-5136212847-0999</v>
          </cell>
        </row>
        <row r="21630">
          <cell r="M21630" t="str">
            <v>CUNAS-5312520033-0999</v>
          </cell>
        </row>
        <row r="21631">
          <cell r="M21631" t="str">
            <v>ESTUC-5312951162-0999</v>
          </cell>
        </row>
        <row r="21632">
          <cell r="M21632" t="str">
            <v>NEBUL-5316410082-0999</v>
          </cell>
        </row>
        <row r="21633">
          <cell r="M21633" t="str">
            <v>REANI-5317840204-0998</v>
          </cell>
        </row>
        <row r="21634">
          <cell r="M21634" t="str">
            <v>VENTI-5319411058-0999</v>
          </cell>
        </row>
        <row r="21635">
          <cell r="M21635" t="str">
            <v>ANTEO-5310600134-0999</v>
          </cell>
        </row>
        <row r="21636">
          <cell r="M21636" t="str">
            <v>BLIND-5311130032-0999</v>
          </cell>
        </row>
        <row r="21637">
          <cell r="M21637" t="str">
            <v>COLLA-5312340010-0999</v>
          </cell>
        </row>
        <row r="21638">
          <cell r="M21638" t="str">
            <v>GUANT-5314550053-0999</v>
          </cell>
        </row>
        <row r="21639">
          <cell r="M21639" t="str">
            <v>MANDI-5316010056-0999</v>
          </cell>
        </row>
        <row r="21640">
          <cell r="M21640" t="str">
            <v>ULTRA-5319240031-0999</v>
          </cell>
        </row>
        <row r="21641">
          <cell r="M21641" t="str">
            <v>ESTUF-5333910106-0999</v>
          </cell>
        </row>
        <row r="21642">
          <cell r="M21642" t="str">
            <v>BALAN-5337690050-0999</v>
          </cell>
        </row>
        <row r="21643">
          <cell r="M21643" t="str">
            <v>CENTR-5332240653-0999</v>
          </cell>
        </row>
        <row r="21644">
          <cell r="M21644" t="str">
            <v>LAMPA-5335640016-0999</v>
          </cell>
        </row>
        <row r="21645">
          <cell r="M21645" t="str">
            <v>SELLA-5338140055-0999</v>
          </cell>
        </row>
        <row r="21646">
          <cell r="M21646" t="str">
            <v>MICRO-5336220925-0999</v>
          </cell>
        </row>
        <row r="21647">
          <cell r="M21647" t="str">
            <v>REFRI-5337870181-0999</v>
          </cell>
        </row>
        <row r="21648">
          <cell r="M21648" t="str">
            <v>CENTR-5332240653-0999</v>
          </cell>
        </row>
        <row r="21649">
          <cell r="M21649" t="str">
            <v>UROAN-5333421385-0999</v>
          </cell>
        </row>
        <row r="21650">
          <cell r="M21650" t="str">
            <v>ELECT-5311680069-0997</v>
          </cell>
        </row>
        <row r="21651">
          <cell r="M21651" t="str">
            <v>CARRO-5311910391-0998</v>
          </cell>
        </row>
        <row r="21652">
          <cell r="M21652" t="str">
            <v>OXIME-5316670065-0999</v>
          </cell>
        </row>
        <row r="21653">
          <cell r="M21653" t="str">
            <v>INCUB-5312310161-0999</v>
          </cell>
        </row>
        <row r="21654">
          <cell r="M21654" t="str">
            <v>SELLA-5318070017-0999</v>
          </cell>
        </row>
        <row r="21655">
          <cell r="M21655" t="str">
            <v>MONIT-5316190403-0999</v>
          </cell>
        </row>
        <row r="21656">
          <cell r="M21656" t="str">
            <v>ASPIR-5310810766-0999</v>
          </cell>
        </row>
        <row r="21657">
          <cell r="M21657" t="str">
            <v>ASPIR-5310810014-0999</v>
          </cell>
        </row>
        <row r="21658">
          <cell r="M21658" t="str">
            <v>LARIN-5315680057-0999</v>
          </cell>
        </row>
        <row r="21659">
          <cell r="M21659" t="str">
            <v>MESAS-5316165108-0999</v>
          </cell>
        </row>
        <row r="21660">
          <cell r="M21660" t="str">
            <v>REANI-5317840204-0999</v>
          </cell>
        </row>
        <row r="21661">
          <cell r="M21661" t="str">
            <v>UNIDA-5313280181-0999</v>
          </cell>
        </row>
        <row r="21662">
          <cell r="M21662" t="str">
            <v>CARRO-5131910803-0999</v>
          </cell>
        </row>
        <row r="21663">
          <cell r="M21663" t="str">
            <v>LAMPA-5315621457-0999</v>
          </cell>
        </row>
        <row r="21664">
          <cell r="M21664" t="str">
            <v>CARDI-5312920258-0999</v>
          </cell>
        </row>
        <row r="21665">
          <cell r="M21665" t="str">
            <v>CARRO-5311910391-0998</v>
          </cell>
        </row>
        <row r="21666">
          <cell r="M21666" t="str">
            <v>OXIME-5316670065-0999</v>
          </cell>
        </row>
        <row r="21667">
          <cell r="M21667" t="str">
            <v>SABAN-5318030029-0999</v>
          </cell>
        </row>
        <row r="21668">
          <cell r="M21668" t="str">
            <v>CAMAS-5131643387-0999</v>
          </cell>
        </row>
        <row r="21669">
          <cell r="M21669" t="str">
            <v>FONOD-5312920019-0999</v>
          </cell>
        </row>
        <row r="21670">
          <cell r="M21670" t="str">
            <v>UNIDA-5310530364-0999</v>
          </cell>
        </row>
        <row r="21671">
          <cell r="M21671" t="str">
            <v>ASPIR-5310810766-0999</v>
          </cell>
        </row>
        <row r="21672">
          <cell r="M21672" t="str">
            <v>ASPIR-5310810014-0999</v>
          </cell>
        </row>
        <row r="21673">
          <cell r="M21673" t="str">
            <v>CAMAS-5131643431-0999</v>
          </cell>
        </row>
        <row r="21674">
          <cell r="M21674" t="str">
            <v>CUNAS-5312520033-0999</v>
          </cell>
        </row>
        <row r="21675">
          <cell r="M21675" t="str">
            <v>LAMPA-5315620707-0999</v>
          </cell>
        </row>
        <row r="21676">
          <cell r="M21676" t="str">
            <v>REANI-5317840204-0999</v>
          </cell>
        </row>
        <row r="21677">
          <cell r="M21677" t="str">
            <v>REANI-5317840204-0998</v>
          </cell>
        </row>
        <row r="21678">
          <cell r="M21678" t="str">
            <v>LAMPA-5315621457-0999</v>
          </cell>
        </row>
        <row r="21679">
          <cell r="M21679" t="str">
            <v>ELECT-5311680069-0997</v>
          </cell>
        </row>
        <row r="21680">
          <cell r="M21680" t="str">
            <v>LAMPA-5315621457-0999</v>
          </cell>
        </row>
        <row r="21681">
          <cell r="M21681" t="str">
            <v>OXIME-5316670065-0999</v>
          </cell>
        </row>
        <row r="21682">
          <cell r="M21682" t="str">
            <v>VENTI-5319410279-0999</v>
          </cell>
        </row>
        <row r="21683">
          <cell r="M21683" t="str">
            <v>MONIT-5316190403-0999</v>
          </cell>
        </row>
        <row r="21684">
          <cell r="M21684" t="str">
            <v>ASPIR-5310810014-0999</v>
          </cell>
        </row>
        <row r="21685">
          <cell r="M21685" t="str">
            <v>CAMAS-5311560089-0999</v>
          </cell>
        </row>
        <row r="21686">
          <cell r="M21686" t="str">
            <v>CARRO-5311910391-0998</v>
          </cell>
        </row>
        <row r="21687">
          <cell r="M21687" t="str">
            <v>ESTUC-5312951162-0999</v>
          </cell>
        </row>
        <row r="21688">
          <cell r="M21688" t="str">
            <v>LARIN-5315680057-0999</v>
          </cell>
        </row>
        <row r="21689">
          <cell r="M21689" t="str">
            <v>MONIT-5316190403-0999</v>
          </cell>
        </row>
        <row r="21690">
          <cell r="M21690" t="str">
            <v>MONIT-5316190411-0999</v>
          </cell>
        </row>
        <row r="21691">
          <cell r="M21691" t="str">
            <v>REANI-5317840204-0999</v>
          </cell>
        </row>
        <row r="21692">
          <cell r="M21692" t="str">
            <v>REANI-5317840204-0997</v>
          </cell>
        </row>
        <row r="21693">
          <cell r="M21693" t="str">
            <v>FONOD-5312920019-0999</v>
          </cell>
        </row>
        <row r="21694">
          <cell r="M21694" t="str">
            <v>ESTUC-5312951162-0999</v>
          </cell>
        </row>
        <row r="21695">
          <cell r="M21695" t="str">
            <v>FONOD-5312920019-0999</v>
          </cell>
        </row>
        <row r="21696">
          <cell r="M21696" t="str">
            <v>LAMPA-5315621457-0999</v>
          </cell>
        </row>
        <row r="21697">
          <cell r="M21697" t="str">
            <v>ESTUC-5312951162-0999</v>
          </cell>
        </row>
        <row r="21698">
          <cell r="M21698" t="str">
            <v>LAMPA-5315621457-0999</v>
          </cell>
        </row>
        <row r="21699">
          <cell r="M21699" t="str">
            <v>BASCU-5311100209-0999</v>
          </cell>
        </row>
        <row r="21700">
          <cell r="M21700" t="str">
            <v>DIAPA-5372900026-0999</v>
          </cell>
        </row>
        <row r="21701">
          <cell r="M21701" t="str">
            <v>ESTUC-5312951162-0999</v>
          </cell>
        </row>
        <row r="21702">
          <cell r="M21702" t="str">
            <v>FONOD-5312920019-0999</v>
          </cell>
        </row>
        <row r="21703">
          <cell r="M21703" t="str">
            <v>LAMPA-5315621457-0999</v>
          </cell>
        </row>
        <row r="21704">
          <cell r="M21704" t="str">
            <v>BASCU-5311100209-0999</v>
          </cell>
        </row>
        <row r="21705">
          <cell r="M21705" t="str">
            <v>DIAPA-5372900026-0999</v>
          </cell>
        </row>
        <row r="21706">
          <cell r="M21706" t="str">
            <v>ESTUC-5312951162-0999</v>
          </cell>
        </row>
        <row r="21707">
          <cell r="M21707" t="str">
            <v>FONOD-5312920019-0999</v>
          </cell>
        </row>
        <row r="21708">
          <cell r="M21708" t="str">
            <v>LAMPA-5315621457-0999</v>
          </cell>
        </row>
        <row r="21709">
          <cell r="M21709" t="str">
            <v>BASCU-5311100209-0999</v>
          </cell>
        </row>
        <row r="21710">
          <cell r="M21710" t="str">
            <v>DIAPA-5372900026-0999</v>
          </cell>
        </row>
        <row r="21711">
          <cell r="M21711" t="str">
            <v>ESTUC-5312951162-0999</v>
          </cell>
        </row>
        <row r="21712">
          <cell r="M21712" t="str">
            <v>FONOD-5312920019-0999</v>
          </cell>
        </row>
        <row r="21713">
          <cell r="M21713" t="str">
            <v>LAMPA-5315621457-0999</v>
          </cell>
        </row>
        <row r="21714">
          <cell r="M21714" t="str">
            <v>ESTER-5313851080-0999</v>
          </cell>
        </row>
        <row r="21715">
          <cell r="M21715" t="str">
            <v>LAMPA-5315620020-0999</v>
          </cell>
        </row>
        <row r="21716">
          <cell r="M21716" t="str">
            <v>UNIDA-5313412305-0999</v>
          </cell>
        </row>
        <row r="21717">
          <cell r="M21717" t="str">
            <v>UNIDA-5319230313-0999</v>
          </cell>
        </row>
        <row r="21718">
          <cell r="M21718" t="str">
            <v>ESTUC-5312951162-0999</v>
          </cell>
        </row>
        <row r="21719">
          <cell r="M21719" t="str">
            <v>FONOD-5312920019-0999</v>
          </cell>
        </row>
        <row r="21720">
          <cell r="M21720" t="str">
            <v>LAMPA-5315621457-0999</v>
          </cell>
        </row>
        <row r="21721">
          <cell r="M21721" t="str">
            <v>CARDI-5312920258-0999</v>
          </cell>
        </row>
        <row r="21722">
          <cell r="M21722" t="str">
            <v>ESTUC-5312951162-0999</v>
          </cell>
        </row>
        <row r="21723">
          <cell r="M21723" t="str">
            <v>FONOD-5312920019-0999</v>
          </cell>
        </row>
        <row r="21724">
          <cell r="M21724" t="str">
            <v>LAMPA-5315621457-0999</v>
          </cell>
        </row>
        <row r="21725">
          <cell r="M21725" t="str">
            <v>ULTRA-5319240031-0996</v>
          </cell>
        </row>
        <row r="21726">
          <cell r="M21726" t="str">
            <v>ELECT-5311680069-0997</v>
          </cell>
        </row>
        <row r="21727">
          <cell r="M21727" t="str">
            <v>ESTUC-5312951162-0999</v>
          </cell>
        </row>
        <row r="21728">
          <cell r="M21728" t="str">
            <v>LAMPA-5315621457-0999</v>
          </cell>
        </row>
        <row r="21729">
          <cell r="M21729" t="str">
            <v>CONGE-5332550218-0999</v>
          </cell>
        </row>
        <row r="21730">
          <cell r="M21730" t="str">
            <v>REFRI-5337860034-0999</v>
          </cell>
        </row>
        <row r="21731">
          <cell r="M21731" t="str">
            <v>PLICO-5316780013-0999</v>
          </cell>
        </row>
        <row r="21732">
          <cell r="M21732" t="str">
            <v>BASCU-5311100209-0999</v>
          </cell>
        </row>
        <row r="21733">
          <cell r="M21733" t="str">
            <v>DIAPA-5372900026-0999</v>
          </cell>
        </row>
        <row r="21734">
          <cell r="M21734" t="str">
            <v>ESTUC-5312951162-0999</v>
          </cell>
        </row>
        <row r="21735">
          <cell r="M21735" t="str">
            <v>LAMPA-5315621457-0999</v>
          </cell>
        </row>
        <row r="21736">
          <cell r="M21736" t="str">
            <v>CARRO-5311910391-0998</v>
          </cell>
        </row>
        <row r="21737">
          <cell r="M21737" t="str">
            <v>ELECT-5311680069-0997</v>
          </cell>
        </row>
        <row r="21738">
          <cell r="M21738" t="str">
            <v>ESTUC-5312951162-0999</v>
          </cell>
        </row>
        <row r="21739">
          <cell r="M21739" t="str">
            <v>MONIT-5316190411-0999</v>
          </cell>
        </row>
        <row r="21740">
          <cell r="M21740" t="str">
            <v>NEBUL-5316410397-0999</v>
          </cell>
        </row>
        <row r="21741">
          <cell r="M21741" t="str">
            <v>OXIME-5316670065-0999</v>
          </cell>
        </row>
        <row r="21742">
          <cell r="M21742" t="str">
            <v>CARRO-5311910391-0998</v>
          </cell>
        </row>
        <row r="21743">
          <cell r="M21743" t="str">
            <v>ESTUC-5312951162-0999</v>
          </cell>
        </row>
        <row r="21744">
          <cell r="M21744" t="str">
            <v>NEBUL-5316410082-0999</v>
          </cell>
        </row>
        <row r="21745">
          <cell r="M21745" t="str">
            <v>OXIME-5316670065-0999</v>
          </cell>
        </row>
        <row r="21746">
          <cell r="M21746" t="str">
            <v>VENTI-5319410279-0999</v>
          </cell>
        </row>
        <row r="21747">
          <cell r="M21747" t="str">
            <v>MESAP-5136212847-0999</v>
          </cell>
        </row>
        <row r="21748">
          <cell r="M21748" t="str">
            <v>ELECT-5311680069-0997</v>
          </cell>
        </row>
        <row r="21749">
          <cell r="M21749" t="str">
            <v>MESAP-5136212847-0999</v>
          </cell>
        </row>
        <row r="21750">
          <cell r="M21750" t="str">
            <v>CUNAS-5312520033-0999</v>
          </cell>
        </row>
        <row r="21751">
          <cell r="M21751" t="str">
            <v>REANI-5317840204-0998</v>
          </cell>
        </row>
        <row r="21752">
          <cell r="M21752" t="str">
            <v>VENTI-5319410279-0999</v>
          </cell>
        </row>
        <row r="21753">
          <cell r="M21753" t="str">
            <v>BLIND-5311130032-0999</v>
          </cell>
        </row>
        <row r="21754">
          <cell r="M21754" t="str">
            <v>COLLA-5312340010-0999</v>
          </cell>
        </row>
        <row r="21755">
          <cell r="M21755" t="str">
            <v>GUANT-5314550053-0999</v>
          </cell>
        </row>
        <row r="21756">
          <cell r="M21756" t="str">
            <v>MANDI-5316010056-0999</v>
          </cell>
        </row>
        <row r="21757">
          <cell r="M21757" t="str">
            <v>ULTRA-5319240031-0999</v>
          </cell>
        </row>
        <row r="21758">
          <cell r="M21758" t="str">
            <v>ESTUF-5333910106-0999</v>
          </cell>
        </row>
        <row r="21759">
          <cell r="M21759" t="str">
            <v>BALAN-5337690050-0999</v>
          </cell>
        </row>
        <row r="21760">
          <cell r="M21760" t="str">
            <v>CENTR-5332240653-0999</v>
          </cell>
        </row>
        <row r="21761">
          <cell r="M21761" t="str">
            <v>LAMPA-5335640016-0999</v>
          </cell>
        </row>
        <row r="21762">
          <cell r="M21762" t="str">
            <v>MICRO-5336220925-0999</v>
          </cell>
        </row>
        <row r="21763">
          <cell r="M21763" t="str">
            <v>SELLA-5338140055-0999</v>
          </cell>
        </row>
        <row r="21764">
          <cell r="M21764" t="str">
            <v>MICRO-5336220925-0999</v>
          </cell>
        </row>
        <row r="21765">
          <cell r="M21765" t="str">
            <v>REFRI-5337870181-0999</v>
          </cell>
        </row>
        <row r="21766">
          <cell r="M21766" t="str">
            <v>UROAN-5333421385-0999</v>
          </cell>
        </row>
        <row r="21767">
          <cell r="M21767" t="str">
            <v>REFRI-5337870181-0999</v>
          </cell>
        </row>
        <row r="21768">
          <cell r="M21768" t="str">
            <v>CENTR-5332240653-0999</v>
          </cell>
        </row>
        <row r="21769">
          <cell r="M21769" t="str">
            <v>LAMPA-5315620905-0998</v>
          </cell>
        </row>
        <row r="21770">
          <cell r="M21770" t="str">
            <v>OXIME-5316670065-0999</v>
          </cell>
        </row>
        <row r="21771">
          <cell r="M21771" t="str">
            <v>INCUB-5312310161-0999</v>
          </cell>
        </row>
        <row r="21772">
          <cell r="M21772" t="str">
            <v>SELLA-5318070017-0999</v>
          </cell>
        </row>
        <row r="21773">
          <cell r="M21773" t="str">
            <v>MONIT-5316190403-0999</v>
          </cell>
        </row>
        <row r="21774">
          <cell r="M21774" t="str">
            <v>SABAN-5318030029-0999</v>
          </cell>
        </row>
        <row r="21775">
          <cell r="M21775" t="str">
            <v>ASPIR-5310810766-0999</v>
          </cell>
        </row>
        <row r="21776">
          <cell r="M21776" t="str">
            <v>ASPIR-5310810014-0999</v>
          </cell>
        </row>
        <row r="21777">
          <cell r="M21777" t="str">
            <v>CARRO-5311910391-0998</v>
          </cell>
        </row>
        <row r="21778">
          <cell r="M21778" t="str">
            <v>LARIN-5315680057-0999</v>
          </cell>
        </row>
        <row r="21779">
          <cell r="M21779" t="str">
            <v>CARRO-5131910803-0999</v>
          </cell>
        </row>
        <row r="21780">
          <cell r="M21780" t="str">
            <v>OXIME-5316670065-0999</v>
          </cell>
        </row>
        <row r="21781">
          <cell r="M21781" t="str">
            <v>CAMAS-5131643387-0999</v>
          </cell>
        </row>
        <row r="21782">
          <cell r="M21782" t="str">
            <v>CARDI-5312920258-0999</v>
          </cell>
        </row>
        <row r="21783">
          <cell r="M21783" t="str">
            <v>FONOD-5312920019-0999</v>
          </cell>
        </row>
        <row r="21784">
          <cell r="M21784" t="str">
            <v>ASPIR-5310810766-0999</v>
          </cell>
        </row>
        <row r="21785">
          <cell r="M21785" t="str">
            <v>ASPIR-5310810014-0999</v>
          </cell>
        </row>
        <row r="21786">
          <cell r="M21786" t="str">
            <v>BASCU-5311100209-0999</v>
          </cell>
        </row>
        <row r="21787">
          <cell r="M21787" t="str">
            <v>CAMAS-5131643431-0999</v>
          </cell>
        </row>
        <row r="21788">
          <cell r="M21788" t="str">
            <v>CUNAS-5312520033-0999</v>
          </cell>
        </row>
        <row r="21789">
          <cell r="M21789" t="str">
            <v>INCUB-5314970053-0998</v>
          </cell>
        </row>
        <row r="21790">
          <cell r="M21790" t="str">
            <v>LAMPA-5315620707-0999</v>
          </cell>
        </row>
        <row r="21791">
          <cell r="M21791" t="str">
            <v>LARIN-5315680057-0999</v>
          </cell>
        </row>
        <row r="21792">
          <cell r="M21792" t="str">
            <v>REANI-5317840204-0999</v>
          </cell>
        </row>
        <row r="21793">
          <cell r="M21793" t="str">
            <v>REANI-5317840204-0998</v>
          </cell>
        </row>
        <row r="21794">
          <cell r="M21794" t="str">
            <v>VENTI-5319411058-0999</v>
          </cell>
        </row>
        <row r="21795">
          <cell r="M21795" t="str">
            <v>ELECT-5311680069-0997</v>
          </cell>
        </row>
        <row r="21796">
          <cell r="M21796" t="str">
            <v>MONIT-5316190411-0999</v>
          </cell>
        </row>
        <row r="21797">
          <cell r="M21797" t="str">
            <v>OXIME-5316670065-0999</v>
          </cell>
        </row>
        <row r="21798">
          <cell r="M21798" t="str">
            <v>VENTI-5319410279-0999</v>
          </cell>
        </row>
        <row r="21799">
          <cell r="M21799" t="str">
            <v>MONIT-5316190411-0999</v>
          </cell>
        </row>
        <row r="21800">
          <cell r="M21800" t="str">
            <v>ASPIR-5310810014-0999</v>
          </cell>
        </row>
        <row r="21801">
          <cell r="M21801" t="str">
            <v>MONIT-5316190403-0999</v>
          </cell>
        </row>
        <row r="21802">
          <cell r="M21802" t="str">
            <v>CAMAS-5311560089-0999</v>
          </cell>
        </row>
        <row r="21803">
          <cell r="M21803" t="str">
            <v>CARRO-5311910391-0998</v>
          </cell>
        </row>
        <row r="21804">
          <cell r="M21804" t="str">
            <v>MONIT-5316190403-0999</v>
          </cell>
        </row>
        <row r="21805">
          <cell r="M21805" t="str">
            <v>REANI-5317840204-0999</v>
          </cell>
        </row>
        <row r="21806">
          <cell r="M21806" t="str">
            <v>REANI-5317840204-0997</v>
          </cell>
        </row>
        <row r="21807">
          <cell r="M21807" t="str">
            <v>ESTUC-5312951162-0999</v>
          </cell>
        </row>
        <row r="21808">
          <cell r="M21808" t="str">
            <v>FONOD-5312920019-0999</v>
          </cell>
        </row>
        <row r="21809">
          <cell r="M21809" t="str">
            <v>ESTUC-5312951162-0999</v>
          </cell>
        </row>
        <row r="21810">
          <cell r="M21810" t="str">
            <v>FONOD-5312920019-0999</v>
          </cell>
        </row>
        <row r="21811">
          <cell r="M21811" t="str">
            <v>LAMPA-5315621457-0999</v>
          </cell>
        </row>
        <row r="21812">
          <cell r="M21812" t="str">
            <v>ESTUC-5312951162-0999</v>
          </cell>
        </row>
        <row r="21813">
          <cell r="M21813" t="str">
            <v>LAMPA-5315621457-0999</v>
          </cell>
        </row>
        <row r="21814">
          <cell r="M21814" t="str">
            <v>ESTER-5313851080-0999</v>
          </cell>
        </row>
        <row r="21815">
          <cell r="M21815" t="str">
            <v>LAMPA-5315620020-0999</v>
          </cell>
        </row>
        <row r="21816">
          <cell r="M21816" t="str">
            <v>UNIDA-5319230313-0999</v>
          </cell>
        </row>
        <row r="21817">
          <cell r="M21817" t="str">
            <v>ESTUC-5312951162-0999</v>
          </cell>
        </row>
        <row r="21818">
          <cell r="M21818" t="str">
            <v>FONOD-5312920019-0999</v>
          </cell>
        </row>
        <row r="21819">
          <cell r="M21819" t="str">
            <v>LAMPA-5315621457-0999</v>
          </cell>
        </row>
        <row r="21820">
          <cell r="M21820" t="str">
            <v>BASCU-5131300422-0999</v>
          </cell>
        </row>
        <row r="21821">
          <cell r="M21821" t="str">
            <v>CARDI-5312920258-0999</v>
          </cell>
        </row>
        <row r="21822">
          <cell r="M21822" t="str">
            <v>ESTUC-5312951162-0999</v>
          </cell>
        </row>
        <row r="21823">
          <cell r="M21823" t="str">
            <v>FONOD-5312920019-0999</v>
          </cell>
        </row>
        <row r="21824">
          <cell r="M21824" t="str">
            <v>LAMPA-5315621457-0999</v>
          </cell>
        </row>
        <row r="21825">
          <cell r="M21825" t="str">
            <v>ULTRA-5319240031-0999</v>
          </cell>
        </row>
        <row r="21826">
          <cell r="M21826" t="str">
            <v>BASCU-5311100209-0999</v>
          </cell>
        </row>
        <row r="21827">
          <cell r="M21827" t="str">
            <v>DIAPA-5372900026-0999</v>
          </cell>
        </row>
        <row r="21828">
          <cell r="M21828" t="str">
            <v>ESTUC-5312951162-0999</v>
          </cell>
        </row>
        <row r="21829">
          <cell r="M21829" t="str">
            <v>FONOD-5312920019-0999</v>
          </cell>
        </row>
        <row r="21830">
          <cell r="M21830" t="str">
            <v>LAMPA-5315621457-0999</v>
          </cell>
        </row>
        <row r="21831">
          <cell r="M21831" t="str">
            <v>BASCU-5311100209-0999</v>
          </cell>
        </row>
        <row r="21832">
          <cell r="M21832" t="str">
            <v>DIAPA-5372900026-0999</v>
          </cell>
        </row>
        <row r="21833">
          <cell r="M21833" t="str">
            <v>ESTUC-5312951162-0999</v>
          </cell>
        </row>
        <row r="21834">
          <cell r="M21834" t="str">
            <v>FONOD-5312920019-0999</v>
          </cell>
        </row>
        <row r="21835">
          <cell r="M21835" t="str">
            <v>LAMPA-5315621457-0999</v>
          </cell>
        </row>
        <row r="21836">
          <cell r="M21836" t="str">
            <v>DIAPA-5372900026-0999</v>
          </cell>
        </row>
        <row r="21837">
          <cell r="M21837" t="str">
            <v>ESTUC-5312951162-0999</v>
          </cell>
        </row>
        <row r="21838">
          <cell r="M21838" t="str">
            <v>FONOD-5312920019-0999</v>
          </cell>
        </row>
        <row r="21839">
          <cell r="M21839" t="str">
            <v>LAMPA-5315621457-0999</v>
          </cell>
        </row>
        <row r="21840">
          <cell r="M21840" t="str">
            <v>ELECT-5311680069-0997</v>
          </cell>
        </row>
        <row r="21841">
          <cell r="M21841" t="str">
            <v>CONGE-5332550218-0999</v>
          </cell>
        </row>
        <row r="21842">
          <cell r="M21842" t="str">
            <v>ESTUC-5312951162-0999</v>
          </cell>
        </row>
        <row r="21843">
          <cell r="M21843" t="str">
            <v>REFRI-5337860034-0999</v>
          </cell>
        </row>
        <row r="21844">
          <cell r="M21844" t="str">
            <v>BASCU-5131300422-0999</v>
          </cell>
        </row>
        <row r="21845">
          <cell r="M21845" t="str">
            <v>PLICO-5316780013-0999</v>
          </cell>
        </row>
        <row r="21846">
          <cell r="M21846" t="str">
            <v>BASCU-5311100209-0999</v>
          </cell>
        </row>
        <row r="21847">
          <cell r="M21847" t="str">
            <v>DIAPA-5372900026-0999</v>
          </cell>
        </row>
        <row r="21848">
          <cell r="M21848" t="str">
            <v>ESTUC-5312951162-0999</v>
          </cell>
        </row>
        <row r="21849">
          <cell r="M21849" t="str">
            <v>LAMPA-5315621457-0999</v>
          </cell>
        </row>
        <row r="21850">
          <cell r="M21850" t="str">
            <v>CARRO-5311910391-0998</v>
          </cell>
        </row>
        <row r="21851">
          <cell r="M21851" t="str">
            <v>ELECT-5311680069-0997</v>
          </cell>
        </row>
        <row r="21852">
          <cell r="M21852" t="str">
            <v>ESTUC-5312951162-0999</v>
          </cell>
        </row>
        <row r="21853">
          <cell r="M21853" t="str">
            <v>NEBUL-5316410082-0999</v>
          </cell>
        </row>
        <row r="21854">
          <cell r="M21854" t="str">
            <v>NEBUL-5316410397-0999</v>
          </cell>
        </row>
        <row r="21855">
          <cell r="M21855" t="str">
            <v>OXIME-5316670065-0999</v>
          </cell>
        </row>
        <row r="21856">
          <cell r="M21856" t="str">
            <v>OXIME-5316670065-0999</v>
          </cell>
        </row>
        <row r="21857">
          <cell r="M21857" t="str">
            <v>BASCU-5311100209-0999</v>
          </cell>
        </row>
        <row r="21858">
          <cell r="M21858" t="str">
            <v>ELECT-5311680069-0997</v>
          </cell>
        </row>
        <row r="21859">
          <cell r="M21859" t="str">
            <v>ESTUC-5312951162-0999</v>
          </cell>
        </row>
        <row r="21860">
          <cell r="M21860" t="str">
            <v>INCUB-5314970053-0998</v>
          </cell>
        </row>
        <row r="21861">
          <cell r="M21861" t="str">
            <v>REANI-5317840204-0998</v>
          </cell>
        </row>
        <row r="21862">
          <cell r="M21862" t="str">
            <v>VENTI-5319411058-0999</v>
          </cell>
        </row>
        <row r="21863">
          <cell r="M21863" t="str">
            <v>ANTEO-5310600134-0999</v>
          </cell>
        </row>
        <row r="21864">
          <cell r="M21864" t="str">
            <v>BLIND-5311130032-0999</v>
          </cell>
        </row>
        <row r="21865">
          <cell r="M21865" t="str">
            <v>COLLA-5312340010-0999</v>
          </cell>
        </row>
        <row r="21866">
          <cell r="M21866" t="str">
            <v>GUANT-5314550053-0999</v>
          </cell>
        </row>
        <row r="21867">
          <cell r="M21867" t="str">
            <v>MANDI-5316010056-0999</v>
          </cell>
        </row>
        <row r="21868">
          <cell r="M21868" t="str">
            <v>ULTRA-5319240031-0999</v>
          </cell>
        </row>
        <row r="21869">
          <cell r="M21869" t="str">
            <v>ESTUF-5333910106-0999</v>
          </cell>
        </row>
        <row r="21870">
          <cell r="M21870" t="str">
            <v>BALAN-5337690050-0999</v>
          </cell>
        </row>
        <row r="21871">
          <cell r="M21871" t="str">
            <v>CENTR-5332240653-0999</v>
          </cell>
        </row>
        <row r="21872">
          <cell r="M21872" t="str">
            <v>LAMPA-5335640016-0999</v>
          </cell>
        </row>
        <row r="21873">
          <cell r="M21873" t="str">
            <v>SELLA-5338140055-0999</v>
          </cell>
        </row>
        <row r="21874">
          <cell r="M21874" t="str">
            <v>MICRO-5336220925-0999</v>
          </cell>
        </row>
        <row r="21875">
          <cell r="M21875" t="str">
            <v>MICRO-5336220925-0999</v>
          </cell>
        </row>
        <row r="21876">
          <cell r="M21876" t="str">
            <v>CENTR-5332240653-0999</v>
          </cell>
        </row>
        <row r="21877">
          <cell r="M21877" t="str">
            <v>UROAN-5333421385-0999</v>
          </cell>
        </row>
        <row r="21878">
          <cell r="M21878" t="str">
            <v>ASPIR-5310810766-0999</v>
          </cell>
        </row>
        <row r="21879">
          <cell r="M21879" t="str">
            <v>ASPIR-5310810014-0999</v>
          </cell>
        </row>
        <row r="21880">
          <cell r="M21880" t="str">
            <v>CARRO-5311910391-0998</v>
          </cell>
        </row>
        <row r="21881">
          <cell r="M21881" t="str">
            <v>LARIN-5315680057-0999</v>
          </cell>
        </row>
        <row r="21882">
          <cell r="M21882" t="str">
            <v>UNIDA-5313280181-0999</v>
          </cell>
        </row>
        <row r="21883">
          <cell r="M21883" t="str">
            <v>ESTUC-5312951162-0999</v>
          </cell>
        </row>
        <row r="21884">
          <cell r="M21884" t="str">
            <v>OXIME-5316670065-0999</v>
          </cell>
        </row>
        <row r="21885">
          <cell r="M21885" t="str">
            <v>CARRO-5131910803-0999</v>
          </cell>
        </row>
        <row r="21886">
          <cell r="M21886" t="str">
            <v>SELLA-5318070017-0999</v>
          </cell>
        </row>
        <row r="21887">
          <cell r="M21887" t="str">
            <v>ASPIR-5310810766-0999</v>
          </cell>
        </row>
        <row r="21888">
          <cell r="M21888" t="str">
            <v>ASPIR-5310810014-0999</v>
          </cell>
        </row>
        <row r="21889">
          <cell r="M21889" t="str">
            <v>BASCU-5311100209-0999</v>
          </cell>
        </row>
        <row r="21890">
          <cell r="M21890" t="str">
            <v>CARRO-5311910391-0998</v>
          </cell>
        </row>
        <row r="21891">
          <cell r="M21891" t="str">
            <v>CUNAS-5312520033-0999</v>
          </cell>
        </row>
        <row r="21892">
          <cell r="M21892" t="str">
            <v>CARDI-5312920258-0999</v>
          </cell>
        </row>
        <row r="21893">
          <cell r="M21893" t="str">
            <v>FONOD-5312920019-0999</v>
          </cell>
        </row>
        <row r="21894">
          <cell r="M21894" t="str">
            <v>LAMPA-5315621457-0999</v>
          </cell>
        </row>
        <row r="21895">
          <cell r="M21895" t="str">
            <v>OXIME-5316670065-0999</v>
          </cell>
        </row>
        <row r="21896">
          <cell r="M21896" t="str">
            <v>SABAN-5318030029-0999</v>
          </cell>
        </row>
        <row r="21897">
          <cell r="M21897" t="str">
            <v>INCUB-5314970053-0998</v>
          </cell>
        </row>
        <row r="21898">
          <cell r="M21898" t="str">
            <v>CARRO-5311910391-0998</v>
          </cell>
        </row>
        <row r="21899">
          <cell r="M21899" t="str">
            <v>MONIT-5316190411-0999</v>
          </cell>
        </row>
        <row r="21900">
          <cell r="M21900" t="str">
            <v>OXIME-5316670065-0999</v>
          </cell>
        </row>
        <row r="21901">
          <cell r="M21901" t="str">
            <v>VENTI-5319410279-0999</v>
          </cell>
        </row>
        <row r="21902">
          <cell r="M21902" t="str">
            <v>ELECT-5311680069-0997</v>
          </cell>
        </row>
        <row r="21903">
          <cell r="M21903" t="str">
            <v>ASPIR-5310810014-0999</v>
          </cell>
        </row>
        <row r="21904">
          <cell r="M21904" t="str">
            <v>CARRO-5311910391-0998</v>
          </cell>
        </row>
        <row r="21905">
          <cell r="M21905" t="str">
            <v>ESTUC-5312951162-0999</v>
          </cell>
        </row>
        <row r="21906">
          <cell r="M21906" t="str">
            <v>MONIT-5316190403-0999</v>
          </cell>
        </row>
        <row r="21907">
          <cell r="M21907" t="str">
            <v>FONOD-5312920019-0999</v>
          </cell>
        </row>
        <row r="21908">
          <cell r="M21908" t="str">
            <v>ESTUC-5312951162-0999</v>
          </cell>
        </row>
        <row r="21909">
          <cell r="M21909" t="str">
            <v>LAMPA-5315621457-0999</v>
          </cell>
        </row>
        <row r="21910">
          <cell r="M21910" t="str">
            <v>LAMPA-5315620020-0999</v>
          </cell>
        </row>
        <row r="21911">
          <cell r="M21911" t="str">
            <v>UNIDA-5312910424-0999</v>
          </cell>
        </row>
        <row r="21912">
          <cell r="M21912" t="str">
            <v>UNIDA-5313412305-0999</v>
          </cell>
        </row>
        <row r="21913">
          <cell r="M21913" t="str">
            <v>UNIDA-5319230313-0999</v>
          </cell>
        </row>
        <row r="21914">
          <cell r="M21914" t="str">
            <v>ESTUC-5312951162-0999</v>
          </cell>
        </row>
        <row r="21915">
          <cell r="M21915" t="str">
            <v>LAMPA-5315621457-0999</v>
          </cell>
        </row>
        <row r="21916">
          <cell r="M21916" t="str">
            <v>CARDI-5312920258-0999</v>
          </cell>
        </row>
        <row r="21917">
          <cell r="M21917" t="str">
            <v>ESTUC-5312951162-0999</v>
          </cell>
        </row>
        <row r="21918">
          <cell r="M21918" t="str">
            <v>FONOD-5312920019-0999</v>
          </cell>
        </row>
        <row r="21919">
          <cell r="M21919" t="str">
            <v>ULTRA-5319240031-0996</v>
          </cell>
        </row>
        <row r="21920">
          <cell r="M21920" t="str">
            <v>BASCU-5311100209-0999</v>
          </cell>
        </row>
        <row r="21921">
          <cell r="M21921" t="str">
            <v>DIAPA-5372900026-0999</v>
          </cell>
        </row>
        <row r="21922">
          <cell r="M21922" t="str">
            <v>ESTUC-5312951162-0999</v>
          </cell>
        </row>
        <row r="21923">
          <cell r="M21923" t="str">
            <v>LAMPA-5315621457-0999</v>
          </cell>
        </row>
        <row r="21924">
          <cell r="M21924" t="str">
            <v>BASCU-5311100209-0999</v>
          </cell>
        </row>
        <row r="21925">
          <cell r="M21925" t="str">
            <v>DIAPA-5372900026-0999</v>
          </cell>
        </row>
        <row r="21926">
          <cell r="M21926" t="str">
            <v>ESTUC-5312951162-0999</v>
          </cell>
        </row>
        <row r="21927">
          <cell r="M21927" t="str">
            <v>LAMPA-5315621457-0999</v>
          </cell>
        </row>
        <row r="21928">
          <cell r="M21928" t="str">
            <v>BASCU-5311100209-0999</v>
          </cell>
        </row>
        <row r="21929">
          <cell r="M21929" t="str">
            <v>DIAPA-5372900026-0999</v>
          </cell>
        </row>
        <row r="21930">
          <cell r="M21930" t="str">
            <v>ESTUC-5312951162-0999</v>
          </cell>
        </row>
        <row r="21931">
          <cell r="M21931" t="str">
            <v>LAMPA-5315621457-0999</v>
          </cell>
        </row>
        <row r="21932">
          <cell r="M21932" t="str">
            <v>ELECT-5311680069-0997</v>
          </cell>
        </row>
        <row r="21933">
          <cell r="M21933" t="str">
            <v>ESTUC-5312951162-0999</v>
          </cell>
        </row>
        <row r="21934">
          <cell r="M21934" t="str">
            <v>LAMPA-5315621457-0999</v>
          </cell>
        </row>
        <row r="21935">
          <cell r="M21935" t="str">
            <v>REFRI-5337860034-0999</v>
          </cell>
        </row>
        <row r="21936">
          <cell r="M21936" t="str">
            <v>ESTUC-5312951162-0999</v>
          </cell>
        </row>
        <row r="21937">
          <cell r="M21937" t="str">
            <v>PLICO-5316780013-0999</v>
          </cell>
        </row>
        <row r="21938">
          <cell r="M21938" t="str">
            <v>BASCU-5311100209-0999</v>
          </cell>
        </row>
        <row r="21939">
          <cell r="M21939" t="str">
            <v>DIAPA-5372900026-0999</v>
          </cell>
        </row>
        <row r="21940">
          <cell r="M21940" t="str">
            <v>ESTUC-5312951162-0999</v>
          </cell>
        </row>
        <row r="21941">
          <cell r="M21941" t="str">
            <v>LAMPA-5315621457-0999</v>
          </cell>
        </row>
        <row r="21942">
          <cell r="M21942" t="str">
            <v>VENTI-5319410279-0999</v>
          </cell>
        </row>
        <row r="21943">
          <cell r="M21943" t="str">
            <v>MONIT-5316190411-0999</v>
          </cell>
        </row>
        <row r="21944">
          <cell r="M21944" t="str">
            <v>NEBUL-5316410397-0999</v>
          </cell>
        </row>
        <row r="21945">
          <cell r="M21945" t="str">
            <v>OXIME-5316670065-0999</v>
          </cell>
        </row>
        <row r="21946">
          <cell r="M21946" t="str">
            <v>VENTI-5319410279-0999</v>
          </cell>
        </row>
        <row r="21947">
          <cell r="M21947" t="str">
            <v>ELECT-5311680069-0997</v>
          </cell>
        </row>
        <row r="21948">
          <cell r="M21948" t="str">
            <v>OXIME-5316670065-0999</v>
          </cell>
        </row>
        <row r="21949">
          <cell r="M21949" t="str">
            <v>NEBUL-5316410082-0999</v>
          </cell>
        </row>
        <row r="21950">
          <cell r="M21950" t="str">
            <v>MESAP-5136212847-0999</v>
          </cell>
        </row>
        <row r="21951">
          <cell r="M21951" t="str">
            <v>MESAP-5136212847-0999</v>
          </cell>
        </row>
        <row r="21952">
          <cell r="M21952" t="str">
            <v>MESAP-5136212847-0999</v>
          </cell>
        </row>
        <row r="21953">
          <cell r="M21953" t="str">
            <v>ELECT-5311680069-0997</v>
          </cell>
        </row>
        <row r="21954">
          <cell r="M21954" t="str">
            <v>MESAP-5136212847-0999</v>
          </cell>
        </row>
        <row r="21955">
          <cell r="M21955" t="str">
            <v>ELECT-5311680069-0997</v>
          </cell>
        </row>
        <row r="21956">
          <cell r="M21956" t="str">
            <v>ANTEO-5310600134-0999</v>
          </cell>
        </row>
        <row r="21957">
          <cell r="M21957" t="str">
            <v>BLIND-5311130032-0999</v>
          </cell>
        </row>
        <row r="21958">
          <cell r="M21958" t="str">
            <v>COLLA-5312340010-0999</v>
          </cell>
        </row>
        <row r="21959">
          <cell r="M21959" t="str">
            <v>GUANT-5314550053-0999</v>
          </cell>
        </row>
        <row r="21960">
          <cell r="M21960" t="str">
            <v>MANDI-5316010056-0999</v>
          </cell>
        </row>
        <row r="21961">
          <cell r="M21961" t="str">
            <v>ULTRA-5319240031-0999</v>
          </cell>
        </row>
        <row r="21962">
          <cell r="M21962" t="str">
            <v>MICRO-5336220925-0999</v>
          </cell>
        </row>
        <row r="21963">
          <cell r="M21963" t="str">
            <v>BALAN-5337690050-0999</v>
          </cell>
        </row>
        <row r="21964">
          <cell r="M21964" t="str">
            <v>CENTR-5332240653-0999</v>
          </cell>
        </row>
        <row r="21965">
          <cell r="M21965" t="str">
            <v>LAMPA-5335640016-0999</v>
          </cell>
        </row>
        <row r="21966">
          <cell r="M21966" t="str">
            <v>SELLA-5338140055-0999</v>
          </cell>
        </row>
        <row r="21967">
          <cell r="M21967" t="str">
            <v>ESTUF-5333910106-0999</v>
          </cell>
        </row>
        <row r="21968">
          <cell r="M21968" t="str">
            <v>MICRO-5336220925-0999</v>
          </cell>
        </row>
        <row r="21969">
          <cell r="M21969" t="str">
            <v>REFRI-5337870181-0999</v>
          </cell>
        </row>
        <row r="21970">
          <cell r="M21970" t="str">
            <v>CENTR-5332240653-0999</v>
          </cell>
        </row>
        <row r="21971">
          <cell r="M21971" t="str">
            <v>UROAN-5333421385-0999</v>
          </cell>
        </row>
        <row r="21972">
          <cell r="M21972" t="str">
            <v>SABAN-5318030029-0999</v>
          </cell>
        </row>
        <row r="21973">
          <cell r="M21973" t="str">
            <v>OXIME-5316670065-0999</v>
          </cell>
        </row>
        <row r="21974">
          <cell r="M21974" t="str">
            <v>INCUB-5312310161-0999</v>
          </cell>
        </row>
        <row r="21975">
          <cell r="M21975" t="str">
            <v>SELLA-5318070017-0999</v>
          </cell>
        </row>
        <row r="21976">
          <cell r="M21976" t="str">
            <v>MONIT-5316190403-0999</v>
          </cell>
        </row>
        <row r="21977">
          <cell r="M21977" t="str">
            <v>ASPIR-5310810766-0999</v>
          </cell>
        </row>
        <row r="21978">
          <cell r="M21978" t="str">
            <v>ASPIR-5310810014-0999</v>
          </cell>
        </row>
        <row r="21979">
          <cell r="M21979" t="str">
            <v>LARIN-5315680057-0999</v>
          </cell>
        </row>
        <row r="21980">
          <cell r="M21980" t="str">
            <v>MESAS-5316165108-0999</v>
          </cell>
        </row>
        <row r="21981">
          <cell r="M21981" t="str">
            <v>REANI-5317840204-0999</v>
          </cell>
        </row>
        <row r="21982">
          <cell r="M21982" t="str">
            <v>UNIDA-5313280181-0999</v>
          </cell>
        </row>
        <row r="21983">
          <cell r="M21983" t="str">
            <v>CARRO-5131910803-0999</v>
          </cell>
        </row>
        <row r="21984">
          <cell r="M21984" t="str">
            <v>FONOD-5312920019-0999</v>
          </cell>
        </row>
        <row r="21985">
          <cell r="M21985" t="str">
            <v>OXIME-5316670065-0999</v>
          </cell>
        </row>
        <row r="21986">
          <cell r="M21986" t="str">
            <v>CAMAS-5131643387-0999</v>
          </cell>
        </row>
        <row r="21987">
          <cell r="M21987" t="str">
            <v>CARDI-5312920258-0999</v>
          </cell>
        </row>
        <row r="21988">
          <cell r="M21988" t="str">
            <v>UNIDA-5310530364-0999</v>
          </cell>
        </row>
        <row r="21989">
          <cell r="M21989" t="str">
            <v>ASPIR-5310810766-0999</v>
          </cell>
        </row>
        <row r="21990">
          <cell r="M21990" t="str">
            <v>ASPIR-5310810014-0999</v>
          </cell>
        </row>
        <row r="21991">
          <cell r="M21991" t="str">
            <v>BASCU-5311100209-0999</v>
          </cell>
        </row>
        <row r="21992">
          <cell r="M21992" t="str">
            <v>CAMAS-5131643431-0999</v>
          </cell>
        </row>
        <row r="21993">
          <cell r="M21993" t="str">
            <v>CUNAS-5312520033-0999</v>
          </cell>
        </row>
        <row r="21994">
          <cell r="M21994" t="str">
            <v>INCUB-5314970053-0998</v>
          </cell>
        </row>
        <row r="21995">
          <cell r="M21995" t="str">
            <v>LAMPA-5315620707-0999</v>
          </cell>
        </row>
        <row r="21996">
          <cell r="M21996" t="str">
            <v>REANI-5317840204-0999</v>
          </cell>
        </row>
        <row r="21997">
          <cell r="M21997" t="str">
            <v>REANI-5317840204-0998</v>
          </cell>
        </row>
        <row r="21998">
          <cell r="M21998" t="str">
            <v>VENTI-5319411058-0999</v>
          </cell>
        </row>
        <row r="21999">
          <cell r="M21999" t="str">
            <v>CUNAS-5312520033-0999</v>
          </cell>
        </row>
        <row r="22000">
          <cell r="M22000" t="str">
            <v>REANI-5317840204-0998</v>
          </cell>
        </row>
        <row r="22001">
          <cell r="M22001" t="str">
            <v>FONOD-5312920019-0999</v>
          </cell>
        </row>
        <row r="22002">
          <cell r="M22002" t="str">
            <v>ELECT-5311680069-0997</v>
          </cell>
        </row>
        <row r="22003">
          <cell r="M22003" t="str">
            <v>OXIME-5316670065-0999</v>
          </cell>
        </row>
        <row r="22004">
          <cell r="M22004" t="str">
            <v>MONIT-5316190403-0999</v>
          </cell>
        </row>
        <row r="22005">
          <cell r="M22005" t="str">
            <v>ASPIR-5310810014-0999</v>
          </cell>
        </row>
        <row r="22006">
          <cell r="M22006" t="str">
            <v>CAMAS-5311560089-0999</v>
          </cell>
        </row>
        <row r="22007">
          <cell r="M22007" t="str">
            <v>MONIT-5316190403-0999</v>
          </cell>
        </row>
        <row r="22008">
          <cell r="M22008" t="str">
            <v>MONIT-5316190411-0999</v>
          </cell>
        </row>
        <row r="22009">
          <cell r="M22009" t="str">
            <v>REANI-5317840204-0999</v>
          </cell>
        </row>
        <row r="22010">
          <cell r="M22010" t="str">
            <v>REANI-5317840204-0997</v>
          </cell>
        </row>
        <row r="22011">
          <cell r="M22011" t="str">
            <v>ESTUC-5312951162-0999</v>
          </cell>
        </row>
        <row r="22012">
          <cell r="M22012" t="str">
            <v>FONOD-5312920019-0999</v>
          </cell>
        </row>
        <row r="22013">
          <cell r="M22013" t="str">
            <v>CAMIL-5131730391-0999</v>
          </cell>
        </row>
        <row r="22014">
          <cell r="M22014" t="str">
            <v>CAMIL-5131730391-0999</v>
          </cell>
        </row>
        <row r="22015">
          <cell r="M22015" t="str">
            <v>CAMIL-5131730391-0999</v>
          </cell>
        </row>
        <row r="22016">
          <cell r="M22016" t="str">
            <v>CAMIL-5131730391-0999</v>
          </cell>
        </row>
        <row r="22017">
          <cell r="M22017" t="str">
            <v>CAMIL-5131730391-0999</v>
          </cell>
        </row>
        <row r="22018">
          <cell r="M22018" t="str">
            <v>CAMIL-5131730391-0999</v>
          </cell>
        </row>
        <row r="22019">
          <cell r="M22019" t="str">
            <v>CAMIL-5131730391-0999</v>
          </cell>
        </row>
        <row r="22020">
          <cell r="M22020" t="str">
            <v>CAMIL-5131730391-0999</v>
          </cell>
        </row>
        <row r="22021">
          <cell r="M22021" t="str">
            <v>LAMPA-5315621496-0999</v>
          </cell>
        </row>
        <row r="22022">
          <cell r="M22022" t="str">
            <v>LAMPA-5315621496-0999</v>
          </cell>
        </row>
        <row r="22023">
          <cell r="M22023" t="str">
            <v>LAMPA-5315621496-0999</v>
          </cell>
        </row>
        <row r="22024">
          <cell r="M22024" t="str">
            <v>LAMPA-5315621496-0999</v>
          </cell>
        </row>
        <row r="22025">
          <cell r="M22025" t="str">
            <v>LAMPA-5315621496-0999</v>
          </cell>
        </row>
        <row r="22026">
          <cell r="M22026" t="str">
            <v>LAMPA-5315621496-0999</v>
          </cell>
        </row>
        <row r="22027">
          <cell r="M22027" t="str">
            <v>LAMPA-5315621496-0999</v>
          </cell>
        </row>
        <row r="22028">
          <cell r="M22028" t="str">
            <v>LAMPA-5315621496-0999</v>
          </cell>
        </row>
        <row r="22029">
          <cell r="M22029" t="str">
            <v>LAMPA-5315621496-0999</v>
          </cell>
        </row>
        <row r="22030">
          <cell r="M22030" t="str">
            <v>LAMPA-5315621496-0999</v>
          </cell>
        </row>
        <row r="22031">
          <cell r="M22031" t="str">
            <v>LAMPA-5315621496-0999</v>
          </cell>
        </row>
        <row r="22032">
          <cell r="M22032" t="str">
            <v>ESTUF-5233700122-0999</v>
          </cell>
        </row>
        <row r="22033">
          <cell r="M22033" t="str">
            <v>ESTUF-5233700122-0999</v>
          </cell>
        </row>
        <row r="22034">
          <cell r="M22034" t="str">
            <v>ESTUF-5233710184-0999</v>
          </cell>
        </row>
        <row r="22035">
          <cell r="M22035" t="str">
            <v>ESTUF-5233710184-0999</v>
          </cell>
        </row>
        <row r="22036">
          <cell r="M22036" t="str">
            <v>JABON-5135460052-0999</v>
          </cell>
        </row>
        <row r="22037">
          <cell r="M22037" t="str">
            <v>JABON-5135460052-0999</v>
          </cell>
        </row>
        <row r="22038">
          <cell r="M22038" t="str">
            <v>JABON-5135460052-0999</v>
          </cell>
        </row>
        <row r="22039">
          <cell r="M22039" t="str">
            <v>JABON-5135460052-0999</v>
          </cell>
        </row>
        <row r="22040">
          <cell r="M22040" t="str">
            <v>JABON-5135460052-0999</v>
          </cell>
        </row>
        <row r="22041">
          <cell r="M22041" t="str">
            <v>JABON-5135460052-0999</v>
          </cell>
        </row>
        <row r="22042">
          <cell r="M22042" t="str">
            <v>JABON-5135460052-0999</v>
          </cell>
        </row>
        <row r="22043">
          <cell r="M22043" t="str">
            <v>JABON-5135460052-0999</v>
          </cell>
        </row>
        <row r="22044">
          <cell r="M22044" t="str">
            <v>PELAD-5236950071-0999</v>
          </cell>
        </row>
        <row r="22045">
          <cell r="M22045" t="str">
            <v>PELAD-5236950071-0999</v>
          </cell>
        </row>
        <row r="22046">
          <cell r="M22046" t="str">
            <v>PELAD-5236950071-0999</v>
          </cell>
        </row>
        <row r="22047">
          <cell r="M22047" t="str">
            <v>PELAD-5236950071-0999</v>
          </cell>
        </row>
        <row r="22048">
          <cell r="M22048" t="str">
            <v>PELAD-5236950071-0999</v>
          </cell>
        </row>
        <row r="22049">
          <cell r="M22049" t="str">
            <v>PELAD-5236950071-0999</v>
          </cell>
        </row>
        <row r="22050">
          <cell r="M22050" t="str">
            <v>PELAD-5236950071-0999</v>
          </cell>
        </row>
        <row r="22051">
          <cell r="M22051" t="str">
            <v>PELAD-5236950071-0999</v>
          </cell>
        </row>
        <row r="22052">
          <cell r="M22052" t="str">
            <v>PELAD-5236950071-0999</v>
          </cell>
        </row>
        <row r="22053">
          <cell r="M22053" t="str">
            <v>PROCE-5190028200-0999</v>
          </cell>
        </row>
        <row r="22054">
          <cell r="M22054" t="str">
            <v>PROCE-5190028200-0999</v>
          </cell>
        </row>
        <row r="22055">
          <cell r="M22055" t="str">
            <v>PROCE-5190028200-0999</v>
          </cell>
        </row>
        <row r="22056">
          <cell r="M22056" t="str">
            <v>PROCE-5190028200-0999</v>
          </cell>
        </row>
        <row r="22057">
          <cell r="M22057" t="str">
            <v>PROCE-5190028200-0999</v>
          </cell>
        </row>
        <row r="22058">
          <cell r="M22058" t="str">
            <v>PROCE-5190028200-0999</v>
          </cell>
        </row>
        <row r="22059">
          <cell r="M22059" t="str">
            <v>PROCE-5190028200-0999</v>
          </cell>
        </row>
        <row r="22060">
          <cell r="M22060" t="str">
            <v>PROCE-5190028200-0999</v>
          </cell>
        </row>
        <row r="22061">
          <cell r="M22061" t="str">
            <v>PROCE-5190028200-0999</v>
          </cell>
        </row>
        <row r="22062">
          <cell r="M22062" t="str">
            <v>REFRI-5337860018-0999</v>
          </cell>
        </row>
        <row r="22063">
          <cell r="M22063" t="str">
            <v>REFRI-5337860018-0999</v>
          </cell>
        </row>
        <row r="22064">
          <cell r="M22064" t="str">
            <v>REFRI-5337860018-0999</v>
          </cell>
        </row>
        <row r="22065">
          <cell r="M22065" t="str">
            <v>REFRI-5337860018-0999</v>
          </cell>
        </row>
        <row r="22066">
          <cell r="M22066" t="str">
            <v>REFRI-5337860018-0999</v>
          </cell>
        </row>
        <row r="22067">
          <cell r="M22067" t="str">
            <v>REFRI-5337860018-0999</v>
          </cell>
        </row>
        <row r="22068">
          <cell r="M22068" t="str">
            <v>REFRI-5337860018-0999</v>
          </cell>
        </row>
        <row r="22069">
          <cell r="M22069" t="str">
            <v>REFRI-5237821632-0999</v>
          </cell>
        </row>
        <row r="22070">
          <cell r="M22070" t="str">
            <v>REFRI-5417340028-0999</v>
          </cell>
        </row>
        <row r="22071">
          <cell r="M22071" t="str">
            <v>REFRI-5417340028-0999</v>
          </cell>
        </row>
        <row r="22072">
          <cell r="M22072" t="str">
            <v>REFRI-5417340028-0999</v>
          </cell>
        </row>
        <row r="22073">
          <cell r="M22073" t="str">
            <v>REFRI-5417340028-0999</v>
          </cell>
        </row>
        <row r="22074">
          <cell r="M22074" t="str">
            <v>REFRI-5417340028-0999</v>
          </cell>
        </row>
        <row r="22075">
          <cell r="M22075" t="str">
            <v>REFRI-5417340028-0999</v>
          </cell>
        </row>
        <row r="22076">
          <cell r="M22076" t="str">
            <v>TERMO-5620042600-0999</v>
          </cell>
        </row>
        <row r="22077">
          <cell r="M22077" t="str">
            <v>TERMO-5620042600-0999</v>
          </cell>
        </row>
        <row r="22078">
          <cell r="M22078" t="str">
            <v>TERMO-5620042600-0999</v>
          </cell>
        </row>
        <row r="22079">
          <cell r="M22079" t="str">
            <v>TERMO-5620042600-0999</v>
          </cell>
        </row>
        <row r="22080">
          <cell r="M22080" t="str">
            <v>TERMO-5620042600-0999</v>
          </cell>
        </row>
        <row r="22081">
          <cell r="M22081" t="str">
            <v>TERMO-5620042600-0999</v>
          </cell>
        </row>
        <row r="22082">
          <cell r="M22082" t="str">
            <v>TERMO-5620042600-0999</v>
          </cell>
        </row>
        <row r="22083">
          <cell r="M22083" t="str">
            <v>TERMO-5620042600-0999</v>
          </cell>
        </row>
        <row r="22084">
          <cell r="M22084" t="str">
            <v>TERMO-5620042600-0999</v>
          </cell>
        </row>
        <row r="22085">
          <cell r="M22085" t="str">
            <v>TOMBO-5298100123-0999</v>
          </cell>
        </row>
        <row r="22086">
          <cell r="M22086" t="str">
            <v>TOMBO-5298100123-0999</v>
          </cell>
        </row>
        <row r="22087">
          <cell r="M22087" t="str">
            <v>BASCU-5131300422-0999</v>
          </cell>
        </row>
        <row r="22088">
          <cell r="M22088" t="str">
            <v>BASCU-5311100209-0999</v>
          </cell>
        </row>
        <row r="22089">
          <cell r="M22089" t="str">
            <v>CONGE-5332550218-0999</v>
          </cell>
        </row>
        <row r="22090">
          <cell r="M22090" t="str">
            <v>ESFIG-5311160369-0999</v>
          </cell>
        </row>
        <row r="22091">
          <cell r="M22091" t="str">
            <v>ESTER-5313851080-0999</v>
          </cell>
        </row>
        <row r="22092">
          <cell r="M22092" t="str">
            <v>ESTET-5313750209-0999</v>
          </cell>
        </row>
        <row r="22093">
          <cell r="M22093" t="str">
            <v>ESTUC-5312951162-0999</v>
          </cell>
        </row>
        <row r="22094">
          <cell r="M22094" t="str">
            <v>FONOD-5312920019-0999</v>
          </cell>
        </row>
        <row r="22095">
          <cell r="M22095" t="str">
            <v>LAMPA-5135670128-0999</v>
          </cell>
        </row>
        <row r="22096">
          <cell r="M22096" t="str">
            <v>MESAS-5136211603-0999</v>
          </cell>
        </row>
        <row r="22097">
          <cell r="M22097" t="str">
            <v>MESAS-5136212429-0999</v>
          </cell>
        </row>
        <row r="22098">
          <cell r="M22098" t="str">
            <v>REANI-5317840204-0999</v>
          </cell>
        </row>
        <row r="22099">
          <cell r="M22099" t="str">
            <v>REANI-5317840204-0998</v>
          </cell>
        </row>
        <row r="22100">
          <cell r="M22100" t="str">
            <v>REANI-5317840204-0997</v>
          </cell>
        </row>
        <row r="22101">
          <cell r="M22101" t="str">
            <v>REFRI-5337860034-0999</v>
          </cell>
        </row>
        <row r="22102">
          <cell r="M22102" t="str">
            <v>BASCU-5131300422-0999</v>
          </cell>
        </row>
        <row r="22103">
          <cell r="M22103" t="str">
            <v>BASCU-5311100209-0999</v>
          </cell>
        </row>
        <row r="22104">
          <cell r="M22104" t="str">
            <v>CONGE-5332550218-0999</v>
          </cell>
        </row>
        <row r="22105">
          <cell r="M22105" t="str">
            <v>ESFIG-5311160369-0999</v>
          </cell>
        </row>
        <row r="22106">
          <cell r="M22106" t="str">
            <v>ESTER-5313851080-0999</v>
          </cell>
        </row>
        <row r="22107">
          <cell r="M22107" t="str">
            <v>ESTET-5313750209-0999</v>
          </cell>
        </row>
        <row r="22108">
          <cell r="M22108" t="str">
            <v>ESTUC-5312951162-0999</v>
          </cell>
        </row>
        <row r="22109">
          <cell r="M22109" t="str">
            <v>FONOD-5312920019-0999</v>
          </cell>
        </row>
        <row r="22110">
          <cell r="M22110" t="str">
            <v>LAMPA-5135670128-0999</v>
          </cell>
        </row>
        <row r="22111">
          <cell r="M22111" t="str">
            <v>MESAS-5136211603-0999</v>
          </cell>
        </row>
        <row r="22112">
          <cell r="M22112" t="str">
            <v>REANI-5317840204-0999</v>
          </cell>
        </row>
        <row r="22113">
          <cell r="M22113" t="str">
            <v>REANI-5317840204-0998</v>
          </cell>
        </row>
        <row r="22114">
          <cell r="M22114" t="str">
            <v>REANI-5317840204-0997</v>
          </cell>
        </row>
        <row r="22115">
          <cell r="M22115" t="str">
            <v>REFRI-5337860034-0999</v>
          </cell>
        </row>
        <row r="22116">
          <cell r="M22116" t="str">
            <v>BASCU-5131300422-0999</v>
          </cell>
        </row>
        <row r="22117">
          <cell r="M22117" t="str">
            <v>BASCU-5311100209-0999</v>
          </cell>
        </row>
        <row r="22118">
          <cell r="M22118" t="str">
            <v>ESFIG-5311160369-0999</v>
          </cell>
        </row>
        <row r="22119">
          <cell r="M22119" t="str">
            <v>ESTET-5313750209-0999</v>
          </cell>
        </row>
        <row r="22120">
          <cell r="M22120" t="str">
            <v>ESTUC-5312951162-0999</v>
          </cell>
        </row>
        <row r="22121">
          <cell r="M22121" t="str">
            <v>FONOD-5312920019-0999</v>
          </cell>
        </row>
        <row r="22122">
          <cell r="M22122" t="str">
            <v>LAMPA-5135670128-0999</v>
          </cell>
        </row>
        <row r="22123">
          <cell r="M22123" t="str">
            <v>REANI-5317840204-0999</v>
          </cell>
        </row>
        <row r="22124">
          <cell r="M22124" t="str">
            <v>REANI-5317840204-0998</v>
          </cell>
        </row>
        <row r="22125">
          <cell r="M22125" t="str">
            <v>REANI-5317840204-0997</v>
          </cell>
        </row>
        <row r="22126">
          <cell r="M22126" t="str">
            <v>BASCU-5131300422-0999</v>
          </cell>
        </row>
        <row r="22127">
          <cell r="M22127" t="str">
            <v>BASCU-5311100209-0999</v>
          </cell>
        </row>
        <row r="22128">
          <cell r="M22128" t="str">
            <v>CONGE-5332550218-0999</v>
          </cell>
        </row>
        <row r="22129">
          <cell r="M22129" t="str">
            <v>ESFIG-5311160369-0999</v>
          </cell>
        </row>
        <row r="22130">
          <cell r="M22130" t="str">
            <v>ESTER-5313851080-0999</v>
          </cell>
        </row>
        <row r="22131">
          <cell r="M22131" t="str">
            <v>ESTET-5313750209-0999</v>
          </cell>
        </row>
        <row r="22132">
          <cell r="M22132" t="str">
            <v>ESTUC-5312951162-0999</v>
          </cell>
        </row>
        <row r="22133">
          <cell r="M22133" t="str">
            <v>FONOD-5312920019-0999</v>
          </cell>
        </row>
        <row r="22134">
          <cell r="M22134" t="str">
            <v>LAMPA-5135670128-0999</v>
          </cell>
        </row>
        <row r="22135">
          <cell r="M22135" t="str">
            <v>REANI-5317840204-0999</v>
          </cell>
        </row>
        <row r="22136">
          <cell r="M22136" t="str">
            <v>REANI-5317840204-0998</v>
          </cell>
        </row>
        <row r="22137">
          <cell r="M22137" t="str">
            <v>REANI-5317840204-0997</v>
          </cell>
        </row>
        <row r="22138">
          <cell r="M22138" t="str">
            <v>BASCU-5131300422-0999</v>
          </cell>
        </row>
        <row r="22139">
          <cell r="M22139" t="str">
            <v>BASCU-5311100209-0999</v>
          </cell>
        </row>
        <row r="22140">
          <cell r="M22140" t="str">
            <v>CONGE-5332550218-0999</v>
          </cell>
        </row>
        <row r="22141">
          <cell r="M22141" t="str">
            <v>ESFIG-5311160369-0999</v>
          </cell>
        </row>
        <row r="22142">
          <cell r="M22142" t="str">
            <v>ESTER-5313851080-0999</v>
          </cell>
        </row>
        <row r="22143">
          <cell r="M22143" t="str">
            <v>ESTET-5313750209-0999</v>
          </cell>
        </row>
        <row r="22144">
          <cell r="M22144" t="str">
            <v>ESTUC-5312951162-0999</v>
          </cell>
        </row>
        <row r="22145">
          <cell r="M22145" t="str">
            <v>FONOD-5312920019-0999</v>
          </cell>
        </row>
        <row r="22146">
          <cell r="M22146" t="str">
            <v>LAMPA-5135670128-0999</v>
          </cell>
        </row>
        <row r="22147">
          <cell r="M22147" t="str">
            <v>MESAS-5136212429-0999</v>
          </cell>
        </row>
        <row r="22148">
          <cell r="M22148" t="str">
            <v>REANI-5317840204-0999</v>
          </cell>
        </row>
        <row r="22149">
          <cell r="M22149" t="str">
            <v>REANI-5317840204-0998</v>
          </cell>
        </row>
        <row r="22150">
          <cell r="M22150" t="str">
            <v>REANI-5317840204-0997</v>
          </cell>
        </row>
        <row r="22151">
          <cell r="M22151" t="str">
            <v>BASCU-5131300422-0999</v>
          </cell>
        </row>
        <row r="22152">
          <cell r="M22152" t="str">
            <v>BASCU-5311100209-0999</v>
          </cell>
        </row>
        <row r="22153">
          <cell r="M22153" t="str">
            <v>CONGE-5332550218-0999</v>
          </cell>
        </row>
        <row r="22154">
          <cell r="M22154" t="str">
            <v>ESFIG-5311160369-0999</v>
          </cell>
        </row>
        <row r="22155">
          <cell r="M22155" t="str">
            <v>ESTER-5313851080-0999</v>
          </cell>
        </row>
        <row r="22156">
          <cell r="M22156" t="str">
            <v>ESTET-5313750209-0999</v>
          </cell>
        </row>
        <row r="22157">
          <cell r="M22157" t="str">
            <v>ESTUC-5312951162-0999</v>
          </cell>
        </row>
        <row r="22158">
          <cell r="M22158" t="str">
            <v>FONOD-5312920019-0999</v>
          </cell>
        </row>
        <row r="22159">
          <cell r="M22159" t="str">
            <v>LAMPA-5135670128-0999</v>
          </cell>
        </row>
        <row r="22160">
          <cell r="M22160" t="str">
            <v>MESAS-5136211603-0999</v>
          </cell>
        </row>
        <row r="22161">
          <cell r="M22161" t="str">
            <v>REANI-5317840204-0999</v>
          </cell>
        </row>
        <row r="22162">
          <cell r="M22162" t="str">
            <v>REANI-5317840204-0998</v>
          </cell>
        </row>
        <row r="22163">
          <cell r="M22163" t="str">
            <v>REANI-5317840204-0997</v>
          </cell>
        </row>
        <row r="22164">
          <cell r="M22164" t="str">
            <v>REFRI-5337860034-0999</v>
          </cell>
        </row>
        <row r="22165">
          <cell r="M22165" t="str">
            <v>BASCU-5131300422-0999</v>
          </cell>
        </row>
        <row r="22166">
          <cell r="M22166" t="str">
            <v>BASCU-5311100209-0999</v>
          </cell>
        </row>
        <row r="22167">
          <cell r="M22167" t="str">
            <v>CONGE-5332550218-0999</v>
          </cell>
        </row>
        <row r="22168">
          <cell r="M22168" t="str">
            <v>ESFIG-5311160369-0999</v>
          </cell>
        </row>
        <row r="22169">
          <cell r="M22169" t="str">
            <v>ESTER-5313851080-0999</v>
          </cell>
        </row>
        <row r="22170">
          <cell r="M22170" t="str">
            <v>ESTET-5313750209-0999</v>
          </cell>
        </row>
        <row r="22171">
          <cell r="M22171" t="str">
            <v>ESTUC-5312951162-0999</v>
          </cell>
        </row>
        <row r="22172">
          <cell r="M22172" t="str">
            <v>FONOD-5312920019-0999</v>
          </cell>
        </row>
        <row r="22173">
          <cell r="M22173" t="str">
            <v>LAMPA-5135670128-0999</v>
          </cell>
        </row>
        <row r="22174">
          <cell r="M22174" t="str">
            <v>MESAS-5136211603-0999</v>
          </cell>
        </row>
        <row r="22175">
          <cell r="M22175" t="str">
            <v>REANI-5317840204-0999</v>
          </cell>
        </row>
        <row r="22176">
          <cell r="M22176" t="str">
            <v>REANI-5317840204-0998</v>
          </cell>
        </row>
        <row r="22177">
          <cell r="M22177" t="str">
            <v>REANI-5317840204-0997</v>
          </cell>
        </row>
        <row r="22178">
          <cell r="M22178" t="str">
            <v>REFRI-5337860034-0999</v>
          </cell>
        </row>
        <row r="22179">
          <cell r="M22179" t="str">
            <v>BASCU-5131300422-0999</v>
          </cell>
        </row>
        <row r="22180">
          <cell r="M22180" t="str">
            <v>BASCU-5311100209-0999</v>
          </cell>
        </row>
        <row r="22181">
          <cell r="M22181" t="str">
            <v>CONGE-5332550218-0999</v>
          </cell>
        </row>
        <row r="22182">
          <cell r="M22182" t="str">
            <v>ESFIG-5311160369-0999</v>
          </cell>
        </row>
        <row r="22183">
          <cell r="M22183" t="str">
            <v>ESTER-5313851080-0999</v>
          </cell>
        </row>
        <row r="22184">
          <cell r="M22184" t="str">
            <v>ESTET-5313750209-0999</v>
          </cell>
        </row>
        <row r="22185">
          <cell r="M22185" t="str">
            <v>ESTUC-5312951162-0999</v>
          </cell>
        </row>
        <row r="22186">
          <cell r="M22186" t="str">
            <v>FONOD-5312920019-0999</v>
          </cell>
        </row>
        <row r="22187">
          <cell r="M22187" t="str">
            <v>LAMPA-5135670128-0999</v>
          </cell>
        </row>
        <row r="22188">
          <cell r="M22188" t="str">
            <v>MESAS-5136212441-0998</v>
          </cell>
        </row>
        <row r="22189">
          <cell r="M22189" t="str">
            <v>MESAS-5136211603-0999</v>
          </cell>
        </row>
        <row r="22190">
          <cell r="M22190" t="str">
            <v>REANI-5317840204-0999</v>
          </cell>
        </row>
        <row r="22191">
          <cell r="M22191" t="str">
            <v>REANI-5317840204-0998</v>
          </cell>
        </row>
        <row r="22192">
          <cell r="M22192" t="str">
            <v>REANI-5317840204-0997</v>
          </cell>
        </row>
        <row r="22193">
          <cell r="M22193" t="str">
            <v>BASCU-5131300422-0999</v>
          </cell>
        </row>
        <row r="22194">
          <cell r="M22194" t="str">
            <v>BASCU-5311100209-0999</v>
          </cell>
        </row>
        <row r="22195">
          <cell r="M22195" t="str">
            <v>ESFIG-5311160369-0999</v>
          </cell>
        </row>
        <row r="22196">
          <cell r="M22196" t="str">
            <v>ESTET-5313750209-0999</v>
          </cell>
        </row>
        <row r="22197">
          <cell r="M22197" t="str">
            <v>ESTUC-5312951162-0999</v>
          </cell>
        </row>
        <row r="22198">
          <cell r="M22198" t="str">
            <v>FONOD-5312920019-0999</v>
          </cell>
        </row>
        <row r="22199">
          <cell r="M22199" t="str">
            <v>LAMPA-5135670128-0999</v>
          </cell>
        </row>
        <row r="22200">
          <cell r="M22200" t="str">
            <v>MESAS-5136212429-0999</v>
          </cell>
        </row>
        <row r="22201">
          <cell r="M22201" t="str">
            <v>REANI-5317840204-0999</v>
          </cell>
        </row>
        <row r="22202">
          <cell r="M22202" t="str">
            <v>REANI-5317840204-0998</v>
          </cell>
        </row>
        <row r="22203">
          <cell r="M22203" t="str">
            <v>REANI-5317840204-0997</v>
          </cell>
        </row>
        <row r="22204">
          <cell r="M22204" t="str">
            <v>BASCU-5131300422-0999</v>
          </cell>
        </row>
        <row r="22205">
          <cell r="M22205" t="str">
            <v>BASCU-5311100209-0999</v>
          </cell>
        </row>
        <row r="22206">
          <cell r="M22206" t="str">
            <v>CONGE-5332550218-0999</v>
          </cell>
        </row>
        <row r="22207">
          <cell r="M22207" t="str">
            <v>ESFIG-5311160369-0999</v>
          </cell>
        </row>
        <row r="22208">
          <cell r="M22208" t="str">
            <v>ESTET-5313750209-0999</v>
          </cell>
        </row>
        <row r="22209">
          <cell r="M22209" t="str">
            <v>ESTUC-5312951162-0999</v>
          </cell>
        </row>
        <row r="22210">
          <cell r="M22210" t="str">
            <v>FONOD-5312920019-0999</v>
          </cell>
        </row>
        <row r="22211">
          <cell r="M22211" t="str">
            <v>LAMPA-5135670128-0999</v>
          </cell>
        </row>
        <row r="22212">
          <cell r="M22212" t="str">
            <v>MESAS-5136212441-0998</v>
          </cell>
        </row>
        <row r="22213">
          <cell r="M22213" t="str">
            <v>MESAS-5136211603-0999</v>
          </cell>
        </row>
        <row r="22214">
          <cell r="M22214" t="str">
            <v>REANI-5317840204-0999</v>
          </cell>
        </row>
        <row r="22215">
          <cell r="M22215" t="str">
            <v>REANI-5317840204-0998</v>
          </cell>
        </row>
        <row r="22216">
          <cell r="M22216" t="str">
            <v>REANI-5317840204-0997</v>
          </cell>
        </row>
        <row r="22217">
          <cell r="M22217" t="str">
            <v>BASCU-5131300422-0999</v>
          </cell>
        </row>
        <row r="22218">
          <cell r="M22218" t="str">
            <v>BASCU-5311100209-0999</v>
          </cell>
        </row>
        <row r="22219">
          <cell r="M22219" t="str">
            <v>CONGE-5332550218-0999</v>
          </cell>
        </row>
        <row r="22220">
          <cell r="M22220" t="str">
            <v>ESFIG-5311160369-0999</v>
          </cell>
        </row>
        <row r="22221">
          <cell r="M22221" t="str">
            <v>ESTET-5313750209-0999</v>
          </cell>
        </row>
        <row r="22222">
          <cell r="M22222" t="str">
            <v>ESTUC-5312951162-0999</v>
          </cell>
        </row>
        <row r="22223">
          <cell r="M22223" t="str">
            <v>FONOD-5312920019-0999</v>
          </cell>
        </row>
        <row r="22224">
          <cell r="M22224" t="str">
            <v>LAMPA-5135670128-0999</v>
          </cell>
        </row>
        <row r="22225">
          <cell r="M22225" t="str">
            <v>REANI-5317840204-0999</v>
          </cell>
        </row>
        <row r="22226">
          <cell r="M22226" t="str">
            <v>REANI-5317840204-0998</v>
          </cell>
        </row>
        <row r="22227">
          <cell r="M22227" t="str">
            <v>REANI-5317840204-0997</v>
          </cell>
        </row>
        <row r="22228">
          <cell r="M22228" t="str">
            <v>BASCU-5131300422-0999</v>
          </cell>
        </row>
        <row r="22229">
          <cell r="M22229" t="str">
            <v>BASCU-5311100209-0999</v>
          </cell>
        </row>
        <row r="22230">
          <cell r="M22230" t="str">
            <v>CONGE-5332550218-0999</v>
          </cell>
        </row>
        <row r="22231">
          <cell r="M22231" t="str">
            <v>ESFIG-5311160369-0999</v>
          </cell>
        </row>
        <row r="22232">
          <cell r="M22232" t="str">
            <v>ESTET-5313750209-0999</v>
          </cell>
        </row>
        <row r="22233">
          <cell r="M22233" t="str">
            <v>ESTUC-5312951162-0999</v>
          </cell>
        </row>
        <row r="22234">
          <cell r="M22234" t="str">
            <v>FONOD-5312920019-0999</v>
          </cell>
        </row>
        <row r="22235">
          <cell r="M22235" t="str">
            <v>LAMPA-5135670128-0999</v>
          </cell>
        </row>
        <row r="22236">
          <cell r="M22236" t="str">
            <v>MESAS-5136212441-0998</v>
          </cell>
        </row>
        <row r="22237">
          <cell r="M22237" t="str">
            <v>MESAS-5136211603-0999</v>
          </cell>
        </row>
        <row r="22238">
          <cell r="M22238" t="str">
            <v>REANI-5317840204-0999</v>
          </cell>
        </row>
        <row r="22239">
          <cell r="M22239" t="str">
            <v>REANI-5317840204-0998</v>
          </cell>
        </row>
        <row r="22240">
          <cell r="M22240" t="str">
            <v>REANI-5317840204-0997</v>
          </cell>
        </row>
        <row r="22241">
          <cell r="M22241" t="str">
            <v>REFRI-5337860034-0999</v>
          </cell>
        </row>
        <row r="22242">
          <cell r="M22242" t="str">
            <v>BASCU-5131300422-0999</v>
          </cell>
        </row>
        <row r="22243">
          <cell r="M22243" t="str">
            <v>BASCU-5311100209-0999</v>
          </cell>
        </row>
        <row r="22244">
          <cell r="M22244" t="str">
            <v>CONGE-5332550218-0999</v>
          </cell>
        </row>
        <row r="22245">
          <cell r="M22245" t="str">
            <v>ESFIG-5311160369-0999</v>
          </cell>
        </row>
        <row r="22246">
          <cell r="M22246" t="str">
            <v>ESTET-5313750209-0999</v>
          </cell>
        </row>
        <row r="22247">
          <cell r="M22247" t="str">
            <v>ESTUC-5312951162-0999</v>
          </cell>
        </row>
        <row r="22248">
          <cell r="M22248" t="str">
            <v>FONOD-5312920019-0999</v>
          </cell>
        </row>
        <row r="22249">
          <cell r="M22249" t="str">
            <v>LAMPA-5135670128-0999</v>
          </cell>
        </row>
        <row r="22250">
          <cell r="M22250" t="str">
            <v>REANI-5317840204-0999</v>
          </cell>
        </row>
        <row r="22251">
          <cell r="M22251" t="str">
            <v>REANI-5317840204-0998</v>
          </cell>
        </row>
        <row r="22252">
          <cell r="M22252" t="str">
            <v>REANI-5317840204-0997</v>
          </cell>
        </row>
        <row r="22253">
          <cell r="M22253" t="str">
            <v>BASCU-5131300422-0999</v>
          </cell>
        </row>
        <row r="22254">
          <cell r="M22254" t="str">
            <v>BASCU-5311100209-0999</v>
          </cell>
        </row>
        <row r="22255">
          <cell r="M22255" t="str">
            <v>CONGE-5332550218-0999</v>
          </cell>
        </row>
        <row r="22256">
          <cell r="M22256" t="str">
            <v>ESFIG-5311160369-0999</v>
          </cell>
        </row>
        <row r="22257">
          <cell r="M22257" t="str">
            <v>ESTER-5313851080-0999</v>
          </cell>
        </row>
        <row r="22258">
          <cell r="M22258" t="str">
            <v>ESTET-5313750209-0999</v>
          </cell>
        </row>
        <row r="22259">
          <cell r="M22259" t="str">
            <v>ESTUC-5312951162-0999</v>
          </cell>
        </row>
        <row r="22260">
          <cell r="M22260" t="str">
            <v>FONOD-5312920019-0999</v>
          </cell>
        </row>
        <row r="22261">
          <cell r="M22261" t="str">
            <v>LAMPA-5135670128-0999</v>
          </cell>
        </row>
        <row r="22262">
          <cell r="M22262" t="str">
            <v>MESAS-5136212441-0998</v>
          </cell>
        </row>
        <row r="22263">
          <cell r="M22263" t="str">
            <v>MESAS-5136211603-0999</v>
          </cell>
        </row>
        <row r="22264">
          <cell r="M22264" t="str">
            <v>REANI-5317840204-0999</v>
          </cell>
        </row>
        <row r="22265">
          <cell r="M22265" t="str">
            <v>REANI-5317840204-0998</v>
          </cell>
        </row>
        <row r="22266">
          <cell r="M22266" t="str">
            <v>REANI-5317840204-0997</v>
          </cell>
        </row>
        <row r="22267">
          <cell r="M22267" t="str">
            <v>BASCU-5131300422-0999</v>
          </cell>
        </row>
        <row r="22268">
          <cell r="M22268" t="str">
            <v>BASCU-5311100209-0999</v>
          </cell>
        </row>
        <row r="22269">
          <cell r="M22269" t="str">
            <v>CONGE-5332550218-0999</v>
          </cell>
        </row>
        <row r="22270">
          <cell r="M22270" t="str">
            <v>ESFIG-5311160369-0999</v>
          </cell>
        </row>
        <row r="22271">
          <cell r="M22271" t="str">
            <v>ESTER-5313851080-0999</v>
          </cell>
        </row>
        <row r="22272">
          <cell r="M22272" t="str">
            <v>ESTET-5313750209-0999</v>
          </cell>
        </row>
        <row r="22273">
          <cell r="M22273" t="str">
            <v>ESTUC-5312951162-0999</v>
          </cell>
        </row>
        <row r="22274">
          <cell r="M22274" t="str">
            <v>FONOD-5312920019-0999</v>
          </cell>
        </row>
        <row r="22275">
          <cell r="M22275" t="str">
            <v>LAMPA-5135670128-0999</v>
          </cell>
        </row>
        <row r="22276">
          <cell r="M22276" t="str">
            <v>REANI-5317840204-0999</v>
          </cell>
        </row>
        <row r="22277">
          <cell r="M22277" t="str">
            <v>REANI-5317840204-0998</v>
          </cell>
        </row>
        <row r="22278">
          <cell r="M22278" t="str">
            <v>REANI-5317840204-0997</v>
          </cell>
        </row>
        <row r="22279">
          <cell r="M22279" t="str">
            <v>BASCU-5131300422-0999</v>
          </cell>
        </row>
        <row r="22280">
          <cell r="M22280" t="str">
            <v>BASCU-5311100209-0999</v>
          </cell>
        </row>
        <row r="22281">
          <cell r="M22281" t="str">
            <v>ESFIG-5311160369-0999</v>
          </cell>
        </row>
        <row r="22282">
          <cell r="M22282" t="str">
            <v>ESTET-5313750209-0999</v>
          </cell>
        </row>
        <row r="22283">
          <cell r="M22283" t="str">
            <v>ESTUC-5312951162-0999</v>
          </cell>
        </row>
        <row r="22284">
          <cell r="M22284" t="str">
            <v>FONOD-5312920019-0999</v>
          </cell>
        </row>
        <row r="22285">
          <cell r="M22285" t="str">
            <v>LAMPA-5135670128-0999</v>
          </cell>
        </row>
        <row r="22286">
          <cell r="M22286" t="str">
            <v>MESAS-5136212441-0998</v>
          </cell>
        </row>
        <row r="22287">
          <cell r="M22287" t="str">
            <v>REANI-5317840204-0999</v>
          </cell>
        </row>
        <row r="22288">
          <cell r="M22288" t="str">
            <v>REANI-5317840204-0998</v>
          </cell>
        </row>
        <row r="22289">
          <cell r="M22289" t="str">
            <v>REANI-5317840204-0997</v>
          </cell>
        </row>
        <row r="22290">
          <cell r="M22290" t="str">
            <v>BASCU-5131300422-0999</v>
          </cell>
        </row>
        <row r="22291">
          <cell r="M22291" t="str">
            <v>BASCU-5311100209-0999</v>
          </cell>
        </row>
        <row r="22292">
          <cell r="M22292" t="str">
            <v>ESFIG-5311160369-0999</v>
          </cell>
        </row>
        <row r="22293">
          <cell r="M22293" t="str">
            <v>ESTET-5313750209-0999</v>
          </cell>
        </row>
        <row r="22294">
          <cell r="M22294" t="str">
            <v>ESTUC-5312951162-0999</v>
          </cell>
        </row>
        <row r="22295">
          <cell r="M22295" t="str">
            <v>FONOD-5312920019-0999</v>
          </cell>
        </row>
        <row r="22296">
          <cell r="M22296" t="str">
            <v>LAMPA-5135670128-0999</v>
          </cell>
        </row>
        <row r="22297">
          <cell r="M22297" t="str">
            <v>MESAS-5136211603-0999</v>
          </cell>
        </row>
        <row r="22298">
          <cell r="M22298" t="str">
            <v>REANI-5317840204-0999</v>
          </cell>
        </row>
        <row r="22299">
          <cell r="M22299" t="str">
            <v>REANI-5317840204-0998</v>
          </cell>
        </row>
        <row r="22300">
          <cell r="M22300" t="str">
            <v>REANI-5317840204-0997</v>
          </cell>
        </row>
        <row r="22301">
          <cell r="M22301" t="str">
            <v>BASCU-5131300422-0999</v>
          </cell>
        </row>
        <row r="22302">
          <cell r="M22302" t="str">
            <v>BASCU-5311100209-0999</v>
          </cell>
        </row>
        <row r="22303">
          <cell r="M22303" t="str">
            <v>CONGE-5332550218-0999</v>
          </cell>
        </row>
        <row r="22304">
          <cell r="M22304" t="str">
            <v>ESFIG-5311160369-0999</v>
          </cell>
        </row>
        <row r="22305">
          <cell r="M22305" t="str">
            <v>ESTER-5313851080-0999</v>
          </cell>
        </row>
        <row r="22306">
          <cell r="M22306" t="str">
            <v>ESTET-5313750209-0999</v>
          </cell>
        </row>
        <row r="22307">
          <cell r="M22307" t="str">
            <v>ESTUC-5312951162-0999</v>
          </cell>
        </row>
        <row r="22308">
          <cell r="M22308" t="str">
            <v>FONOD-5312920019-0999</v>
          </cell>
        </row>
        <row r="22309">
          <cell r="M22309" t="str">
            <v>LAMPA-5135670128-0999</v>
          </cell>
        </row>
        <row r="22310">
          <cell r="M22310" t="str">
            <v>MESAS-5136212441-0998</v>
          </cell>
        </row>
        <row r="22311">
          <cell r="M22311" t="str">
            <v>MESAS-5136211603-0999</v>
          </cell>
        </row>
        <row r="22312">
          <cell r="M22312" t="str">
            <v>REANI-5317840204-0999</v>
          </cell>
        </row>
        <row r="22313">
          <cell r="M22313" t="str">
            <v>REANI-5317840204-0998</v>
          </cell>
        </row>
        <row r="22314">
          <cell r="M22314" t="str">
            <v>REANI-5317840204-0997</v>
          </cell>
        </row>
        <row r="22315">
          <cell r="M22315" t="str">
            <v>REFRI-5337860034-0999</v>
          </cell>
        </row>
        <row r="22316">
          <cell r="M22316" t="str">
            <v>BASCU-5131300422-0999</v>
          </cell>
        </row>
        <row r="22317">
          <cell r="M22317" t="str">
            <v>BASCU-5311100209-0999</v>
          </cell>
        </row>
        <row r="22318">
          <cell r="M22318" t="str">
            <v>CONGE-5332550218-0999</v>
          </cell>
        </row>
        <row r="22319">
          <cell r="M22319" t="str">
            <v>ESFIG-5311160369-0999</v>
          </cell>
        </row>
        <row r="22320">
          <cell r="M22320" t="str">
            <v>ESTER-5313851080-0999</v>
          </cell>
        </row>
        <row r="22321">
          <cell r="M22321" t="str">
            <v>ESTET-5313750209-0999</v>
          </cell>
        </row>
        <row r="22322">
          <cell r="M22322" t="str">
            <v>ESTUC-5312951162-0999</v>
          </cell>
        </row>
        <row r="22323">
          <cell r="M22323" t="str">
            <v>FONOD-5312920019-0999</v>
          </cell>
        </row>
        <row r="22324">
          <cell r="M22324" t="str">
            <v>LAMPA-5135670128-0999</v>
          </cell>
        </row>
        <row r="22325">
          <cell r="M22325" t="str">
            <v>MESAS-5136211603-0999</v>
          </cell>
        </row>
        <row r="22326">
          <cell r="M22326" t="str">
            <v>REANI-5317840204-0999</v>
          </cell>
        </row>
        <row r="22327">
          <cell r="M22327" t="str">
            <v>REANI-5317840204-0998</v>
          </cell>
        </row>
        <row r="22328">
          <cell r="M22328" t="str">
            <v>REANI-5317840204-0997</v>
          </cell>
        </row>
        <row r="22329">
          <cell r="M22329" t="str">
            <v>REFRI-5337860034-0999</v>
          </cell>
        </row>
        <row r="22330">
          <cell r="M22330" t="str">
            <v>BASCU-5131300422-0999</v>
          </cell>
        </row>
        <row r="22331">
          <cell r="M22331" t="str">
            <v>BASCU-5311100209-0999</v>
          </cell>
        </row>
        <row r="22332">
          <cell r="M22332" t="str">
            <v>CONGE-5332550218-0999</v>
          </cell>
        </row>
        <row r="22333">
          <cell r="M22333" t="str">
            <v>ESFIG-5311160369-0999</v>
          </cell>
        </row>
        <row r="22334">
          <cell r="M22334" t="str">
            <v>ESTER-5313851080-0999</v>
          </cell>
        </row>
        <row r="22335">
          <cell r="M22335" t="str">
            <v>ESTET-5313750209-0999</v>
          </cell>
        </row>
        <row r="22336">
          <cell r="M22336" t="str">
            <v>ESTUC-5312951162-0999</v>
          </cell>
        </row>
        <row r="22337">
          <cell r="M22337" t="str">
            <v>FONOD-5312920019-0999</v>
          </cell>
        </row>
        <row r="22338">
          <cell r="M22338" t="str">
            <v>LAMPA-5135670128-0999</v>
          </cell>
        </row>
        <row r="22339">
          <cell r="M22339" t="str">
            <v>MESAS-5136211603-0999</v>
          </cell>
        </row>
        <row r="22340">
          <cell r="M22340" t="str">
            <v>REANI-5317840204-0999</v>
          </cell>
        </row>
        <row r="22341">
          <cell r="M22341" t="str">
            <v>REANI-5317840204-0998</v>
          </cell>
        </row>
        <row r="22342">
          <cell r="M22342" t="str">
            <v>REANI-5317840204-0997</v>
          </cell>
        </row>
        <row r="22343">
          <cell r="M22343" t="str">
            <v>REFRI-5337860034-0999</v>
          </cell>
        </row>
        <row r="22344">
          <cell r="M22344" t="str">
            <v>BASCU-5131300422-0999</v>
          </cell>
        </row>
        <row r="22345">
          <cell r="M22345" t="str">
            <v>BASCU-5311100209-0999</v>
          </cell>
        </row>
        <row r="22346">
          <cell r="M22346" t="str">
            <v>CONGE-5332550218-0999</v>
          </cell>
        </row>
        <row r="22347">
          <cell r="M22347" t="str">
            <v>ESFIG-5311160369-0999</v>
          </cell>
        </row>
        <row r="22348">
          <cell r="M22348" t="str">
            <v>ESTER-5313851080-0999</v>
          </cell>
        </row>
        <row r="22349">
          <cell r="M22349" t="str">
            <v>ESTET-5313750209-0999</v>
          </cell>
        </row>
        <row r="22350">
          <cell r="M22350" t="str">
            <v>ESTUC-5312951162-0999</v>
          </cell>
        </row>
        <row r="22351">
          <cell r="M22351" t="str">
            <v>FONOD-5312920019-0999</v>
          </cell>
        </row>
        <row r="22352">
          <cell r="M22352" t="str">
            <v>LAMPA-5135670128-0999</v>
          </cell>
        </row>
        <row r="22353">
          <cell r="M22353" t="str">
            <v>MESAS-5136212441-0998</v>
          </cell>
        </row>
        <row r="22354">
          <cell r="M22354" t="str">
            <v>MESAS-5136211603-0999</v>
          </cell>
        </row>
        <row r="22355">
          <cell r="M22355" t="str">
            <v>REANI-5317840204-0999</v>
          </cell>
        </row>
        <row r="22356">
          <cell r="M22356" t="str">
            <v>REANI-5317840204-0998</v>
          </cell>
        </row>
        <row r="22357">
          <cell r="M22357" t="str">
            <v>REANI-5317840204-0997</v>
          </cell>
        </row>
        <row r="22358">
          <cell r="M22358" t="str">
            <v>BASCU-5131300422-0999</v>
          </cell>
        </row>
        <row r="22359">
          <cell r="M22359" t="str">
            <v>BASCU-5311100209-0999</v>
          </cell>
        </row>
        <row r="22360">
          <cell r="M22360" t="str">
            <v>CONGE-5332550218-0999</v>
          </cell>
        </row>
        <row r="22361">
          <cell r="M22361" t="str">
            <v>CONGE-5332550218-0999</v>
          </cell>
        </row>
        <row r="22362">
          <cell r="M22362" t="str">
            <v>ESFIG-5311160369-0999</v>
          </cell>
        </row>
        <row r="22363">
          <cell r="M22363" t="str">
            <v>ESTER-5313851080-0999</v>
          </cell>
        </row>
        <row r="22364">
          <cell r="M22364" t="str">
            <v>ESTER-5313851080-0999</v>
          </cell>
        </row>
        <row r="22365">
          <cell r="M22365" t="str">
            <v>ESTET-5313750209-0999</v>
          </cell>
        </row>
        <row r="22366">
          <cell r="M22366" t="str">
            <v>ESTUC-5312951162-0999</v>
          </cell>
        </row>
        <row r="22367">
          <cell r="M22367" t="str">
            <v>FONOD-5312920019-0999</v>
          </cell>
        </row>
        <row r="22368">
          <cell r="M22368" t="str">
            <v>LAMPA-5135670128-0999</v>
          </cell>
        </row>
        <row r="22369">
          <cell r="M22369" t="str">
            <v>MESAS-5136211603-0999</v>
          </cell>
        </row>
        <row r="22370">
          <cell r="M22370" t="str">
            <v>REANI-5317840204-0999</v>
          </cell>
        </row>
        <row r="22371">
          <cell r="M22371" t="str">
            <v>REANI-5317840204-0998</v>
          </cell>
        </row>
        <row r="22372">
          <cell r="M22372" t="str">
            <v>REANI-5317840204-0997</v>
          </cell>
        </row>
        <row r="22373">
          <cell r="M22373" t="str">
            <v>BASCU-5131300422-0999</v>
          </cell>
        </row>
        <row r="22374">
          <cell r="M22374" t="str">
            <v>BASCU-5311100209-0999</v>
          </cell>
        </row>
        <row r="22375">
          <cell r="M22375" t="str">
            <v>CONGE-5332550218-0999</v>
          </cell>
        </row>
        <row r="22376">
          <cell r="M22376" t="str">
            <v>ESFIG-5311160369-0999</v>
          </cell>
        </row>
        <row r="22377">
          <cell r="M22377" t="str">
            <v>ESTER-5313851080-0999</v>
          </cell>
        </row>
        <row r="22378">
          <cell r="M22378" t="str">
            <v>ESTET-5313750209-0999</v>
          </cell>
        </row>
        <row r="22379">
          <cell r="M22379" t="str">
            <v>ESTUC-5312951162-0999</v>
          </cell>
        </row>
        <row r="22380">
          <cell r="M22380" t="str">
            <v>FONOD-5312920019-0999</v>
          </cell>
        </row>
        <row r="22381">
          <cell r="M22381" t="str">
            <v>LAMPA-5135670128-0999</v>
          </cell>
        </row>
        <row r="22382">
          <cell r="M22382" t="str">
            <v>MESAS-5136212441-0998</v>
          </cell>
        </row>
        <row r="22383">
          <cell r="M22383" t="str">
            <v>MESAS-5136211603-0999</v>
          </cell>
        </row>
        <row r="22384">
          <cell r="M22384" t="str">
            <v>REANI-5317840204-0999</v>
          </cell>
        </row>
        <row r="22385">
          <cell r="M22385" t="str">
            <v>REANI-5317840204-0998</v>
          </cell>
        </row>
        <row r="22386">
          <cell r="M22386" t="str">
            <v>REANI-5317840204-0997</v>
          </cell>
        </row>
        <row r="22387">
          <cell r="M22387" t="str">
            <v>REFRI-5337860034-0999</v>
          </cell>
        </row>
        <row r="22388">
          <cell r="M22388" t="str">
            <v>BASCU-5131300422-0999</v>
          </cell>
        </row>
        <row r="22389">
          <cell r="M22389" t="str">
            <v>BASCU-5311100209-0999</v>
          </cell>
        </row>
        <row r="22390">
          <cell r="M22390" t="str">
            <v>CONGE-5332550218-0999</v>
          </cell>
        </row>
        <row r="22391">
          <cell r="M22391" t="str">
            <v>ESFIG-5311160369-0999</v>
          </cell>
        </row>
        <row r="22392">
          <cell r="M22392" t="str">
            <v>ESTET-5313750209-0999</v>
          </cell>
        </row>
        <row r="22393">
          <cell r="M22393" t="str">
            <v>ESTUC-5312951162-0999</v>
          </cell>
        </row>
        <row r="22394">
          <cell r="M22394" t="str">
            <v>FONOD-5312920019-0999</v>
          </cell>
        </row>
        <row r="22395">
          <cell r="M22395" t="str">
            <v>LAMPA-5135670128-0999</v>
          </cell>
        </row>
        <row r="22396">
          <cell r="M22396" t="str">
            <v>MESAS-5136212441-0998</v>
          </cell>
        </row>
        <row r="22397">
          <cell r="M22397" t="str">
            <v>REANI-5317840204-0999</v>
          </cell>
        </row>
        <row r="22398">
          <cell r="M22398" t="str">
            <v>REANI-5317840204-0998</v>
          </cell>
        </row>
        <row r="22399">
          <cell r="M22399" t="str">
            <v>REANI-5317840204-0997</v>
          </cell>
        </row>
        <row r="22400">
          <cell r="M22400" t="str">
            <v>BASCU-5131300422-0999</v>
          </cell>
        </row>
        <row r="22401">
          <cell r="M22401" t="str">
            <v>BASCU-5311100209-0999</v>
          </cell>
        </row>
        <row r="22402">
          <cell r="M22402" t="str">
            <v>ESFIG-5311160369-0999</v>
          </cell>
        </row>
        <row r="22403">
          <cell r="M22403" t="str">
            <v>ESTET-5313750209-0999</v>
          </cell>
        </row>
        <row r="22404">
          <cell r="M22404" t="str">
            <v>ESTUC-5312951162-0999</v>
          </cell>
        </row>
        <row r="22405">
          <cell r="M22405" t="str">
            <v>FONOD-5312920019-0999</v>
          </cell>
        </row>
        <row r="22406">
          <cell r="M22406" t="str">
            <v>LAMPA-5135670128-0999</v>
          </cell>
        </row>
        <row r="22407">
          <cell r="M22407" t="str">
            <v>MESAS-5136212441-0998</v>
          </cell>
        </row>
        <row r="22408">
          <cell r="M22408" t="str">
            <v>REANI-5317840204-0999</v>
          </cell>
        </row>
        <row r="22409">
          <cell r="M22409" t="str">
            <v>REANI-5317840204-0998</v>
          </cell>
        </row>
        <row r="22410">
          <cell r="M22410" t="str">
            <v>REANI-5317840204-0997</v>
          </cell>
        </row>
        <row r="22411">
          <cell r="M22411" t="str">
            <v>REFRI-5337860034-0999</v>
          </cell>
        </row>
        <row r="22412">
          <cell r="M22412" t="str">
            <v>BASCU-5131300422-0999</v>
          </cell>
        </row>
        <row r="22413">
          <cell r="M22413" t="str">
            <v>BASCU-5311100209-0999</v>
          </cell>
        </row>
        <row r="22414">
          <cell r="M22414" t="str">
            <v>CONGE-5332550218-0999</v>
          </cell>
        </row>
        <row r="22415">
          <cell r="M22415" t="str">
            <v>ESFIG-5311160369-0999</v>
          </cell>
        </row>
        <row r="22416">
          <cell r="M22416" t="str">
            <v>ESTER-5313851080-0999</v>
          </cell>
        </row>
        <row r="22417">
          <cell r="M22417" t="str">
            <v>ESTET-5313750209-0999</v>
          </cell>
        </row>
        <row r="22418">
          <cell r="M22418" t="str">
            <v>ESTUC-5312951162-0999</v>
          </cell>
        </row>
        <row r="22419">
          <cell r="M22419" t="str">
            <v>FONOD-5312920019-0999</v>
          </cell>
        </row>
        <row r="22420">
          <cell r="M22420" t="str">
            <v>LAMPA-5135670128-0999</v>
          </cell>
        </row>
        <row r="22421">
          <cell r="M22421" t="str">
            <v>MESAS-5136212441-0998</v>
          </cell>
        </row>
        <row r="22422">
          <cell r="M22422" t="str">
            <v>REANI-5317840204-0999</v>
          </cell>
        </row>
        <row r="22423">
          <cell r="M22423" t="str">
            <v>REANI-5317840204-0998</v>
          </cell>
        </row>
        <row r="22424">
          <cell r="M22424" t="str">
            <v>REANI-5317840204-0997</v>
          </cell>
        </row>
        <row r="22425">
          <cell r="M22425" t="str">
            <v>BASCU-5131300422-0999</v>
          </cell>
        </row>
        <row r="22426">
          <cell r="M22426" t="str">
            <v>BASCU-5311100209-0999</v>
          </cell>
        </row>
        <row r="22427">
          <cell r="M22427" t="str">
            <v>ESFIG-5311160369-0999</v>
          </cell>
        </row>
        <row r="22428">
          <cell r="M22428" t="str">
            <v>ESTER-5313851080-0999</v>
          </cell>
        </row>
        <row r="22429">
          <cell r="M22429" t="str">
            <v>ESTER-5313851080-0999</v>
          </cell>
        </row>
        <row r="22430">
          <cell r="M22430" t="str">
            <v>ESTET-5313750209-0999</v>
          </cell>
        </row>
        <row r="22431">
          <cell r="M22431" t="str">
            <v>ESTUC-5312951162-0999</v>
          </cell>
        </row>
        <row r="22432">
          <cell r="M22432" t="str">
            <v>FONOD-5312920019-0999</v>
          </cell>
        </row>
        <row r="22433">
          <cell r="M22433" t="str">
            <v>LAMPA-5135670128-0999</v>
          </cell>
        </row>
        <row r="22434">
          <cell r="M22434" t="str">
            <v>MESAS-5136211603-0999</v>
          </cell>
        </row>
        <row r="22435">
          <cell r="M22435" t="str">
            <v>REANI-5317840204-0999</v>
          </cell>
        </row>
        <row r="22436">
          <cell r="M22436" t="str">
            <v>REANI-5317840204-0998</v>
          </cell>
        </row>
        <row r="22437">
          <cell r="M22437" t="str">
            <v>REANI-5317840204-0997</v>
          </cell>
        </row>
        <row r="22438">
          <cell r="M22438" t="str">
            <v>REFRI-5337860034-0999</v>
          </cell>
        </row>
        <row r="22439">
          <cell r="M22439" t="str">
            <v>REFRI-5337860034-0999</v>
          </cell>
        </row>
        <row r="22440">
          <cell r="M22440" t="str">
            <v>BASCU-5131300422-0999</v>
          </cell>
        </row>
        <row r="22441">
          <cell r="M22441" t="str">
            <v>BASCU-5311100209-0999</v>
          </cell>
        </row>
        <row r="22442">
          <cell r="M22442" t="str">
            <v>ESFIG-5311160369-0999</v>
          </cell>
        </row>
        <row r="22443">
          <cell r="M22443" t="str">
            <v>ESTET-5313750209-0999</v>
          </cell>
        </row>
        <row r="22444">
          <cell r="M22444" t="str">
            <v>ESTUC-5312951162-0999</v>
          </cell>
        </row>
        <row r="22445">
          <cell r="M22445" t="str">
            <v>FONOD-5312920019-0999</v>
          </cell>
        </row>
        <row r="22446">
          <cell r="M22446" t="str">
            <v>LAMPA-5135670128-0999</v>
          </cell>
        </row>
        <row r="22447">
          <cell r="M22447" t="str">
            <v>REANI-5317840204-0999</v>
          </cell>
        </row>
        <row r="22448">
          <cell r="M22448" t="str">
            <v>REANI-5317840204-0998</v>
          </cell>
        </row>
        <row r="22449">
          <cell r="M22449" t="str">
            <v>REANI-5317840204-0997</v>
          </cell>
        </row>
        <row r="22450">
          <cell r="M22450" t="str">
            <v>REFRI-5337860034-0999</v>
          </cell>
        </row>
        <row r="22451">
          <cell r="M22451" t="str">
            <v>BASCU-5131300422-0999</v>
          </cell>
        </row>
        <row r="22452">
          <cell r="M22452" t="str">
            <v>BASCU-5311100209-0999</v>
          </cell>
        </row>
        <row r="22453">
          <cell r="M22453" t="str">
            <v>CONGE-5332550218-0999</v>
          </cell>
        </row>
        <row r="22454">
          <cell r="M22454" t="str">
            <v>ESFIG-5311160369-0999</v>
          </cell>
        </row>
        <row r="22455">
          <cell r="M22455" t="str">
            <v>ESTET-5313750209-0999</v>
          </cell>
        </row>
        <row r="22456">
          <cell r="M22456" t="str">
            <v>ESTUC-5312951162-0999</v>
          </cell>
        </row>
        <row r="22457">
          <cell r="M22457" t="str">
            <v>FONOD-5312920019-0999</v>
          </cell>
        </row>
        <row r="22458">
          <cell r="M22458" t="str">
            <v>LAMPA-5135670128-0999</v>
          </cell>
        </row>
        <row r="22459">
          <cell r="M22459" t="str">
            <v>REANI-5317840204-0999</v>
          </cell>
        </row>
        <row r="22460">
          <cell r="M22460" t="str">
            <v>REANI-5317840204-0998</v>
          </cell>
        </row>
        <row r="22461">
          <cell r="M22461" t="str">
            <v>REANI-5317840204-0997</v>
          </cell>
        </row>
        <row r="22462">
          <cell r="M22462" t="str">
            <v>REFRI-5337860034-0999</v>
          </cell>
        </row>
        <row r="22463">
          <cell r="M22463" t="str">
            <v>BASCU-5131300422-0999</v>
          </cell>
        </row>
        <row r="22464">
          <cell r="M22464" t="str">
            <v>BASCU-5311100209-0999</v>
          </cell>
        </row>
        <row r="22465">
          <cell r="M22465" t="str">
            <v>ESFIG-5311160369-0999</v>
          </cell>
        </row>
        <row r="22466">
          <cell r="M22466" t="str">
            <v>ESTET-5313750209-0999</v>
          </cell>
        </row>
        <row r="22467">
          <cell r="M22467" t="str">
            <v>ESTUC-5312951162-0999</v>
          </cell>
        </row>
        <row r="22468">
          <cell r="M22468" t="str">
            <v>FONOD-5312920019-0999</v>
          </cell>
        </row>
        <row r="22469">
          <cell r="M22469" t="str">
            <v>LAMPA-5135670128-0999</v>
          </cell>
        </row>
        <row r="22470">
          <cell r="M22470" t="str">
            <v>MESAS-5136212441-0998</v>
          </cell>
        </row>
        <row r="22471">
          <cell r="M22471" t="str">
            <v>REANI-5317840204-0999</v>
          </cell>
        </row>
        <row r="22472">
          <cell r="M22472" t="str">
            <v>REANI-5317840204-0998</v>
          </cell>
        </row>
        <row r="22473">
          <cell r="M22473" t="str">
            <v>REANI-5317840204-0997</v>
          </cell>
        </row>
        <row r="22474">
          <cell r="M22474" t="str">
            <v>REFRI-5337860034-0999</v>
          </cell>
        </row>
        <row r="22475">
          <cell r="M22475" t="str">
            <v>BASCU-5131300422-0999</v>
          </cell>
        </row>
        <row r="22476">
          <cell r="M22476" t="str">
            <v>BASCU-5311100209-0999</v>
          </cell>
        </row>
        <row r="22477">
          <cell r="M22477" t="str">
            <v>CONGE-5332550218-0999</v>
          </cell>
        </row>
        <row r="22478">
          <cell r="M22478" t="str">
            <v>ESFIG-5311160369-0999</v>
          </cell>
        </row>
        <row r="22479">
          <cell r="M22479" t="str">
            <v>ESTER-5313851080-0999</v>
          </cell>
        </row>
        <row r="22480">
          <cell r="M22480" t="str">
            <v>ESTET-5313750209-0999</v>
          </cell>
        </row>
        <row r="22481">
          <cell r="M22481" t="str">
            <v>ESTUC-5312951162-0999</v>
          </cell>
        </row>
        <row r="22482">
          <cell r="M22482" t="str">
            <v>FONOD-5312920019-0999</v>
          </cell>
        </row>
        <row r="22483">
          <cell r="M22483" t="str">
            <v>LAMPA-5135670128-0999</v>
          </cell>
        </row>
        <row r="22484">
          <cell r="M22484" t="str">
            <v>MESAS-5136211603-0999</v>
          </cell>
        </row>
        <row r="22485">
          <cell r="M22485" t="str">
            <v>REANI-5317840204-0999</v>
          </cell>
        </row>
        <row r="22486">
          <cell r="M22486" t="str">
            <v>REANI-5317840204-0998</v>
          </cell>
        </row>
        <row r="22487">
          <cell r="M22487" t="str">
            <v>REANI-5317840204-0997</v>
          </cell>
        </row>
        <row r="22488">
          <cell r="M22488" t="str">
            <v>REFRI-5337860034-0999</v>
          </cell>
        </row>
        <row r="22489">
          <cell r="M22489" t="str">
            <v>BASCU-5131300422-0999</v>
          </cell>
        </row>
        <row r="22490">
          <cell r="M22490" t="str">
            <v>BASCU-5311100209-0999</v>
          </cell>
        </row>
        <row r="22491">
          <cell r="M22491" t="str">
            <v>CONGE-5332550218-0999</v>
          </cell>
        </row>
        <row r="22492">
          <cell r="M22492" t="str">
            <v>ESFIG-5311160369-0999</v>
          </cell>
        </row>
        <row r="22493">
          <cell r="M22493" t="str">
            <v>ESTER-5313851080-0999</v>
          </cell>
        </row>
        <row r="22494">
          <cell r="M22494" t="str">
            <v>ESTET-5313750209-0999</v>
          </cell>
        </row>
        <row r="22495">
          <cell r="M22495" t="str">
            <v>ESTUC-5312951162-0999</v>
          </cell>
        </row>
        <row r="22496">
          <cell r="M22496" t="str">
            <v>FONOD-5312920019-0999</v>
          </cell>
        </row>
        <row r="22497">
          <cell r="M22497" t="str">
            <v>LAMPA-5135670128-0999</v>
          </cell>
        </row>
        <row r="22498">
          <cell r="M22498" t="str">
            <v>MESAS-5136212441-0998</v>
          </cell>
        </row>
        <row r="22499">
          <cell r="M22499" t="str">
            <v>REANI-5317840204-0999</v>
          </cell>
        </row>
        <row r="22500">
          <cell r="M22500" t="str">
            <v>REANI-5317840204-0998</v>
          </cell>
        </row>
        <row r="22501">
          <cell r="M22501" t="str">
            <v>REANI-5317840204-0997</v>
          </cell>
        </row>
        <row r="22502">
          <cell r="M22502" t="str">
            <v>REFRI-5337860034-0999</v>
          </cell>
        </row>
        <row r="22503">
          <cell r="M22503" t="str">
            <v>BASCU-5131300422-0999</v>
          </cell>
        </row>
        <row r="22504">
          <cell r="M22504" t="str">
            <v>BASCU-5311100209-0999</v>
          </cell>
        </row>
        <row r="22505">
          <cell r="M22505" t="str">
            <v>ESFIG-5311160369-0999</v>
          </cell>
        </row>
        <row r="22506">
          <cell r="M22506" t="str">
            <v>ESTER-5313851080-0999</v>
          </cell>
        </row>
        <row r="22507">
          <cell r="M22507" t="str">
            <v>ESTET-5313750209-0999</v>
          </cell>
        </row>
        <row r="22508">
          <cell r="M22508" t="str">
            <v>ESTUC-5312951162-0999</v>
          </cell>
        </row>
        <row r="22509">
          <cell r="M22509" t="str">
            <v>FONOD-5312920019-0999</v>
          </cell>
        </row>
        <row r="22510">
          <cell r="M22510" t="str">
            <v>LAMPA-5135670128-0999</v>
          </cell>
        </row>
        <row r="22511">
          <cell r="M22511" t="str">
            <v>REANI-5317840204-0999</v>
          </cell>
        </row>
        <row r="22512">
          <cell r="M22512" t="str">
            <v>REANI-5317840204-0998</v>
          </cell>
        </row>
        <row r="22513">
          <cell r="M22513" t="str">
            <v>REANI-5317840204-0997</v>
          </cell>
        </row>
        <row r="22514">
          <cell r="M22514" t="str">
            <v>REFRI-5337860034-0999</v>
          </cell>
        </row>
        <row r="22515">
          <cell r="M22515" t="str">
            <v>BASCU-5131300422-0999</v>
          </cell>
        </row>
        <row r="22516">
          <cell r="M22516" t="str">
            <v>BASCU-5311100209-0999</v>
          </cell>
        </row>
        <row r="22517">
          <cell r="M22517" t="str">
            <v>CONGE-5332550218-0999</v>
          </cell>
        </row>
        <row r="22518">
          <cell r="M22518" t="str">
            <v>ESFIG-5311160369-0999</v>
          </cell>
        </row>
        <row r="22519">
          <cell r="M22519" t="str">
            <v>ESTER-5313851080-0999</v>
          </cell>
        </row>
        <row r="22520">
          <cell r="M22520" t="str">
            <v>ESTET-5313750209-0999</v>
          </cell>
        </row>
        <row r="22521">
          <cell r="M22521" t="str">
            <v>ESTUC-5312951162-0999</v>
          </cell>
        </row>
        <row r="22522">
          <cell r="M22522" t="str">
            <v>FONOD-5312920019-0999</v>
          </cell>
        </row>
        <row r="22523">
          <cell r="M22523" t="str">
            <v>LAMPA-5135670128-0999</v>
          </cell>
        </row>
        <row r="22524">
          <cell r="M22524" t="str">
            <v>MESAS-5136212441-0998</v>
          </cell>
        </row>
        <row r="22525">
          <cell r="M22525" t="str">
            <v>MESAS-5136211603-0999</v>
          </cell>
        </row>
        <row r="22526">
          <cell r="M22526" t="str">
            <v>REANI-5317840204-0999</v>
          </cell>
        </row>
        <row r="22527">
          <cell r="M22527" t="str">
            <v>REANI-5317840204-0998</v>
          </cell>
        </row>
        <row r="22528">
          <cell r="M22528" t="str">
            <v>REANI-5317840204-0997</v>
          </cell>
        </row>
        <row r="22529">
          <cell r="M22529" t="str">
            <v>REFRI-5337860034-0999</v>
          </cell>
        </row>
        <row r="22530">
          <cell r="M22530" t="str">
            <v>BASCU-5131300422-0999</v>
          </cell>
        </row>
        <row r="22531">
          <cell r="M22531" t="str">
            <v>BASCU-5311100209-0999</v>
          </cell>
        </row>
        <row r="22532">
          <cell r="M22532" t="str">
            <v>CONGE-5332550218-0999</v>
          </cell>
        </row>
        <row r="22533">
          <cell r="M22533" t="str">
            <v>ESFIG-5311160369-0999</v>
          </cell>
        </row>
        <row r="22534">
          <cell r="M22534" t="str">
            <v>ESTER-5313851080-0999</v>
          </cell>
        </row>
        <row r="22535">
          <cell r="M22535" t="str">
            <v>ESTET-5313750209-0999</v>
          </cell>
        </row>
        <row r="22536">
          <cell r="M22536" t="str">
            <v>ESTUC-5312951162-0999</v>
          </cell>
        </row>
        <row r="22537">
          <cell r="M22537" t="str">
            <v>FONOD-5312920019-0999</v>
          </cell>
        </row>
        <row r="22538">
          <cell r="M22538" t="str">
            <v>LAMPA-5135670128-0999</v>
          </cell>
        </row>
        <row r="22539">
          <cell r="M22539" t="str">
            <v>MESAS-5136211603-0999</v>
          </cell>
        </row>
        <row r="22540">
          <cell r="M22540" t="str">
            <v>REANI-5317840204-0999</v>
          </cell>
        </row>
        <row r="22541">
          <cell r="M22541" t="str">
            <v>REANI-5317840204-0998</v>
          </cell>
        </row>
        <row r="22542">
          <cell r="M22542" t="str">
            <v>REANI-5317840204-0997</v>
          </cell>
        </row>
        <row r="22543">
          <cell r="M22543" t="str">
            <v>REFRI-5337860034-0999</v>
          </cell>
        </row>
        <row r="22544">
          <cell r="M22544" t="str">
            <v>BASCU-5131300422-0999</v>
          </cell>
        </row>
        <row r="22545">
          <cell r="M22545" t="str">
            <v>BASCU-5311100209-0999</v>
          </cell>
        </row>
        <row r="22546">
          <cell r="M22546" t="str">
            <v>CONGE-5332550218-0999</v>
          </cell>
        </row>
        <row r="22547">
          <cell r="M22547" t="str">
            <v>ESFIG-5311160369-0999</v>
          </cell>
        </row>
        <row r="22548">
          <cell r="M22548" t="str">
            <v>ESTER-5313851080-0999</v>
          </cell>
        </row>
        <row r="22549">
          <cell r="M22549" t="str">
            <v>ESTET-5313750209-0999</v>
          </cell>
        </row>
        <row r="22550">
          <cell r="M22550" t="str">
            <v>ESTUC-5312951162-0999</v>
          </cell>
        </row>
        <row r="22551">
          <cell r="M22551" t="str">
            <v>FONOD-5312920019-0999</v>
          </cell>
        </row>
        <row r="22552">
          <cell r="M22552" t="str">
            <v>LAMPA-5135670128-0999</v>
          </cell>
        </row>
        <row r="22553">
          <cell r="M22553" t="str">
            <v>MESAS-5136211603-0999</v>
          </cell>
        </row>
        <row r="22554">
          <cell r="M22554" t="str">
            <v>REANI-5317840204-0999</v>
          </cell>
        </row>
        <row r="22555">
          <cell r="M22555" t="str">
            <v>REANI-5317840204-0998</v>
          </cell>
        </row>
        <row r="22556">
          <cell r="M22556" t="str">
            <v>REANI-5317840204-0997</v>
          </cell>
        </row>
        <row r="22557">
          <cell r="M22557" t="str">
            <v>REFRI-5337860034-0999</v>
          </cell>
        </row>
        <row r="22558">
          <cell r="M22558" t="str">
            <v>BASCU-5131300422-0999</v>
          </cell>
        </row>
        <row r="22559">
          <cell r="M22559" t="str">
            <v>BASCU-5311100209-0999</v>
          </cell>
        </row>
        <row r="22560">
          <cell r="M22560" t="str">
            <v>CONGE-5332550218-0999</v>
          </cell>
        </row>
        <row r="22561">
          <cell r="M22561" t="str">
            <v>ESFIG-5311160369-0999</v>
          </cell>
        </row>
        <row r="22562">
          <cell r="M22562" t="str">
            <v>ESTET-5313750209-0999</v>
          </cell>
        </row>
        <row r="22563">
          <cell r="M22563" t="str">
            <v>ESTUC-5312951162-0999</v>
          </cell>
        </row>
        <row r="22564">
          <cell r="M22564" t="str">
            <v>FONOD-5312920019-0999</v>
          </cell>
        </row>
        <row r="22565">
          <cell r="M22565" t="str">
            <v>LAMPA-5135670128-0999</v>
          </cell>
        </row>
        <row r="22566">
          <cell r="M22566" t="str">
            <v>MESAS-5136212441-0998</v>
          </cell>
        </row>
        <row r="22567">
          <cell r="M22567" t="str">
            <v>MESAS-5136211603-0999</v>
          </cell>
        </row>
        <row r="22568">
          <cell r="M22568" t="str">
            <v>REANI-5317840204-0999</v>
          </cell>
        </row>
        <row r="22569">
          <cell r="M22569" t="str">
            <v>REANI-5317840204-0998</v>
          </cell>
        </row>
        <row r="22570">
          <cell r="M22570" t="str">
            <v>REANI-5317840204-0997</v>
          </cell>
        </row>
        <row r="22571">
          <cell r="M22571" t="str">
            <v>BASCU-5131300422-0999</v>
          </cell>
        </row>
        <row r="22572">
          <cell r="M22572" t="str">
            <v>BASCU-5311100209-0999</v>
          </cell>
        </row>
        <row r="22573">
          <cell r="M22573" t="str">
            <v>CONGE-5332550218-0999</v>
          </cell>
        </row>
        <row r="22574">
          <cell r="M22574" t="str">
            <v>ESFIG-5311160369-0999</v>
          </cell>
        </row>
        <row r="22575">
          <cell r="M22575" t="str">
            <v>ESTET-5313750209-0999</v>
          </cell>
        </row>
        <row r="22576">
          <cell r="M22576" t="str">
            <v>ESTUC-5312951162-0999</v>
          </cell>
        </row>
        <row r="22577">
          <cell r="M22577" t="str">
            <v>FONOD-5312920019-0999</v>
          </cell>
        </row>
        <row r="22578">
          <cell r="M22578" t="str">
            <v>LAMPA-5135670128-0999</v>
          </cell>
        </row>
        <row r="22579">
          <cell r="M22579" t="str">
            <v>MESAS-5136212441-0998</v>
          </cell>
        </row>
        <row r="22580">
          <cell r="M22580" t="str">
            <v>REANI-5317840204-0999</v>
          </cell>
        </row>
        <row r="22581">
          <cell r="M22581" t="str">
            <v>REANI-5317840204-0998</v>
          </cell>
        </row>
        <row r="22582">
          <cell r="M22582" t="str">
            <v>REANI-5317840204-0997</v>
          </cell>
        </row>
        <row r="22583">
          <cell r="M22583" t="str">
            <v>REFRI-5337860034-0999</v>
          </cell>
        </row>
        <row r="22584">
          <cell r="M22584" t="str">
            <v>BASCU-5131300422-0999</v>
          </cell>
        </row>
        <row r="22585">
          <cell r="M22585" t="str">
            <v>BASCU-5311100209-0999</v>
          </cell>
        </row>
        <row r="22586">
          <cell r="M22586" t="str">
            <v>ESFIG-5311160369-0999</v>
          </cell>
        </row>
        <row r="22587">
          <cell r="M22587" t="str">
            <v>ESTET-5313750209-0999</v>
          </cell>
        </row>
        <row r="22588">
          <cell r="M22588" t="str">
            <v>ESTUC-5312951162-0999</v>
          </cell>
        </row>
        <row r="22589">
          <cell r="M22589" t="str">
            <v>FONOD-5312920019-0999</v>
          </cell>
        </row>
        <row r="22590">
          <cell r="M22590" t="str">
            <v>LAMPA-5135670128-0999</v>
          </cell>
        </row>
        <row r="22591">
          <cell r="M22591" t="str">
            <v>REANI-5317840204-0999</v>
          </cell>
        </row>
        <row r="22592">
          <cell r="M22592" t="str">
            <v>REANI-5317840204-0998</v>
          </cell>
        </row>
        <row r="22593">
          <cell r="M22593" t="str">
            <v>REANI-5317840204-0997</v>
          </cell>
        </row>
        <row r="22594">
          <cell r="M22594" t="str">
            <v>REFRI-5337860034-0999</v>
          </cell>
        </row>
        <row r="22595">
          <cell r="M22595" t="str">
            <v>BASCU-5131300422-0999</v>
          </cell>
        </row>
        <row r="22596">
          <cell r="M22596" t="str">
            <v>BASCU-5311100209-0999</v>
          </cell>
        </row>
        <row r="22597">
          <cell r="M22597" t="str">
            <v>CONGE-5332550218-0999</v>
          </cell>
        </row>
        <row r="22598">
          <cell r="M22598" t="str">
            <v>ESFIG-5311160369-0999</v>
          </cell>
        </row>
        <row r="22599">
          <cell r="M22599" t="str">
            <v>ESTET-5313750209-0999</v>
          </cell>
        </row>
        <row r="22600">
          <cell r="M22600" t="str">
            <v>ESTUC-5312951162-0999</v>
          </cell>
        </row>
        <row r="22601">
          <cell r="M22601" t="str">
            <v>FONOD-5312920019-0999</v>
          </cell>
        </row>
        <row r="22602">
          <cell r="M22602" t="str">
            <v>LAMPA-5135670128-0999</v>
          </cell>
        </row>
        <row r="22603">
          <cell r="M22603" t="str">
            <v>MESAS-5136212429-0999</v>
          </cell>
        </row>
        <row r="22604">
          <cell r="M22604" t="str">
            <v>REANI-5317840204-0999</v>
          </cell>
        </row>
        <row r="22605">
          <cell r="M22605" t="str">
            <v>REANI-5317840204-0998</v>
          </cell>
        </row>
        <row r="22606">
          <cell r="M22606" t="str">
            <v>REANI-5317840204-0997</v>
          </cell>
        </row>
        <row r="22607">
          <cell r="M22607" t="str">
            <v>BASCU-5131300422-0999</v>
          </cell>
        </row>
        <row r="22608">
          <cell r="M22608" t="str">
            <v>BASCU-5311100209-0999</v>
          </cell>
        </row>
        <row r="22609">
          <cell r="M22609" t="str">
            <v>CONGE-5332550218-0999</v>
          </cell>
        </row>
        <row r="22610">
          <cell r="M22610" t="str">
            <v>ESFIG-5311160369-0999</v>
          </cell>
        </row>
        <row r="22611">
          <cell r="M22611" t="str">
            <v>ESTER-5313851080-0999</v>
          </cell>
        </row>
        <row r="22612">
          <cell r="M22612" t="str">
            <v>ESTET-5313750209-0999</v>
          </cell>
        </row>
        <row r="22613">
          <cell r="M22613" t="str">
            <v>ESTUC-5312951162-0999</v>
          </cell>
        </row>
        <row r="22614">
          <cell r="M22614" t="str">
            <v>FONOD-5312920019-0999</v>
          </cell>
        </row>
        <row r="22615">
          <cell r="M22615" t="str">
            <v>LAMPA-5135670128-0999</v>
          </cell>
        </row>
        <row r="22616">
          <cell r="M22616" t="str">
            <v>MESAS-5136211603-0999</v>
          </cell>
        </row>
        <row r="22617">
          <cell r="M22617" t="str">
            <v>REANI-5317840204-0999</v>
          </cell>
        </row>
        <row r="22618">
          <cell r="M22618" t="str">
            <v>REANI-5317840204-0998</v>
          </cell>
        </row>
        <row r="22619">
          <cell r="M22619" t="str">
            <v>REANI-5317840204-0997</v>
          </cell>
        </row>
        <row r="22620">
          <cell r="M22620" t="str">
            <v>REFRI-5337860034-0999</v>
          </cell>
        </row>
        <row r="22621">
          <cell r="M22621" t="str">
            <v>BASCU-5131300422-0999</v>
          </cell>
        </row>
        <row r="22622">
          <cell r="M22622" t="str">
            <v>BASCU-5311100209-0999</v>
          </cell>
        </row>
        <row r="22623">
          <cell r="M22623" t="str">
            <v>CONGE-5332550218-0999</v>
          </cell>
        </row>
        <row r="22624">
          <cell r="M22624" t="str">
            <v>ESFIG-5311160369-0999</v>
          </cell>
        </row>
        <row r="22625">
          <cell r="M22625" t="str">
            <v>ESTER-5313851080-0999</v>
          </cell>
        </row>
        <row r="22626">
          <cell r="M22626" t="str">
            <v>ESTET-5313750209-0999</v>
          </cell>
        </row>
        <row r="22627">
          <cell r="M22627" t="str">
            <v>ESTUC-5312951162-0999</v>
          </cell>
        </row>
        <row r="22628">
          <cell r="M22628" t="str">
            <v>FONOD-5312920019-0999</v>
          </cell>
        </row>
        <row r="22629">
          <cell r="M22629" t="str">
            <v>LAMPA-5135670128-0999</v>
          </cell>
        </row>
        <row r="22630">
          <cell r="M22630" t="str">
            <v>MESAS-5136212441-0998</v>
          </cell>
        </row>
        <row r="22631">
          <cell r="M22631" t="str">
            <v>MESAS-5136211603-0999</v>
          </cell>
        </row>
        <row r="22632">
          <cell r="M22632" t="str">
            <v>REANI-5317840204-0999</v>
          </cell>
        </row>
        <row r="22633">
          <cell r="M22633" t="str">
            <v>REANI-5317840204-0998</v>
          </cell>
        </row>
        <row r="22634">
          <cell r="M22634" t="str">
            <v>REANI-5317840204-0997</v>
          </cell>
        </row>
        <row r="22635">
          <cell r="M22635" t="str">
            <v>REFRI-5337860034-0999</v>
          </cell>
        </row>
        <row r="22636">
          <cell r="M22636" t="str">
            <v>BASCU-5131300422-0999</v>
          </cell>
        </row>
        <row r="22637">
          <cell r="M22637" t="str">
            <v>BASCU-5311100209-0999</v>
          </cell>
        </row>
        <row r="22638">
          <cell r="M22638" t="str">
            <v>CONGE-5332550218-0999</v>
          </cell>
        </row>
        <row r="22639">
          <cell r="M22639" t="str">
            <v>CONGE-5332550218-0999</v>
          </cell>
        </row>
        <row r="22640">
          <cell r="M22640" t="str">
            <v>ESFIG-5311160369-0999</v>
          </cell>
        </row>
        <row r="22641">
          <cell r="M22641" t="str">
            <v>ESTER-5313851080-0999</v>
          </cell>
        </row>
        <row r="22642">
          <cell r="M22642" t="str">
            <v>ESTET-5313750209-0999</v>
          </cell>
        </row>
        <row r="22643">
          <cell r="M22643" t="str">
            <v>ESTUC-5312951162-0999</v>
          </cell>
        </row>
        <row r="22644">
          <cell r="M22644" t="str">
            <v>FONOD-5312920019-0999</v>
          </cell>
        </row>
        <row r="22645">
          <cell r="M22645" t="str">
            <v>LAMPA-5135670128-0999</v>
          </cell>
        </row>
        <row r="22646">
          <cell r="M22646" t="str">
            <v>MESAS-5136211603-0999</v>
          </cell>
        </row>
        <row r="22647">
          <cell r="M22647" t="str">
            <v>REANI-5317840204-0999</v>
          </cell>
        </row>
        <row r="22648">
          <cell r="M22648" t="str">
            <v>REANI-5317840204-0998</v>
          </cell>
        </row>
        <row r="22649">
          <cell r="M22649" t="str">
            <v>REANI-5317840204-0997</v>
          </cell>
        </row>
        <row r="22650">
          <cell r="M22650" t="str">
            <v>REFRI-5337860034-0999</v>
          </cell>
        </row>
        <row r="22651">
          <cell r="M22651" t="str">
            <v>REFRI-5337860034-0999</v>
          </cell>
        </row>
        <row r="22652">
          <cell r="M22652" t="str">
            <v>BASCU-5131300422-0999</v>
          </cell>
        </row>
        <row r="22653">
          <cell r="M22653" t="str">
            <v>BASCU-5311100209-0999</v>
          </cell>
        </row>
        <row r="22654">
          <cell r="M22654" t="str">
            <v>CONGE-5332550218-0999</v>
          </cell>
        </row>
        <row r="22655">
          <cell r="M22655" t="str">
            <v>ESFIG-5311160369-0999</v>
          </cell>
        </row>
        <row r="22656">
          <cell r="M22656" t="str">
            <v>ESTER-5313851080-0999</v>
          </cell>
        </row>
        <row r="22657">
          <cell r="M22657" t="str">
            <v>ESTET-5313750209-0999</v>
          </cell>
        </row>
        <row r="22658">
          <cell r="M22658" t="str">
            <v>ESTUC-5312951162-0999</v>
          </cell>
        </row>
        <row r="22659">
          <cell r="M22659" t="str">
            <v>FONOD-5312920019-0999</v>
          </cell>
        </row>
        <row r="22660">
          <cell r="M22660" t="str">
            <v>LAMPA-5135670128-0999</v>
          </cell>
        </row>
        <row r="22661">
          <cell r="M22661" t="str">
            <v>MESAS-5136211603-0999</v>
          </cell>
        </row>
        <row r="22662">
          <cell r="M22662" t="str">
            <v>REANI-5317840204-0999</v>
          </cell>
        </row>
        <row r="22663">
          <cell r="M22663" t="str">
            <v>REANI-5317840204-0998</v>
          </cell>
        </row>
        <row r="22664">
          <cell r="M22664" t="str">
            <v>REANI-5317840204-0997</v>
          </cell>
        </row>
        <row r="22665">
          <cell r="M22665" t="str">
            <v>REFRI-5337860034-0999</v>
          </cell>
        </row>
        <row r="22666">
          <cell r="M22666" t="str">
            <v>BASCU-5131300422-0999</v>
          </cell>
        </row>
        <row r="22667">
          <cell r="M22667" t="str">
            <v>BASCU-5311100209-0999</v>
          </cell>
        </row>
        <row r="22668">
          <cell r="M22668" t="str">
            <v>CONGE-5332550218-0999</v>
          </cell>
        </row>
        <row r="22669">
          <cell r="M22669" t="str">
            <v>ESFIG-5311160369-0999</v>
          </cell>
        </row>
        <row r="22670">
          <cell r="M22670" t="str">
            <v>ESTER-5313851080-0999</v>
          </cell>
        </row>
        <row r="22671">
          <cell r="M22671" t="str">
            <v>ESTET-5313750209-0999</v>
          </cell>
        </row>
        <row r="22672">
          <cell r="M22672" t="str">
            <v>ESTUC-5312951162-0999</v>
          </cell>
        </row>
        <row r="22673">
          <cell r="M22673" t="str">
            <v>FONOD-5312920019-0999</v>
          </cell>
        </row>
        <row r="22674">
          <cell r="M22674" t="str">
            <v>LAMPA-5135670128-0999</v>
          </cell>
        </row>
        <row r="22675">
          <cell r="M22675" t="str">
            <v>MESAS-5136212441-0998</v>
          </cell>
        </row>
        <row r="22676">
          <cell r="M22676" t="str">
            <v>MESAS-5136211603-0999</v>
          </cell>
        </row>
        <row r="22677">
          <cell r="M22677" t="str">
            <v>MESAS-5136212429-0999</v>
          </cell>
        </row>
        <row r="22678">
          <cell r="M22678" t="str">
            <v>REANI-5317840204-0999</v>
          </cell>
        </row>
        <row r="22679">
          <cell r="M22679" t="str">
            <v>REANI-5317840204-0998</v>
          </cell>
        </row>
        <row r="22680">
          <cell r="M22680" t="str">
            <v>REANI-5317840204-0997</v>
          </cell>
        </row>
        <row r="22681">
          <cell r="M22681" t="str">
            <v>REFRI-5337860034-0999</v>
          </cell>
        </row>
        <row r="22682">
          <cell r="M22682" t="str">
            <v>BASCU-5131300422-0999</v>
          </cell>
        </row>
        <row r="22683">
          <cell r="M22683" t="str">
            <v>BASCU-5311100209-0999</v>
          </cell>
        </row>
        <row r="22684">
          <cell r="M22684" t="str">
            <v>CONGE-5332550218-0999</v>
          </cell>
        </row>
        <row r="22685">
          <cell r="M22685" t="str">
            <v>ESFIG-5311160369-0999</v>
          </cell>
        </row>
        <row r="22686">
          <cell r="M22686" t="str">
            <v>ESTER-5313851080-0999</v>
          </cell>
        </row>
        <row r="22687">
          <cell r="M22687" t="str">
            <v>ESTET-5313750209-0999</v>
          </cell>
        </row>
        <row r="22688">
          <cell r="M22688" t="str">
            <v>ESTUC-5312951162-0999</v>
          </cell>
        </row>
        <row r="22689">
          <cell r="M22689" t="str">
            <v>FONOD-5312920019-0999</v>
          </cell>
        </row>
        <row r="22690">
          <cell r="M22690" t="str">
            <v>LAMPA-5135670128-0999</v>
          </cell>
        </row>
        <row r="22691">
          <cell r="M22691" t="str">
            <v>MESAS-5136211603-0999</v>
          </cell>
        </row>
        <row r="22692">
          <cell r="M22692" t="str">
            <v>REANI-5317840204-0999</v>
          </cell>
        </row>
        <row r="22693">
          <cell r="M22693" t="str">
            <v>REANI-5317840204-0998</v>
          </cell>
        </row>
        <row r="22694">
          <cell r="M22694" t="str">
            <v>REANI-5317840204-0997</v>
          </cell>
        </row>
        <row r="22695">
          <cell r="M22695" t="str">
            <v>REFRI-5337860034-0999</v>
          </cell>
        </row>
        <row r="22696">
          <cell r="M22696" t="str">
            <v>BASCU-5131300422-0999</v>
          </cell>
        </row>
        <row r="22697">
          <cell r="M22697" t="str">
            <v>BASCU-5311100209-0999</v>
          </cell>
        </row>
        <row r="22698">
          <cell r="M22698" t="str">
            <v>ESFIG-5311160369-0999</v>
          </cell>
        </row>
        <row r="22699">
          <cell r="M22699" t="str">
            <v>ESTET-5313750209-0999</v>
          </cell>
        </row>
        <row r="22700">
          <cell r="M22700" t="str">
            <v>ESTUC-5312951162-0999</v>
          </cell>
        </row>
        <row r="22701">
          <cell r="M22701" t="str">
            <v>FONOD-5312920019-0999</v>
          </cell>
        </row>
        <row r="22702">
          <cell r="M22702" t="str">
            <v>LAMPA-5135670128-0999</v>
          </cell>
        </row>
        <row r="22703">
          <cell r="M22703" t="str">
            <v>REANI-5317840204-0999</v>
          </cell>
        </row>
        <row r="22704">
          <cell r="M22704" t="str">
            <v>REANI-5317840204-0998</v>
          </cell>
        </row>
        <row r="22705">
          <cell r="M22705" t="str">
            <v>REANI-5317840204-0997</v>
          </cell>
        </row>
        <row r="22706">
          <cell r="M22706" t="str">
            <v>REFRI-5337860034-0999</v>
          </cell>
        </row>
        <row r="22707">
          <cell r="M22707" t="str">
            <v>BASCU-5131300422-0999</v>
          </cell>
        </row>
        <row r="22708">
          <cell r="M22708" t="str">
            <v>BASCU-5311100209-0999</v>
          </cell>
        </row>
        <row r="22709">
          <cell r="M22709" t="str">
            <v>CONGE-5332550218-0999</v>
          </cell>
        </row>
        <row r="22710">
          <cell r="M22710" t="str">
            <v>ESFIG-5311160369-0999</v>
          </cell>
        </row>
        <row r="22711">
          <cell r="M22711" t="str">
            <v>ESTET-5313750209-0999</v>
          </cell>
        </row>
        <row r="22712">
          <cell r="M22712" t="str">
            <v>ESTUC-5312951162-0999</v>
          </cell>
        </row>
        <row r="22713">
          <cell r="M22713" t="str">
            <v>FONOD-5312920019-0999</v>
          </cell>
        </row>
        <row r="22714">
          <cell r="M22714" t="str">
            <v>LAMPA-5135670128-0999</v>
          </cell>
        </row>
        <row r="22715">
          <cell r="M22715" t="str">
            <v>REANI-5317840204-0999</v>
          </cell>
        </row>
        <row r="22716">
          <cell r="M22716" t="str">
            <v>REANI-5317840204-0998</v>
          </cell>
        </row>
        <row r="22717">
          <cell r="M22717" t="str">
            <v>REANI-5317840204-0997</v>
          </cell>
        </row>
        <row r="22718">
          <cell r="M22718" t="str">
            <v>BASCU-5131300422-0999</v>
          </cell>
        </row>
        <row r="22719">
          <cell r="M22719" t="str">
            <v>BASCU-5311100209-0999</v>
          </cell>
        </row>
        <row r="22720">
          <cell r="M22720" t="str">
            <v>CONGE-5332550218-0999</v>
          </cell>
        </row>
        <row r="22721">
          <cell r="M22721" t="str">
            <v>CONGE-5332550218-0999</v>
          </cell>
        </row>
        <row r="22722">
          <cell r="M22722" t="str">
            <v>ESFIG-5311160369-0999</v>
          </cell>
        </row>
        <row r="22723">
          <cell r="M22723" t="str">
            <v>ESTER-5313851080-0999</v>
          </cell>
        </row>
        <row r="22724">
          <cell r="M22724" t="str">
            <v>ESTET-5313750209-0999</v>
          </cell>
        </row>
        <row r="22725">
          <cell r="M22725" t="str">
            <v>ESTUC-5312951162-0999</v>
          </cell>
        </row>
        <row r="22726">
          <cell r="M22726" t="str">
            <v>FONOD-5312920019-0999</v>
          </cell>
        </row>
        <row r="22727">
          <cell r="M22727" t="str">
            <v>LAMPA-5135670128-0999</v>
          </cell>
        </row>
        <row r="22728">
          <cell r="M22728" t="str">
            <v>MESAS-5136212441-0998</v>
          </cell>
        </row>
        <row r="22729">
          <cell r="M22729" t="str">
            <v>MESAS-5136211603-0999</v>
          </cell>
        </row>
        <row r="22730">
          <cell r="M22730" t="str">
            <v>REANI-5317840204-0999</v>
          </cell>
        </row>
        <row r="22731">
          <cell r="M22731" t="str">
            <v>REANI-5317840204-0998</v>
          </cell>
        </row>
        <row r="22732">
          <cell r="M22732" t="str">
            <v>REANI-5317840204-0997</v>
          </cell>
        </row>
        <row r="22733">
          <cell r="M22733" t="str">
            <v>REFRI-5337860034-0999</v>
          </cell>
        </row>
        <row r="22734">
          <cell r="M22734" t="str">
            <v>REFRI-5337860034-0999</v>
          </cell>
        </row>
        <row r="22735">
          <cell r="M22735" t="str">
            <v>BASCU-5131300422-0999</v>
          </cell>
        </row>
        <row r="22736">
          <cell r="M22736" t="str">
            <v>BASCU-5311100209-0999</v>
          </cell>
        </row>
        <row r="22737">
          <cell r="M22737" t="str">
            <v>CONGE-5332550218-0999</v>
          </cell>
        </row>
        <row r="22738">
          <cell r="M22738" t="str">
            <v>ESFIG-5311160369-0999</v>
          </cell>
        </row>
        <row r="22739">
          <cell r="M22739" t="str">
            <v>ESTER-5313851080-0999</v>
          </cell>
        </row>
        <row r="22740">
          <cell r="M22740" t="str">
            <v>ESTET-5313750209-0999</v>
          </cell>
        </row>
        <row r="22741">
          <cell r="M22741" t="str">
            <v>ESTUC-5312951162-0999</v>
          </cell>
        </row>
        <row r="22742">
          <cell r="M22742" t="str">
            <v>FONOD-5312920019-0999</v>
          </cell>
        </row>
        <row r="22743">
          <cell r="M22743" t="str">
            <v>LAMPA-5135670128-0999</v>
          </cell>
        </row>
        <row r="22744">
          <cell r="M22744" t="str">
            <v>MESAS-5136211603-0999</v>
          </cell>
        </row>
        <row r="22745">
          <cell r="M22745" t="str">
            <v>REANI-5317840204-0999</v>
          </cell>
        </row>
        <row r="22746">
          <cell r="M22746" t="str">
            <v>REANI-5317840204-0998</v>
          </cell>
        </row>
        <row r="22747">
          <cell r="M22747" t="str">
            <v>REANI-5317840204-0997</v>
          </cell>
        </row>
        <row r="22748">
          <cell r="M22748" t="str">
            <v>REFRI-5337860034-0999</v>
          </cell>
        </row>
        <row r="22749">
          <cell r="M22749" t="str">
            <v>BASCU-5131300422-0999</v>
          </cell>
        </row>
        <row r="22750">
          <cell r="M22750" t="str">
            <v>BASCU-5311100209-0999</v>
          </cell>
        </row>
        <row r="22751">
          <cell r="M22751" t="str">
            <v>ESFIG-5311160369-0999</v>
          </cell>
        </row>
        <row r="22752">
          <cell r="M22752" t="str">
            <v>ESTER-5313851080-0999</v>
          </cell>
        </row>
        <row r="22753">
          <cell r="M22753" t="str">
            <v>ESTET-5313750209-0999</v>
          </cell>
        </row>
        <row r="22754">
          <cell r="M22754" t="str">
            <v>ESTUC-5312951162-0999</v>
          </cell>
        </row>
        <row r="22755">
          <cell r="M22755" t="str">
            <v>FONOD-5312920019-0999</v>
          </cell>
        </row>
        <row r="22756">
          <cell r="M22756" t="str">
            <v>LAMPA-5135670128-0999</v>
          </cell>
        </row>
        <row r="22757">
          <cell r="M22757" t="str">
            <v>MESAS-5136212441-0998</v>
          </cell>
        </row>
        <row r="22758">
          <cell r="M22758" t="str">
            <v>MESAS-5136211603-0999</v>
          </cell>
        </row>
        <row r="22759">
          <cell r="M22759" t="str">
            <v>REANI-5317840204-0999</v>
          </cell>
        </row>
        <row r="22760">
          <cell r="M22760" t="str">
            <v>REANI-5317840204-0998</v>
          </cell>
        </row>
        <row r="22761">
          <cell r="M22761" t="str">
            <v>REANI-5317840204-0997</v>
          </cell>
        </row>
        <row r="22762">
          <cell r="M22762" t="str">
            <v>REFRI-5337860034-0999</v>
          </cell>
        </row>
        <row r="22763">
          <cell r="M22763" t="str">
            <v>BASCU-5131300422-0999</v>
          </cell>
        </row>
        <row r="22764">
          <cell r="M22764" t="str">
            <v>BASCU-5311100209-0999</v>
          </cell>
        </row>
        <row r="22765">
          <cell r="M22765" t="str">
            <v>CONGE-5332550218-0999</v>
          </cell>
        </row>
        <row r="22766">
          <cell r="M22766" t="str">
            <v>ESFIG-5311160369-0999</v>
          </cell>
        </row>
        <row r="22767">
          <cell r="M22767" t="str">
            <v>ESTER-5313851080-0999</v>
          </cell>
        </row>
        <row r="22768">
          <cell r="M22768" t="str">
            <v>ESTET-5313750209-0999</v>
          </cell>
        </row>
        <row r="22769">
          <cell r="M22769" t="str">
            <v>ESTUC-5312951162-0999</v>
          </cell>
        </row>
        <row r="22770">
          <cell r="M22770" t="str">
            <v>FONOD-5312920019-0999</v>
          </cell>
        </row>
        <row r="22771">
          <cell r="M22771" t="str">
            <v>LAMPA-5135670128-0999</v>
          </cell>
        </row>
        <row r="22772">
          <cell r="M22772" t="str">
            <v>MESAS-5136211603-0999</v>
          </cell>
        </row>
        <row r="22773">
          <cell r="M22773" t="str">
            <v>REANI-5317840204-0999</v>
          </cell>
        </row>
        <row r="22774">
          <cell r="M22774" t="str">
            <v>REANI-5317840204-0998</v>
          </cell>
        </row>
        <row r="22775">
          <cell r="M22775" t="str">
            <v>REANI-5317840204-0997</v>
          </cell>
        </row>
        <row r="22776">
          <cell r="M22776" t="str">
            <v>REFRI-5337860034-0999</v>
          </cell>
        </row>
        <row r="22777">
          <cell r="M22777" t="str">
            <v>BASCU-5131300422-0999</v>
          </cell>
        </row>
        <row r="22778">
          <cell r="M22778" t="str">
            <v>BASCU-5311100209-0999</v>
          </cell>
        </row>
        <row r="22779">
          <cell r="M22779" t="str">
            <v>ESFIG-5311160369-0999</v>
          </cell>
        </row>
        <row r="22780">
          <cell r="M22780" t="str">
            <v>ESTET-5313750209-0999</v>
          </cell>
        </row>
        <row r="22781">
          <cell r="M22781" t="str">
            <v>ESTUC-5312951162-0999</v>
          </cell>
        </row>
        <row r="22782">
          <cell r="M22782" t="str">
            <v>FONOD-5312920019-0999</v>
          </cell>
        </row>
        <row r="22783">
          <cell r="M22783" t="str">
            <v>LAMPA-5135670128-0999</v>
          </cell>
        </row>
        <row r="22784">
          <cell r="M22784" t="str">
            <v>REANI-5317840204-0999</v>
          </cell>
        </row>
        <row r="22785">
          <cell r="M22785" t="str">
            <v>REANI-5317840204-0998</v>
          </cell>
        </row>
        <row r="22786">
          <cell r="M22786" t="str">
            <v>REANI-5317840204-0997</v>
          </cell>
        </row>
        <row r="22787">
          <cell r="M22787" t="str">
            <v>REFRI-5337860034-0999</v>
          </cell>
        </row>
        <row r="22788">
          <cell r="M22788" t="str">
            <v>BASCU-5131300422-0999</v>
          </cell>
        </row>
        <row r="22789">
          <cell r="M22789" t="str">
            <v>BASCU-5311100209-0999</v>
          </cell>
        </row>
        <row r="22790">
          <cell r="M22790" t="str">
            <v>CONGE-5332550218-0999</v>
          </cell>
        </row>
        <row r="22791">
          <cell r="M22791" t="str">
            <v>ESFIG-5311160369-0999</v>
          </cell>
        </row>
        <row r="22792">
          <cell r="M22792" t="str">
            <v>ESTET-5313750209-0999</v>
          </cell>
        </row>
        <row r="22793">
          <cell r="M22793" t="str">
            <v>ESTUC-5312951162-0999</v>
          </cell>
        </row>
        <row r="22794">
          <cell r="M22794" t="str">
            <v>FONOD-5312920019-0999</v>
          </cell>
        </row>
        <row r="22795">
          <cell r="M22795" t="str">
            <v>LAMPA-5135670128-0999</v>
          </cell>
        </row>
        <row r="22796">
          <cell r="M22796" t="str">
            <v>REANI-5317840204-0999</v>
          </cell>
        </row>
        <row r="22797">
          <cell r="M22797" t="str">
            <v>REANI-5317840204-0998</v>
          </cell>
        </row>
        <row r="22798">
          <cell r="M22798" t="str">
            <v>REANI-5317840204-0997</v>
          </cell>
        </row>
        <row r="22799">
          <cell r="M22799" t="str">
            <v>REFRI-5337860034-0999</v>
          </cell>
        </row>
        <row r="22800">
          <cell r="M22800" t="str">
            <v>BASCU-5131300422-0999</v>
          </cell>
        </row>
        <row r="22801">
          <cell r="M22801" t="str">
            <v>BASCU-5311100209-0999</v>
          </cell>
        </row>
        <row r="22802">
          <cell r="M22802" t="str">
            <v>CONGE-5332550218-0999</v>
          </cell>
        </row>
        <row r="22803">
          <cell r="M22803" t="str">
            <v>ESFIG-5311160369-0999</v>
          </cell>
        </row>
        <row r="22804">
          <cell r="M22804" t="str">
            <v>ESTET-5313750209-0999</v>
          </cell>
        </row>
        <row r="22805">
          <cell r="M22805" t="str">
            <v>ESTUC-5312951162-0999</v>
          </cell>
        </row>
        <row r="22806">
          <cell r="M22806" t="str">
            <v>FONOD-5312920019-0999</v>
          </cell>
        </row>
        <row r="22807">
          <cell r="M22807" t="str">
            <v>LAMPA-5135670128-0999</v>
          </cell>
        </row>
        <row r="22808">
          <cell r="M22808" t="str">
            <v>MESAS-5136212441-0998</v>
          </cell>
        </row>
        <row r="22809">
          <cell r="M22809" t="str">
            <v>REANI-5317840204-0999</v>
          </cell>
        </row>
        <row r="22810">
          <cell r="M22810" t="str">
            <v>REANI-5317840204-0998</v>
          </cell>
        </row>
        <row r="22811">
          <cell r="M22811" t="str">
            <v>REANI-5317840204-0997</v>
          </cell>
        </row>
        <row r="22812">
          <cell r="M22812" t="str">
            <v>REFRI-5337860034-0999</v>
          </cell>
        </row>
        <row r="22813">
          <cell r="M22813" t="str">
            <v>BASCU-5131300422-0999</v>
          </cell>
        </row>
        <row r="22814">
          <cell r="M22814" t="str">
            <v>BASCU-5311100209-0999</v>
          </cell>
        </row>
        <row r="22815">
          <cell r="M22815" t="str">
            <v>ESFIG-5311160369-0999</v>
          </cell>
        </row>
        <row r="22816">
          <cell r="M22816" t="str">
            <v>ESTET-5313750209-0999</v>
          </cell>
        </row>
        <row r="22817">
          <cell r="M22817" t="str">
            <v>ESTUC-5312951162-0999</v>
          </cell>
        </row>
        <row r="22818">
          <cell r="M22818" t="str">
            <v>FONOD-5312920019-0999</v>
          </cell>
        </row>
        <row r="22819">
          <cell r="M22819" t="str">
            <v>LAMPA-5135670128-0999</v>
          </cell>
        </row>
        <row r="22820">
          <cell r="M22820" t="str">
            <v>REANI-5317840204-0999</v>
          </cell>
        </row>
        <row r="22821">
          <cell r="M22821" t="str">
            <v>REANI-5317840204-0998</v>
          </cell>
        </row>
        <row r="22822">
          <cell r="M22822" t="str">
            <v>REANI-5317840204-0997</v>
          </cell>
        </row>
        <row r="22823">
          <cell r="M22823" t="str">
            <v>BASCU-5131300422-0999</v>
          </cell>
        </row>
        <row r="22824">
          <cell r="M22824" t="str">
            <v>BASCU-5311100209-0999</v>
          </cell>
        </row>
        <row r="22825">
          <cell r="M22825" t="str">
            <v>ESFIG-5311160369-0999</v>
          </cell>
        </row>
        <row r="22826">
          <cell r="M22826" t="str">
            <v>ESTET-5313750209-0999</v>
          </cell>
        </row>
        <row r="22827">
          <cell r="M22827" t="str">
            <v>ESTUC-5312951162-0999</v>
          </cell>
        </row>
        <row r="22828">
          <cell r="M22828" t="str">
            <v>FONOD-5312920019-0999</v>
          </cell>
        </row>
        <row r="22829">
          <cell r="M22829" t="str">
            <v>LAMPA-5135670128-0999</v>
          </cell>
        </row>
        <row r="22830">
          <cell r="M22830" t="str">
            <v>MESAS-5136212441-0998</v>
          </cell>
        </row>
        <row r="22831">
          <cell r="M22831" t="str">
            <v>REANI-5317840204-0999</v>
          </cell>
        </row>
        <row r="22832">
          <cell r="M22832" t="str">
            <v>REANI-5317840204-0998</v>
          </cell>
        </row>
        <row r="22833">
          <cell r="M22833" t="str">
            <v>REANI-5317840204-0997</v>
          </cell>
        </row>
        <row r="22834">
          <cell r="M22834" t="str">
            <v>REFRI-5337860034-0999</v>
          </cell>
        </row>
        <row r="22835">
          <cell r="M22835" t="str">
            <v>BASCU-5131300422-0999</v>
          </cell>
        </row>
        <row r="22836">
          <cell r="M22836" t="str">
            <v>BASCU-5311100209-0999</v>
          </cell>
        </row>
        <row r="22837">
          <cell r="M22837" t="str">
            <v>CONGE-5332550218-0999</v>
          </cell>
        </row>
        <row r="22838">
          <cell r="M22838" t="str">
            <v>ESFIG-5311160369-0999</v>
          </cell>
        </row>
        <row r="22839">
          <cell r="M22839" t="str">
            <v>ESTET-5313750209-0999</v>
          </cell>
        </row>
        <row r="22840">
          <cell r="M22840" t="str">
            <v>ESTUC-5312951162-0999</v>
          </cell>
        </row>
        <row r="22841">
          <cell r="M22841" t="str">
            <v>FONOD-5312920019-0999</v>
          </cell>
        </row>
        <row r="22842">
          <cell r="M22842" t="str">
            <v>LAMPA-5135670128-0999</v>
          </cell>
        </row>
        <row r="22843">
          <cell r="M22843" t="str">
            <v>REANI-5317840204-0999</v>
          </cell>
        </row>
        <row r="22844">
          <cell r="M22844" t="str">
            <v>REANI-5317840204-0998</v>
          </cell>
        </row>
        <row r="22845">
          <cell r="M22845" t="str">
            <v>REANI-5317840204-0997</v>
          </cell>
        </row>
        <row r="22846">
          <cell r="M22846" t="str">
            <v>REFRI-5337860034-0999</v>
          </cell>
        </row>
        <row r="22847">
          <cell r="M22847" t="str">
            <v>BASCU-5131300422-0999</v>
          </cell>
        </row>
        <row r="22848">
          <cell r="M22848" t="str">
            <v>BASCU-5311100209-0999</v>
          </cell>
        </row>
        <row r="22849">
          <cell r="M22849" t="str">
            <v>ESFIG-5311160369-0999</v>
          </cell>
        </row>
        <row r="22850">
          <cell r="M22850" t="str">
            <v>ESTET-5313750209-0999</v>
          </cell>
        </row>
        <row r="22851">
          <cell r="M22851" t="str">
            <v>ESTUC-5312951162-0999</v>
          </cell>
        </row>
        <row r="22852">
          <cell r="M22852" t="str">
            <v>FONOD-5312920019-0999</v>
          </cell>
        </row>
        <row r="22853">
          <cell r="M22853" t="str">
            <v>LAMPA-5135670128-0999</v>
          </cell>
        </row>
        <row r="22854">
          <cell r="M22854" t="str">
            <v>MESAS-5136211603-0999</v>
          </cell>
        </row>
        <row r="22855">
          <cell r="M22855" t="str">
            <v>REANI-5317840204-0999</v>
          </cell>
        </row>
        <row r="22856">
          <cell r="M22856" t="str">
            <v>REANI-5317840204-0998</v>
          </cell>
        </row>
        <row r="22857">
          <cell r="M22857" t="str">
            <v>REANI-5317840204-0997</v>
          </cell>
        </row>
        <row r="22858">
          <cell r="M22858" t="str">
            <v>REFRI-5337860034-0999</v>
          </cell>
        </row>
        <row r="22859">
          <cell r="M22859" t="str">
            <v>BASCU-5131300422-0999</v>
          </cell>
        </row>
        <row r="22860">
          <cell r="M22860" t="str">
            <v>BASCU-5311100209-0999</v>
          </cell>
        </row>
        <row r="22861">
          <cell r="M22861" t="str">
            <v>CONGE-5332550218-0999</v>
          </cell>
        </row>
        <row r="22862">
          <cell r="M22862" t="str">
            <v>ESFIG-5311160369-0999</v>
          </cell>
        </row>
        <row r="22863">
          <cell r="M22863" t="str">
            <v>ESTER-5313851080-0999</v>
          </cell>
        </row>
        <row r="22864">
          <cell r="M22864" t="str">
            <v>ESTET-5313750209-0999</v>
          </cell>
        </row>
        <row r="22865">
          <cell r="M22865" t="str">
            <v>ESTUC-5312951162-0999</v>
          </cell>
        </row>
        <row r="22866">
          <cell r="M22866" t="str">
            <v>FONOD-5312920019-0999</v>
          </cell>
        </row>
        <row r="22867">
          <cell r="M22867" t="str">
            <v>LAMPA-5135670128-0999</v>
          </cell>
        </row>
        <row r="22868">
          <cell r="M22868" t="str">
            <v>MESAS-5136211603-0999</v>
          </cell>
        </row>
        <row r="22869">
          <cell r="M22869" t="str">
            <v>REANI-5317840204-0999</v>
          </cell>
        </row>
        <row r="22870">
          <cell r="M22870" t="str">
            <v>REANI-5317840204-0998</v>
          </cell>
        </row>
        <row r="22871">
          <cell r="M22871" t="str">
            <v>REANI-5317840204-0997</v>
          </cell>
        </row>
        <row r="22872">
          <cell r="M22872" t="str">
            <v>REFRI-5337860034-0999</v>
          </cell>
        </row>
        <row r="22873">
          <cell r="M22873" t="str">
            <v>BASCU-5131300422-0999</v>
          </cell>
        </row>
        <row r="22874">
          <cell r="M22874" t="str">
            <v>BASCU-5311100209-0999</v>
          </cell>
        </row>
        <row r="22875">
          <cell r="M22875" t="str">
            <v>CONGE-5332550218-0999</v>
          </cell>
        </row>
        <row r="22876">
          <cell r="M22876" t="str">
            <v>ESFIG-5311160369-0999</v>
          </cell>
        </row>
        <row r="22877">
          <cell r="M22877" t="str">
            <v>ESTET-5313750209-0999</v>
          </cell>
        </row>
        <row r="22878">
          <cell r="M22878" t="str">
            <v>ESTUC-5312951162-0999</v>
          </cell>
        </row>
        <row r="22879">
          <cell r="M22879" t="str">
            <v>FONOD-5312920019-0999</v>
          </cell>
        </row>
        <row r="22880">
          <cell r="M22880" t="str">
            <v>LAMPA-5135670128-0999</v>
          </cell>
        </row>
        <row r="22881">
          <cell r="M22881" t="str">
            <v>REANI-5317840204-0999</v>
          </cell>
        </row>
        <row r="22882">
          <cell r="M22882" t="str">
            <v>REANI-5317840204-0998</v>
          </cell>
        </row>
        <row r="22883">
          <cell r="M22883" t="str">
            <v>REANI-5317840204-0997</v>
          </cell>
        </row>
        <row r="22884">
          <cell r="M22884" t="str">
            <v>REFRI-5337860034-0999</v>
          </cell>
        </row>
        <row r="22885">
          <cell r="M22885" t="str">
            <v>BASCU-5131300422-0999</v>
          </cell>
        </row>
        <row r="22886">
          <cell r="M22886" t="str">
            <v>BASCU-5311100209-0999</v>
          </cell>
        </row>
        <row r="22887">
          <cell r="M22887" t="str">
            <v>CONGE-5332550218-0999</v>
          </cell>
        </row>
        <row r="22888">
          <cell r="M22888" t="str">
            <v>ESFIG-5311160369-0999</v>
          </cell>
        </row>
        <row r="22889">
          <cell r="M22889" t="str">
            <v>ESTER-5313851080-0999</v>
          </cell>
        </row>
        <row r="22890">
          <cell r="M22890" t="str">
            <v>ESTET-5313750209-0999</v>
          </cell>
        </row>
        <row r="22891">
          <cell r="M22891" t="str">
            <v>ESTUC-5312951162-0999</v>
          </cell>
        </row>
        <row r="22892">
          <cell r="M22892" t="str">
            <v>FONOD-5312920019-0999</v>
          </cell>
        </row>
        <row r="22893">
          <cell r="M22893" t="str">
            <v>LAMPA-5135670128-0999</v>
          </cell>
        </row>
        <row r="22894">
          <cell r="M22894" t="str">
            <v>MESAS-5136211603-0999</v>
          </cell>
        </row>
        <row r="22895">
          <cell r="M22895" t="str">
            <v>REANI-5317840204-0999</v>
          </cell>
        </row>
        <row r="22896">
          <cell r="M22896" t="str">
            <v>REANI-5317840204-0998</v>
          </cell>
        </row>
        <row r="22897">
          <cell r="M22897" t="str">
            <v>REANI-5317840204-0997</v>
          </cell>
        </row>
        <row r="22898">
          <cell r="M22898" t="str">
            <v>REFRI-5337860034-0999</v>
          </cell>
        </row>
        <row r="22899">
          <cell r="M22899" t="str">
            <v>BASCU-5131300422-0999</v>
          </cell>
        </row>
        <row r="22900">
          <cell r="M22900" t="str">
            <v>BASCU-5311100209-0999</v>
          </cell>
        </row>
        <row r="22901">
          <cell r="M22901" t="str">
            <v>CONGE-5332550218-0999</v>
          </cell>
        </row>
        <row r="22902">
          <cell r="M22902" t="str">
            <v>ESFIG-5311160369-0999</v>
          </cell>
        </row>
        <row r="22903">
          <cell r="M22903" t="str">
            <v>ESTET-5313750209-0999</v>
          </cell>
        </row>
        <row r="22904">
          <cell r="M22904" t="str">
            <v>ESTUC-5312951162-0999</v>
          </cell>
        </row>
        <row r="22905">
          <cell r="M22905" t="str">
            <v>FONOD-5312920019-0999</v>
          </cell>
        </row>
        <row r="22906">
          <cell r="M22906" t="str">
            <v>LAMPA-5135670128-0999</v>
          </cell>
        </row>
        <row r="22907">
          <cell r="M22907" t="str">
            <v>REANI-5317840204-0999</v>
          </cell>
        </row>
        <row r="22908">
          <cell r="M22908" t="str">
            <v>REANI-5317840204-0998</v>
          </cell>
        </row>
        <row r="22909">
          <cell r="M22909" t="str">
            <v>REANI-5317840204-0997</v>
          </cell>
        </row>
        <row r="22910">
          <cell r="M22910" t="str">
            <v>REFRI-5337860034-0999</v>
          </cell>
        </row>
        <row r="22911">
          <cell r="M22911" t="str">
            <v>BASCU-5131300422-0999</v>
          </cell>
        </row>
        <row r="22912">
          <cell r="M22912" t="str">
            <v>BASCU-5311100209-0999</v>
          </cell>
        </row>
        <row r="22913">
          <cell r="M22913" t="str">
            <v>ESFIG-5311160369-0999</v>
          </cell>
        </row>
        <row r="22914">
          <cell r="M22914" t="str">
            <v>ESTET-5313750209-0999</v>
          </cell>
        </row>
        <row r="22915">
          <cell r="M22915" t="str">
            <v>ESTUC-5312951162-0999</v>
          </cell>
        </row>
        <row r="22916">
          <cell r="M22916" t="str">
            <v>FONOD-5312920019-0999</v>
          </cell>
        </row>
        <row r="22917">
          <cell r="M22917" t="str">
            <v>LAMPA-5135670128-0999</v>
          </cell>
        </row>
        <row r="22918">
          <cell r="M22918" t="str">
            <v>REANI-5317840204-0999</v>
          </cell>
        </row>
        <row r="22919">
          <cell r="M22919" t="str">
            <v>REANI-5317840204-0998</v>
          </cell>
        </row>
        <row r="22920">
          <cell r="M22920" t="str">
            <v>REANI-5317840204-0997</v>
          </cell>
        </row>
        <row r="22921">
          <cell r="M22921" t="str">
            <v>REFRI-5337860034-0999</v>
          </cell>
        </row>
        <row r="22922">
          <cell r="M22922" t="str">
            <v>BASCU-5131300422-0999</v>
          </cell>
        </row>
        <row r="22923">
          <cell r="M22923" t="str">
            <v>BASCU-5311100209-0999</v>
          </cell>
        </row>
        <row r="22924">
          <cell r="M22924" t="str">
            <v>ESFIG-5311160369-0999</v>
          </cell>
        </row>
        <row r="22925">
          <cell r="M22925" t="str">
            <v>ESTET-5313750209-0999</v>
          </cell>
        </row>
        <row r="22926">
          <cell r="M22926" t="str">
            <v>ESTUC-5312951162-0999</v>
          </cell>
        </row>
        <row r="22927">
          <cell r="M22927" t="str">
            <v>FONOD-5312920019-0999</v>
          </cell>
        </row>
        <row r="22928">
          <cell r="M22928" t="str">
            <v>LAMPA-5135670128-0999</v>
          </cell>
        </row>
        <row r="22929">
          <cell r="M22929" t="str">
            <v>REANI-5317840204-0999</v>
          </cell>
        </row>
        <row r="22930">
          <cell r="M22930" t="str">
            <v>REANI-5317840204-0998</v>
          </cell>
        </row>
        <row r="22931">
          <cell r="M22931" t="str">
            <v>REANI-5317840204-0997</v>
          </cell>
        </row>
        <row r="22932">
          <cell r="M22932" t="str">
            <v>REFRI-5337860034-0999</v>
          </cell>
        </row>
        <row r="22933">
          <cell r="M22933" t="str">
            <v>BASCU-5131300422-0999</v>
          </cell>
        </row>
        <row r="22934">
          <cell r="M22934" t="str">
            <v>BASCU-5311100209-0999</v>
          </cell>
        </row>
        <row r="22935">
          <cell r="M22935" t="str">
            <v>ESFIG-5311160369-0999</v>
          </cell>
        </row>
        <row r="22936">
          <cell r="M22936" t="str">
            <v>ESTET-5313750209-0999</v>
          </cell>
        </row>
        <row r="22937">
          <cell r="M22937" t="str">
            <v>ESTUC-5312951162-0999</v>
          </cell>
        </row>
        <row r="22938">
          <cell r="M22938" t="str">
            <v>FONOD-5312920019-0999</v>
          </cell>
        </row>
        <row r="22939">
          <cell r="M22939" t="str">
            <v>LAMPA-5135670128-0999</v>
          </cell>
        </row>
        <row r="22940">
          <cell r="M22940" t="str">
            <v>REANI-5317840204-0999</v>
          </cell>
        </row>
        <row r="22941">
          <cell r="M22941" t="str">
            <v>REANI-5317840204-0998</v>
          </cell>
        </row>
        <row r="22942">
          <cell r="M22942" t="str">
            <v>REANI-5317840204-0997</v>
          </cell>
        </row>
        <row r="22943">
          <cell r="M22943" t="str">
            <v>REFRI-5337860034-0999</v>
          </cell>
        </row>
        <row r="22944">
          <cell r="M22944" t="str">
            <v>BASCU-5131300422-0999</v>
          </cell>
        </row>
        <row r="22945">
          <cell r="M22945" t="str">
            <v>BASCU-5311100209-0999</v>
          </cell>
        </row>
        <row r="22946">
          <cell r="M22946" t="str">
            <v>CONGE-5332550218-0999</v>
          </cell>
        </row>
        <row r="22947">
          <cell r="M22947" t="str">
            <v>ESFIG-5311160369-0999</v>
          </cell>
        </row>
        <row r="22948">
          <cell r="M22948" t="str">
            <v>ESTET-5313750209-0999</v>
          </cell>
        </row>
        <row r="22949">
          <cell r="M22949" t="str">
            <v>ESTUC-5312951162-0999</v>
          </cell>
        </row>
        <row r="22950">
          <cell r="M22950" t="str">
            <v>FONOD-5312920019-0999</v>
          </cell>
        </row>
        <row r="22951">
          <cell r="M22951" t="str">
            <v>LAMPA-5135670128-0999</v>
          </cell>
        </row>
        <row r="22952">
          <cell r="M22952" t="str">
            <v>REANI-5317840204-0999</v>
          </cell>
        </row>
        <row r="22953">
          <cell r="M22953" t="str">
            <v>REANI-5317840204-0998</v>
          </cell>
        </row>
        <row r="22954">
          <cell r="M22954" t="str">
            <v>REANI-5317840204-0997</v>
          </cell>
        </row>
        <row r="22955">
          <cell r="M22955" t="str">
            <v>REFRI-5337860034-0999</v>
          </cell>
        </row>
        <row r="22956">
          <cell r="M22956" t="str">
            <v>BASCU-5131300422-0999</v>
          </cell>
        </row>
        <row r="22957">
          <cell r="M22957" t="str">
            <v>BASCU-5311100209-0999</v>
          </cell>
        </row>
        <row r="22958">
          <cell r="M22958" t="str">
            <v>CONGE-5332550218-0999</v>
          </cell>
        </row>
        <row r="22959">
          <cell r="M22959" t="str">
            <v>ESFIG-5311160369-0999</v>
          </cell>
        </row>
        <row r="22960">
          <cell r="M22960" t="str">
            <v>ESTER-5313851080-0999</v>
          </cell>
        </row>
        <row r="22961">
          <cell r="M22961" t="str">
            <v>ESTET-5313750209-0999</v>
          </cell>
        </row>
        <row r="22962">
          <cell r="M22962" t="str">
            <v>ESTUC-5312951162-0999</v>
          </cell>
        </row>
        <row r="22963">
          <cell r="M22963" t="str">
            <v>FONOD-5312920019-0999</v>
          </cell>
        </row>
        <row r="22964">
          <cell r="M22964" t="str">
            <v>LAMPA-5135670128-0999</v>
          </cell>
        </row>
        <row r="22965">
          <cell r="M22965" t="str">
            <v>REANI-5317840204-0999</v>
          </cell>
        </row>
        <row r="22966">
          <cell r="M22966" t="str">
            <v>REANI-5317840204-0998</v>
          </cell>
        </row>
        <row r="22967">
          <cell r="M22967" t="str">
            <v>REANI-5317840204-0997</v>
          </cell>
        </row>
        <row r="22968">
          <cell r="M22968" t="str">
            <v>REFRI-5337860034-0999</v>
          </cell>
        </row>
        <row r="22969">
          <cell r="M22969" t="str">
            <v>BASCU-5131300422-0999</v>
          </cell>
        </row>
        <row r="22970">
          <cell r="M22970" t="str">
            <v>BASCU-5311100209-0999</v>
          </cell>
        </row>
        <row r="22971">
          <cell r="M22971" t="str">
            <v>ESFIG-5311160369-0999</v>
          </cell>
        </row>
        <row r="22972">
          <cell r="M22972" t="str">
            <v>ESTER-5313851080-0999</v>
          </cell>
        </row>
        <row r="22973">
          <cell r="M22973" t="str">
            <v>ESTET-5313750209-0999</v>
          </cell>
        </row>
        <row r="22974">
          <cell r="M22974" t="str">
            <v>ESTUC-5312951162-0999</v>
          </cell>
        </row>
        <row r="22975">
          <cell r="M22975" t="str">
            <v>FONOD-5312920019-0999</v>
          </cell>
        </row>
        <row r="22976">
          <cell r="M22976" t="str">
            <v>LAMPA-5135670128-0999</v>
          </cell>
        </row>
        <row r="22977">
          <cell r="M22977" t="str">
            <v>MESAS-5136212441-0998</v>
          </cell>
        </row>
        <row r="22978">
          <cell r="M22978" t="str">
            <v>REANI-5317840204-0999</v>
          </cell>
        </row>
        <row r="22979">
          <cell r="M22979" t="str">
            <v>REANI-5317840204-0998</v>
          </cell>
        </row>
        <row r="22980">
          <cell r="M22980" t="str">
            <v>REANI-5317840204-0997</v>
          </cell>
        </row>
        <row r="22981">
          <cell r="M22981" t="str">
            <v>REFRI-5337860034-0999</v>
          </cell>
        </row>
        <row r="22982">
          <cell r="M22982" t="str">
            <v>BASCU-5131300422-0999</v>
          </cell>
        </row>
        <row r="22983">
          <cell r="M22983" t="str">
            <v>BASCU-5311100209-0999</v>
          </cell>
        </row>
        <row r="22984">
          <cell r="M22984" t="str">
            <v>CONGE-5332550218-0999</v>
          </cell>
        </row>
        <row r="22985">
          <cell r="M22985" t="str">
            <v>ESFIG-5311160369-0999</v>
          </cell>
        </row>
        <row r="22986">
          <cell r="M22986" t="str">
            <v>ESTER-5313851080-0999</v>
          </cell>
        </row>
        <row r="22987">
          <cell r="M22987" t="str">
            <v>ESTET-5313750209-0999</v>
          </cell>
        </row>
        <row r="22988">
          <cell r="M22988" t="str">
            <v>ESTUC-5312951162-0999</v>
          </cell>
        </row>
        <row r="22989">
          <cell r="M22989" t="str">
            <v>FONOD-5312920019-0999</v>
          </cell>
        </row>
        <row r="22990">
          <cell r="M22990" t="str">
            <v>LAMPA-5135670128-0999</v>
          </cell>
        </row>
        <row r="22991">
          <cell r="M22991" t="str">
            <v>REANI-5317840204-0999</v>
          </cell>
        </row>
        <row r="22992">
          <cell r="M22992" t="str">
            <v>REANI-5317840204-0998</v>
          </cell>
        </row>
        <row r="22993">
          <cell r="M22993" t="str">
            <v>REANI-5317840204-0997</v>
          </cell>
        </row>
        <row r="22994">
          <cell r="M22994" t="str">
            <v>REFRI-5337860034-0999</v>
          </cell>
        </row>
        <row r="22995">
          <cell r="M22995" t="str">
            <v>BASCU-5131300422-0999</v>
          </cell>
        </row>
        <row r="22996">
          <cell r="M22996" t="str">
            <v>BASCU-5311100209-0999</v>
          </cell>
        </row>
        <row r="22997">
          <cell r="M22997" t="str">
            <v>ESFIG-5311160369-0999</v>
          </cell>
        </row>
        <row r="22998">
          <cell r="M22998" t="str">
            <v>ESTER-5313851080-0999</v>
          </cell>
        </row>
        <row r="22999">
          <cell r="M22999" t="str">
            <v>ESTET-5313750209-0999</v>
          </cell>
        </row>
        <row r="23000">
          <cell r="M23000" t="str">
            <v>ESTUC-5312951162-0999</v>
          </cell>
        </row>
        <row r="23001">
          <cell r="M23001" t="str">
            <v>FONOD-5312920019-0999</v>
          </cell>
        </row>
        <row r="23002">
          <cell r="M23002" t="str">
            <v>LAMPA-5135670128-0999</v>
          </cell>
        </row>
        <row r="23003">
          <cell r="M23003" t="str">
            <v>REANI-5317840204-0999</v>
          </cell>
        </row>
        <row r="23004">
          <cell r="M23004" t="str">
            <v>REANI-5317840204-0998</v>
          </cell>
        </row>
        <row r="23005">
          <cell r="M23005" t="str">
            <v>REANI-5317840204-0997</v>
          </cell>
        </row>
        <row r="23006">
          <cell r="M23006" t="str">
            <v>REFRI-5337860034-0999</v>
          </cell>
        </row>
        <row r="23007">
          <cell r="M23007" t="str">
            <v>BASCU-5131300422-0999</v>
          </cell>
        </row>
        <row r="23008">
          <cell r="M23008" t="str">
            <v>BASCU-5311100209-0999</v>
          </cell>
        </row>
        <row r="23009">
          <cell r="M23009" t="str">
            <v>CONGE-5332550218-0999</v>
          </cell>
        </row>
        <row r="23010">
          <cell r="M23010" t="str">
            <v>ESFIG-5311160369-0999</v>
          </cell>
        </row>
        <row r="23011">
          <cell r="M23011" t="str">
            <v>ESTER-5313851080-0999</v>
          </cell>
        </row>
        <row r="23012">
          <cell r="M23012" t="str">
            <v>ESTET-5313750209-0999</v>
          </cell>
        </row>
        <row r="23013">
          <cell r="M23013" t="str">
            <v>ESTUC-5312951162-0999</v>
          </cell>
        </row>
        <row r="23014">
          <cell r="M23014" t="str">
            <v>FONOD-5312920019-0999</v>
          </cell>
        </row>
        <row r="23015">
          <cell r="M23015" t="str">
            <v>LAMPA-5135670128-0999</v>
          </cell>
        </row>
        <row r="23016">
          <cell r="M23016" t="str">
            <v>REANI-5317840204-0999</v>
          </cell>
        </row>
        <row r="23017">
          <cell r="M23017" t="str">
            <v>REANI-5317840204-0998</v>
          </cell>
        </row>
        <row r="23018">
          <cell r="M23018" t="str">
            <v>REANI-5317840204-0997</v>
          </cell>
        </row>
        <row r="23019">
          <cell r="M23019" t="str">
            <v>REFRI-5337860034-0999</v>
          </cell>
        </row>
        <row r="23020">
          <cell r="M23020" t="str">
            <v>BASCU-5131300422-0999</v>
          </cell>
        </row>
        <row r="23021">
          <cell r="M23021" t="str">
            <v>BASCU-5311100209-0999</v>
          </cell>
        </row>
        <row r="23022">
          <cell r="M23022" t="str">
            <v>CONGE-5332550218-0999</v>
          </cell>
        </row>
        <row r="23023">
          <cell r="M23023" t="str">
            <v>ESFIG-5311160369-0999</v>
          </cell>
        </row>
        <row r="23024">
          <cell r="M23024" t="str">
            <v>ESTET-5313750209-0999</v>
          </cell>
        </row>
        <row r="23025">
          <cell r="M23025" t="str">
            <v>ESTUC-5312951162-0999</v>
          </cell>
        </row>
        <row r="23026">
          <cell r="M23026" t="str">
            <v>FONOD-5312920019-0999</v>
          </cell>
        </row>
        <row r="23027">
          <cell r="M23027" t="str">
            <v>LAMPA-5135670128-0999</v>
          </cell>
        </row>
        <row r="23028">
          <cell r="M23028" t="str">
            <v>REANI-5317840204-0999</v>
          </cell>
        </row>
        <row r="23029">
          <cell r="M23029" t="str">
            <v>REANI-5317840204-0998</v>
          </cell>
        </row>
        <row r="23030">
          <cell r="M23030" t="str">
            <v>REANI-5317840204-0997</v>
          </cell>
        </row>
        <row r="23031">
          <cell r="M23031" t="str">
            <v>REFRI-5337860034-0999</v>
          </cell>
        </row>
        <row r="23032">
          <cell r="M23032" t="str">
            <v>BASCU-5131300422-0999</v>
          </cell>
        </row>
        <row r="23033">
          <cell r="M23033" t="str">
            <v>BASCU-5311100209-0999</v>
          </cell>
        </row>
        <row r="23034">
          <cell r="M23034" t="str">
            <v>CONGE-5332550218-0999</v>
          </cell>
        </row>
        <row r="23035">
          <cell r="M23035" t="str">
            <v>ESFIG-5311160369-0999</v>
          </cell>
        </row>
        <row r="23036">
          <cell r="M23036" t="str">
            <v>ESTER-5313851080-0999</v>
          </cell>
        </row>
        <row r="23037">
          <cell r="M23037" t="str">
            <v>ESTET-5313750209-0999</v>
          </cell>
        </row>
        <row r="23038">
          <cell r="M23038" t="str">
            <v>ESTUC-5312951162-0999</v>
          </cell>
        </row>
        <row r="23039">
          <cell r="M23039" t="str">
            <v>FONOD-5312920019-0999</v>
          </cell>
        </row>
        <row r="23040">
          <cell r="M23040" t="str">
            <v>LAMPA-5135670128-0999</v>
          </cell>
        </row>
        <row r="23041">
          <cell r="M23041" t="str">
            <v>MESAS-5136212441-0998</v>
          </cell>
        </row>
        <row r="23042">
          <cell r="M23042" t="str">
            <v>MESAS-5136211603-0999</v>
          </cell>
        </row>
        <row r="23043">
          <cell r="M23043" t="str">
            <v>REANI-5317840204-0999</v>
          </cell>
        </row>
        <row r="23044">
          <cell r="M23044" t="str">
            <v>REANI-5317840204-0998</v>
          </cell>
        </row>
        <row r="23045">
          <cell r="M23045" t="str">
            <v>REANI-5317840204-0997</v>
          </cell>
        </row>
        <row r="23046">
          <cell r="M23046" t="str">
            <v>REFRI-5337860034-0999</v>
          </cell>
        </row>
        <row r="23047">
          <cell r="M23047" t="str">
            <v>BASCU-5131300422-0999</v>
          </cell>
        </row>
        <row r="23048">
          <cell r="M23048" t="str">
            <v>BASCU-5311100209-0999</v>
          </cell>
        </row>
        <row r="23049">
          <cell r="M23049" t="str">
            <v>ESFIG-5311160369-0999</v>
          </cell>
        </row>
        <row r="23050">
          <cell r="M23050" t="str">
            <v>ESTER-5313851080-0999</v>
          </cell>
        </row>
        <row r="23051">
          <cell r="M23051" t="str">
            <v>ESTET-5313750209-0999</v>
          </cell>
        </row>
        <row r="23052">
          <cell r="M23052" t="str">
            <v>ESTUC-5312951162-0999</v>
          </cell>
        </row>
        <row r="23053">
          <cell r="M23053" t="str">
            <v>FONOD-5312920019-0999</v>
          </cell>
        </row>
        <row r="23054">
          <cell r="M23054" t="str">
            <v>LAMPA-5135670128-0999</v>
          </cell>
        </row>
        <row r="23055">
          <cell r="M23055" t="str">
            <v>REANI-5317840204-0999</v>
          </cell>
        </row>
        <row r="23056">
          <cell r="M23056" t="str">
            <v>REANI-5317840204-0998</v>
          </cell>
        </row>
        <row r="23057">
          <cell r="M23057" t="str">
            <v>REANI-5317840204-0997</v>
          </cell>
        </row>
        <row r="23058">
          <cell r="M23058" t="str">
            <v>REFRI-5337860034-0999</v>
          </cell>
        </row>
        <row r="23059">
          <cell r="M23059" t="str">
            <v>BASCU-5131300422-0999</v>
          </cell>
        </row>
        <row r="23060">
          <cell r="M23060" t="str">
            <v>BASCU-5311100209-0999</v>
          </cell>
        </row>
        <row r="23061">
          <cell r="M23061" t="str">
            <v>ESFIG-5311160369-0999</v>
          </cell>
        </row>
        <row r="23062">
          <cell r="M23062" t="str">
            <v>ESTER-5313851080-0999</v>
          </cell>
        </row>
        <row r="23063">
          <cell r="M23063" t="str">
            <v>ESTET-5313750209-0999</v>
          </cell>
        </row>
        <row r="23064">
          <cell r="M23064" t="str">
            <v>ESTUC-5312951162-0999</v>
          </cell>
        </row>
        <row r="23065">
          <cell r="M23065" t="str">
            <v>FONOD-5312920019-0999</v>
          </cell>
        </row>
        <row r="23066">
          <cell r="M23066" t="str">
            <v>LAMPA-5135670128-0999</v>
          </cell>
        </row>
        <row r="23067">
          <cell r="M23067" t="str">
            <v>MESAS-5136212441-0998</v>
          </cell>
        </row>
        <row r="23068">
          <cell r="M23068" t="str">
            <v>REANI-5317840204-0999</v>
          </cell>
        </row>
        <row r="23069">
          <cell r="M23069" t="str">
            <v>REANI-5317840204-0998</v>
          </cell>
        </row>
        <row r="23070">
          <cell r="M23070" t="str">
            <v>REANI-5317840204-0997</v>
          </cell>
        </row>
        <row r="23071">
          <cell r="M23071" t="str">
            <v>REFRI-5337860034-0999</v>
          </cell>
        </row>
        <row r="23072">
          <cell r="M23072" t="str">
            <v>BASCU-5131300422-0999</v>
          </cell>
        </row>
        <row r="23073">
          <cell r="M23073" t="str">
            <v>BASCU-5311100209-0999</v>
          </cell>
        </row>
        <row r="23074">
          <cell r="M23074" t="str">
            <v>CONGE-5332550218-0999</v>
          </cell>
        </row>
        <row r="23075">
          <cell r="M23075" t="str">
            <v>ESFIG-5311160369-0999</v>
          </cell>
        </row>
        <row r="23076">
          <cell r="M23076" t="str">
            <v>ESTET-5313750209-0999</v>
          </cell>
        </row>
        <row r="23077">
          <cell r="M23077" t="str">
            <v>ESTUC-5312951162-0999</v>
          </cell>
        </row>
        <row r="23078">
          <cell r="M23078" t="str">
            <v>FONOD-5312920019-0999</v>
          </cell>
        </row>
        <row r="23079">
          <cell r="M23079" t="str">
            <v>LAMPA-5135670128-0999</v>
          </cell>
        </row>
        <row r="23080">
          <cell r="M23080" t="str">
            <v>REANI-5317840204-0999</v>
          </cell>
        </row>
        <row r="23081">
          <cell r="M23081" t="str">
            <v>REANI-5317840204-0998</v>
          </cell>
        </row>
        <row r="23082">
          <cell r="M23082" t="str">
            <v>REANI-5317840204-0997</v>
          </cell>
        </row>
        <row r="23083">
          <cell r="M23083" t="str">
            <v>REFRI-5337860034-0999</v>
          </cell>
        </row>
        <row r="23084">
          <cell r="M23084" t="str">
            <v>BASCU-5131300422-0999</v>
          </cell>
        </row>
        <row r="23085">
          <cell r="M23085" t="str">
            <v>BASCU-5311100209-0999</v>
          </cell>
        </row>
        <row r="23086">
          <cell r="M23086" t="str">
            <v>ESFIG-5311160369-0999</v>
          </cell>
        </row>
        <row r="23087">
          <cell r="M23087" t="str">
            <v>ESTER-5313851080-0999</v>
          </cell>
        </row>
        <row r="23088">
          <cell r="M23088" t="str">
            <v>ESTET-5313750209-0999</v>
          </cell>
        </row>
        <row r="23089">
          <cell r="M23089" t="str">
            <v>ESTUC-5312951162-0999</v>
          </cell>
        </row>
        <row r="23090">
          <cell r="M23090" t="str">
            <v>FONOD-5312920019-0999</v>
          </cell>
        </row>
        <row r="23091">
          <cell r="M23091" t="str">
            <v>LAMPA-5135670128-0999</v>
          </cell>
        </row>
        <row r="23092">
          <cell r="M23092" t="str">
            <v>MESAS-5136212441-0998</v>
          </cell>
        </row>
        <row r="23093">
          <cell r="M23093" t="str">
            <v>REANI-5317840204-0999</v>
          </cell>
        </row>
        <row r="23094">
          <cell r="M23094" t="str">
            <v>REANI-5317840204-0998</v>
          </cell>
        </row>
        <row r="23095">
          <cell r="M23095" t="str">
            <v>REANI-5317840204-0997</v>
          </cell>
        </row>
        <row r="23096">
          <cell r="M23096" t="str">
            <v>REFRI-5337860034-0999</v>
          </cell>
        </row>
        <row r="23097">
          <cell r="M23097" t="str">
            <v>BASCU-5131300422-0999</v>
          </cell>
        </row>
        <row r="23098">
          <cell r="M23098" t="str">
            <v>BASCU-5311100209-0999</v>
          </cell>
        </row>
        <row r="23099">
          <cell r="M23099" t="str">
            <v>CONGE-5332550218-0999</v>
          </cell>
        </row>
        <row r="23100">
          <cell r="M23100" t="str">
            <v>ESFIG-5311160369-0999</v>
          </cell>
        </row>
        <row r="23101">
          <cell r="M23101" t="str">
            <v>ESTER-5313851080-0999</v>
          </cell>
        </row>
        <row r="23102">
          <cell r="M23102" t="str">
            <v>ESTET-5313750209-0999</v>
          </cell>
        </row>
        <row r="23103">
          <cell r="M23103" t="str">
            <v>ESTUC-5312951162-0999</v>
          </cell>
        </row>
        <row r="23104">
          <cell r="M23104" t="str">
            <v>FONOD-5312920019-0999</v>
          </cell>
        </row>
        <row r="23105">
          <cell r="M23105" t="str">
            <v>LAMPA-5135670128-0999</v>
          </cell>
        </row>
        <row r="23106">
          <cell r="M23106" t="str">
            <v>MESAS-5136212441-0998</v>
          </cell>
        </row>
        <row r="23107">
          <cell r="M23107" t="str">
            <v>REANI-5317840204-0999</v>
          </cell>
        </row>
        <row r="23108">
          <cell r="M23108" t="str">
            <v>REANI-5317840204-0998</v>
          </cell>
        </row>
        <row r="23109">
          <cell r="M23109" t="str">
            <v>REANI-5317840204-0997</v>
          </cell>
        </row>
        <row r="23110">
          <cell r="M23110" t="str">
            <v>REFRI-5337860034-0999</v>
          </cell>
        </row>
        <row r="23111">
          <cell r="M23111" t="str">
            <v>BASCU-5131300422-0999</v>
          </cell>
        </row>
        <row r="23112">
          <cell r="M23112" t="str">
            <v>BASCU-5311100209-0999</v>
          </cell>
        </row>
        <row r="23113">
          <cell r="M23113" t="str">
            <v>CONGE-5332550218-0999</v>
          </cell>
        </row>
        <row r="23114">
          <cell r="M23114" t="str">
            <v>ESFIG-5311160369-0999</v>
          </cell>
        </row>
        <row r="23115">
          <cell r="M23115" t="str">
            <v>ESTER-5313851080-0999</v>
          </cell>
        </row>
        <row r="23116">
          <cell r="M23116" t="str">
            <v>ESTET-5313750209-0999</v>
          </cell>
        </row>
        <row r="23117">
          <cell r="M23117" t="str">
            <v>ESTUC-5312951162-0999</v>
          </cell>
        </row>
        <row r="23118">
          <cell r="M23118" t="str">
            <v>FONOD-5312920019-0999</v>
          </cell>
        </row>
        <row r="23119">
          <cell r="M23119" t="str">
            <v>LAMPA-5135670128-0999</v>
          </cell>
        </row>
        <row r="23120">
          <cell r="M23120" t="str">
            <v>MESAS-5136211603-0999</v>
          </cell>
        </row>
        <row r="23121">
          <cell r="M23121" t="str">
            <v>REANI-5317840204-0999</v>
          </cell>
        </row>
        <row r="23122">
          <cell r="M23122" t="str">
            <v>REANI-5317840204-0998</v>
          </cell>
        </row>
        <row r="23123">
          <cell r="M23123" t="str">
            <v>REANI-5317840204-0997</v>
          </cell>
        </row>
        <row r="23124">
          <cell r="M23124" t="str">
            <v>REFRI-5337860034-0999</v>
          </cell>
        </row>
        <row r="23125">
          <cell r="M23125" t="str">
            <v>BASCU-5131300422-0999</v>
          </cell>
        </row>
        <row r="23126">
          <cell r="M23126" t="str">
            <v>BASCU-5311100209-0999</v>
          </cell>
        </row>
        <row r="23127">
          <cell r="M23127" t="str">
            <v>CONGE-5332550218-0999</v>
          </cell>
        </row>
        <row r="23128">
          <cell r="M23128" t="str">
            <v>ESFIG-5311160369-0999</v>
          </cell>
        </row>
        <row r="23129">
          <cell r="M23129" t="str">
            <v>ESTET-5313750209-0999</v>
          </cell>
        </row>
        <row r="23130">
          <cell r="M23130" t="str">
            <v>ESTUC-5312951162-0999</v>
          </cell>
        </row>
        <row r="23131">
          <cell r="M23131" t="str">
            <v>FONOD-5312920019-0999</v>
          </cell>
        </row>
        <row r="23132">
          <cell r="M23132" t="str">
            <v>LAMPA-5135670128-0999</v>
          </cell>
        </row>
        <row r="23133">
          <cell r="M23133" t="str">
            <v>REANI-5317840204-0999</v>
          </cell>
        </row>
        <row r="23134">
          <cell r="M23134" t="str">
            <v>REANI-5317840204-0998</v>
          </cell>
        </row>
        <row r="23135">
          <cell r="M23135" t="str">
            <v>REANI-5317840204-0997</v>
          </cell>
        </row>
        <row r="23136">
          <cell r="M23136" t="str">
            <v>REFRI-5337860034-0999</v>
          </cell>
        </row>
        <row r="23137">
          <cell r="M23137" t="str">
            <v>BASCU-5131300422-0999</v>
          </cell>
        </row>
        <row r="23138">
          <cell r="M23138" t="str">
            <v>BASCU-5311100209-0999</v>
          </cell>
        </row>
        <row r="23139">
          <cell r="M23139" t="str">
            <v>ESFIG-5311160369-0999</v>
          </cell>
        </row>
        <row r="23140">
          <cell r="M23140" t="str">
            <v>ESTET-5313750209-0999</v>
          </cell>
        </row>
        <row r="23141">
          <cell r="M23141" t="str">
            <v>ESTUC-5312951162-0999</v>
          </cell>
        </row>
        <row r="23142">
          <cell r="M23142" t="str">
            <v>FONOD-5312920019-0999</v>
          </cell>
        </row>
        <row r="23143">
          <cell r="M23143" t="str">
            <v>LAMPA-5135670128-0999</v>
          </cell>
        </row>
        <row r="23144">
          <cell r="M23144" t="str">
            <v>REANI-5317840204-0999</v>
          </cell>
        </row>
        <row r="23145">
          <cell r="M23145" t="str">
            <v>REANI-5317840204-0998</v>
          </cell>
        </row>
        <row r="23146">
          <cell r="M23146" t="str">
            <v>REANI-5317840204-0997</v>
          </cell>
        </row>
        <row r="23147">
          <cell r="M23147" t="str">
            <v>REFRI-5337860034-0999</v>
          </cell>
        </row>
        <row r="23148">
          <cell r="M23148" t="str">
            <v>BASCU-5131300422-0999</v>
          </cell>
        </row>
        <row r="23149">
          <cell r="M23149" t="str">
            <v>BASCU-5311100209-0999</v>
          </cell>
        </row>
        <row r="23150">
          <cell r="M23150" t="str">
            <v>CONGE-5332550218-0999</v>
          </cell>
        </row>
        <row r="23151">
          <cell r="M23151" t="str">
            <v>ESFIG-5311160369-0999</v>
          </cell>
        </row>
        <row r="23152">
          <cell r="M23152" t="str">
            <v>ESTET-5313750209-0999</v>
          </cell>
        </row>
        <row r="23153">
          <cell r="M23153" t="str">
            <v>ESTUC-5312951162-0999</v>
          </cell>
        </row>
        <row r="23154">
          <cell r="M23154" t="str">
            <v>FONOD-5312920019-0999</v>
          </cell>
        </row>
        <row r="23155">
          <cell r="M23155" t="str">
            <v>LAMPA-5135670128-0999</v>
          </cell>
        </row>
        <row r="23156">
          <cell r="M23156" t="str">
            <v>REANI-5317840204-0999</v>
          </cell>
        </row>
        <row r="23157">
          <cell r="M23157" t="str">
            <v>REANI-5317840204-0998</v>
          </cell>
        </row>
        <row r="23158">
          <cell r="M23158" t="str">
            <v>REANI-5317840204-0997</v>
          </cell>
        </row>
        <row r="23159">
          <cell r="M23159" t="str">
            <v>REFRI-5337860034-0999</v>
          </cell>
        </row>
        <row r="23160">
          <cell r="M23160" t="str">
            <v>BASCU-5131300422-0999</v>
          </cell>
        </row>
        <row r="23161">
          <cell r="M23161" t="str">
            <v>BASCU-5311100209-0999</v>
          </cell>
        </row>
        <row r="23162">
          <cell r="M23162" t="str">
            <v>ESFIG-5311160369-0999</v>
          </cell>
        </row>
        <row r="23163">
          <cell r="M23163" t="str">
            <v>ESTER-5313851080-0999</v>
          </cell>
        </row>
        <row r="23164">
          <cell r="M23164" t="str">
            <v>ESTET-5313750209-0999</v>
          </cell>
        </row>
        <row r="23165">
          <cell r="M23165" t="str">
            <v>ESTUC-5312951162-0999</v>
          </cell>
        </row>
        <row r="23166">
          <cell r="M23166" t="str">
            <v>FONOD-5312920019-0999</v>
          </cell>
        </row>
        <row r="23167">
          <cell r="M23167" t="str">
            <v>LAMPA-5135670128-0999</v>
          </cell>
        </row>
        <row r="23168">
          <cell r="M23168" t="str">
            <v>REANI-5317840204-0999</v>
          </cell>
        </row>
        <row r="23169">
          <cell r="M23169" t="str">
            <v>REANI-5317840204-0998</v>
          </cell>
        </row>
        <row r="23170">
          <cell r="M23170" t="str">
            <v>REANI-5317840204-0997</v>
          </cell>
        </row>
        <row r="23171">
          <cell r="M23171" t="str">
            <v>REFRI-5337860034-0999</v>
          </cell>
        </row>
        <row r="23172">
          <cell r="M23172" t="str">
            <v>BASCU-5131300422-0999</v>
          </cell>
        </row>
        <row r="23173">
          <cell r="M23173" t="str">
            <v>BASCU-5311100209-0999</v>
          </cell>
        </row>
        <row r="23174">
          <cell r="M23174" t="str">
            <v>ESFIG-5311160369-0999</v>
          </cell>
        </row>
        <row r="23175">
          <cell r="M23175" t="str">
            <v>ESTET-5313750209-0999</v>
          </cell>
        </row>
        <row r="23176">
          <cell r="M23176" t="str">
            <v>ESTUC-5312951162-0999</v>
          </cell>
        </row>
        <row r="23177">
          <cell r="M23177" t="str">
            <v>FONOD-5312920019-0999</v>
          </cell>
        </row>
        <row r="23178">
          <cell r="M23178" t="str">
            <v>LAMPA-5135670128-0999</v>
          </cell>
        </row>
        <row r="23179">
          <cell r="M23179" t="str">
            <v>REANI-5317840204-0999</v>
          </cell>
        </row>
        <row r="23180">
          <cell r="M23180" t="str">
            <v>REANI-5317840204-0998</v>
          </cell>
        </row>
        <row r="23181">
          <cell r="M23181" t="str">
            <v>REANI-5317840204-0997</v>
          </cell>
        </row>
        <row r="23182">
          <cell r="M23182" t="str">
            <v>REFRI-5337860034-0999</v>
          </cell>
        </row>
        <row r="23183">
          <cell r="M23183" t="str">
            <v>BASCU-5131300422-0999</v>
          </cell>
        </row>
        <row r="23184">
          <cell r="M23184" t="str">
            <v>BASCU-5311100209-0999</v>
          </cell>
        </row>
        <row r="23185">
          <cell r="M23185" t="str">
            <v>CONGE-5332550218-0999</v>
          </cell>
        </row>
        <row r="23186">
          <cell r="M23186" t="str">
            <v>ESFIG-5311160369-0999</v>
          </cell>
        </row>
        <row r="23187">
          <cell r="M23187" t="str">
            <v>ESTET-5313750209-0999</v>
          </cell>
        </row>
        <row r="23188">
          <cell r="M23188" t="str">
            <v>ESTUC-5312951162-0999</v>
          </cell>
        </row>
        <row r="23189">
          <cell r="M23189" t="str">
            <v>FONOD-5312920019-0999</v>
          </cell>
        </row>
        <row r="23190">
          <cell r="M23190" t="str">
            <v>LAMPA-5135670128-0999</v>
          </cell>
        </row>
        <row r="23191">
          <cell r="M23191" t="str">
            <v>REANI-5317840204-0999</v>
          </cell>
        </row>
        <row r="23192">
          <cell r="M23192" t="str">
            <v>REANI-5317840204-0998</v>
          </cell>
        </row>
        <row r="23193">
          <cell r="M23193" t="str">
            <v>REANI-5317840204-0997</v>
          </cell>
        </row>
        <row r="23194">
          <cell r="M23194" t="str">
            <v>REFRI-5337860034-0999</v>
          </cell>
        </row>
        <row r="23195">
          <cell r="M23195" t="str">
            <v>BASCU-5131300422-0999</v>
          </cell>
        </row>
        <row r="23196">
          <cell r="M23196" t="str">
            <v>BASCU-5311100209-0999</v>
          </cell>
        </row>
        <row r="23197">
          <cell r="M23197" t="str">
            <v>ESFIG-5311160369-0999</v>
          </cell>
        </row>
        <row r="23198">
          <cell r="M23198" t="str">
            <v>ESTET-5313750209-0999</v>
          </cell>
        </row>
        <row r="23199">
          <cell r="M23199" t="str">
            <v>ESTUC-5312951162-0999</v>
          </cell>
        </row>
        <row r="23200">
          <cell r="M23200" t="str">
            <v>FONOD-5312920019-0999</v>
          </cell>
        </row>
        <row r="23201">
          <cell r="M23201" t="str">
            <v>LAMPA-5135670128-0999</v>
          </cell>
        </row>
        <row r="23202">
          <cell r="M23202" t="str">
            <v>REANI-5317840204-0999</v>
          </cell>
        </row>
        <row r="23203">
          <cell r="M23203" t="str">
            <v>REANI-5317840204-0998</v>
          </cell>
        </row>
        <row r="23204">
          <cell r="M23204" t="str">
            <v>REANI-5317840204-0997</v>
          </cell>
        </row>
        <row r="23205">
          <cell r="M23205" t="str">
            <v>REFRI-5337860034-0999</v>
          </cell>
        </row>
        <row r="23206">
          <cell r="M23206" t="str">
            <v>BASCU-5131300422-0999</v>
          </cell>
        </row>
        <row r="23207">
          <cell r="M23207" t="str">
            <v>BASCU-5311100209-0999</v>
          </cell>
        </row>
        <row r="23208">
          <cell r="M23208" t="str">
            <v>ESFIG-5311160369-0999</v>
          </cell>
        </row>
        <row r="23209">
          <cell r="M23209" t="str">
            <v>ESTET-5313750209-0999</v>
          </cell>
        </row>
        <row r="23210">
          <cell r="M23210" t="str">
            <v>ESTUC-5312951162-0999</v>
          </cell>
        </row>
        <row r="23211">
          <cell r="M23211" t="str">
            <v>FONOD-5312920019-0999</v>
          </cell>
        </row>
        <row r="23212">
          <cell r="M23212" t="str">
            <v>LAMPA-5135670128-0999</v>
          </cell>
        </row>
        <row r="23213">
          <cell r="M23213" t="str">
            <v>REANI-5317840204-0999</v>
          </cell>
        </row>
        <row r="23214">
          <cell r="M23214" t="str">
            <v>REANI-5317840204-0998</v>
          </cell>
        </row>
        <row r="23215">
          <cell r="M23215" t="str">
            <v>REANI-5317840204-0997</v>
          </cell>
        </row>
        <row r="23216">
          <cell r="M23216" t="str">
            <v>REFRI-5337860034-0999</v>
          </cell>
        </row>
        <row r="23217">
          <cell r="M23217" t="str">
            <v>BASCU-5131300422-0999</v>
          </cell>
        </row>
        <row r="23218">
          <cell r="M23218" t="str">
            <v>BASCU-5311100209-0999</v>
          </cell>
        </row>
        <row r="23219">
          <cell r="M23219" t="str">
            <v>CONGE-5332550218-0999</v>
          </cell>
        </row>
        <row r="23220">
          <cell r="M23220" t="str">
            <v>ESFIG-5311160369-0999</v>
          </cell>
        </row>
        <row r="23221">
          <cell r="M23221" t="str">
            <v>ESTET-5313750209-0999</v>
          </cell>
        </row>
        <row r="23222">
          <cell r="M23222" t="str">
            <v>ESTUC-5312951162-0999</v>
          </cell>
        </row>
        <row r="23223">
          <cell r="M23223" t="str">
            <v>FONOD-5312920019-0999</v>
          </cell>
        </row>
        <row r="23224">
          <cell r="M23224" t="str">
            <v>LAMPA-5135670128-0999</v>
          </cell>
        </row>
        <row r="23225">
          <cell r="M23225" t="str">
            <v>REANI-5317840204-0999</v>
          </cell>
        </row>
        <row r="23226">
          <cell r="M23226" t="str">
            <v>REANI-5317840204-0998</v>
          </cell>
        </row>
        <row r="23227">
          <cell r="M23227" t="str">
            <v>REANI-5317840204-0997</v>
          </cell>
        </row>
        <row r="23228">
          <cell r="M23228" t="str">
            <v>BASCU-5131300422-0999</v>
          </cell>
        </row>
        <row r="23229">
          <cell r="M23229" t="str">
            <v>BASCU-5311100209-0999</v>
          </cell>
        </row>
        <row r="23230">
          <cell r="M23230" t="str">
            <v>CONGE-5332550218-0999</v>
          </cell>
        </row>
        <row r="23231">
          <cell r="M23231" t="str">
            <v>ESFIG-5311160369-0999</v>
          </cell>
        </row>
        <row r="23232">
          <cell r="M23232" t="str">
            <v>ESTET-5313750209-0999</v>
          </cell>
        </row>
        <row r="23233">
          <cell r="M23233" t="str">
            <v>ESTUC-5312951162-0999</v>
          </cell>
        </row>
        <row r="23234">
          <cell r="M23234" t="str">
            <v>FONOD-5312920019-0999</v>
          </cell>
        </row>
        <row r="23235">
          <cell r="M23235" t="str">
            <v>LAMPA-5135670128-0999</v>
          </cell>
        </row>
        <row r="23236">
          <cell r="M23236" t="str">
            <v>REANI-5317840204-0999</v>
          </cell>
        </row>
        <row r="23237">
          <cell r="M23237" t="str">
            <v>REANI-5317840204-0998</v>
          </cell>
        </row>
        <row r="23238">
          <cell r="M23238" t="str">
            <v>REANI-5317840204-0997</v>
          </cell>
        </row>
        <row r="23239">
          <cell r="M23239" t="str">
            <v>REFRI-5337860034-0999</v>
          </cell>
        </row>
        <row r="23240">
          <cell r="M23240" t="str">
            <v>BASCU-5131300422-0999</v>
          </cell>
        </row>
        <row r="23241">
          <cell r="M23241" t="str">
            <v>BASCU-5311100209-0999</v>
          </cell>
        </row>
        <row r="23242">
          <cell r="M23242" t="str">
            <v>CONGE-5332550218-0999</v>
          </cell>
        </row>
        <row r="23243">
          <cell r="M23243" t="str">
            <v>CONGE-5332550218-0999</v>
          </cell>
        </row>
        <row r="23244">
          <cell r="M23244" t="str">
            <v>ESFIG-5311160369-0999</v>
          </cell>
        </row>
        <row r="23245">
          <cell r="M23245" t="str">
            <v>ESTER-5313851080-0999</v>
          </cell>
        </row>
        <row r="23246">
          <cell r="M23246" t="str">
            <v>ESTER-5313851080-0999</v>
          </cell>
        </row>
        <row r="23247">
          <cell r="M23247" t="str">
            <v>ESTET-5313750209-0999</v>
          </cell>
        </row>
        <row r="23248">
          <cell r="M23248" t="str">
            <v>ESTUC-5312951162-0999</v>
          </cell>
        </row>
        <row r="23249">
          <cell r="M23249" t="str">
            <v>FONOD-5312920019-0999</v>
          </cell>
        </row>
        <row r="23250">
          <cell r="M23250" t="str">
            <v>LAMPA-5135670128-0999</v>
          </cell>
        </row>
        <row r="23251">
          <cell r="M23251" t="str">
            <v>MESAS-5136211603-0999</v>
          </cell>
        </row>
        <row r="23252">
          <cell r="M23252" t="str">
            <v>REANI-5317840204-0999</v>
          </cell>
        </row>
        <row r="23253">
          <cell r="M23253" t="str">
            <v>REANI-5317840204-0998</v>
          </cell>
        </row>
        <row r="23254">
          <cell r="M23254" t="str">
            <v>REANI-5317840204-0997</v>
          </cell>
        </row>
        <row r="23255">
          <cell r="M23255" t="str">
            <v>REFRI-5337860034-0999</v>
          </cell>
        </row>
        <row r="23256">
          <cell r="M23256" t="str">
            <v>REFRI-5337860034-0999</v>
          </cell>
        </row>
        <row r="23257">
          <cell r="M23257" t="str">
            <v>BASCU-5131300422-0999</v>
          </cell>
        </row>
        <row r="23258">
          <cell r="M23258" t="str">
            <v>BASCU-5311100209-0999</v>
          </cell>
        </row>
        <row r="23259">
          <cell r="M23259" t="str">
            <v>ESFIG-5311160369-0999</v>
          </cell>
        </row>
        <row r="23260">
          <cell r="M23260" t="str">
            <v>ESTER-5313851080-0999</v>
          </cell>
        </row>
        <row r="23261">
          <cell r="M23261" t="str">
            <v>ESTET-5313750209-0999</v>
          </cell>
        </row>
        <row r="23262">
          <cell r="M23262" t="str">
            <v>ESTUC-5312951162-0999</v>
          </cell>
        </row>
        <row r="23263">
          <cell r="M23263" t="str">
            <v>FONOD-5312920019-0999</v>
          </cell>
        </row>
        <row r="23264">
          <cell r="M23264" t="str">
            <v>LAMPA-5135670128-0999</v>
          </cell>
        </row>
        <row r="23265">
          <cell r="M23265" t="str">
            <v>MESAS-5136211603-0999</v>
          </cell>
        </row>
        <row r="23266">
          <cell r="M23266" t="str">
            <v>REANI-5317840204-0999</v>
          </cell>
        </row>
        <row r="23267">
          <cell r="M23267" t="str">
            <v>REANI-5317840204-0998</v>
          </cell>
        </row>
        <row r="23268">
          <cell r="M23268" t="str">
            <v>REANI-5317840204-0997</v>
          </cell>
        </row>
        <row r="23269">
          <cell r="M23269" t="str">
            <v>REFRI-5337860034-0999</v>
          </cell>
        </row>
        <row r="23270">
          <cell r="M23270" t="str">
            <v>BASCU-5131300422-0999</v>
          </cell>
        </row>
        <row r="23271">
          <cell r="M23271" t="str">
            <v>BASCU-5311100209-0999</v>
          </cell>
        </row>
        <row r="23272">
          <cell r="M23272" t="str">
            <v>ESFIG-5311160369-0999</v>
          </cell>
        </row>
        <row r="23273">
          <cell r="M23273" t="str">
            <v>ESTET-5313750209-0999</v>
          </cell>
        </row>
        <row r="23274">
          <cell r="M23274" t="str">
            <v>ESTUC-5312951162-0999</v>
          </cell>
        </row>
        <row r="23275">
          <cell r="M23275" t="str">
            <v>FONOD-5312920019-0999</v>
          </cell>
        </row>
        <row r="23276">
          <cell r="M23276" t="str">
            <v>LAMPA-5135670128-0999</v>
          </cell>
        </row>
        <row r="23277">
          <cell r="M23277" t="str">
            <v>REANI-5317840204-0999</v>
          </cell>
        </row>
        <row r="23278">
          <cell r="M23278" t="str">
            <v>REANI-5317840204-0998</v>
          </cell>
        </row>
        <row r="23279">
          <cell r="M23279" t="str">
            <v>REANI-5317840204-0997</v>
          </cell>
        </row>
        <row r="23280">
          <cell r="M23280" t="str">
            <v>REFRI-5337860034-0999</v>
          </cell>
        </row>
        <row r="23281">
          <cell r="M23281" t="str">
            <v>BASCU-5131300422-0999</v>
          </cell>
        </row>
        <row r="23282">
          <cell r="M23282" t="str">
            <v>BASCU-5311100209-0999</v>
          </cell>
        </row>
        <row r="23283">
          <cell r="M23283" t="str">
            <v>CONGE-5332550218-0999</v>
          </cell>
        </row>
        <row r="23284">
          <cell r="M23284" t="str">
            <v>ESFIG-5311160369-0999</v>
          </cell>
        </row>
        <row r="23285">
          <cell r="M23285" t="str">
            <v>ESTER-5313851080-0999</v>
          </cell>
        </row>
        <row r="23286">
          <cell r="M23286" t="str">
            <v>ESTET-5313750209-0999</v>
          </cell>
        </row>
        <row r="23287">
          <cell r="M23287" t="str">
            <v>ESTUC-5312951162-0999</v>
          </cell>
        </row>
        <row r="23288">
          <cell r="M23288" t="str">
            <v>FONOD-5312920019-0999</v>
          </cell>
        </row>
        <row r="23289">
          <cell r="M23289" t="str">
            <v>LAMPA-5135670128-0999</v>
          </cell>
        </row>
        <row r="23290">
          <cell r="M23290" t="str">
            <v>MESAS-5136211603-0999</v>
          </cell>
        </row>
        <row r="23291">
          <cell r="M23291" t="str">
            <v>REANI-5317840204-0999</v>
          </cell>
        </row>
        <row r="23292">
          <cell r="M23292" t="str">
            <v>REANI-5317840204-0998</v>
          </cell>
        </row>
        <row r="23293">
          <cell r="M23293" t="str">
            <v>REANI-5317840204-0997</v>
          </cell>
        </row>
        <row r="23294">
          <cell r="M23294" t="str">
            <v>REFRI-5337860034-0999</v>
          </cell>
        </row>
        <row r="23295">
          <cell r="M23295" t="str">
            <v>BASCU-5131300422-0999</v>
          </cell>
        </row>
        <row r="23296">
          <cell r="M23296" t="str">
            <v>BASCU-5311100209-0999</v>
          </cell>
        </row>
        <row r="23297">
          <cell r="M23297" t="str">
            <v>ESFIG-5311160369-0999</v>
          </cell>
        </row>
        <row r="23298">
          <cell r="M23298" t="str">
            <v>ESTET-5313750209-0999</v>
          </cell>
        </row>
        <row r="23299">
          <cell r="M23299" t="str">
            <v>ESTUC-5312951162-0999</v>
          </cell>
        </row>
        <row r="23300">
          <cell r="M23300" t="str">
            <v>FONOD-5312920019-0999</v>
          </cell>
        </row>
        <row r="23301">
          <cell r="M23301" t="str">
            <v>LAMPA-5135670128-0999</v>
          </cell>
        </row>
        <row r="23302">
          <cell r="M23302" t="str">
            <v>MESAS-5136212441-0998</v>
          </cell>
        </row>
        <row r="23303">
          <cell r="M23303" t="str">
            <v>REANI-5317840204-0999</v>
          </cell>
        </row>
        <row r="23304">
          <cell r="M23304" t="str">
            <v>REANI-5317840204-0998</v>
          </cell>
        </row>
        <row r="23305">
          <cell r="M23305" t="str">
            <v>REANI-5317840204-0997</v>
          </cell>
        </row>
        <row r="23306">
          <cell r="M23306" t="str">
            <v>REFRI-5337860034-0999</v>
          </cell>
        </row>
        <row r="23307">
          <cell r="M23307" t="str">
            <v>BASCU-5131300422-0999</v>
          </cell>
        </row>
        <row r="23308">
          <cell r="M23308" t="str">
            <v>BASCU-5311100209-0999</v>
          </cell>
        </row>
        <row r="23309">
          <cell r="M23309" t="str">
            <v>ESFIG-5311160369-0999</v>
          </cell>
        </row>
        <row r="23310">
          <cell r="M23310" t="str">
            <v>ESTET-5313750209-0999</v>
          </cell>
        </row>
        <row r="23311">
          <cell r="M23311" t="str">
            <v>ESTUC-5312951162-0999</v>
          </cell>
        </row>
        <row r="23312">
          <cell r="M23312" t="str">
            <v>FONOD-5312920019-0999</v>
          </cell>
        </row>
        <row r="23313">
          <cell r="M23313" t="str">
            <v>LAMPA-5135670128-0999</v>
          </cell>
        </row>
        <row r="23314">
          <cell r="M23314" t="str">
            <v>REANI-5317840204-0999</v>
          </cell>
        </row>
        <row r="23315">
          <cell r="M23315" t="str">
            <v>REANI-5317840204-0998</v>
          </cell>
        </row>
        <row r="23316">
          <cell r="M23316" t="str">
            <v>REANI-5317840204-0997</v>
          </cell>
        </row>
        <row r="23317">
          <cell r="M23317" t="str">
            <v>REFRI-5337860034-0999</v>
          </cell>
        </row>
        <row r="23318">
          <cell r="M23318" t="str">
            <v>BASCU-5131300422-0999</v>
          </cell>
        </row>
        <row r="23319">
          <cell r="M23319" t="str">
            <v>BASCU-5311100209-0999</v>
          </cell>
        </row>
        <row r="23320">
          <cell r="M23320" t="str">
            <v>CONGE-5332550218-0999</v>
          </cell>
        </row>
        <row r="23321">
          <cell r="M23321" t="str">
            <v>ESFIG-5311160369-0999</v>
          </cell>
        </row>
        <row r="23322">
          <cell r="M23322" t="str">
            <v>ESTER-5313851080-0999</v>
          </cell>
        </row>
        <row r="23323">
          <cell r="M23323" t="str">
            <v>ESTET-5313750209-0999</v>
          </cell>
        </row>
        <row r="23324">
          <cell r="M23324" t="str">
            <v>ESTUC-5312951162-0999</v>
          </cell>
        </row>
        <row r="23325">
          <cell r="M23325" t="str">
            <v>FONOD-5312920019-0999</v>
          </cell>
        </row>
        <row r="23326">
          <cell r="M23326" t="str">
            <v>LAMPA-5135670128-0999</v>
          </cell>
        </row>
        <row r="23327">
          <cell r="M23327" t="str">
            <v>REANI-5317840204-0999</v>
          </cell>
        </row>
        <row r="23328">
          <cell r="M23328" t="str">
            <v>REANI-5317840204-0998</v>
          </cell>
        </row>
        <row r="23329">
          <cell r="M23329" t="str">
            <v>REANI-5317840204-0997</v>
          </cell>
        </row>
        <row r="23330">
          <cell r="M23330" t="str">
            <v>REFRI-5337860034-0999</v>
          </cell>
        </row>
        <row r="23331">
          <cell r="M23331" t="str">
            <v>BASCU-5131300422-0999</v>
          </cell>
        </row>
        <row r="23332">
          <cell r="M23332" t="str">
            <v>BASCU-5311100209-0999</v>
          </cell>
        </row>
        <row r="23333">
          <cell r="M23333" t="str">
            <v>ESFIG-5311160369-0999</v>
          </cell>
        </row>
        <row r="23334">
          <cell r="M23334" t="str">
            <v>ESTER-5313851080-0999</v>
          </cell>
        </row>
        <row r="23335">
          <cell r="M23335" t="str">
            <v>ESTET-5313750209-0999</v>
          </cell>
        </row>
        <row r="23336">
          <cell r="M23336" t="str">
            <v>ESTUC-5312951162-0999</v>
          </cell>
        </row>
        <row r="23337">
          <cell r="M23337" t="str">
            <v>FONOD-5312920019-0999</v>
          </cell>
        </row>
        <row r="23338">
          <cell r="M23338" t="str">
            <v>LAMPA-5135670128-0999</v>
          </cell>
        </row>
        <row r="23339">
          <cell r="M23339" t="str">
            <v>REANI-5317840204-0999</v>
          </cell>
        </row>
        <row r="23340">
          <cell r="M23340" t="str">
            <v>REANI-5317840204-0998</v>
          </cell>
        </row>
        <row r="23341">
          <cell r="M23341" t="str">
            <v>REANI-5317840204-0997</v>
          </cell>
        </row>
        <row r="23342">
          <cell r="M23342" t="str">
            <v>REFRI-5337860034-0999</v>
          </cell>
        </row>
        <row r="23343">
          <cell r="M23343" t="str">
            <v>BASCU-5131300422-0999</v>
          </cell>
        </row>
        <row r="23344">
          <cell r="M23344" t="str">
            <v>BASCU-5311100209-0999</v>
          </cell>
        </row>
        <row r="23345">
          <cell r="M23345" t="str">
            <v>ESFIG-5311160369-0999</v>
          </cell>
        </row>
        <row r="23346">
          <cell r="M23346" t="str">
            <v>ESTET-5313750209-0999</v>
          </cell>
        </row>
        <row r="23347">
          <cell r="M23347" t="str">
            <v>ESTUC-5312951162-0999</v>
          </cell>
        </row>
        <row r="23348">
          <cell r="M23348" t="str">
            <v>FONOD-5312920019-0999</v>
          </cell>
        </row>
        <row r="23349">
          <cell r="M23349" t="str">
            <v>LAMPA-5135670128-0999</v>
          </cell>
        </row>
        <row r="23350">
          <cell r="M23350" t="str">
            <v>MESAS-5136212441-0998</v>
          </cell>
        </row>
        <row r="23351">
          <cell r="M23351" t="str">
            <v>REANI-5317840204-0999</v>
          </cell>
        </row>
        <row r="23352">
          <cell r="M23352" t="str">
            <v>REANI-5317840204-0998</v>
          </cell>
        </row>
        <row r="23353">
          <cell r="M23353" t="str">
            <v>REANI-5317840204-0997</v>
          </cell>
        </row>
        <row r="23354">
          <cell r="M23354" t="str">
            <v>REFRI-5337860034-0999</v>
          </cell>
        </row>
        <row r="23355">
          <cell r="M23355" t="str">
            <v>BASCU-5131300422-0999</v>
          </cell>
        </row>
        <row r="23356">
          <cell r="M23356" t="str">
            <v>BASCU-5311100209-0999</v>
          </cell>
        </row>
        <row r="23357">
          <cell r="M23357" t="str">
            <v>CONGE-5332550218-0999</v>
          </cell>
        </row>
        <row r="23358">
          <cell r="M23358" t="str">
            <v>ESFIG-5311160369-0999</v>
          </cell>
        </row>
        <row r="23359">
          <cell r="M23359" t="str">
            <v>ESTER-5313851080-0999</v>
          </cell>
        </row>
        <row r="23360">
          <cell r="M23360" t="str">
            <v>ESTET-5313750209-0999</v>
          </cell>
        </row>
        <row r="23361">
          <cell r="M23361" t="str">
            <v>ESTUC-5312951162-0999</v>
          </cell>
        </row>
        <row r="23362">
          <cell r="M23362" t="str">
            <v>FONOD-5312920019-0999</v>
          </cell>
        </row>
        <row r="23363">
          <cell r="M23363" t="str">
            <v>LAMPA-5135670128-0999</v>
          </cell>
        </row>
        <row r="23364">
          <cell r="M23364" t="str">
            <v>MESAS-5136212429-0999</v>
          </cell>
        </row>
        <row r="23365">
          <cell r="M23365" t="str">
            <v>REANI-5317840204-0999</v>
          </cell>
        </row>
        <row r="23366">
          <cell r="M23366" t="str">
            <v>REANI-5317840204-0998</v>
          </cell>
        </row>
        <row r="23367">
          <cell r="M23367" t="str">
            <v>REANI-5317840204-0997</v>
          </cell>
        </row>
        <row r="23368">
          <cell r="M23368" t="str">
            <v>REFRI-5337860034-0999</v>
          </cell>
        </row>
        <row r="23369">
          <cell r="M23369" t="str">
            <v>BASCU-5131300422-0999</v>
          </cell>
        </row>
        <row r="23370">
          <cell r="M23370" t="str">
            <v>BASCU-5311100209-0999</v>
          </cell>
        </row>
        <row r="23371">
          <cell r="M23371" t="str">
            <v>CONGE-5332550218-0999</v>
          </cell>
        </row>
        <row r="23372">
          <cell r="M23372" t="str">
            <v>ESFIG-5311160369-0999</v>
          </cell>
        </row>
        <row r="23373">
          <cell r="M23373" t="str">
            <v>ESTET-5313750209-0999</v>
          </cell>
        </row>
        <row r="23374">
          <cell r="M23374" t="str">
            <v>ESTUC-5312951162-0999</v>
          </cell>
        </row>
        <row r="23375">
          <cell r="M23375" t="str">
            <v>FONOD-5312920019-0999</v>
          </cell>
        </row>
        <row r="23376">
          <cell r="M23376" t="str">
            <v>LAMPA-5135670128-0999</v>
          </cell>
        </row>
        <row r="23377">
          <cell r="M23377" t="str">
            <v>REANI-5317840204-0999</v>
          </cell>
        </row>
        <row r="23378">
          <cell r="M23378" t="str">
            <v>REANI-5317840204-0998</v>
          </cell>
        </row>
        <row r="23379">
          <cell r="M23379" t="str">
            <v>REANI-5317840204-0997</v>
          </cell>
        </row>
        <row r="23380">
          <cell r="M23380" t="str">
            <v>REFRI-5337860034-0999</v>
          </cell>
        </row>
        <row r="23381">
          <cell r="M23381" t="str">
            <v>BASCU-5131300422-0999</v>
          </cell>
        </row>
        <row r="23382">
          <cell r="M23382" t="str">
            <v>BASCU-5311100209-0999</v>
          </cell>
        </row>
        <row r="23383">
          <cell r="M23383" t="str">
            <v>ESFIG-5311160369-0999</v>
          </cell>
        </row>
        <row r="23384">
          <cell r="M23384" t="str">
            <v>ESTER-5313851080-0999</v>
          </cell>
        </row>
        <row r="23385">
          <cell r="M23385" t="str">
            <v>ESTET-5313750209-0999</v>
          </cell>
        </row>
        <row r="23386">
          <cell r="M23386" t="str">
            <v>ESTUC-5312951162-0999</v>
          </cell>
        </row>
        <row r="23387">
          <cell r="M23387" t="str">
            <v>FONOD-5312920019-0999</v>
          </cell>
        </row>
        <row r="23388">
          <cell r="M23388" t="str">
            <v>LAMPA-5135670128-0999</v>
          </cell>
        </row>
        <row r="23389">
          <cell r="M23389" t="str">
            <v>MESAS-5136212441-0998</v>
          </cell>
        </row>
        <row r="23390">
          <cell r="M23390" t="str">
            <v>REANI-5317840204-0999</v>
          </cell>
        </row>
        <row r="23391">
          <cell r="M23391" t="str">
            <v>REANI-5317840204-0998</v>
          </cell>
        </row>
        <row r="23392">
          <cell r="M23392" t="str">
            <v>REANI-5317840204-0997</v>
          </cell>
        </row>
        <row r="23393">
          <cell r="M23393" t="str">
            <v>REFRI-5337860034-0999</v>
          </cell>
        </row>
        <row r="23394">
          <cell r="M23394" t="str">
            <v>BASCU-5131300422-0999</v>
          </cell>
        </row>
        <row r="23395">
          <cell r="M23395" t="str">
            <v>BASCU-5311100209-0999</v>
          </cell>
        </row>
        <row r="23396">
          <cell r="M23396" t="str">
            <v>CONGE-5332550218-0999</v>
          </cell>
        </row>
        <row r="23397">
          <cell r="M23397" t="str">
            <v>ESFIG-5311160369-0999</v>
          </cell>
        </row>
        <row r="23398">
          <cell r="M23398" t="str">
            <v>ESTER-5313851080-0999</v>
          </cell>
        </row>
        <row r="23399">
          <cell r="M23399" t="str">
            <v>ESTET-5313750209-0999</v>
          </cell>
        </row>
        <row r="23400">
          <cell r="M23400" t="str">
            <v>ESTUC-5312951162-0999</v>
          </cell>
        </row>
        <row r="23401">
          <cell r="M23401" t="str">
            <v>FONOD-5312920019-0999</v>
          </cell>
        </row>
        <row r="23402">
          <cell r="M23402" t="str">
            <v>LAMPA-5135670128-0999</v>
          </cell>
        </row>
        <row r="23403">
          <cell r="M23403" t="str">
            <v>REANI-5317840204-0999</v>
          </cell>
        </row>
        <row r="23404">
          <cell r="M23404" t="str">
            <v>REANI-5317840204-0998</v>
          </cell>
        </row>
        <row r="23405">
          <cell r="M23405" t="str">
            <v>REANI-5317840204-0997</v>
          </cell>
        </row>
        <row r="23406">
          <cell r="M23406" t="str">
            <v>REFRI-5337860034-0999</v>
          </cell>
        </row>
        <row r="23407">
          <cell r="M23407" t="str">
            <v>BASCU-5131300422-0999</v>
          </cell>
        </row>
        <row r="23408">
          <cell r="M23408" t="str">
            <v>BASCU-5311100209-0999</v>
          </cell>
        </row>
        <row r="23409">
          <cell r="M23409" t="str">
            <v>ESFIG-5311160369-0999</v>
          </cell>
        </row>
        <row r="23410">
          <cell r="M23410" t="str">
            <v>ESTER-5313851080-0999</v>
          </cell>
        </row>
        <row r="23411">
          <cell r="M23411" t="str">
            <v>ESTET-5313750209-0999</v>
          </cell>
        </row>
        <row r="23412">
          <cell r="M23412" t="str">
            <v>ESTUC-5312951162-0999</v>
          </cell>
        </row>
        <row r="23413">
          <cell r="M23413" t="str">
            <v>FONOD-5312920019-0999</v>
          </cell>
        </row>
        <row r="23414">
          <cell r="M23414" t="str">
            <v>LAMPA-5135670128-0999</v>
          </cell>
        </row>
        <row r="23415">
          <cell r="M23415" t="str">
            <v>REANI-5317840204-0999</v>
          </cell>
        </row>
        <row r="23416">
          <cell r="M23416" t="str">
            <v>REANI-5317840204-0998</v>
          </cell>
        </row>
        <row r="23417">
          <cell r="M23417" t="str">
            <v>REANI-5317840204-0997</v>
          </cell>
        </row>
        <row r="23418">
          <cell r="M23418" t="str">
            <v>REFRI-5337860034-0999</v>
          </cell>
        </row>
        <row r="23419">
          <cell r="M23419" t="str">
            <v>BASCU-5131300422-0999</v>
          </cell>
        </row>
        <row r="23420">
          <cell r="M23420" t="str">
            <v>BASCU-5311100209-0999</v>
          </cell>
        </row>
        <row r="23421">
          <cell r="M23421" t="str">
            <v>CONGE-5332550218-0999</v>
          </cell>
        </row>
        <row r="23422">
          <cell r="M23422" t="str">
            <v>ESFIG-5311160369-0999</v>
          </cell>
        </row>
        <row r="23423">
          <cell r="M23423" t="str">
            <v>ESTER-5313851080-0999</v>
          </cell>
        </row>
        <row r="23424">
          <cell r="M23424" t="str">
            <v>ESTET-5313750209-0999</v>
          </cell>
        </row>
        <row r="23425">
          <cell r="M23425" t="str">
            <v>ESTUC-5312951162-0999</v>
          </cell>
        </row>
        <row r="23426">
          <cell r="M23426" t="str">
            <v>FONOD-5312920019-0999</v>
          </cell>
        </row>
        <row r="23427">
          <cell r="M23427" t="str">
            <v>LAMPA-5135670128-0999</v>
          </cell>
        </row>
        <row r="23428">
          <cell r="M23428" t="str">
            <v>MESAS-5136212441-0998</v>
          </cell>
        </row>
        <row r="23429">
          <cell r="M23429" t="str">
            <v>REANI-5317840204-0999</v>
          </cell>
        </row>
        <row r="23430">
          <cell r="M23430" t="str">
            <v>REANI-5317840204-0998</v>
          </cell>
        </row>
        <row r="23431">
          <cell r="M23431" t="str">
            <v>REANI-5317840204-0997</v>
          </cell>
        </row>
        <row r="23432">
          <cell r="M23432" t="str">
            <v>REFRI-5337860034-0999</v>
          </cell>
        </row>
        <row r="23433">
          <cell r="M23433" t="str">
            <v>BASCU-5131300422-0999</v>
          </cell>
        </row>
        <row r="23434">
          <cell r="M23434" t="str">
            <v>BASCU-5311100209-0999</v>
          </cell>
        </row>
        <row r="23435">
          <cell r="M23435" t="str">
            <v>CONGE-5332550218-0999</v>
          </cell>
        </row>
        <row r="23436">
          <cell r="M23436" t="str">
            <v>ESFIG-5311160369-0999</v>
          </cell>
        </row>
        <row r="23437">
          <cell r="M23437" t="str">
            <v>ESTET-5313750209-0999</v>
          </cell>
        </row>
        <row r="23438">
          <cell r="M23438" t="str">
            <v>ESTUC-5312951162-0999</v>
          </cell>
        </row>
        <row r="23439">
          <cell r="M23439" t="str">
            <v>FONOD-5312920019-0999</v>
          </cell>
        </row>
        <row r="23440">
          <cell r="M23440" t="str">
            <v>LAMPA-5135670128-0999</v>
          </cell>
        </row>
        <row r="23441">
          <cell r="M23441" t="str">
            <v>MESAS-5136212429-0999</v>
          </cell>
        </row>
        <row r="23442">
          <cell r="M23442" t="str">
            <v>REANI-5317840204-0999</v>
          </cell>
        </row>
        <row r="23443">
          <cell r="M23443" t="str">
            <v>REANI-5317840204-0998</v>
          </cell>
        </row>
        <row r="23444">
          <cell r="M23444" t="str">
            <v>REANI-5317840204-0997</v>
          </cell>
        </row>
        <row r="23445">
          <cell r="M23445" t="str">
            <v>REFRI-5337860034-0999</v>
          </cell>
        </row>
        <row r="23446">
          <cell r="M23446" t="str">
            <v>BASCU-5131300422-0999</v>
          </cell>
        </row>
        <row r="23447">
          <cell r="M23447" t="str">
            <v>BASCU-5311100209-0999</v>
          </cell>
        </row>
        <row r="23448">
          <cell r="M23448" t="str">
            <v>ESFIG-5311160369-0999</v>
          </cell>
        </row>
        <row r="23449">
          <cell r="M23449" t="str">
            <v>ESTER-5313851080-0999</v>
          </cell>
        </row>
        <row r="23450">
          <cell r="M23450" t="str">
            <v>ESTET-5313750209-0999</v>
          </cell>
        </row>
        <row r="23451">
          <cell r="M23451" t="str">
            <v>ESTUC-5312951162-0999</v>
          </cell>
        </row>
        <row r="23452">
          <cell r="M23452" t="str">
            <v>FONOD-5312920019-0999</v>
          </cell>
        </row>
        <row r="23453">
          <cell r="M23453" t="str">
            <v>LAMPA-5135670128-0999</v>
          </cell>
        </row>
        <row r="23454">
          <cell r="M23454" t="str">
            <v>MESAS-5136211603-0999</v>
          </cell>
        </row>
        <row r="23455">
          <cell r="M23455" t="str">
            <v>REANI-5317840204-0999</v>
          </cell>
        </row>
        <row r="23456">
          <cell r="M23456" t="str">
            <v>REANI-5317840204-0998</v>
          </cell>
        </row>
        <row r="23457">
          <cell r="M23457" t="str">
            <v>REANI-5317840204-0997</v>
          </cell>
        </row>
        <row r="23458">
          <cell r="M23458" t="str">
            <v>REFRI-5337860034-0999</v>
          </cell>
        </row>
        <row r="23459">
          <cell r="M23459" t="str">
            <v>BASCU-5131300422-0999</v>
          </cell>
        </row>
        <row r="23460">
          <cell r="M23460" t="str">
            <v>BASCU-5311100209-0999</v>
          </cell>
        </row>
        <row r="23461">
          <cell r="M23461" t="str">
            <v>CONGE-5332550218-0999</v>
          </cell>
        </row>
        <row r="23462">
          <cell r="M23462" t="str">
            <v>ESFIG-5311160369-0999</v>
          </cell>
        </row>
        <row r="23463">
          <cell r="M23463" t="str">
            <v>ESTET-5313750209-0999</v>
          </cell>
        </row>
        <row r="23464">
          <cell r="M23464" t="str">
            <v>ESTUC-5312951162-0999</v>
          </cell>
        </row>
        <row r="23465">
          <cell r="M23465" t="str">
            <v>FONOD-5312920019-0999</v>
          </cell>
        </row>
        <row r="23466">
          <cell r="M23466" t="str">
            <v>LAMPA-5135670128-0999</v>
          </cell>
        </row>
        <row r="23467">
          <cell r="M23467" t="str">
            <v>MESAS-5136212429-0999</v>
          </cell>
        </row>
        <row r="23468">
          <cell r="M23468" t="str">
            <v>REANI-5317840204-0999</v>
          </cell>
        </row>
        <row r="23469">
          <cell r="M23469" t="str">
            <v>REANI-5317840204-0998</v>
          </cell>
        </row>
        <row r="23470">
          <cell r="M23470" t="str">
            <v>REANI-5317840204-0997</v>
          </cell>
        </row>
        <row r="23471">
          <cell r="M23471" t="str">
            <v>REFRI-5337860034-0999</v>
          </cell>
        </row>
        <row r="23472">
          <cell r="M23472" t="str">
            <v>BASCU-5131300422-0999</v>
          </cell>
        </row>
        <row r="23473">
          <cell r="M23473" t="str">
            <v>BASCU-5311100209-0999</v>
          </cell>
        </row>
        <row r="23474">
          <cell r="M23474" t="str">
            <v>CONGE-5332550218-0999</v>
          </cell>
        </row>
        <row r="23475">
          <cell r="M23475" t="str">
            <v>ESFIG-5311160369-0999</v>
          </cell>
        </row>
        <row r="23476">
          <cell r="M23476" t="str">
            <v>ESTET-5313750209-0999</v>
          </cell>
        </row>
        <row r="23477">
          <cell r="M23477" t="str">
            <v>ESTUC-5312951162-0999</v>
          </cell>
        </row>
        <row r="23478">
          <cell r="M23478" t="str">
            <v>FONOD-5312920019-0999</v>
          </cell>
        </row>
        <row r="23479">
          <cell r="M23479" t="str">
            <v>LAMPA-5135670128-0999</v>
          </cell>
        </row>
        <row r="23480">
          <cell r="M23480" t="str">
            <v>REANI-5317840204-0999</v>
          </cell>
        </row>
        <row r="23481">
          <cell r="M23481" t="str">
            <v>REANI-5317840204-0998</v>
          </cell>
        </row>
        <row r="23482">
          <cell r="M23482" t="str">
            <v>REANI-5317840204-0997</v>
          </cell>
        </row>
        <row r="23483">
          <cell r="M23483" t="str">
            <v>REFRI-5337860034-0999</v>
          </cell>
        </row>
        <row r="23484">
          <cell r="M23484" t="str">
            <v>BASCU-5131300422-0999</v>
          </cell>
        </row>
        <row r="23485">
          <cell r="M23485" t="str">
            <v>BASCU-5311100209-0999</v>
          </cell>
        </row>
        <row r="23486">
          <cell r="M23486" t="str">
            <v>CONGE-5332550218-0999</v>
          </cell>
        </row>
        <row r="23487">
          <cell r="M23487" t="str">
            <v>ESFIG-5311160369-0999</v>
          </cell>
        </row>
        <row r="23488">
          <cell r="M23488" t="str">
            <v>ESTER-5313851080-0999</v>
          </cell>
        </row>
        <row r="23489">
          <cell r="M23489" t="str">
            <v>ESTET-5313750209-0999</v>
          </cell>
        </row>
        <row r="23490">
          <cell r="M23490" t="str">
            <v>ESTUC-5312951162-0999</v>
          </cell>
        </row>
        <row r="23491">
          <cell r="M23491" t="str">
            <v>FONOD-5312920019-0999</v>
          </cell>
        </row>
        <row r="23492">
          <cell r="M23492" t="str">
            <v>LAMPA-5135670128-0999</v>
          </cell>
        </row>
        <row r="23493">
          <cell r="M23493" t="str">
            <v>REANI-5317840204-0999</v>
          </cell>
        </row>
        <row r="23494">
          <cell r="M23494" t="str">
            <v>REANI-5317840204-0998</v>
          </cell>
        </row>
        <row r="23495">
          <cell r="M23495" t="str">
            <v>REANI-5317840204-0997</v>
          </cell>
        </row>
        <row r="23496">
          <cell r="M23496" t="str">
            <v>REFRI-5337860034-0999</v>
          </cell>
        </row>
        <row r="23497">
          <cell r="M23497" t="str">
            <v>BASCU-5131300422-0999</v>
          </cell>
        </row>
        <row r="23498">
          <cell r="M23498" t="str">
            <v>BASCU-5311100209-0999</v>
          </cell>
        </row>
        <row r="23499">
          <cell r="M23499" t="str">
            <v>CONGE-5332550218-0999</v>
          </cell>
        </row>
        <row r="23500">
          <cell r="M23500" t="str">
            <v>ESFIG-5311160369-0999</v>
          </cell>
        </row>
        <row r="23501">
          <cell r="M23501" t="str">
            <v>ESTER-5313851080-0999</v>
          </cell>
        </row>
        <row r="23502">
          <cell r="M23502" t="str">
            <v>ESTET-5313750209-0999</v>
          </cell>
        </row>
        <row r="23503">
          <cell r="M23503" t="str">
            <v>ESTUC-5312951162-0999</v>
          </cell>
        </row>
        <row r="23504">
          <cell r="M23504" t="str">
            <v>FONOD-5312920019-0999</v>
          </cell>
        </row>
        <row r="23505">
          <cell r="M23505" t="str">
            <v>LAMPA-5135670128-0999</v>
          </cell>
        </row>
        <row r="23506">
          <cell r="M23506" t="str">
            <v>REANI-5317840204-0999</v>
          </cell>
        </row>
        <row r="23507">
          <cell r="M23507" t="str">
            <v>REANI-5317840204-0998</v>
          </cell>
        </row>
        <row r="23508">
          <cell r="M23508" t="str">
            <v>REANI-5317840204-0997</v>
          </cell>
        </row>
        <row r="23509">
          <cell r="M23509" t="str">
            <v>REFRI-5337860034-0999</v>
          </cell>
        </row>
        <row r="23510">
          <cell r="M23510" t="str">
            <v>BASCU-5131300422-0999</v>
          </cell>
        </row>
        <row r="23511">
          <cell r="M23511" t="str">
            <v>BASCU-5311100209-0999</v>
          </cell>
        </row>
        <row r="23512">
          <cell r="M23512" t="str">
            <v>CONGE-5332550218-0999</v>
          </cell>
        </row>
        <row r="23513">
          <cell r="M23513" t="str">
            <v>ESFIG-5311160369-0999</v>
          </cell>
        </row>
        <row r="23514">
          <cell r="M23514" t="str">
            <v>ESTET-5313750209-0999</v>
          </cell>
        </row>
        <row r="23515">
          <cell r="M23515" t="str">
            <v>ESTUC-5312951162-0999</v>
          </cell>
        </row>
        <row r="23516">
          <cell r="M23516" t="str">
            <v>FONOD-5312920019-0999</v>
          </cell>
        </row>
        <row r="23517">
          <cell r="M23517" t="str">
            <v>LAMPA-5135670128-0999</v>
          </cell>
        </row>
        <row r="23518">
          <cell r="M23518" t="str">
            <v>MESAS-5136211603-0999</v>
          </cell>
        </row>
        <row r="23519">
          <cell r="M23519" t="str">
            <v>REANI-5317840204-0999</v>
          </cell>
        </row>
        <row r="23520">
          <cell r="M23520" t="str">
            <v>REANI-5317840204-0998</v>
          </cell>
        </row>
        <row r="23521">
          <cell r="M23521" t="str">
            <v>REANI-5317840204-0997</v>
          </cell>
        </row>
        <row r="23522">
          <cell r="M23522" t="str">
            <v>REFRI-5337860034-0999</v>
          </cell>
        </row>
        <row r="23523">
          <cell r="M23523" t="str">
            <v>BASCU-5131300422-0999</v>
          </cell>
        </row>
        <row r="23524">
          <cell r="M23524" t="str">
            <v>BASCU-5311100209-0999</v>
          </cell>
        </row>
        <row r="23525">
          <cell r="M23525" t="str">
            <v>CONGE-5332550218-0999</v>
          </cell>
        </row>
        <row r="23526">
          <cell r="M23526" t="str">
            <v>ESFIG-5311160369-0999</v>
          </cell>
        </row>
        <row r="23527">
          <cell r="M23527" t="str">
            <v>ESTET-5313750209-0999</v>
          </cell>
        </row>
        <row r="23528">
          <cell r="M23528" t="str">
            <v>ESTUC-5312951162-0999</v>
          </cell>
        </row>
        <row r="23529">
          <cell r="M23529" t="str">
            <v>FONOD-5312920019-0999</v>
          </cell>
        </row>
        <row r="23530">
          <cell r="M23530" t="str">
            <v>LAMPA-5135670128-0999</v>
          </cell>
        </row>
        <row r="23531">
          <cell r="M23531" t="str">
            <v>REANI-5317840204-0999</v>
          </cell>
        </row>
        <row r="23532">
          <cell r="M23532" t="str">
            <v>REANI-5317840204-0998</v>
          </cell>
        </row>
        <row r="23533">
          <cell r="M23533" t="str">
            <v>REANI-5317840204-0997</v>
          </cell>
        </row>
        <row r="23534">
          <cell r="M23534" t="str">
            <v>REFRI-5337860034-0999</v>
          </cell>
        </row>
        <row r="23535">
          <cell r="M23535" t="str">
            <v>BASCU-5131300422-0999</v>
          </cell>
        </row>
        <row r="23536">
          <cell r="M23536" t="str">
            <v>BASCU-5311100209-0999</v>
          </cell>
        </row>
        <row r="23537">
          <cell r="M23537" t="str">
            <v>CONGE-5332550218-0999</v>
          </cell>
        </row>
        <row r="23538">
          <cell r="M23538" t="str">
            <v>ESFIG-5311160369-0999</v>
          </cell>
        </row>
        <row r="23539">
          <cell r="M23539" t="str">
            <v>ESTER-5313851080-0999</v>
          </cell>
        </row>
        <row r="23540">
          <cell r="M23540" t="str">
            <v>ESTET-5313750209-0999</v>
          </cell>
        </row>
        <row r="23541">
          <cell r="M23541" t="str">
            <v>ESTUC-5312951162-0999</v>
          </cell>
        </row>
        <row r="23542">
          <cell r="M23542" t="str">
            <v>FONOD-5312920019-0999</v>
          </cell>
        </row>
        <row r="23543">
          <cell r="M23543" t="str">
            <v>LAMPA-5135670128-0999</v>
          </cell>
        </row>
        <row r="23544">
          <cell r="M23544" t="str">
            <v>MESAS-5136211603-0999</v>
          </cell>
        </row>
        <row r="23545">
          <cell r="M23545" t="str">
            <v>REANI-5317840204-0999</v>
          </cell>
        </row>
        <row r="23546">
          <cell r="M23546" t="str">
            <v>REANI-5317840204-0998</v>
          </cell>
        </row>
        <row r="23547">
          <cell r="M23547" t="str">
            <v>REANI-5317840204-0997</v>
          </cell>
        </row>
        <row r="23548">
          <cell r="M23548" t="str">
            <v>REFRI-5337860034-0999</v>
          </cell>
        </row>
        <row r="23549">
          <cell r="M23549" t="str">
            <v>BASCU-5131300422-0999</v>
          </cell>
        </row>
        <row r="23550">
          <cell r="M23550" t="str">
            <v>BASCU-5311100209-0999</v>
          </cell>
        </row>
        <row r="23551">
          <cell r="M23551" t="str">
            <v>ESFIG-5311160369-0999</v>
          </cell>
        </row>
        <row r="23552">
          <cell r="M23552" t="str">
            <v>ESTER-5313851080-0999</v>
          </cell>
        </row>
        <row r="23553">
          <cell r="M23553" t="str">
            <v>ESTET-5313750209-0999</v>
          </cell>
        </row>
        <row r="23554">
          <cell r="M23554" t="str">
            <v>ESTUC-5312951162-0999</v>
          </cell>
        </row>
        <row r="23555">
          <cell r="M23555" t="str">
            <v>FONOD-5312920019-0999</v>
          </cell>
        </row>
        <row r="23556">
          <cell r="M23556" t="str">
            <v>LAMPA-5135670128-0999</v>
          </cell>
        </row>
        <row r="23557">
          <cell r="M23557" t="str">
            <v>REANI-5317840204-0999</v>
          </cell>
        </row>
        <row r="23558">
          <cell r="M23558" t="str">
            <v>REANI-5317840204-0998</v>
          </cell>
        </row>
        <row r="23559">
          <cell r="M23559" t="str">
            <v>REANI-5317840204-0997</v>
          </cell>
        </row>
        <row r="23560">
          <cell r="M23560" t="str">
            <v>REFRI-5337860034-0999</v>
          </cell>
        </row>
        <row r="23561">
          <cell r="M23561" t="str">
            <v>BASCU-5131300422-0999</v>
          </cell>
        </row>
        <row r="23562">
          <cell r="M23562" t="str">
            <v>BASCU-5311100209-0999</v>
          </cell>
        </row>
        <row r="23563">
          <cell r="M23563" t="str">
            <v>CONGE-5332550218-0999</v>
          </cell>
        </row>
        <row r="23564">
          <cell r="M23564" t="str">
            <v>ESFIG-5311160369-0999</v>
          </cell>
        </row>
        <row r="23565">
          <cell r="M23565" t="str">
            <v>ESTET-5313750209-0999</v>
          </cell>
        </row>
        <row r="23566">
          <cell r="M23566" t="str">
            <v>ESTUC-5312951162-0999</v>
          </cell>
        </row>
        <row r="23567">
          <cell r="M23567" t="str">
            <v>FONOD-5312920019-0999</v>
          </cell>
        </row>
        <row r="23568">
          <cell r="M23568" t="str">
            <v>LAMPA-5135670128-0999</v>
          </cell>
        </row>
        <row r="23569">
          <cell r="M23569" t="str">
            <v>REANI-5317840204-0999</v>
          </cell>
        </row>
        <row r="23570">
          <cell r="M23570" t="str">
            <v>REANI-5317840204-0998</v>
          </cell>
        </row>
        <row r="23571">
          <cell r="M23571" t="str">
            <v>REANI-5317840204-0997</v>
          </cell>
        </row>
        <row r="23572">
          <cell r="M23572" t="str">
            <v>REFRI-5337860034-0999</v>
          </cell>
        </row>
        <row r="23573">
          <cell r="M23573" t="str">
            <v>BASCU-5131300422-0999</v>
          </cell>
        </row>
        <row r="23574">
          <cell r="M23574" t="str">
            <v>BASCU-5311100209-0999</v>
          </cell>
        </row>
        <row r="23575">
          <cell r="M23575" t="str">
            <v>CONGE-5332550218-0999</v>
          </cell>
        </row>
        <row r="23576">
          <cell r="M23576" t="str">
            <v>ESFIG-5311160369-0999</v>
          </cell>
        </row>
        <row r="23577">
          <cell r="M23577" t="str">
            <v>ESTET-5313750209-0999</v>
          </cell>
        </row>
        <row r="23578">
          <cell r="M23578" t="str">
            <v>ESTUC-5312951162-0999</v>
          </cell>
        </row>
        <row r="23579">
          <cell r="M23579" t="str">
            <v>FONOD-5312920019-0999</v>
          </cell>
        </row>
        <row r="23580">
          <cell r="M23580" t="str">
            <v>LAMPA-5135670128-0999</v>
          </cell>
        </row>
        <row r="23581">
          <cell r="M23581" t="str">
            <v>REANI-5317840204-0999</v>
          </cell>
        </row>
        <row r="23582">
          <cell r="M23582" t="str">
            <v>REANI-5317840204-0998</v>
          </cell>
        </row>
        <row r="23583">
          <cell r="M23583" t="str">
            <v>REANI-5317840204-0997</v>
          </cell>
        </row>
        <row r="23584">
          <cell r="M23584" t="str">
            <v>REFRI-5337860034-0999</v>
          </cell>
        </row>
        <row r="23585">
          <cell r="M23585" t="str">
            <v>BASCU-5131300422-0999</v>
          </cell>
        </row>
        <row r="23586">
          <cell r="M23586" t="str">
            <v>CONGE-5332550218-0999</v>
          </cell>
        </row>
        <row r="23587">
          <cell r="M23587" t="str">
            <v>ESFIG-5311160369-0999</v>
          </cell>
        </row>
        <row r="23588">
          <cell r="M23588" t="str">
            <v>ESTER-5313851080-0999</v>
          </cell>
        </row>
        <row r="23589">
          <cell r="M23589" t="str">
            <v>ESTET-5313750209-0999</v>
          </cell>
        </row>
        <row r="23590">
          <cell r="M23590" t="str">
            <v>ESTUC-5312951162-0999</v>
          </cell>
        </row>
        <row r="23591">
          <cell r="M23591" t="str">
            <v>FONOD-5312920019-0999</v>
          </cell>
        </row>
        <row r="23592">
          <cell r="M23592" t="str">
            <v>LAMPA-5135670128-0999</v>
          </cell>
        </row>
        <row r="23593">
          <cell r="M23593" t="str">
            <v>REANI-5317840204-0999</v>
          </cell>
        </row>
        <row r="23594">
          <cell r="M23594" t="str">
            <v>REANI-5317840204-0998</v>
          </cell>
        </row>
        <row r="23595">
          <cell r="M23595" t="str">
            <v>REANI-5317840204-0997</v>
          </cell>
        </row>
        <row r="23596">
          <cell r="M23596" t="str">
            <v>REFRI-5337860034-0999</v>
          </cell>
        </row>
        <row r="23597">
          <cell r="M23597" t="str">
            <v>BASCU-5131300422-0999</v>
          </cell>
        </row>
        <row r="23598">
          <cell r="M23598" t="str">
            <v>BASCU-5311100209-0999</v>
          </cell>
        </row>
        <row r="23599">
          <cell r="M23599" t="str">
            <v>CONGE-5332550218-0999</v>
          </cell>
        </row>
        <row r="23600">
          <cell r="M23600" t="str">
            <v>ESFIG-5311160369-0999</v>
          </cell>
        </row>
        <row r="23601">
          <cell r="M23601" t="str">
            <v>ESTET-5313750209-0999</v>
          </cell>
        </row>
        <row r="23602">
          <cell r="M23602" t="str">
            <v>ESTUC-5312951162-0999</v>
          </cell>
        </row>
        <row r="23603">
          <cell r="M23603" t="str">
            <v>FONOD-5312920019-0999</v>
          </cell>
        </row>
        <row r="23604">
          <cell r="M23604" t="str">
            <v>LAMPA-5135670128-0999</v>
          </cell>
        </row>
        <row r="23605">
          <cell r="M23605" t="str">
            <v>REANI-5317840204-0999</v>
          </cell>
        </row>
        <row r="23606">
          <cell r="M23606" t="str">
            <v>REANI-5317840204-0998</v>
          </cell>
        </row>
        <row r="23607">
          <cell r="M23607" t="str">
            <v>REANI-5317840204-0997</v>
          </cell>
        </row>
        <row r="23608">
          <cell r="M23608" t="str">
            <v>BASCU-5131300422-0999</v>
          </cell>
        </row>
        <row r="23609">
          <cell r="M23609" t="str">
            <v>BASCU-5311100209-0999</v>
          </cell>
        </row>
        <row r="23610">
          <cell r="M23610" t="str">
            <v>ESFIG-5311160369-0999</v>
          </cell>
        </row>
        <row r="23611">
          <cell r="M23611" t="str">
            <v>ESTET-5313750209-0999</v>
          </cell>
        </row>
        <row r="23612">
          <cell r="M23612" t="str">
            <v>ESTUC-5312951162-0999</v>
          </cell>
        </row>
        <row r="23613">
          <cell r="M23613" t="str">
            <v>FONOD-5312920019-0999</v>
          </cell>
        </row>
        <row r="23614">
          <cell r="M23614" t="str">
            <v>LAMPA-5135670128-0999</v>
          </cell>
        </row>
        <row r="23615">
          <cell r="M23615" t="str">
            <v>REANI-5317840204-0999</v>
          </cell>
        </row>
        <row r="23616">
          <cell r="M23616" t="str">
            <v>REANI-5317840204-0998</v>
          </cell>
        </row>
        <row r="23617">
          <cell r="M23617" t="str">
            <v>REANI-5317840204-0997</v>
          </cell>
        </row>
        <row r="23618">
          <cell r="M23618" t="str">
            <v>BASCU-5131300422-0999</v>
          </cell>
        </row>
        <row r="23619">
          <cell r="M23619" t="str">
            <v>BASCU-5311100209-0999</v>
          </cell>
        </row>
        <row r="23620">
          <cell r="M23620" t="str">
            <v>ESFIG-5311160369-0999</v>
          </cell>
        </row>
        <row r="23621">
          <cell r="M23621" t="str">
            <v>ESTET-5313750209-0999</v>
          </cell>
        </row>
        <row r="23622">
          <cell r="M23622" t="str">
            <v>ESTUC-5312951162-0999</v>
          </cell>
        </row>
        <row r="23623">
          <cell r="M23623" t="str">
            <v>FONOD-5312920019-0999</v>
          </cell>
        </row>
        <row r="23624">
          <cell r="M23624" t="str">
            <v>LAMPA-5135670128-0999</v>
          </cell>
        </row>
        <row r="23625">
          <cell r="M23625" t="str">
            <v>REANI-5317840204-0999</v>
          </cell>
        </row>
        <row r="23626">
          <cell r="M23626" t="str">
            <v>REANI-5317840204-0998</v>
          </cell>
        </row>
        <row r="23627">
          <cell r="M23627" t="str">
            <v>REANI-5317840204-0997</v>
          </cell>
        </row>
        <row r="23628">
          <cell r="M23628" t="str">
            <v>BASCU-5131300422-0999</v>
          </cell>
        </row>
        <row r="23629">
          <cell r="M23629" t="str">
            <v>BASCU-5311100209-0999</v>
          </cell>
        </row>
        <row r="23630">
          <cell r="M23630" t="str">
            <v>ESFIG-5311160369-0999</v>
          </cell>
        </row>
        <row r="23631">
          <cell r="M23631" t="str">
            <v>ESTET-5313750209-0999</v>
          </cell>
        </row>
        <row r="23632">
          <cell r="M23632" t="str">
            <v>ESTUC-5312951162-0999</v>
          </cell>
        </row>
        <row r="23633">
          <cell r="M23633" t="str">
            <v>FONOD-5312920019-0999</v>
          </cell>
        </row>
        <row r="23634">
          <cell r="M23634" t="str">
            <v>LAMPA-5135670128-0999</v>
          </cell>
        </row>
        <row r="23635">
          <cell r="M23635" t="str">
            <v>REANI-5317840204-0999</v>
          </cell>
        </row>
        <row r="23636">
          <cell r="M23636" t="str">
            <v>REANI-5317840204-0998</v>
          </cell>
        </row>
        <row r="23637">
          <cell r="M23637" t="str">
            <v>REANI-5317840204-0997</v>
          </cell>
        </row>
        <row r="23638">
          <cell r="M23638" t="str">
            <v>BASCU-5131300422-0999</v>
          </cell>
        </row>
        <row r="23639">
          <cell r="M23639" t="str">
            <v>BASCU-5311100209-0999</v>
          </cell>
        </row>
        <row r="23640">
          <cell r="M23640" t="str">
            <v>CONGE-5332550218-0999</v>
          </cell>
        </row>
        <row r="23641">
          <cell r="M23641" t="str">
            <v>ESFIG-5311160369-0999</v>
          </cell>
        </row>
        <row r="23642">
          <cell r="M23642" t="str">
            <v>ESTET-5313750209-0999</v>
          </cell>
        </row>
        <row r="23643">
          <cell r="M23643" t="str">
            <v>ESTUC-5312951162-0999</v>
          </cell>
        </row>
        <row r="23644">
          <cell r="M23644" t="str">
            <v>FONOD-5312920019-0999</v>
          </cell>
        </row>
        <row r="23645">
          <cell r="M23645" t="str">
            <v>LAMPA-5135670128-0999</v>
          </cell>
        </row>
        <row r="23646">
          <cell r="M23646" t="str">
            <v>MESAS-5136211603-0999</v>
          </cell>
        </row>
        <row r="23647">
          <cell r="M23647" t="str">
            <v>REANI-5317840204-0999</v>
          </cell>
        </row>
        <row r="23648">
          <cell r="M23648" t="str">
            <v>REANI-5317840204-0998</v>
          </cell>
        </row>
        <row r="23649">
          <cell r="M23649" t="str">
            <v>REANI-5317840204-0997</v>
          </cell>
        </row>
        <row r="23650">
          <cell r="M23650" t="str">
            <v>BASCU-5131300422-0999</v>
          </cell>
        </row>
        <row r="23651">
          <cell r="M23651" t="str">
            <v>BASCU-5311100209-0999</v>
          </cell>
        </row>
        <row r="23652">
          <cell r="M23652" t="str">
            <v>ESFIG-5311160369-0999</v>
          </cell>
        </row>
        <row r="23653">
          <cell r="M23653" t="str">
            <v>ESTET-5313750209-0999</v>
          </cell>
        </row>
        <row r="23654">
          <cell r="M23654" t="str">
            <v>ESTUC-5312951162-0999</v>
          </cell>
        </row>
        <row r="23655">
          <cell r="M23655" t="str">
            <v>FONOD-5312920019-0999</v>
          </cell>
        </row>
        <row r="23656">
          <cell r="M23656" t="str">
            <v>LAMPA-5135670128-0999</v>
          </cell>
        </row>
        <row r="23657">
          <cell r="M23657" t="str">
            <v>MESAS-5136211603-0999</v>
          </cell>
        </row>
        <row r="23658">
          <cell r="M23658" t="str">
            <v>REANI-5317840204-0999</v>
          </cell>
        </row>
        <row r="23659">
          <cell r="M23659" t="str">
            <v>REANI-5317840204-0998</v>
          </cell>
        </row>
        <row r="23660">
          <cell r="M23660" t="str">
            <v>REANI-5317840204-0997</v>
          </cell>
        </row>
        <row r="23661">
          <cell r="M23661" t="str">
            <v>BASCU-5131300422-0999</v>
          </cell>
        </row>
        <row r="23662">
          <cell r="M23662" t="str">
            <v>BASCU-5311100209-0999</v>
          </cell>
        </row>
        <row r="23663">
          <cell r="M23663" t="str">
            <v>ESFIG-5311160369-0999</v>
          </cell>
        </row>
        <row r="23664">
          <cell r="M23664" t="str">
            <v>ESTET-5313750209-0999</v>
          </cell>
        </row>
        <row r="23665">
          <cell r="M23665" t="str">
            <v>ESTUC-5312951162-0999</v>
          </cell>
        </row>
        <row r="23666">
          <cell r="M23666" t="str">
            <v>FONOD-5312920019-0999</v>
          </cell>
        </row>
        <row r="23667">
          <cell r="M23667" t="str">
            <v>LAMPA-5135670128-0999</v>
          </cell>
        </row>
        <row r="23668">
          <cell r="M23668" t="str">
            <v>MESAS-5136211603-0999</v>
          </cell>
        </row>
        <row r="23669">
          <cell r="M23669" t="str">
            <v>REANI-5317840204-0999</v>
          </cell>
        </row>
        <row r="23670">
          <cell r="M23670" t="str">
            <v>REANI-5317840204-0998</v>
          </cell>
        </row>
        <row r="23671">
          <cell r="M23671" t="str">
            <v>REANI-5317840204-0997</v>
          </cell>
        </row>
        <row r="23672">
          <cell r="M23672" t="str">
            <v>BASCU-5131300422-0999</v>
          </cell>
        </row>
        <row r="23673">
          <cell r="M23673" t="str">
            <v>BASCU-5311100209-0999</v>
          </cell>
        </row>
        <row r="23674">
          <cell r="M23674" t="str">
            <v>CONGE-5332550218-0999</v>
          </cell>
        </row>
        <row r="23675">
          <cell r="M23675" t="str">
            <v>ESFIG-5311160369-0999</v>
          </cell>
        </row>
        <row r="23676">
          <cell r="M23676" t="str">
            <v>ESTER-5313851080-0999</v>
          </cell>
        </row>
        <row r="23677">
          <cell r="M23677" t="str">
            <v>ESTET-5313750209-0999</v>
          </cell>
        </row>
        <row r="23678">
          <cell r="M23678" t="str">
            <v>ESTUC-5312951162-0999</v>
          </cell>
        </row>
        <row r="23679">
          <cell r="M23679" t="str">
            <v>FONOD-5312920019-0999</v>
          </cell>
        </row>
        <row r="23680">
          <cell r="M23680" t="str">
            <v>LAMPA-5135670128-0999</v>
          </cell>
        </row>
        <row r="23681">
          <cell r="M23681" t="str">
            <v>MESAS-5136211603-0999</v>
          </cell>
        </row>
        <row r="23682">
          <cell r="M23682" t="str">
            <v>REANI-5317840204-0999</v>
          </cell>
        </row>
        <row r="23683">
          <cell r="M23683" t="str">
            <v>REANI-5317840204-0998</v>
          </cell>
        </row>
        <row r="23684">
          <cell r="M23684" t="str">
            <v>REANI-5317840204-0997</v>
          </cell>
        </row>
        <row r="23685">
          <cell r="M23685" t="str">
            <v>REFRI-5337860034-0999</v>
          </cell>
        </row>
        <row r="23686">
          <cell r="M23686" t="str">
            <v>BASCU-5131300422-0999</v>
          </cell>
        </row>
        <row r="23687">
          <cell r="M23687" t="str">
            <v>BASCU-5311100209-0999</v>
          </cell>
        </row>
        <row r="23688">
          <cell r="M23688" t="str">
            <v>CONGE-5332550218-0999</v>
          </cell>
        </row>
        <row r="23689">
          <cell r="M23689" t="str">
            <v>ESFIG-5311160369-0999</v>
          </cell>
        </row>
        <row r="23690">
          <cell r="M23690" t="str">
            <v>ESTER-5313851080-0999</v>
          </cell>
        </row>
        <row r="23691">
          <cell r="M23691" t="str">
            <v>ESTET-5313750209-0999</v>
          </cell>
        </row>
        <row r="23692">
          <cell r="M23692" t="str">
            <v>ESTUC-5312951162-0999</v>
          </cell>
        </row>
        <row r="23693">
          <cell r="M23693" t="str">
            <v>FONOD-5312920019-0999</v>
          </cell>
        </row>
        <row r="23694">
          <cell r="M23694" t="str">
            <v>LAMPA-5135670128-0999</v>
          </cell>
        </row>
        <row r="23695">
          <cell r="M23695" t="str">
            <v>MESAS-5136211603-0999</v>
          </cell>
        </row>
        <row r="23696">
          <cell r="M23696" t="str">
            <v>REANI-5317840204-0999</v>
          </cell>
        </row>
        <row r="23697">
          <cell r="M23697" t="str">
            <v>REANI-5317840204-0998</v>
          </cell>
        </row>
        <row r="23698">
          <cell r="M23698" t="str">
            <v>REANI-5317840204-0997</v>
          </cell>
        </row>
        <row r="23699">
          <cell r="M23699" t="str">
            <v>REFRI-5337860034-0999</v>
          </cell>
        </row>
        <row r="23700">
          <cell r="M23700" t="str">
            <v>BASCU-5131300422-0999</v>
          </cell>
        </row>
        <row r="23701">
          <cell r="M23701" t="str">
            <v>BASCU-5311100209-0999</v>
          </cell>
        </row>
        <row r="23702">
          <cell r="M23702" t="str">
            <v>CONGE-5332550218-0999</v>
          </cell>
        </row>
        <row r="23703">
          <cell r="M23703" t="str">
            <v>ESFIG-5311160369-0999</v>
          </cell>
        </row>
        <row r="23704">
          <cell r="M23704" t="str">
            <v>ESTET-5313750209-0999</v>
          </cell>
        </row>
        <row r="23705">
          <cell r="M23705" t="str">
            <v>ESTUC-5312951162-0999</v>
          </cell>
        </row>
        <row r="23706">
          <cell r="M23706" t="str">
            <v>FONOD-5312920019-0999</v>
          </cell>
        </row>
        <row r="23707">
          <cell r="M23707" t="str">
            <v>LAMPA-5135670128-0999</v>
          </cell>
        </row>
        <row r="23708">
          <cell r="M23708" t="str">
            <v>MESAS-5136212441-0998</v>
          </cell>
        </row>
        <row r="23709">
          <cell r="M23709" t="str">
            <v>REANI-5317840204-0999</v>
          </cell>
        </row>
        <row r="23710">
          <cell r="M23710" t="str">
            <v>REANI-5317840204-0998</v>
          </cell>
        </row>
        <row r="23711">
          <cell r="M23711" t="str">
            <v>REANI-5317840204-0997</v>
          </cell>
        </row>
        <row r="23712">
          <cell r="M23712" t="str">
            <v>BASCU-5131300422-0999</v>
          </cell>
        </row>
        <row r="23713">
          <cell r="M23713" t="str">
            <v>BASCU-5311100209-0999</v>
          </cell>
        </row>
        <row r="23714">
          <cell r="M23714" t="str">
            <v>ESFIG-5311160369-0999</v>
          </cell>
        </row>
        <row r="23715">
          <cell r="M23715" t="str">
            <v>ESTET-5313750209-0999</v>
          </cell>
        </row>
        <row r="23716">
          <cell r="M23716" t="str">
            <v>ESTUC-5312951162-0999</v>
          </cell>
        </row>
        <row r="23717">
          <cell r="M23717" t="str">
            <v>FONOD-5312920019-0999</v>
          </cell>
        </row>
        <row r="23718">
          <cell r="M23718" t="str">
            <v>LAMPA-5135670128-0999</v>
          </cell>
        </row>
        <row r="23719">
          <cell r="M23719" t="str">
            <v>REANI-5317840204-0999</v>
          </cell>
        </row>
        <row r="23720">
          <cell r="M23720" t="str">
            <v>REANI-5317840204-0998</v>
          </cell>
        </row>
        <row r="23721">
          <cell r="M23721" t="str">
            <v>REANI-5317840204-0997</v>
          </cell>
        </row>
        <row r="23722">
          <cell r="M23722" t="str">
            <v>BASCU-5131300422-0999</v>
          </cell>
        </row>
        <row r="23723">
          <cell r="M23723" t="str">
            <v>BASCU-5311100209-0999</v>
          </cell>
        </row>
        <row r="23724">
          <cell r="M23724" t="str">
            <v>ESFIG-5311160369-0999</v>
          </cell>
        </row>
        <row r="23725">
          <cell r="M23725" t="str">
            <v>ESTET-5313750209-0999</v>
          </cell>
        </row>
        <row r="23726">
          <cell r="M23726" t="str">
            <v>ESTUC-5312951162-0999</v>
          </cell>
        </row>
        <row r="23727">
          <cell r="M23727" t="str">
            <v>FONOD-5312920019-0999</v>
          </cell>
        </row>
        <row r="23728">
          <cell r="M23728" t="str">
            <v>LAMPA-5135670128-0999</v>
          </cell>
        </row>
        <row r="23729">
          <cell r="M23729" t="str">
            <v>MESAS-5136212441-0998</v>
          </cell>
        </row>
        <row r="23730">
          <cell r="M23730" t="str">
            <v>REANI-5317840204-0999</v>
          </cell>
        </row>
        <row r="23731">
          <cell r="M23731" t="str">
            <v>REANI-5317840204-0998</v>
          </cell>
        </row>
        <row r="23732">
          <cell r="M23732" t="str">
            <v>REANI-5317840204-0997</v>
          </cell>
        </row>
        <row r="23733">
          <cell r="M23733" t="str">
            <v>BASCU-5131300422-0999</v>
          </cell>
        </row>
        <row r="23734">
          <cell r="M23734" t="str">
            <v>BASCU-5311100209-0999</v>
          </cell>
        </row>
        <row r="23735">
          <cell r="M23735" t="str">
            <v>ESFIG-5311160369-0999</v>
          </cell>
        </row>
        <row r="23736">
          <cell r="M23736" t="str">
            <v>ESTET-5313750209-0999</v>
          </cell>
        </row>
        <row r="23737">
          <cell r="M23737" t="str">
            <v>ESTUC-5312951162-0999</v>
          </cell>
        </row>
        <row r="23738">
          <cell r="M23738" t="str">
            <v>FONOD-5312920019-0999</v>
          </cell>
        </row>
        <row r="23739">
          <cell r="M23739" t="str">
            <v>LAMPA-5135670128-0999</v>
          </cell>
        </row>
        <row r="23740">
          <cell r="M23740" t="str">
            <v>REANI-5317840204-0999</v>
          </cell>
        </row>
        <row r="23741">
          <cell r="M23741" t="str">
            <v>REANI-5317840204-0998</v>
          </cell>
        </row>
        <row r="23742">
          <cell r="M23742" t="str">
            <v>REANI-5317840204-0997</v>
          </cell>
        </row>
        <row r="23743">
          <cell r="M23743" t="str">
            <v>BASCU-5131300422-0999</v>
          </cell>
        </row>
        <row r="23744">
          <cell r="M23744" t="str">
            <v>BASCU-5311100209-0999</v>
          </cell>
        </row>
        <row r="23745">
          <cell r="M23745" t="str">
            <v>ESFIG-5311160369-0999</v>
          </cell>
        </row>
        <row r="23746">
          <cell r="M23746" t="str">
            <v>ESTER-5313851080-0999</v>
          </cell>
        </row>
        <row r="23747">
          <cell r="M23747" t="str">
            <v>ESTET-5313750209-0999</v>
          </cell>
        </row>
        <row r="23748">
          <cell r="M23748" t="str">
            <v>ESTUC-5312951162-0999</v>
          </cell>
        </row>
        <row r="23749">
          <cell r="M23749" t="str">
            <v>FONOD-5312920019-0999</v>
          </cell>
        </row>
        <row r="23750">
          <cell r="M23750" t="str">
            <v>LAMPA-5135670128-0999</v>
          </cell>
        </row>
        <row r="23751">
          <cell r="M23751" t="str">
            <v>REANI-5317840204-0999</v>
          </cell>
        </row>
        <row r="23752">
          <cell r="M23752" t="str">
            <v>REANI-5317840204-0998</v>
          </cell>
        </row>
        <row r="23753">
          <cell r="M23753" t="str">
            <v>REANI-5317840204-0997</v>
          </cell>
        </row>
        <row r="23754">
          <cell r="M23754" t="str">
            <v>BASCU-5131300422-0999</v>
          </cell>
        </row>
        <row r="23755">
          <cell r="M23755" t="str">
            <v>BASCU-5311100209-0999</v>
          </cell>
        </row>
        <row r="23756">
          <cell r="M23756" t="str">
            <v>ESFIG-5311160369-0999</v>
          </cell>
        </row>
        <row r="23757">
          <cell r="M23757" t="str">
            <v>ESTER-5313851080-0999</v>
          </cell>
        </row>
        <row r="23758">
          <cell r="M23758" t="str">
            <v>ESTET-5313750209-0999</v>
          </cell>
        </row>
        <row r="23759">
          <cell r="M23759" t="str">
            <v>ESTUC-5312951162-0999</v>
          </cell>
        </row>
        <row r="23760">
          <cell r="M23760" t="str">
            <v>FONOD-5312920019-0999</v>
          </cell>
        </row>
        <row r="23761">
          <cell r="M23761" t="str">
            <v>LAMPA-5135670128-0999</v>
          </cell>
        </row>
        <row r="23762">
          <cell r="M23762" t="str">
            <v>REANI-5317840204-0999</v>
          </cell>
        </row>
        <row r="23763">
          <cell r="M23763" t="str">
            <v>REANI-5317840204-0998</v>
          </cell>
        </row>
        <row r="23764">
          <cell r="M23764" t="str">
            <v>REANI-5317840204-0997</v>
          </cell>
        </row>
        <row r="23765">
          <cell r="M23765" t="str">
            <v>BASCU-5131300422-0999</v>
          </cell>
        </row>
        <row r="23766">
          <cell r="M23766" t="str">
            <v>BASCU-5311100209-0999</v>
          </cell>
        </row>
        <row r="23767">
          <cell r="M23767" t="str">
            <v>ESFIG-5311160369-0999</v>
          </cell>
        </row>
        <row r="23768">
          <cell r="M23768" t="str">
            <v>ESTER-5313851080-0999</v>
          </cell>
        </row>
        <row r="23769">
          <cell r="M23769" t="str">
            <v>ESTET-5313750209-0999</v>
          </cell>
        </row>
        <row r="23770">
          <cell r="M23770" t="str">
            <v>ESTUC-5312951162-0999</v>
          </cell>
        </row>
        <row r="23771">
          <cell r="M23771" t="str">
            <v>FONOD-5312920019-0999</v>
          </cell>
        </row>
        <row r="23772">
          <cell r="M23772" t="str">
            <v>LAMPA-5135670128-0999</v>
          </cell>
        </row>
        <row r="23773">
          <cell r="M23773" t="str">
            <v>MESAS-5136212429-0999</v>
          </cell>
        </row>
        <row r="23774">
          <cell r="M23774" t="str">
            <v>REANI-5317840204-0999</v>
          </cell>
        </row>
        <row r="23775">
          <cell r="M23775" t="str">
            <v>REANI-5317840204-0998</v>
          </cell>
        </row>
        <row r="23776">
          <cell r="M23776" t="str">
            <v>REANI-5317840204-0997</v>
          </cell>
        </row>
        <row r="23777">
          <cell r="M23777" t="str">
            <v>BASCU-5131300422-0999</v>
          </cell>
        </row>
        <row r="23778">
          <cell r="M23778" t="str">
            <v>BASCU-5311100209-0999</v>
          </cell>
        </row>
        <row r="23779">
          <cell r="M23779" t="str">
            <v>CONGE-5332550218-0999</v>
          </cell>
        </row>
        <row r="23780">
          <cell r="M23780" t="str">
            <v>ESFIG-5311160369-0999</v>
          </cell>
        </row>
        <row r="23781">
          <cell r="M23781" t="str">
            <v>ESTET-5313750209-0999</v>
          </cell>
        </row>
        <row r="23782">
          <cell r="M23782" t="str">
            <v>ESTUC-5312951162-0999</v>
          </cell>
        </row>
        <row r="23783">
          <cell r="M23783" t="str">
            <v>FONOD-5312920019-0999</v>
          </cell>
        </row>
        <row r="23784">
          <cell r="M23784" t="str">
            <v>LAMPA-5135670128-0999</v>
          </cell>
        </row>
        <row r="23785">
          <cell r="M23785" t="str">
            <v>REANI-5317840204-0999</v>
          </cell>
        </row>
        <row r="23786">
          <cell r="M23786" t="str">
            <v>REANI-5317840204-0998</v>
          </cell>
        </row>
        <row r="23787">
          <cell r="M23787" t="str">
            <v>REANI-5317840204-0997</v>
          </cell>
        </row>
        <row r="23788">
          <cell r="M23788" t="str">
            <v>BASCU-5131300422-0999</v>
          </cell>
        </row>
        <row r="23789">
          <cell r="M23789" t="str">
            <v>BASCU-5311100209-0999</v>
          </cell>
        </row>
        <row r="23790">
          <cell r="M23790" t="str">
            <v>ESFIG-5311160369-0999</v>
          </cell>
        </row>
        <row r="23791">
          <cell r="M23791" t="str">
            <v>ESTER-5313851080-0999</v>
          </cell>
        </row>
        <row r="23792">
          <cell r="M23792" t="str">
            <v>ESTET-5313750209-0999</v>
          </cell>
        </row>
        <row r="23793">
          <cell r="M23793" t="str">
            <v>ESTUC-5312951162-0999</v>
          </cell>
        </row>
        <row r="23794">
          <cell r="M23794" t="str">
            <v>FONOD-5312920019-0999</v>
          </cell>
        </row>
        <row r="23795">
          <cell r="M23795" t="str">
            <v>LAMPA-5135670128-0999</v>
          </cell>
        </row>
        <row r="23796">
          <cell r="M23796" t="str">
            <v>REANI-5317840204-0999</v>
          </cell>
        </row>
        <row r="23797">
          <cell r="M23797" t="str">
            <v>REANI-5317840204-0998</v>
          </cell>
        </row>
        <row r="23798">
          <cell r="M23798" t="str">
            <v>REANI-5317840204-0997</v>
          </cell>
        </row>
        <row r="23799">
          <cell r="M23799" t="str">
            <v>BASCU-5131300422-0999</v>
          </cell>
        </row>
        <row r="23800">
          <cell r="M23800" t="str">
            <v>BASCU-5311100209-0999</v>
          </cell>
        </row>
        <row r="23801">
          <cell r="M23801" t="str">
            <v>CONGE-5332550218-0999</v>
          </cell>
        </row>
        <row r="23802">
          <cell r="M23802" t="str">
            <v>ESFIG-5311160369-0999</v>
          </cell>
        </row>
        <row r="23803">
          <cell r="M23803" t="str">
            <v>ESTET-5313750209-0999</v>
          </cell>
        </row>
        <row r="23804">
          <cell r="M23804" t="str">
            <v>ESTUC-5312951162-0999</v>
          </cell>
        </row>
        <row r="23805">
          <cell r="M23805" t="str">
            <v>FONOD-5312920019-0999</v>
          </cell>
        </row>
        <row r="23806">
          <cell r="M23806" t="str">
            <v>LAMPA-5135670128-0999</v>
          </cell>
        </row>
        <row r="23807">
          <cell r="M23807" t="str">
            <v>REANI-5317840204-0999</v>
          </cell>
        </row>
        <row r="23808">
          <cell r="M23808" t="str">
            <v>REANI-5317840204-0998</v>
          </cell>
        </row>
        <row r="23809">
          <cell r="M23809" t="str">
            <v>REANI-5317840204-0997</v>
          </cell>
        </row>
        <row r="23810">
          <cell r="M23810" t="str">
            <v>BASCU-5131300422-0999</v>
          </cell>
        </row>
        <row r="23811">
          <cell r="M23811" t="str">
            <v>BASCU-5311100209-0999</v>
          </cell>
        </row>
        <row r="23812">
          <cell r="M23812" t="str">
            <v>ESFIG-5311160369-0999</v>
          </cell>
        </row>
        <row r="23813">
          <cell r="M23813" t="str">
            <v>ESTET-5313750209-0999</v>
          </cell>
        </row>
        <row r="23814">
          <cell r="M23814" t="str">
            <v>ESTUC-5312951162-0999</v>
          </cell>
        </row>
        <row r="23815">
          <cell r="M23815" t="str">
            <v>FONOD-5312920019-0999</v>
          </cell>
        </row>
        <row r="23816">
          <cell r="M23816" t="str">
            <v>LAMPA-5135670128-0999</v>
          </cell>
        </row>
        <row r="23817">
          <cell r="M23817" t="str">
            <v>MESAS-5136212441-0998</v>
          </cell>
        </row>
        <row r="23818">
          <cell r="M23818" t="str">
            <v>REANI-5317840204-0999</v>
          </cell>
        </row>
        <row r="23819">
          <cell r="M23819" t="str">
            <v>REANI-5317840204-0998</v>
          </cell>
        </row>
        <row r="23820">
          <cell r="M23820" t="str">
            <v>REANI-5317840204-0997</v>
          </cell>
        </row>
        <row r="23821">
          <cell r="M23821" t="str">
            <v>BASCU-5131300422-0999</v>
          </cell>
        </row>
        <row r="23822">
          <cell r="M23822" t="str">
            <v>BASCU-5311100209-0999</v>
          </cell>
        </row>
        <row r="23823">
          <cell r="M23823" t="str">
            <v>ESFIG-5311160369-0999</v>
          </cell>
        </row>
        <row r="23824">
          <cell r="M23824" t="str">
            <v>ESTET-5313750209-0999</v>
          </cell>
        </row>
        <row r="23825">
          <cell r="M23825" t="str">
            <v>ESTUC-5312951162-0999</v>
          </cell>
        </row>
        <row r="23826">
          <cell r="M23826" t="str">
            <v>FONOD-5312920019-0999</v>
          </cell>
        </row>
        <row r="23827">
          <cell r="M23827" t="str">
            <v>LAMPA-5135670128-0999</v>
          </cell>
        </row>
        <row r="23828">
          <cell r="M23828" t="str">
            <v>REANI-5317840204-0999</v>
          </cell>
        </row>
        <row r="23829">
          <cell r="M23829" t="str">
            <v>REANI-5317840204-0998</v>
          </cell>
        </row>
        <row r="23830">
          <cell r="M23830" t="str">
            <v>REANI-5317840204-0997</v>
          </cell>
        </row>
        <row r="23831">
          <cell r="M23831" t="str">
            <v>BASCU-5131300422-0999</v>
          </cell>
        </row>
        <row r="23832">
          <cell r="M23832" t="str">
            <v>BASCU-5311100209-0999</v>
          </cell>
        </row>
        <row r="23833">
          <cell r="M23833" t="str">
            <v>ESFIG-5311160369-0999</v>
          </cell>
        </row>
        <row r="23834">
          <cell r="M23834" t="str">
            <v>ESTER-5313851080-0999</v>
          </cell>
        </row>
        <row r="23835">
          <cell r="M23835" t="str">
            <v>ESTET-5313750209-0999</v>
          </cell>
        </row>
        <row r="23836">
          <cell r="M23836" t="str">
            <v>ESTUC-5312951162-0999</v>
          </cell>
        </row>
        <row r="23837">
          <cell r="M23837" t="str">
            <v>FONOD-5312920019-0999</v>
          </cell>
        </row>
        <row r="23838">
          <cell r="M23838" t="str">
            <v>LAMPA-5135670128-0999</v>
          </cell>
        </row>
        <row r="23839">
          <cell r="M23839" t="str">
            <v>REANI-5317840204-0999</v>
          </cell>
        </row>
        <row r="23840">
          <cell r="M23840" t="str">
            <v>REANI-5317840204-0998</v>
          </cell>
        </row>
        <row r="23841">
          <cell r="M23841" t="str">
            <v>REANI-5317840204-0997</v>
          </cell>
        </row>
        <row r="23842">
          <cell r="M23842" t="str">
            <v>BASCU-5131300422-0999</v>
          </cell>
        </row>
        <row r="23843">
          <cell r="M23843" t="str">
            <v>BASCU-5311100209-0999</v>
          </cell>
        </row>
        <row r="23844">
          <cell r="M23844" t="str">
            <v>ESFIG-5311160369-0999</v>
          </cell>
        </row>
        <row r="23845">
          <cell r="M23845" t="str">
            <v>ESTET-5313750209-0999</v>
          </cell>
        </row>
        <row r="23846">
          <cell r="M23846" t="str">
            <v>ESTUC-5312951162-0999</v>
          </cell>
        </row>
        <row r="23847">
          <cell r="M23847" t="str">
            <v>FONOD-5312920019-0999</v>
          </cell>
        </row>
        <row r="23848">
          <cell r="M23848" t="str">
            <v>LAMPA-5135670128-0999</v>
          </cell>
        </row>
        <row r="23849">
          <cell r="M23849" t="str">
            <v>MESAS-5136212441-0998</v>
          </cell>
        </row>
        <row r="23850">
          <cell r="M23850" t="str">
            <v>REANI-5317840204-0999</v>
          </cell>
        </row>
        <row r="23851">
          <cell r="M23851" t="str">
            <v>REANI-5317840204-0998</v>
          </cell>
        </row>
        <row r="23852">
          <cell r="M23852" t="str">
            <v>REANI-5317840204-0997</v>
          </cell>
        </row>
        <row r="23853">
          <cell r="M23853" t="str">
            <v>BASCU-5131300422-0999</v>
          </cell>
        </row>
        <row r="23854">
          <cell r="M23854" t="str">
            <v>BASCU-5311100209-0999</v>
          </cell>
        </row>
        <row r="23855">
          <cell r="M23855" t="str">
            <v>ESFIG-5311160369-0999</v>
          </cell>
        </row>
        <row r="23856">
          <cell r="M23856" t="str">
            <v>ESTER-5313851080-0999</v>
          </cell>
        </row>
        <row r="23857">
          <cell r="M23857" t="str">
            <v>ESTET-5313750209-0999</v>
          </cell>
        </row>
        <row r="23858">
          <cell r="M23858" t="str">
            <v>ESTUC-5312951162-0999</v>
          </cell>
        </row>
        <row r="23859">
          <cell r="M23859" t="str">
            <v>FONOD-5312920019-0999</v>
          </cell>
        </row>
        <row r="23860">
          <cell r="M23860" t="str">
            <v>LAMPA-5135670128-0999</v>
          </cell>
        </row>
        <row r="23861">
          <cell r="M23861" t="str">
            <v>MESAS-5136212441-0998</v>
          </cell>
        </row>
        <row r="23862">
          <cell r="M23862" t="str">
            <v>REANI-5317840204-0999</v>
          </cell>
        </row>
        <row r="23863">
          <cell r="M23863" t="str">
            <v>REANI-5317840204-0998</v>
          </cell>
        </row>
        <row r="23864">
          <cell r="M23864" t="str">
            <v>REANI-5317840204-0997</v>
          </cell>
        </row>
        <row r="23865">
          <cell r="M23865" t="str">
            <v>BASCU-5131300422-0999</v>
          </cell>
        </row>
        <row r="23866">
          <cell r="M23866" t="str">
            <v>BASCU-5311100209-0999</v>
          </cell>
        </row>
        <row r="23867">
          <cell r="M23867" t="str">
            <v>ESFIG-5311160369-0999</v>
          </cell>
        </row>
        <row r="23868">
          <cell r="M23868" t="str">
            <v>ESTET-5313750209-0999</v>
          </cell>
        </row>
        <row r="23869">
          <cell r="M23869" t="str">
            <v>ESTUC-5312951162-0999</v>
          </cell>
        </row>
        <row r="23870">
          <cell r="M23870" t="str">
            <v>FONOD-5312920019-0999</v>
          </cell>
        </row>
        <row r="23871">
          <cell r="M23871" t="str">
            <v>LAMPA-5135670128-0999</v>
          </cell>
        </row>
        <row r="23872">
          <cell r="M23872" t="str">
            <v>REANI-5317840204-0999</v>
          </cell>
        </row>
        <row r="23873">
          <cell r="M23873" t="str">
            <v>REANI-5317840204-0998</v>
          </cell>
        </row>
        <row r="23874">
          <cell r="M23874" t="str">
            <v>REANI-5317840204-0997</v>
          </cell>
        </row>
        <row r="23875">
          <cell r="M23875" t="str">
            <v>REFRI-5337860034-0999</v>
          </cell>
        </row>
        <row r="23876">
          <cell r="M23876" t="str">
            <v>BASCU-5131300422-0999</v>
          </cell>
        </row>
        <row r="23877">
          <cell r="M23877" t="str">
            <v>BASCU-5311100209-0999</v>
          </cell>
        </row>
        <row r="23878">
          <cell r="M23878" t="str">
            <v>CONGE-5332550218-0999</v>
          </cell>
        </row>
        <row r="23879">
          <cell r="M23879" t="str">
            <v>ESFIG-5311160369-0999</v>
          </cell>
        </row>
        <row r="23880">
          <cell r="M23880" t="str">
            <v>ESTET-5313750209-0999</v>
          </cell>
        </row>
        <row r="23881">
          <cell r="M23881" t="str">
            <v>ESTUC-5312951162-0999</v>
          </cell>
        </row>
        <row r="23882">
          <cell r="M23882" t="str">
            <v>FONOD-5312920019-0999</v>
          </cell>
        </row>
        <row r="23883">
          <cell r="M23883" t="str">
            <v>LAMPA-5135670128-0999</v>
          </cell>
        </row>
        <row r="23884">
          <cell r="M23884" t="str">
            <v>REANI-5317840204-0999</v>
          </cell>
        </row>
        <row r="23885">
          <cell r="M23885" t="str">
            <v>REANI-5317840204-0998</v>
          </cell>
        </row>
        <row r="23886">
          <cell r="M23886" t="str">
            <v>REANI-5317840204-0997</v>
          </cell>
        </row>
        <row r="23887">
          <cell r="M23887" t="str">
            <v>BASCU-5131300422-0999</v>
          </cell>
        </row>
        <row r="23888">
          <cell r="M23888" t="str">
            <v>BASCU-5311100209-0999</v>
          </cell>
        </row>
        <row r="23889">
          <cell r="M23889" t="str">
            <v>CONGE-5332550218-0999</v>
          </cell>
        </row>
        <row r="23890">
          <cell r="M23890" t="str">
            <v>ESFIG-5311160369-0999</v>
          </cell>
        </row>
        <row r="23891">
          <cell r="M23891" t="str">
            <v>ESTET-5313750209-0999</v>
          </cell>
        </row>
        <row r="23892">
          <cell r="M23892" t="str">
            <v>ESTUC-5312951162-0999</v>
          </cell>
        </row>
        <row r="23893">
          <cell r="M23893" t="str">
            <v>FONOD-5312920019-0999</v>
          </cell>
        </row>
        <row r="23894">
          <cell r="M23894" t="str">
            <v>LAMPA-5135670128-0999</v>
          </cell>
        </row>
        <row r="23895">
          <cell r="M23895" t="str">
            <v>REANI-5317840204-0999</v>
          </cell>
        </row>
        <row r="23896">
          <cell r="M23896" t="str">
            <v>REANI-5317840204-0998</v>
          </cell>
        </row>
        <row r="23897">
          <cell r="M23897" t="str">
            <v>REANI-5317840204-0997</v>
          </cell>
        </row>
        <row r="23898">
          <cell r="M23898" t="str">
            <v>BASCU-5131300422-0999</v>
          </cell>
        </row>
        <row r="23899">
          <cell r="M23899" t="str">
            <v>BASCU-5311100209-0999</v>
          </cell>
        </row>
        <row r="23900">
          <cell r="M23900" t="str">
            <v>ESFIG-5311160369-0999</v>
          </cell>
        </row>
        <row r="23901">
          <cell r="M23901" t="str">
            <v>ESTET-5313750209-0999</v>
          </cell>
        </row>
        <row r="23902">
          <cell r="M23902" t="str">
            <v>ESTUC-5312951162-0999</v>
          </cell>
        </row>
        <row r="23903">
          <cell r="M23903" t="str">
            <v>FONOD-5312920019-0999</v>
          </cell>
        </row>
        <row r="23904">
          <cell r="M23904" t="str">
            <v>LAMPA-5135670128-0999</v>
          </cell>
        </row>
        <row r="23905">
          <cell r="M23905" t="str">
            <v>REANI-5317840204-0999</v>
          </cell>
        </row>
        <row r="23906">
          <cell r="M23906" t="str">
            <v>REANI-5317840204-0998</v>
          </cell>
        </row>
        <row r="23907">
          <cell r="M23907" t="str">
            <v>REANI-5317840204-0997</v>
          </cell>
        </row>
        <row r="23908">
          <cell r="M23908" t="str">
            <v>BASCU-5131300422-0999</v>
          </cell>
        </row>
        <row r="23909">
          <cell r="M23909" t="str">
            <v>BASCU-5311100209-0999</v>
          </cell>
        </row>
        <row r="23910">
          <cell r="M23910" t="str">
            <v>CONGE-5332550218-0999</v>
          </cell>
        </row>
        <row r="23911">
          <cell r="M23911" t="str">
            <v>ESFIG-5311160369-0999</v>
          </cell>
        </row>
        <row r="23912">
          <cell r="M23912" t="str">
            <v>ESTET-5313750209-0999</v>
          </cell>
        </row>
        <row r="23913">
          <cell r="M23913" t="str">
            <v>ESTUC-5312951162-0999</v>
          </cell>
        </row>
        <row r="23914">
          <cell r="M23914" t="str">
            <v>FONOD-5312920019-0999</v>
          </cell>
        </row>
        <row r="23915">
          <cell r="M23915" t="str">
            <v>LAMPA-5135670128-0999</v>
          </cell>
        </row>
        <row r="23916">
          <cell r="M23916" t="str">
            <v>REANI-5317840204-0999</v>
          </cell>
        </row>
        <row r="23917">
          <cell r="M23917" t="str">
            <v>REANI-5317840204-0998</v>
          </cell>
        </row>
        <row r="23918">
          <cell r="M23918" t="str">
            <v>REANI-5317840204-0997</v>
          </cell>
        </row>
        <row r="23919">
          <cell r="M23919" t="str">
            <v>BASCU-5131300422-0999</v>
          </cell>
        </row>
        <row r="23920">
          <cell r="M23920" t="str">
            <v>BASCU-5311100209-0999</v>
          </cell>
        </row>
        <row r="23921">
          <cell r="M23921" t="str">
            <v>CONGE-5332550218-0999</v>
          </cell>
        </row>
        <row r="23922">
          <cell r="M23922" t="str">
            <v>ESFIG-5311160369-0999</v>
          </cell>
        </row>
        <row r="23923">
          <cell r="M23923" t="str">
            <v>ESTET-5313750209-0999</v>
          </cell>
        </row>
        <row r="23924">
          <cell r="M23924" t="str">
            <v>ESTUC-5312951162-0999</v>
          </cell>
        </row>
        <row r="23925">
          <cell r="M23925" t="str">
            <v>FONOD-5312920019-0999</v>
          </cell>
        </row>
        <row r="23926">
          <cell r="M23926" t="str">
            <v>LAMPA-5135670128-0999</v>
          </cell>
        </row>
        <row r="23927">
          <cell r="M23927" t="str">
            <v>MESAS-5136212441-0998</v>
          </cell>
        </row>
        <row r="23928">
          <cell r="M23928" t="str">
            <v>REANI-5317840204-0999</v>
          </cell>
        </row>
        <row r="23929">
          <cell r="M23929" t="str">
            <v>REANI-5317840204-0998</v>
          </cell>
        </row>
        <row r="23930">
          <cell r="M23930" t="str">
            <v>REANI-5317840204-0997</v>
          </cell>
        </row>
        <row r="23931">
          <cell r="M23931" t="str">
            <v>BASCU-5131300422-0999</v>
          </cell>
        </row>
        <row r="23932">
          <cell r="M23932" t="str">
            <v>BASCU-5311100209-0999</v>
          </cell>
        </row>
        <row r="23933">
          <cell r="M23933" t="str">
            <v>ESFIG-5311160369-0999</v>
          </cell>
        </row>
        <row r="23934">
          <cell r="M23934" t="str">
            <v>ESTET-5313750209-0999</v>
          </cell>
        </row>
        <row r="23935">
          <cell r="M23935" t="str">
            <v>ESTUC-5312951162-0999</v>
          </cell>
        </row>
        <row r="23936">
          <cell r="M23936" t="str">
            <v>FONOD-5312920019-0999</v>
          </cell>
        </row>
        <row r="23937">
          <cell r="M23937" t="str">
            <v>LAMPA-5135670128-0999</v>
          </cell>
        </row>
        <row r="23938">
          <cell r="M23938" t="str">
            <v>REANI-5317840204-0999</v>
          </cell>
        </row>
        <row r="23939">
          <cell r="M23939" t="str">
            <v>REANI-5317840204-0998</v>
          </cell>
        </row>
        <row r="23940">
          <cell r="M23940" t="str">
            <v>REANI-5317840204-0997</v>
          </cell>
        </row>
        <row r="23941">
          <cell r="M23941" t="str">
            <v>BASCU-5131300422-0999</v>
          </cell>
        </row>
        <row r="23942">
          <cell r="M23942" t="str">
            <v>BASCU-5311100209-0999</v>
          </cell>
        </row>
        <row r="23943">
          <cell r="M23943" t="str">
            <v>CONGE-5332550218-0999</v>
          </cell>
        </row>
        <row r="23944">
          <cell r="M23944" t="str">
            <v>ESFIG-5311160369-0999</v>
          </cell>
        </row>
        <row r="23945">
          <cell r="M23945" t="str">
            <v>ESTER-5313851080-0999</v>
          </cell>
        </row>
        <row r="23946">
          <cell r="M23946" t="str">
            <v>ESTET-5313750209-0999</v>
          </cell>
        </row>
        <row r="23947">
          <cell r="M23947" t="str">
            <v>ESTUC-5312951162-0999</v>
          </cell>
        </row>
        <row r="23948">
          <cell r="M23948" t="str">
            <v>FONOD-5312920019-0999</v>
          </cell>
        </row>
        <row r="23949">
          <cell r="M23949" t="str">
            <v>LAMPA-5135670128-0999</v>
          </cell>
        </row>
        <row r="23950">
          <cell r="M23950" t="str">
            <v>MESAS-5136212441-0998</v>
          </cell>
        </row>
        <row r="23951">
          <cell r="M23951" t="str">
            <v>REANI-5317840204-0999</v>
          </cell>
        </row>
        <row r="23952">
          <cell r="M23952" t="str">
            <v>REANI-5317840204-0998</v>
          </cell>
        </row>
        <row r="23953">
          <cell r="M23953" t="str">
            <v>REANI-5317840204-0997</v>
          </cell>
        </row>
        <row r="23954">
          <cell r="M23954" t="str">
            <v>BASCU-5131300422-0999</v>
          </cell>
        </row>
        <row r="23955">
          <cell r="M23955" t="str">
            <v>BASCU-5311100209-0999</v>
          </cell>
        </row>
        <row r="23956">
          <cell r="M23956" t="str">
            <v>CONGE-5332550218-0999</v>
          </cell>
        </row>
        <row r="23957">
          <cell r="M23957" t="str">
            <v>ESFIG-5311160369-0999</v>
          </cell>
        </row>
        <row r="23958">
          <cell r="M23958" t="str">
            <v>ESTER-5313851080-0999</v>
          </cell>
        </row>
        <row r="23959">
          <cell r="M23959" t="str">
            <v>ESTET-5313750209-0999</v>
          </cell>
        </row>
        <row r="23960">
          <cell r="M23960" t="str">
            <v>ESTUC-5312951162-0999</v>
          </cell>
        </row>
        <row r="23961">
          <cell r="M23961" t="str">
            <v>FONOD-5312920019-0999</v>
          </cell>
        </row>
        <row r="23962">
          <cell r="M23962" t="str">
            <v>LAMPA-5135670128-0999</v>
          </cell>
        </row>
        <row r="23963">
          <cell r="M23963" t="str">
            <v>MESAS-5136212441-0998</v>
          </cell>
        </row>
        <row r="23964">
          <cell r="M23964" t="str">
            <v>REANI-5317840204-0999</v>
          </cell>
        </row>
        <row r="23965">
          <cell r="M23965" t="str">
            <v>REANI-5317840204-0998</v>
          </cell>
        </row>
        <row r="23966">
          <cell r="M23966" t="str">
            <v>REANI-5317840204-0997</v>
          </cell>
        </row>
        <row r="23967">
          <cell r="M23967" t="str">
            <v>BASCU-5131300422-0999</v>
          </cell>
        </row>
        <row r="23968">
          <cell r="M23968" t="str">
            <v>BASCU-5311100209-0999</v>
          </cell>
        </row>
        <row r="23969">
          <cell r="M23969" t="str">
            <v>CONGE-5332550218-0999</v>
          </cell>
        </row>
        <row r="23970">
          <cell r="M23970" t="str">
            <v>ESFIG-5311160369-0999</v>
          </cell>
        </row>
        <row r="23971">
          <cell r="M23971" t="str">
            <v>ESTET-5313750209-0999</v>
          </cell>
        </row>
        <row r="23972">
          <cell r="M23972" t="str">
            <v>ESTUC-5312951162-0999</v>
          </cell>
        </row>
        <row r="23973">
          <cell r="M23973" t="str">
            <v>FONOD-5312920019-0999</v>
          </cell>
        </row>
        <row r="23974">
          <cell r="M23974" t="str">
            <v>LAMPA-5135670128-0999</v>
          </cell>
        </row>
        <row r="23975">
          <cell r="M23975" t="str">
            <v>REANI-5317840204-0999</v>
          </cell>
        </row>
        <row r="23976">
          <cell r="M23976" t="str">
            <v>REANI-5317840204-0998</v>
          </cell>
        </row>
        <row r="23977">
          <cell r="M23977" t="str">
            <v>REANI-5317840204-0997</v>
          </cell>
        </row>
        <row r="23978">
          <cell r="M23978" t="str">
            <v>BASCU-5131300422-0999</v>
          </cell>
        </row>
        <row r="23979">
          <cell r="M23979" t="str">
            <v>BASCU-5311100209-0999</v>
          </cell>
        </row>
        <row r="23980">
          <cell r="M23980" t="str">
            <v>ESFIG-5311160369-0999</v>
          </cell>
        </row>
        <row r="23981">
          <cell r="M23981" t="str">
            <v>ESTET-5313750209-0999</v>
          </cell>
        </row>
        <row r="23982">
          <cell r="M23982" t="str">
            <v>ESTUC-5312951162-0999</v>
          </cell>
        </row>
        <row r="23983">
          <cell r="M23983" t="str">
            <v>FONOD-5312920019-0999</v>
          </cell>
        </row>
        <row r="23984">
          <cell r="M23984" t="str">
            <v>LAMPA-5135670128-0999</v>
          </cell>
        </row>
        <row r="23985">
          <cell r="M23985" t="str">
            <v>REANI-5317840204-0999</v>
          </cell>
        </row>
        <row r="23986">
          <cell r="M23986" t="str">
            <v>REANI-5317840204-0998</v>
          </cell>
        </row>
        <row r="23987">
          <cell r="M23987" t="str">
            <v>REANI-5317840204-0997</v>
          </cell>
        </row>
        <row r="23988">
          <cell r="M23988" t="str">
            <v>BASCU-5131300422-0999</v>
          </cell>
        </row>
        <row r="23989">
          <cell r="M23989" t="str">
            <v>BASCU-5311100209-0999</v>
          </cell>
        </row>
        <row r="23990">
          <cell r="M23990" t="str">
            <v>CONGE-5332550218-0999</v>
          </cell>
        </row>
        <row r="23991">
          <cell r="M23991" t="str">
            <v>ESFIG-5311160369-0999</v>
          </cell>
        </row>
        <row r="23992">
          <cell r="M23992" t="str">
            <v>ESTET-5313750209-0999</v>
          </cell>
        </row>
        <row r="23993">
          <cell r="M23993" t="str">
            <v>ESTUC-5312951162-0999</v>
          </cell>
        </row>
        <row r="23994">
          <cell r="M23994" t="str">
            <v>FONOD-5312920019-0999</v>
          </cell>
        </row>
        <row r="23995">
          <cell r="M23995" t="str">
            <v>LAMPA-5135670128-0999</v>
          </cell>
        </row>
        <row r="23996">
          <cell r="M23996" t="str">
            <v>MESAS-5136212441-0998</v>
          </cell>
        </row>
        <row r="23997">
          <cell r="M23997" t="str">
            <v>REANI-5317840204-0999</v>
          </cell>
        </row>
        <row r="23998">
          <cell r="M23998" t="str">
            <v>REANI-5317840204-0998</v>
          </cell>
        </row>
        <row r="23999">
          <cell r="M23999" t="str">
            <v>REANI-5317840204-0997</v>
          </cell>
        </row>
        <row r="24000">
          <cell r="M24000" t="str">
            <v>REFRI-5337860034-0999</v>
          </cell>
        </row>
        <row r="24001">
          <cell r="M24001" t="str">
            <v>BASCU-5131300422-0999</v>
          </cell>
        </row>
        <row r="24002">
          <cell r="M24002" t="str">
            <v>BASCU-5311100209-0999</v>
          </cell>
        </row>
        <row r="24003">
          <cell r="M24003" t="str">
            <v>CONGE-5332550218-0999</v>
          </cell>
        </row>
        <row r="24004">
          <cell r="M24004" t="str">
            <v>ESFIG-5311160369-0999</v>
          </cell>
        </row>
        <row r="24005">
          <cell r="M24005" t="str">
            <v>ESTET-5313750209-0999</v>
          </cell>
        </row>
        <row r="24006">
          <cell r="M24006" t="str">
            <v>ESTUC-5312951162-0999</v>
          </cell>
        </row>
        <row r="24007">
          <cell r="M24007" t="str">
            <v>FONOD-5312920019-0999</v>
          </cell>
        </row>
        <row r="24008">
          <cell r="M24008" t="str">
            <v>LAMPA-5135670128-0999</v>
          </cell>
        </row>
        <row r="24009">
          <cell r="M24009" t="str">
            <v>REANI-5317840204-0999</v>
          </cell>
        </row>
        <row r="24010">
          <cell r="M24010" t="str">
            <v>REANI-5317840204-0998</v>
          </cell>
        </row>
        <row r="24011">
          <cell r="M24011" t="str">
            <v>REANI-5317840204-0997</v>
          </cell>
        </row>
        <row r="24012">
          <cell r="M24012" t="str">
            <v>BASCU-5131300422-0999</v>
          </cell>
        </row>
        <row r="24013">
          <cell r="M24013" t="str">
            <v>BASCU-5311100209-0999</v>
          </cell>
        </row>
        <row r="24014">
          <cell r="M24014" t="str">
            <v>CONGE-5332550218-0999</v>
          </cell>
        </row>
        <row r="24015">
          <cell r="M24015" t="str">
            <v>ESFIG-5311160369-0999</v>
          </cell>
        </row>
        <row r="24016">
          <cell r="M24016" t="str">
            <v>ESTET-5313750209-0999</v>
          </cell>
        </row>
        <row r="24017">
          <cell r="M24017" t="str">
            <v>ESTUC-5312951162-0999</v>
          </cell>
        </row>
        <row r="24018">
          <cell r="M24018" t="str">
            <v>FONOD-5312920019-0999</v>
          </cell>
        </row>
        <row r="24019">
          <cell r="M24019" t="str">
            <v>LAMPA-5135670128-0999</v>
          </cell>
        </row>
        <row r="24020">
          <cell r="M24020" t="str">
            <v>REANI-5317840204-0999</v>
          </cell>
        </row>
        <row r="24021">
          <cell r="M24021" t="str">
            <v>REANI-5317840204-0998</v>
          </cell>
        </row>
        <row r="24022">
          <cell r="M24022" t="str">
            <v>REANI-5317840204-0997</v>
          </cell>
        </row>
        <row r="24023">
          <cell r="M24023" t="str">
            <v>BASCU-5131300422-0999</v>
          </cell>
        </row>
        <row r="24024">
          <cell r="M24024" t="str">
            <v>BASCU-5311100209-0999</v>
          </cell>
        </row>
        <row r="24025">
          <cell r="M24025" t="str">
            <v>CONGE-5332550218-0999</v>
          </cell>
        </row>
        <row r="24026">
          <cell r="M24026" t="str">
            <v>ESFIG-5311160369-0999</v>
          </cell>
        </row>
        <row r="24027">
          <cell r="M24027" t="str">
            <v>ESTET-5313750209-0999</v>
          </cell>
        </row>
        <row r="24028">
          <cell r="M24028" t="str">
            <v>ESTUC-5312951162-0999</v>
          </cell>
        </row>
        <row r="24029">
          <cell r="M24029" t="str">
            <v>FONOD-5312920019-0999</v>
          </cell>
        </row>
        <row r="24030">
          <cell r="M24030" t="str">
            <v>LAMPA-5135670128-0999</v>
          </cell>
        </row>
        <row r="24031">
          <cell r="M24031" t="str">
            <v>REANI-5317840204-0999</v>
          </cell>
        </row>
        <row r="24032">
          <cell r="M24032" t="str">
            <v>REANI-5317840204-0998</v>
          </cell>
        </row>
        <row r="24033">
          <cell r="M24033" t="str">
            <v>REANI-5317840204-0997</v>
          </cell>
        </row>
        <row r="24034">
          <cell r="M24034" t="str">
            <v>BASCU-5131300422-0999</v>
          </cell>
        </row>
        <row r="24035">
          <cell r="M24035" t="str">
            <v>BASCU-5311100209-0999</v>
          </cell>
        </row>
        <row r="24036">
          <cell r="M24036" t="str">
            <v>CONGE-5332550218-0999</v>
          </cell>
        </row>
        <row r="24037">
          <cell r="M24037" t="str">
            <v>ESFIG-5311160369-0999</v>
          </cell>
        </row>
        <row r="24038">
          <cell r="M24038" t="str">
            <v>ESTET-5313750209-0999</v>
          </cell>
        </row>
        <row r="24039">
          <cell r="M24039" t="str">
            <v>ESTUC-5312951162-0999</v>
          </cell>
        </row>
        <row r="24040">
          <cell r="M24040" t="str">
            <v>FONOD-5312920019-0999</v>
          </cell>
        </row>
        <row r="24041">
          <cell r="M24041" t="str">
            <v>LAMPA-5135670128-0999</v>
          </cell>
        </row>
        <row r="24042">
          <cell r="M24042" t="str">
            <v>REANI-5317840204-0999</v>
          </cell>
        </row>
        <row r="24043">
          <cell r="M24043" t="str">
            <v>REANI-5317840204-0998</v>
          </cell>
        </row>
        <row r="24044">
          <cell r="M24044" t="str">
            <v>REANI-5317840204-0997</v>
          </cell>
        </row>
        <row r="24045">
          <cell r="M24045" t="str">
            <v>BASCU-5131300422-0999</v>
          </cell>
        </row>
        <row r="24046">
          <cell r="M24046" t="str">
            <v>BASCU-5311100209-0999</v>
          </cell>
        </row>
        <row r="24047">
          <cell r="M24047" t="str">
            <v>CONGE-5332550218-0999</v>
          </cell>
        </row>
        <row r="24048">
          <cell r="M24048" t="str">
            <v>ESFIG-5311160369-0999</v>
          </cell>
        </row>
        <row r="24049">
          <cell r="M24049" t="str">
            <v>ESTET-5313750209-0999</v>
          </cell>
        </row>
        <row r="24050">
          <cell r="M24050" t="str">
            <v>ESTUC-5312951162-0999</v>
          </cell>
        </row>
        <row r="24051">
          <cell r="M24051" t="str">
            <v>FONOD-5312920019-0999</v>
          </cell>
        </row>
        <row r="24052">
          <cell r="M24052" t="str">
            <v>LAMPA-5135670128-0999</v>
          </cell>
        </row>
        <row r="24053">
          <cell r="M24053" t="str">
            <v>REANI-5317840204-0999</v>
          </cell>
        </row>
        <row r="24054">
          <cell r="M24054" t="str">
            <v>REANI-5317840204-0998</v>
          </cell>
        </row>
        <row r="24055">
          <cell r="M24055" t="str">
            <v>REANI-5317840204-0997</v>
          </cell>
        </row>
        <row r="24056">
          <cell r="M24056" t="str">
            <v>BASCU-5131300422-0999</v>
          </cell>
        </row>
        <row r="24057">
          <cell r="M24057" t="str">
            <v>BASCU-5311100209-0999</v>
          </cell>
        </row>
        <row r="24058">
          <cell r="M24058" t="str">
            <v>ESFIG-5311160369-0999</v>
          </cell>
        </row>
        <row r="24059">
          <cell r="M24059" t="str">
            <v>ESTET-5313750209-0999</v>
          </cell>
        </row>
        <row r="24060">
          <cell r="M24060" t="str">
            <v>ESTUC-5312951162-0999</v>
          </cell>
        </row>
        <row r="24061">
          <cell r="M24061" t="str">
            <v>FONOD-5312920019-0999</v>
          </cell>
        </row>
        <row r="24062">
          <cell r="M24062" t="str">
            <v>LAMPA-5135670128-0999</v>
          </cell>
        </row>
        <row r="24063">
          <cell r="M24063" t="str">
            <v>REANI-5317840204-0999</v>
          </cell>
        </row>
        <row r="24064">
          <cell r="M24064" t="str">
            <v>REANI-5317840204-0998</v>
          </cell>
        </row>
        <row r="24065">
          <cell r="M24065" t="str">
            <v>REANI-5317840204-0997</v>
          </cell>
        </row>
        <row r="24066">
          <cell r="M24066" t="str">
            <v>BASCU-5131300422-0999</v>
          </cell>
        </row>
        <row r="24067">
          <cell r="M24067" t="str">
            <v>BASCU-5311100209-0999</v>
          </cell>
        </row>
        <row r="24068">
          <cell r="M24068" t="str">
            <v>ESFIG-5311160369-0999</v>
          </cell>
        </row>
        <row r="24069">
          <cell r="M24069" t="str">
            <v>ESTET-5313750209-0999</v>
          </cell>
        </row>
        <row r="24070">
          <cell r="M24070" t="str">
            <v>ESTUC-5312951162-0999</v>
          </cell>
        </row>
        <row r="24071">
          <cell r="M24071" t="str">
            <v>FONOD-5312920019-0999</v>
          </cell>
        </row>
        <row r="24072">
          <cell r="M24072" t="str">
            <v>LAMPA-5135670128-0999</v>
          </cell>
        </row>
        <row r="24073">
          <cell r="M24073" t="str">
            <v>REANI-5317840204-0999</v>
          </cell>
        </row>
        <row r="24074">
          <cell r="M24074" t="str">
            <v>REANI-5317840204-0998</v>
          </cell>
        </row>
        <row r="24075">
          <cell r="M24075" t="str">
            <v>REANI-5317840204-0997</v>
          </cell>
        </row>
        <row r="24076">
          <cell r="M24076" t="str">
            <v>BASCU-5131300422-0999</v>
          </cell>
        </row>
        <row r="24077">
          <cell r="M24077" t="str">
            <v>BASCU-5311100209-0999</v>
          </cell>
        </row>
        <row r="24078">
          <cell r="M24078" t="str">
            <v>ESFIG-5311160369-0999</v>
          </cell>
        </row>
        <row r="24079">
          <cell r="M24079" t="str">
            <v>ESTET-5313750209-0999</v>
          </cell>
        </row>
        <row r="24080">
          <cell r="M24080" t="str">
            <v>ESTUC-5312951162-0999</v>
          </cell>
        </row>
        <row r="24081">
          <cell r="M24081" t="str">
            <v>FONOD-5312920019-0999</v>
          </cell>
        </row>
        <row r="24082">
          <cell r="M24082" t="str">
            <v>LAMPA-5135670128-0999</v>
          </cell>
        </row>
        <row r="24083">
          <cell r="M24083" t="str">
            <v>REANI-5317840204-0999</v>
          </cell>
        </row>
        <row r="24084">
          <cell r="M24084" t="str">
            <v>REANI-5317840204-0998</v>
          </cell>
        </row>
        <row r="24085">
          <cell r="M24085" t="str">
            <v>REANI-5317840204-0997</v>
          </cell>
        </row>
        <row r="24086">
          <cell r="M24086" t="str">
            <v>BASCU-5131300422-0999</v>
          </cell>
        </row>
        <row r="24087">
          <cell r="M24087" t="str">
            <v>BASCU-5311100209-0999</v>
          </cell>
        </row>
        <row r="24088">
          <cell r="M24088" t="str">
            <v>CONGE-5332550218-0999</v>
          </cell>
        </row>
        <row r="24089">
          <cell r="M24089" t="str">
            <v>ESFIG-5311160369-0999</v>
          </cell>
        </row>
        <row r="24090">
          <cell r="M24090" t="str">
            <v>ESTER-5313851080-0999</v>
          </cell>
        </row>
        <row r="24091">
          <cell r="M24091" t="str">
            <v>ESTET-5313750209-0999</v>
          </cell>
        </row>
        <row r="24092">
          <cell r="M24092" t="str">
            <v>ESTUC-5312951162-0999</v>
          </cell>
        </row>
        <row r="24093">
          <cell r="M24093" t="str">
            <v>FONOD-5312920019-0999</v>
          </cell>
        </row>
        <row r="24094">
          <cell r="M24094" t="str">
            <v>LAMPA-5135670128-0999</v>
          </cell>
        </row>
        <row r="24095">
          <cell r="M24095" t="str">
            <v>MESAS-5136211603-0999</v>
          </cell>
        </row>
        <row r="24096">
          <cell r="M24096" t="str">
            <v>REANI-5317840204-0999</v>
          </cell>
        </row>
        <row r="24097">
          <cell r="M24097" t="str">
            <v>REANI-5317840204-0998</v>
          </cell>
        </row>
        <row r="24098">
          <cell r="M24098" t="str">
            <v>REANI-5317840204-0997</v>
          </cell>
        </row>
        <row r="24099">
          <cell r="M24099" t="str">
            <v>REFRI-5337860034-0999</v>
          </cell>
        </row>
        <row r="24100">
          <cell r="M24100" t="str">
            <v>BASCU-5131300422-0999</v>
          </cell>
        </row>
        <row r="24101">
          <cell r="M24101" t="str">
            <v>BASCU-5311100209-0999</v>
          </cell>
        </row>
        <row r="24102">
          <cell r="M24102" t="str">
            <v>CONGE-5332550218-0999</v>
          </cell>
        </row>
        <row r="24103">
          <cell r="M24103" t="str">
            <v>ESFIG-5311160369-0999</v>
          </cell>
        </row>
        <row r="24104">
          <cell r="M24104" t="str">
            <v>ESTER-5313851080-0999</v>
          </cell>
        </row>
        <row r="24105">
          <cell r="M24105" t="str">
            <v>ESTET-5313750209-0999</v>
          </cell>
        </row>
        <row r="24106">
          <cell r="M24106" t="str">
            <v>ESTUC-5312951162-0999</v>
          </cell>
        </row>
        <row r="24107">
          <cell r="M24107" t="str">
            <v>FONOD-5312920019-0999</v>
          </cell>
        </row>
        <row r="24108">
          <cell r="M24108" t="str">
            <v>LAMPA-5135670128-0999</v>
          </cell>
        </row>
        <row r="24109">
          <cell r="M24109" t="str">
            <v>MESAS-5136211603-0999</v>
          </cell>
        </row>
        <row r="24110">
          <cell r="M24110" t="str">
            <v>REANI-5317840204-0999</v>
          </cell>
        </row>
        <row r="24111">
          <cell r="M24111" t="str">
            <v>REANI-5317840204-0998</v>
          </cell>
        </row>
        <row r="24112">
          <cell r="M24112" t="str">
            <v>REANI-5317840204-0997</v>
          </cell>
        </row>
        <row r="24113">
          <cell r="M24113" t="str">
            <v>REFRI-5337860034-0999</v>
          </cell>
        </row>
        <row r="24114">
          <cell r="M24114" t="str">
            <v>BASCU-5131300422-0999</v>
          </cell>
        </row>
        <row r="24115">
          <cell r="M24115" t="str">
            <v>BASCU-5311100209-0999</v>
          </cell>
        </row>
        <row r="24116">
          <cell r="M24116" t="str">
            <v>ESFIG-5311160369-0999</v>
          </cell>
        </row>
        <row r="24117">
          <cell r="M24117" t="str">
            <v>ESTET-5313750209-0999</v>
          </cell>
        </row>
        <row r="24118">
          <cell r="M24118" t="str">
            <v>ESTUC-5312951162-0999</v>
          </cell>
        </row>
        <row r="24119">
          <cell r="M24119" t="str">
            <v>FONOD-5312920019-0999</v>
          </cell>
        </row>
        <row r="24120">
          <cell r="M24120" t="str">
            <v>LAMPA-5135670128-0999</v>
          </cell>
        </row>
        <row r="24121">
          <cell r="M24121" t="str">
            <v>REANI-5317840204-0999</v>
          </cell>
        </row>
        <row r="24122">
          <cell r="M24122" t="str">
            <v>REANI-5317840204-0998</v>
          </cell>
        </row>
        <row r="24123">
          <cell r="M24123" t="str">
            <v>REANI-5317840204-0997</v>
          </cell>
        </row>
        <row r="24124">
          <cell r="M24124" t="str">
            <v>BASCU-5131300422-0999</v>
          </cell>
        </row>
        <row r="24125">
          <cell r="M24125" t="str">
            <v>BASCU-5311100209-0999</v>
          </cell>
        </row>
        <row r="24126">
          <cell r="M24126" t="str">
            <v>ESFIG-5311160369-0999</v>
          </cell>
        </row>
        <row r="24127">
          <cell r="M24127" t="str">
            <v>ESTER-5313851080-0999</v>
          </cell>
        </row>
        <row r="24128">
          <cell r="M24128" t="str">
            <v>ESTET-5313750209-0999</v>
          </cell>
        </row>
        <row r="24129">
          <cell r="M24129" t="str">
            <v>ESTUC-5312951162-0999</v>
          </cell>
        </row>
        <row r="24130">
          <cell r="M24130" t="str">
            <v>FONOD-5312920019-0999</v>
          </cell>
        </row>
        <row r="24131">
          <cell r="M24131" t="str">
            <v>LAMPA-5135670128-0999</v>
          </cell>
        </row>
        <row r="24132">
          <cell r="M24132" t="str">
            <v>REANI-5317840204-0999</v>
          </cell>
        </row>
        <row r="24133">
          <cell r="M24133" t="str">
            <v>REANI-5317840204-0998</v>
          </cell>
        </row>
        <row r="24134">
          <cell r="M24134" t="str">
            <v>REANI-5317840204-0997</v>
          </cell>
        </row>
        <row r="24135">
          <cell r="M24135" t="str">
            <v>BASCU-5131300422-0999</v>
          </cell>
        </row>
        <row r="24136">
          <cell r="M24136" t="str">
            <v>BASCU-5311100209-0999</v>
          </cell>
        </row>
        <row r="24137">
          <cell r="M24137" t="str">
            <v>ESFIG-5311160369-0999</v>
          </cell>
        </row>
        <row r="24138">
          <cell r="M24138" t="str">
            <v>ESTER-5313851080-0999</v>
          </cell>
        </row>
        <row r="24139">
          <cell r="M24139" t="str">
            <v>ESTET-5313750209-0999</v>
          </cell>
        </row>
        <row r="24140">
          <cell r="M24140" t="str">
            <v>ESTUC-5312951162-0999</v>
          </cell>
        </row>
        <row r="24141">
          <cell r="M24141" t="str">
            <v>FONOD-5312920019-0999</v>
          </cell>
        </row>
        <row r="24142">
          <cell r="M24142" t="str">
            <v>LAMPA-5135670128-0999</v>
          </cell>
        </row>
        <row r="24143">
          <cell r="M24143" t="str">
            <v>REANI-5317840204-0999</v>
          </cell>
        </row>
        <row r="24144">
          <cell r="M24144" t="str">
            <v>REANI-5317840204-0998</v>
          </cell>
        </row>
        <row r="24145">
          <cell r="M24145" t="str">
            <v>REANI-5317840204-0997</v>
          </cell>
        </row>
        <row r="24146">
          <cell r="M24146" t="str">
            <v>BASCU-5131300422-0999</v>
          </cell>
        </row>
        <row r="24147">
          <cell r="M24147" t="str">
            <v>BASCU-5311100209-0999</v>
          </cell>
        </row>
        <row r="24148">
          <cell r="M24148" t="str">
            <v>ESFIG-5311160369-0999</v>
          </cell>
        </row>
        <row r="24149">
          <cell r="M24149" t="str">
            <v>ESTET-5313750209-0999</v>
          </cell>
        </row>
        <row r="24150">
          <cell r="M24150" t="str">
            <v>ESTUC-5312951162-0999</v>
          </cell>
        </row>
        <row r="24151">
          <cell r="M24151" t="str">
            <v>FONOD-5312920019-0999</v>
          </cell>
        </row>
        <row r="24152">
          <cell r="M24152" t="str">
            <v>LAMPA-5135670128-0999</v>
          </cell>
        </row>
        <row r="24153">
          <cell r="M24153" t="str">
            <v>MESAS-5136211603-0999</v>
          </cell>
        </row>
        <row r="24154">
          <cell r="M24154" t="str">
            <v>REANI-5317840204-0999</v>
          </cell>
        </row>
        <row r="24155">
          <cell r="M24155" t="str">
            <v>REANI-5317840204-0998</v>
          </cell>
        </row>
        <row r="24156">
          <cell r="M24156" t="str">
            <v>REANI-5317840204-0997</v>
          </cell>
        </row>
        <row r="24157">
          <cell r="M24157" t="str">
            <v>REFRI-5337860034-0999</v>
          </cell>
        </row>
        <row r="24158">
          <cell r="M24158" t="str">
            <v>BASCU-5131300422-0999</v>
          </cell>
        </row>
        <row r="24159">
          <cell r="M24159" t="str">
            <v>BASCU-5311100209-0999</v>
          </cell>
        </row>
        <row r="24160">
          <cell r="M24160" t="str">
            <v>ESFIG-5311160369-0999</v>
          </cell>
        </row>
        <row r="24161">
          <cell r="M24161" t="str">
            <v>ESTER-5313851080-0999</v>
          </cell>
        </row>
        <row r="24162">
          <cell r="M24162" t="str">
            <v>ESTET-5313750209-0999</v>
          </cell>
        </row>
        <row r="24163">
          <cell r="M24163" t="str">
            <v>ESTUC-5312951162-0999</v>
          </cell>
        </row>
        <row r="24164">
          <cell r="M24164" t="str">
            <v>FONOD-5312920019-0999</v>
          </cell>
        </row>
        <row r="24165">
          <cell r="M24165" t="str">
            <v>LAMPA-5135670128-0999</v>
          </cell>
        </row>
        <row r="24166">
          <cell r="M24166" t="str">
            <v>MESAS-5136211603-0999</v>
          </cell>
        </row>
        <row r="24167">
          <cell r="M24167" t="str">
            <v>REANI-5317840204-0999</v>
          </cell>
        </row>
        <row r="24168">
          <cell r="M24168" t="str">
            <v>REANI-5317840204-0998</v>
          </cell>
        </row>
        <row r="24169">
          <cell r="M24169" t="str">
            <v>REANI-5317840204-0997</v>
          </cell>
        </row>
        <row r="24170">
          <cell r="M24170" t="str">
            <v>REFRI-5337860034-0999</v>
          </cell>
        </row>
        <row r="24171">
          <cell r="M24171" t="str">
            <v>BASCU-5131300422-0999</v>
          </cell>
        </row>
        <row r="24172">
          <cell r="M24172" t="str">
            <v>BASCU-5311100209-0999</v>
          </cell>
        </row>
        <row r="24173">
          <cell r="M24173" t="str">
            <v>ESFIG-5311160369-0999</v>
          </cell>
        </row>
        <row r="24174">
          <cell r="M24174" t="str">
            <v>ESTET-5313750209-0999</v>
          </cell>
        </row>
        <row r="24175">
          <cell r="M24175" t="str">
            <v>ESTUC-5312951162-0999</v>
          </cell>
        </row>
        <row r="24176">
          <cell r="M24176" t="str">
            <v>FONOD-5312920019-0999</v>
          </cell>
        </row>
        <row r="24177">
          <cell r="M24177" t="str">
            <v>LAMPA-5135670128-0999</v>
          </cell>
        </row>
        <row r="24178">
          <cell r="M24178" t="str">
            <v>REANI-5317840204-0999</v>
          </cell>
        </row>
        <row r="24179">
          <cell r="M24179" t="str">
            <v>REANI-5317840204-0998</v>
          </cell>
        </row>
        <row r="24180">
          <cell r="M24180" t="str">
            <v>REANI-5317840204-0997</v>
          </cell>
        </row>
        <row r="24181">
          <cell r="M24181" t="str">
            <v>BASCU-5131300422-0999</v>
          </cell>
        </row>
        <row r="24182">
          <cell r="M24182" t="str">
            <v>BASCU-5311100209-0999</v>
          </cell>
        </row>
        <row r="24183">
          <cell r="M24183" t="str">
            <v>CONGE-5332550218-0999</v>
          </cell>
        </row>
        <row r="24184">
          <cell r="M24184" t="str">
            <v>ESFIG-5311160369-0999</v>
          </cell>
        </row>
        <row r="24185">
          <cell r="M24185" t="str">
            <v>ESTET-5313750209-0999</v>
          </cell>
        </row>
        <row r="24186">
          <cell r="M24186" t="str">
            <v>ESTUC-5312951162-0999</v>
          </cell>
        </row>
        <row r="24187">
          <cell r="M24187" t="str">
            <v>FONOD-5312920019-0999</v>
          </cell>
        </row>
        <row r="24188">
          <cell r="M24188" t="str">
            <v>LAMPA-5135670128-0999</v>
          </cell>
        </row>
        <row r="24189">
          <cell r="M24189" t="str">
            <v>MESAS-5136212429-0999</v>
          </cell>
        </row>
        <row r="24190">
          <cell r="M24190" t="str">
            <v>REANI-5317840204-0999</v>
          </cell>
        </row>
        <row r="24191">
          <cell r="M24191" t="str">
            <v>REANI-5317840204-0998</v>
          </cell>
        </row>
        <row r="24192">
          <cell r="M24192" t="str">
            <v>REANI-5317840204-0997</v>
          </cell>
        </row>
        <row r="24193">
          <cell r="M24193" t="str">
            <v>REFRI-5337860034-0999</v>
          </cell>
        </row>
        <row r="24194">
          <cell r="M24194" t="str">
            <v>BASCU-5131300422-0999</v>
          </cell>
        </row>
        <row r="24195">
          <cell r="M24195" t="str">
            <v>BASCU-5311100209-0999</v>
          </cell>
        </row>
        <row r="24196">
          <cell r="M24196" t="str">
            <v>ESFIG-5311160369-0999</v>
          </cell>
        </row>
        <row r="24197">
          <cell r="M24197" t="str">
            <v>ESTET-5313750209-0999</v>
          </cell>
        </row>
        <row r="24198">
          <cell r="M24198" t="str">
            <v>ESTUC-5312951162-0999</v>
          </cell>
        </row>
        <row r="24199">
          <cell r="M24199" t="str">
            <v>FONOD-5312920019-0999</v>
          </cell>
        </row>
        <row r="24200">
          <cell r="M24200" t="str">
            <v>LAMPA-5135670128-0999</v>
          </cell>
        </row>
        <row r="24201">
          <cell r="M24201" t="str">
            <v>REANI-5317840204-0999</v>
          </cell>
        </row>
        <row r="24202">
          <cell r="M24202" t="str">
            <v>REANI-5317840204-0998</v>
          </cell>
        </row>
        <row r="24203">
          <cell r="M24203" t="str">
            <v>REANI-5317840204-0997</v>
          </cell>
        </row>
        <row r="24204">
          <cell r="M24204" t="str">
            <v>BASCU-5131300422-0999</v>
          </cell>
        </row>
        <row r="24205">
          <cell r="M24205" t="str">
            <v>BASCU-5311100209-0999</v>
          </cell>
        </row>
        <row r="24206">
          <cell r="M24206" t="str">
            <v>CONGE-5332550218-0999</v>
          </cell>
        </row>
        <row r="24207">
          <cell r="M24207" t="str">
            <v>CONGE-5332550218-0999</v>
          </cell>
        </row>
        <row r="24208">
          <cell r="M24208" t="str">
            <v>ESFIG-5311160369-0999</v>
          </cell>
        </row>
        <row r="24209">
          <cell r="M24209" t="str">
            <v>ESTER-5313851080-0999</v>
          </cell>
        </row>
        <row r="24210">
          <cell r="M24210" t="str">
            <v>ESTER-5313851080-0999</v>
          </cell>
        </row>
        <row r="24211">
          <cell r="M24211" t="str">
            <v>ESTET-5313750209-0999</v>
          </cell>
        </row>
        <row r="24212">
          <cell r="M24212" t="str">
            <v>ESTUC-5312951162-0999</v>
          </cell>
        </row>
        <row r="24213">
          <cell r="M24213" t="str">
            <v>FONOD-5312920019-0999</v>
          </cell>
        </row>
        <row r="24214">
          <cell r="M24214" t="str">
            <v>LAMPA-5135670128-0999</v>
          </cell>
        </row>
        <row r="24215">
          <cell r="M24215" t="str">
            <v>MESAS-5136212441-0998</v>
          </cell>
        </row>
        <row r="24216">
          <cell r="M24216" t="str">
            <v>MESAS-5136212441-0998</v>
          </cell>
        </row>
        <row r="24217">
          <cell r="M24217" t="str">
            <v>REANI-5317840204-0999</v>
          </cell>
        </row>
        <row r="24218">
          <cell r="M24218" t="str">
            <v>REANI-5317840204-0998</v>
          </cell>
        </row>
        <row r="24219">
          <cell r="M24219" t="str">
            <v>REANI-5317840204-0997</v>
          </cell>
        </row>
        <row r="24220">
          <cell r="M24220" t="str">
            <v>REFRI-5337860034-0999</v>
          </cell>
        </row>
        <row r="24221">
          <cell r="M24221" t="str">
            <v>REFRI-5337860034-0999</v>
          </cell>
        </row>
        <row r="24222">
          <cell r="M24222" t="str">
            <v>BASCU-5131300422-0999</v>
          </cell>
        </row>
        <row r="24223">
          <cell r="M24223" t="str">
            <v>BASCU-5311100209-0999</v>
          </cell>
        </row>
        <row r="24224">
          <cell r="M24224" t="str">
            <v>ESFIG-5311160369-0999</v>
          </cell>
        </row>
        <row r="24225">
          <cell r="M24225" t="str">
            <v>ESTET-5313750209-0999</v>
          </cell>
        </row>
        <row r="24226">
          <cell r="M24226" t="str">
            <v>ESTUC-5312951162-0999</v>
          </cell>
        </row>
        <row r="24227">
          <cell r="M24227" t="str">
            <v>FONOD-5312920019-0999</v>
          </cell>
        </row>
        <row r="24228">
          <cell r="M24228" t="str">
            <v>LAMPA-5135670128-0999</v>
          </cell>
        </row>
        <row r="24229">
          <cell r="M24229" t="str">
            <v>MESAS-5136211603-0999</v>
          </cell>
        </row>
        <row r="24230">
          <cell r="M24230" t="str">
            <v>REANI-5317840204-0999</v>
          </cell>
        </row>
        <row r="24231">
          <cell r="M24231" t="str">
            <v>REANI-5317840204-0998</v>
          </cell>
        </row>
        <row r="24232">
          <cell r="M24232" t="str">
            <v>REANI-5317840204-0997</v>
          </cell>
        </row>
        <row r="24233">
          <cell r="M24233" t="str">
            <v>REFRI-5337860034-0999</v>
          </cell>
        </row>
        <row r="24234">
          <cell r="M24234" t="str">
            <v>BASCU-5131300422-0999</v>
          </cell>
        </row>
        <row r="24235">
          <cell r="M24235" t="str">
            <v>BASCU-5311100209-0999</v>
          </cell>
        </row>
        <row r="24236">
          <cell r="M24236" t="str">
            <v>CONGE-5332550218-0999</v>
          </cell>
        </row>
        <row r="24237">
          <cell r="M24237" t="str">
            <v>ESFIG-5311160369-0999</v>
          </cell>
        </row>
        <row r="24238">
          <cell r="M24238" t="str">
            <v>ESTET-5313750209-0999</v>
          </cell>
        </row>
        <row r="24239">
          <cell r="M24239" t="str">
            <v>ESTUC-5312951162-0999</v>
          </cell>
        </row>
        <row r="24240">
          <cell r="M24240" t="str">
            <v>FONOD-5312920019-0999</v>
          </cell>
        </row>
        <row r="24241">
          <cell r="M24241" t="str">
            <v>LAMPA-5135670128-0999</v>
          </cell>
        </row>
        <row r="24242">
          <cell r="M24242" t="str">
            <v>REANI-5317840204-0999</v>
          </cell>
        </row>
        <row r="24243">
          <cell r="M24243" t="str">
            <v>REANI-5317840204-0998</v>
          </cell>
        </row>
        <row r="24244">
          <cell r="M24244" t="str">
            <v>REANI-5317840204-0997</v>
          </cell>
        </row>
        <row r="24245">
          <cell r="M24245" t="str">
            <v>REFRI-5337860034-0999</v>
          </cell>
        </row>
        <row r="24246">
          <cell r="M24246" t="str">
            <v>BASCU-5131300422-0999</v>
          </cell>
        </row>
        <row r="24247">
          <cell r="M24247" t="str">
            <v>BASCU-5311100209-0999</v>
          </cell>
        </row>
        <row r="24248">
          <cell r="M24248" t="str">
            <v>ESFIG-5311160369-0999</v>
          </cell>
        </row>
        <row r="24249">
          <cell r="M24249" t="str">
            <v>ESTET-5313750209-0999</v>
          </cell>
        </row>
        <row r="24250">
          <cell r="M24250" t="str">
            <v>ESTUC-5312951162-0999</v>
          </cell>
        </row>
        <row r="24251">
          <cell r="M24251" t="str">
            <v>FONOD-5312920019-0999</v>
          </cell>
        </row>
        <row r="24252">
          <cell r="M24252" t="str">
            <v>LAMPA-5135670128-0999</v>
          </cell>
        </row>
        <row r="24253">
          <cell r="M24253" t="str">
            <v>REANI-5317840204-0999</v>
          </cell>
        </row>
        <row r="24254">
          <cell r="M24254" t="str">
            <v>REANI-5317840204-0998</v>
          </cell>
        </row>
        <row r="24255">
          <cell r="M24255" t="str">
            <v>REANI-5317840204-0997</v>
          </cell>
        </row>
        <row r="24256">
          <cell r="M24256" t="str">
            <v>REFRI-5337860034-0999</v>
          </cell>
        </row>
        <row r="24257">
          <cell r="M24257" t="str">
            <v>BASCU-5131300422-0999</v>
          </cell>
        </row>
        <row r="24258">
          <cell r="M24258" t="str">
            <v>BASCU-5311100209-0999</v>
          </cell>
        </row>
        <row r="24259">
          <cell r="M24259" t="str">
            <v>CONGE-5332550218-0999</v>
          </cell>
        </row>
        <row r="24260">
          <cell r="M24260" t="str">
            <v>ESFIG-5311160369-0999</v>
          </cell>
        </row>
        <row r="24261">
          <cell r="M24261" t="str">
            <v>ESTER-5313851080-0999</v>
          </cell>
        </row>
        <row r="24262">
          <cell r="M24262" t="str">
            <v>ESTET-5313750209-0999</v>
          </cell>
        </row>
        <row r="24263">
          <cell r="M24263" t="str">
            <v>ESTUC-5312951162-0999</v>
          </cell>
        </row>
        <row r="24264">
          <cell r="M24264" t="str">
            <v>FONOD-5312920019-0999</v>
          </cell>
        </row>
        <row r="24265">
          <cell r="M24265" t="str">
            <v>LAMPA-5135670128-0999</v>
          </cell>
        </row>
        <row r="24266">
          <cell r="M24266" t="str">
            <v>REANI-5317840204-0999</v>
          </cell>
        </row>
        <row r="24267">
          <cell r="M24267" t="str">
            <v>REANI-5317840204-0998</v>
          </cell>
        </row>
        <row r="24268">
          <cell r="M24268" t="str">
            <v>REANI-5317840204-0997</v>
          </cell>
        </row>
        <row r="24269">
          <cell r="M24269" t="str">
            <v>REFRI-5337860034-0999</v>
          </cell>
        </row>
        <row r="24270">
          <cell r="M24270" t="str">
            <v>BASCU-5131300422-0999</v>
          </cell>
        </row>
        <row r="24271">
          <cell r="M24271" t="str">
            <v>BASCU-5311100209-0999</v>
          </cell>
        </row>
        <row r="24272">
          <cell r="M24272" t="str">
            <v>ESFIG-5311160369-0999</v>
          </cell>
        </row>
        <row r="24273">
          <cell r="M24273" t="str">
            <v>ESTET-5313750209-0999</v>
          </cell>
        </row>
        <row r="24274">
          <cell r="M24274" t="str">
            <v>ESTUC-5312951162-0999</v>
          </cell>
        </row>
        <row r="24275">
          <cell r="M24275" t="str">
            <v>FONOD-5312920019-0999</v>
          </cell>
        </row>
        <row r="24276">
          <cell r="M24276" t="str">
            <v>LAMPA-5135670128-0999</v>
          </cell>
        </row>
        <row r="24277">
          <cell r="M24277" t="str">
            <v>REANI-5317840204-0999</v>
          </cell>
        </row>
        <row r="24278">
          <cell r="M24278" t="str">
            <v>REANI-5317840204-0998</v>
          </cell>
        </row>
        <row r="24279">
          <cell r="M24279" t="str">
            <v>REANI-5317840204-0997</v>
          </cell>
        </row>
        <row r="24280">
          <cell r="M24280" t="str">
            <v>REFRI-5337860034-0999</v>
          </cell>
        </row>
        <row r="24281">
          <cell r="M24281" t="str">
            <v>BASCU-5131300422-0999</v>
          </cell>
        </row>
        <row r="24282">
          <cell r="M24282" t="str">
            <v>BASCU-5311100209-0999</v>
          </cell>
        </row>
        <row r="24283">
          <cell r="M24283" t="str">
            <v>ESFIG-5311160369-0999</v>
          </cell>
        </row>
        <row r="24284">
          <cell r="M24284" t="str">
            <v>ESTER-5313851080-0999</v>
          </cell>
        </row>
        <row r="24285">
          <cell r="M24285" t="str">
            <v>ESTET-5313750209-0999</v>
          </cell>
        </row>
        <row r="24286">
          <cell r="M24286" t="str">
            <v>ESTUC-5312951162-0999</v>
          </cell>
        </row>
        <row r="24287">
          <cell r="M24287" t="str">
            <v>FONOD-5312920019-0999</v>
          </cell>
        </row>
        <row r="24288">
          <cell r="M24288" t="str">
            <v>LAMPA-5135670128-0999</v>
          </cell>
        </row>
        <row r="24289">
          <cell r="M24289" t="str">
            <v>REANI-5317840204-0999</v>
          </cell>
        </row>
        <row r="24290">
          <cell r="M24290" t="str">
            <v>REANI-5317840204-0998</v>
          </cell>
        </row>
        <row r="24291">
          <cell r="M24291" t="str">
            <v>REANI-5317840204-0997</v>
          </cell>
        </row>
        <row r="24292">
          <cell r="M24292" t="str">
            <v>REFRI-5337860034-0999</v>
          </cell>
        </row>
        <row r="24293">
          <cell r="M24293" t="str">
            <v>BASCU-5131300422-0999</v>
          </cell>
        </row>
        <row r="24294">
          <cell r="M24294" t="str">
            <v>BASCU-5311100209-0999</v>
          </cell>
        </row>
        <row r="24295">
          <cell r="M24295" t="str">
            <v>ESFIG-5311160369-0999</v>
          </cell>
        </row>
        <row r="24296">
          <cell r="M24296" t="str">
            <v>ESTET-5313750209-0999</v>
          </cell>
        </row>
        <row r="24297">
          <cell r="M24297" t="str">
            <v>ESTUC-5312951162-0999</v>
          </cell>
        </row>
        <row r="24298">
          <cell r="M24298" t="str">
            <v>FONOD-5312920019-0999</v>
          </cell>
        </row>
        <row r="24299">
          <cell r="M24299" t="str">
            <v>LAMPA-5135670128-0999</v>
          </cell>
        </row>
        <row r="24300">
          <cell r="M24300" t="str">
            <v>REANI-5317840204-0999</v>
          </cell>
        </row>
        <row r="24301">
          <cell r="M24301" t="str">
            <v>REANI-5317840204-0998</v>
          </cell>
        </row>
        <row r="24302">
          <cell r="M24302" t="str">
            <v>REANI-5317840204-0997</v>
          </cell>
        </row>
        <row r="24303">
          <cell r="M24303" t="str">
            <v>REFRI-5337860034-0999</v>
          </cell>
        </row>
        <row r="24304">
          <cell r="M24304" t="str">
            <v>BASCU-5131300422-0999</v>
          </cell>
        </row>
        <row r="24305">
          <cell r="M24305" t="str">
            <v>BASCU-5311100209-0999</v>
          </cell>
        </row>
        <row r="24306">
          <cell r="M24306" t="str">
            <v>ESFIG-5311160369-0999</v>
          </cell>
        </row>
        <row r="24307">
          <cell r="M24307" t="str">
            <v>ESTET-5313750209-0999</v>
          </cell>
        </row>
        <row r="24308">
          <cell r="M24308" t="str">
            <v>ESTUC-5312951162-0999</v>
          </cell>
        </row>
        <row r="24309">
          <cell r="M24309" t="str">
            <v>FONOD-5312920019-0999</v>
          </cell>
        </row>
        <row r="24310">
          <cell r="M24310" t="str">
            <v>LAMPA-5135670128-0999</v>
          </cell>
        </row>
        <row r="24311">
          <cell r="M24311" t="str">
            <v>REANI-5317840204-0999</v>
          </cell>
        </row>
        <row r="24312">
          <cell r="M24312" t="str">
            <v>REANI-5317840204-0998</v>
          </cell>
        </row>
        <row r="24313">
          <cell r="M24313" t="str">
            <v>REANI-5317840204-0997</v>
          </cell>
        </row>
        <row r="24314">
          <cell r="M24314" t="str">
            <v>BASCU-5131300422-0999</v>
          </cell>
        </row>
        <row r="24315">
          <cell r="M24315" t="str">
            <v>BASCU-5311100209-0999</v>
          </cell>
        </row>
        <row r="24316">
          <cell r="M24316" t="str">
            <v>CONGE-5332550218-0999</v>
          </cell>
        </row>
        <row r="24317">
          <cell r="M24317" t="str">
            <v>ESFIG-5311160369-0999</v>
          </cell>
        </row>
        <row r="24318">
          <cell r="M24318" t="str">
            <v>ESTER-5313851080-0999</v>
          </cell>
        </row>
        <row r="24319">
          <cell r="M24319" t="str">
            <v>ESTET-5313750209-0999</v>
          </cell>
        </row>
        <row r="24320">
          <cell r="M24320" t="str">
            <v>ESTUC-5312951162-0999</v>
          </cell>
        </row>
        <row r="24321">
          <cell r="M24321" t="str">
            <v>FONOD-5312920019-0999</v>
          </cell>
        </row>
        <row r="24322">
          <cell r="M24322" t="str">
            <v>LAMPA-5135670128-0999</v>
          </cell>
        </row>
        <row r="24323">
          <cell r="M24323" t="str">
            <v>REANI-5317840204-0999</v>
          </cell>
        </row>
        <row r="24324">
          <cell r="M24324" t="str">
            <v>REANI-5317840204-0998</v>
          </cell>
        </row>
        <row r="24325">
          <cell r="M24325" t="str">
            <v>REANI-5317840204-0997</v>
          </cell>
        </row>
        <row r="24326">
          <cell r="M24326" t="str">
            <v>REFRI-5337860034-0999</v>
          </cell>
        </row>
        <row r="24327">
          <cell r="M24327" t="str">
            <v>BANCA-5191040517-0999</v>
          </cell>
        </row>
        <row r="24328">
          <cell r="M24328" t="str">
            <v>BANCA-5191040517-0999</v>
          </cell>
        </row>
        <row r="24329">
          <cell r="M24329" t="str">
            <v>BANCA-5191040517-0999</v>
          </cell>
        </row>
        <row r="24330">
          <cell r="M24330" t="str">
            <v>BANCA-5191040517-0999</v>
          </cell>
        </row>
        <row r="24331">
          <cell r="M24331" t="str">
            <v>BANCA-5191040517-0999</v>
          </cell>
        </row>
        <row r="24332">
          <cell r="M24332" t="str">
            <v>BANCA-5191040517-0999</v>
          </cell>
        </row>
        <row r="24333">
          <cell r="M24333" t="str">
            <v>BANCA-5191040517-0999</v>
          </cell>
        </row>
        <row r="24334">
          <cell r="M24334" t="str">
            <v>BANCA-5191040517-0999</v>
          </cell>
        </row>
        <row r="24335">
          <cell r="M24335" t="str">
            <v>BANCA-5191040517-0999</v>
          </cell>
        </row>
        <row r="24336">
          <cell r="M24336" t="str">
            <v>BANCA-5191040517-0999</v>
          </cell>
        </row>
        <row r="24337">
          <cell r="M24337" t="str">
            <v>BANCA-5191040517-0999</v>
          </cell>
        </row>
        <row r="24338">
          <cell r="M24338" t="str">
            <v>BANCA-5191040517-0999</v>
          </cell>
        </row>
        <row r="24339">
          <cell r="M24339" t="str">
            <v>BANCA-5191040517-0999</v>
          </cell>
        </row>
        <row r="24340">
          <cell r="M24340" t="str">
            <v>BANCA-5191040517-0999</v>
          </cell>
        </row>
        <row r="24341">
          <cell r="M24341" t="str">
            <v>BANCA-5191040517-0999</v>
          </cell>
        </row>
        <row r="24342">
          <cell r="M24342" t="str">
            <v>BANCA-5191040517-0999</v>
          </cell>
        </row>
        <row r="24343">
          <cell r="M24343" t="str">
            <v>BANCA-5191040517-0999</v>
          </cell>
        </row>
        <row r="24344">
          <cell r="M24344" t="str">
            <v>BANCA-5191040517-0999</v>
          </cell>
        </row>
        <row r="24345">
          <cell r="M24345" t="str">
            <v>BANCA-5191040517-0999</v>
          </cell>
        </row>
        <row r="24346">
          <cell r="M24346" t="str">
            <v>BANCA-5191040517-0999</v>
          </cell>
        </row>
        <row r="24347">
          <cell r="M24347" t="str">
            <v>BANCA-5191040517-0999</v>
          </cell>
        </row>
        <row r="24348">
          <cell r="M24348" t="str">
            <v>BANCA-5191040517-0999</v>
          </cell>
        </row>
        <row r="24349">
          <cell r="M24349" t="str">
            <v>BANCA-5191040517-0999</v>
          </cell>
        </row>
        <row r="24350">
          <cell r="M24350" t="str">
            <v>BANCA-5191040517-0999</v>
          </cell>
        </row>
        <row r="24351">
          <cell r="M24351" t="str">
            <v>BANCA-5191040517-0999</v>
          </cell>
        </row>
        <row r="24352">
          <cell r="M24352" t="str">
            <v>BANCA-5191040517-0999</v>
          </cell>
        </row>
        <row r="24353">
          <cell r="M24353" t="str">
            <v>BANCA-5191040517-0999</v>
          </cell>
        </row>
        <row r="24354">
          <cell r="M24354" t="str">
            <v>BANCA-5191040517-0999</v>
          </cell>
        </row>
        <row r="24355">
          <cell r="M24355" t="str">
            <v>BANCA-5191040517-0999</v>
          </cell>
        </row>
        <row r="24356">
          <cell r="M24356" t="str">
            <v>BANCA-5191040517-0999</v>
          </cell>
        </row>
        <row r="24357">
          <cell r="M24357" t="str">
            <v>BANCA-5191040517-0999</v>
          </cell>
        </row>
        <row r="24358">
          <cell r="M24358" t="str">
            <v>BANCA-5191040517-0999</v>
          </cell>
        </row>
        <row r="24359">
          <cell r="M24359" t="str">
            <v>BANCA-5191040517-0999</v>
          </cell>
        </row>
        <row r="24360">
          <cell r="M24360" t="str">
            <v>BANCA-5191040517-0999</v>
          </cell>
        </row>
        <row r="24361">
          <cell r="M24361" t="str">
            <v>BANCA-5191040517-0999</v>
          </cell>
        </row>
        <row r="24362">
          <cell r="M24362" t="str">
            <v>BANCA-5191040517-0999</v>
          </cell>
        </row>
        <row r="24363">
          <cell r="M24363" t="str">
            <v>BANCA-5191040517-0999</v>
          </cell>
        </row>
        <row r="24364">
          <cell r="M24364" t="str">
            <v>BANCA-5191040517-0999</v>
          </cell>
        </row>
        <row r="24365">
          <cell r="M24365" t="str">
            <v>BANCA-5191040517-0999</v>
          </cell>
        </row>
        <row r="24366">
          <cell r="M24366" t="str">
            <v>BANCA-5191040517-0999</v>
          </cell>
        </row>
        <row r="24367">
          <cell r="M24367" t="str">
            <v>BANCA-5191040517-0999</v>
          </cell>
        </row>
        <row r="24368">
          <cell r="M24368" t="str">
            <v>BANCA-5191040517-0999</v>
          </cell>
        </row>
        <row r="24369">
          <cell r="M24369" t="str">
            <v>BANCA-5191040517-0999</v>
          </cell>
        </row>
        <row r="24370">
          <cell r="M24370" t="str">
            <v>BANCA-5191040517-0999</v>
          </cell>
        </row>
        <row r="24371">
          <cell r="M24371" t="str">
            <v>BANCA-5191040517-0999</v>
          </cell>
        </row>
        <row r="24372">
          <cell r="M24372" t="str">
            <v>BANCA-5191040517-0999</v>
          </cell>
        </row>
        <row r="24373">
          <cell r="M24373" t="str">
            <v>BANCA-5191040517-0999</v>
          </cell>
        </row>
        <row r="24374">
          <cell r="M24374" t="str">
            <v>BANCA-5191040517-0999</v>
          </cell>
        </row>
        <row r="24375">
          <cell r="M24375" t="str">
            <v>BANCA-5191040517-0999</v>
          </cell>
        </row>
        <row r="24376">
          <cell r="M24376" t="str">
            <v>BANCA-5191040517-0999</v>
          </cell>
        </row>
        <row r="24377">
          <cell r="M24377" t="str">
            <v>BANCA-5191040517-0999</v>
          </cell>
        </row>
        <row r="24378">
          <cell r="M24378" t="str">
            <v>BANCA-5191040517-0999</v>
          </cell>
        </row>
        <row r="24379">
          <cell r="M24379" t="str">
            <v>BANCA-5191040517-0999</v>
          </cell>
        </row>
        <row r="24380">
          <cell r="M24380" t="str">
            <v>BANCA-5191040517-0999</v>
          </cell>
        </row>
        <row r="24381">
          <cell r="M24381" t="str">
            <v>BANCA-5191040517-0999</v>
          </cell>
        </row>
        <row r="24382">
          <cell r="M24382" t="str">
            <v>BANCA-5191040517-0999</v>
          </cell>
        </row>
        <row r="24383">
          <cell r="M24383" t="str">
            <v>BANCA-5191040517-0999</v>
          </cell>
        </row>
        <row r="24384">
          <cell r="M24384" t="str">
            <v>BANCA-5191040517-0999</v>
          </cell>
        </row>
        <row r="24385">
          <cell r="M24385" t="str">
            <v>BANCA-5191040517-0999</v>
          </cell>
        </row>
        <row r="24386">
          <cell r="M24386" t="str">
            <v>BANCA-5191040517-0999</v>
          </cell>
        </row>
        <row r="24387">
          <cell r="M24387" t="str">
            <v>BANCA-5191040517-0999</v>
          </cell>
        </row>
        <row r="24388">
          <cell r="M24388" t="str">
            <v>BANCA-5191040517-0999</v>
          </cell>
        </row>
        <row r="24389">
          <cell r="M24389" t="str">
            <v>BANCA-5191040517-0999</v>
          </cell>
        </row>
        <row r="24390">
          <cell r="M24390" t="str">
            <v>BANCA-5191040517-0999</v>
          </cell>
        </row>
        <row r="24391">
          <cell r="M24391" t="str">
            <v>BANCA-5191040517-0999</v>
          </cell>
        </row>
        <row r="24392">
          <cell r="M24392" t="str">
            <v>BANCA-5191040517-0999</v>
          </cell>
        </row>
        <row r="24393">
          <cell r="M24393" t="str">
            <v>BANCA-5191040517-0999</v>
          </cell>
        </row>
        <row r="24394">
          <cell r="M24394" t="str">
            <v>BANCA-5191040517-0999</v>
          </cell>
        </row>
        <row r="24395">
          <cell r="M24395" t="str">
            <v>BANCA-5191040517-0999</v>
          </cell>
        </row>
        <row r="24396">
          <cell r="M24396" t="str">
            <v>BANCA-5191040517-0999</v>
          </cell>
        </row>
        <row r="24397">
          <cell r="M24397" t="str">
            <v>BANCA-5191040517-0999</v>
          </cell>
        </row>
        <row r="24398">
          <cell r="M24398" t="str">
            <v>BANCA-5191040517-0999</v>
          </cell>
        </row>
        <row r="24399">
          <cell r="M24399" t="str">
            <v>BANCA-5191040517-0999</v>
          </cell>
        </row>
        <row r="24400">
          <cell r="M24400" t="str">
            <v>BANCA-5191040517-0999</v>
          </cell>
        </row>
        <row r="24401">
          <cell r="M24401" t="str">
            <v>BANCA-5191040517-0999</v>
          </cell>
        </row>
        <row r="24402">
          <cell r="M24402" t="str">
            <v>BANCA-5191040517-0999</v>
          </cell>
        </row>
        <row r="24403">
          <cell r="M24403" t="str">
            <v>BANCA-5191040517-0999</v>
          </cell>
        </row>
        <row r="24404">
          <cell r="M24404" t="str">
            <v>BANCA-5191040517-0999</v>
          </cell>
        </row>
        <row r="24405">
          <cell r="M24405" t="str">
            <v>BANCA-5191040517-0999</v>
          </cell>
        </row>
        <row r="24406">
          <cell r="M24406" t="str">
            <v>BANCA-5191040517-0999</v>
          </cell>
        </row>
        <row r="24407">
          <cell r="M24407" t="str">
            <v>BANCA-5191040517-0999</v>
          </cell>
        </row>
        <row r="24408">
          <cell r="M24408" t="str">
            <v>BANCA-5191040517-0999</v>
          </cell>
        </row>
        <row r="24409">
          <cell r="M24409" t="str">
            <v>BANCA-5191040517-0999</v>
          </cell>
        </row>
        <row r="24410">
          <cell r="M24410" t="str">
            <v>BANCA-5191040517-0999</v>
          </cell>
        </row>
        <row r="24411">
          <cell r="M24411" t="str">
            <v>BANCA-5191040517-0999</v>
          </cell>
        </row>
        <row r="24412">
          <cell r="M24412" t="str">
            <v>BANCA-5191040517-0999</v>
          </cell>
        </row>
        <row r="24413">
          <cell r="M24413" t="str">
            <v>BANCA-5191040517-0999</v>
          </cell>
        </row>
        <row r="24414">
          <cell r="M24414" t="str">
            <v>BANCA-5191040517-0999</v>
          </cell>
        </row>
        <row r="24415">
          <cell r="M24415" t="str">
            <v>BANCA-5191040517-0999</v>
          </cell>
        </row>
        <row r="24416">
          <cell r="M24416" t="str">
            <v>BANCA-5191040517-0999</v>
          </cell>
        </row>
        <row r="24417">
          <cell r="M24417" t="str">
            <v>BANCA-5191040517-0999</v>
          </cell>
        </row>
        <row r="24418">
          <cell r="M24418" t="str">
            <v>BANCA-5191040517-0999</v>
          </cell>
        </row>
        <row r="24419">
          <cell r="M24419" t="str">
            <v>BANCA-5191040517-0999</v>
          </cell>
        </row>
        <row r="24420">
          <cell r="M24420" t="str">
            <v>BANCA-5191040517-0999</v>
          </cell>
        </row>
        <row r="24421">
          <cell r="M24421" t="str">
            <v>BANCA-5191040517-0999</v>
          </cell>
        </row>
        <row r="24422">
          <cell r="M24422" t="str">
            <v>BANCA-5191040517-0999</v>
          </cell>
        </row>
        <row r="24423">
          <cell r="M24423" t="str">
            <v>BANCA-5191040517-0999</v>
          </cell>
        </row>
        <row r="24424">
          <cell r="M24424" t="str">
            <v>BANCA-5191040517-0999</v>
          </cell>
        </row>
        <row r="24425">
          <cell r="M24425" t="str">
            <v>BANCA-5191040517-0999</v>
          </cell>
        </row>
        <row r="24426">
          <cell r="M24426" t="str">
            <v>BANCA-5191040517-0999</v>
          </cell>
        </row>
        <row r="24427">
          <cell r="M24427" t="str">
            <v>BANCA-5191040517-0999</v>
          </cell>
        </row>
        <row r="24428">
          <cell r="M24428" t="str">
            <v>BANCA-5191040517-0999</v>
          </cell>
        </row>
        <row r="24429">
          <cell r="M24429" t="str">
            <v>BANCA-5191040517-0999</v>
          </cell>
        </row>
        <row r="24430">
          <cell r="M24430" t="str">
            <v>BANCA-5191040517-0999</v>
          </cell>
        </row>
        <row r="24431">
          <cell r="M24431" t="str">
            <v>BANCA-5191040517-0999</v>
          </cell>
        </row>
        <row r="24432">
          <cell r="M24432" t="str">
            <v>BANCA-5191040517-0999</v>
          </cell>
        </row>
        <row r="24433">
          <cell r="M24433" t="str">
            <v>BANCA-5191040517-0999</v>
          </cell>
        </row>
        <row r="24434">
          <cell r="M24434" t="str">
            <v>BANCA-5191040517-0999</v>
          </cell>
        </row>
        <row r="24435">
          <cell r="M24435" t="str">
            <v>BANCA-5191040517-0999</v>
          </cell>
        </row>
        <row r="24436">
          <cell r="M24436" t="str">
            <v>BANCA-5191040517-0999</v>
          </cell>
        </row>
        <row r="24437">
          <cell r="M24437" t="str">
            <v>BANCA-5191040517-0999</v>
          </cell>
        </row>
        <row r="24438">
          <cell r="M24438" t="str">
            <v>BANCA-5191040517-0999</v>
          </cell>
        </row>
        <row r="24439">
          <cell r="M24439" t="str">
            <v>BANCA-5191040517-0999</v>
          </cell>
        </row>
        <row r="24440">
          <cell r="M24440" t="str">
            <v>BANCA-5191040517-0999</v>
          </cell>
        </row>
        <row r="24441">
          <cell r="M24441" t="str">
            <v>BANCA-5191040517-0999</v>
          </cell>
        </row>
        <row r="24442">
          <cell r="M24442" t="str">
            <v>BANCA-5191040517-0999</v>
          </cell>
        </row>
        <row r="24443">
          <cell r="M24443" t="str">
            <v>BANCA-5191040517-0999</v>
          </cell>
        </row>
        <row r="24444">
          <cell r="M24444" t="str">
            <v>BANCA-5191040517-0999</v>
          </cell>
        </row>
        <row r="24445">
          <cell r="M24445" t="str">
            <v>BANCA-5191040517-0999</v>
          </cell>
        </row>
        <row r="24446">
          <cell r="M24446" t="str">
            <v>BANCA-5191040517-0999</v>
          </cell>
        </row>
        <row r="24447">
          <cell r="M24447" t="str">
            <v>BANCA-5191040517-0999</v>
          </cell>
        </row>
        <row r="24448">
          <cell r="M24448" t="str">
            <v>BANCA-5191040517-0999</v>
          </cell>
        </row>
        <row r="24449">
          <cell r="M24449" t="str">
            <v>BANCA-5191040517-0999</v>
          </cell>
        </row>
        <row r="24450">
          <cell r="M24450" t="str">
            <v>BANCA-5191040517-0999</v>
          </cell>
        </row>
        <row r="24451">
          <cell r="M24451" t="str">
            <v>BANCA-5191040517-0999</v>
          </cell>
        </row>
        <row r="24452">
          <cell r="M24452" t="str">
            <v>BANCA-5191040517-0999</v>
          </cell>
        </row>
        <row r="24453">
          <cell r="M24453" t="str">
            <v>BANCA-5191040517-0999</v>
          </cell>
        </row>
        <row r="24454">
          <cell r="M24454" t="str">
            <v>BANCA-5191040517-0999</v>
          </cell>
        </row>
        <row r="24455">
          <cell r="M24455" t="str">
            <v>BANCA-5191040517-0999</v>
          </cell>
        </row>
        <row r="24456">
          <cell r="M24456" t="str">
            <v>BANCA-5191040517-0999</v>
          </cell>
        </row>
        <row r="24457">
          <cell r="M24457" t="str">
            <v>BANCA-5191040517-0999</v>
          </cell>
        </row>
        <row r="24458">
          <cell r="M24458" t="str">
            <v>BANCA-5191040517-0999</v>
          </cell>
        </row>
        <row r="24459">
          <cell r="M24459" t="str">
            <v>BANCA-5191040517-0999</v>
          </cell>
        </row>
        <row r="24460">
          <cell r="M24460" t="str">
            <v>BANCA-5191040517-0999</v>
          </cell>
        </row>
        <row r="24461">
          <cell r="M24461" t="str">
            <v>BANCA-5191040517-0999</v>
          </cell>
        </row>
        <row r="24462">
          <cell r="M24462" t="str">
            <v>BANCA-5191040517-0999</v>
          </cell>
        </row>
        <row r="24463">
          <cell r="M24463" t="str">
            <v>BANCA-5191040517-0999</v>
          </cell>
        </row>
        <row r="24464">
          <cell r="M24464" t="str">
            <v>BANCA-5191040517-0999</v>
          </cell>
        </row>
        <row r="24465">
          <cell r="M24465" t="str">
            <v>BANCA-5191040517-0999</v>
          </cell>
        </row>
        <row r="24466">
          <cell r="M24466" t="str">
            <v>BANCA-5191040517-0999</v>
          </cell>
        </row>
        <row r="24467">
          <cell r="M24467" t="str">
            <v>BANCA-5191040517-0999</v>
          </cell>
        </row>
        <row r="24468">
          <cell r="M24468" t="str">
            <v>BANCA-5191040517-0999</v>
          </cell>
        </row>
        <row r="24469">
          <cell r="M24469" t="str">
            <v>BANCA-5191040517-0999</v>
          </cell>
        </row>
        <row r="24470">
          <cell r="M24470" t="str">
            <v>BANCA-5191040517-0999</v>
          </cell>
        </row>
        <row r="24471">
          <cell r="M24471" t="str">
            <v>BANCA-5191040517-0999</v>
          </cell>
        </row>
        <row r="24472">
          <cell r="M24472" t="str">
            <v>BANCA-5191040517-0999</v>
          </cell>
        </row>
        <row r="24473">
          <cell r="M24473" t="str">
            <v>BANCA-5191040517-0999</v>
          </cell>
        </row>
        <row r="24474">
          <cell r="M24474" t="str">
            <v>BANCA-5191040517-0999</v>
          </cell>
        </row>
        <row r="24475">
          <cell r="M24475" t="str">
            <v>BANCA-5191040517-0999</v>
          </cell>
        </row>
        <row r="24476">
          <cell r="M24476" t="str">
            <v>BANCA-5191040517-0999</v>
          </cell>
        </row>
        <row r="24477">
          <cell r="M24477" t="str">
            <v>BANCA-5191040517-0999</v>
          </cell>
        </row>
        <row r="24478">
          <cell r="M24478" t="str">
            <v>BANCA-5191040517-0999</v>
          </cell>
        </row>
        <row r="24479">
          <cell r="M24479" t="str">
            <v>BANCA-5191040517-0999</v>
          </cell>
        </row>
        <row r="24480">
          <cell r="M24480" t="str">
            <v>BANCA-5191040517-0999</v>
          </cell>
        </row>
        <row r="24481">
          <cell r="M24481" t="str">
            <v>BANCA-5191040517-0999</v>
          </cell>
        </row>
        <row r="24482">
          <cell r="M24482" t="str">
            <v>BANCA-5191040517-0999</v>
          </cell>
        </row>
        <row r="24483">
          <cell r="M24483" t="str">
            <v>BANCA-5191040517-0999</v>
          </cell>
        </row>
        <row r="24484">
          <cell r="M24484" t="str">
            <v>BANCA-5191040517-0999</v>
          </cell>
        </row>
        <row r="24485">
          <cell r="M24485" t="str">
            <v>BANCA-5191040517-0999</v>
          </cell>
        </row>
        <row r="24486">
          <cell r="M24486" t="str">
            <v>BANCA-5191040517-0999</v>
          </cell>
        </row>
        <row r="24487">
          <cell r="M24487" t="str">
            <v>BANCA-5191040517-0999</v>
          </cell>
        </row>
        <row r="24488">
          <cell r="M24488" t="str">
            <v>BANCA-5191040517-0999</v>
          </cell>
        </row>
        <row r="24489">
          <cell r="M24489" t="str">
            <v>BANCA-5191040517-0999</v>
          </cell>
        </row>
        <row r="24490">
          <cell r="M24490" t="str">
            <v>BANCA-5191040517-0999</v>
          </cell>
        </row>
        <row r="24491">
          <cell r="M24491" t="str">
            <v>BANCA-5191040517-0999</v>
          </cell>
        </row>
        <row r="24492">
          <cell r="M24492" t="str">
            <v>BANCA-5191040517-0999</v>
          </cell>
        </row>
        <row r="24493">
          <cell r="M24493" t="str">
            <v>BANCA-5191040517-0999</v>
          </cell>
        </row>
        <row r="24494">
          <cell r="M24494" t="str">
            <v>BANCA-5191040517-0999</v>
          </cell>
        </row>
        <row r="24495">
          <cell r="M24495" t="str">
            <v>BANCA-5191040517-0999</v>
          </cell>
        </row>
        <row r="24496">
          <cell r="M24496" t="str">
            <v>BANCA-5191040517-0999</v>
          </cell>
        </row>
        <row r="24497">
          <cell r="M24497" t="str">
            <v>BANCA-5191040517-0999</v>
          </cell>
        </row>
        <row r="24498">
          <cell r="M24498" t="str">
            <v>BANCA-5191040517-0999</v>
          </cell>
        </row>
        <row r="24499">
          <cell r="M24499" t="str">
            <v>BANCA-5191040517-0999</v>
          </cell>
        </row>
        <row r="24500">
          <cell r="M24500" t="str">
            <v>BANCA-5191040517-0999</v>
          </cell>
        </row>
        <row r="24501">
          <cell r="M24501" t="str">
            <v>BANCA-5191040517-0999</v>
          </cell>
        </row>
        <row r="24502">
          <cell r="M24502" t="str">
            <v>BANCA-5191040517-0999</v>
          </cell>
        </row>
        <row r="24503">
          <cell r="M24503" t="str">
            <v>BANCA-5191040517-0999</v>
          </cell>
        </row>
        <row r="24504">
          <cell r="M24504" t="str">
            <v>BANCA-5191040517-0999</v>
          </cell>
        </row>
        <row r="24505">
          <cell r="M24505" t="str">
            <v>BANCA-5191040517-0999</v>
          </cell>
        </row>
        <row r="24506">
          <cell r="M24506" t="str">
            <v>BANCA-5191040517-0999</v>
          </cell>
        </row>
        <row r="24507">
          <cell r="M24507" t="str">
            <v>BANCA-5191040517-0999</v>
          </cell>
        </row>
        <row r="24508">
          <cell r="M24508" t="str">
            <v>BANCA-5191040517-0999</v>
          </cell>
        </row>
        <row r="24509">
          <cell r="M24509" t="str">
            <v>BANCO-5131080102-0999</v>
          </cell>
        </row>
        <row r="24510">
          <cell r="M24510" t="str">
            <v>BANCO-5131080102-0999</v>
          </cell>
        </row>
        <row r="24511">
          <cell r="M24511" t="str">
            <v>BANCO-5131080102-0999</v>
          </cell>
        </row>
        <row r="24512">
          <cell r="M24512" t="str">
            <v>BANCO-5131080102-0999</v>
          </cell>
        </row>
        <row r="24513">
          <cell r="M24513" t="str">
            <v>BANCO-5131080102-0999</v>
          </cell>
        </row>
        <row r="24514">
          <cell r="M24514" t="str">
            <v>BANCO-5131080102-0999</v>
          </cell>
        </row>
        <row r="24515">
          <cell r="M24515" t="str">
            <v>ESCAL-5133520105-0999</v>
          </cell>
        </row>
        <row r="24516">
          <cell r="M24516" t="str">
            <v>ESCAL-5133520105-0999</v>
          </cell>
        </row>
        <row r="24517">
          <cell r="M24517" t="str">
            <v>ESCAL-5133520105-0999</v>
          </cell>
        </row>
        <row r="24518">
          <cell r="M24518" t="str">
            <v>ESCAL-5133520105-0999</v>
          </cell>
        </row>
        <row r="24519">
          <cell r="M24519" t="str">
            <v>ESCAL-5133520105-0999</v>
          </cell>
        </row>
        <row r="24520">
          <cell r="M24520" t="str">
            <v>ESCAL-5133520105-0999</v>
          </cell>
        </row>
        <row r="24521">
          <cell r="M24521" t="str">
            <v>ESCAL-5133520105-0999</v>
          </cell>
        </row>
        <row r="24522">
          <cell r="M24522" t="str">
            <v>ESCAL-5133520105-0999</v>
          </cell>
        </row>
        <row r="24523">
          <cell r="M24523" t="str">
            <v>ESCAL-5133520105-0999</v>
          </cell>
        </row>
        <row r="24524">
          <cell r="M24524" t="str">
            <v>ESCAL-5133520105-0999</v>
          </cell>
        </row>
        <row r="24525">
          <cell r="M24525" t="str">
            <v>ESCAL-5133520105-0999</v>
          </cell>
        </row>
        <row r="24526">
          <cell r="M24526" t="str">
            <v>ESCAL-5133520105-0999</v>
          </cell>
        </row>
        <row r="24527">
          <cell r="M24527" t="str">
            <v>ESCAL-5133520105-0999</v>
          </cell>
        </row>
        <row r="24528">
          <cell r="M24528" t="str">
            <v>ESCAL-5133520105-0999</v>
          </cell>
        </row>
        <row r="24529">
          <cell r="M24529" t="str">
            <v>ESCAL-5133520105-0999</v>
          </cell>
        </row>
        <row r="24530">
          <cell r="M24530" t="str">
            <v>ESCAL-5133520105-0999</v>
          </cell>
        </row>
        <row r="24531">
          <cell r="M24531" t="str">
            <v>ESCAL-5133520105-0999</v>
          </cell>
        </row>
        <row r="24532">
          <cell r="M24532" t="str">
            <v>ESCAL-5133520105-0999</v>
          </cell>
        </row>
        <row r="24533">
          <cell r="M24533" t="str">
            <v>ESCAL-5133520105-0999</v>
          </cell>
        </row>
        <row r="24534">
          <cell r="M24534" t="str">
            <v>ESCAL-5133520105-0999</v>
          </cell>
        </row>
        <row r="24535">
          <cell r="M24535" t="str">
            <v>ESCAL-5133520105-0999</v>
          </cell>
        </row>
        <row r="24536">
          <cell r="M24536" t="str">
            <v>ESCAL-5133520105-0999</v>
          </cell>
        </row>
        <row r="24537">
          <cell r="M24537" t="str">
            <v>ESCAL-5133520105-0999</v>
          </cell>
        </row>
        <row r="24538">
          <cell r="M24538" t="str">
            <v>ESCAL-5133520105-0999</v>
          </cell>
        </row>
        <row r="24539">
          <cell r="M24539" t="str">
            <v>ESCAL-5133520105-0999</v>
          </cell>
        </row>
        <row r="24540">
          <cell r="M24540" t="str">
            <v>ESCAL-5133520105-0999</v>
          </cell>
        </row>
        <row r="24541">
          <cell r="M24541" t="str">
            <v>ESCAL-5133520105-0999</v>
          </cell>
        </row>
        <row r="24542">
          <cell r="M24542" t="str">
            <v>ESCAL-5133520105-0999</v>
          </cell>
        </row>
        <row r="24543">
          <cell r="M24543" t="str">
            <v>ESCAL-5133520105-0999</v>
          </cell>
        </row>
        <row r="24544">
          <cell r="M24544" t="str">
            <v>ESCAL-5133520105-0999</v>
          </cell>
        </row>
        <row r="24545">
          <cell r="M24545" t="str">
            <v>ESCAL-5133520105-0999</v>
          </cell>
        </row>
        <row r="24546">
          <cell r="M24546" t="str">
            <v>ESCAL-5133520105-0999</v>
          </cell>
        </row>
        <row r="24547">
          <cell r="M24547" t="str">
            <v>ESCAL-5133520105-0999</v>
          </cell>
        </row>
        <row r="24548">
          <cell r="M24548" t="str">
            <v>ESCAL-5133520105-0999</v>
          </cell>
        </row>
        <row r="24549">
          <cell r="M24549" t="str">
            <v>ESCAL-5133520105-0999</v>
          </cell>
        </row>
        <row r="24550">
          <cell r="M24550" t="str">
            <v>ESCAL-5133520105-0999</v>
          </cell>
        </row>
        <row r="24551">
          <cell r="M24551" t="str">
            <v>ESCAL-5133520105-0999</v>
          </cell>
        </row>
        <row r="24552">
          <cell r="M24552" t="str">
            <v>ESCAL-5133520105-0999</v>
          </cell>
        </row>
        <row r="24553">
          <cell r="M24553" t="str">
            <v>ESCAL-5133520105-0999</v>
          </cell>
        </row>
        <row r="24554">
          <cell r="M24554" t="str">
            <v>ESCAL-5133520105-0999</v>
          </cell>
        </row>
        <row r="24555">
          <cell r="M24555" t="str">
            <v>ESCAL-5133520105-0999</v>
          </cell>
        </row>
        <row r="24556">
          <cell r="M24556" t="str">
            <v>ESCAL-5133520105-0999</v>
          </cell>
        </row>
        <row r="24557">
          <cell r="M24557" t="str">
            <v>ESCAL-5133520105-0999</v>
          </cell>
        </row>
        <row r="24558">
          <cell r="M24558" t="str">
            <v>ESCAL-5133520105-0999</v>
          </cell>
        </row>
        <row r="24559">
          <cell r="M24559" t="str">
            <v>ESCAL-5133520105-0999</v>
          </cell>
        </row>
        <row r="24560">
          <cell r="M24560" t="str">
            <v>ESCAL-5133520105-0999</v>
          </cell>
        </row>
        <row r="24561">
          <cell r="M24561" t="str">
            <v>ESCAL-5133520105-0999</v>
          </cell>
        </row>
        <row r="24562">
          <cell r="M24562" t="str">
            <v>ESCAL-5133520105-0999</v>
          </cell>
        </row>
        <row r="24563">
          <cell r="M24563" t="str">
            <v>ESCAL-5133520105-0999</v>
          </cell>
        </row>
        <row r="24564">
          <cell r="M24564" t="str">
            <v>CAMAS-5131643347-0001</v>
          </cell>
        </row>
        <row r="24565">
          <cell r="M24565" t="str">
            <v>BUROS-5131430059-0001</v>
          </cell>
        </row>
        <row r="24566">
          <cell r="M24566" t="str">
            <v>MESAS-5136211652-0001</v>
          </cell>
        </row>
        <row r="24567">
          <cell r="M24567" t="str">
            <v>DIGIT-5318290784-0001</v>
          </cell>
        </row>
        <row r="24568">
          <cell r="M24568" t="str">
            <v>MESAS-5136212429-0001</v>
          </cell>
        </row>
        <row r="24569">
          <cell r="M24569" t="str">
            <v>CARDI-5312920258-0001</v>
          </cell>
        </row>
        <row r="24570">
          <cell r="M24570" t="str">
            <v>CARDI-5312920258-0001</v>
          </cell>
        </row>
        <row r="24571">
          <cell r="M24571" t="str">
            <v>UNIDA-5310530364-0001</v>
          </cell>
        </row>
        <row r="24572">
          <cell r="M24572" t="str">
            <v>VENTI-5319410279-0001</v>
          </cell>
        </row>
        <row r="24573">
          <cell r="M24573" t="str">
            <v>MESAS-5316160976-0003</v>
          </cell>
        </row>
        <row r="24574">
          <cell r="M24574" t="str">
            <v>CAMAS-5131643347-0001</v>
          </cell>
        </row>
        <row r="24575">
          <cell r="M24575" t="str">
            <v>BUROS-5131430059-0001</v>
          </cell>
        </row>
        <row r="24576">
          <cell r="M24576" t="str">
            <v>MESAS-5136211652-0001</v>
          </cell>
        </row>
        <row r="24577">
          <cell r="M24577" t="str">
            <v>CARRO-5131910050-0001</v>
          </cell>
        </row>
        <row r="24578">
          <cell r="M24578" t="str">
            <v>CARRO-5311910391-0001</v>
          </cell>
        </row>
        <row r="24579">
          <cell r="M24579" t="str">
            <v>CARRO-5311910391-0001</v>
          </cell>
        </row>
        <row r="24580">
          <cell r="M24580" t="str">
            <v>ELECT-5311680069-0002</v>
          </cell>
        </row>
        <row r="24581">
          <cell r="M24581" t="str">
            <v>FONOD-5312920019-0001</v>
          </cell>
        </row>
        <row r="24582">
          <cell r="M24582" t="str">
            <v>INCUB-5314970053-0002</v>
          </cell>
        </row>
        <row r="24583">
          <cell r="M24583" t="str">
            <v>LAMPA-5315620905-0002</v>
          </cell>
        </row>
        <row r="24584">
          <cell r="M24584" t="str">
            <v>MESAS-5136212429-0001</v>
          </cell>
        </row>
        <row r="24585">
          <cell r="M24585" t="str">
            <v>MONIT-5316190403-0004</v>
          </cell>
        </row>
        <row r="24586">
          <cell r="M24586" t="str">
            <v>CARDI-5312920258-0001</v>
          </cell>
        </row>
        <row r="24587">
          <cell r="M24587" t="str">
            <v>CARDI-5312920258-0001</v>
          </cell>
        </row>
        <row r="24588">
          <cell r="M24588" t="str">
            <v>UNIDA-5310530364-0001</v>
          </cell>
        </row>
        <row r="24589">
          <cell r="M24589" t="str">
            <v>UNIDA-5313280181-0002</v>
          </cell>
        </row>
        <row r="24590">
          <cell r="M24590" t="str">
            <v>VENTI-5319410279-0001</v>
          </cell>
        </row>
        <row r="24591">
          <cell r="M24591" t="str">
            <v>COLPO-5312250011-0001</v>
          </cell>
        </row>
        <row r="24592">
          <cell r="M24592" t="str">
            <v>MESAS-5316160976-0003</v>
          </cell>
        </row>
        <row r="24593">
          <cell r="M24593" t="str">
            <v>CAMAS-5131643347-0001</v>
          </cell>
        </row>
        <row r="24594">
          <cell r="M24594" t="str">
            <v>BUROS-5131430059-0001</v>
          </cell>
        </row>
        <row r="24595">
          <cell r="M24595" t="str">
            <v>MESAS-5136211652-0001</v>
          </cell>
        </row>
        <row r="24596">
          <cell r="M24596" t="str">
            <v>CARRO-5131910050-0001</v>
          </cell>
        </row>
        <row r="24597">
          <cell r="M24597" t="str">
            <v>CARRO-5311910391-0001</v>
          </cell>
        </row>
        <row r="24598">
          <cell r="M24598" t="str">
            <v>CARRO-5311910391-0001</v>
          </cell>
        </row>
        <row r="24599">
          <cell r="M24599" t="str">
            <v>ELECT-5311680069-0002</v>
          </cell>
        </row>
        <row r="24600">
          <cell r="M24600" t="str">
            <v>ESTER-5313851056-0003</v>
          </cell>
        </row>
        <row r="24601">
          <cell r="M24601" t="str">
            <v>ESTUC-5312951162-0001</v>
          </cell>
        </row>
        <row r="24602">
          <cell r="M24602" t="str">
            <v>INCUB-5314970053-0002</v>
          </cell>
        </row>
        <row r="24603">
          <cell r="M24603" t="str">
            <v>LAMPA-5315620905-0002</v>
          </cell>
        </row>
        <row r="24604">
          <cell r="M24604" t="str">
            <v>MESAS-5136212429-0001</v>
          </cell>
        </row>
        <row r="24605">
          <cell r="M24605" t="str">
            <v>MONIT-5316190403-0004</v>
          </cell>
        </row>
        <row r="24606">
          <cell r="M24606" t="str">
            <v>CARDI-5312920258-0001</v>
          </cell>
        </row>
        <row r="24607">
          <cell r="M24607" t="str">
            <v>CARDI-5312920258-0001</v>
          </cell>
        </row>
        <row r="24608">
          <cell r="M24608" t="str">
            <v>UNIDA-5310530364-0001</v>
          </cell>
        </row>
        <row r="24609">
          <cell r="M24609" t="str">
            <v>UNIDA-5313280181-0002</v>
          </cell>
        </row>
        <row r="24610">
          <cell r="M24610" t="str">
            <v>VENTI-5319410279-0001</v>
          </cell>
        </row>
        <row r="24611">
          <cell r="M24611" t="str">
            <v>CAMAS-5131643347-0001</v>
          </cell>
        </row>
        <row r="24612">
          <cell r="M24612" t="str">
            <v>BUROS-5131430059-0001</v>
          </cell>
        </row>
        <row r="24613">
          <cell r="M24613" t="str">
            <v>MESAS-5136211652-0001</v>
          </cell>
        </row>
        <row r="24614">
          <cell r="M24614" t="str">
            <v>CARRO-5131910050-0001</v>
          </cell>
        </row>
        <row r="24615">
          <cell r="M24615" t="str">
            <v>CARRO-5311910391-0001</v>
          </cell>
        </row>
        <row r="24616">
          <cell r="M24616" t="str">
            <v>CARRO-5311910391-0001</v>
          </cell>
        </row>
        <row r="24617">
          <cell r="M24617" t="str">
            <v>CARRO-5311910391-0001</v>
          </cell>
        </row>
        <row r="24618">
          <cell r="M24618" t="str">
            <v>CARRO-5311910391-0001</v>
          </cell>
        </row>
        <row r="24619">
          <cell r="M24619" t="str">
            <v>CUNAS-5312520033-0001</v>
          </cell>
        </row>
        <row r="24620">
          <cell r="M24620" t="str">
            <v>ELECT-5311680069-0002</v>
          </cell>
        </row>
        <row r="24621">
          <cell r="M24621" t="str">
            <v>ESTUC-5312951162-0001</v>
          </cell>
        </row>
        <row r="24622">
          <cell r="M24622" t="str">
            <v>FONOD-5312920019-0001</v>
          </cell>
        </row>
        <row r="24623">
          <cell r="M24623" t="str">
            <v>INCUB-5314970053-0002</v>
          </cell>
        </row>
        <row r="24624">
          <cell r="M24624" t="str">
            <v>LAMPA-5315620905-0002</v>
          </cell>
        </row>
        <row r="24625">
          <cell r="M24625" t="str">
            <v>LARIN-5315680057-0001</v>
          </cell>
        </row>
        <row r="24626">
          <cell r="M24626" t="str">
            <v>MESAS-5136212429-0001</v>
          </cell>
        </row>
        <row r="24627">
          <cell r="M24627" t="str">
            <v>MONIT-5316190403-0004</v>
          </cell>
        </row>
        <row r="24628">
          <cell r="M24628" t="str">
            <v>CARDI-5312920258-0001</v>
          </cell>
        </row>
        <row r="24629">
          <cell r="M24629" t="str">
            <v>CARDI-5312920258-0001</v>
          </cell>
        </row>
        <row r="24630">
          <cell r="M24630" t="str">
            <v>UNIDA-5310530364-0001</v>
          </cell>
        </row>
        <row r="24631">
          <cell r="M24631" t="str">
            <v>UNIDA-5313280181-0002</v>
          </cell>
        </row>
        <row r="24632">
          <cell r="M24632" t="str">
            <v>VENTI-5319410279-0001</v>
          </cell>
        </row>
        <row r="24633">
          <cell r="M24633" t="str">
            <v>COLPO-5312250011-0001</v>
          </cell>
        </row>
        <row r="24634">
          <cell r="M24634" t="str">
            <v>MESAS-5316160976-0002</v>
          </cell>
        </row>
        <row r="24635">
          <cell r="M24635" t="str">
            <v>CAMAS-5131643347-0001</v>
          </cell>
        </row>
        <row r="24636">
          <cell r="M24636" t="str">
            <v>BUROS-5131430059-0001</v>
          </cell>
        </row>
        <row r="24637">
          <cell r="M24637" t="str">
            <v>MESAS-5136211652-0001</v>
          </cell>
        </row>
        <row r="24638">
          <cell r="M24638" t="str">
            <v>CARRO-5131910050-0001</v>
          </cell>
        </row>
        <row r="24639">
          <cell r="M24639" t="str">
            <v>CARRO-5311910391-0001</v>
          </cell>
        </row>
        <row r="24640">
          <cell r="M24640" t="str">
            <v>CARRO-5311910391-0001</v>
          </cell>
        </row>
        <row r="24641">
          <cell r="M24641" t="str">
            <v>DIGIT-5318290784-0001</v>
          </cell>
        </row>
        <row r="24642">
          <cell r="M24642" t="str">
            <v>ESTUC-5312951162-0001</v>
          </cell>
        </row>
        <row r="24643">
          <cell r="M24643" t="str">
            <v>INCUB-5314970053-0002</v>
          </cell>
        </row>
        <row r="24644">
          <cell r="M24644" t="str">
            <v>MESAS-5136212429-0001</v>
          </cell>
        </row>
        <row r="24645">
          <cell r="M24645" t="str">
            <v>MONIT-5316190403-0004</v>
          </cell>
        </row>
        <row r="24646">
          <cell r="M24646" t="str">
            <v>CARDI-5312920258-0001</v>
          </cell>
        </row>
        <row r="24647">
          <cell r="M24647" t="str">
            <v>UNIDA-5310530364-0001</v>
          </cell>
        </row>
        <row r="24648">
          <cell r="M24648" t="str">
            <v>VENTI-5319410279-0001</v>
          </cell>
        </row>
        <row r="24649">
          <cell r="M24649" t="str">
            <v>MESAS-5316160976-0002</v>
          </cell>
        </row>
        <row r="24650">
          <cell r="M24650" t="str">
            <v>CAMAS-5131643347-0001</v>
          </cell>
        </row>
        <row r="24651">
          <cell r="M24651" t="str">
            <v>BUROS-5131430059-0001</v>
          </cell>
        </row>
        <row r="24652">
          <cell r="M24652" t="str">
            <v>MESAS-5136211652-0001</v>
          </cell>
        </row>
        <row r="24653">
          <cell r="M24653" t="str">
            <v>ULTRA-5319240031-0001</v>
          </cell>
        </row>
        <row r="24654">
          <cell r="M24654" t="str">
            <v>CARRO-5131910050-0001</v>
          </cell>
        </row>
        <row r="24655">
          <cell r="M24655" t="str">
            <v>CARRO-5311910391-0001</v>
          </cell>
        </row>
        <row r="24656">
          <cell r="M24656" t="str">
            <v>CARRO-5311910391-0001</v>
          </cell>
        </row>
        <row r="24657">
          <cell r="M24657" t="str">
            <v>CARRO-5311910391-0001</v>
          </cell>
        </row>
        <row r="24658">
          <cell r="M24658" t="str">
            <v>CUNAS-5312520033-0001</v>
          </cell>
        </row>
        <row r="24659">
          <cell r="M24659" t="str">
            <v>ELECT-5311680069-0002</v>
          </cell>
        </row>
        <row r="24660">
          <cell r="M24660" t="str">
            <v>ESTUC-5312951162-0001</v>
          </cell>
        </row>
        <row r="24661">
          <cell r="M24661" t="str">
            <v>INCUB-5314970053-0002</v>
          </cell>
        </row>
        <row r="24662">
          <cell r="M24662" t="str">
            <v>MESAS-5136212429-0001</v>
          </cell>
        </row>
        <row r="24663">
          <cell r="M24663" t="str">
            <v>MESAS-5136212429-0001</v>
          </cell>
        </row>
        <row r="24664">
          <cell r="M24664" t="str">
            <v>MONIT-5316190403-0004</v>
          </cell>
        </row>
        <row r="24665">
          <cell r="M24665" t="str">
            <v>CARDI-5312920258-0001</v>
          </cell>
        </row>
        <row r="24666">
          <cell r="M24666" t="str">
            <v>CARDI-5312920258-0001</v>
          </cell>
        </row>
        <row r="24667">
          <cell r="M24667" t="str">
            <v>UNIDA-5310530364-0001</v>
          </cell>
        </row>
        <row r="24668">
          <cell r="M24668" t="str">
            <v>VENTI-5319410279-0001</v>
          </cell>
        </row>
        <row r="24669">
          <cell r="M24669" t="str">
            <v>COLPO-5312250011-0001</v>
          </cell>
        </row>
        <row r="24670">
          <cell r="M24670" t="str">
            <v>CAMAS-5131643347-0001</v>
          </cell>
        </row>
        <row r="24671">
          <cell r="M24671" t="str">
            <v>BUROS-5131430059-0001</v>
          </cell>
        </row>
        <row r="24672">
          <cell r="M24672" t="str">
            <v>MESAS-5136211652-0001</v>
          </cell>
        </row>
        <row r="24673">
          <cell r="M24673" t="str">
            <v>CARRO-5131910050-0001</v>
          </cell>
        </row>
        <row r="24674">
          <cell r="M24674" t="str">
            <v>CARRO-5311910391-0001</v>
          </cell>
        </row>
        <row r="24675">
          <cell r="M24675" t="str">
            <v>CARRO-5311910391-0001</v>
          </cell>
        </row>
        <row r="24676">
          <cell r="M24676" t="str">
            <v>ELECT-5311680069-0002</v>
          </cell>
        </row>
        <row r="24677">
          <cell r="M24677" t="str">
            <v>ESTUC-5312951162-0001</v>
          </cell>
        </row>
        <row r="24678">
          <cell r="M24678" t="str">
            <v>FONOD-5312920019-0001</v>
          </cell>
        </row>
        <row r="24679">
          <cell r="M24679" t="str">
            <v>INCUB-5314970053-0002</v>
          </cell>
        </row>
        <row r="24680">
          <cell r="M24680" t="str">
            <v>LAMPA-5315620905-0002</v>
          </cell>
        </row>
        <row r="24681">
          <cell r="M24681" t="str">
            <v>MESAS-5136212429-0001</v>
          </cell>
        </row>
        <row r="24682">
          <cell r="M24682" t="str">
            <v>MONIT-5316190403-0004</v>
          </cell>
        </row>
        <row r="24683">
          <cell r="M24683" t="str">
            <v>CARDI-5312920258-0001</v>
          </cell>
        </row>
        <row r="24684">
          <cell r="M24684" t="str">
            <v>UNIDA-5310530364-0001</v>
          </cell>
        </row>
        <row r="24685">
          <cell r="M24685" t="str">
            <v>UNIDA-5313280181-0002</v>
          </cell>
        </row>
        <row r="24686">
          <cell r="M24686" t="str">
            <v>VENTI-5319410279-0001</v>
          </cell>
        </row>
        <row r="24687">
          <cell r="M24687" t="str">
            <v>COLPO-5312250011-0001</v>
          </cell>
        </row>
        <row r="24688">
          <cell r="M24688" t="str">
            <v>MESAS-5316160976-0003</v>
          </cell>
        </row>
        <row r="24689">
          <cell r="M24689" t="str">
            <v>CAMAS-5131643347-0001</v>
          </cell>
        </row>
        <row r="24690">
          <cell r="M24690" t="str">
            <v>BUROS-5131430059-0001</v>
          </cell>
        </row>
        <row r="24691">
          <cell r="M24691" t="str">
            <v>MESAS-5136211652-0001</v>
          </cell>
        </row>
        <row r="24692">
          <cell r="M24692" t="str">
            <v>CARRO-5131910050-0001</v>
          </cell>
        </row>
        <row r="24693">
          <cell r="M24693" t="str">
            <v>CARRO-5311910391-0001</v>
          </cell>
        </row>
        <row r="24694">
          <cell r="M24694" t="str">
            <v>CARRO-5311910391-0001</v>
          </cell>
        </row>
        <row r="24695">
          <cell r="M24695" t="str">
            <v>CUNAS-5312520033-0001</v>
          </cell>
        </row>
        <row r="24696">
          <cell r="M24696" t="str">
            <v>DIGIT-5318290784-0001</v>
          </cell>
        </row>
        <row r="24697">
          <cell r="M24697" t="str">
            <v>ELECT-5311680069-0002</v>
          </cell>
        </row>
        <row r="24698">
          <cell r="M24698" t="str">
            <v>ESTUC-5312951162-0001</v>
          </cell>
        </row>
        <row r="24699">
          <cell r="M24699" t="str">
            <v>FONOD-5312920019-0001</v>
          </cell>
        </row>
        <row r="24700">
          <cell r="M24700" t="str">
            <v>FONOD-5312920019-0001</v>
          </cell>
        </row>
        <row r="24701">
          <cell r="M24701" t="str">
            <v>INCUB-5314970053-0002</v>
          </cell>
        </row>
        <row r="24702">
          <cell r="M24702" t="str">
            <v>LAMPA-5315620905-0002</v>
          </cell>
        </row>
        <row r="24703">
          <cell r="M24703" t="str">
            <v>LARIN-5315680057-0001</v>
          </cell>
        </row>
        <row r="24704">
          <cell r="M24704" t="str">
            <v>MESAS-5136212429-0001</v>
          </cell>
        </row>
        <row r="24705">
          <cell r="M24705" t="str">
            <v>MONIT-5316190403-0004</v>
          </cell>
        </row>
        <row r="24706">
          <cell r="M24706" t="str">
            <v>MONIT-5316190403-0004</v>
          </cell>
        </row>
        <row r="24707">
          <cell r="M24707" t="str">
            <v>CARDI-5312920258-0001</v>
          </cell>
        </row>
        <row r="24708">
          <cell r="M24708" t="str">
            <v>UNIDA-5310530364-0001</v>
          </cell>
        </row>
        <row r="24709">
          <cell r="M24709" t="str">
            <v>UNIDA-5313280181-0002</v>
          </cell>
        </row>
        <row r="24710">
          <cell r="M24710" t="str">
            <v>VENTI-5319410279-0001</v>
          </cell>
        </row>
        <row r="24711">
          <cell r="M24711" t="str">
            <v>MESAS-5316160976-0003</v>
          </cell>
        </row>
        <row r="24712">
          <cell r="M24712" t="str">
            <v>CAMAS-5131643347-0001</v>
          </cell>
        </row>
        <row r="24713">
          <cell r="M24713" t="str">
            <v>BUROS-5131430059-0001</v>
          </cell>
        </row>
        <row r="24714">
          <cell r="M24714" t="str">
            <v>MESAS-5136211652-0001</v>
          </cell>
        </row>
        <row r="24715">
          <cell r="M24715" t="str">
            <v>ESTER-5313851056-0003</v>
          </cell>
        </row>
        <row r="24716">
          <cell r="M24716" t="str">
            <v>LAMPA-5315620905-0002</v>
          </cell>
        </row>
        <row r="24717">
          <cell r="M24717" t="str">
            <v>MESAS-5136212429-0001</v>
          </cell>
        </row>
        <row r="24718">
          <cell r="M24718" t="str">
            <v>CARDI-5312920258-0001</v>
          </cell>
        </row>
        <row r="24719">
          <cell r="M24719" t="str">
            <v>CARDI-5312920258-0001</v>
          </cell>
        </row>
        <row r="24720">
          <cell r="M24720" t="str">
            <v>UNIDA-5310530372-0001</v>
          </cell>
        </row>
        <row r="24721">
          <cell r="M24721" t="str">
            <v>VENTI-5319410279-0001</v>
          </cell>
        </row>
        <row r="24722">
          <cell r="M24722" t="str">
            <v>MESAS-5316160976-0003</v>
          </cell>
        </row>
        <row r="24723">
          <cell r="M24723" t="str">
            <v>LAMPA-5315621010-0002</v>
          </cell>
        </row>
        <row r="24724">
          <cell r="M24724" t="str">
            <v>CAMAS-5131643347-0001</v>
          </cell>
        </row>
        <row r="24725">
          <cell r="M24725" t="str">
            <v>BUROS-5131430059-0001</v>
          </cell>
        </row>
        <row r="24726">
          <cell r="M24726" t="str">
            <v>MESAS-5136211652-0001</v>
          </cell>
        </row>
        <row r="24727">
          <cell r="M24727" t="str">
            <v>CARRO-5131910050-0001</v>
          </cell>
        </row>
        <row r="24728">
          <cell r="M24728" t="str">
            <v>CARRO-5311910391-0001</v>
          </cell>
        </row>
        <row r="24729">
          <cell r="M24729" t="str">
            <v>CARRO-5311910391-0001</v>
          </cell>
        </row>
        <row r="24730">
          <cell r="M24730" t="str">
            <v>CARRO-5311910391-0001</v>
          </cell>
        </row>
        <row r="24731">
          <cell r="M24731" t="str">
            <v>CARRO-5311910391-0001</v>
          </cell>
        </row>
        <row r="24732">
          <cell r="M24732" t="str">
            <v>ESTER-5313851056-0003</v>
          </cell>
        </row>
        <row r="24733">
          <cell r="M24733" t="str">
            <v>MESAS-5136212429-0001</v>
          </cell>
        </row>
        <row r="24734">
          <cell r="M24734" t="str">
            <v>CARDI-5312920258-0001</v>
          </cell>
        </row>
        <row r="24735">
          <cell r="M24735" t="str">
            <v>CARDI-5312920258-0001</v>
          </cell>
        </row>
        <row r="24736">
          <cell r="M24736" t="str">
            <v>UNIDA-5313280181-0002</v>
          </cell>
        </row>
        <row r="24737">
          <cell r="M24737" t="str">
            <v>VENTI-5319410279-0001</v>
          </cell>
        </row>
        <row r="24738">
          <cell r="M24738" t="str">
            <v>MESAS-5316160976-0003</v>
          </cell>
        </row>
        <row r="24739">
          <cell r="M24739" t="str">
            <v>MESAS-5316160976-0003</v>
          </cell>
        </row>
        <row r="24740">
          <cell r="M24740" t="str">
            <v>LAMPA-5315621010-0002</v>
          </cell>
        </row>
        <row r="24741">
          <cell r="M24741" t="str">
            <v>LAMPA-5315620905-0002</v>
          </cell>
        </row>
        <row r="24742">
          <cell r="M24742" t="str">
            <v>CAMAS-5131643347-0001</v>
          </cell>
        </row>
        <row r="24743">
          <cell r="M24743" t="str">
            <v>BUROS-5131430059-0001</v>
          </cell>
        </row>
        <row r="24744">
          <cell r="M24744" t="str">
            <v>MESAS-5136211652-0001</v>
          </cell>
        </row>
        <row r="24745">
          <cell r="M24745" t="str">
            <v>CARRO-5131910050-0001</v>
          </cell>
        </row>
        <row r="24746">
          <cell r="M24746" t="str">
            <v>CARRO-5311910391-0001</v>
          </cell>
        </row>
        <row r="24747">
          <cell r="M24747" t="str">
            <v>CARRO-5311910391-0001</v>
          </cell>
        </row>
        <row r="24748">
          <cell r="M24748" t="str">
            <v>CUNAS-5312520033-0001</v>
          </cell>
        </row>
        <row r="24749">
          <cell r="M24749" t="str">
            <v>DIGIT-5318290784-0001</v>
          </cell>
        </row>
        <row r="24750">
          <cell r="M24750" t="str">
            <v>ESTER-5313851056-0003</v>
          </cell>
        </row>
        <row r="24751">
          <cell r="M24751" t="str">
            <v>FONOD-5312920019-0001</v>
          </cell>
        </row>
        <row r="24752">
          <cell r="M24752" t="str">
            <v>FONOD-5312920019-0001</v>
          </cell>
        </row>
        <row r="24753">
          <cell r="M24753" t="str">
            <v>INCUB-5314970053-0002</v>
          </cell>
        </row>
        <row r="24754">
          <cell r="M24754" t="str">
            <v>LAMPA-5315620905-0002</v>
          </cell>
        </row>
        <row r="24755">
          <cell r="M24755" t="str">
            <v>MESAS-5136212429-0001</v>
          </cell>
        </row>
        <row r="24756">
          <cell r="M24756" t="str">
            <v>MONIT-5316190403-0004</v>
          </cell>
        </row>
        <row r="24757">
          <cell r="M24757" t="str">
            <v>CARDI-5312920258-0001</v>
          </cell>
        </row>
        <row r="24758">
          <cell r="M24758" t="str">
            <v>UNIDA-5310530372-0001</v>
          </cell>
        </row>
        <row r="24759">
          <cell r="M24759" t="str">
            <v>VENTI-5319410279-0001</v>
          </cell>
        </row>
        <row r="24760">
          <cell r="M24760" t="str">
            <v>COLPO-5312250011-0001</v>
          </cell>
        </row>
        <row r="24761">
          <cell r="M24761" t="str">
            <v>MESAS-5316160976-0003</v>
          </cell>
        </row>
        <row r="24762">
          <cell r="M24762" t="str">
            <v>PINZA-5377040463-0001</v>
          </cell>
        </row>
        <row r="24763">
          <cell r="M24763" t="str">
            <v>CAMAS-5131643347-0001</v>
          </cell>
        </row>
        <row r="24764">
          <cell r="M24764" t="str">
            <v>BUROS-5131430059-0001</v>
          </cell>
        </row>
        <row r="24765">
          <cell r="M24765" t="str">
            <v>MESAS-5136211652-0001</v>
          </cell>
        </row>
        <row r="24766">
          <cell r="M24766" t="str">
            <v>ULTRA-5319240031-0001</v>
          </cell>
        </row>
        <row r="24767">
          <cell r="M24767" t="str">
            <v>CARRO-5131910050-0001</v>
          </cell>
        </row>
        <row r="24768">
          <cell r="M24768" t="str">
            <v>CARRO-5311910391-0001</v>
          </cell>
        </row>
        <row r="24769">
          <cell r="M24769" t="str">
            <v>CUNAS-5312520033-0001</v>
          </cell>
        </row>
        <row r="24770">
          <cell r="M24770" t="str">
            <v>ELECT-5311680069-0002</v>
          </cell>
        </row>
        <row r="24771">
          <cell r="M24771" t="str">
            <v>ESTER-5313851056-0003</v>
          </cell>
        </row>
        <row r="24772">
          <cell r="M24772" t="str">
            <v>FONOD-5312920019-0001</v>
          </cell>
        </row>
        <row r="24773">
          <cell r="M24773" t="str">
            <v>INCUB-5314970053-0002</v>
          </cell>
        </row>
        <row r="24774">
          <cell r="M24774" t="str">
            <v>LAMPA-5315620905-0002</v>
          </cell>
        </row>
        <row r="24775">
          <cell r="M24775" t="str">
            <v>MESAS-5136212429-0001</v>
          </cell>
        </row>
        <row r="24776">
          <cell r="M24776" t="str">
            <v>MONIT-5316190403-0004</v>
          </cell>
        </row>
        <row r="24777">
          <cell r="M24777" t="str">
            <v>CARDI-5312920258-0001</v>
          </cell>
        </row>
        <row r="24778">
          <cell r="M24778" t="str">
            <v>CARRO-5311910391-0001</v>
          </cell>
        </row>
        <row r="24779">
          <cell r="M24779" t="str">
            <v>UNIDA-5310530372-0001</v>
          </cell>
        </row>
        <row r="24780">
          <cell r="M24780" t="str">
            <v>UNIDA-5313280181-0002</v>
          </cell>
        </row>
        <row r="24781">
          <cell r="M24781" t="str">
            <v>VENTI-5319410279-0001</v>
          </cell>
        </row>
        <row r="24782">
          <cell r="M24782" t="str">
            <v>MESAS-5316160976-0002</v>
          </cell>
        </row>
        <row r="24783">
          <cell r="M24783" t="str">
            <v>CARDI-5312920258-0001</v>
          </cell>
        </row>
        <row r="24784">
          <cell r="M24784" t="str">
            <v>UNIDA-5313412537-0001</v>
          </cell>
        </row>
        <row r="24785">
          <cell r="M24785" t="str">
            <v>CAMAS-5131643347-0001</v>
          </cell>
        </row>
        <row r="24786">
          <cell r="M24786" t="str">
            <v>BUROS-5131430059-0001</v>
          </cell>
        </row>
        <row r="24787">
          <cell r="M24787" t="str">
            <v>MESAS-5136211652-0001</v>
          </cell>
        </row>
        <row r="24788">
          <cell r="M24788" t="str">
            <v>CARRO-5131910050-0001</v>
          </cell>
        </row>
        <row r="24789">
          <cell r="M24789" t="str">
            <v>CARRO-5311910391-0001</v>
          </cell>
        </row>
        <row r="24790">
          <cell r="M24790" t="str">
            <v>ESTER-5313851056-0003</v>
          </cell>
        </row>
        <row r="24791">
          <cell r="M24791" t="str">
            <v>FONOD-5312920019-0001</v>
          </cell>
        </row>
        <row r="24792">
          <cell r="M24792" t="str">
            <v>FONOD-5312920019-0001</v>
          </cell>
        </row>
        <row r="24793">
          <cell r="M24793" t="str">
            <v>FONOD-5312920019-0001</v>
          </cell>
        </row>
        <row r="24794">
          <cell r="M24794" t="str">
            <v>LARIN-5315680057-0001</v>
          </cell>
        </row>
        <row r="24795">
          <cell r="M24795" t="str">
            <v>MESAS-5136212429-0001</v>
          </cell>
        </row>
        <row r="24796">
          <cell r="M24796" t="str">
            <v>MONIT-5316190403-0004</v>
          </cell>
        </row>
        <row r="24797">
          <cell r="M24797" t="str">
            <v>CARDI-5312920258-0001</v>
          </cell>
        </row>
        <row r="24798">
          <cell r="M24798" t="str">
            <v>UNIDA-5310530372-0001</v>
          </cell>
        </row>
        <row r="24799">
          <cell r="M24799" t="str">
            <v>VENTI-5319410279-0001</v>
          </cell>
        </row>
        <row r="24800">
          <cell r="M24800" t="str">
            <v>CARRO-5311910391-0001</v>
          </cell>
        </row>
        <row r="24801">
          <cell r="M24801" t="str">
            <v>CARRO-5311910391-0001</v>
          </cell>
        </row>
        <row r="24802">
          <cell r="M24802" t="str">
            <v>MESAS-5316160976-0002</v>
          </cell>
        </row>
        <row r="24803">
          <cell r="M24803" t="str">
            <v>UNIDA-5313280181-0002</v>
          </cell>
        </row>
        <row r="24804">
          <cell r="M24804" t="str">
            <v>COLPO-5312250011-0001</v>
          </cell>
        </row>
        <row r="24805">
          <cell r="M24805" t="str">
            <v>CAMAS-5131643347-0001</v>
          </cell>
        </row>
        <row r="24806">
          <cell r="M24806" t="str">
            <v>BUROS-5131430059-0001</v>
          </cell>
        </row>
        <row r="24807">
          <cell r="M24807" t="str">
            <v>MESAS-5136211652-0001</v>
          </cell>
        </row>
        <row r="24808">
          <cell r="M24808" t="str">
            <v>CARRO-5131910050-0001</v>
          </cell>
        </row>
        <row r="24809">
          <cell r="M24809" t="str">
            <v>CARRO-5311910391-0001</v>
          </cell>
        </row>
        <row r="24810">
          <cell r="M24810" t="str">
            <v>CUNAS-5312520033-0001</v>
          </cell>
        </row>
        <row r="24811">
          <cell r="M24811" t="str">
            <v>ELECT-5311680069-0002</v>
          </cell>
        </row>
        <row r="24812">
          <cell r="M24812" t="str">
            <v>ESTER-5313851056-0003</v>
          </cell>
        </row>
        <row r="24813">
          <cell r="M24813" t="str">
            <v>FONOD-5312920019-0001</v>
          </cell>
        </row>
        <row r="24814">
          <cell r="M24814" t="str">
            <v>FONOD-5312920019-0001</v>
          </cell>
        </row>
        <row r="24815">
          <cell r="M24815" t="str">
            <v>INCUB-5314970053-0002</v>
          </cell>
        </row>
        <row r="24816">
          <cell r="M24816" t="str">
            <v>LAMPA-5315620905-0002</v>
          </cell>
        </row>
        <row r="24817">
          <cell r="M24817" t="str">
            <v>MESAS-5136212429-0001</v>
          </cell>
        </row>
        <row r="24818">
          <cell r="M24818" t="str">
            <v>CARDI-5312920258-0001</v>
          </cell>
        </row>
        <row r="24819">
          <cell r="M24819" t="str">
            <v>UNIDA-5310530372-0001</v>
          </cell>
        </row>
        <row r="24820">
          <cell r="M24820" t="str">
            <v>VENTI-5319410279-0001</v>
          </cell>
        </row>
        <row r="24821">
          <cell r="M24821" t="str">
            <v>MESAS-5316160976-0002</v>
          </cell>
        </row>
        <row r="24822">
          <cell r="M24822" t="str">
            <v>PINZA-5377026082-0001</v>
          </cell>
        </row>
        <row r="24823">
          <cell r="M24823" t="str">
            <v>LAMPA-5315621010-0002</v>
          </cell>
        </row>
        <row r="24824">
          <cell r="M24824" t="str">
            <v>CAMAS-5131643347-0001</v>
          </cell>
        </row>
        <row r="24825">
          <cell r="M24825" t="str">
            <v>BUROS-5131430059-0001</v>
          </cell>
        </row>
        <row r="24826">
          <cell r="M24826" t="str">
            <v>MESAS-5136211652-0001</v>
          </cell>
        </row>
        <row r="24827">
          <cell r="M24827" t="str">
            <v>ULTRA-5319240031-0001</v>
          </cell>
        </row>
        <row r="24828">
          <cell r="M24828" t="str">
            <v>CARRO-5131910050-0001</v>
          </cell>
        </row>
        <row r="24829">
          <cell r="M24829" t="str">
            <v>CARRO-5311910391-0001</v>
          </cell>
        </row>
        <row r="24830">
          <cell r="M24830" t="str">
            <v>CUNAS-5312520033-0001</v>
          </cell>
        </row>
        <row r="24831">
          <cell r="M24831" t="str">
            <v>ELECT-5311680069-0002</v>
          </cell>
        </row>
        <row r="24832">
          <cell r="M24832" t="str">
            <v>ESTER-5313851056-0003</v>
          </cell>
        </row>
        <row r="24833">
          <cell r="M24833" t="str">
            <v>ESTUC-5312951162-0001</v>
          </cell>
        </row>
        <row r="24834">
          <cell r="M24834" t="str">
            <v>FONOD-5312920019-0001</v>
          </cell>
        </row>
        <row r="24835">
          <cell r="M24835" t="str">
            <v>INCUB-5314970053-0002</v>
          </cell>
        </row>
        <row r="24836">
          <cell r="M24836" t="str">
            <v>LAMPA-5315620905-0002</v>
          </cell>
        </row>
        <row r="24837">
          <cell r="M24837" t="str">
            <v>LARIN-5315680057-0001</v>
          </cell>
        </row>
        <row r="24838">
          <cell r="M24838" t="str">
            <v>MESAS-5136212429-0001</v>
          </cell>
        </row>
        <row r="24839">
          <cell r="M24839" t="str">
            <v>ESTUC-5312951162-0001</v>
          </cell>
        </row>
        <row r="24840">
          <cell r="M24840" t="str">
            <v>MONIT-5316190403-0004</v>
          </cell>
        </row>
        <row r="24841">
          <cell r="M24841" t="str">
            <v>CARDI-5312920258-0001</v>
          </cell>
        </row>
        <row r="24842">
          <cell r="M24842" t="str">
            <v>CARDI-5312920258-0001</v>
          </cell>
        </row>
        <row r="24843">
          <cell r="M24843" t="str">
            <v>UNIDA-5310530372-0001</v>
          </cell>
        </row>
        <row r="24844">
          <cell r="M24844" t="str">
            <v>CARRO-5311910391-0001</v>
          </cell>
        </row>
        <row r="24845">
          <cell r="M24845" t="str">
            <v>UNIDA-5313280181-0002</v>
          </cell>
        </row>
        <row r="24846">
          <cell r="M24846" t="str">
            <v>CARDI-5312920258-0001</v>
          </cell>
        </row>
        <row r="24847">
          <cell r="M24847" t="str">
            <v>VENTI-5319410279-0001</v>
          </cell>
        </row>
        <row r="24848">
          <cell r="M24848" t="str">
            <v>COLPO-5312250011-0001</v>
          </cell>
        </row>
        <row r="24849">
          <cell r="M24849" t="str">
            <v>MESAS-5316160976-0003</v>
          </cell>
        </row>
        <row r="24850">
          <cell r="M24850" t="str">
            <v>PINZA-5377040463-0001</v>
          </cell>
        </row>
        <row r="24851">
          <cell r="M24851" t="str">
            <v>UNIDA-5313412537-0001</v>
          </cell>
        </row>
        <row r="24852">
          <cell r="M24852" t="str">
            <v>CAMAS-5131643347-0001</v>
          </cell>
        </row>
        <row r="24853">
          <cell r="M24853" t="str">
            <v>BUROS-5131430059-0001</v>
          </cell>
        </row>
        <row r="24854">
          <cell r="M24854" t="str">
            <v>MESAS-5136211652-0001</v>
          </cell>
        </row>
        <row r="24855">
          <cell r="M24855" t="str">
            <v>CARRO-5131910050-0001</v>
          </cell>
        </row>
        <row r="24856">
          <cell r="M24856" t="str">
            <v>CARRO-5311910391-0001</v>
          </cell>
        </row>
        <row r="24857">
          <cell r="M24857" t="str">
            <v>CUNAS-5312520033-0001</v>
          </cell>
        </row>
        <row r="24858">
          <cell r="M24858" t="str">
            <v>ELECT-5311680069-0002</v>
          </cell>
        </row>
        <row r="24859">
          <cell r="M24859" t="str">
            <v>ESTUC-5312951162-0001</v>
          </cell>
        </row>
        <row r="24860">
          <cell r="M24860" t="str">
            <v>FONOD-5312920019-0001</v>
          </cell>
        </row>
        <row r="24861">
          <cell r="M24861" t="str">
            <v>CARRO-5311910391-0001</v>
          </cell>
        </row>
        <row r="24862">
          <cell r="M24862" t="str">
            <v>INCUB-5314970053-0002</v>
          </cell>
        </row>
        <row r="24863">
          <cell r="M24863" t="str">
            <v>LAMPA-5315620905-0002</v>
          </cell>
        </row>
        <row r="24864">
          <cell r="M24864" t="str">
            <v>LARIN-5315680057-0001</v>
          </cell>
        </row>
        <row r="24865">
          <cell r="M24865" t="str">
            <v>MESAS-5136212429-0001</v>
          </cell>
        </row>
        <row r="24866">
          <cell r="M24866" t="str">
            <v>MONIT-5316190403-0004</v>
          </cell>
        </row>
        <row r="24867">
          <cell r="M24867" t="str">
            <v>CARRO-5311910391-0001</v>
          </cell>
        </row>
        <row r="24868">
          <cell r="M24868" t="str">
            <v>CARDI-5312920258-0001</v>
          </cell>
        </row>
        <row r="24869">
          <cell r="M24869" t="str">
            <v>UNIDA-5310530372-0001</v>
          </cell>
        </row>
        <row r="24870">
          <cell r="M24870" t="str">
            <v>UNIDA-5313280181-0002</v>
          </cell>
        </row>
        <row r="24871">
          <cell r="M24871" t="str">
            <v>VENTI-5319410279-0001</v>
          </cell>
        </row>
        <row r="24872">
          <cell r="M24872" t="str">
            <v>COLPO-5312250011-0001</v>
          </cell>
        </row>
        <row r="24873">
          <cell r="M24873" t="str">
            <v>MESAS-5316160976-0003</v>
          </cell>
        </row>
        <row r="24874">
          <cell r="M24874" t="str">
            <v>UNIDA-5313412537-0001</v>
          </cell>
        </row>
        <row r="24875">
          <cell r="M24875" t="str">
            <v>CAMAS-5131643347-0001</v>
          </cell>
        </row>
        <row r="24876">
          <cell r="M24876" t="str">
            <v>BUROS-5131430059-0001</v>
          </cell>
        </row>
        <row r="24877">
          <cell r="M24877" t="str">
            <v>MESAS-5136211652-0001</v>
          </cell>
        </row>
        <row r="24878">
          <cell r="M24878" t="str">
            <v>ULTRA-5319240031-0001</v>
          </cell>
        </row>
        <row r="24879">
          <cell r="M24879" t="str">
            <v>CARRO-5131910050-0001</v>
          </cell>
        </row>
        <row r="24880">
          <cell r="M24880" t="str">
            <v>CARRO-5311910391-0001</v>
          </cell>
        </row>
        <row r="24881">
          <cell r="M24881" t="str">
            <v>CUNAS-5312520033-0001</v>
          </cell>
        </row>
        <row r="24882">
          <cell r="M24882" t="str">
            <v>ELECT-5311680069-0002</v>
          </cell>
        </row>
        <row r="24883">
          <cell r="M24883" t="str">
            <v>ESTER-5313851056-0003</v>
          </cell>
        </row>
        <row r="24884">
          <cell r="M24884" t="str">
            <v>ESTUC-5312951162-0001</v>
          </cell>
        </row>
        <row r="24885">
          <cell r="M24885" t="str">
            <v>FONOD-5312920019-0001</v>
          </cell>
        </row>
        <row r="24886">
          <cell r="M24886" t="str">
            <v>INCUB-5314970053-0002</v>
          </cell>
        </row>
        <row r="24887">
          <cell r="M24887" t="str">
            <v>LAMPA-5315620905-0002</v>
          </cell>
        </row>
        <row r="24888">
          <cell r="M24888" t="str">
            <v>LARIN-5315680057-0001</v>
          </cell>
        </row>
        <row r="24889">
          <cell r="M24889" t="str">
            <v>MESAS-5136212429-0001</v>
          </cell>
        </row>
        <row r="24890">
          <cell r="M24890" t="str">
            <v>MONIT-5316190403-0004</v>
          </cell>
        </row>
        <row r="24891">
          <cell r="M24891" t="str">
            <v>CARDI-5312920258-0001</v>
          </cell>
        </row>
        <row r="24892">
          <cell r="M24892" t="str">
            <v>UNIDA-5310530372-0001</v>
          </cell>
        </row>
        <row r="24893">
          <cell r="M24893" t="str">
            <v>UNIDA-5313280181-0002</v>
          </cell>
        </row>
        <row r="24894">
          <cell r="M24894" t="str">
            <v>VENTI-5319410279-0001</v>
          </cell>
        </row>
        <row r="24895">
          <cell r="M24895" t="str">
            <v>MESAS-5316160976-0003</v>
          </cell>
        </row>
        <row r="24896">
          <cell r="M24896" t="str">
            <v>ULTRA-5319240031-0001</v>
          </cell>
        </row>
        <row r="24897">
          <cell r="M24897" t="str">
            <v>CARRO-5131910050-0001</v>
          </cell>
        </row>
        <row r="24898">
          <cell r="M24898" t="str">
            <v>CARRO-5311910391-0001</v>
          </cell>
        </row>
        <row r="24899">
          <cell r="M24899" t="str">
            <v>CUNAS-5312520033-0001</v>
          </cell>
        </row>
        <row r="24900">
          <cell r="M24900" t="str">
            <v>ESTER-5313851056-0003</v>
          </cell>
        </row>
        <row r="24901">
          <cell r="M24901" t="str">
            <v>FONOD-5312920019-0001</v>
          </cell>
        </row>
        <row r="24902">
          <cell r="M24902" t="str">
            <v>INCUB-5314970053-0002</v>
          </cell>
        </row>
        <row r="24903">
          <cell r="M24903" t="str">
            <v>LAMPA-5315620905-0002</v>
          </cell>
        </row>
        <row r="24904">
          <cell r="M24904" t="str">
            <v>LARIN-5315680057-0001</v>
          </cell>
        </row>
        <row r="24905">
          <cell r="M24905" t="str">
            <v>MESAS-5136212429-0001</v>
          </cell>
        </row>
        <row r="24906">
          <cell r="M24906" t="str">
            <v>MONIT-5316190403-0004</v>
          </cell>
        </row>
        <row r="24907">
          <cell r="M24907" t="str">
            <v>CARDI-5312920258-0001</v>
          </cell>
        </row>
        <row r="24908">
          <cell r="M24908" t="str">
            <v>UNIDA-5310530372-0001</v>
          </cell>
        </row>
        <row r="24909">
          <cell r="M24909" t="str">
            <v>UNIDA-5313280181-0002</v>
          </cell>
        </row>
        <row r="24910">
          <cell r="M24910" t="str">
            <v>VENTI-5319410279-0001</v>
          </cell>
        </row>
        <row r="24911">
          <cell r="M24911" t="str">
            <v>MESAS-5316160976-0003</v>
          </cell>
        </row>
        <row r="24912">
          <cell r="M24912" t="str">
            <v>DIGIT-5318290808-0001</v>
          </cell>
        </row>
        <row r="24913">
          <cell r="M24913" t="str">
            <v>UNIDA-5313412537-0001</v>
          </cell>
        </row>
        <row r="24914">
          <cell r="M24914" t="str">
            <v>LINAC-5310050017-0001</v>
          </cell>
        </row>
        <row r="24915">
          <cell r="M24915" t="str">
            <v>RADIN-5317690088-0001</v>
          </cell>
        </row>
        <row r="24916">
          <cell r="M24916" t="str">
            <v>LITOT-5315840172-0001</v>
          </cell>
        </row>
        <row r="24917">
          <cell r="M24917" t="str">
            <v>MICRO-5316260024-0001</v>
          </cell>
        </row>
        <row r="24918">
          <cell r="M24918" t="str">
            <v>ECOCA-5313240169-0001</v>
          </cell>
        </row>
        <row r="24919">
          <cell r="M24919" t="str">
            <v>UNIDA-5313412479-0001</v>
          </cell>
        </row>
        <row r="24920">
          <cell r="M24920" t="str">
            <v>UNIDA-5313410481-0001</v>
          </cell>
        </row>
        <row r="24921">
          <cell r="M24921" t="str">
            <v>UNIDA-5313412479-0001</v>
          </cell>
        </row>
        <row r="24922">
          <cell r="M24922" t="str">
            <v>MICRO-5316260024-0001</v>
          </cell>
        </row>
        <row r="24923">
          <cell r="M24923" t="str">
            <v>ESTER-5313851056-0001</v>
          </cell>
        </row>
        <row r="24924">
          <cell r="M24924" t="str">
            <v>COLPO-5312250011-0001</v>
          </cell>
        </row>
        <row r="24925">
          <cell r="M24925" t="str">
            <v>CAMAS-5131643347-0001</v>
          </cell>
        </row>
        <row r="24926">
          <cell r="M24926" t="str">
            <v>MESAS-5136211652-0001</v>
          </cell>
        </row>
        <row r="24927">
          <cell r="M24927" t="str">
            <v>BUROS-5131430059-0001</v>
          </cell>
        </row>
        <row r="24928">
          <cell r="M24928" t="str">
            <v>LASER-5313500026-0001</v>
          </cell>
        </row>
        <row r="24929">
          <cell r="M24929" t="str">
            <v>CITOM-5336090294-0001</v>
          </cell>
        </row>
        <row r="24930">
          <cell r="M24930" t="str">
            <v>CENTR-5332240737-0001</v>
          </cell>
        </row>
        <row r="24931">
          <cell r="M24931" t="str">
            <v>VENTI-5319410972-0002</v>
          </cell>
        </row>
        <row r="24932">
          <cell r="M24932" t="str">
            <v>CONGE-5332550200-0001</v>
          </cell>
        </row>
        <row r="24933">
          <cell r="M24933" t="str">
            <v>CARRO-5311910391-0001</v>
          </cell>
        </row>
        <row r="24934">
          <cell r="M24934" t="str">
            <v>ULTRA-5332550010-0002</v>
          </cell>
        </row>
        <row r="24935">
          <cell r="M24935" t="str">
            <v>CAMPA-5331590132-0001</v>
          </cell>
        </row>
        <row r="24936">
          <cell r="M24936" t="str">
            <v>CONGE-5332550135-0001</v>
          </cell>
        </row>
        <row r="24937">
          <cell r="M24937" t="str">
            <v>CENTR-5332240505-0001</v>
          </cell>
        </row>
        <row r="24938">
          <cell r="M24938" t="str">
            <v>REFRI-5337870066-0001</v>
          </cell>
        </row>
        <row r="24939">
          <cell r="M24939" t="str">
            <v>CENTR-5332240646-0002</v>
          </cell>
        </row>
        <row r="24940">
          <cell r="M24940" t="str">
            <v>BANOD-5331190040-0001</v>
          </cell>
        </row>
        <row r="24941">
          <cell r="M24941" t="str">
            <v>ELECT-5311680069-0002</v>
          </cell>
        </row>
        <row r="24942">
          <cell r="M24942" t="str">
            <v>REFRI-5337860026-0001</v>
          </cell>
        </row>
        <row r="24943">
          <cell r="M24943" t="str">
            <v>CAMAS-5131643347-0001</v>
          </cell>
        </row>
        <row r="24944">
          <cell r="M24944" t="str">
            <v>AGITA-5330200378-0001</v>
          </cell>
        </row>
        <row r="24945">
          <cell r="M24945" t="str">
            <v>AGITA-5330200048-0001</v>
          </cell>
        </row>
        <row r="24946">
          <cell r="M24946" t="str">
            <v>BANOS-5331190263-0001</v>
          </cell>
        </row>
        <row r="24947">
          <cell r="M24947" t="str">
            <v>MESAS-5136211652-0001</v>
          </cell>
        </row>
        <row r="24948">
          <cell r="M24948" t="str">
            <v>BUROS-5131430059-0001</v>
          </cell>
        </row>
        <row r="24949">
          <cell r="M24949" t="str">
            <v>ASPIR-5310810014-0001</v>
          </cell>
        </row>
        <row r="24950">
          <cell r="M24950" t="str">
            <v>BUROS-5131430059-0001</v>
          </cell>
        </row>
        <row r="24951">
          <cell r="M24951" t="str">
            <v>CAMAS-5131643347-0001</v>
          </cell>
        </row>
        <row r="24952">
          <cell r="M24952" t="str">
            <v>CARRO-5131910233-0001</v>
          </cell>
        </row>
        <row r="24953">
          <cell r="M24953" t="str">
            <v>CARRO-5131910308-0001</v>
          </cell>
        </row>
        <row r="24954">
          <cell r="M24954" t="str">
            <v>CARRO-5311910391-0001</v>
          </cell>
        </row>
        <row r="24955">
          <cell r="M24955" t="str">
            <v>ELECT-5311680069-0002</v>
          </cell>
        </row>
        <row r="24956">
          <cell r="M24956" t="str">
            <v>ESCAL-5133520105-0001</v>
          </cell>
        </row>
        <row r="24957">
          <cell r="M24957" t="str">
            <v>ESFIG-5311160369-0002</v>
          </cell>
        </row>
        <row r="24958">
          <cell r="M24958" t="str">
            <v>ESTET-5313750126-0001</v>
          </cell>
        </row>
        <row r="24959">
          <cell r="M24959" t="str">
            <v>ESTUC-5312951162-0001</v>
          </cell>
        </row>
        <row r="24960">
          <cell r="M24960" t="str">
            <v>FLUJO-5314230052-0001</v>
          </cell>
        </row>
        <row r="24961">
          <cell r="M24961" t="str">
            <v>LAMPA-5315621457-0001</v>
          </cell>
        </row>
        <row r="24962">
          <cell r="M24962" t="str">
            <v>LAVAD-5315720465-0001</v>
          </cell>
        </row>
        <row r="24963">
          <cell r="M24963" t="str">
            <v>MESAS-5136211405-0001</v>
          </cell>
        </row>
        <row r="24964">
          <cell r="M24964" t="str">
            <v>MESAS-5136211603-0001</v>
          </cell>
        </row>
        <row r="24965">
          <cell r="M24965" t="str">
            <v>MESAS-5136211652-0001</v>
          </cell>
        </row>
        <row r="24966">
          <cell r="M24966" t="str">
            <v>MONIT-5316190411-0001</v>
          </cell>
        </row>
        <row r="24967">
          <cell r="M24967" t="str">
            <v>PORTA-5137310339-0001</v>
          </cell>
        </row>
        <row r="24968">
          <cell r="M24968" t="str">
            <v>PORTA-5139070055-0001</v>
          </cell>
        </row>
        <row r="24969">
          <cell r="M24969" t="str">
            <v>REFRI-5337860026-0001</v>
          </cell>
        </row>
        <row r="24970">
          <cell r="M24970" t="str">
            <v>SILLA-5138100051-0001</v>
          </cell>
        </row>
        <row r="24971">
          <cell r="M24971" t="str">
            <v>VENTI-5319410279-0001</v>
          </cell>
        </row>
        <row r="24972">
          <cell r="M24972" t="str">
            <v>LASER-5313500133-0001</v>
          </cell>
        </row>
        <row r="24973">
          <cell r="M24973" t="str">
            <v>NEBUL-5316410082-0001</v>
          </cell>
        </row>
        <row r="24974">
          <cell r="M24974" t="str">
            <v>UNIDA-5315620046-0001</v>
          </cell>
        </row>
        <row r="24975">
          <cell r="M24975" t="str">
            <v>CAMAS-5131640202-0001</v>
          </cell>
        </row>
        <row r="24976">
          <cell r="M24976" t="str">
            <v>BUROS-5131430059-0001</v>
          </cell>
        </row>
        <row r="24977">
          <cell r="M24977" t="str">
            <v>MESAS-5136211652-0001</v>
          </cell>
        </row>
        <row r="24978">
          <cell r="M24978" t="str">
            <v>CAMAS-5131643347-0001</v>
          </cell>
        </row>
        <row r="24979">
          <cell r="M24979" t="str">
            <v>ELECT-5310880181-0001</v>
          </cell>
        </row>
        <row r="24980">
          <cell r="M24980" t="str">
            <v>CARRO-5311910391-0001</v>
          </cell>
        </row>
        <row r="24981">
          <cell r="M24981" t="str">
            <v>MESAS-5316160976-0002</v>
          </cell>
        </row>
        <row r="24982">
          <cell r="M24982" t="str">
            <v>VENTI-5319410980-0002</v>
          </cell>
        </row>
        <row r="24983">
          <cell r="M24983" t="str">
            <v>SISTE-5318570982-0001</v>
          </cell>
        </row>
        <row r="24984">
          <cell r="M24984" t="str">
            <v>VIDEO-5314470120-0002</v>
          </cell>
        </row>
        <row r="24985">
          <cell r="M24985" t="str">
            <v>VIDEO-5312170243-0001</v>
          </cell>
        </row>
        <row r="24986">
          <cell r="M24986" t="str">
            <v>VIDEO-5313160086-0001</v>
          </cell>
        </row>
        <row r="24987">
          <cell r="M24987" t="str">
            <v>BASCU-5311100175-0001</v>
          </cell>
        </row>
        <row r="24988">
          <cell r="M24988" t="str">
            <v>BASCU-5311100209-0001</v>
          </cell>
        </row>
        <row r="24989">
          <cell r="M24989" t="str">
            <v>DIGIT-5318290784-0001</v>
          </cell>
        </row>
        <row r="24990">
          <cell r="M24990" t="str">
            <v>ESFIG-5311160369-0002</v>
          </cell>
        </row>
        <row r="24991">
          <cell r="M24991" t="str">
            <v>ESTET-5313750126-0002</v>
          </cell>
        </row>
        <row r="24992">
          <cell r="M24992" t="str">
            <v>ESTUC-5312951162-0001</v>
          </cell>
        </row>
        <row r="24993">
          <cell r="M24993" t="str">
            <v>LARIN-5315680057-0002</v>
          </cell>
        </row>
        <row r="24994">
          <cell r="M24994" t="str">
            <v>MESAS-5136210332-0001</v>
          </cell>
        </row>
        <row r="24995">
          <cell r="M24995" t="str">
            <v>MONIT-5316190403-0003</v>
          </cell>
        </row>
        <row r="24996">
          <cell r="M24996" t="str">
            <v>UNIDA-5310530372-0001</v>
          </cell>
        </row>
        <row r="24997">
          <cell r="M24997" t="str">
            <v>UNIDA-5312910028-0001</v>
          </cell>
        </row>
        <row r="24998">
          <cell r="M24998" t="str">
            <v>UNIDA-5312220014-0001</v>
          </cell>
        </row>
        <row r="24999">
          <cell r="M24999" t="str">
            <v>COMPR-5312230037-0001</v>
          </cell>
        </row>
        <row r="25000">
          <cell r="M25000" t="str">
            <v>ELECT-5313800806-0002</v>
          </cell>
        </row>
        <row r="25001">
          <cell r="M25001" t="str">
            <v>UNIDA-5319230305-0001</v>
          </cell>
        </row>
        <row r="25002">
          <cell r="M25002" t="str">
            <v>EQUIP-5311070170-0001</v>
          </cell>
        </row>
        <row r="25003">
          <cell r="M25003" t="str">
            <v>BANOS-5311070022-0001</v>
          </cell>
        </row>
        <row r="25004">
          <cell r="M25004" t="str">
            <v>UNIDA-5319250048-0001</v>
          </cell>
        </row>
        <row r="25005">
          <cell r="M25005" t="str">
            <v>SISTE-5640021274-0001</v>
          </cell>
        </row>
        <row r="25006">
          <cell r="M25006" t="str">
            <v>TINAS-5640021126-0001</v>
          </cell>
        </row>
        <row r="25007">
          <cell r="M25007" t="str">
            <v>BANOS-5311070139-0002</v>
          </cell>
        </row>
        <row r="25008">
          <cell r="M25008" t="str">
            <v>UNIDA-5313800137-0001</v>
          </cell>
        </row>
        <row r="25009">
          <cell r="M25009" t="str">
            <v>CAMAS-5131643347-0001</v>
          </cell>
        </row>
        <row r="25010">
          <cell r="M25010" t="str">
            <v>BUROS-5131430059-0001</v>
          </cell>
        </row>
        <row r="25011">
          <cell r="M25011" t="str">
            <v>MESAS-5136211652-0001</v>
          </cell>
        </row>
        <row r="25012">
          <cell r="M25012" t="str">
            <v>DIGIT-5318290784-0001</v>
          </cell>
        </row>
        <row r="25013">
          <cell r="M25013" t="str">
            <v>UNIDA-5313412305-0001</v>
          </cell>
        </row>
        <row r="25014">
          <cell r="M25014" t="str">
            <v>CAMAS-5131643347-0001</v>
          </cell>
        </row>
        <row r="25015">
          <cell r="M25015" t="str">
            <v>MESAS-5136211652-0001</v>
          </cell>
        </row>
        <row r="25016">
          <cell r="M25016" t="str">
            <v>BUROS-5131430059-0001</v>
          </cell>
        </row>
        <row r="25017">
          <cell r="M25017" t="str">
            <v>UNIDA-5316700060-0001</v>
          </cell>
        </row>
        <row r="25018">
          <cell r="M25018" t="str">
            <v>UNIDA-5316610087-0001</v>
          </cell>
        </row>
        <row r="25019">
          <cell r="M25019" t="str">
            <v>ELECT-5319250022-0001</v>
          </cell>
        </row>
        <row r="25020">
          <cell r="M25020" t="str">
            <v>CAMPA-5331590017-0001</v>
          </cell>
        </row>
        <row r="25021">
          <cell r="M25021" t="str">
            <v>SISTE-5318570982-0001</v>
          </cell>
        </row>
        <row r="25022">
          <cell r="M25022" t="str">
            <v>VIDEO-5313160094-0002</v>
          </cell>
        </row>
        <row r="25023">
          <cell r="M25023" t="str">
            <v>VIDEO-5312170177-0001</v>
          </cell>
        </row>
        <row r="25024">
          <cell r="M25024" t="str">
            <v>VIDEO-5313160094-0003</v>
          </cell>
        </row>
        <row r="25025">
          <cell r="M25025" t="str">
            <v>VENTI-5319410972-0002</v>
          </cell>
        </row>
        <row r="25026">
          <cell r="M25026" t="str">
            <v>DERMA-5312830150-0001</v>
          </cell>
        </row>
        <row r="25027">
          <cell r="M25027" t="str">
            <v>EQUIP-5313450321-0001</v>
          </cell>
        </row>
        <row r="25028">
          <cell r="M25028" t="str">
            <v>MESAS-5316165108-0001</v>
          </cell>
        </row>
        <row r="25029">
          <cell r="M25029" t="str">
            <v>MESAS-5136212429-0001</v>
          </cell>
        </row>
        <row r="25030">
          <cell r="M25030" t="str">
            <v>CARRO-5131910159-0001</v>
          </cell>
        </row>
        <row r="25031">
          <cell r="M25031" t="str">
            <v>MONIT-5316190403-0003</v>
          </cell>
        </row>
        <row r="25032">
          <cell r="M25032" t="str">
            <v>CARRO-5131910159-0001</v>
          </cell>
        </row>
        <row r="25033">
          <cell r="M25033" t="str">
            <v>CARRO-5131910159-0001</v>
          </cell>
        </row>
        <row r="25034">
          <cell r="M25034" t="str">
            <v>CARRO-5311910391-0001</v>
          </cell>
        </row>
        <row r="25035">
          <cell r="M25035" t="str">
            <v>MONIT-5316190403-0003</v>
          </cell>
        </row>
        <row r="25036">
          <cell r="M25036" t="str">
            <v>UNIDA-5313280181-0002</v>
          </cell>
        </row>
        <row r="25037">
          <cell r="M25037" t="str">
            <v>CARRO-5131910159-0001</v>
          </cell>
        </row>
        <row r="25038">
          <cell r="M25038" t="str">
            <v>CUNAS-SC-3211410-0001</v>
          </cell>
        </row>
        <row r="25039">
          <cell r="M25039" t="str">
            <v>INCUB-5314970053-0002</v>
          </cell>
        </row>
        <row r="25040">
          <cell r="M25040" t="str">
            <v>BASCU-5311100209-0001</v>
          </cell>
        </row>
        <row r="25041">
          <cell r="M25041" t="str">
            <v>CUNAS-5312520033-0001</v>
          </cell>
        </row>
        <row r="25042">
          <cell r="M25042" t="str">
            <v>CAMPA-5331590132-0001</v>
          </cell>
        </row>
        <row r="25043">
          <cell r="M25043" t="str">
            <v>MONIT-5316190403-0003</v>
          </cell>
        </row>
        <row r="25044">
          <cell r="M25044" t="str">
            <v>VENTI-5319410980-0002</v>
          </cell>
        </row>
        <row r="25045">
          <cell r="M25045" t="str">
            <v>ELECT-5311680069-0002</v>
          </cell>
        </row>
        <row r="25046">
          <cell r="M25046" t="str">
            <v>CARRO-5311910391-0001</v>
          </cell>
        </row>
        <row r="25047">
          <cell r="M25047" t="str">
            <v>ESTET-5313750126-0002</v>
          </cell>
        </row>
        <row r="25048">
          <cell r="M25048" t="str">
            <v>MESAS-5136211405-0001</v>
          </cell>
        </row>
        <row r="25049">
          <cell r="M25049" t="str">
            <v>VENTI-5319411012-0001</v>
          </cell>
        </row>
        <row r="25050">
          <cell r="M25050" t="str">
            <v>CUNAS-5312520033-0001</v>
          </cell>
        </row>
        <row r="25051">
          <cell r="M25051" t="str">
            <v>LAMPA-5315620905-0002</v>
          </cell>
        </row>
        <row r="25052">
          <cell r="M25052" t="str">
            <v>LAMPA-5315621010-0002</v>
          </cell>
        </row>
        <row r="25053">
          <cell r="M25053" t="str">
            <v>INCUB-5314970053-0002</v>
          </cell>
        </row>
        <row r="25054">
          <cell r="M25054" t="str">
            <v>MESAS-5136211405-0001</v>
          </cell>
        </row>
        <row r="25055">
          <cell r="M25055" t="str">
            <v>MESAS-5136211603-0001</v>
          </cell>
        </row>
        <row r="25056">
          <cell r="M25056" t="str">
            <v>MESAS-5136211355-0001</v>
          </cell>
        </row>
        <row r="25057">
          <cell r="M25057" t="str">
            <v>CUBET-5132540054-0001</v>
          </cell>
        </row>
        <row r="25058">
          <cell r="M25058" t="str">
            <v>PORTA-5137310305-0001</v>
          </cell>
        </row>
        <row r="25059">
          <cell r="M25059" t="str">
            <v>ESCAL-5133520105-0001</v>
          </cell>
        </row>
        <row r="25060">
          <cell r="M25060" t="str">
            <v>BANCO-5131080102-0001</v>
          </cell>
        </row>
        <row r="25061">
          <cell r="M25061" t="str">
            <v>MESAS-5316165108-0002</v>
          </cell>
        </row>
        <row r="25062">
          <cell r="M25062" t="str">
            <v>UNIDA-5313280181-0002</v>
          </cell>
        </row>
        <row r="25063">
          <cell r="M25063" t="str">
            <v>LAMPA-5315621010-0001</v>
          </cell>
        </row>
        <row r="25064">
          <cell r="M25064" t="str">
            <v>CARRO-5131910159-0001</v>
          </cell>
        </row>
        <row r="25065">
          <cell r="M25065" t="str">
            <v>MONIT-5316190403-0004</v>
          </cell>
        </row>
        <row r="25066">
          <cell r="M25066" t="str">
            <v>CARRO-5311910391-0001</v>
          </cell>
        </row>
        <row r="25067">
          <cell r="M25067" t="str">
            <v>VENTI-5319410972-0002</v>
          </cell>
        </row>
        <row r="25068">
          <cell r="M25068" t="str">
            <v>MONIT-5316190403-0003</v>
          </cell>
        </row>
        <row r="25069">
          <cell r="M25069" t="str">
            <v>CAMAS-5311560089-0001</v>
          </cell>
        </row>
        <row r="25070">
          <cell r="M25070" t="str">
            <v>SISTE-5318290243-0001</v>
          </cell>
        </row>
        <row r="25071">
          <cell r="M25071" t="str">
            <v>HISTE-5374610037-0001</v>
          </cell>
        </row>
        <row r="25072">
          <cell r="M25072" t="str">
            <v>AGITA-5330200204-0001</v>
          </cell>
        </row>
        <row r="25073">
          <cell r="M25073" t="str">
            <v>AGITA-5330200048-0001</v>
          </cell>
        </row>
        <row r="25074">
          <cell r="M25074" t="str">
            <v>BANOB-5331190065-0001</v>
          </cell>
        </row>
        <row r="25075">
          <cell r="M25075" t="str">
            <v>CENTR-5332240646-0003</v>
          </cell>
        </row>
        <row r="25076">
          <cell r="M25076" t="str">
            <v>CENTR-5332241628-0001</v>
          </cell>
        </row>
        <row r="25077">
          <cell r="M25077" t="str">
            <v>CENTR-5332241750-0001</v>
          </cell>
        </row>
        <row r="25078">
          <cell r="M25078" t="str">
            <v>CONTA-5332660231-0001</v>
          </cell>
        </row>
        <row r="25079">
          <cell r="M25079" t="str">
            <v>EQUIP-5338600041-0002</v>
          </cell>
        </row>
        <row r="25080">
          <cell r="M25080" t="str">
            <v>ESTUF-5333910106-0001</v>
          </cell>
        </row>
        <row r="25081">
          <cell r="M25081" t="str">
            <v>HORNO-5334770228-0002</v>
          </cell>
        </row>
        <row r="25082">
          <cell r="M25082" t="str">
            <v>MICRO-5336220925-0001</v>
          </cell>
        </row>
        <row r="25083">
          <cell r="M25083" t="str">
            <v>MICRO-5336221006-0001</v>
          </cell>
        </row>
        <row r="25084">
          <cell r="M25084" t="str">
            <v>MICRO-5336310106-0001</v>
          </cell>
        </row>
        <row r="25085">
          <cell r="M25085" t="str">
            <v>PROCE-5337460108-0001</v>
          </cell>
        </row>
        <row r="25086">
          <cell r="M25086" t="str">
            <v>ESTER-5313851056-0003</v>
          </cell>
        </row>
        <row r="25087">
          <cell r="M25087" t="str">
            <v>CARRO-5131910159-0001</v>
          </cell>
        </row>
        <row r="25088">
          <cell r="M25088" t="str">
            <v>MONIT-5316190403-0004</v>
          </cell>
        </row>
        <row r="25089">
          <cell r="M25089" t="str">
            <v>BUROS-5131430059-0001</v>
          </cell>
        </row>
        <row r="25090">
          <cell r="M25090" t="str">
            <v>FONOD-5312920019-0001</v>
          </cell>
        </row>
        <row r="25091">
          <cell r="M25091" t="str">
            <v>CUBET-5132540054-0001</v>
          </cell>
        </row>
        <row r="25092">
          <cell r="M25092" t="str">
            <v>PORTA-5137310305-0001</v>
          </cell>
        </row>
        <row r="25093">
          <cell r="M25093" t="str">
            <v>MESAS-5136211652-0001</v>
          </cell>
        </row>
        <row r="25094">
          <cell r="M25094" t="str">
            <v>PORTA-5139070055-0001</v>
          </cell>
        </row>
        <row r="25095">
          <cell r="M25095" t="str">
            <v>ESCAL-5133520105-0001</v>
          </cell>
        </row>
        <row r="25096">
          <cell r="M25096" t="str">
            <v>ESTET-5313750126-0001</v>
          </cell>
        </row>
        <row r="25097">
          <cell r="M25097" t="str">
            <v>CARDI-5312920258-0001</v>
          </cell>
        </row>
        <row r="25098">
          <cell r="M25098" t="str">
            <v>MESAS-5136211405-0001</v>
          </cell>
        </row>
        <row r="25099">
          <cell r="M25099" t="str">
            <v>CARRO-5131910308-0001</v>
          </cell>
        </row>
        <row r="25100">
          <cell r="M25100" t="str">
            <v>MESAS-5136211603-0001</v>
          </cell>
        </row>
        <row r="25101">
          <cell r="M25101" t="str">
            <v>ESFIG-5311160369-0002</v>
          </cell>
        </row>
        <row r="25102">
          <cell r="M25102" t="str">
            <v>ESTUC-5312951162-0001</v>
          </cell>
        </row>
        <row r="25103">
          <cell r="M25103" t="str">
            <v>CARRO-5311910391-0001</v>
          </cell>
        </row>
        <row r="25104">
          <cell r="M25104" t="str">
            <v>CARRO-5131910233-0001</v>
          </cell>
        </row>
        <row r="25105">
          <cell r="M25105" t="str">
            <v>BASCU-5311100175-0001</v>
          </cell>
        </row>
        <row r="25106">
          <cell r="M25106" t="str">
            <v>ASPIR-5310810014-0001</v>
          </cell>
        </row>
        <row r="25107">
          <cell r="M25107" t="str">
            <v>CAMAS-5131640251-0001</v>
          </cell>
        </row>
        <row r="25108">
          <cell r="M25108" t="str">
            <v>CARRO-5132630079-0001</v>
          </cell>
        </row>
        <row r="25109">
          <cell r="M25109" t="str">
            <v>MESAS-5136211652-0001</v>
          </cell>
        </row>
        <row r="25110">
          <cell r="M25110" t="str">
            <v>BUROS-5131430059-0001</v>
          </cell>
        </row>
        <row r="25111">
          <cell r="M25111" t="str">
            <v>CUBET-5132540054-0001</v>
          </cell>
        </row>
        <row r="25112">
          <cell r="M25112" t="str">
            <v>PORTA-5137310305-0001</v>
          </cell>
        </row>
        <row r="25113">
          <cell r="M25113" t="str">
            <v>FONOD-5312920019-0001</v>
          </cell>
        </row>
        <row r="25114">
          <cell r="M25114" t="str">
            <v>PORTA-5139070055-0001</v>
          </cell>
        </row>
        <row r="25115">
          <cell r="M25115" t="str">
            <v>ASPIR-5310810014-0001</v>
          </cell>
        </row>
        <row r="25116">
          <cell r="M25116" t="str">
            <v>CARDI-5312920258-0001</v>
          </cell>
        </row>
        <row r="25117">
          <cell r="M25117" t="str">
            <v>MONIT-5316190403-0004</v>
          </cell>
        </row>
        <row r="25118">
          <cell r="M25118" t="str">
            <v>ESTET-5313750126-0001</v>
          </cell>
        </row>
        <row r="25119">
          <cell r="M25119" t="str">
            <v>MESAS-5136211405-0001</v>
          </cell>
        </row>
        <row r="25120">
          <cell r="M25120" t="str">
            <v>CARRO-5131910308-0001</v>
          </cell>
        </row>
        <row r="25121">
          <cell r="M25121" t="str">
            <v>MESAS-5136211603-0001</v>
          </cell>
        </row>
        <row r="25122">
          <cell r="M25122" t="str">
            <v>ESFIG-5311160369-0002</v>
          </cell>
        </row>
        <row r="25123">
          <cell r="M25123" t="str">
            <v>ESTUC-5312951162-0001</v>
          </cell>
        </row>
        <row r="25124">
          <cell r="M25124" t="str">
            <v>CARRO-5311910391-0001</v>
          </cell>
        </row>
        <row r="25125">
          <cell r="M25125" t="str">
            <v>LAMPA-5315620905-0002</v>
          </cell>
        </row>
        <row r="25126">
          <cell r="M25126" t="str">
            <v>CAMAS-5311560089-0001</v>
          </cell>
        </row>
        <row r="25127">
          <cell r="M25127" t="str">
            <v>MONIT-5316190403-0003</v>
          </cell>
        </row>
        <row r="25128">
          <cell r="M25128" t="str">
            <v>CAMAS-5131643347-0001</v>
          </cell>
        </row>
        <row r="25129">
          <cell r="M25129" t="str">
            <v>MESAS-5136211652-0001</v>
          </cell>
        </row>
        <row r="25130">
          <cell r="M25130" t="str">
            <v>BUROS-5131430059-0001</v>
          </cell>
        </row>
        <row r="25131">
          <cell r="M25131" t="str">
            <v>CUBET-5132540054-0001</v>
          </cell>
        </row>
        <row r="25132">
          <cell r="M25132" t="str">
            <v>PORTA-5137310305-0001</v>
          </cell>
        </row>
        <row r="25133">
          <cell r="M25133" t="str">
            <v>PORTA-5139070055-0001</v>
          </cell>
        </row>
        <row r="25134">
          <cell r="M25134" t="str">
            <v>ESCAL-5133520105-0001</v>
          </cell>
        </row>
        <row r="25135">
          <cell r="M25135" t="str">
            <v>MONIT-5316190403-0004</v>
          </cell>
        </row>
        <row r="25136">
          <cell r="M25136" t="str">
            <v>ASPIR-5310810014-0001</v>
          </cell>
        </row>
        <row r="25137">
          <cell r="M25137" t="str">
            <v>ESTET-5313750126-0001</v>
          </cell>
        </row>
        <row r="25138">
          <cell r="M25138" t="str">
            <v>FONOD-5312920019-0001</v>
          </cell>
        </row>
        <row r="25139">
          <cell r="M25139" t="str">
            <v>CARRO-5131910308-0001</v>
          </cell>
        </row>
        <row r="25140">
          <cell r="M25140" t="str">
            <v>MESAS-5136211603-0001</v>
          </cell>
        </row>
        <row r="25141">
          <cell r="M25141" t="str">
            <v>ESFIG-5311160369-0002</v>
          </cell>
        </row>
        <row r="25142">
          <cell r="M25142" t="str">
            <v>ESTUC-5312951162-0001</v>
          </cell>
        </row>
        <row r="25143">
          <cell r="M25143" t="str">
            <v>CARRO-5311910391-0001</v>
          </cell>
        </row>
        <row r="25144">
          <cell r="M25144" t="str">
            <v>CARRO-5131910233-0001</v>
          </cell>
        </row>
        <row r="25145">
          <cell r="M25145" t="str">
            <v>BASCU-5311100175-0001</v>
          </cell>
        </row>
        <row r="25146">
          <cell r="M25146" t="str">
            <v>LAMPA-5315621457-0001</v>
          </cell>
        </row>
        <row r="25147">
          <cell r="M25147" t="str">
            <v>SILLA-5138100051-0001</v>
          </cell>
        </row>
        <row r="25148">
          <cell r="M25148" t="str">
            <v>ULTRA-5319240031-0001</v>
          </cell>
        </row>
        <row r="25149">
          <cell r="M25149" t="str">
            <v>MESAS-5136212429-0001</v>
          </cell>
        </row>
        <row r="25150">
          <cell r="M25150" t="str">
            <v>BANCO-5131080102-0001</v>
          </cell>
        </row>
        <row r="25151">
          <cell r="M25151" t="str">
            <v>MESAS-5136212429-0001</v>
          </cell>
        </row>
        <row r="25152">
          <cell r="M25152" t="str">
            <v>ESCAL-5133520105-0001</v>
          </cell>
        </row>
        <row r="25153">
          <cell r="M25153" t="str">
            <v>PORTA-5139070055-0001</v>
          </cell>
        </row>
        <row r="25154">
          <cell r="M25154" t="str">
            <v>LAMPA-5315621457-0001</v>
          </cell>
        </row>
        <row r="25155">
          <cell r="M25155" t="str">
            <v>CARRO-5131910308-0001</v>
          </cell>
        </row>
        <row r="25156">
          <cell r="M25156" t="str">
            <v>ESFIG-5311160369-0002</v>
          </cell>
        </row>
        <row r="25157">
          <cell r="M25157" t="str">
            <v>BANCO-5131080102-0001</v>
          </cell>
        </row>
        <row r="25158">
          <cell r="M25158" t="str">
            <v>CUBET-5132540054-0001</v>
          </cell>
        </row>
        <row r="25159">
          <cell r="M25159" t="str">
            <v>PORTA-5137310305-0001</v>
          </cell>
        </row>
        <row r="25160">
          <cell r="M25160" t="str">
            <v>ULTRA-5319240031-0004</v>
          </cell>
        </row>
        <row r="25161">
          <cell r="M25161" t="str">
            <v>ULTRA-5319240031-0002</v>
          </cell>
        </row>
        <row r="25162">
          <cell r="M25162" t="str">
            <v>ULTRA-5319240031-0001</v>
          </cell>
        </row>
        <row r="25163">
          <cell r="M25163" t="str">
            <v>ULTRA-5319240031-0005</v>
          </cell>
        </row>
        <row r="25164">
          <cell r="M25164" t="str">
            <v>MICRO-5316260024-0001</v>
          </cell>
        </row>
        <row r="25165">
          <cell r="M25165" t="str">
            <v>UNIDA-5313412552-0001</v>
          </cell>
        </row>
        <row r="25166">
          <cell r="M25166" t="str">
            <v>UNIDA-5313412479-0001</v>
          </cell>
        </row>
        <row r="25167">
          <cell r="M25167" t="str">
            <v>BALAN-5331070101-0001</v>
          </cell>
        </row>
        <row r="25168">
          <cell r="M25168" t="str">
            <v>BANCO-5131080102-0001</v>
          </cell>
        </row>
        <row r="25169">
          <cell r="M25169" t="str">
            <v>CARRO-5131910100-0001</v>
          </cell>
        </row>
        <row r="25170">
          <cell r="M25170" t="str">
            <v>CARRO-5131910308-0001</v>
          </cell>
        </row>
        <row r="25171">
          <cell r="M25171" t="str">
            <v>CHARO-5132270074-0001</v>
          </cell>
        </row>
        <row r="25172">
          <cell r="M25172" t="str">
            <v>COSTO-5312170029-0001</v>
          </cell>
        </row>
        <row r="25173">
          <cell r="M25173" t="str">
            <v>CUBET-5132540054-0001</v>
          </cell>
        </row>
        <row r="25174">
          <cell r="M25174" t="str">
            <v>CUCHI-5372720564-0001</v>
          </cell>
        </row>
        <row r="25175">
          <cell r="M25175" t="str">
            <v>GRADI-5334610010-0001</v>
          </cell>
        </row>
        <row r="25176">
          <cell r="M25176" t="str">
            <v>LAMPA-5315621010-0001</v>
          </cell>
        </row>
        <row r="25177">
          <cell r="M25177" t="str">
            <v>MANGO-5356181411-0002</v>
          </cell>
        </row>
        <row r="25178">
          <cell r="M25178" t="str">
            <v>MAZOD-5376050166-0001</v>
          </cell>
        </row>
        <row r="25179">
          <cell r="M25179" t="str">
            <v>MESAS-5316160463-0001</v>
          </cell>
        </row>
        <row r="25180">
          <cell r="M25180" t="str">
            <v>MESAS-5136211876-0001</v>
          </cell>
        </row>
        <row r="25181">
          <cell r="M25181" t="str">
            <v>NEGAT-5136340030-0002</v>
          </cell>
        </row>
        <row r="25182">
          <cell r="M25182" t="str">
            <v>PINZA-5377024129-0001</v>
          </cell>
        </row>
        <row r="25183">
          <cell r="M25183" t="str">
            <v>PINZA-5377024111-0001</v>
          </cell>
        </row>
        <row r="25184">
          <cell r="M25184" t="str">
            <v>PINZA-5357010601-0001</v>
          </cell>
        </row>
        <row r="25185">
          <cell r="M25185" t="str">
            <v>PINZA-5377024194-0001</v>
          </cell>
        </row>
        <row r="25186">
          <cell r="M25186" t="str">
            <v>PINZA-5377025050-0001</v>
          </cell>
        </row>
        <row r="25187">
          <cell r="M25187" t="str">
            <v>PINZA-5377025043-0001</v>
          </cell>
        </row>
        <row r="25188">
          <cell r="M25188" t="str">
            <v>PORTA-5357160398-0001</v>
          </cell>
        </row>
        <row r="25189">
          <cell r="M25189" t="str">
            <v>PORTA-5357160299-0001</v>
          </cell>
        </row>
        <row r="25190">
          <cell r="M25190" t="str">
            <v>PORTA-5137310305-0001</v>
          </cell>
        </row>
        <row r="25191">
          <cell r="M25191" t="str">
            <v>REFRI-5317730207-0001</v>
          </cell>
        </row>
        <row r="25192">
          <cell r="M25192" t="str">
            <v>REFRI-5317730256-0001</v>
          </cell>
        </row>
        <row r="25193">
          <cell r="M25193" t="str">
            <v>REFRI-5317730322-0001</v>
          </cell>
        </row>
        <row r="25194">
          <cell r="M25194" t="str">
            <v>RINON-5137900014-0001</v>
          </cell>
        </row>
        <row r="25195">
          <cell r="M25195" t="str">
            <v>SIERR-5378369051-0001</v>
          </cell>
        </row>
        <row r="25196">
          <cell r="M25196" t="str">
            <v>SONDA-5351570048-0001</v>
          </cell>
        </row>
        <row r="25197">
          <cell r="M25197" t="str">
            <v>TIJER-5358594868-0001</v>
          </cell>
        </row>
        <row r="25198">
          <cell r="M25198" t="str">
            <v>TIJER-5358594884-0001</v>
          </cell>
        </row>
        <row r="25199">
          <cell r="M25199" t="str">
            <v>TIJER-5358590429-0001</v>
          </cell>
        </row>
        <row r="25200">
          <cell r="M25200" t="str">
            <v>TIJER-5358594975-0001</v>
          </cell>
        </row>
        <row r="25201">
          <cell r="M25201" t="str">
            <v>BANCO-5131080102-0001</v>
          </cell>
        </row>
        <row r="25202">
          <cell r="M25202" t="str">
            <v>BANCO-5131080052-0001</v>
          </cell>
        </row>
        <row r="25203">
          <cell r="M25203" t="str">
            <v>BASCU-5311100175-0001</v>
          </cell>
        </row>
        <row r="25204">
          <cell r="M25204" t="str">
            <v>CARRO-5131910233-0001</v>
          </cell>
        </row>
        <row r="25205">
          <cell r="M25205" t="str">
            <v>CARRO-5131910159-0001</v>
          </cell>
        </row>
        <row r="25206">
          <cell r="M25206" t="str">
            <v>CARRO-5131910308-0001</v>
          </cell>
        </row>
        <row r="25207">
          <cell r="M25207" t="str">
            <v>CARRO-5311910391-0001</v>
          </cell>
        </row>
        <row r="25208">
          <cell r="M25208" t="str">
            <v>ESCAL-5133520105-0001</v>
          </cell>
        </row>
        <row r="25209">
          <cell r="M25209" t="str">
            <v>ESFIG-5311160369-0002</v>
          </cell>
        </row>
        <row r="25210">
          <cell r="M25210" t="str">
            <v>ESTET-5313750126-0001</v>
          </cell>
        </row>
        <row r="25211">
          <cell r="M25211" t="str">
            <v>ESTUC-5312951188-0001</v>
          </cell>
        </row>
        <row r="25212">
          <cell r="M25212" t="str">
            <v>LAMPA-5135670106-0001</v>
          </cell>
        </row>
        <row r="25213">
          <cell r="M25213" t="str">
            <v>MESAS-5136211405-0001</v>
          </cell>
        </row>
        <row r="25214">
          <cell r="M25214" t="str">
            <v>MESAS-5136211876-0001</v>
          </cell>
        </row>
        <row r="25215">
          <cell r="M25215" t="str">
            <v>MESAS-5136211603-0001</v>
          </cell>
        </row>
        <row r="25216">
          <cell r="M25216" t="str">
            <v>MESAS-5136212429-0001</v>
          </cell>
        </row>
        <row r="25217">
          <cell r="M25217" t="str">
            <v>NEGAT-5136340030-0002</v>
          </cell>
        </row>
        <row r="25218">
          <cell r="M25218" t="str">
            <v>PINZA-5377039655-0001</v>
          </cell>
        </row>
        <row r="25219">
          <cell r="M25219" t="str">
            <v>PINZA-5357019743-0001</v>
          </cell>
        </row>
        <row r="25220">
          <cell r="M25220" t="str">
            <v>PINZA-5357010874-0001</v>
          </cell>
        </row>
        <row r="25221">
          <cell r="M25221" t="str">
            <v>PINZA-5357012318-0001</v>
          </cell>
        </row>
        <row r="25222">
          <cell r="M25222" t="str">
            <v>PORTA-5377160725-0001</v>
          </cell>
        </row>
        <row r="25223">
          <cell r="M25223" t="str">
            <v>PORTA-5139070055-0001</v>
          </cell>
        </row>
        <row r="25224">
          <cell r="M25224" t="str">
            <v>RINON-5137900014-0001</v>
          </cell>
        </row>
        <row r="25225">
          <cell r="M25225" t="str">
            <v>SILLA-5138100051-0001</v>
          </cell>
        </row>
        <row r="25226">
          <cell r="M25226" t="str">
            <v>TIJER-5358590056-0001</v>
          </cell>
        </row>
        <row r="25227">
          <cell r="M25227" t="str">
            <v>TIJER-5358590429-0001</v>
          </cell>
        </row>
        <row r="25228">
          <cell r="M25228" t="str">
            <v>TIJER-5358590973-0001</v>
          </cell>
        </row>
        <row r="25229">
          <cell r="M25229" t="str">
            <v>TORUN-5138870059-0001</v>
          </cell>
        </row>
        <row r="25230">
          <cell r="M25230" t="str">
            <v>BANCO-5131080102-0001</v>
          </cell>
        </row>
        <row r="25231">
          <cell r="M25231" t="str">
            <v>BANCO-5131080052-0001</v>
          </cell>
        </row>
        <row r="25232">
          <cell r="M25232" t="str">
            <v>BASCU-5311100175-0001</v>
          </cell>
        </row>
        <row r="25233">
          <cell r="M25233" t="str">
            <v>CAMPA-5331590017-0001</v>
          </cell>
        </row>
        <row r="25234">
          <cell r="M25234" t="str">
            <v>CARRO-5152470109-0001</v>
          </cell>
        </row>
        <row r="25235">
          <cell r="M25235" t="str">
            <v>CARRO-5131910357-0001</v>
          </cell>
        </row>
        <row r="25236">
          <cell r="M25236" t="str">
            <v>CARRO-5311910391-0001</v>
          </cell>
        </row>
        <row r="25237">
          <cell r="M25237" t="str">
            <v>ESCAL-5133520105-0001</v>
          </cell>
        </row>
        <row r="25238">
          <cell r="M25238" t="str">
            <v>ESFIG-5311160369-0002</v>
          </cell>
        </row>
        <row r="25239">
          <cell r="M25239" t="str">
            <v>ESTET-5313750126-0001</v>
          </cell>
        </row>
        <row r="25240">
          <cell r="M25240" t="str">
            <v>PORTA-5137310107-0001</v>
          </cell>
        </row>
        <row r="25241">
          <cell r="M25241" t="str">
            <v>PORTA-5139070055-0001</v>
          </cell>
        </row>
        <row r="25242">
          <cell r="M25242" t="str">
            <v>SISTE-5313270257-0001</v>
          </cell>
        </row>
        <row r="25243">
          <cell r="M25243" t="str">
            <v>CANUL-5371732271-0001</v>
          </cell>
        </row>
        <row r="25244">
          <cell r="M25244" t="str">
            <v>CARRO-5131910233-0001</v>
          </cell>
        </row>
        <row r="25245">
          <cell r="M25245" t="str">
            <v>CARRO-5131910308-0001</v>
          </cell>
        </row>
        <row r="25246">
          <cell r="M25246" t="str">
            <v>CARRO-5311910391-0001</v>
          </cell>
        </row>
        <row r="25247">
          <cell r="M25247" t="str">
            <v>CHARO-5132270074-0001</v>
          </cell>
        </row>
        <row r="25248">
          <cell r="M25248" t="str">
            <v>CUBET-5132540054-0001</v>
          </cell>
        </row>
        <row r="25249">
          <cell r="M25249" t="str">
            <v>ESTER-5313851031-0001</v>
          </cell>
        </row>
        <row r="25250">
          <cell r="M25250" t="str">
            <v>LAMPA-5315621010-0002</v>
          </cell>
        </row>
        <row r="25251">
          <cell r="M25251" t="str">
            <v>MANGO-5356181411-0001</v>
          </cell>
        </row>
        <row r="25252">
          <cell r="M25252" t="str">
            <v>MANGO-5356080571-0001</v>
          </cell>
        </row>
        <row r="25253">
          <cell r="M25253" t="str">
            <v>MESAS-5136211405-0001</v>
          </cell>
        </row>
        <row r="25254">
          <cell r="M25254" t="str">
            <v>MESAS-5136211603-0001</v>
          </cell>
        </row>
        <row r="25255">
          <cell r="M25255" t="str">
            <v>MESAS-5316165108-0001</v>
          </cell>
        </row>
        <row r="25256">
          <cell r="M25256" t="str">
            <v>MESAS-5136211355-0001</v>
          </cell>
        </row>
        <row r="25257">
          <cell r="M25257" t="str">
            <v>PINZA-5377039655-0001</v>
          </cell>
        </row>
        <row r="25258">
          <cell r="M25258" t="str">
            <v>PINZA-5357019743-0001</v>
          </cell>
        </row>
        <row r="25259">
          <cell r="M25259" t="str">
            <v>PINZA-5377025928-0001</v>
          </cell>
        </row>
        <row r="25260">
          <cell r="M25260" t="str">
            <v>PINZA-5357012037-0001</v>
          </cell>
        </row>
        <row r="25261">
          <cell r="M25261" t="str">
            <v>PINZA-5357011682-0001</v>
          </cell>
        </row>
        <row r="25262">
          <cell r="M25262" t="str">
            <v>PINZA-5357010098-0001</v>
          </cell>
        </row>
        <row r="25263">
          <cell r="M25263" t="str">
            <v>PINZA-5377024129-0001</v>
          </cell>
        </row>
        <row r="25264">
          <cell r="M25264" t="str">
            <v>PINZA-5377024111-0001</v>
          </cell>
        </row>
        <row r="25265">
          <cell r="M25265" t="str">
            <v>PINZA-5357010601-0001</v>
          </cell>
        </row>
        <row r="25266">
          <cell r="M25266" t="str">
            <v>PINZA-5377024194-0001</v>
          </cell>
        </row>
        <row r="25267">
          <cell r="M25267" t="str">
            <v>PINZA-5357011849-0001</v>
          </cell>
        </row>
        <row r="25268">
          <cell r="M25268" t="str">
            <v>PINZA-5357011831-0001</v>
          </cell>
        </row>
        <row r="25269">
          <cell r="M25269" t="str">
            <v>PINZA-5377026850-0001</v>
          </cell>
        </row>
        <row r="25270">
          <cell r="M25270" t="str">
            <v>PINZA-5357010874-0001</v>
          </cell>
        </row>
        <row r="25271">
          <cell r="M25271" t="str">
            <v>PINZA-5357012318-0001</v>
          </cell>
        </row>
        <row r="25272">
          <cell r="M25272" t="str">
            <v>PINZA-5357014629-0001</v>
          </cell>
        </row>
        <row r="25273">
          <cell r="M25273" t="str">
            <v>PINZA-5357014637-0002</v>
          </cell>
        </row>
        <row r="25274">
          <cell r="M25274" t="str">
            <v>PINZA-5357010247-0001</v>
          </cell>
        </row>
        <row r="25275">
          <cell r="M25275" t="str">
            <v>PINZA-5377020952-0001</v>
          </cell>
        </row>
        <row r="25276">
          <cell r="M25276" t="str">
            <v>PINZA-5377025050-0001</v>
          </cell>
        </row>
        <row r="25277">
          <cell r="M25277" t="str">
            <v>PINZA-5377025043-0001</v>
          </cell>
        </row>
        <row r="25278">
          <cell r="M25278" t="str">
            <v>PORTA-5357160398-0001</v>
          </cell>
        </row>
        <row r="25279">
          <cell r="M25279" t="str">
            <v>PORTA-5357160299-0001</v>
          </cell>
        </row>
        <row r="25280">
          <cell r="M25280" t="str">
            <v>PORTA-5377160725-0001</v>
          </cell>
        </row>
        <row r="25281">
          <cell r="M25281" t="str">
            <v>PORTA-5137310305-0001</v>
          </cell>
        </row>
        <row r="25282">
          <cell r="M25282" t="str">
            <v>PORTA-5139070055-0001</v>
          </cell>
        </row>
        <row r="25283">
          <cell r="M25283" t="str">
            <v>RINOL-5314200105-0001</v>
          </cell>
        </row>
        <row r="25284">
          <cell r="M25284" t="str">
            <v>RINON-5137900014-0001</v>
          </cell>
        </row>
        <row r="25285">
          <cell r="M25285" t="str">
            <v>SELLA-5318070017-0001</v>
          </cell>
        </row>
        <row r="25286">
          <cell r="M25286" t="str">
            <v>SEPAR-5358146818-0001</v>
          </cell>
        </row>
        <row r="25287">
          <cell r="M25287" t="str">
            <v>SEPAR-5358146321-0001</v>
          </cell>
        </row>
        <row r="25288">
          <cell r="M25288" t="str">
            <v>SEPAR-5358146339-0001</v>
          </cell>
        </row>
        <row r="25289">
          <cell r="M25289" t="str">
            <v>SEPAR-5358146495-0001</v>
          </cell>
        </row>
        <row r="25290">
          <cell r="M25290" t="str">
            <v>TIJER-5358594868-0001</v>
          </cell>
        </row>
        <row r="25291">
          <cell r="M25291" t="str">
            <v>TIJER-5358594884-0001</v>
          </cell>
        </row>
        <row r="25292">
          <cell r="M25292" t="str">
            <v>TIJER-5358590429-0001</v>
          </cell>
        </row>
        <row r="25293">
          <cell r="M25293" t="str">
            <v>TIJER-5358590973-0001</v>
          </cell>
        </row>
        <row r="25294">
          <cell r="M25294" t="str">
            <v>UNIDA-5310530372-0001</v>
          </cell>
        </row>
        <row r="25295">
          <cell r="M25295" t="str">
            <v>UNIDA-5313280181-0002</v>
          </cell>
        </row>
        <row r="25296">
          <cell r="M25296" t="str">
            <v>BANCO-5131080102-0001</v>
          </cell>
        </row>
        <row r="25297">
          <cell r="M25297" t="str">
            <v>BASCU-5311100175-0001</v>
          </cell>
        </row>
        <row r="25298">
          <cell r="M25298" t="str">
            <v>CARRO-5131910233-0001</v>
          </cell>
        </row>
        <row r="25299">
          <cell r="M25299" t="str">
            <v>CARRO-5152470109-0001</v>
          </cell>
        </row>
        <row r="25300">
          <cell r="M25300" t="str">
            <v>CARRO-5311910391-0001</v>
          </cell>
        </row>
        <row r="25301">
          <cell r="M25301" t="str">
            <v>COLPO-5312250011-0001</v>
          </cell>
        </row>
        <row r="25302">
          <cell r="M25302" t="str">
            <v>ESFIG-5311160369-0002</v>
          </cell>
        </row>
        <row r="25303">
          <cell r="M25303" t="str">
            <v>ESTET-5313750126-0001</v>
          </cell>
        </row>
        <row r="25304">
          <cell r="M25304" t="str">
            <v>ESTUC-5312951188-0001</v>
          </cell>
        </row>
        <row r="25305">
          <cell r="M25305" t="str">
            <v>HISTE-5374610037-0001</v>
          </cell>
        </row>
        <row r="25306">
          <cell r="M25306" t="str">
            <v>LAMPA-5135670106-0001</v>
          </cell>
        </row>
        <row r="25307">
          <cell r="M25307" t="str">
            <v>LASER-5313500075-0001</v>
          </cell>
        </row>
        <row r="25308">
          <cell r="M25308" t="str">
            <v>MESAS-5136210357-0002</v>
          </cell>
        </row>
        <row r="25309">
          <cell r="M25309" t="str">
            <v>PORTA-5139070055-0001</v>
          </cell>
        </row>
        <row r="25310">
          <cell r="M25310" t="str">
            <v>BANCO-5131080102-0001</v>
          </cell>
        </row>
        <row r="25311">
          <cell r="M25311" t="str">
            <v>BANQU-5131230244-0001</v>
          </cell>
        </row>
        <row r="25312">
          <cell r="M25312" t="str">
            <v>BASCU-5311100175-0001</v>
          </cell>
        </row>
        <row r="25313">
          <cell r="M25313" t="str">
            <v>CARRO-5131910233-0001</v>
          </cell>
        </row>
        <row r="25314">
          <cell r="M25314" t="str">
            <v>CARRO-5152470109-0001</v>
          </cell>
        </row>
        <row r="25315">
          <cell r="M25315" t="str">
            <v>CARRO-5131910308-0001</v>
          </cell>
        </row>
        <row r="25316">
          <cell r="M25316" t="str">
            <v>CHARO-5132270074-0001</v>
          </cell>
        </row>
        <row r="25317">
          <cell r="M25317" t="str">
            <v>CUBET-5132540054-0001</v>
          </cell>
        </row>
        <row r="25318">
          <cell r="M25318" t="str">
            <v>ESCAL-5133520105-0001</v>
          </cell>
        </row>
        <row r="25319">
          <cell r="M25319" t="str">
            <v>ESTUC-5312951188-0001</v>
          </cell>
        </row>
        <row r="25320">
          <cell r="M25320" t="str">
            <v>ESFIG-5311160369-0002</v>
          </cell>
        </row>
        <row r="25321">
          <cell r="M25321" t="str">
            <v>ESTET-5313750126-0001</v>
          </cell>
        </row>
        <row r="25322">
          <cell r="M25322" t="str">
            <v>LAMPA-5135670106-0001</v>
          </cell>
        </row>
        <row r="25323">
          <cell r="M25323" t="str">
            <v>ESPEJ-5373750305-0001</v>
          </cell>
        </row>
        <row r="25324">
          <cell r="M25324" t="str">
            <v>ESPEJ-5373750313-0001</v>
          </cell>
        </row>
        <row r="25325">
          <cell r="M25325" t="str">
            <v>ESPEJ-5373750321-0001</v>
          </cell>
        </row>
        <row r="25326">
          <cell r="M25326" t="str">
            <v>MESAS-5136212429-0001</v>
          </cell>
        </row>
        <row r="25327">
          <cell r="M25327" t="str">
            <v>MESAS-5136211603-0001</v>
          </cell>
        </row>
        <row r="25328">
          <cell r="M25328" t="str">
            <v>NEGAT-5136340030-0002</v>
          </cell>
        </row>
        <row r="25329">
          <cell r="M25329" t="str">
            <v>PISTO-5316920023-0001</v>
          </cell>
        </row>
        <row r="25330">
          <cell r="M25330" t="str">
            <v>PORTA-5137310305-0001</v>
          </cell>
        </row>
        <row r="25331">
          <cell r="M25331" t="str">
            <v>PORTA-5137310107-0001</v>
          </cell>
        </row>
        <row r="25332">
          <cell r="M25332" t="str">
            <v>PORTA-5139070055-0001</v>
          </cell>
        </row>
        <row r="25333">
          <cell r="M25333" t="str">
            <v>RINON-5137900014-0001</v>
          </cell>
        </row>
        <row r="25334">
          <cell r="M25334" t="str">
            <v>SILLA-5138100051-0001</v>
          </cell>
        </row>
        <row r="25335">
          <cell r="M25335" t="str">
            <v>TORUN-5138870059-0001</v>
          </cell>
        </row>
        <row r="25336">
          <cell r="M25336" t="str">
            <v>ULTRA-5319240031-0001</v>
          </cell>
        </row>
        <row r="25337">
          <cell r="M25337" t="str">
            <v>BANQU-5131230244-0001</v>
          </cell>
        </row>
        <row r="25338">
          <cell r="M25338" t="str">
            <v>BASCU-5311100175-0001</v>
          </cell>
        </row>
        <row r="25339">
          <cell r="M25339" t="str">
            <v>CAMAS-5311560147-0001</v>
          </cell>
        </row>
        <row r="25340">
          <cell r="M25340" t="str">
            <v>CARRO-5131910308-0001</v>
          </cell>
        </row>
        <row r="25341">
          <cell r="M25341" t="str">
            <v>CARRO-5311910391-0001</v>
          </cell>
        </row>
        <row r="25342">
          <cell r="M25342" t="str">
            <v>ESFIG-5311160369-0002</v>
          </cell>
        </row>
        <row r="25343">
          <cell r="M25343" t="str">
            <v>ESTET-5313750126-0001</v>
          </cell>
        </row>
        <row r="25344">
          <cell r="M25344" t="str">
            <v>ESTUC-5312951188-0001</v>
          </cell>
        </row>
        <row r="25345">
          <cell r="M25345" t="str">
            <v>LAMPA-5135670106-0001</v>
          </cell>
        </row>
        <row r="25346">
          <cell r="M25346" t="str">
            <v>MESAS-5136211603-0001</v>
          </cell>
        </row>
        <row r="25347">
          <cell r="M25347" t="str">
            <v>NEGAT-5136340030-0002</v>
          </cell>
        </row>
        <row r="25348">
          <cell r="M25348" t="str">
            <v>PORTA-5139070055-0001</v>
          </cell>
        </row>
        <row r="25349">
          <cell r="M25349" t="str">
            <v>TORUN-5138870059-0001</v>
          </cell>
        </row>
        <row r="25350">
          <cell r="M25350" t="str">
            <v>AGITA-5330200154-0001</v>
          </cell>
        </row>
        <row r="25351">
          <cell r="M25351" t="str">
            <v>BALAN-5331070051-0001</v>
          </cell>
        </row>
        <row r="25352">
          <cell r="M25352" t="str">
            <v>BANCO-5131080102-0001</v>
          </cell>
        </row>
        <row r="25353">
          <cell r="M25353" t="str">
            <v>BANCO-5131080052-0001</v>
          </cell>
        </row>
        <row r="25354">
          <cell r="M25354" t="str">
            <v>BANOS-5331190263-0001</v>
          </cell>
        </row>
        <row r="25355">
          <cell r="M25355" t="str">
            <v>BANOS-5331190545-0001</v>
          </cell>
        </row>
        <row r="25356">
          <cell r="M25356" t="str">
            <v>CAMPA-5331590017-0001</v>
          </cell>
        </row>
        <row r="25357">
          <cell r="M25357" t="str">
            <v>CAMPA-5331590132-0001</v>
          </cell>
        </row>
        <row r="25358">
          <cell r="M25358" t="str">
            <v>CENTR-5332240653-0001</v>
          </cell>
        </row>
        <row r="25359">
          <cell r="M25359" t="str">
            <v>CENTR-5332241628-0001</v>
          </cell>
        </row>
        <row r="25360">
          <cell r="M25360" t="str">
            <v>CENTR-5332241750-0001</v>
          </cell>
        </row>
        <row r="25361">
          <cell r="M25361" t="str">
            <v>CENTR-5332240505-0001</v>
          </cell>
        </row>
        <row r="25362">
          <cell r="M25362" t="str">
            <v>CONGE-5332550101-0001</v>
          </cell>
        </row>
        <row r="25363">
          <cell r="M25363" t="str">
            <v>CONGE-5332550036-0001</v>
          </cell>
        </row>
        <row r="25364">
          <cell r="M25364" t="str">
            <v>MACRO-5254240053-0001</v>
          </cell>
        </row>
        <row r="25365">
          <cell r="M25365" t="str">
            <v>EQUIP-5338600041-0002</v>
          </cell>
        </row>
        <row r="25366">
          <cell r="M25366" t="str">
            <v>HORNO-5334770228-0002</v>
          </cell>
        </row>
        <row r="25367">
          <cell r="M25367" t="str">
            <v>MICRO-5336220925-0001</v>
          </cell>
        </row>
        <row r="25368">
          <cell r="M25368" t="str">
            <v>MICRO-5336310155-0001</v>
          </cell>
        </row>
        <row r="25369">
          <cell r="M25369" t="str">
            <v>MICRO-5336310106-0001</v>
          </cell>
        </row>
        <row r="25370">
          <cell r="M25370" t="str">
            <v>NEGAT-5136340030-0002</v>
          </cell>
        </row>
        <row r="25371">
          <cell r="M25371" t="str">
            <v>PARRI-5336810014-0001</v>
          </cell>
        </row>
        <row r="25372">
          <cell r="M25372" t="str">
            <v>PIPET-0807050232-0001</v>
          </cell>
        </row>
        <row r="25373">
          <cell r="M25373" t="str">
            <v>PLACA-4137160539-0001</v>
          </cell>
        </row>
        <row r="25374">
          <cell r="M25374" t="str">
            <v>PROCE-5337460108-0001</v>
          </cell>
        </row>
        <row r="25375">
          <cell r="M25375" t="str">
            <v>REFRI-5337870181-0001</v>
          </cell>
        </row>
        <row r="25376">
          <cell r="M25376" t="str">
            <v>REFRI-5337860026-0001</v>
          </cell>
        </row>
        <row r="25377">
          <cell r="M25377" t="str">
            <v>UNIDA-5338190555-0001</v>
          </cell>
        </row>
        <row r="25378">
          <cell r="M25378" t="str">
            <v>BANCO-5131080102-0001</v>
          </cell>
        </row>
        <row r="25379">
          <cell r="M25379" t="str">
            <v>BASCU-5311100175-0001</v>
          </cell>
        </row>
        <row r="25380">
          <cell r="M25380" t="str">
            <v>CANUL-5371732271-0001</v>
          </cell>
        </row>
        <row r="25381">
          <cell r="M25381" t="str">
            <v>CANUL-5371732289-0001</v>
          </cell>
        </row>
        <row r="25382">
          <cell r="M25382" t="str">
            <v>CANUL-5371730465-0001</v>
          </cell>
        </row>
        <row r="25383">
          <cell r="M25383" t="str">
            <v>CARRO-5131910233-0001</v>
          </cell>
        </row>
        <row r="25384">
          <cell r="M25384" t="str">
            <v>CARRO-5131910308-0001</v>
          </cell>
        </row>
        <row r="25385">
          <cell r="M25385" t="str">
            <v>CHARO-5132270074-0001</v>
          </cell>
        </row>
        <row r="25386">
          <cell r="M25386" t="str">
            <v>CINCE-5371911545-0001</v>
          </cell>
        </row>
        <row r="25387">
          <cell r="M25387" t="str">
            <v>CINCE-5371911545-0001</v>
          </cell>
        </row>
        <row r="25388">
          <cell r="M25388" t="str">
            <v>CIZAL-5372090810-0001</v>
          </cell>
        </row>
        <row r="25389">
          <cell r="M25389" t="str">
            <v>COSTO-5372540483-0001</v>
          </cell>
        </row>
        <row r="25390">
          <cell r="M25390" t="str">
            <v>CUBET-5132540054-0001</v>
          </cell>
        </row>
        <row r="25391">
          <cell r="M25391" t="str">
            <v>VIDEO-5313160094-0002</v>
          </cell>
        </row>
        <row r="25392">
          <cell r="M25392" t="str">
            <v>ESCAL-5133520105-0001</v>
          </cell>
        </row>
        <row r="25393">
          <cell r="M25393" t="str">
            <v>ESFIG-5311160369-0002</v>
          </cell>
        </row>
        <row r="25394">
          <cell r="M25394" t="str">
            <v>ESTET-5313750126-0001</v>
          </cell>
        </row>
        <row r="25395">
          <cell r="M25395" t="str">
            <v>ESTUC-5312951188-0001</v>
          </cell>
        </row>
        <row r="25396">
          <cell r="M25396" t="str">
            <v>FLANE-5374250016-0001</v>
          </cell>
        </row>
        <row r="25397">
          <cell r="M25397" t="str">
            <v>GUBIA-5374570363-0001</v>
          </cell>
        </row>
        <row r="25398">
          <cell r="M25398" t="str">
            <v>LAMPA-5135670106-0001</v>
          </cell>
        </row>
        <row r="25399">
          <cell r="M25399" t="str">
            <v>LEGRA-5375650107-0001</v>
          </cell>
        </row>
        <row r="25400">
          <cell r="M25400" t="str">
            <v>MANGO-5356181411-0001</v>
          </cell>
        </row>
        <row r="25401">
          <cell r="M25401" t="str">
            <v>MANGO-5356080571-0001</v>
          </cell>
        </row>
        <row r="25402">
          <cell r="M25402" t="str">
            <v>MESAS-5136210357-0002</v>
          </cell>
        </row>
        <row r="25403">
          <cell r="M25403" t="str">
            <v>MESAS-5136211603-0001</v>
          </cell>
        </row>
        <row r="25404">
          <cell r="M25404" t="str">
            <v>MESAS-5136212429-0001</v>
          </cell>
        </row>
        <row r="25405">
          <cell r="M25405" t="str">
            <v>NEGAT-5136340030-0002</v>
          </cell>
        </row>
        <row r="25406">
          <cell r="M25406" t="str">
            <v>PINZA-5377039655-0001</v>
          </cell>
        </row>
        <row r="25407">
          <cell r="M25407" t="str">
            <v>PINZA-5357019743-0001</v>
          </cell>
        </row>
        <row r="25408">
          <cell r="M25408" t="str">
            <v>PINZA-5377025928-0001</v>
          </cell>
        </row>
        <row r="25409">
          <cell r="M25409" t="str">
            <v>PINZA-5357012037-0001</v>
          </cell>
        </row>
        <row r="25410">
          <cell r="M25410" t="str">
            <v>PINZA-5357011682-0001</v>
          </cell>
        </row>
        <row r="25411">
          <cell r="M25411" t="str">
            <v>PINZA-5357010098-0001</v>
          </cell>
        </row>
        <row r="25412">
          <cell r="M25412" t="str">
            <v>PINZA-5377024129-0001</v>
          </cell>
        </row>
        <row r="25413">
          <cell r="M25413" t="str">
            <v>PINZA-5377024111-0001</v>
          </cell>
        </row>
        <row r="25414">
          <cell r="M25414" t="str">
            <v>PINZA-5357010601-0001</v>
          </cell>
        </row>
        <row r="25415">
          <cell r="M25415" t="str">
            <v>PINZA-5377024194-0001</v>
          </cell>
        </row>
        <row r="25416">
          <cell r="M25416" t="str">
            <v>PINZA-5377022362-0001</v>
          </cell>
        </row>
        <row r="25417">
          <cell r="M25417" t="str">
            <v>PINZA-5357011849-0001</v>
          </cell>
        </row>
        <row r="25418">
          <cell r="M25418" t="str">
            <v>PINZA-5357011831-0001</v>
          </cell>
        </row>
        <row r="25419">
          <cell r="M25419" t="str">
            <v>PINZA-5374570181-0001</v>
          </cell>
        </row>
        <row r="25420">
          <cell r="M25420" t="str">
            <v>PINZA-5374570371-0001</v>
          </cell>
        </row>
        <row r="25421">
          <cell r="M25421" t="str">
            <v>PINZA-5377026850-0001</v>
          </cell>
        </row>
        <row r="25422">
          <cell r="M25422" t="str">
            <v>PINZA-5357010874-0001</v>
          </cell>
        </row>
        <row r="25423">
          <cell r="M25423" t="str">
            <v>PINZA-5357012318-0001</v>
          </cell>
        </row>
        <row r="25424">
          <cell r="M25424" t="str">
            <v>PINZA-5357014629-0001</v>
          </cell>
        </row>
        <row r="25425">
          <cell r="M25425" t="str">
            <v>PINZA-5357014637-0001</v>
          </cell>
        </row>
        <row r="25426">
          <cell r="M25426" t="str">
            <v>PINZA-5357010247-0001</v>
          </cell>
        </row>
        <row r="25427">
          <cell r="M25427" t="str">
            <v>PINZA-5377020952-0001</v>
          </cell>
        </row>
        <row r="25428">
          <cell r="M25428" t="str">
            <v>PINZA-5377025050-0001</v>
          </cell>
        </row>
        <row r="25429">
          <cell r="M25429" t="str">
            <v>PINZA-5377025043-0001</v>
          </cell>
        </row>
        <row r="25430">
          <cell r="M25430" t="str">
            <v>PINZA-5377020598-0001</v>
          </cell>
        </row>
        <row r="25431">
          <cell r="M25431" t="str">
            <v>PISTO-5316920023-0001</v>
          </cell>
        </row>
        <row r="25432">
          <cell r="M25432" t="str">
            <v>PORTA-5357160398-0001</v>
          </cell>
        </row>
        <row r="25433">
          <cell r="M25433" t="str">
            <v>PORTA-5357160299-0001</v>
          </cell>
        </row>
        <row r="25434">
          <cell r="M25434" t="str">
            <v>PORTA-5357160380-0001</v>
          </cell>
        </row>
        <row r="25435">
          <cell r="M25435" t="str">
            <v>PORTA-5357161735-0001</v>
          </cell>
        </row>
        <row r="25436">
          <cell r="M25436" t="str">
            <v>PORTA-5137310305-0001</v>
          </cell>
        </row>
        <row r="25437">
          <cell r="M25437" t="str">
            <v>PORTA-5139070055-0001</v>
          </cell>
        </row>
        <row r="25438">
          <cell r="M25438" t="str">
            <v>RINOL-5314200105-0001</v>
          </cell>
        </row>
        <row r="25439">
          <cell r="M25439" t="str">
            <v>RINON-5137900014-0001</v>
          </cell>
        </row>
        <row r="25440">
          <cell r="M25440" t="str">
            <v>SEPAR-5378148976-0001</v>
          </cell>
        </row>
        <row r="25441">
          <cell r="M25441" t="str">
            <v>SEPAR-5358146818-0001</v>
          </cell>
        </row>
        <row r="25442">
          <cell r="M25442" t="str">
            <v>SEPAR-5358146321-0001</v>
          </cell>
        </row>
        <row r="25443">
          <cell r="M25443" t="str">
            <v>SEPAR-5358146339-0001</v>
          </cell>
        </row>
        <row r="25444">
          <cell r="M25444" t="str">
            <v>SEPAR-5378148224-0001</v>
          </cell>
        </row>
        <row r="25445">
          <cell r="M25445" t="str">
            <v>SEPAR-5358146495-0001</v>
          </cell>
        </row>
        <row r="25446">
          <cell r="M25446" t="str">
            <v>SEPAR-5378148182-0001</v>
          </cell>
        </row>
        <row r="25447">
          <cell r="M25447" t="str">
            <v>SEPAR-5358143609-0001</v>
          </cell>
        </row>
        <row r="25448">
          <cell r="M25448" t="str">
            <v>SEPAR-5378140478-0001</v>
          </cell>
        </row>
        <row r="25449">
          <cell r="M25449" t="str">
            <v>SEPAR-5358140266-0001</v>
          </cell>
        </row>
        <row r="25450">
          <cell r="M25450" t="str">
            <v>SEPAR-5358146610-0001</v>
          </cell>
        </row>
        <row r="25451">
          <cell r="M25451" t="str">
            <v>SEPAR-5358146578-0001</v>
          </cell>
        </row>
        <row r="25452">
          <cell r="M25452" t="str">
            <v>SILLA-5138100051-0001</v>
          </cell>
        </row>
        <row r="25453">
          <cell r="M25453" t="str">
            <v>TIJER-5358590056-0001</v>
          </cell>
        </row>
        <row r="25454">
          <cell r="M25454" t="str">
            <v>TIJER-5358594868-0001</v>
          </cell>
        </row>
        <row r="25455">
          <cell r="M25455" t="str">
            <v>TIJER-5358594884-0001</v>
          </cell>
        </row>
        <row r="25456">
          <cell r="M25456" t="str">
            <v>TIJER-5358590429-0001</v>
          </cell>
        </row>
        <row r="25457">
          <cell r="M25457" t="str">
            <v>TIJER-5358590973-0001</v>
          </cell>
        </row>
        <row r="25458">
          <cell r="M25458" t="str">
            <v>TORUN-5138870059-0001</v>
          </cell>
        </row>
        <row r="25459">
          <cell r="M25459" t="str">
            <v>TROCA-5359070835-0001</v>
          </cell>
        </row>
        <row r="25460">
          <cell r="M25460" t="str">
            <v>VIDEO-5314470120-0001</v>
          </cell>
        </row>
        <row r="25461">
          <cell r="M25461" t="str">
            <v>BANCO-5131080102-0001</v>
          </cell>
        </row>
        <row r="25462">
          <cell r="M25462" t="str">
            <v>BANQU-5131230244-0001</v>
          </cell>
        </row>
        <row r="25463">
          <cell r="M25463" t="str">
            <v>BASCU-5311100175-0001</v>
          </cell>
        </row>
        <row r="25464">
          <cell r="M25464" t="str">
            <v>CAMPA-5331590132-0001</v>
          </cell>
        </row>
        <row r="25465">
          <cell r="M25465" t="str">
            <v>CARRO-5131910233-0001</v>
          </cell>
        </row>
        <row r="25466">
          <cell r="M25466" t="str">
            <v>CARRO-5152470109-0001</v>
          </cell>
        </row>
        <row r="25467">
          <cell r="M25467" t="str">
            <v>CARRO-5131910357-0001</v>
          </cell>
        </row>
        <row r="25468">
          <cell r="M25468" t="str">
            <v>CARRO-5311910391-0001</v>
          </cell>
        </row>
        <row r="25469">
          <cell r="M25469" t="str">
            <v>CUBET-5132540054-0001</v>
          </cell>
        </row>
        <row r="25470">
          <cell r="M25470" t="str">
            <v>ESCAL-5133520105-0001</v>
          </cell>
        </row>
        <row r="25471">
          <cell r="M25471" t="str">
            <v>ESFIG-5311160377-0002</v>
          </cell>
        </row>
        <row r="25472">
          <cell r="M25472" t="str">
            <v>LAMPA-5135670106-0001</v>
          </cell>
        </row>
        <row r="25473">
          <cell r="M25473" t="str">
            <v>ESTET-5313750126-0001</v>
          </cell>
        </row>
        <row r="25474">
          <cell r="M25474" t="str">
            <v>PORTA-5137310305-0001</v>
          </cell>
        </row>
        <row r="25475">
          <cell r="M25475" t="str">
            <v>REFRI-5317730322-0001</v>
          </cell>
        </row>
        <row r="25476">
          <cell r="M25476" t="str">
            <v>SILLA-5138100051-0001</v>
          </cell>
        </row>
        <row r="25477">
          <cell r="M25477" t="str">
            <v>CAMAS-5131643347-0001</v>
          </cell>
        </row>
        <row r="25478">
          <cell r="M25478" t="str">
            <v>CARRO-5131910233-0001</v>
          </cell>
        </row>
        <row r="25479">
          <cell r="M25479" t="str">
            <v>CARRO-5311910391-0001</v>
          </cell>
        </row>
        <row r="25480">
          <cell r="M25480" t="str">
            <v>ELECT-5311680069-0003</v>
          </cell>
        </row>
        <row r="25481">
          <cell r="M25481" t="str">
            <v>LAMPA-5135670106-0001</v>
          </cell>
        </row>
        <row r="25482">
          <cell r="M25482" t="str">
            <v>MONIT-5316190403-0001</v>
          </cell>
        </row>
        <row r="25483">
          <cell r="M25483" t="str">
            <v>MONIT-5316190411-0001</v>
          </cell>
        </row>
        <row r="25484">
          <cell r="M25484" t="str">
            <v>CRANE-5372600055-0001</v>
          </cell>
        </row>
        <row r="25485">
          <cell r="M25485" t="str">
            <v>LAMPA-5315621010-0002</v>
          </cell>
        </row>
        <row r="25486">
          <cell r="M25486" t="str">
            <v>MESAS-5136211405-0001</v>
          </cell>
        </row>
        <row r="25487">
          <cell r="M25487" t="str">
            <v>MESAS-5136211876-0001</v>
          </cell>
        </row>
        <row r="25488">
          <cell r="M25488" t="str">
            <v>MESAS-5136211603-0001</v>
          </cell>
        </row>
        <row r="25489">
          <cell r="M25489" t="str">
            <v>PORTA-5139070055-0001</v>
          </cell>
        </row>
        <row r="25490">
          <cell r="M25490" t="str">
            <v>SIERR-5358160025-0001</v>
          </cell>
        </row>
        <row r="25491">
          <cell r="M25491" t="str">
            <v>LAMPA-5315620905-0002</v>
          </cell>
        </row>
        <row r="25492">
          <cell r="M25492" t="str">
            <v>MESAS-5316165108-0001</v>
          </cell>
        </row>
        <row r="25493">
          <cell r="M25493" t="str">
            <v>UNIDA-5313280181-0002</v>
          </cell>
        </row>
        <row r="25494">
          <cell r="M25494" t="str">
            <v>UNIDA-5310530372-0001</v>
          </cell>
        </row>
        <row r="25495">
          <cell r="M25495" t="str">
            <v>SILLO-5198240052-0001</v>
          </cell>
        </row>
        <row r="25496">
          <cell r="M25496" t="str">
            <v>SILLO-5198240052-0001</v>
          </cell>
        </row>
        <row r="25497">
          <cell r="M25497" t="str">
            <v>SILLO-5198240052-0001</v>
          </cell>
        </row>
        <row r="25498">
          <cell r="M25498" t="str">
            <v>MODUL-5110007700-0004</v>
          </cell>
        </row>
        <row r="25499">
          <cell r="M25499" t="str">
            <v>MESAJ-5110004300-0240</v>
          </cell>
        </row>
        <row r="25500">
          <cell r="M25500" t="str">
            <v>MESAS-5110004300-0060</v>
          </cell>
        </row>
        <row r="25501">
          <cell r="M25501" t="str">
            <v>GABIN-5114510158-0001</v>
          </cell>
        </row>
        <row r="25502">
          <cell r="M25502" t="str">
            <v>CASIL-5191960052-0002</v>
          </cell>
        </row>
        <row r="25503">
          <cell r="M25503" t="str">
            <v>GABIN-5114510158-0001</v>
          </cell>
        </row>
        <row r="25504">
          <cell r="M25504" t="str">
            <v>ARCHI-5110760351-0001</v>
          </cell>
        </row>
        <row r="25505">
          <cell r="M25505" t="str">
            <v>BANCA-5191040251-0002</v>
          </cell>
        </row>
        <row r="25506">
          <cell r="M25506" t="str">
            <v>BANCA-5110000900-0002</v>
          </cell>
        </row>
        <row r="25507">
          <cell r="M25507" t="str">
            <v>BANCA-5191040509-0002</v>
          </cell>
        </row>
        <row r="25508">
          <cell r="M25508" t="str">
            <v>SILLA-5118140101-0002</v>
          </cell>
        </row>
        <row r="25509">
          <cell r="M25509" t="str">
            <v>SILLA-5118140101-0002</v>
          </cell>
        </row>
        <row r="25510">
          <cell r="M25510" t="str">
            <v>SILLA-5118140127-0001</v>
          </cell>
        </row>
        <row r="25511">
          <cell r="M25511" t="str">
            <v>BANCO-5118140291-0001</v>
          </cell>
        </row>
        <row r="25512">
          <cell r="M25512" t="str">
            <v>SILLO-5118360287-0002</v>
          </cell>
        </row>
        <row r="25513">
          <cell r="M25513" t="str">
            <v>SILLO-5118360345-0002</v>
          </cell>
        </row>
        <row r="25514">
          <cell r="M25514" t="str">
            <v>SILLO-5118360329-0002</v>
          </cell>
        </row>
        <row r="25515">
          <cell r="M25515" t="str">
            <v>MODUL-5110007700-0002</v>
          </cell>
        </row>
        <row r="25516">
          <cell r="M25516" t="str">
            <v>MODUL-5110007700-0004</v>
          </cell>
        </row>
        <row r="25517">
          <cell r="M25517" t="str">
            <v>MESAT-5110006400-0150</v>
          </cell>
        </row>
        <row r="25518">
          <cell r="M25518" t="str">
            <v>MESAJ-5110004300-0240</v>
          </cell>
        </row>
        <row r="25519">
          <cell r="M25519" t="str">
            <v>BATER-5110002500-0001</v>
          </cell>
        </row>
        <row r="25520">
          <cell r="M25520" t="str">
            <v>GABIN-5114510158-0001</v>
          </cell>
        </row>
        <row r="25521">
          <cell r="M25521" t="str">
            <v>BANCA-5191040509-0002</v>
          </cell>
        </row>
        <row r="25522">
          <cell r="M25522" t="str">
            <v>SILLA-5118140127-0001</v>
          </cell>
        </row>
        <row r="25523">
          <cell r="M25523" t="str">
            <v>SILLO-5118360287-0002</v>
          </cell>
        </row>
        <row r="25524">
          <cell r="M25524" t="str">
            <v>SILLA-5118140101-0004</v>
          </cell>
        </row>
        <row r="25525">
          <cell r="M25525" t="str">
            <v>MESAT-5110006200-0120</v>
          </cell>
        </row>
        <row r="25526">
          <cell r="M25526" t="str">
            <v>BATER-5110002500-0003</v>
          </cell>
        </row>
        <row r="25527">
          <cell r="M25527" t="str">
            <v>BATER-5110002500-0002</v>
          </cell>
        </row>
        <row r="25528">
          <cell r="M25528" t="str">
            <v>CASIL-5191960052-0002</v>
          </cell>
        </row>
        <row r="25529">
          <cell r="M25529" t="str">
            <v>BANCA-5191040251-0002</v>
          </cell>
        </row>
        <row r="25530">
          <cell r="M25530" t="str">
            <v>BANCA-5191040509-0002</v>
          </cell>
        </row>
        <row r="25531">
          <cell r="M25531" t="str">
            <v>SILLA-5110008600-0001</v>
          </cell>
        </row>
        <row r="25532">
          <cell r="M25532" t="str">
            <v>SILLA-5118140101-0002</v>
          </cell>
        </row>
        <row r="25533">
          <cell r="M25533" t="str">
            <v>SILLO-5118360287-0002</v>
          </cell>
        </row>
        <row r="25534">
          <cell r="M25534" t="str">
            <v>MODUL-5110007700-0004</v>
          </cell>
        </row>
        <row r="25535">
          <cell r="M25535" t="str">
            <v>MODUL-5110007700-0005</v>
          </cell>
        </row>
        <row r="25536">
          <cell r="M25536" t="str">
            <v>GABIN-5114510158-0001</v>
          </cell>
        </row>
        <row r="25537">
          <cell r="M25537" t="str">
            <v>BANCA-5191040509-0002</v>
          </cell>
        </row>
        <row r="25538">
          <cell r="M25538" t="str">
            <v>SILLA-5118140101-0002</v>
          </cell>
        </row>
        <row r="25539">
          <cell r="M25539" t="str">
            <v>SILLA-5118140127-0001</v>
          </cell>
        </row>
        <row r="25540">
          <cell r="M25540" t="str">
            <v>SILLO-5118360287-0002</v>
          </cell>
        </row>
        <row r="25541">
          <cell r="M25541" t="str">
            <v>MODUL-5110007700-0004</v>
          </cell>
        </row>
        <row r="25542">
          <cell r="M25542" t="str">
            <v>MESAJ-5110004300-0240</v>
          </cell>
        </row>
        <row r="25543">
          <cell r="M25543" t="str">
            <v>BATER-5110002500-0001</v>
          </cell>
        </row>
        <row r="25544">
          <cell r="M25544" t="str">
            <v>GABIN-5114510158-0001</v>
          </cell>
        </row>
        <row r="25545">
          <cell r="M25545" t="str">
            <v>SILLA-5118140101-0002</v>
          </cell>
        </row>
        <row r="25546">
          <cell r="M25546" t="str">
            <v>SILLA-5118140101-0002</v>
          </cell>
        </row>
        <row r="25547">
          <cell r="M25547" t="str">
            <v>SILLA-5118140127-0001</v>
          </cell>
        </row>
        <row r="25548">
          <cell r="M25548" t="str">
            <v>SILLO-5118360287-0002</v>
          </cell>
        </row>
        <row r="25549">
          <cell r="M25549" t="str">
            <v>MODUL-5110007700-0004</v>
          </cell>
        </row>
        <row r="25550">
          <cell r="M25550" t="str">
            <v>MODUL-5110007700-0005</v>
          </cell>
        </row>
        <row r="25551">
          <cell r="M25551" t="str">
            <v>MESAT-5110006200-0120</v>
          </cell>
        </row>
        <row r="25552">
          <cell r="M25552" t="str">
            <v>GABIN-5114510158-0001</v>
          </cell>
        </row>
        <row r="25553">
          <cell r="M25553" t="str">
            <v>ARCHI-5110760351-0001</v>
          </cell>
        </row>
        <row r="25554">
          <cell r="M25554" t="str">
            <v>BANCA-5191040251-0002</v>
          </cell>
        </row>
        <row r="25555">
          <cell r="M25555" t="str">
            <v>BANCA-5191040509-0002</v>
          </cell>
        </row>
        <row r="25556">
          <cell r="M25556" t="str">
            <v>SILLA-5118140127-0001</v>
          </cell>
        </row>
        <row r="25557">
          <cell r="M25557" t="str">
            <v>SILLO-5118360287-0002</v>
          </cell>
        </row>
        <row r="25558">
          <cell r="M25558" t="str">
            <v>MODUL-5110007700-0001</v>
          </cell>
        </row>
        <row r="25559">
          <cell r="M25559" t="str">
            <v>MODUL-5110007700-0004</v>
          </cell>
        </row>
        <row r="25560">
          <cell r="M25560" t="str">
            <v>MESAJ-5110004300-0240</v>
          </cell>
        </row>
        <row r="25561">
          <cell r="M25561" t="str">
            <v>GABIN-5114510158-0001</v>
          </cell>
        </row>
        <row r="25562">
          <cell r="M25562" t="str">
            <v>ARCHI-5110760351-0001</v>
          </cell>
        </row>
        <row r="25563">
          <cell r="M25563" t="str">
            <v>CASIL-5191960052-0002</v>
          </cell>
        </row>
        <row r="25564">
          <cell r="M25564" t="str">
            <v>SILLA-5118140101-0002</v>
          </cell>
        </row>
        <row r="25565">
          <cell r="M25565" t="str">
            <v>SILLO-5118360287-0002</v>
          </cell>
        </row>
        <row r="25566">
          <cell r="M25566" t="str">
            <v>SILLO-5118360287-0002</v>
          </cell>
        </row>
        <row r="25567">
          <cell r="M25567" t="str">
            <v>SILLA-5118140101-0004</v>
          </cell>
        </row>
        <row r="25568">
          <cell r="M25568" t="str">
            <v>MODUL-5110007700-0004</v>
          </cell>
        </row>
        <row r="25569">
          <cell r="M25569" t="str">
            <v>BATER-5110002500-0001</v>
          </cell>
        </row>
        <row r="25570">
          <cell r="M25570" t="str">
            <v>ARCHI-5110760351-0001</v>
          </cell>
        </row>
        <row r="25571">
          <cell r="M25571" t="str">
            <v>BANCA-5191040509-0002</v>
          </cell>
        </row>
        <row r="25572">
          <cell r="M25572" t="str">
            <v>SILLA-5118140127-0001</v>
          </cell>
        </row>
        <row r="25573">
          <cell r="M25573" t="str">
            <v>SILLO-5118360287-0002</v>
          </cell>
        </row>
        <row r="25574">
          <cell r="M25574" t="str">
            <v>MODUL-5110007700-0003</v>
          </cell>
        </row>
        <row r="25575">
          <cell r="M25575" t="str">
            <v>MODUL-5110007700-0004</v>
          </cell>
        </row>
        <row r="25576">
          <cell r="M25576" t="str">
            <v>MESAC-5110006200-0001</v>
          </cell>
        </row>
        <row r="25577">
          <cell r="M25577" t="str">
            <v>GABIN-5114510158-0001</v>
          </cell>
        </row>
        <row r="25578">
          <cell r="M25578" t="str">
            <v>SILLA-5118140127-0001</v>
          </cell>
        </row>
        <row r="25579">
          <cell r="M25579" t="str">
            <v>BANCO-5118140291-0001</v>
          </cell>
        </row>
        <row r="25580">
          <cell r="M25580" t="str">
            <v>SILLO-5118360287-0002</v>
          </cell>
        </row>
        <row r="25581">
          <cell r="M25581" t="str">
            <v>SILLO-5118360287-0002</v>
          </cell>
        </row>
        <row r="25582">
          <cell r="M25582" t="str">
            <v>MODUL-5110007700-0002</v>
          </cell>
        </row>
        <row r="25583">
          <cell r="M25583" t="str">
            <v>MODUL-5110007700-0003</v>
          </cell>
        </row>
        <row r="25584">
          <cell r="M25584" t="str">
            <v>MODUL-5110007700-0004</v>
          </cell>
        </row>
        <row r="25585">
          <cell r="M25585" t="str">
            <v>MESAM-5110006200-0001</v>
          </cell>
        </row>
        <row r="25586">
          <cell r="M25586" t="str">
            <v>MESAS-5110004300-0120</v>
          </cell>
        </row>
        <row r="25587">
          <cell r="M25587" t="str">
            <v>GABIN-5114510158-0001</v>
          </cell>
        </row>
        <row r="25588">
          <cell r="M25588" t="str">
            <v>BATER-5110002500-0001</v>
          </cell>
        </row>
        <row r="25589">
          <cell r="M25589" t="str">
            <v>ARCHI-5110760351-0001</v>
          </cell>
        </row>
        <row r="25590">
          <cell r="M25590" t="str">
            <v>SILLA-5118140101-0002</v>
          </cell>
        </row>
        <row r="25591">
          <cell r="M25591" t="str">
            <v>SILLA-5118140127-0001</v>
          </cell>
        </row>
        <row r="25592">
          <cell r="M25592" t="str">
            <v>SILLO-5118360287-0002</v>
          </cell>
        </row>
        <row r="25593">
          <cell r="M25593" t="str">
            <v>SILLO-5118360287-0002</v>
          </cell>
        </row>
        <row r="25594">
          <cell r="M25594" t="str">
            <v>SILLA-5118140101-0004</v>
          </cell>
        </row>
        <row r="25595">
          <cell r="M25595" t="str">
            <v>SILLO-5118360329-0002</v>
          </cell>
        </row>
        <row r="25596">
          <cell r="M25596" t="str">
            <v>SILLO-5118360337-0002</v>
          </cell>
        </row>
        <row r="25597">
          <cell r="M25597" t="str">
            <v>MESAT-5110006200-0120</v>
          </cell>
        </row>
        <row r="25598">
          <cell r="M25598" t="str">
            <v>MESAB-5110004300-0001</v>
          </cell>
        </row>
        <row r="25599">
          <cell r="M25599" t="str">
            <v>MESAB-5110004300-0001</v>
          </cell>
        </row>
        <row r="25600">
          <cell r="M25600" t="str">
            <v>MESAS-5110004300-0060</v>
          </cell>
        </row>
        <row r="25601">
          <cell r="M25601" t="str">
            <v>MESAS-5110004300-0090</v>
          </cell>
        </row>
        <row r="25602">
          <cell r="M25602" t="str">
            <v>LIBRE-5110002500-0001</v>
          </cell>
        </row>
        <row r="25603">
          <cell r="M25603" t="str">
            <v>GABIN-5114510158-0001</v>
          </cell>
        </row>
        <row r="25604">
          <cell r="M25604" t="str">
            <v>BATER-5110002500-0002</v>
          </cell>
        </row>
        <row r="25605">
          <cell r="M25605" t="str">
            <v>SILLA-5118140101-0002</v>
          </cell>
        </row>
        <row r="25606">
          <cell r="M25606" t="str">
            <v>SILLA-5118140101-0002</v>
          </cell>
        </row>
        <row r="25607">
          <cell r="M25607" t="str">
            <v>SILLA-5118140127-0001</v>
          </cell>
        </row>
        <row r="25608">
          <cell r="M25608" t="str">
            <v>SILLO-5118360329-0002</v>
          </cell>
        </row>
        <row r="25609">
          <cell r="M25609" t="str">
            <v>SILLO-5118360337-0002</v>
          </cell>
        </row>
        <row r="25610">
          <cell r="M25610" t="str">
            <v>MESAP-5110004300-0001</v>
          </cell>
        </row>
        <row r="25611">
          <cell r="M25611" t="str">
            <v>BUTAC-5110001800-0002</v>
          </cell>
        </row>
        <row r="25612">
          <cell r="M25612" t="str">
            <v>SILLO-5118360287-0002</v>
          </cell>
        </row>
        <row r="25613">
          <cell r="M25613" t="str">
            <v>SILLA-5118140101-0004</v>
          </cell>
        </row>
        <row r="25614">
          <cell r="M25614" t="str">
            <v>MESAT-5110006200-0090</v>
          </cell>
        </row>
        <row r="25615">
          <cell r="M25615" t="str">
            <v>MESAC-5110004300-0001</v>
          </cell>
        </row>
        <row r="25616">
          <cell r="M25616" t="str">
            <v>MESAS-5110004300-0060</v>
          </cell>
        </row>
        <row r="25617">
          <cell r="M25617" t="str">
            <v>MESAS-5110004300-0090</v>
          </cell>
        </row>
        <row r="25618">
          <cell r="M25618" t="str">
            <v>CASIL-5191960052-0002</v>
          </cell>
        </row>
        <row r="25619">
          <cell r="M25619" t="str">
            <v>BANCA-5191040251-0002</v>
          </cell>
        </row>
        <row r="25620">
          <cell r="M25620" t="str">
            <v>SILLA-5118140101-0002</v>
          </cell>
        </row>
        <row r="25621">
          <cell r="M25621" t="str">
            <v>SILLO-5118360329-0002</v>
          </cell>
        </row>
        <row r="25622">
          <cell r="M25622" t="str">
            <v>SILLO-5118360337-0002</v>
          </cell>
        </row>
        <row r="25623">
          <cell r="M25623" t="str">
            <v>BANCA-5191040509-0002</v>
          </cell>
        </row>
        <row r="25624">
          <cell r="M25624" t="str">
            <v>SILLO-5118360311-0002</v>
          </cell>
        </row>
        <row r="25625">
          <cell r="M25625" t="str">
            <v>SILLO-5118360287-0002</v>
          </cell>
        </row>
        <row r="25626">
          <cell r="M25626" t="str">
            <v>MESAT-5110006200-0120</v>
          </cell>
        </row>
        <row r="25627">
          <cell r="M25627" t="str">
            <v>ARCHI-5110760351-0001</v>
          </cell>
        </row>
        <row r="25628">
          <cell r="M25628" t="str">
            <v>BANCA-5110000900-0002</v>
          </cell>
        </row>
        <row r="25629">
          <cell r="M25629" t="str">
            <v>SILLO-5118360311-0002</v>
          </cell>
        </row>
        <row r="25630">
          <cell r="M25630" t="str">
            <v>SILLO-5118360287-0002</v>
          </cell>
        </row>
        <row r="25631">
          <cell r="M25631" t="str">
            <v>CONJU-5110007700-0002</v>
          </cell>
        </row>
        <row r="25632">
          <cell r="M25632" t="str">
            <v>ARCHI-5110760351-0001</v>
          </cell>
        </row>
        <row r="25633">
          <cell r="M25633" t="str">
            <v>SILLO-5118360311-0002</v>
          </cell>
        </row>
        <row r="25634">
          <cell r="M25634" t="str">
            <v>SILLO-5118360287-0002</v>
          </cell>
        </row>
        <row r="25635">
          <cell r="M25635" t="str">
            <v>CONJU-5110007700-0002</v>
          </cell>
        </row>
        <row r="25636">
          <cell r="M25636" t="str">
            <v>ARCHI-5110760351-0001</v>
          </cell>
        </row>
        <row r="25637">
          <cell r="M25637" t="str">
            <v>SILLO-5118360311-0002</v>
          </cell>
        </row>
        <row r="25638">
          <cell r="M25638" t="str">
            <v>SILLO-5118360311-0002</v>
          </cell>
        </row>
        <row r="25639">
          <cell r="M25639" t="str">
            <v>SILLO-5118360311-0002</v>
          </cell>
        </row>
        <row r="25640">
          <cell r="M25640" t="str">
            <v>SILLO-5118360311-0002</v>
          </cell>
        </row>
        <row r="25641">
          <cell r="M25641" t="str">
            <v>SILLO-5118360311-0002</v>
          </cell>
        </row>
        <row r="25642">
          <cell r="M25642" t="str">
            <v>SILLO-5118360311-0002</v>
          </cell>
        </row>
        <row r="25643">
          <cell r="M25643" t="str">
            <v>MESAT-5110006200-0120</v>
          </cell>
        </row>
        <row r="25644">
          <cell r="M25644" t="str">
            <v>MESAT-5110006200-0120</v>
          </cell>
        </row>
        <row r="25645">
          <cell r="M25645" t="str">
            <v>SILLO-5118360311-0002</v>
          </cell>
        </row>
        <row r="25646">
          <cell r="M25646" t="str">
            <v>PANTA-5210001400-0002</v>
          </cell>
        </row>
        <row r="25647">
          <cell r="M25647" t="str">
            <v>PANTA-5210001400-0003</v>
          </cell>
        </row>
        <row r="25648">
          <cell r="M25648" t="str">
            <v>PANTA-5190025948-0001</v>
          </cell>
        </row>
        <row r="25649">
          <cell r="M25649" t="str">
            <v>PANTA-5190025960-0001</v>
          </cell>
        </row>
        <row r="25650">
          <cell r="M25650" t="str">
            <v>PANTA-5190025932-0001</v>
          </cell>
        </row>
        <row r="25651">
          <cell r="M25651" t="str">
            <v>EQUIP-5650018200-0001</v>
          </cell>
        </row>
        <row r="25652">
          <cell r="M25652" t="str">
            <v>SOPTV-5190025500-0001</v>
          </cell>
        </row>
        <row r="25653">
          <cell r="M25653" t="str">
            <v>SOPTV-5190025500-0001</v>
          </cell>
        </row>
        <row r="25654">
          <cell r="M25654" t="str">
            <v>LAVAD-5620024300-0001</v>
          </cell>
        </row>
        <row r="25655">
          <cell r="M25655" t="str">
            <v>SECAD-5190024900-0001</v>
          </cell>
        </row>
        <row r="25656">
          <cell r="M25656" t="str">
            <v>LITER-5190015300-0001</v>
          </cell>
        </row>
        <row r="25657">
          <cell r="M25657" t="str">
            <v>EXTIN-5690060900-0002</v>
          </cell>
        </row>
        <row r="25658">
          <cell r="M25658" t="str">
            <v>EXTIN-5690060900-0001</v>
          </cell>
        </row>
        <row r="25659">
          <cell r="M25659" t="str">
            <v>EXTIN-5690060900-0003</v>
          </cell>
        </row>
        <row r="25660">
          <cell r="M25660" t="str">
            <v>BASCU-5311100209-0001</v>
          </cell>
        </row>
        <row r="25661">
          <cell r="M25661" t="str">
            <v>BASCU-5311100175-0001</v>
          </cell>
        </row>
        <row r="25662">
          <cell r="M25662" t="str">
            <v>ESFIG-5311160377-0004</v>
          </cell>
        </row>
        <row r="25663">
          <cell r="M25663" t="str">
            <v>ESTET-5313750126-0001</v>
          </cell>
        </row>
        <row r="25664">
          <cell r="M25664" t="str">
            <v>ESTUC-5312951162-0003</v>
          </cell>
        </row>
        <row r="25665">
          <cell r="M25665" t="str">
            <v>GLUCO-5313450016-0001</v>
          </cell>
        </row>
        <row r="25666">
          <cell r="M25666" t="str">
            <v>LAMPA-5315621457-0001</v>
          </cell>
        </row>
        <row r="25667">
          <cell r="M25667" t="str">
            <v>MESAS-5136212429-0003</v>
          </cell>
        </row>
        <row r="25668">
          <cell r="M25668" t="str">
            <v>TERMO-5318620066-0001</v>
          </cell>
        </row>
        <row r="25669">
          <cell r="M25669" t="str">
            <v>BANCO-5131080102-0001</v>
          </cell>
        </row>
        <row r="25670">
          <cell r="M25670" t="str">
            <v>BANQU-5131230244-0001</v>
          </cell>
        </row>
        <row r="25671">
          <cell r="M25671" t="str">
            <v>ESCAL-5133520105-0001</v>
          </cell>
        </row>
        <row r="25672">
          <cell r="M25672" t="str">
            <v>MESAS-5136211405-0001</v>
          </cell>
        </row>
        <row r="25673">
          <cell r="M25673" t="str">
            <v>MESAS-5136211603-0001</v>
          </cell>
        </row>
        <row r="25674">
          <cell r="M25674" t="str">
            <v>CARRO-5131910233-0001</v>
          </cell>
        </row>
        <row r="25675">
          <cell r="M25675" t="str">
            <v>SILLA-5138100051-0001</v>
          </cell>
        </row>
        <row r="25676">
          <cell r="M25676" t="str">
            <v>ANTEO-5310600134-0001</v>
          </cell>
        </row>
        <row r="25677">
          <cell r="M25677" t="str">
            <v>ASPIR-5310810014-0003</v>
          </cell>
        </row>
        <row r="25678">
          <cell r="M25678" t="str">
            <v>BLIND-5311130032-0001</v>
          </cell>
        </row>
        <row r="25679">
          <cell r="M25679" t="str">
            <v>CAMAS-5311560147-0004</v>
          </cell>
        </row>
        <row r="25680">
          <cell r="M25680" t="str">
            <v>CARRO-5311910391-0004</v>
          </cell>
        </row>
        <row r="25681">
          <cell r="M25681" t="str">
            <v>ESTUC-5312951188-0001</v>
          </cell>
        </row>
        <row r="25682">
          <cell r="M25682" t="str">
            <v>FLUJO-5314230052-0001</v>
          </cell>
        </row>
        <row r="25683">
          <cell r="M25683" t="str">
            <v>FLUJO-5314230052-0002</v>
          </cell>
        </row>
        <row r="25684">
          <cell r="M25684" t="str">
            <v>FLUJO-5314230052-0003</v>
          </cell>
        </row>
        <row r="25685">
          <cell r="M25685" t="str">
            <v>LAMPA-5315621457-0003</v>
          </cell>
        </row>
        <row r="25686">
          <cell r="M25686" t="str">
            <v>MANDI-5316010056-0001</v>
          </cell>
        </row>
        <row r="25687">
          <cell r="M25687" t="str">
            <v>MONIT-5316190403-00011</v>
          </cell>
        </row>
        <row r="25688">
          <cell r="M25688" t="str">
            <v>NEBUL-5316410082-0002</v>
          </cell>
        </row>
        <row r="25689">
          <cell r="M25689" t="str">
            <v>NEGAT-5136340030-0002</v>
          </cell>
        </row>
        <row r="25690">
          <cell r="M25690" t="str">
            <v>VENTI-5319410980-0003</v>
          </cell>
        </row>
        <row r="25691">
          <cell r="M25691" t="str">
            <v>VENTI-5319410279-0005</v>
          </cell>
        </row>
        <row r="25692">
          <cell r="M25692" t="str">
            <v>BANCO-5131080102-0001</v>
          </cell>
        </row>
        <row r="25693">
          <cell r="M25693" t="str">
            <v>BANQU-5131230244-0001</v>
          </cell>
        </row>
        <row r="25694">
          <cell r="M25694" t="str">
            <v>CARRO-5131910308-0001</v>
          </cell>
        </row>
        <row r="25695">
          <cell r="M25695" t="str">
            <v>CUBET-5132540054-0001</v>
          </cell>
        </row>
        <row r="25696">
          <cell r="M25696" t="str">
            <v>MESAS-5136211405-0001</v>
          </cell>
        </row>
        <row r="25697">
          <cell r="M25697" t="str">
            <v>MESAS-5136211603-0001</v>
          </cell>
        </row>
        <row r="25698">
          <cell r="M25698" t="str">
            <v>PORTA-5137310305-0001</v>
          </cell>
        </row>
        <row r="25699">
          <cell r="M25699" t="str">
            <v>PORTA-5137310107-0001</v>
          </cell>
        </row>
        <row r="25700">
          <cell r="M25700" t="str">
            <v>RIELS-5137830054-0001</v>
          </cell>
        </row>
        <row r="25701">
          <cell r="M25701" t="str">
            <v>BASCU-5311100209-0001</v>
          </cell>
        </row>
        <row r="25702">
          <cell r="M25702" t="str">
            <v>BASCU-5311100175-0001</v>
          </cell>
        </row>
        <row r="25703">
          <cell r="M25703" t="str">
            <v>MESAS-5136210134-0001</v>
          </cell>
        </row>
        <row r="25704">
          <cell r="M25704" t="str">
            <v>ESFIG-5311160369-0001</v>
          </cell>
        </row>
        <row r="25705">
          <cell r="M25705" t="str">
            <v>ESTET-5313750126-0001</v>
          </cell>
        </row>
        <row r="25706">
          <cell r="M25706" t="str">
            <v>ESTUC-5312951188-0001</v>
          </cell>
        </row>
        <row r="25707">
          <cell r="M25707" t="str">
            <v>TERMO-5318620066-0001</v>
          </cell>
        </row>
        <row r="25708">
          <cell r="M25708" t="str">
            <v>BANCO-5131080102-0001</v>
          </cell>
        </row>
        <row r="25709">
          <cell r="M25709" t="str">
            <v>BANOS-5131180050-0001</v>
          </cell>
        </row>
        <row r="25710">
          <cell r="M25710" t="str">
            <v>ESCAL-5133520105-0001</v>
          </cell>
        </row>
        <row r="25711">
          <cell r="M25711" t="str">
            <v>MESAS-5136211603-0001</v>
          </cell>
        </row>
        <row r="25712">
          <cell r="M25712" t="str">
            <v>RIELS-5137830054-0001</v>
          </cell>
        </row>
        <row r="25713">
          <cell r="M25713" t="str">
            <v>BASCU-5311100175-0001</v>
          </cell>
        </row>
        <row r="25714">
          <cell r="M25714" t="str">
            <v>MESAS-5136212429-0003</v>
          </cell>
        </row>
        <row r="25715">
          <cell r="M25715" t="str">
            <v>NEGAT-5136340030-0002</v>
          </cell>
        </row>
        <row r="25716">
          <cell r="M25716" t="str">
            <v>SIERR-5378350028-0001</v>
          </cell>
        </row>
        <row r="25717">
          <cell r="M25717" t="str">
            <v>TERMO-5318620066-0001</v>
          </cell>
        </row>
        <row r="25718">
          <cell r="M25718" t="str">
            <v>BANCO-5131080102-0001</v>
          </cell>
        </row>
        <row r="25719">
          <cell r="M25719" t="str">
            <v>CARRO-5131910308-0001</v>
          </cell>
        </row>
        <row r="25720">
          <cell r="M25720" t="str">
            <v>CUBET-5132540054-0001</v>
          </cell>
        </row>
        <row r="25721">
          <cell r="M25721" t="str">
            <v>ESCAL-5133520105-0001</v>
          </cell>
        </row>
        <row r="25722">
          <cell r="M25722" t="str">
            <v>MESAS-5136211405-0001</v>
          </cell>
        </row>
        <row r="25723">
          <cell r="M25723" t="str">
            <v>MESAS-5136211603-0001</v>
          </cell>
        </row>
        <row r="25724">
          <cell r="M25724" t="str">
            <v>PORTA-5137310305-0001</v>
          </cell>
        </row>
        <row r="25725">
          <cell r="M25725" t="str">
            <v>PORTA-5139070055-0001</v>
          </cell>
        </row>
        <row r="25726">
          <cell r="M25726" t="str">
            <v>ANTEO-5310600134-0001</v>
          </cell>
        </row>
        <row r="25727">
          <cell r="M25727" t="str">
            <v>CAMAS-5311560147-0004</v>
          </cell>
        </row>
        <row r="25728">
          <cell r="M25728" t="str">
            <v>COLLA-5312340010-0001</v>
          </cell>
        </row>
        <row r="25729">
          <cell r="M25729" t="str">
            <v>GUANT-5314550053-0001</v>
          </cell>
        </row>
        <row r="25730">
          <cell r="M25730" t="str">
            <v>MANDI-5316010056-0001</v>
          </cell>
        </row>
        <row r="25731">
          <cell r="M25731" t="str">
            <v>NEGAT-5136340030-0002</v>
          </cell>
        </row>
        <row r="25732">
          <cell r="M25732" t="str">
            <v>BANCO-5131080052-0001</v>
          </cell>
        </row>
        <row r="25733">
          <cell r="M25733" t="str">
            <v>BANQU-5131230244-0001</v>
          </cell>
        </row>
        <row r="25734">
          <cell r="M25734" t="str">
            <v>MESAS-5136211603-0001</v>
          </cell>
        </row>
        <row r="25735">
          <cell r="M25735" t="str">
            <v>ANTEO-5310600134-0001</v>
          </cell>
        </row>
        <row r="25736">
          <cell r="M25736" t="str">
            <v>ASPIR-5310810014-0003</v>
          </cell>
        </row>
        <row r="25737">
          <cell r="M25737" t="str">
            <v>CARRO-5131910159-0001</v>
          </cell>
        </row>
        <row r="25738">
          <cell r="M25738" t="str">
            <v>CARRO-5131910803-0001</v>
          </cell>
        </row>
        <row r="25739">
          <cell r="M25739" t="str">
            <v>CARRO-5311910391-0004</v>
          </cell>
        </row>
        <row r="25740">
          <cell r="M25740" t="str">
            <v>COLLA-5312340010-0001</v>
          </cell>
        </row>
        <row r="25741">
          <cell r="M25741" t="str">
            <v>ESFIG-5311160369-0002</v>
          </cell>
        </row>
        <row r="25742">
          <cell r="M25742" t="str">
            <v>ESTET-5313750126-0001</v>
          </cell>
        </row>
        <row r="25743">
          <cell r="M25743" t="str">
            <v>ESTUC-5312951188-0001</v>
          </cell>
        </row>
        <row r="25744">
          <cell r="M25744" t="str">
            <v>FLUJO-5314230052-0001</v>
          </cell>
        </row>
        <row r="25745">
          <cell r="M25745" t="str">
            <v>FLUJO-5314230052-0002</v>
          </cell>
        </row>
        <row r="25746">
          <cell r="M25746" t="str">
            <v>FLUJO-5314230052-0003</v>
          </cell>
        </row>
        <row r="25747">
          <cell r="M25747" t="str">
            <v>GUANT-5314550053-0001</v>
          </cell>
        </row>
        <row r="25748">
          <cell r="M25748" t="str">
            <v>LAMPA-5315621010-0005</v>
          </cell>
        </row>
        <row r="25749">
          <cell r="M25749" t="str">
            <v>LAMPA-5315620905-0002</v>
          </cell>
        </row>
        <row r="25750">
          <cell r="M25750" t="str">
            <v>MANDI-5316010056-0001</v>
          </cell>
        </row>
        <row r="25751">
          <cell r="M25751" t="str">
            <v>MESAS-5316165108-0004</v>
          </cell>
        </row>
        <row r="25752">
          <cell r="M25752" t="str">
            <v>NEGAT-5136340030-0002</v>
          </cell>
        </row>
        <row r="25753">
          <cell r="M25753" t="str">
            <v>UNIDA-5310530364-0004</v>
          </cell>
        </row>
        <row r="25754">
          <cell r="M25754" t="str">
            <v>UNIDA-5313280181-0002</v>
          </cell>
        </row>
        <row r="25755">
          <cell r="M25755" t="str">
            <v>VENTI-5319410279-0005</v>
          </cell>
        </row>
        <row r="25756">
          <cell r="M25756" t="str">
            <v>BANCO-5131080102-0001</v>
          </cell>
        </row>
        <row r="25757">
          <cell r="M25757" t="str">
            <v>BANCO-5131080052-0001</v>
          </cell>
        </row>
        <row r="25758">
          <cell r="M25758" t="str">
            <v>CARRO-5131910308-0001</v>
          </cell>
        </row>
        <row r="25759">
          <cell r="M25759" t="str">
            <v>CARRO-5131910654-0001</v>
          </cell>
        </row>
        <row r="25760">
          <cell r="M25760" t="str">
            <v>CUBET-5132540054-0001</v>
          </cell>
        </row>
        <row r="25761">
          <cell r="M25761" t="str">
            <v>MESAS-5136211876-0001</v>
          </cell>
        </row>
        <row r="25762">
          <cell r="M25762" t="str">
            <v>MESAS-5136211603-0001</v>
          </cell>
        </row>
        <row r="25763">
          <cell r="M25763" t="str">
            <v>PORTA-5137310305-0001</v>
          </cell>
        </row>
        <row r="25764">
          <cell r="M25764" t="str">
            <v>PORTA-5137310107-0001</v>
          </cell>
        </row>
        <row r="25765">
          <cell r="M25765" t="str">
            <v>RIELS-5137830054-0001</v>
          </cell>
        </row>
        <row r="25766">
          <cell r="M25766" t="str">
            <v>ANTEO-5310600134-0001</v>
          </cell>
        </row>
        <row r="25767">
          <cell r="M25767" t="str">
            <v>ASPIR-5310810014-0003</v>
          </cell>
        </row>
        <row r="25768">
          <cell r="M25768" t="str">
            <v>BASCU-5311100209-0001</v>
          </cell>
        </row>
        <row r="25769">
          <cell r="M25769" t="str">
            <v>BASCU-5311100175-0001</v>
          </cell>
        </row>
        <row r="25770">
          <cell r="M25770" t="str">
            <v>BLIND-5311130032-0001</v>
          </cell>
        </row>
        <row r="25771">
          <cell r="M25771" t="str">
            <v>CAMAS-5131640202-0001</v>
          </cell>
        </row>
        <row r="25772">
          <cell r="M25772" t="str">
            <v>CARRO-5131910159-0001</v>
          </cell>
        </row>
        <row r="25773">
          <cell r="M25773" t="str">
            <v>CARRO-5311910391-0004</v>
          </cell>
        </row>
        <row r="25774">
          <cell r="M25774" t="str">
            <v>MONIT-5316190403-00010</v>
          </cell>
        </row>
        <row r="25775">
          <cell r="M25775" t="str">
            <v>COLLA-5312340010-0001</v>
          </cell>
        </row>
        <row r="25776">
          <cell r="M25776" t="str">
            <v>ELECT-5311680069-0002</v>
          </cell>
        </row>
        <row r="25777">
          <cell r="M25777" t="str">
            <v>ESFIG-5311160369-0002</v>
          </cell>
        </row>
        <row r="25778">
          <cell r="M25778" t="str">
            <v>ESTET-5313750126-0001</v>
          </cell>
        </row>
        <row r="25779">
          <cell r="M25779" t="str">
            <v>ESTUC-5312951188-0001</v>
          </cell>
        </row>
        <row r="25780">
          <cell r="M25780" t="str">
            <v>FLUJO-5314230052-0001</v>
          </cell>
        </row>
        <row r="25781">
          <cell r="M25781" t="str">
            <v>FLUJO-5314230052-0002</v>
          </cell>
        </row>
        <row r="25782">
          <cell r="M25782" t="str">
            <v>GLUCO-5313450016-0001</v>
          </cell>
        </row>
        <row r="25783">
          <cell r="M25783" t="str">
            <v>GUANT-5314550053-0001</v>
          </cell>
        </row>
        <row r="25784">
          <cell r="M25784" t="str">
            <v>LAMPA-5315621457-0001</v>
          </cell>
        </row>
        <row r="25785">
          <cell r="M25785" t="str">
            <v>LAVAD-5315720465-0001</v>
          </cell>
        </row>
        <row r="25786">
          <cell r="M25786" t="str">
            <v>MANDI-5316010056-0001</v>
          </cell>
        </row>
        <row r="25787">
          <cell r="M25787" t="str">
            <v>NEGAT-5136340030-0002</v>
          </cell>
        </row>
        <row r="25788">
          <cell r="M25788" t="str">
            <v>REFRI-5317730322-0001</v>
          </cell>
        </row>
        <row r="25789">
          <cell r="M25789" t="str">
            <v>BANQU-5131230244-0001</v>
          </cell>
        </row>
        <row r="25790">
          <cell r="M25790" t="str">
            <v>BUROS-5131430059-0001</v>
          </cell>
        </row>
        <row r="25791">
          <cell r="M25791" t="str">
            <v>CARRO-5131910308-0001</v>
          </cell>
        </row>
        <row r="25792">
          <cell r="M25792" t="str">
            <v>CARRO-5131910357-0001</v>
          </cell>
        </row>
        <row r="25793">
          <cell r="M25793" t="str">
            <v>ESCAL-5133520105-0001</v>
          </cell>
        </row>
        <row r="25794">
          <cell r="M25794" t="str">
            <v>MESAS-5136211603-0001</v>
          </cell>
        </row>
        <row r="25795">
          <cell r="M25795" t="str">
            <v>PORTA-5137310107-0001</v>
          </cell>
        </row>
        <row r="25796">
          <cell r="M25796" t="str">
            <v>RIELS-5137830054-0001</v>
          </cell>
        </row>
        <row r="25797">
          <cell r="M25797" t="str">
            <v>BASCU-5311100175-0001</v>
          </cell>
        </row>
        <row r="25798">
          <cell r="M25798" t="str">
            <v>CINTA-5377740211-0001</v>
          </cell>
        </row>
        <row r="25799">
          <cell r="M25799" t="str">
            <v>ESFIG-5311160377-0004</v>
          </cell>
        </row>
        <row r="25800">
          <cell r="M25800" t="str">
            <v>ESTET-5313750126-0001</v>
          </cell>
        </row>
        <row r="25801">
          <cell r="M25801" t="str">
            <v>ESTUC-5312951188-0001</v>
          </cell>
        </row>
        <row r="25802">
          <cell r="M25802" t="str">
            <v>FONOD-5312920019-0001</v>
          </cell>
        </row>
        <row r="25803">
          <cell r="M25803" t="str">
            <v>GLUCO-5313450016-0001</v>
          </cell>
        </row>
        <row r="25804">
          <cell r="M25804" t="str">
            <v>LAMPA-5315621457-0001</v>
          </cell>
        </row>
        <row r="25805">
          <cell r="M25805" t="str">
            <v>MESAS-5136210357-0002</v>
          </cell>
        </row>
        <row r="25806">
          <cell r="M25806" t="str">
            <v>TERMO-5318620066-0001</v>
          </cell>
        </row>
        <row r="25807">
          <cell r="M25807" t="str">
            <v>BANCO-5131080102-0001</v>
          </cell>
        </row>
        <row r="25808">
          <cell r="M25808" t="str">
            <v>ESCAL-5133520105-0001</v>
          </cell>
        </row>
        <row r="25809">
          <cell r="M25809" t="str">
            <v>MESAS-5136211405-0001</v>
          </cell>
        </row>
        <row r="25810">
          <cell r="M25810" t="str">
            <v>MESAS-5136211603-0001</v>
          </cell>
        </row>
        <row r="25811">
          <cell r="M25811" t="str">
            <v>PORTA-5139070055-0001</v>
          </cell>
        </row>
        <row r="25812">
          <cell r="M25812" t="str">
            <v>BASCU-5311100175-0001</v>
          </cell>
        </row>
        <row r="25813">
          <cell r="M25813" t="str">
            <v>CINTA-5377740211-0001</v>
          </cell>
        </row>
        <row r="25814">
          <cell r="M25814" t="str">
            <v>ESFIG-5311160377-0004</v>
          </cell>
        </row>
        <row r="25815">
          <cell r="M25815" t="str">
            <v>ESTET-5313750126-0001</v>
          </cell>
        </row>
        <row r="25816">
          <cell r="M25816" t="str">
            <v>ESTUC-5312951188-0001</v>
          </cell>
        </row>
        <row r="25817">
          <cell r="M25817" t="str">
            <v>FONOD-5312920019-0001</v>
          </cell>
        </row>
        <row r="25818">
          <cell r="M25818" t="str">
            <v>GLUCO-5313450016-0001</v>
          </cell>
        </row>
        <row r="25819">
          <cell r="M25819" t="str">
            <v>LAMPA-5315621457-0001</v>
          </cell>
        </row>
        <row r="25820">
          <cell r="M25820" t="str">
            <v>MESAS-5136210357-0002</v>
          </cell>
        </row>
        <row r="25821">
          <cell r="M25821" t="str">
            <v>TERMO-5318620066-0001</v>
          </cell>
        </row>
        <row r="25822">
          <cell r="M25822" t="str">
            <v>BANCO-5131080102-0001</v>
          </cell>
        </row>
        <row r="25823">
          <cell r="M25823" t="str">
            <v>ESCAL-5133520105-0001</v>
          </cell>
        </row>
        <row r="25824">
          <cell r="M25824" t="str">
            <v>MESAS-5136211405-0001</v>
          </cell>
        </row>
        <row r="25825">
          <cell r="M25825" t="str">
            <v>MESAS-5136211603-0001</v>
          </cell>
        </row>
        <row r="25826">
          <cell r="M25826" t="str">
            <v>PORTA-5139070055-0001</v>
          </cell>
        </row>
        <row r="25827">
          <cell r="M25827" t="str">
            <v>BASCU-5311100175-0001</v>
          </cell>
        </row>
        <row r="25828">
          <cell r="M25828" t="str">
            <v>CARDI-5312920258-0001</v>
          </cell>
        </row>
        <row r="25829">
          <cell r="M25829" t="str">
            <v>ESFIG-5311160369-0002</v>
          </cell>
        </row>
        <row r="25830">
          <cell r="M25830" t="str">
            <v>ESTET-5313750126-0001</v>
          </cell>
        </row>
        <row r="25831">
          <cell r="M25831" t="str">
            <v>ESTUC-5312951188-0001</v>
          </cell>
        </row>
        <row r="25832">
          <cell r="M25832" t="str">
            <v>FLUJO-5314230052-0001</v>
          </cell>
        </row>
        <row r="25833">
          <cell r="M25833" t="str">
            <v>FLUJO-5314230052-0002</v>
          </cell>
        </row>
        <row r="25834">
          <cell r="M25834" t="str">
            <v>GLUCO-5313450016-0001</v>
          </cell>
        </row>
        <row r="25835">
          <cell r="M25835" t="str">
            <v>LAMPA-5315621457-0001</v>
          </cell>
        </row>
        <row r="25836">
          <cell r="M25836" t="str">
            <v>MESAS-5136210357-0002</v>
          </cell>
        </row>
        <row r="25837">
          <cell r="M25837" t="str">
            <v>TERMO-5318620066-0001</v>
          </cell>
        </row>
        <row r="25838">
          <cell r="M25838" t="str">
            <v>ULTRA-5319240031-0008</v>
          </cell>
        </row>
        <row r="25839">
          <cell r="M25839" t="str">
            <v>BANCO-5131080102-0001</v>
          </cell>
        </row>
        <row r="25840">
          <cell r="M25840" t="str">
            <v>BUROS-5131430059-0001</v>
          </cell>
        </row>
        <row r="25841">
          <cell r="M25841" t="str">
            <v>ESCAL-5133520105-0001</v>
          </cell>
        </row>
        <row r="25842">
          <cell r="M25842" t="str">
            <v>MESAS-5136211603-0001</v>
          </cell>
        </row>
        <row r="25843">
          <cell r="M25843" t="str">
            <v>RIELS-5137830054-0001</v>
          </cell>
        </row>
        <row r="25844">
          <cell r="M25844" t="str">
            <v>CARDI-5312920258-0001</v>
          </cell>
        </row>
        <row r="25845">
          <cell r="M25845" t="str">
            <v>CARRO-5131910159-0001</v>
          </cell>
        </row>
        <row r="25846">
          <cell r="M25846" t="str">
            <v>CINTA-5377740211-0001</v>
          </cell>
        </row>
        <row r="25847">
          <cell r="M25847" t="str">
            <v>ESFIG-5311160369-0002</v>
          </cell>
        </row>
        <row r="25848">
          <cell r="M25848" t="str">
            <v>ESTET-5313750126-0001</v>
          </cell>
        </row>
        <row r="25849">
          <cell r="M25849" t="str">
            <v>ESTUC-5312951188-0001</v>
          </cell>
        </row>
        <row r="25850">
          <cell r="M25850" t="str">
            <v>GLUCO-5313450016-0001</v>
          </cell>
        </row>
        <row r="25851">
          <cell r="M25851" t="str">
            <v>LAMPA-5315621457-0001</v>
          </cell>
        </row>
        <row r="25852">
          <cell r="M25852" t="str">
            <v>TERMO-5318620066-0001</v>
          </cell>
        </row>
        <row r="25853">
          <cell r="M25853" t="str">
            <v>BANCO-5131080102-0001</v>
          </cell>
        </row>
        <row r="25854">
          <cell r="M25854" t="str">
            <v>BANCO-5131080052-0001</v>
          </cell>
        </row>
        <row r="25855">
          <cell r="M25855" t="str">
            <v>CARRO-5131910357-0001</v>
          </cell>
        </row>
        <row r="25856">
          <cell r="M25856" t="str">
            <v>ESCAL-5133520105-0001</v>
          </cell>
        </row>
        <row r="25857">
          <cell r="M25857" t="str">
            <v>MESAS-5136211603-0001</v>
          </cell>
        </row>
        <row r="25858">
          <cell r="M25858" t="str">
            <v>RIELS-5137830054-0001</v>
          </cell>
        </row>
        <row r="25859">
          <cell r="M25859" t="str">
            <v>CARDI-5312920258-0001</v>
          </cell>
        </row>
        <row r="25860">
          <cell r="M25860" t="str">
            <v>CARRO-5131910159-0001</v>
          </cell>
        </row>
        <row r="25861">
          <cell r="M25861" t="str">
            <v>CINTA-5377740211-0001</v>
          </cell>
        </row>
        <row r="25862">
          <cell r="M25862" t="str">
            <v>ESFIG-5311160369-0002</v>
          </cell>
        </row>
        <row r="25863">
          <cell r="M25863" t="str">
            <v>ESTET-5313750126-0001</v>
          </cell>
        </row>
        <row r="25864">
          <cell r="M25864" t="str">
            <v>ESTUC-5312951188-0001</v>
          </cell>
        </row>
        <row r="25865">
          <cell r="M25865" t="str">
            <v>FLUJO-5314230052-0001</v>
          </cell>
        </row>
        <row r="25866">
          <cell r="M25866" t="str">
            <v>FLUJO-5314230052-0002</v>
          </cell>
        </row>
        <row r="25867">
          <cell r="M25867" t="str">
            <v>GLUCO-5313450016-0001</v>
          </cell>
        </row>
        <row r="25868">
          <cell r="M25868" t="str">
            <v>LAMPA-5315621457-0001</v>
          </cell>
        </row>
        <row r="25869">
          <cell r="M25869" t="str">
            <v>BANCO-5131080102-0001</v>
          </cell>
        </row>
        <row r="25870">
          <cell r="M25870" t="str">
            <v>CARRO-5131910357-0001</v>
          </cell>
        </row>
        <row r="25871">
          <cell r="M25871" t="str">
            <v>ESCAL-5133520105-0001</v>
          </cell>
        </row>
        <row r="25872">
          <cell r="M25872" t="str">
            <v>MESAS-5136211603-0001</v>
          </cell>
        </row>
        <row r="25873">
          <cell r="M25873" t="str">
            <v>RIELS-5137830054-0001</v>
          </cell>
        </row>
        <row r="25874">
          <cell r="M25874" t="str">
            <v>ASPIR-5310810014-0003</v>
          </cell>
        </row>
        <row r="25875">
          <cell r="M25875" t="str">
            <v>BASCU-5311100209-0001</v>
          </cell>
        </row>
        <row r="25876">
          <cell r="M25876" t="str">
            <v>CARRO-5131910159-0001</v>
          </cell>
        </row>
        <row r="25877">
          <cell r="M25877" t="str">
            <v>CARRO-5131910803-0001</v>
          </cell>
        </row>
        <row r="25878">
          <cell r="M25878" t="str">
            <v>CARRO-5311910391-0004</v>
          </cell>
        </row>
        <row r="25879">
          <cell r="M25879" t="str">
            <v>CUNAS-5312520033-0001</v>
          </cell>
        </row>
        <row r="25880">
          <cell r="M25880" t="str">
            <v>ESTET-5313750126-0001</v>
          </cell>
        </row>
        <row r="25881">
          <cell r="M25881" t="str">
            <v>FLUJO-5314230052-0001</v>
          </cell>
        </row>
        <row r="25882">
          <cell r="M25882" t="str">
            <v>FLUJO-5314230052-0002</v>
          </cell>
        </row>
        <row r="25883">
          <cell r="M25883" t="str">
            <v>FLUJO-5314230052-0003</v>
          </cell>
        </row>
        <row r="25884">
          <cell r="M25884" t="str">
            <v>INCUB-5314970053-0004</v>
          </cell>
        </row>
        <row r="25885">
          <cell r="M25885" t="str">
            <v>LAMPA-5315621010-0005</v>
          </cell>
        </row>
        <row r="25886">
          <cell r="M25886" t="str">
            <v>LAMPA-5315620905-0002</v>
          </cell>
        </row>
        <row r="25887">
          <cell r="M25887" t="str">
            <v>LAVAD-5315720465-0001</v>
          </cell>
        </row>
        <row r="25888">
          <cell r="M25888" t="str">
            <v>MESAS-5316165108-0004</v>
          </cell>
        </row>
        <row r="25889">
          <cell r="M25889" t="str">
            <v>UNIDA-5310530364-0004</v>
          </cell>
        </row>
        <row r="25890">
          <cell r="M25890" t="str">
            <v>UNIDA-5313280181-0002</v>
          </cell>
        </row>
        <row r="25891">
          <cell r="M25891" t="str">
            <v>VENTI-5319410980-0003</v>
          </cell>
        </row>
        <row r="25892">
          <cell r="M25892" t="str">
            <v>VENTI-5319410980-0003</v>
          </cell>
        </row>
        <row r="25893">
          <cell r="M25893" t="str">
            <v>BANCO-5131080102-0001</v>
          </cell>
        </row>
        <row r="25894">
          <cell r="M25894" t="str">
            <v>BANCO-5131080052-0001</v>
          </cell>
        </row>
        <row r="25895">
          <cell r="M25895" t="str">
            <v>BANQU-5131230244-0001</v>
          </cell>
        </row>
        <row r="25896">
          <cell r="M25896" t="str">
            <v>CARRO-5131910308-0001</v>
          </cell>
        </row>
        <row r="25897">
          <cell r="M25897" t="str">
            <v>CARRO-5131910654-0001</v>
          </cell>
        </row>
        <row r="25898">
          <cell r="M25898" t="str">
            <v>CUBET-5132540054-0001</v>
          </cell>
        </row>
        <row r="25899">
          <cell r="M25899" t="str">
            <v>MESAS-5136211405-0001</v>
          </cell>
        </row>
        <row r="25900">
          <cell r="M25900" t="str">
            <v>MESAS-5136211454-0001</v>
          </cell>
        </row>
        <row r="25901">
          <cell r="M25901" t="str">
            <v>MESAS-5136211876-0001</v>
          </cell>
        </row>
        <row r="25902">
          <cell r="M25902" t="str">
            <v>MESAS-5136211603-0001</v>
          </cell>
        </row>
        <row r="25903">
          <cell r="M25903" t="str">
            <v>PORTA-5137310305-0001</v>
          </cell>
        </row>
        <row r="25904">
          <cell r="M25904" t="str">
            <v>PORTA-5139070055-0001</v>
          </cell>
        </row>
        <row r="25905">
          <cell r="M25905" t="str">
            <v>RIELS-5137830054-0001</v>
          </cell>
        </row>
        <row r="25906">
          <cell r="M25906" t="str">
            <v>CARRO-5131910233-0001</v>
          </cell>
        </row>
        <row r="25907">
          <cell r="M25907" t="str">
            <v>SILLA-5138100051-0001</v>
          </cell>
        </row>
        <row r="25908">
          <cell r="M25908" t="str">
            <v>CARRO-5132630079-0001</v>
          </cell>
        </row>
        <row r="25909">
          <cell r="M25909" t="str">
            <v>CAMAS-5131640251-0001</v>
          </cell>
        </row>
        <row r="25910">
          <cell r="M25910" t="str">
            <v>CARRO-5131910159-0001</v>
          </cell>
        </row>
        <row r="25911">
          <cell r="M25911" t="str">
            <v>CARRO-5311910391-0004</v>
          </cell>
        </row>
        <row r="25912">
          <cell r="M25912" t="str">
            <v>CUNAS-5312520033-0001</v>
          </cell>
        </row>
        <row r="25913">
          <cell r="M25913" t="str">
            <v>ESTET-5313750126-0001</v>
          </cell>
        </row>
        <row r="25914">
          <cell r="M25914" t="str">
            <v>ESTUC-5312951188-0001</v>
          </cell>
        </row>
        <row r="25915">
          <cell r="M25915" t="str">
            <v>FLUJO-5314230052-0001</v>
          </cell>
        </row>
        <row r="25916">
          <cell r="M25916" t="str">
            <v>FLUJO-5314230052-0002</v>
          </cell>
        </row>
        <row r="25917">
          <cell r="M25917" t="str">
            <v>FLUJO-5314230052-0003</v>
          </cell>
        </row>
        <row r="25918">
          <cell r="M25918" t="str">
            <v>INCUB-5314970053-0004</v>
          </cell>
        </row>
        <row r="25919">
          <cell r="M25919" t="str">
            <v>LAMPA-5315620905-0002</v>
          </cell>
        </row>
        <row r="25920">
          <cell r="M25920" t="str">
            <v>LARIN-5315680057-0004</v>
          </cell>
        </row>
        <row r="25921">
          <cell r="M25921" t="str">
            <v>UNIDA-5310530364-0004</v>
          </cell>
        </row>
        <row r="25922">
          <cell r="M25922" t="str">
            <v>VENTI-5319410279-0005</v>
          </cell>
        </row>
        <row r="25923">
          <cell r="M25923" t="str">
            <v>BANCO-5131080102-0001</v>
          </cell>
        </row>
        <row r="25924">
          <cell r="M25924" t="str">
            <v>BANQU-5131230244-0001</v>
          </cell>
        </row>
        <row r="25925">
          <cell r="M25925" t="str">
            <v>CARRO-5132630079-0001</v>
          </cell>
        </row>
        <row r="25926">
          <cell r="M25926" t="str">
            <v>CARRO-5131910654-0001</v>
          </cell>
        </row>
        <row r="25927">
          <cell r="M25927" t="str">
            <v>CUBET-5132540054-0001</v>
          </cell>
        </row>
        <row r="25928">
          <cell r="M25928" t="str">
            <v>MESAS-5136211405-0001</v>
          </cell>
        </row>
        <row r="25929">
          <cell r="M25929" t="str">
            <v>MESAS-5136211454-0001</v>
          </cell>
        </row>
        <row r="25930">
          <cell r="M25930" t="str">
            <v>MESAS-5136211603-0001</v>
          </cell>
        </row>
        <row r="25931">
          <cell r="M25931" t="str">
            <v>PORTA-5137310305-0001</v>
          </cell>
        </row>
        <row r="25932">
          <cell r="M25932" t="str">
            <v>PORTA-5139070055-0001</v>
          </cell>
        </row>
        <row r="25933">
          <cell r="M25933" t="str">
            <v>RIELS-5137830054-0001</v>
          </cell>
        </row>
        <row r="25934">
          <cell r="M25934" t="str">
            <v>BASCU-5311100209-0001</v>
          </cell>
        </row>
        <row r="25935">
          <cell r="M25935" t="str">
            <v>CUNAS-5312520033-0001</v>
          </cell>
        </row>
        <row r="25936">
          <cell r="M25936" t="str">
            <v>ESTET-5313750126-0001</v>
          </cell>
        </row>
        <row r="25937">
          <cell r="M25937" t="str">
            <v>ESTUC-5312951188-0001</v>
          </cell>
        </row>
        <row r="25938">
          <cell r="M25938" t="str">
            <v>LARIN-5315680057-0004</v>
          </cell>
        </row>
        <row r="25939">
          <cell r="M25939" t="str">
            <v>BANCO-5131080102-0001</v>
          </cell>
        </row>
        <row r="25940">
          <cell r="M25940" t="str">
            <v>CARRO-5132630079-0001</v>
          </cell>
        </row>
        <row r="25941">
          <cell r="M25941" t="str">
            <v>MESAS-5136211454-0001</v>
          </cell>
        </row>
        <row r="25942">
          <cell r="M25942" t="str">
            <v>MESAS-5136211603-0001</v>
          </cell>
        </row>
        <row r="25943">
          <cell r="M25943" t="str">
            <v>ESFIG-5311160369-0001</v>
          </cell>
        </row>
        <row r="25944">
          <cell r="M25944" t="str">
            <v>ESPIR-5313610171-0002</v>
          </cell>
        </row>
        <row r="25945">
          <cell r="M25945" t="str">
            <v>FLUJO-5314230052-0001</v>
          </cell>
        </row>
        <row r="25946">
          <cell r="M25946" t="str">
            <v>FLUJO-5314230052-0002</v>
          </cell>
        </row>
        <row r="25947">
          <cell r="M25947" t="str">
            <v>NEBUL-5316410082-0002</v>
          </cell>
        </row>
        <row r="25948">
          <cell r="M25948" t="str">
            <v>VENTI-5319410980-0003</v>
          </cell>
        </row>
        <row r="25949">
          <cell r="M25949" t="str">
            <v>MESAS-5136211603-0001</v>
          </cell>
        </row>
        <row r="25950">
          <cell r="M25950" t="str">
            <v>AFILA-5330080309-0001</v>
          </cell>
        </row>
        <row r="25951">
          <cell r="M25951" t="str">
            <v>AGITA-5330200154-0001</v>
          </cell>
        </row>
        <row r="25952">
          <cell r="M25952" t="str">
            <v>BALAN-5331070481-0001</v>
          </cell>
        </row>
        <row r="25953">
          <cell r="M25953" t="str">
            <v>BANOS-5331190263-0001</v>
          </cell>
        </row>
        <row r="25954">
          <cell r="M25954" t="str">
            <v>CAMAR-5254240061-0001</v>
          </cell>
        </row>
        <row r="25955">
          <cell r="M25955" t="str">
            <v>CANAS-5332030021-0001</v>
          </cell>
        </row>
        <row r="25956">
          <cell r="M25956" t="str">
            <v>CANAS-5332030013-0001</v>
          </cell>
        </row>
        <row r="25957">
          <cell r="M25957" t="str">
            <v>CENTR-5332240133-0002</v>
          </cell>
        </row>
        <row r="25958">
          <cell r="M25958" t="str">
            <v>CENTR-5332240653-0001</v>
          </cell>
        </row>
        <row r="25959">
          <cell r="M25959" t="str">
            <v>CENTR-5332240646-0001</v>
          </cell>
        </row>
        <row r="25960">
          <cell r="M25960" t="str">
            <v>ULTRA-5332550010-0004</v>
          </cell>
        </row>
        <row r="25961">
          <cell r="M25961" t="str">
            <v>CRONO-5312480014-0001</v>
          </cell>
        </row>
        <row r="25962">
          <cell r="M25962" t="str">
            <v>DISPE-5333080124-0001</v>
          </cell>
        </row>
        <row r="25963">
          <cell r="M25963" t="str">
            <v>EQUIP-5338600041-0002</v>
          </cell>
        </row>
        <row r="25964">
          <cell r="M25964" t="str">
            <v>ESTER-5313851064-0002</v>
          </cell>
        </row>
        <row r="25965">
          <cell r="M25965" t="str">
            <v>ESTUF-5333910262-0001</v>
          </cell>
        </row>
        <row r="25966">
          <cell r="M25966" t="str">
            <v>GRADI-5334610010-0001</v>
          </cell>
        </row>
        <row r="25967">
          <cell r="M25967" t="str">
            <v>GRADI-5334610507-0001</v>
          </cell>
        </row>
        <row r="25968">
          <cell r="M25968" t="str">
            <v>GRADI-5334610028-0001</v>
          </cell>
        </row>
        <row r="25969">
          <cell r="M25969" t="str">
            <v>HORNO-5334770228-0001</v>
          </cell>
        </row>
        <row r="25970">
          <cell r="M25970" t="str">
            <v>MECHE-5336040042-0001</v>
          </cell>
        </row>
        <row r="25971">
          <cell r="M25971" t="str">
            <v>MICRO-5336220925-0001</v>
          </cell>
        </row>
        <row r="25972">
          <cell r="M25972" t="str">
            <v>MICRO-5336220909-0001</v>
          </cell>
        </row>
        <row r="25973">
          <cell r="M25973" t="str">
            <v>MICRO-5336310155-0001</v>
          </cell>
        </row>
        <row r="25974">
          <cell r="M25974" t="str">
            <v>MICRO-5336310106-0001</v>
          </cell>
        </row>
        <row r="25975">
          <cell r="M25975" t="str">
            <v>PARRI-5336810014-0001</v>
          </cell>
        </row>
        <row r="25976">
          <cell r="M25976" t="str">
            <v>PROCE-5337460108-0001</v>
          </cell>
        </row>
        <row r="25977">
          <cell r="M25977" t="str">
            <v>REFRI-5317730322-0001</v>
          </cell>
        </row>
        <row r="25978">
          <cell r="M25978" t="str">
            <v>REFRI-5337860026-0001</v>
          </cell>
        </row>
        <row r="25979">
          <cell r="M25979" t="str">
            <v>ULTRA-5332550010-0002</v>
          </cell>
        </row>
        <row r="25980">
          <cell r="M25980" t="str">
            <v>UNIDA-5338190555-0001</v>
          </cell>
        </row>
        <row r="25981">
          <cell r="M25981" t="str">
            <v>BANCO-5131080102-0001</v>
          </cell>
        </row>
        <row r="25982">
          <cell r="M25982" t="str">
            <v>BANCO-5131080052-0001</v>
          </cell>
        </row>
        <row r="25983">
          <cell r="M25983" t="str">
            <v>ESCAL-5133520105-0001</v>
          </cell>
        </row>
        <row r="25984">
          <cell r="M25984" t="str">
            <v>MESAS-5136211603-0001</v>
          </cell>
        </row>
        <row r="25985">
          <cell r="M25985" t="str">
            <v>BALAN-5331070101-0001</v>
          </cell>
        </row>
        <row r="25986">
          <cell r="M25986" t="str">
            <v>CAMAR-5254240061-0001</v>
          </cell>
        </row>
        <row r="25987">
          <cell r="M25987" t="str">
            <v>CARRO-5131910100-0001</v>
          </cell>
        </row>
        <row r="25988">
          <cell r="M25988" t="str">
            <v>CINTA-5377740211-0001</v>
          </cell>
        </row>
        <row r="25989">
          <cell r="M25989" t="str">
            <v>LAMPA-5315621465-0003</v>
          </cell>
        </row>
        <row r="25990">
          <cell r="M25990" t="str">
            <v>MESAS-5316160463-0001</v>
          </cell>
        </row>
        <row r="25991">
          <cell r="M25991" t="str">
            <v>NEGAT-5136340030-0002</v>
          </cell>
        </row>
        <row r="25992">
          <cell r="M25992" t="str">
            <v>REFRI-5317730207-0001</v>
          </cell>
        </row>
        <row r="25993">
          <cell r="M25993" t="str">
            <v>BANCO-5131080102-0001</v>
          </cell>
        </row>
        <row r="25994">
          <cell r="M25994" t="str">
            <v>BANQU-5131230244-0001</v>
          </cell>
        </row>
        <row r="25995">
          <cell r="M25995" t="str">
            <v>CUBET-5132540054-0001</v>
          </cell>
        </row>
        <row r="25996">
          <cell r="M25996" t="str">
            <v>MESAS-5136211876-0001</v>
          </cell>
        </row>
        <row r="25997">
          <cell r="M25997" t="str">
            <v>MESAS-5136211603-0001</v>
          </cell>
        </row>
        <row r="25998">
          <cell r="M25998" t="str">
            <v>PORTA-5137310305-0001</v>
          </cell>
        </row>
        <row r="25999">
          <cell r="M25999" t="str">
            <v>CARRO-5131910233-0001</v>
          </cell>
        </row>
        <row r="26000">
          <cell r="M26000" t="str">
            <v>SILLA-5138100051-0001</v>
          </cell>
        </row>
        <row r="26001">
          <cell r="M26001" t="str">
            <v>REFRI-5337870041-0001</v>
          </cell>
        </row>
        <row r="26002">
          <cell r="M26002" t="str">
            <v>REFRI-5337860034-0001</v>
          </cell>
        </row>
        <row r="26003">
          <cell r="M26003" t="str">
            <v>AGITA-5330200378-0001</v>
          </cell>
        </row>
        <row r="26004">
          <cell r="M26004" t="str">
            <v>AGITA-5330200204-0001</v>
          </cell>
        </row>
        <row r="26005">
          <cell r="M26005" t="str">
            <v>AGITA-5330200048-0001</v>
          </cell>
        </row>
        <row r="26006">
          <cell r="M26006" t="str">
            <v>AGITA-5330200022-0001</v>
          </cell>
        </row>
        <row r="26007">
          <cell r="M26007" t="str">
            <v>AGITA-5330200428-0001</v>
          </cell>
        </row>
        <row r="26008">
          <cell r="M26008" t="str">
            <v>AGITA-5330200154-0001</v>
          </cell>
        </row>
        <row r="26009">
          <cell r="M26009" t="str">
            <v>ANALI-5330360123-0001</v>
          </cell>
        </row>
        <row r="26010">
          <cell r="M26010" t="str">
            <v>BALAN-5331070051-0001</v>
          </cell>
        </row>
        <row r="26011">
          <cell r="M26011" t="str">
            <v>BALAN-5331070481-0001</v>
          </cell>
        </row>
        <row r="26012">
          <cell r="M26012" t="str">
            <v>BANOS-5331190511-0001</v>
          </cell>
        </row>
        <row r="26013">
          <cell r="M26013" t="str">
            <v>BANOS-5331190545-0001</v>
          </cell>
        </row>
        <row r="26014">
          <cell r="M26014" t="str">
            <v>CAMPA-5331590017-0003</v>
          </cell>
        </row>
        <row r="26015">
          <cell r="M26015" t="str">
            <v>CANAS-5332030021-0001</v>
          </cell>
        </row>
        <row r="26016">
          <cell r="M26016" t="str">
            <v>CANAS-5332030013-0001</v>
          </cell>
        </row>
        <row r="26017">
          <cell r="M26017" t="str">
            <v>CENTR-5332240133-0002</v>
          </cell>
        </row>
        <row r="26018">
          <cell r="M26018" t="str">
            <v>CENTR-5332240653-0001</v>
          </cell>
        </row>
        <row r="26019">
          <cell r="M26019" t="str">
            <v>CENTR-5332240646-0001</v>
          </cell>
        </row>
        <row r="26020">
          <cell r="M26020" t="str">
            <v>CENTR-5332241628-0001</v>
          </cell>
        </row>
        <row r="26021">
          <cell r="M26021" t="str">
            <v>CENTR-5332240711-0001</v>
          </cell>
        </row>
        <row r="26022">
          <cell r="M26022" t="str">
            <v>CENTR-5332240703-0001</v>
          </cell>
        </row>
        <row r="26023">
          <cell r="M26023" t="str">
            <v>CONTA-5332660231-0001</v>
          </cell>
        </row>
        <row r="26024">
          <cell r="M26024" t="str">
            <v>CRONO-5312480014-0001</v>
          </cell>
        </row>
        <row r="26025">
          <cell r="M26025" t="str">
            <v>ESPEC-5333610045-0001</v>
          </cell>
        </row>
        <row r="26026">
          <cell r="M26026" t="str">
            <v>ESTER-5313851064-0002</v>
          </cell>
        </row>
        <row r="26027">
          <cell r="M26027" t="str">
            <v>ESTUF-5333910106-0001</v>
          </cell>
        </row>
        <row r="26028">
          <cell r="M26028" t="str">
            <v>ESTUF-5333910262-0001</v>
          </cell>
        </row>
        <row r="26029">
          <cell r="M26029" t="str">
            <v>GRADI-5334610010-0001</v>
          </cell>
        </row>
        <row r="26030">
          <cell r="M26030" t="str">
            <v>GRADI-5334610507-0001</v>
          </cell>
        </row>
        <row r="26031">
          <cell r="M26031" t="str">
            <v>GRADI-5334610028-0001</v>
          </cell>
        </row>
        <row r="26032">
          <cell r="M26032" t="str">
            <v>HORNO-5334770228-0001</v>
          </cell>
        </row>
        <row r="26033">
          <cell r="M26033" t="str">
            <v>LAMPA-5315621457-0001</v>
          </cell>
        </row>
        <row r="26034">
          <cell r="M26034" t="str">
            <v>LAMPA-5335640016-0001</v>
          </cell>
        </row>
        <row r="26035">
          <cell r="M26035" t="str">
            <v>MECHE-5336040042-0001</v>
          </cell>
        </row>
        <row r="26036">
          <cell r="M26036" t="str">
            <v>MESAS-5136210357-0002</v>
          </cell>
        </row>
        <row r="26037">
          <cell r="M26037" t="str">
            <v>MESAS-5136210332-0001</v>
          </cell>
        </row>
        <row r="26038">
          <cell r="M26038" t="str">
            <v>MICRO-5336220925-0001</v>
          </cell>
        </row>
        <row r="26039">
          <cell r="M26039" t="str">
            <v>PARRI-5336810014-0001</v>
          </cell>
        </row>
        <row r="26040">
          <cell r="M26040" t="str">
            <v>POTEN-5337310162-0001</v>
          </cell>
        </row>
        <row r="26041">
          <cell r="M26041" t="str">
            <v>REFRA-5337780034-0001</v>
          </cell>
        </row>
        <row r="26042">
          <cell r="M26042" t="str">
            <v>REFRI-5317730322-0001</v>
          </cell>
        </row>
        <row r="26043">
          <cell r="M26043" t="str">
            <v>REFRI-5337870041-0001</v>
          </cell>
        </row>
        <row r="26044">
          <cell r="M26044" t="str">
            <v>ULTRA-5332550010-0002</v>
          </cell>
        </row>
        <row r="26045">
          <cell r="M26045" t="str">
            <v>BANCO-5131080102-0001</v>
          </cell>
        </row>
        <row r="26046">
          <cell r="M26046" t="str">
            <v>BANCO-5131080052-0001</v>
          </cell>
        </row>
        <row r="26047">
          <cell r="M26047" t="str">
            <v>CARRO-5152470109-0001</v>
          </cell>
        </row>
        <row r="26048">
          <cell r="M26048" t="str">
            <v>ESCAL-5133520105-0001</v>
          </cell>
        </row>
        <row r="26049">
          <cell r="M26049" t="str">
            <v>MESAS-5136211603-0001</v>
          </cell>
        </row>
        <row r="26050">
          <cell r="M26050" t="str">
            <v>SILLA-5158250109-0001</v>
          </cell>
        </row>
        <row r="26051">
          <cell r="M26051" t="str">
            <v>AGITA-5330200378-0001</v>
          </cell>
        </row>
        <row r="26052">
          <cell r="M26052" t="str">
            <v>AGITA-5330200204-0001</v>
          </cell>
        </row>
        <row r="26053">
          <cell r="M26053" t="str">
            <v>AGITA-5330200428-0001</v>
          </cell>
        </row>
        <row r="26054">
          <cell r="M26054" t="str">
            <v>BALAN-5337690050-0001</v>
          </cell>
        </row>
        <row r="26055">
          <cell r="M26055" t="str">
            <v>BANOS-5331190545-0001</v>
          </cell>
        </row>
        <row r="26056">
          <cell r="M26056" t="str">
            <v>BASCU-5311100175-0001</v>
          </cell>
        </row>
        <row r="26057">
          <cell r="M26057" t="str">
            <v>CANAS-5332030021-0001</v>
          </cell>
        </row>
        <row r="26058">
          <cell r="M26058" t="str">
            <v>CANAS-5332030013-0001</v>
          </cell>
        </row>
        <row r="26059">
          <cell r="M26059" t="str">
            <v>CARRO-5131910159-0001</v>
          </cell>
        </row>
        <row r="26060">
          <cell r="M26060" t="str">
            <v>CENTR-5332240133-0002</v>
          </cell>
        </row>
        <row r="26061">
          <cell r="M26061" t="str">
            <v>CENTR-5332240653-0001</v>
          </cell>
        </row>
        <row r="26062">
          <cell r="M26062" t="str">
            <v>CENTR-5332240646-0001</v>
          </cell>
        </row>
        <row r="26063">
          <cell r="M26063" t="str">
            <v>CENTR-5332241628-0001</v>
          </cell>
        </row>
        <row r="26064">
          <cell r="M26064" t="str">
            <v>CENTR-5332240703-0001</v>
          </cell>
        </row>
        <row r="26065">
          <cell r="M26065" t="str">
            <v>CONTA-5332660231-0001</v>
          </cell>
        </row>
        <row r="26066">
          <cell r="M26066" t="str">
            <v>CRONO-5312480014-0001</v>
          </cell>
        </row>
        <row r="26067">
          <cell r="M26067" t="str">
            <v>ESFIG-5311160377-0004</v>
          </cell>
        </row>
        <row r="26068">
          <cell r="M26068" t="str">
            <v>ESFIG-5311160369-0002</v>
          </cell>
        </row>
        <row r="26069">
          <cell r="M26069" t="str">
            <v>ESTET-5313750126-0001</v>
          </cell>
        </row>
        <row r="26070">
          <cell r="M26070" t="str">
            <v>ESTUC-5312951188-0001</v>
          </cell>
        </row>
        <row r="26071">
          <cell r="M26071" t="str">
            <v>ESTUF-5333910106-0001</v>
          </cell>
        </row>
        <row r="26072">
          <cell r="M26072" t="str">
            <v>EXTRA-5333421351-0001</v>
          </cell>
        </row>
        <row r="26073">
          <cell r="M26073" t="str">
            <v>GLUCO-5313450016-0001</v>
          </cell>
        </row>
        <row r="26074">
          <cell r="M26074" t="str">
            <v>GRADI-5334610010-0001</v>
          </cell>
        </row>
        <row r="26075">
          <cell r="M26075" t="str">
            <v>GRADI-5334610507-0001</v>
          </cell>
        </row>
        <row r="26076">
          <cell r="M26076" t="str">
            <v>GRADI-5334610028-0001</v>
          </cell>
        </row>
        <row r="26077">
          <cell r="M26077" t="str">
            <v>LAMPA-5315621457-0001</v>
          </cell>
        </row>
        <row r="26078">
          <cell r="M26078" t="str">
            <v>MECHE-5336040042-0001</v>
          </cell>
        </row>
        <row r="26079">
          <cell r="M26079" t="str">
            <v>MESAS-5136212429-0003</v>
          </cell>
        </row>
        <row r="26080">
          <cell r="M26080" t="str">
            <v>MICRO-5336220925-0001</v>
          </cell>
        </row>
        <row r="26081">
          <cell r="M26081" t="str">
            <v>REFRI-5337870066-0001</v>
          </cell>
        </row>
        <row r="26082">
          <cell r="M26082" t="str">
            <v>REFRI-5317730322-0001</v>
          </cell>
        </row>
        <row r="26083">
          <cell r="M26083" t="str">
            <v>SELLA-5338140055-0001</v>
          </cell>
        </row>
        <row r="26084">
          <cell r="M26084" t="str">
            <v>TERMO-5318620066-0001</v>
          </cell>
        </row>
        <row r="26085">
          <cell r="M26085" t="str">
            <v>ULTRA-5332550010-0002</v>
          </cell>
        </row>
        <row r="26086">
          <cell r="M26086" t="str">
            <v>UNIDA-5319250386-0001</v>
          </cell>
        </row>
        <row r="26087">
          <cell r="M26087" t="str">
            <v>BANCO-5131080102-0001</v>
          </cell>
        </row>
        <row r="26088">
          <cell r="M26088" t="str">
            <v>BANCO-5131080052-0001</v>
          </cell>
        </row>
        <row r="26089">
          <cell r="M26089" t="str">
            <v>CARRO-5152470109-0001</v>
          </cell>
        </row>
        <row r="26090">
          <cell r="M26090" t="str">
            <v>ESCAL-5133520105-0001</v>
          </cell>
        </row>
        <row r="26091">
          <cell r="M26091" t="str">
            <v>MESAS-5136211603-0001</v>
          </cell>
        </row>
        <row r="26092">
          <cell r="M26092" t="str">
            <v>PORTA-5139070055-0001</v>
          </cell>
        </row>
        <row r="26093">
          <cell r="M26093" t="str">
            <v>SILLA-5158250067-0001</v>
          </cell>
        </row>
        <row r="26094">
          <cell r="M26094" t="str">
            <v>SILLA-5158250109-0001</v>
          </cell>
        </row>
        <row r="26095">
          <cell r="M26095" t="str">
            <v>ANTEO-5310600134-0001</v>
          </cell>
        </row>
        <row r="26096">
          <cell r="M26096" t="str">
            <v>BASCU-5311100175-0001</v>
          </cell>
        </row>
        <row r="26097">
          <cell r="M26097" t="str">
            <v>BLIND-5311130032-0001</v>
          </cell>
        </row>
        <row r="26098">
          <cell r="M26098" t="str">
            <v>CAMAS-5311560147-0004</v>
          </cell>
        </row>
        <row r="26099">
          <cell r="M26099" t="str">
            <v>CARRO-5131910159-0001</v>
          </cell>
        </row>
        <row r="26100">
          <cell r="M26100" t="str">
            <v>CARRO-5131910233-0001</v>
          </cell>
        </row>
        <row r="26101">
          <cell r="M26101" t="str">
            <v>CARRO-5311910391-0004</v>
          </cell>
        </row>
        <row r="26102">
          <cell r="M26102" t="str">
            <v>COLLA-5312340010-0001</v>
          </cell>
        </row>
        <row r="26103">
          <cell r="M26103" t="str">
            <v>ESFIG-5311160369-0001</v>
          </cell>
        </row>
        <row r="26104">
          <cell r="M26104" t="str">
            <v>ESTET-5313750126-0001</v>
          </cell>
        </row>
        <row r="26105">
          <cell r="M26105" t="str">
            <v>ESTUC-5312951188-0001</v>
          </cell>
        </row>
        <row r="26106">
          <cell r="M26106" t="str">
            <v>GUANT-5314550053-0001</v>
          </cell>
        </row>
        <row r="26107">
          <cell r="M26107" t="str">
            <v>LAMPA-5315621457-0001</v>
          </cell>
        </row>
        <row r="26108">
          <cell r="M26108" t="str">
            <v>MANDI-5316010056-0001</v>
          </cell>
        </row>
        <row r="26109">
          <cell r="M26109" t="str">
            <v>MESAS-5136212429-0003</v>
          </cell>
        </row>
        <row r="26110">
          <cell r="M26110" t="str">
            <v>NEGAT-5136340030-0002</v>
          </cell>
        </row>
        <row r="26111">
          <cell r="M26111" t="str">
            <v>OSTEO-5313412446-0002</v>
          </cell>
        </row>
        <row r="26112">
          <cell r="M26112" t="str">
            <v>REFRI-5317730322-0001</v>
          </cell>
        </row>
        <row r="26113">
          <cell r="M26113" t="str">
            <v>SILLA-5138100051-0001</v>
          </cell>
        </row>
        <row r="26114">
          <cell r="M26114" t="str">
            <v>ULTRA-5319240031-0009</v>
          </cell>
        </row>
        <row r="26115">
          <cell r="M26115" t="str">
            <v>UNIDA-5310530364-0004</v>
          </cell>
        </row>
        <row r="26116">
          <cell r="M26116" t="str">
            <v>UNIDA-5313410564-0002</v>
          </cell>
        </row>
        <row r="26117">
          <cell r="M26117" t="str">
            <v>BANCO-5131080102-0001</v>
          </cell>
        </row>
        <row r="26118">
          <cell r="M26118" t="str">
            <v>BANCO-5131080052-0001</v>
          </cell>
        </row>
        <row r="26119">
          <cell r="M26119" t="str">
            <v>ESCAL-5133520105-0001</v>
          </cell>
        </row>
        <row r="26120">
          <cell r="M26120" t="str">
            <v>MESAS-5136211603-0001</v>
          </cell>
        </row>
        <row r="26121">
          <cell r="M26121" t="str">
            <v>PORTA-5137310107-0001</v>
          </cell>
        </row>
        <row r="26122">
          <cell r="M26122" t="str">
            <v>ASPIR-5310810014-0003</v>
          </cell>
        </row>
        <row r="26123">
          <cell r="M26123" t="str">
            <v>CAMAS-5311560089-0001</v>
          </cell>
        </row>
        <row r="26124">
          <cell r="M26124" t="str">
            <v>CAMPA-5331590017-0002</v>
          </cell>
        </row>
        <row r="26125">
          <cell r="M26125" t="str">
            <v>CARRO-5131910159-0001</v>
          </cell>
        </row>
        <row r="26126">
          <cell r="M26126" t="str">
            <v>CARRO-5311910391-0004</v>
          </cell>
        </row>
        <row r="26127">
          <cell r="M26127" t="str">
            <v>ELECT-5311680069-0005</v>
          </cell>
        </row>
        <row r="26128">
          <cell r="M26128" t="str">
            <v>ESFIG-5311160369-0002</v>
          </cell>
        </row>
        <row r="26129">
          <cell r="M26129" t="str">
            <v>ESTET-5313750126-0001</v>
          </cell>
        </row>
        <row r="26130">
          <cell r="M26130" t="str">
            <v>ESTUC-5312951188-0001</v>
          </cell>
        </row>
        <row r="26131">
          <cell r="M26131" t="str">
            <v>LAMPA-5315621457-0001</v>
          </cell>
        </row>
        <row r="26132">
          <cell r="M26132" t="str">
            <v>MANDI-5316010056-0001</v>
          </cell>
        </row>
        <row r="26133">
          <cell r="M26133" t="str">
            <v>MONIT-5316190403-0010</v>
          </cell>
        </row>
        <row r="26134">
          <cell r="M26134" t="str">
            <v>NEGAT-5136340030-0002</v>
          </cell>
        </row>
        <row r="26135">
          <cell r="M26135" t="str">
            <v>REFRI-5317730322-0001</v>
          </cell>
        </row>
        <row r="26136">
          <cell r="M26136" t="str">
            <v>VENTI-5319410279-0005</v>
          </cell>
        </row>
        <row r="26137">
          <cell r="M26137" t="str">
            <v>BANCO-5131080102-0001</v>
          </cell>
        </row>
        <row r="26138">
          <cell r="M26138" t="str">
            <v>BANCO-5131080052-0001</v>
          </cell>
        </row>
        <row r="26139">
          <cell r="M26139" t="str">
            <v>BUROS-5131430059-0001</v>
          </cell>
        </row>
        <row r="26140">
          <cell r="M26140" t="str">
            <v>CARRO-5152470109-0001</v>
          </cell>
        </row>
        <row r="26141">
          <cell r="M26141" t="str">
            <v>CARRO-5131910308-0001</v>
          </cell>
        </row>
        <row r="26142">
          <cell r="M26142" t="str">
            <v>CARRO-5131910357-0001</v>
          </cell>
        </row>
        <row r="26143">
          <cell r="M26143" t="str">
            <v>ESCAL-5133520105-0001</v>
          </cell>
        </row>
        <row r="26144">
          <cell r="M26144" t="str">
            <v>MESAS-5136211603-0001</v>
          </cell>
        </row>
        <row r="26145">
          <cell r="M26145" t="str">
            <v>MESAS-5136211652-0001</v>
          </cell>
        </row>
        <row r="26146">
          <cell r="M26146" t="str">
            <v>PORTA-5137310107-0001</v>
          </cell>
        </row>
        <row r="26147">
          <cell r="M26147" t="str">
            <v>PORTA-5137310339-0001</v>
          </cell>
        </row>
        <row r="26148">
          <cell r="M26148" t="str">
            <v>RIELS-5137830054-0001</v>
          </cell>
        </row>
        <row r="26149">
          <cell r="M26149" t="str">
            <v>ASPIR-5310810014-0003</v>
          </cell>
        </row>
        <row r="26150">
          <cell r="M26150" t="str">
            <v>BANOS-5311070162-0002</v>
          </cell>
        </row>
        <row r="26151">
          <cell r="M26151" t="str">
            <v>CAMAS-5311560105-0001</v>
          </cell>
        </row>
        <row r="26152">
          <cell r="M26152" t="str">
            <v>CAMPA-5331590017-0002</v>
          </cell>
        </row>
        <row r="26153">
          <cell r="M26153" t="str">
            <v>CARRO-5131910233-0003</v>
          </cell>
        </row>
        <row r="26154">
          <cell r="M26154" t="str">
            <v>CARRO-5131910803-0001</v>
          </cell>
        </row>
        <row r="26155">
          <cell r="M26155" t="str">
            <v>CARRO-5311910391-0004</v>
          </cell>
        </row>
        <row r="26156">
          <cell r="M26156" t="str">
            <v>DERMA-5312830028-0001</v>
          </cell>
        </row>
        <row r="26157">
          <cell r="M26157" t="str">
            <v>ELECT-5311680069-0005</v>
          </cell>
        </row>
        <row r="26158">
          <cell r="M26158" t="str">
            <v>ESFIG-5311160369-0002</v>
          </cell>
        </row>
        <row r="26159">
          <cell r="M26159" t="str">
            <v>ESTER-5313851064-0002</v>
          </cell>
        </row>
        <row r="26160">
          <cell r="M26160" t="str">
            <v>ESTET-5313750126-0001</v>
          </cell>
        </row>
        <row r="26161">
          <cell r="M26161" t="str">
            <v>ESTUC-5312951188-0001</v>
          </cell>
        </row>
        <row r="26162">
          <cell r="M26162" t="str">
            <v>FLUJO-5314230052-0001</v>
          </cell>
        </row>
        <row r="26163">
          <cell r="M26163" t="str">
            <v>FLUJO-5314230052-0002</v>
          </cell>
        </row>
        <row r="26164">
          <cell r="M26164" t="str">
            <v>FLUJO-5314230052-0003</v>
          </cell>
        </row>
        <row r="26165">
          <cell r="M26165" t="str">
            <v>GLUCO-5313450016-0001</v>
          </cell>
        </row>
        <row r="26166">
          <cell r="M26166" t="str">
            <v>GRUAS-5314540088-0002</v>
          </cell>
        </row>
        <row r="26167">
          <cell r="M26167" t="str">
            <v>GRUAS-5314540096-0001</v>
          </cell>
        </row>
        <row r="26168">
          <cell r="M26168" t="str">
            <v>LAMPA-5315621457-0001</v>
          </cell>
        </row>
        <row r="26169">
          <cell r="M26169" t="str">
            <v>LAMPA-5315621457-0003</v>
          </cell>
        </row>
        <row r="26170">
          <cell r="M26170" t="str">
            <v>LARIN-5315680057-0004</v>
          </cell>
        </row>
        <row r="26171">
          <cell r="M26171" t="str">
            <v>LAVAD-5315720465-0001</v>
          </cell>
        </row>
        <row r="26172">
          <cell r="M26172" t="str">
            <v>LAVAD-5315720507-0001</v>
          </cell>
        </row>
        <row r="26173">
          <cell r="M26173" t="str">
            <v>MESAS-5316160034-0001</v>
          </cell>
        </row>
        <row r="26174">
          <cell r="M26174" t="str">
            <v>MESAS-5316165116-0011</v>
          </cell>
        </row>
        <row r="26175">
          <cell r="M26175" t="str">
            <v>MONIT-5316190403-0010</v>
          </cell>
        </row>
        <row r="26176">
          <cell r="M26176" t="str">
            <v>MONIT-5316190403-00011</v>
          </cell>
        </row>
        <row r="26177">
          <cell r="M26177" t="str">
            <v>NEGAT-5136340030-0002</v>
          </cell>
        </row>
        <row r="26178">
          <cell r="M26178" t="str">
            <v>REFRI-5317730322-0001</v>
          </cell>
        </row>
        <row r="26179">
          <cell r="M26179" t="str">
            <v>TERMO-5318620066-0001</v>
          </cell>
        </row>
        <row r="26180">
          <cell r="M26180" t="str">
            <v>ULTRA-5319240031-0008</v>
          </cell>
        </row>
        <row r="26181">
          <cell r="M26181" t="str">
            <v>UNIDA-5313280181-0002</v>
          </cell>
        </row>
        <row r="26182">
          <cell r="M26182" t="str">
            <v>BANCO-5131080102-0001</v>
          </cell>
        </row>
        <row r="26183">
          <cell r="M26183" t="str">
            <v>BANCO-5131080052-0001</v>
          </cell>
        </row>
        <row r="26184">
          <cell r="M26184" t="str">
            <v>BUROS-5131430059-0001</v>
          </cell>
        </row>
        <row r="26185">
          <cell r="M26185" t="str">
            <v>CARRO-5152470109-0001</v>
          </cell>
        </row>
        <row r="26186">
          <cell r="M26186" t="str">
            <v>CARRO-5131910308-0001</v>
          </cell>
        </row>
        <row r="26187">
          <cell r="M26187" t="str">
            <v>CARRO-5131910654-0001</v>
          </cell>
        </row>
        <row r="26188">
          <cell r="M26188" t="str">
            <v>CUBET-5132540054-0001</v>
          </cell>
        </row>
        <row r="26189">
          <cell r="M26189" t="str">
            <v>ESCAL-5133520105-0001</v>
          </cell>
        </row>
        <row r="26190">
          <cell r="M26190" t="str">
            <v>MESAS-5136211405-0001</v>
          </cell>
        </row>
        <row r="26191">
          <cell r="M26191" t="str">
            <v>MESAS-5136211876-0001</v>
          </cell>
        </row>
        <row r="26192">
          <cell r="M26192" t="str">
            <v>MESAS-5136211603-0001</v>
          </cell>
        </row>
        <row r="26193">
          <cell r="M26193" t="str">
            <v>MESAS-5136211652-0001</v>
          </cell>
        </row>
        <row r="26194">
          <cell r="M26194" t="str">
            <v>PORTA-5137310305-0001</v>
          </cell>
        </row>
        <row r="26195">
          <cell r="M26195" t="str">
            <v>PORTA-5137310339-0001</v>
          </cell>
        </row>
        <row r="26196">
          <cell r="M26196" t="str">
            <v>PORTA-5139070055-0001</v>
          </cell>
        </row>
        <row r="26197">
          <cell r="M26197" t="str">
            <v>RIELS-5137830054-0001</v>
          </cell>
        </row>
        <row r="26198">
          <cell r="M26198" t="str">
            <v>AGITA-5330200154-0001</v>
          </cell>
        </row>
        <row r="26199">
          <cell r="M26199" t="str">
            <v>BALAN-5331070051-0001</v>
          </cell>
        </row>
        <row r="26200">
          <cell r="M26200" t="str">
            <v>BANOS-5331190511-0001</v>
          </cell>
        </row>
        <row r="26201">
          <cell r="M26201" t="str">
            <v>CAMPA-5331590017-0001</v>
          </cell>
        </row>
        <row r="26202">
          <cell r="M26202" t="str">
            <v>CENTR-5332240653-0001</v>
          </cell>
        </row>
        <row r="26203">
          <cell r="M26203" t="str">
            <v>CENTR-5332241628-0001</v>
          </cell>
        </row>
        <row r="26204">
          <cell r="M26204" t="str">
            <v>ESTER-5313851056-0007</v>
          </cell>
        </row>
        <row r="26205">
          <cell r="M26205" t="str">
            <v>ESTUF-5333910106-0001</v>
          </cell>
        </row>
        <row r="26206">
          <cell r="M26206" t="str">
            <v>POTEN-5337310162-0001</v>
          </cell>
        </row>
        <row r="26207">
          <cell r="M26207" t="str">
            <v>REFRI-5317730322-0001</v>
          </cell>
        </row>
        <row r="26208">
          <cell r="M26208" t="str">
            <v>REFRI-5337860026-0001</v>
          </cell>
        </row>
        <row r="26209">
          <cell r="M26209" t="str">
            <v>ULTRA-5332550010-0002</v>
          </cell>
        </row>
        <row r="26210">
          <cell r="M26210" t="str">
            <v>BANCO-5131080102-0001</v>
          </cell>
        </row>
        <row r="26211">
          <cell r="M26211" t="str">
            <v>MESAS-5136211603-0001</v>
          </cell>
        </row>
        <row r="26212">
          <cell r="M26212" t="str">
            <v>ASPIR-5310810014-0003</v>
          </cell>
        </row>
        <row r="26213">
          <cell r="M26213" t="str">
            <v>BISTU-5313550013-0002</v>
          </cell>
        </row>
        <row r="26214">
          <cell r="M26214" t="str">
            <v>BLIND-5311130032-0001</v>
          </cell>
        </row>
        <row r="26215">
          <cell r="M26215" t="str">
            <v>CARRO-5311910391-0004</v>
          </cell>
        </row>
        <row r="26216">
          <cell r="M26216" t="str">
            <v>CRANE-5372600055-0003</v>
          </cell>
        </row>
        <row r="26217">
          <cell r="M26217" t="str">
            <v>DERMA-5312830150-0001</v>
          </cell>
        </row>
        <row r="26218">
          <cell r="M26218" t="str">
            <v>EQUIP-5313450321-0002</v>
          </cell>
        </row>
        <row r="26219">
          <cell r="M26219" t="str">
            <v>FLUJO-5314230052-0001</v>
          </cell>
        </row>
        <row r="26220">
          <cell r="M26220" t="str">
            <v>FLUJO-5314230052-0002</v>
          </cell>
        </row>
        <row r="26221">
          <cell r="M26221" t="str">
            <v>FLUJO-5314230052-0003</v>
          </cell>
        </row>
        <row r="26222">
          <cell r="M26222" t="str">
            <v>LAMPA-5315621010-0005</v>
          </cell>
        </row>
        <row r="26223">
          <cell r="M26223" t="str">
            <v>LAMPA-5315620905-0002</v>
          </cell>
        </row>
        <row r="26224">
          <cell r="M26224" t="str">
            <v>LARIN-5315680057-0004</v>
          </cell>
        </row>
        <row r="26225">
          <cell r="M26225" t="str">
            <v>MANDI-5316010056-0001</v>
          </cell>
        </row>
        <row r="26226">
          <cell r="M26226" t="str">
            <v>MESAS-5316165108-0004</v>
          </cell>
        </row>
        <row r="26227">
          <cell r="M26227" t="str">
            <v>MESAS-5316165116-0010</v>
          </cell>
        </row>
        <row r="26228">
          <cell r="M26228" t="str">
            <v>MESAS-5316165116-0012</v>
          </cell>
        </row>
        <row r="26229">
          <cell r="M26229" t="str">
            <v>MESAS-5316165116-0013</v>
          </cell>
        </row>
        <row r="26230">
          <cell r="M26230" t="str">
            <v>MESAS-5316165116-0014</v>
          </cell>
        </row>
        <row r="26231">
          <cell r="M26231" t="str">
            <v>NEGAT-5136340030-0004</v>
          </cell>
        </row>
        <row r="26232">
          <cell r="M26232" t="str">
            <v>NEGAT-5136340030-0002</v>
          </cell>
        </row>
        <row r="26233">
          <cell r="M26233" t="str">
            <v>SIERR-5358160017-0001</v>
          </cell>
        </row>
        <row r="26234">
          <cell r="M26234" t="str">
            <v>SIERR-5378350028-0001</v>
          </cell>
        </row>
        <row r="26235">
          <cell r="M26235" t="str">
            <v>SISTE-5318570982-0002</v>
          </cell>
        </row>
        <row r="26236">
          <cell r="M26236" t="str">
            <v>CISTO-5312090458-0003</v>
          </cell>
        </row>
        <row r="26237">
          <cell r="M26237" t="str">
            <v>RESEC-5317810207-0001</v>
          </cell>
        </row>
        <row r="26238">
          <cell r="M26238" t="str">
            <v>URETE-5319270046-0001</v>
          </cell>
        </row>
        <row r="26239">
          <cell r="M26239" t="str">
            <v>URETR-5319280052-0001</v>
          </cell>
        </row>
        <row r="26240">
          <cell r="M26240" t="str">
            <v>EQUIP-5315640267-0003</v>
          </cell>
        </row>
        <row r="26241">
          <cell r="M26241" t="str">
            <v>UNIDA-5310530372-0003</v>
          </cell>
        </row>
        <row r="26242">
          <cell r="M26242" t="str">
            <v>UNIDA-5313280181-0002</v>
          </cell>
        </row>
        <row r="26243">
          <cell r="M26243" t="str">
            <v>UNIDA-5313280116-0002</v>
          </cell>
        </row>
        <row r="26244">
          <cell r="M26244" t="str">
            <v>UNIDA-5313280116-0002</v>
          </cell>
        </row>
        <row r="26245">
          <cell r="M26245" t="str">
            <v>VENTI-5319410279-0005</v>
          </cell>
        </row>
        <row r="26246">
          <cell r="M26246" t="str">
            <v>BANCO-5131080102-0001</v>
          </cell>
        </row>
        <row r="26247">
          <cell r="M26247" t="str">
            <v>BANCO-5131080052-0001</v>
          </cell>
        </row>
        <row r="26248">
          <cell r="M26248" t="str">
            <v>BANQU-5131230244-0001</v>
          </cell>
        </row>
        <row r="26249">
          <cell r="M26249" t="str">
            <v>CARRO-5131910654-0001</v>
          </cell>
        </row>
        <row r="26250">
          <cell r="M26250" t="str">
            <v>CUBET-5132540054-0001</v>
          </cell>
        </row>
        <row r="26251">
          <cell r="M26251" t="str">
            <v>MESAS-5136211876-0001</v>
          </cell>
        </row>
        <row r="26252">
          <cell r="M26252" t="str">
            <v>MESAS-5136211603-0001</v>
          </cell>
        </row>
        <row r="26253">
          <cell r="M26253" t="str">
            <v>PORTA-5137310305-0001</v>
          </cell>
        </row>
        <row r="26254">
          <cell r="M26254" t="str">
            <v>PORTA-5137310107-0001</v>
          </cell>
        </row>
        <row r="26255">
          <cell r="M26255" t="str">
            <v>CARRO-5131910159-0001</v>
          </cell>
        </row>
        <row r="26256">
          <cell r="M26256" t="str">
            <v>CARRO-5131910803-0001</v>
          </cell>
        </row>
        <row r="26257">
          <cell r="M26257" t="str">
            <v>CARRO-5311910391-0004</v>
          </cell>
        </row>
        <row r="26258">
          <cell r="M26258" t="str">
            <v>ESFIG-5311160369-0002</v>
          </cell>
        </row>
        <row r="26259">
          <cell r="M26259" t="str">
            <v>ESTET-5313750126-0001</v>
          </cell>
        </row>
        <row r="26260">
          <cell r="M26260" t="str">
            <v>ESTUC-5312951188-0001</v>
          </cell>
        </row>
        <row r="26261">
          <cell r="M26261" t="str">
            <v>FLUJO-5314230052-0001</v>
          </cell>
        </row>
        <row r="26262">
          <cell r="M26262" t="str">
            <v>FLUJO-5314230052-0002</v>
          </cell>
        </row>
        <row r="26263">
          <cell r="M26263" t="str">
            <v>GLUCO-5313450016-0001</v>
          </cell>
        </row>
        <row r="26264">
          <cell r="M26264" t="str">
            <v>LAMPA-5315621457-0001</v>
          </cell>
        </row>
        <row r="26265">
          <cell r="M26265" t="str">
            <v>LAVAD-5315720465-0001</v>
          </cell>
        </row>
        <row r="26266">
          <cell r="M26266" t="str">
            <v>MONIT-5316190403-00010</v>
          </cell>
        </row>
        <row r="26267">
          <cell r="M26267" t="str">
            <v>NEGAT-5136340030-0002</v>
          </cell>
        </row>
        <row r="26268">
          <cell r="M26268" t="str">
            <v>REFRI-5317730322-0001</v>
          </cell>
        </row>
        <row r="26269">
          <cell r="M26269" t="str">
            <v>SILLA-5138100051-0001</v>
          </cell>
        </row>
        <row r="26270">
          <cell r="M26270" t="str">
            <v>TERMO-5318620066-0001</v>
          </cell>
        </row>
        <row r="26271">
          <cell r="M26271" t="str">
            <v>BANCO-5131080102-0001</v>
          </cell>
        </row>
        <row r="26272">
          <cell r="M26272" t="str">
            <v>CARRO-5131910308-0001</v>
          </cell>
        </row>
        <row r="26273">
          <cell r="M26273" t="str">
            <v>PORTA-5137310339-0001</v>
          </cell>
        </row>
        <row r="26274">
          <cell r="M26274" t="str">
            <v>RIELS-5137830054-0001</v>
          </cell>
        </row>
        <row r="26275">
          <cell r="M26275" t="str">
            <v>ASPIR-5310810014-0003</v>
          </cell>
        </row>
        <row r="26276">
          <cell r="M26276" t="str">
            <v>BLIND-5311130032-0001</v>
          </cell>
        </row>
        <row r="26277">
          <cell r="M26277" t="str">
            <v>CARRO-5311910391-0004</v>
          </cell>
        </row>
        <row r="26278">
          <cell r="M26278" t="str">
            <v>FLUJO-5314230052-0001</v>
          </cell>
        </row>
        <row r="26279">
          <cell r="M26279" t="str">
            <v>FLUJO-5314230052-0002</v>
          </cell>
        </row>
        <row r="26280">
          <cell r="M26280" t="str">
            <v>FLUJO-5314230052-0003</v>
          </cell>
        </row>
        <row r="26281">
          <cell r="M26281" t="str">
            <v>LAMPA-5315621010-0005</v>
          </cell>
        </row>
        <row r="26282">
          <cell r="M26282" t="str">
            <v>LAMPA-5315620905-0002</v>
          </cell>
        </row>
        <row r="26283">
          <cell r="M26283" t="str">
            <v>MANDI-5316010056-0001</v>
          </cell>
        </row>
        <row r="26284">
          <cell r="M26284" t="str">
            <v>MESAS-5316165108-0004</v>
          </cell>
        </row>
        <row r="26285">
          <cell r="M26285" t="str">
            <v>NEGAT-5136340030-0002</v>
          </cell>
        </row>
        <row r="26286">
          <cell r="M26286" t="str">
            <v>EQUIP-5310720064-0001</v>
          </cell>
        </row>
        <row r="26287">
          <cell r="M26287" t="str">
            <v>UNIDA-5310530364-0004</v>
          </cell>
        </row>
        <row r="26288">
          <cell r="M26288" t="str">
            <v>UNIDA-5313280181-0002</v>
          </cell>
        </row>
        <row r="26289">
          <cell r="M26289" t="str">
            <v>UNIDA-5313280181-0004</v>
          </cell>
        </row>
        <row r="26290">
          <cell r="M26290" t="str">
            <v>VENTI-5319410279-0005</v>
          </cell>
        </row>
        <row r="26291">
          <cell r="M26291" t="str">
            <v>BANCO-5131080102-0001</v>
          </cell>
        </row>
        <row r="26292">
          <cell r="M26292" t="str">
            <v>BANCO-5131080052-0001</v>
          </cell>
        </row>
        <row r="26293">
          <cell r="M26293" t="str">
            <v>CARRO-5131910654-0001</v>
          </cell>
        </row>
        <row r="26294">
          <cell r="M26294" t="str">
            <v>CUBET-5132540054-0001</v>
          </cell>
        </row>
        <row r="26295">
          <cell r="M26295" t="str">
            <v>MESAS-5136211876-0001</v>
          </cell>
        </row>
        <row r="26296">
          <cell r="M26296" t="str">
            <v>MESAS-5136211603-0001</v>
          </cell>
        </row>
        <row r="26297">
          <cell r="M26297" t="str">
            <v>PORTA-5137310305-0001</v>
          </cell>
        </row>
        <row r="26298">
          <cell r="M26298" t="str">
            <v>PORTA-5137310107-0001</v>
          </cell>
        </row>
        <row r="26299">
          <cell r="M26299" t="str">
            <v>CARRO-5131910159-0001</v>
          </cell>
        </row>
        <row r="26300">
          <cell r="M26300" t="str">
            <v>CARRO-5131910803-0001</v>
          </cell>
        </row>
        <row r="26301">
          <cell r="M26301" t="str">
            <v>CARRO-5311910391-0004</v>
          </cell>
        </row>
        <row r="26302">
          <cell r="M26302" t="str">
            <v>ESFIG-5311160369-0002</v>
          </cell>
        </row>
        <row r="26303">
          <cell r="M26303" t="str">
            <v>ESTET-5313750126-0001</v>
          </cell>
        </row>
        <row r="26304">
          <cell r="M26304" t="str">
            <v>ESTUC-5312951188-0001</v>
          </cell>
        </row>
        <row r="26305">
          <cell r="M26305" t="str">
            <v>FLUJO-5314230052-0001</v>
          </cell>
        </row>
        <row r="26306">
          <cell r="M26306" t="str">
            <v>FLUJO-5314230052-0002</v>
          </cell>
        </row>
        <row r="26307">
          <cell r="M26307" t="str">
            <v>GLUCO-5313450016-0001</v>
          </cell>
        </row>
        <row r="26308">
          <cell r="M26308" t="str">
            <v>LAMPA-5315621457-0001</v>
          </cell>
        </row>
        <row r="26309">
          <cell r="M26309" t="str">
            <v>LAVAD-5315720465-0001</v>
          </cell>
        </row>
        <row r="26310">
          <cell r="M26310" t="str">
            <v>NEGAT-5136340030-0002</v>
          </cell>
        </row>
        <row r="26311">
          <cell r="M26311" t="str">
            <v>REFRI-5317730322-0001</v>
          </cell>
        </row>
        <row r="26312">
          <cell r="M26312" t="str">
            <v>SILLA-5138100051-0001</v>
          </cell>
        </row>
        <row r="26313">
          <cell r="M26313" t="str">
            <v>TERMO-5318620066-0001</v>
          </cell>
        </row>
        <row r="26314">
          <cell r="M26314" t="str">
            <v>BANCO-5131080102-0001</v>
          </cell>
        </row>
        <row r="26315">
          <cell r="M26315" t="str">
            <v>CARRO-5131910308-0001</v>
          </cell>
        </row>
        <row r="26316">
          <cell r="M26316" t="str">
            <v>ESCAL-5133520105-0001</v>
          </cell>
        </row>
        <row r="26317">
          <cell r="M26317" t="str">
            <v>MESAS-5136211405-0001</v>
          </cell>
        </row>
        <row r="26318">
          <cell r="M26318" t="str">
            <v>MESAS-5136211603-0001</v>
          </cell>
        </row>
        <row r="26319">
          <cell r="M26319" t="str">
            <v>RIELS-5137830054-0001</v>
          </cell>
        </row>
        <row r="26320">
          <cell r="M26320" t="str">
            <v>SILLA-5138100283-0001</v>
          </cell>
        </row>
        <row r="26321">
          <cell r="M26321" t="str">
            <v>ASPIR-5310810014-0003</v>
          </cell>
        </row>
        <row r="26322">
          <cell r="M26322" t="str">
            <v>CARRO-5131910159-0001</v>
          </cell>
        </row>
        <row r="26323">
          <cell r="M26323" t="str">
            <v>CARRO-5311910391-0004</v>
          </cell>
        </row>
        <row r="26324">
          <cell r="M26324" t="str">
            <v>FLUJO-5314230052-0001</v>
          </cell>
        </row>
        <row r="26325">
          <cell r="M26325" t="str">
            <v>FLUJO-5314230052-0002</v>
          </cell>
        </row>
        <row r="26326">
          <cell r="M26326" t="str">
            <v>FLUJO-5314230052-0003</v>
          </cell>
        </row>
        <row r="26327">
          <cell r="M26327" t="str">
            <v>LARIN-5315680057-0004</v>
          </cell>
        </row>
        <row r="26328">
          <cell r="M26328" t="str">
            <v>NEGAT-5136340030-0002</v>
          </cell>
        </row>
        <row r="26329">
          <cell r="M26329" t="str">
            <v>SISTE-5318570982-0002</v>
          </cell>
        </row>
        <row r="26330">
          <cell r="M26330" t="str">
            <v>VIDEO-5313160094-0013</v>
          </cell>
        </row>
        <row r="26331">
          <cell r="M26331" t="str">
            <v>VIDEO-5313160094-0014</v>
          </cell>
        </row>
        <row r="26332">
          <cell r="M26332" t="str">
            <v>VIDEO-5313160094-0012</v>
          </cell>
        </row>
        <row r="26333">
          <cell r="M26333" t="str">
            <v>VIDEO-5313160094-0004</v>
          </cell>
        </row>
        <row r="26334">
          <cell r="M26334" t="str">
            <v>UNIDA-5310530364-0004</v>
          </cell>
        </row>
        <row r="26335">
          <cell r="M26335" t="str">
            <v>UNIDA-5314310102-0002</v>
          </cell>
        </row>
        <row r="26336">
          <cell r="M26336" t="str">
            <v>BANCO-5131080102-0001</v>
          </cell>
        </row>
        <row r="26337">
          <cell r="M26337" t="str">
            <v>CARRO-5131910654-0001</v>
          </cell>
        </row>
        <row r="26338">
          <cell r="M26338" t="str">
            <v>CUBET-5132540054-0001</v>
          </cell>
        </row>
        <row r="26339">
          <cell r="M26339" t="str">
            <v>ESCAL-5133520105-0001</v>
          </cell>
        </row>
        <row r="26340">
          <cell r="M26340" t="str">
            <v>MESAS-5136211405-0001</v>
          </cell>
        </row>
        <row r="26341">
          <cell r="M26341" t="str">
            <v>MESAS-5136211876-0001</v>
          </cell>
        </row>
        <row r="26342">
          <cell r="M26342" t="str">
            <v>MESAS-5136211603-0001</v>
          </cell>
        </row>
        <row r="26343">
          <cell r="M26343" t="str">
            <v>PORTA-5137310305-0001</v>
          </cell>
        </row>
        <row r="26344">
          <cell r="M26344" t="str">
            <v>ASPIR-5310810014-0003</v>
          </cell>
        </row>
        <row r="26345">
          <cell r="M26345" t="str">
            <v>CARRO-5131910159-0001</v>
          </cell>
        </row>
        <row r="26346">
          <cell r="M26346" t="str">
            <v>CARRO-5311910391-0004</v>
          </cell>
        </row>
        <row r="26347">
          <cell r="M26347" t="str">
            <v>FLUJO-5314230052-0001</v>
          </cell>
        </row>
        <row r="26348">
          <cell r="M26348" t="str">
            <v>FLUJO-5314230052-0002</v>
          </cell>
        </row>
        <row r="26349">
          <cell r="M26349" t="str">
            <v>FLUJO-5314230052-0003</v>
          </cell>
        </row>
        <row r="26350">
          <cell r="M26350" t="str">
            <v>LARIN-5315680057-0004</v>
          </cell>
        </row>
        <row r="26351">
          <cell r="M26351" t="str">
            <v>NEGAT-5136340030-0002</v>
          </cell>
        </row>
        <row r="26352">
          <cell r="M26352" t="str">
            <v>SISTE-5318570982-0002</v>
          </cell>
        </row>
        <row r="26353">
          <cell r="M26353" t="str">
            <v>RECTO-5318190179-0004</v>
          </cell>
        </row>
        <row r="26354">
          <cell r="M26354" t="str">
            <v>VIDEO-5313160094-0005</v>
          </cell>
        </row>
        <row r="26355">
          <cell r="M26355" t="str">
            <v>VIDEO-5313160094-0006</v>
          </cell>
        </row>
        <row r="26356">
          <cell r="M26356" t="str">
            <v>UNIDA-5310530364-0004</v>
          </cell>
        </row>
        <row r="26357">
          <cell r="M26357" t="str">
            <v>UNIDA-5314310102-0003</v>
          </cell>
        </row>
        <row r="26358">
          <cell r="M26358" t="str">
            <v>BANCO-5131080102-0001</v>
          </cell>
        </row>
        <row r="26359">
          <cell r="M26359" t="str">
            <v>CARRO-5131910654-0001</v>
          </cell>
        </row>
        <row r="26360">
          <cell r="M26360" t="str">
            <v>CUBET-5132540054-0001</v>
          </cell>
        </row>
        <row r="26361">
          <cell r="M26361" t="str">
            <v>ESCAL-5133520105-0001</v>
          </cell>
        </row>
        <row r="26362">
          <cell r="M26362" t="str">
            <v>MESAS-5136211405-0001</v>
          </cell>
        </row>
        <row r="26363">
          <cell r="M26363" t="str">
            <v>MESAS-5136211876-0001</v>
          </cell>
        </row>
        <row r="26364">
          <cell r="M26364" t="str">
            <v>MESAS-5136211603-0001</v>
          </cell>
        </row>
        <row r="26365">
          <cell r="M26365" t="str">
            <v>PORTA-5137310305-0001</v>
          </cell>
        </row>
        <row r="26366">
          <cell r="M26366" t="str">
            <v>CARRO-5131910159-0001</v>
          </cell>
        </row>
        <row r="26367">
          <cell r="M26367" t="str">
            <v>ESTET-5313750126-0001</v>
          </cell>
        </row>
        <row r="26368">
          <cell r="M26368" t="str">
            <v>ESTUC-5312951188-0001</v>
          </cell>
        </row>
        <row r="26369">
          <cell r="M26369" t="str">
            <v>FLUJO-5314230052-0001</v>
          </cell>
        </row>
        <row r="26370">
          <cell r="M26370" t="str">
            <v>FLUJO-5314230052-0002</v>
          </cell>
        </row>
        <row r="26371">
          <cell r="M26371" t="str">
            <v>NEGAT-5136340030-0002</v>
          </cell>
        </row>
        <row r="26372">
          <cell r="M26372" t="str">
            <v>REFRI-5317730322-0001</v>
          </cell>
        </row>
        <row r="26373">
          <cell r="M26373" t="str">
            <v>SILLA-5138100051-0001</v>
          </cell>
        </row>
        <row r="26374">
          <cell r="M26374" t="str">
            <v>BANCO-5131080102-0001</v>
          </cell>
        </row>
        <row r="26375">
          <cell r="M26375" t="str">
            <v>ESCAL-5133520105-0001</v>
          </cell>
        </row>
        <row r="26376">
          <cell r="M26376" t="str">
            <v>MESAS-5136211405-0001</v>
          </cell>
        </row>
        <row r="26377">
          <cell r="M26377" t="str">
            <v>RIELS-5137830054-0001</v>
          </cell>
        </row>
        <row r="26378">
          <cell r="M26378" t="str">
            <v>MESAS-5136212429-0003</v>
          </cell>
        </row>
        <row r="26379">
          <cell r="M26379" t="str">
            <v>BASCU-5311100175-0001</v>
          </cell>
        </row>
        <row r="26380">
          <cell r="M26380" t="str">
            <v>ESFIG-5311160369-0002</v>
          </cell>
        </row>
        <row r="26381">
          <cell r="M26381" t="str">
            <v>ESTET-5313750126-0001</v>
          </cell>
        </row>
        <row r="26382">
          <cell r="M26382" t="str">
            <v>ESTUC-5312951188-0001</v>
          </cell>
        </row>
        <row r="26383">
          <cell r="M26383" t="str">
            <v>LAMPA-5315621457-0001</v>
          </cell>
        </row>
        <row r="26384">
          <cell r="M26384" t="str">
            <v>TERMO-5318620066-0001</v>
          </cell>
        </row>
        <row r="26385">
          <cell r="M26385" t="str">
            <v>BANCO-5131080102-0001</v>
          </cell>
        </row>
        <row r="26386">
          <cell r="M26386" t="str">
            <v>ESCAL-5133520105-0001</v>
          </cell>
        </row>
        <row r="26387">
          <cell r="M26387" t="str">
            <v>LAVAD-5315720549-0001</v>
          </cell>
        </row>
        <row r="26388">
          <cell r="M26388" t="str">
            <v>LAVAD-5315720507-0001</v>
          </cell>
        </row>
        <row r="26389">
          <cell r="M26389" t="str">
            <v>BANCO-5131080102-0001</v>
          </cell>
        </row>
        <row r="26390">
          <cell r="M26390" t="str">
            <v>BANCO-5131080052-0001</v>
          </cell>
        </row>
        <row r="26391">
          <cell r="M26391" t="str">
            <v>BANQU-5131230244-0001</v>
          </cell>
        </row>
        <row r="26392">
          <cell r="M26392" t="str">
            <v>CARRO-5131910654-0001</v>
          </cell>
        </row>
        <row r="26393">
          <cell r="M26393" t="str">
            <v>ESCAL-5133520105-0001</v>
          </cell>
        </row>
        <row r="26394">
          <cell r="M26394" t="str">
            <v>MESAS-5136211603-0001</v>
          </cell>
        </row>
        <row r="26395">
          <cell r="M26395" t="str">
            <v>EQUIP-SC-1000000-0001</v>
          </cell>
        </row>
        <row r="26396">
          <cell r="M26396" t="str">
            <v>SETSD-5378300482-0001</v>
          </cell>
        </row>
        <row r="26397">
          <cell r="M26397" t="str">
            <v>EQUIP-SC-5311000-0001</v>
          </cell>
        </row>
        <row r="26398">
          <cell r="M26398" t="str">
            <v>EQUIP-SC-1500000-0001</v>
          </cell>
        </row>
        <row r="26399">
          <cell r="M26399" t="str">
            <v>SETSD-5378300772-0005</v>
          </cell>
        </row>
        <row r="26400">
          <cell r="M26400" t="str">
            <v>EQUIP-SC-5310000-0001</v>
          </cell>
        </row>
        <row r="26401">
          <cell r="M26401" t="str">
            <v>EQUIP-SC-5315000-0001</v>
          </cell>
        </row>
        <row r="26402">
          <cell r="M26402" t="str">
            <v>EQUIP-SC-5316700-0002</v>
          </cell>
        </row>
        <row r="26403">
          <cell r="M26403" t="str">
            <v>EQUIP-SC-5321000-0001</v>
          </cell>
        </row>
        <row r="26404">
          <cell r="M26404" t="str">
            <v>EQUIP-SC-5391920-0001</v>
          </cell>
        </row>
        <row r="26405">
          <cell r="M26405" t="str">
            <v>EQUIP-SC-5391921-0001</v>
          </cell>
        </row>
        <row r="26406">
          <cell r="M26406" t="str">
            <v>EQUIP-SC-5315300-0001</v>
          </cell>
        </row>
        <row r="26407">
          <cell r="M26407" t="str">
            <v>SETSD-5378300354-0001</v>
          </cell>
        </row>
        <row r="26408">
          <cell r="M26408" t="str">
            <v>EQUIP-SC-5332000-0001</v>
          </cell>
        </row>
        <row r="26409">
          <cell r="M26409" t="str">
            <v>EQUIP-SC-5315120-0001</v>
          </cell>
        </row>
        <row r="26410">
          <cell r="M26410" t="str">
            <v>EQUIP-SC-5390000-0001</v>
          </cell>
        </row>
        <row r="26411">
          <cell r="M26411" t="str">
            <v>EQUIP-SC-5315140-0001</v>
          </cell>
        </row>
        <row r="26412">
          <cell r="M26412" t="str">
            <v>SETSD-5378301108-0002</v>
          </cell>
        </row>
        <row r="26413">
          <cell r="M26413" t="str">
            <v>EQUIP-SC-5321180-0002</v>
          </cell>
        </row>
        <row r="26414">
          <cell r="M26414" t="str">
            <v>SETSD-5378300654-0004</v>
          </cell>
        </row>
        <row r="26415">
          <cell r="M26415" t="str">
            <v>EQUIP-SC-5450000-0001</v>
          </cell>
        </row>
        <row r="26416">
          <cell r="M26416" t="str">
            <v>EQUIP-SC-5800000-0001</v>
          </cell>
        </row>
        <row r="26417">
          <cell r="M26417" t="str">
            <v>EQUIP-SC-5930000-0001</v>
          </cell>
        </row>
        <row r="26418">
          <cell r="M26418" t="str">
            <v>EQUIP-SC-5125000-0001</v>
          </cell>
        </row>
        <row r="26419">
          <cell r="M26419" t="str">
            <v>EQUIP-SC-5122000-0001</v>
          </cell>
        </row>
        <row r="26420">
          <cell r="M26420" t="str">
            <v>EQUIP-SC-5131000-0001</v>
          </cell>
        </row>
        <row r="26421">
          <cell r="M26421" t="str">
            <v>EQUIP-SC-5135000-0001</v>
          </cell>
        </row>
        <row r="26422">
          <cell r="M26422" t="str">
            <v>EQUIP-SC-5154000-0001</v>
          </cell>
        </row>
        <row r="26423">
          <cell r="M26423" t="str">
            <v>EQUIP-SC-5152000-0001</v>
          </cell>
        </row>
        <row r="26424">
          <cell r="M26424" t="str">
            <v>EQUIP-SC-5160000-0001</v>
          </cell>
        </row>
        <row r="26425">
          <cell r="M26425" t="str">
            <v>EQUIP-SC-5183000-0001</v>
          </cell>
        </row>
        <row r="26426">
          <cell r="M26426" t="str">
            <v>EQUIP-SC-5190000-0001</v>
          </cell>
        </row>
        <row r="26427">
          <cell r="M26427" t="str">
            <v>EQUIP-SC-5200000-0001</v>
          </cell>
        </row>
        <row r="26428">
          <cell r="M26428" t="str">
            <v>EQUIP-SC-5300000-0001</v>
          </cell>
        </row>
        <row r="26429">
          <cell r="M26429" t="str">
            <v>EQUIP-SC-5500000-0001</v>
          </cell>
        </row>
        <row r="26430">
          <cell r="M26430" t="str">
            <v>SETSD-5378301169-0001</v>
          </cell>
        </row>
        <row r="26431">
          <cell r="M26431" t="str">
            <v>EQUIP-SC-5161200-0001</v>
          </cell>
        </row>
        <row r="26432">
          <cell r="M26432" t="str">
            <v>EQUIP-SC-5210000-0001</v>
          </cell>
        </row>
        <row r="26433">
          <cell r="M26433" t="str">
            <v>SETSD-5378300686-0001</v>
          </cell>
        </row>
        <row r="26434">
          <cell r="M26434" t="str">
            <v>SETSD-5378300677-0001</v>
          </cell>
        </row>
        <row r="26435">
          <cell r="M26435" t="str">
            <v>SETSD-5378301117-0001</v>
          </cell>
        </row>
        <row r="26436">
          <cell r="M26436" t="str">
            <v>SETSD-5378300362-0002</v>
          </cell>
        </row>
        <row r="26437">
          <cell r="M26437" t="str">
            <v>SETSD-5378300332-0002</v>
          </cell>
        </row>
        <row r="26438">
          <cell r="M26438" t="str">
            <v>SETSD-5378300836-0002</v>
          </cell>
        </row>
        <row r="26439">
          <cell r="M26439" t="str">
            <v>SETSD-5378300392-0002</v>
          </cell>
        </row>
        <row r="26440">
          <cell r="M26440" t="str">
            <v>SETSD-5378300866-0004</v>
          </cell>
        </row>
        <row r="26441">
          <cell r="M26441" t="str">
            <v>SETSD-5378300875-0002</v>
          </cell>
        </row>
        <row r="26442">
          <cell r="M26442" t="str">
            <v>SETSD-5378300377-0001</v>
          </cell>
        </row>
        <row r="26443">
          <cell r="M26443" t="str">
            <v>SETSD-5378300977-0002</v>
          </cell>
        </row>
        <row r="26444">
          <cell r="M26444" t="str">
            <v>SETSD-5378300494-0002</v>
          </cell>
        </row>
        <row r="26445">
          <cell r="M26445" t="str">
            <v>SETSD-5378300386-0002</v>
          </cell>
        </row>
        <row r="26446">
          <cell r="M26446" t="str">
            <v>SETSD-5378300737-0001</v>
          </cell>
        </row>
        <row r="26447">
          <cell r="M26447" t="str">
            <v>SETSD-SC-1993220-0001</v>
          </cell>
        </row>
        <row r="26448">
          <cell r="M26448" t="str">
            <v>SETSD-SC-1993300-0001</v>
          </cell>
        </row>
        <row r="26449">
          <cell r="M26449" t="str">
            <v>SETSD-SC-1993000-0001</v>
          </cell>
        </row>
        <row r="26450">
          <cell r="M26450" t="str">
            <v>SETSD-SC-1998000-0001</v>
          </cell>
        </row>
        <row r="26451">
          <cell r="M26451" t="str">
            <v>SETSD-SC-1991900-0001</v>
          </cell>
        </row>
        <row r="26452">
          <cell r="M26452" t="str">
            <v>SETSD-SC-1991250-0001</v>
          </cell>
        </row>
        <row r="26453">
          <cell r="M26453" t="str">
            <v>SETSD-SC-1991200-0001</v>
          </cell>
        </row>
        <row r="26454">
          <cell r="M26454" t="str">
            <v>SETSD-SC-1991600-0001</v>
          </cell>
        </row>
        <row r="26455">
          <cell r="M26455" t="str">
            <v>SETSD-SC-1991800-0001</v>
          </cell>
        </row>
        <row r="26456">
          <cell r="M26456" t="str">
            <v>SETSD-5378300412-0004</v>
          </cell>
        </row>
        <row r="26457">
          <cell r="M26457" t="str">
            <v>SETSD-5378301075-0004</v>
          </cell>
        </row>
        <row r="26458">
          <cell r="M26458" t="str">
            <v>SETSD-5378300579-0001</v>
          </cell>
        </row>
        <row r="26459">
          <cell r="M26459" t="str">
            <v>SETSD-5378301088-0001</v>
          </cell>
        </row>
        <row r="26460">
          <cell r="M26460" t="str">
            <v>SETSD-5378300842-0003</v>
          </cell>
        </row>
        <row r="26461">
          <cell r="M26461" t="str">
            <v>SETSD-5378300582-0001</v>
          </cell>
        </row>
        <row r="26462">
          <cell r="M26462" t="str">
            <v>SETSD-5378300316-0001</v>
          </cell>
        </row>
        <row r="26463">
          <cell r="M26463" t="str">
            <v>SETSD-5378300749-0001</v>
          </cell>
        </row>
        <row r="26464">
          <cell r="M26464" t="str">
            <v>SETSD-5378300767-0002</v>
          </cell>
        </row>
        <row r="26465">
          <cell r="M26465" t="str">
            <v>SETSD-5378300512-0001</v>
          </cell>
        </row>
        <row r="26466">
          <cell r="M26466" t="str">
            <v>SETSD-5378300601-0001</v>
          </cell>
        </row>
        <row r="26467">
          <cell r="M26467" t="str">
            <v>SETSD-5378300772-0004</v>
          </cell>
        </row>
        <row r="26468">
          <cell r="M26468" t="str">
            <v>SETSD-5378300344-0002</v>
          </cell>
        </row>
        <row r="26469">
          <cell r="M26469" t="str">
            <v>SETSD-5378301052-0002</v>
          </cell>
        </row>
        <row r="26470">
          <cell r="M26470" t="str">
            <v>SETSD-5378300785-0001</v>
          </cell>
        </row>
        <row r="26471">
          <cell r="M26471" t="str">
            <v>SETSD-5378300809-0001</v>
          </cell>
        </row>
        <row r="26472">
          <cell r="M26472" t="str">
            <v>ASPIR-5310810014-0003</v>
          </cell>
        </row>
        <row r="26473">
          <cell r="M26473" t="str">
            <v>CAMPA-5331590017-0002</v>
          </cell>
        </row>
        <row r="26474">
          <cell r="M26474" t="str">
            <v>CARRO-5311910391-0004</v>
          </cell>
        </row>
        <row r="26475">
          <cell r="M26475" t="str">
            <v>MONIT-5316190403-0010</v>
          </cell>
        </row>
        <row r="26476">
          <cell r="M26476" t="str">
            <v>CUNAS-5312520033-0001</v>
          </cell>
        </row>
        <row r="26477">
          <cell r="M26477" t="str">
            <v>ESFIG-5311160369-0002</v>
          </cell>
        </row>
        <row r="26478">
          <cell r="M26478" t="str">
            <v>ESTET-5313750126-0001</v>
          </cell>
        </row>
        <row r="26479">
          <cell r="M26479" t="str">
            <v>ESTUC-5312951188-0001</v>
          </cell>
        </row>
        <row r="26480">
          <cell r="M26480" t="str">
            <v>FLUJO-5314230052-0001</v>
          </cell>
        </row>
        <row r="26481">
          <cell r="M26481" t="str">
            <v>FLUJO-5314230052-0002</v>
          </cell>
        </row>
        <row r="26482">
          <cell r="M26482" t="str">
            <v>FLUJO-5314230052-0003</v>
          </cell>
        </row>
        <row r="26483">
          <cell r="M26483" t="str">
            <v>GLUCO-5313450016-0001</v>
          </cell>
        </row>
        <row r="26484">
          <cell r="M26484" t="str">
            <v>INCUB-5314970053-0004</v>
          </cell>
        </row>
        <row r="26485">
          <cell r="M26485" t="str">
            <v>INCUB-5314972083-0002</v>
          </cell>
        </row>
        <row r="26486">
          <cell r="M26486" t="str">
            <v>LAMPA-5315621457-0001</v>
          </cell>
        </row>
        <row r="26487">
          <cell r="M26487" t="str">
            <v>LAMPA-5315620046-0001</v>
          </cell>
        </row>
        <row r="26488">
          <cell r="M26488" t="str">
            <v>LARIN-5315680057-0004</v>
          </cell>
        </row>
        <row r="26489">
          <cell r="M26489" t="str">
            <v>MANDI-5316010056-0001</v>
          </cell>
        </row>
        <row r="26490">
          <cell r="M26490" t="str">
            <v>NEBUL-5316410082-0002</v>
          </cell>
        </row>
        <row r="26491">
          <cell r="M26491" t="str">
            <v>NEGAT-5136340030-0002</v>
          </cell>
        </row>
        <row r="26492">
          <cell r="M26492" t="str">
            <v>REFRI-5317730322-0001</v>
          </cell>
        </row>
        <row r="26493">
          <cell r="M26493" t="str">
            <v>TERMO-5318620066-0001</v>
          </cell>
        </row>
        <row r="26494">
          <cell r="M26494" t="str">
            <v>VENTI-5319410980-0003</v>
          </cell>
        </row>
        <row r="26495">
          <cell r="M26495" t="str">
            <v>VENTI-5319411012-0002</v>
          </cell>
        </row>
        <row r="26496">
          <cell r="M26496" t="str">
            <v>BANCO-5131080102-0001</v>
          </cell>
        </row>
        <row r="26497">
          <cell r="M26497" t="str">
            <v>BANOS-5131180050-0001</v>
          </cell>
        </row>
        <row r="26498">
          <cell r="M26498" t="str">
            <v>CARRO-5131910308-0001</v>
          </cell>
        </row>
        <row r="26499">
          <cell r="M26499" t="str">
            <v>CARRO-5131910357-0001</v>
          </cell>
        </row>
        <row r="26500">
          <cell r="M26500" t="str">
            <v>MESAS-5136211454-0001</v>
          </cell>
        </row>
        <row r="26501">
          <cell r="M26501" t="str">
            <v>MESAS-5136211603-0001</v>
          </cell>
        </row>
        <row r="26502">
          <cell r="M26502" t="str">
            <v>ASPIR-5310810014-0003</v>
          </cell>
        </row>
        <row r="26503">
          <cell r="M26503" t="str">
            <v>CAMAS-5131640202-0001</v>
          </cell>
        </row>
        <row r="26504">
          <cell r="M26504" t="str">
            <v>CAMPA-5331590017-0002</v>
          </cell>
        </row>
        <row r="26505">
          <cell r="M26505" t="str">
            <v>CARRO-5311910391-0004</v>
          </cell>
        </row>
        <row r="26506">
          <cell r="M26506" t="str">
            <v>MONIT-5316190403-0010</v>
          </cell>
        </row>
        <row r="26507">
          <cell r="M26507" t="str">
            <v>ELECT-5311680069-0005</v>
          </cell>
        </row>
        <row r="26508">
          <cell r="M26508" t="str">
            <v>ESFIG-5311160369-0002</v>
          </cell>
        </row>
        <row r="26509">
          <cell r="M26509" t="str">
            <v>ESTET-5313750126-0001</v>
          </cell>
        </row>
        <row r="26510">
          <cell r="M26510" t="str">
            <v>ESTUC-5312951188-0001</v>
          </cell>
        </row>
        <row r="26511">
          <cell r="M26511" t="str">
            <v>FLUJO-5314230052-0001</v>
          </cell>
        </row>
        <row r="26512">
          <cell r="M26512" t="str">
            <v>FLUJO-5314230052-0002</v>
          </cell>
        </row>
        <row r="26513">
          <cell r="M26513" t="str">
            <v>FLUJO-5314230052-0003</v>
          </cell>
        </row>
        <row r="26514">
          <cell r="M26514" t="str">
            <v>GLUCO-5313450016-0001</v>
          </cell>
        </row>
        <row r="26515">
          <cell r="M26515" t="str">
            <v>LAMPA-5315621457-0001</v>
          </cell>
        </row>
        <row r="26516">
          <cell r="M26516" t="str">
            <v>LARIN-5315680057-0004</v>
          </cell>
        </row>
        <row r="26517">
          <cell r="M26517" t="str">
            <v>MANDI-5316010056-0001</v>
          </cell>
        </row>
        <row r="26518">
          <cell r="M26518" t="str">
            <v>NEBUL-5316410082-0002</v>
          </cell>
        </row>
        <row r="26519">
          <cell r="M26519" t="str">
            <v>NEGAT-5136340030-0002</v>
          </cell>
        </row>
        <row r="26520">
          <cell r="M26520" t="str">
            <v>REFRI-5317730322-0001</v>
          </cell>
        </row>
        <row r="26521">
          <cell r="M26521" t="str">
            <v>TERMO-5318620066-0001</v>
          </cell>
        </row>
        <row r="26522">
          <cell r="M26522" t="str">
            <v>VENTI-5319410980-0003</v>
          </cell>
        </row>
        <row r="26523">
          <cell r="M26523" t="str">
            <v>BANCO-5131080102-0001</v>
          </cell>
        </row>
        <row r="26524">
          <cell r="M26524" t="str">
            <v>CARRO-5131910308-0001</v>
          </cell>
        </row>
        <row r="26525">
          <cell r="M26525" t="str">
            <v>ESCAL-5133520105-0001</v>
          </cell>
        </row>
        <row r="26526">
          <cell r="M26526" t="str">
            <v>MESAS-5136211603-0001</v>
          </cell>
        </row>
        <row r="26527">
          <cell r="M26527" t="str">
            <v>PORTA-5137310339-0001</v>
          </cell>
        </row>
        <row r="26528">
          <cell r="M26528" t="str">
            <v>RIELS-5137830054-0001</v>
          </cell>
        </row>
        <row r="26529">
          <cell r="M26529" t="str">
            <v>SILLA-5138100283-0001</v>
          </cell>
        </row>
        <row r="26530">
          <cell r="M26530" t="str">
            <v>ASPIR-5310810014-0003</v>
          </cell>
        </row>
        <row r="26531">
          <cell r="M26531" t="str">
            <v>CAMAS-5131643354-0001</v>
          </cell>
        </row>
        <row r="26532">
          <cell r="M26532" t="str">
            <v>CAMAS-5131640202-0001</v>
          </cell>
        </row>
        <row r="26533">
          <cell r="M26533" t="str">
            <v>CARRO-5131910225-0002</v>
          </cell>
        </row>
        <row r="26534">
          <cell r="M26534" t="str">
            <v>CARRO-5311910391-0004</v>
          </cell>
        </row>
        <row r="26535">
          <cell r="M26535" t="str">
            <v>ELECT-5311680069-0005</v>
          </cell>
        </row>
        <row r="26536">
          <cell r="M26536" t="str">
            <v>ESFIG-5311160369-0002</v>
          </cell>
        </row>
        <row r="26537">
          <cell r="M26537" t="str">
            <v>ESTET-5313750126-0001</v>
          </cell>
        </row>
        <row r="26538">
          <cell r="M26538" t="str">
            <v>ESTUC-5312951188-0001</v>
          </cell>
        </row>
        <row r="26539">
          <cell r="M26539" t="str">
            <v>FLUJO-5314230052-0001</v>
          </cell>
        </row>
        <row r="26540">
          <cell r="M26540" t="str">
            <v>FLUJO-5314230052-0002</v>
          </cell>
        </row>
        <row r="26541">
          <cell r="M26541" t="str">
            <v>FLUJO-5314230052-0003</v>
          </cell>
        </row>
        <row r="26542">
          <cell r="M26542" t="str">
            <v>GLUCO-5313450016-0001</v>
          </cell>
        </row>
        <row r="26543">
          <cell r="M26543" t="str">
            <v>LAMPA-5315621457-0001</v>
          </cell>
        </row>
        <row r="26544">
          <cell r="M26544" t="str">
            <v>LARIN-5315680057-0004</v>
          </cell>
        </row>
        <row r="26545">
          <cell r="M26545" t="str">
            <v>MANDI-5316010056-0001</v>
          </cell>
        </row>
        <row r="26546">
          <cell r="M26546" t="str">
            <v>MONIT-5316190403-0010</v>
          </cell>
        </row>
        <row r="26547">
          <cell r="M26547" t="str">
            <v>NEBUL-5316410082-0002</v>
          </cell>
        </row>
        <row r="26548">
          <cell r="M26548" t="str">
            <v>NEGAT-5136340030-0002</v>
          </cell>
        </row>
        <row r="26549">
          <cell r="M26549" t="str">
            <v>REFRI-5317730322-0001</v>
          </cell>
        </row>
        <row r="26550">
          <cell r="M26550" t="str">
            <v>TERMO-5318620066-0001</v>
          </cell>
        </row>
        <row r="26551">
          <cell r="M26551" t="str">
            <v>VENTI-5319410980-0003</v>
          </cell>
        </row>
        <row r="26552">
          <cell r="M26552" t="str">
            <v>VENTI-5319410279-0005</v>
          </cell>
        </row>
        <row r="26553">
          <cell r="M26553" t="str">
            <v>BANCO-5131080102-0001</v>
          </cell>
        </row>
        <row r="26554">
          <cell r="M26554" t="str">
            <v>CARRO-5131910308-0001</v>
          </cell>
        </row>
        <row r="26555">
          <cell r="M26555" t="str">
            <v>MESAS-5136211603-0001</v>
          </cell>
        </row>
        <row r="26556">
          <cell r="M26556" t="str">
            <v>PORTA-5137310339-0001</v>
          </cell>
        </row>
        <row r="26557">
          <cell r="M26557" t="str">
            <v>RIELS-5137830054-0001</v>
          </cell>
        </row>
        <row r="26558">
          <cell r="M26558" t="str">
            <v>SILLA-5138100283-0001</v>
          </cell>
        </row>
        <row r="26559">
          <cell r="M26559" t="str">
            <v>ASPIR-5310810014-0003</v>
          </cell>
        </row>
        <row r="26560">
          <cell r="M26560" t="str">
            <v>CAMAS-5311560089-0001</v>
          </cell>
        </row>
        <row r="26561">
          <cell r="M26561" t="str">
            <v>CARRO-5311910391-0004</v>
          </cell>
        </row>
        <row r="26562">
          <cell r="M26562" t="str">
            <v>ELECT-5311680069-0005</v>
          </cell>
        </row>
        <row r="26563">
          <cell r="M26563" t="str">
            <v>ESFIG-5311160369-0002</v>
          </cell>
        </row>
        <row r="26564">
          <cell r="M26564" t="str">
            <v>ESTET-5313750126-0001</v>
          </cell>
        </row>
        <row r="26565">
          <cell r="M26565" t="str">
            <v>ESTUC-5312951188-0001</v>
          </cell>
        </row>
        <row r="26566">
          <cell r="M26566" t="str">
            <v>FLUJO-5314230052-0001</v>
          </cell>
        </row>
        <row r="26567">
          <cell r="M26567" t="str">
            <v>FLUJO-5314230052-0002</v>
          </cell>
        </row>
        <row r="26568">
          <cell r="M26568" t="str">
            <v>FLUJO-5314230052-0003</v>
          </cell>
        </row>
        <row r="26569">
          <cell r="M26569" t="str">
            <v>GLUCO-5313450016-0001</v>
          </cell>
        </row>
        <row r="26570">
          <cell r="M26570" t="str">
            <v>MANDI-5316010056-0001</v>
          </cell>
        </row>
        <row r="26571">
          <cell r="M26571" t="str">
            <v>MONIT-5316190403-0010</v>
          </cell>
        </row>
        <row r="26572">
          <cell r="M26572" t="str">
            <v>VENTI-5319411066-0001</v>
          </cell>
        </row>
        <row r="26573">
          <cell r="M26573" t="str">
            <v>BUROS-5131430059-0001</v>
          </cell>
        </row>
        <row r="26574">
          <cell r="M26574" t="str">
            <v>ESCAL-5133520105-0001</v>
          </cell>
        </row>
        <row r="26575">
          <cell r="M26575" t="str">
            <v>MESAS-5136211652-0001</v>
          </cell>
        </row>
        <row r="26576">
          <cell r="M26576" t="str">
            <v>PORTA-5137310107-0001</v>
          </cell>
        </row>
        <row r="26577">
          <cell r="M26577" t="str">
            <v>RIELS-5137830054-0001</v>
          </cell>
        </row>
        <row r="26578">
          <cell r="M26578" t="str">
            <v>ASPIR-5310810014-0003</v>
          </cell>
        </row>
        <row r="26579">
          <cell r="M26579" t="str">
            <v>CAMAS-5311560089-0001</v>
          </cell>
        </row>
        <row r="26580">
          <cell r="M26580" t="str">
            <v>CAMPA-5331590017-0002</v>
          </cell>
        </row>
        <row r="26581">
          <cell r="M26581" t="str">
            <v>CARRO-5311910391-0004</v>
          </cell>
        </row>
        <row r="26582">
          <cell r="M26582" t="str">
            <v>MONIT-5316190403-0010</v>
          </cell>
        </row>
        <row r="26583">
          <cell r="M26583" t="str">
            <v>ESFIG-5311160369-0002</v>
          </cell>
        </row>
        <row r="26584">
          <cell r="M26584" t="str">
            <v>ESTET-5313750126-0001</v>
          </cell>
        </row>
        <row r="26585">
          <cell r="M26585" t="str">
            <v>ESTUC-5312951188-0001</v>
          </cell>
        </row>
        <row r="26586">
          <cell r="M26586" t="str">
            <v>FLUJO-5314230052-0001</v>
          </cell>
        </row>
        <row r="26587">
          <cell r="M26587" t="str">
            <v>FLUJO-5314230052-0002</v>
          </cell>
        </row>
        <row r="26588">
          <cell r="M26588" t="str">
            <v>FLUJO-5314230052-0003</v>
          </cell>
        </row>
        <row r="26589">
          <cell r="M26589" t="str">
            <v>GLUCO-5313450016-0001</v>
          </cell>
        </row>
        <row r="26590">
          <cell r="M26590" t="str">
            <v>GRUAS-5314540096-0001</v>
          </cell>
        </row>
        <row r="26591">
          <cell r="M26591" t="str">
            <v>LAMPA-5315621457-0001</v>
          </cell>
        </row>
        <row r="26592">
          <cell r="M26592" t="str">
            <v>LARIN-5315680057-0004</v>
          </cell>
        </row>
        <row r="26593">
          <cell r="M26593" t="str">
            <v>NEBUL-5316410082-0002</v>
          </cell>
        </row>
        <row r="26594">
          <cell r="M26594" t="str">
            <v>NEGAT-5136340030-0002</v>
          </cell>
        </row>
        <row r="26595">
          <cell r="M26595" t="str">
            <v>REFRI-5317730322-0001</v>
          </cell>
        </row>
        <row r="26596">
          <cell r="M26596" t="str">
            <v>TERMO-5318620066-0001</v>
          </cell>
        </row>
        <row r="26597">
          <cell r="M26597" t="str">
            <v>VENTI-5319411066-0001</v>
          </cell>
        </row>
        <row r="26598">
          <cell r="M26598" t="str">
            <v>VENTI-5319410279-0005</v>
          </cell>
        </row>
        <row r="26599">
          <cell r="M26599" t="str">
            <v>BUROS-5131430059-0001</v>
          </cell>
        </row>
        <row r="26600">
          <cell r="M26600" t="str">
            <v>CARRO-5131910308-0001</v>
          </cell>
        </row>
        <row r="26601">
          <cell r="M26601" t="str">
            <v>ESCAL-5133520105-0001</v>
          </cell>
        </row>
        <row r="26602">
          <cell r="M26602" t="str">
            <v>MESAS-5136211405-0001</v>
          </cell>
        </row>
        <row r="26603">
          <cell r="M26603" t="str">
            <v>MESAS-5136211603-0001</v>
          </cell>
        </row>
        <row r="26604">
          <cell r="M26604" t="str">
            <v>PORTA-5137310107-0001</v>
          </cell>
        </row>
        <row r="26605">
          <cell r="M26605" t="str">
            <v>RIELS-5137830054-0001</v>
          </cell>
        </row>
        <row r="26606">
          <cell r="M26606" t="str">
            <v>CAMAS-5311560089-0001</v>
          </cell>
        </row>
        <row r="26607">
          <cell r="M26607" t="str">
            <v>FLUJO-5314230052-0001</v>
          </cell>
        </row>
        <row r="26608">
          <cell r="M26608" t="str">
            <v>FLUJO-5314230052-0002</v>
          </cell>
        </row>
        <row r="26609">
          <cell r="M26609" t="str">
            <v>FLUJO-5314230052-0003</v>
          </cell>
        </row>
        <row r="26610">
          <cell r="M26610" t="str">
            <v>MONIT-5316190403-0010</v>
          </cell>
        </row>
        <row r="26611">
          <cell r="M26611" t="str">
            <v>VENTI-5319411066-0001</v>
          </cell>
        </row>
        <row r="26612">
          <cell r="M26612" t="str">
            <v>BUROS-5131430059-0001</v>
          </cell>
        </row>
        <row r="26613">
          <cell r="M26613" t="str">
            <v>RIELS-5137830054-0001</v>
          </cell>
        </row>
        <row r="26614">
          <cell r="M26614" t="str">
            <v>CAMPA-5331590017-0001</v>
          </cell>
        </row>
        <row r="26615">
          <cell r="M26615" t="str">
            <v>CARRO-5311910391-0004</v>
          </cell>
        </row>
        <row r="26616">
          <cell r="M26616" t="str">
            <v>ESTET-5313750126-0001</v>
          </cell>
        </row>
        <row r="26617">
          <cell r="M26617" t="str">
            <v>ESTUC-5312951188-0001</v>
          </cell>
        </row>
        <row r="26618">
          <cell r="M26618" t="str">
            <v>FLUJO-5314230052-0001</v>
          </cell>
        </row>
        <row r="26619">
          <cell r="M26619" t="str">
            <v>FLUJO-5314230052-0002</v>
          </cell>
        </row>
        <row r="26620">
          <cell r="M26620" t="str">
            <v>MONIT-5316190403-00010</v>
          </cell>
        </row>
        <row r="26621">
          <cell r="M26621" t="str">
            <v>REFRI-5317730322-0001</v>
          </cell>
        </row>
        <row r="26622">
          <cell r="M26622" t="str">
            <v>BANCO-5131080102-0001</v>
          </cell>
        </row>
        <row r="26623">
          <cell r="M26623" t="str">
            <v>MESAS-5136211603-0001</v>
          </cell>
        </row>
        <row r="26624">
          <cell r="M26624" t="str">
            <v>SILLA-5138100283-0001</v>
          </cell>
        </row>
        <row r="26625">
          <cell r="M26625" t="str">
            <v>BASCU-5311100209-0001</v>
          </cell>
        </row>
        <row r="26626">
          <cell r="M26626" t="str">
            <v>BASCU-5311100175-0001</v>
          </cell>
        </row>
        <row r="26627">
          <cell r="M26627" t="str">
            <v>CINTA-5377740211-0001</v>
          </cell>
        </row>
        <row r="26628">
          <cell r="M26628" t="str">
            <v>ESFIG-5311160377-0004</v>
          </cell>
        </row>
        <row r="26629">
          <cell r="M26629" t="str">
            <v>ESTET-5313750126-0001</v>
          </cell>
        </row>
        <row r="26630">
          <cell r="M26630" t="str">
            <v>ESTUC-5312951162-0003</v>
          </cell>
        </row>
        <row r="26631">
          <cell r="M26631" t="str">
            <v>GLUCO-5313450016-0001</v>
          </cell>
        </row>
        <row r="26632">
          <cell r="M26632" t="str">
            <v>GONIO-5354610122-0001</v>
          </cell>
        </row>
        <row r="26633">
          <cell r="M26633" t="str">
            <v>LAMPA-5315621457-0001</v>
          </cell>
        </row>
        <row r="26634">
          <cell r="M26634" t="str">
            <v>MESAS-5136210357-0002</v>
          </cell>
        </row>
        <row r="26635">
          <cell r="M26635" t="str">
            <v>MESAS-5136210332-0001</v>
          </cell>
        </row>
        <row r="26636">
          <cell r="M26636" t="str">
            <v>MESAS-5136212429-0003</v>
          </cell>
        </row>
        <row r="26637">
          <cell r="M26637" t="str">
            <v>NEGAT-5136340030-0002</v>
          </cell>
        </row>
        <row r="26638">
          <cell r="M26638" t="str">
            <v>TERMO-5318620066-0001</v>
          </cell>
        </row>
        <row r="26639">
          <cell r="M26639" t="str">
            <v>ULTRA-5319240031-0008</v>
          </cell>
        </row>
        <row r="26640">
          <cell r="M26640" t="str">
            <v>BANCO-5131080102-0001</v>
          </cell>
        </row>
        <row r="26641">
          <cell r="M26641" t="str">
            <v>DIVAN-5132190017-0001</v>
          </cell>
        </row>
        <row r="26642">
          <cell r="M26642" t="str">
            <v>ESCAL-5133520105-0001</v>
          </cell>
        </row>
        <row r="26643">
          <cell r="M26643" t="str">
            <v>MESAS-5136211603-0001</v>
          </cell>
        </row>
        <row r="26644">
          <cell r="M26644" t="str">
            <v>COLPO-5312250011-0002</v>
          </cell>
        </row>
        <row r="26645">
          <cell r="M26645" t="str">
            <v>LAMPA-5315621457-0001</v>
          </cell>
        </row>
        <row r="26646">
          <cell r="M26646" t="str">
            <v>MESAS-5136210357-0002</v>
          </cell>
        </row>
        <row r="26647">
          <cell r="M26647" t="str">
            <v>UNIDA-5312470015-0001</v>
          </cell>
        </row>
        <row r="26648">
          <cell r="M26648" t="str">
            <v>BANCO-5131080102-0001</v>
          </cell>
        </row>
        <row r="26649">
          <cell r="M26649" t="str">
            <v>ESCAL-5133520105-0001</v>
          </cell>
        </row>
        <row r="26650">
          <cell r="M26650" t="str">
            <v>MESAS-5136211603-0001</v>
          </cell>
        </row>
        <row r="26651">
          <cell r="M26651" t="str">
            <v>BASCU-5311100175-0001</v>
          </cell>
        </row>
        <row r="26652">
          <cell r="M26652" t="str">
            <v>ESFIG-5311160377-0004</v>
          </cell>
        </row>
        <row r="26653">
          <cell r="M26653" t="str">
            <v>ESTET-5313750126-0001</v>
          </cell>
        </row>
        <row r="26654">
          <cell r="M26654" t="str">
            <v>ESTUC-5312951188-0001</v>
          </cell>
        </row>
        <row r="26655">
          <cell r="M26655" t="str">
            <v>GLUCO-5313450016-0001</v>
          </cell>
        </row>
        <row r="26656">
          <cell r="M26656" t="str">
            <v>MESAS-5136212429-0003</v>
          </cell>
        </row>
        <row r="26657">
          <cell r="M26657" t="str">
            <v>NEGAT-5136340030-0002</v>
          </cell>
        </row>
        <row r="26658">
          <cell r="M26658" t="str">
            <v>BANCO-5131080102-0001</v>
          </cell>
        </row>
        <row r="26659">
          <cell r="M26659" t="str">
            <v>ESCAL-5133520105-0001</v>
          </cell>
        </row>
        <row r="26660">
          <cell r="M26660" t="str">
            <v>MESAS-5136211603-0001</v>
          </cell>
        </row>
        <row r="26661">
          <cell r="M26661" t="str">
            <v>SISTE-5313270232-0003</v>
          </cell>
        </row>
        <row r="26662">
          <cell r="M26662" t="str">
            <v>BANCO-5131080102-0001</v>
          </cell>
        </row>
        <row r="26663">
          <cell r="M26663" t="str">
            <v>ESCAL-5133520105-0001</v>
          </cell>
        </row>
        <row r="26664">
          <cell r="M26664" t="str">
            <v>DIVAN-5132190017-0001</v>
          </cell>
        </row>
        <row r="26665">
          <cell r="M26665" t="str">
            <v>ELECT-5311680069-0005</v>
          </cell>
        </row>
        <row r="26666">
          <cell r="M26666" t="str">
            <v>ESFIG-5311160369-0002</v>
          </cell>
        </row>
        <row r="26667">
          <cell r="M26667" t="str">
            <v>BANCO-5131080102-0001</v>
          </cell>
        </row>
        <row r="26668">
          <cell r="M26668" t="str">
            <v>ESCAL-5133520105-0001</v>
          </cell>
        </row>
        <row r="26669">
          <cell r="M26669" t="str">
            <v>DIVAN-5132190017-0001</v>
          </cell>
        </row>
        <row r="26670">
          <cell r="M26670" t="str">
            <v>MESAS-5136211603-0001</v>
          </cell>
        </row>
        <row r="26671">
          <cell r="M26671" t="str">
            <v>CARRO-5131910159-0001</v>
          </cell>
        </row>
        <row r="26672">
          <cell r="M26672" t="str">
            <v>CARRO-5311910391-0004</v>
          </cell>
        </row>
        <row r="26673">
          <cell r="M26673" t="str">
            <v>FLUJO-5314230052-0001</v>
          </cell>
        </row>
        <row r="26674">
          <cell r="M26674" t="str">
            <v>FLUJO-5314230052-0002</v>
          </cell>
        </row>
        <row r="26675">
          <cell r="M26675" t="str">
            <v>SISTE-5318290615-0002</v>
          </cell>
        </row>
        <row r="26676">
          <cell r="M26676" t="str">
            <v>BANCO-5131080102-0001</v>
          </cell>
        </row>
        <row r="26677">
          <cell r="M26677" t="str">
            <v>ESCAL-5133520105-0001</v>
          </cell>
        </row>
        <row r="26678">
          <cell r="M26678" t="str">
            <v>MESAS-5136211603-0001</v>
          </cell>
        </row>
        <row r="26679">
          <cell r="M26679" t="str">
            <v>CAMAS-5131643347-0001</v>
          </cell>
        </row>
        <row r="26680">
          <cell r="M26680" t="str">
            <v>CARRO-5131910233-0001</v>
          </cell>
        </row>
        <row r="26681">
          <cell r="M26681" t="str">
            <v>FLUJO-5314230052-0001</v>
          </cell>
        </row>
        <row r="26682">
          <cell r="M26682" t="str">
            <v>FLUJO-5314230052-0002</v>
          </cell>
        </row>
        <row r="26683">
          <cell r="M26683" t="str">
            <v>MONIT-5316190403-00010</v>
          </cell>
        </row>
        <row r="26684">
          <cell r="M26684" t="str">
            <v>OXIME-5316670081-0002</v>
          </cell>
        </row>
        <row r="26685">
          <cell r="M26685" t="str">
            <v>SILLA-5138100051-0001</v>
          </cell>
        </row>
        <row r="26686">
          <cell r="M26686" t="str">
            <v>BUROS-5131430059-0001</v>
          </cell>
        </row>
        <row r="26687">
          <cell r="M26687" t="str">
            <v>RIELS-5137830054-0001</v>
          </cell>
        </row>
        <row r="26688">
          <cell r="M26688" t="str">
            <v>ASPIR-5310810014-0003</v>
          </cell>
        </row>
        <row r="26689">
          <cell r="M26689" t="str">
            <v>BASCU-5311100175-0001</v>
          </cell>
        </row>
        <row r="26690">
          <cell r="M26690" t="str">
            <v>CAMAS-5131643354-0001</v>
          </cell>
        </row>
        <row r="26691">
          <cell r="M26691" t="str">
            <v>CARRO-5131910233-0001</v>
          </cell>
        </row>
        <row r="26692">
          <cell r="M26692" t="str">
            <v>CARRO-5311910391-0004</v>
          </cell>
        </row>
        <row r="26693">
          <cell r="M26693" t="str">
            <v>ESFIG-5311160377-0004</v>
          </cell>
        </row>
        <row r="26694">
          <cell r="M26694" t="str">
            <v>ESFIG-5311160369-0002</v>
          </cell>
        </row>
        <row r="26695">
          <cell r="M26695" t="str">
            <v>ESTET-5313750126-0001</v>
          </cell>
        </row>
        <row r="26696">
          <cell r="M26696" t="str">
            <v>ESTUC-5312951188-0001</v>
          </cell>
        </row>
        <row r="26697">
          <cell r="M26697" t="str">
            <v>ESTUC-5312951162-0003</v>
          </cell>
        </row>
        <row r="26698">
          <cell r="M26698" t="str">
            <v>FLUJO-5314230052-0001</v>
          </cell>
        </row>
        <row r="26699">
          <cell r="M26699" t="str">
            <v>FLUJO-5314230052-0002</v>
          </cell>
        </row>
        <row r="26700">
          <cell r="M26700" t="str">
            <v>FLUJO-5314230052-0003</v>
          </cell>
        </row>
        <row r="26701">
          <cell r="M26701" t="str">
            <v>GLUCO-5313450016-0001</v>
          </cell>
        </row>
        <row r="26702">
          <cell r="M26702" t="str">
            <v>LAMPA-5315621457-0001</v>
          </cell>
        </row>
        <row r="26703">
          <cell r="M26703" t="str">
            <v>LAVAD-5315720465-0001</v>
          </cell>
        </row>
        <row r="26704">
          <cell r="M26704" t="str">
            <v>MANDI-5316010056-0001</v>
          </cell>
        </row>
        <row r="26705">
          <cell r="M26705" t="str">
            <v>MESAS-5136212429-0003</v>
          </cell>
        </row>
        <row r="26706">
          <cell r="M26706" t="str">
            <v>MONIT-5316190403-00010</v>
          </cell>
        </row>
        <row r="26707">
          <cell r="M26707" t="str">
            <v>NEGAT-5136340030-0002</v>
          </cell>
        </row>
        <row r="26708">
          <cell r="M26708" t="str">
            <v>OXIME-5316670081-0002</v>
          </cell>
        </row>
        <row r="26709">
          <cell r="M26709" t="str">
            <v>REFRI-5317730322-0001</v>
          </cell>
        </row>
        <row r="26710">
          <cell r="M26710" t="str">
            <v>SIERR-5378350028-0001</v>
          </cell>
        </row>
        <row r="26711">
          <cell r="M26711" t="str">
            <v>SILLA-5138100051-0001</v>
          </cell>
        </row>
        <row r="26712">
          <cell r="M26712" t="str">
            <v>TERMO-5318620066-0001</v>
          </cell>
        </row>
        <row r="26713">
          <cell r="M26713" t="str">
            <v>BANCO-5131080102-0001</v>
          </cell>
        </row>
        <row r="26714">
          <cell r="M26714" t="str">
            <v>BANCO-5131080052-0001</v>
          </cell>
        </row>
        <row r="26715">
          <cell r="M26715" t="str">
            <v>BUROS-5131430059-0001</v>
          </cell>
        </row>
        <row r="26716">
          <cell r="M26716" t="str">
            <v>CARRO-5131910308-0001</v>
          </cell>
        </row>
        <row r="26717">
          <cell r="M26717" t="str">
            <v>CARRO-5131910357-0001</v>
          </cell>
        </row>
        <row r="26718">
          <cell r="M26718" t="str">
            <v>ESCAL-5133520105-0001</v>
          </cell>
        </row>
        <row r="26719">
          <cell r="M26719" t="str">
            <v>MESAS-5136211603-0001</v>
          </cell>
        </row>
        <row r="26720">
          <cell r="M26720" t="str">
            <v>MESAS-5136211652-0001</v>
          </cell>
        </row>
        <row r="26721">
          <cell r="M26721" t="str">
            <v>PORTA-5137310107-0001</v>
          </cell>
        </row>
        <row r="26722">
          <cell r="M26722" t="str">
            <v>PORTA-5137310339-0001</v>
          </cell>
        </row>
        <row r="26723">
          <cell r="M26723" t="str">
            <v>RIELS-5137830054-0001</v>
          </cell>
        </row>
        <row r="26724">
          <cell r="M26724" t="str">
            <v>SILLA-5138100283-0001</v>
          </cell>
        </row>
        <row r="26725">
          <cell r="M26725" t="str">
            <v>ASPIR-5310810014-0003</v>
          </cell>
        </row>
        <row r="26726">
          <cell r="M26726" t="str">
            <v>CAMPA-5331590017-0001</v>
          </cell>
        </row>
        <row r="26727">
          <cell r="M26727" t="str">
            <v>CARRO-5311910391-0004</v>
          </cell>
        </row>
        <row r="26728">
          <cell r="M26728" t="str">
            <v>CUNAS-5312520033-0001</v>
          </cell>
        </row>
        <row r="26729">
          <cell r="M26729" t="str">
            <v>ESTET-5313750126-0001</v>
          </cell>
        </row>
        <row r="26730">
          <cell r="M26730" t="str">
            <v>ESTUC-5312951188-0001</v>
          </cell>
        </row>
        <row r="26731">
          <cell r="M26731" t="str">
            <v>FLUJO-5314230052-0001</v>
          </cell>
        </row>
        <row r="26732">
          <cell r="M26732" t="str">
            <v>FLUJO-5314230052-0002</v>
          </cell>
        </row>
        <row r="26733">
          <cell r="M26733" t="str">
            <v>GLUCO-5313450016-0001</v>
          </cell>
        </row>
        <row r="26734">
          <cell r="M26734" t="str">
            <v>INCUB-5314972083-0002</v>
          </cell>
        </row>
        <row r="26735">
          <cell r="M26735" t="str">
            <v>OXIME-5316670081-0002</v>
          </cell>
        </row>
        <row r="26736">
          <cell r="M26736" t="str">
            <v>REFRI-5317730322-0001</v>
          </cell>
        </row>
        <row r="26737">
          <cell r="M26737" t="str">
            <v>TERMO-5318620066-0001</v>
          </cell>
        </row>
        <row r="26738">
          <cell r="M26738" t="str">
            <v>BANCO-5131080102-0001</v>
          </cell>
        </row>
        <row r="26739">
          <cell r="M26739" t="str">
            <v>BANOS-5131180050-0001</v>
          </cell>
        </row>
        <row r="26740">
          <cell r="M26740" t="str">
            <v>CARRO-5132630079-0001</v>
          </cell>
        </row>
        <row r="26741">
          <cell r="M26741" t="str">
            <v>MESAS-5136211454-0001</v>
          </cell>
        </row>
        <row r="26742">
          <cell r="M26742" t="str">
            <v>MESAS-5136211603-0001</v>
          </cell>
        </row>
        <row r="26743">
          <cell r="M26743" t="str">
            <v>ASPIR-5310810014-0003</v>
          </cell>
        </row>
        <row r="26744">
          <cell r="M26744" t="str">
            <v>CAMPA-5331590017-0001</v>
          </cell>
        </row>
        <row r="26745">
          <cell r="M26745" t="str">
            <v>CARRO-5311910391-0004</v>
          </cell>
        </row>
        <row r="26746">
          <cell r="M26746" t="str">
            <v>CUNAS-5312520033-0001</v>
          </cell>
        </row>
        <row r="26747">
          <cell r="M26747" t="str">
            <v>ESTET-5313750126-0001</v>
          </cell>
        </row>
        <row r="26748">
          <cell r="M26748" t="str">
            <v>ESTUC-5312951188-0001</v>
          </cell>
        </row>
        <row r="26749">
          <cell r="M26749" t="str">
            <v>FLUJO-5314230052-0001</v>
          </cell>
        </row>
        <row r="26750">
          <cell r="M26750" t="str">
            <v>FLUJO-5314230052-0002</v>
          </cell>
        </row>
        <row r="26751">
          <cell r="M26751" t="str">
            <v>FLUJO-5314230052-0003</v>
          </cell>
        </row>
        <row r="26752">
          <cell r="M26752" t="str">
            <v>GLUCO-5313450016-0001</v>
          </cell>
        </row>
        <row r="26753">
          <cell r="M26753" t="str">
            <v>INCUB-5314972083-0002</v>
          </cell>
        </row>
        <row r="26754">
          <cell r="M26754" t="str">
            <v>MONIT-5316190403-00011</v>
          </cell>
        </row>
        <row r="26755">
          <cell r="M26755" t="str">
            <v>REFRI-5317730322-0001</v>
          </cell>
        </row>
        <row r="26756">
          <cell r="M26756" t="str">
            <v>TERMO-5318620066-0001</v>
          </cell>
        </row>
        <row r="26757">
          <cell r="M26757" t="str">
            <v>BANCO-5131080102-0001</v>
          </cell>
        </row>
        <row r="26758">
          <cell r="M26758" t="str">
            <v>BANOS-5131180050-0001</v>
          </cell>
        </row>
        <row r="26759">
          <cell r="M26759" t="str">
            <v>MESAS-5136211454-0001</v>
          </cell>
        </row>
        <row r="26760">
          <cell r="M26760" t="str">
            <v>MESAS-5136211603-0001</v>
          </cell>
        </row>
        <row r="26761">
          <cell r="M26761" t="str">
            <v>ASPIR-5310810014-0003</v>
          </cell>
        </row>
        <row r="26762">
          <cell r="M26762" t="str">
            <v>CAMAS-5131640202-0001</v>
          </cell>
        </row>
        <row r="26763">
          <cell r="M26763" t="str">
            <v>CARRO-5131910225-0002</v>
          </cell>
        </row>
        <row r="26764">
          <cell r="M26764" t="str">
            <v>CARRO-5311910391-0004</v>
          </cell>
        </row>
        <row r="26765">
          <cell r="M26765" t="str">
            <v>ESTET-5313750126-0001</v>
          </cell>
        </row>
        <row r="26766">
          <cell r="M26766" t="str">
            <v>ESTUC-5312951188-0001</v>
          </cell>
        </row>
        <row r="26767">
          <cell r="M26767" t="str">
            <v>FLUJO-5314230052-0001</v>
          </cell>
        </row>
        <row r="26768">
          <cell r="M26768" t="str">
            <v>FLUJO-5314230052-0002</v>
          </cell>
        </row>
        <row r="26769">
          <cell r="M26769" t="str">
            <v>FLUJO-5314230052-0003</v>
          </cell>
        </row>
        <row r="26770">
          <cell r="M26770" t="str">
            <v>GLUCO-5313450016-0001</v>
          </cell>
        </row>
        <row r="26771">
          <cell r="M26771" t="str">
            <v>LAMPA-5315621457-0001</v>
          </cell>
        </row>
        <row r="26772">
          <cell r="M26772" t="str">
            <v>LAVAD-5315720465-0001</v>
          </cell>
        </row>
        <row r="26773">
          <cell r="M26773" t="str">
            <v>MONIT-5316190403-00010</v>
          </cell>
        </row>
        <row r="26774">
          <cell r="M26774" t="str">
            <v>NEGAT-5136340030-0002</v>
          </cell>
        </row>
        <row r="26775">
          <cell r="M26775" t="str">
            <v>OXIME-5316670081-0002</v>
          </cell>
        </row>
        <row r="26776">
          <cell r="M26776" t="str">
            <v>REFRI-5317730322-0001</v>
          </cell>
        </row>
        <row r="26777">
          <cell r="M26777" t="str">
            <v>TERMO-5318620066-0001</v>
          </cell>
        </row>
        <row r="26778">
          <cell r="M26778" t="str">
            <v>BANCO-5131080102-0001</v>
          </cell>
        </row>
        <row r="26779">
          <cell r="M26779" t="str">
            <v>BANCO-5131080052-0001</v>
          </cell>
        </row>
        <row r="26780">
          <cell r="M26780" t="str">
            <v>BANOS-5131180050-0001</v>
          </cell>
        </row>
        <row r="26781">
          <cell r="M26781" t="str">
            <v>BUROS-5131430059-0001</v>
          </cell>
        </row>
        <row r="26782">
          <cell r="M26782" t="str">
            <v>ESCAL-5133520105-0001</v>
          </cell>
        </row>
        <row r="26783">
          <cell r="M26783" t="str">
            <v>MESAS-5136211603-0001</v>
          </cell>
        </row>
        <row r="26784">
          <cell r="M26784" t="str">
            <v>MESAS-5136211652-0001</v>
          </cell>
        </row>
        <row r="26785">
          <cell r="M26785" t="str">
            <v>PORTA-5137310339-0001</v>
          </cell>
        </row>
        <row r="26786">
          <cell r="M26786" t="str">
            <v>RIELS-5137830054-0001</v>
          </cell>
        </row>
        <row r="26787">
          <cell r="M26787" t="str">
            <v>BASCU-5311100175-0001</v>
          </cell>
        </row>
        <row r="26788">
          <cell r="M26788" t="str">
            <v>ESFIG-5311160377-0004</v>
          </cell>
        </row>
        <row r="26789">
          <cell r="M26789" t="str">
            <v>ESTET-5313750126-0001</v>
          </cell>
        </row>
        <row r="26790">
          <cell r="M26790" t="str">
            <v>ESTUC-5312951188-0001</v>
          </cell>
        </row>
        <row r="26791">
          <cell r="M26791" t="str">
            <v>GLUCO-5313450016-0001</v>
          </cell>
        </row>
        <row r="26792">
          <cell r="M26792" t="str">
            <v>GONIO-5354610122-0001</v>
          </cell>
        </row>
        <row r="26793">
          <cell r="M26793" t="str">
            <v>LAMPA-5315621457-0001</v>
          </cell>
        </row>
        <row r="26794">
          <cell r="M26794" t="str">
            <v>MESAS-5136210332-0001</v>
          </cell>
        </row>
        <row r="26795">
          <cell r="M26795" t="str">
            <v>MESAS-5136212429-0003</v>
          </cell>
        </row>
        <row r="26796">
          <cell r="M26796" t="str">
            <v>NEGAT-5136340030-0002</v>
          </cell>
        </row>
        <row r="26797">
          <cell r="M26797" t="str">
            <v>PLICO-5316780013-0002</v>
          </cell>
        </row>
        <row r="26798">
          <cell r="M26798" t="str">
            <v>SIERR-5378350028-0001</v>
          </cell>
        </row>
        <row r="26799">
          <cell r="M26799" t="str">
            <v>TERMO-5318620066-0001</v>
          </cell>
        </row>
        <row r="26800">
          <cell r="M26800" t="str">
            <v>BANCO-5131080102-0001</v>
          </cell>
        </row>
        <row r="26801">
          <cell r="M26801" t="str">
            <v>CARRO-5131910308-0001</v>
          </cell>
        </row>
        <row r="26802">
          <cell r="M26802" t="str">
            <v>ESCAL-5133520105-0001</v>
          </cell>
        </row>
        <row r="26803">
          <cell r="M26803" t="str">
            <v>MESAS-5136211405-0001</v>
          </cell>
        </row>
        <row r="26804">
          <cell r="M26804" t="str">
            <v>MESAS-5136211603-0001</v>
          </cell>
        </row>
        <row r="26805">
          <cell r="M26805" t="str">
            <v>ASPIR-5310810014-0003</v>
          </cell>
        </row>
        <row r="26806">
          <cell r="M26806" t="str">
            <v>AUDIO-5310880157-0001</v>
          </cell>
        </row>
        <row r="26807">
          <cell r="M26807" t="str">
            <v>BASCU-5311100175-0001</v>
          </cell>
        </row>
        <row r="26808">
          <cell r="M26808" t="str">
            <v>CAMAR-5311570070-0002</v>
          </cell>
        </row>
        <row r="26809">
          <cell r="M26809" t="str">
            <v>ESFIG-5311160369-0001</v>
          </cell>
        </row>
        <row r="26810">
          <cell r="M26810" t="str">
            <v>ESTET-5313750126-0001</v>
          </cell>
        </row>
        <row r="26811">
          <cell r="M26811" t="str">
            <v>ESTUC-5312951188-0001</v>
          </cell>
        </row>
        <row r="26812">
          <cell r="M26812" t="str">
            <v>LARIN-5315680057-0004</v>
          </cell>
        </row>
        <row r="26813">
          <cell r="M26813" t="str">
            <v>NEGAT-5136340030-0002</v>
          </cell>
        </row>
        <row r="26814">
          <cell r="M26814" t="str">
            <v>UNIDA-5316700060-0002</v>
          </cell>
        </row>
        <row r="26815">
          <cell r="M26815" t="str">
            <v>SISTE-5318570982-0002</v>
          </cell>
        </row>
        <row r="26816">
          <cell r="M26816" t="str">
            <v>VIDEO-5313160094-0004</v>
          </cell>
        </row>
        <row r="26817">
          <cell r="M26817" t="str">
            <v>BANCO-5131080102-0001</v>
          </cell>
        </row>
        <row r="26818">
          <cell r="M26818" t="str">
            <v>CUBET-5132540054-0001</v>
          </cell>
        </row>
        <row r="26819">
          <cell r="M26819" t="str">
            <v>MESAS-5136211405-0001</v>
          </cell>
        </row>
        <row r="26820">
          <cell r="M26820" t="str">
            <v>MESAS-5136211603-0001</v>
          </cell>
        </row>
        <row r="26821">
          <cell r="M26821" t="str">
            <v>PORTA-5137310305-0001</v>
          </cell>
        </row>
        <row r="26822">
          <cell r="M26822" t="str">
            <v>AMALG-5310320055-0001</v>
          </cell>
        </row>
        <row r="26823">
          <cell r="M26823" t="str">
            <v>ESTER-5313851080-0002</v>
          </cell>
        </row>
        <row r="26824">
          <cell r="M26824" t="str">
            <v>NEGAT-5136340030-0002</v>
          </cell>
        </row>
        <row r="26825">
          <cell r="M26825" t="str">
            <v>UNIDA-5312910028-0002</v>
          </cell>
        </row>
        <row r="26826">
          <cell r="M26826" t="str">
            <v>UNIDA-5313412305-0002</v>
          </cell>
        </row>
        <row r="26827">
          <cell r="M26827" t="str">
            <v>BANCO-5131080102-0001</v>
          </cell>
        </row>
        <row r="26828">
          <cell r="M26828" t="str">
            <v>MESAS-5136211405-0001</v>
          </cell>
        </row>
        <row r="26829">
          <cell r="M26829" t="str">
            <v>MESAS-5136211603-0001</v>
          </cell>
        </row>
        <row r="26830">
          <cell r="M26830" t="str">
            <v>NEGAT-5136340030-0002</v>
          </cell>
        </row>
        <row r="26831">
          <cell r="M26831" t="str">
            <v>MESAS-5136212429-0003</v>
          </cell>
        </row>
        <row r="26832">
          <cell r="M26832" t="str">
            <v>BANCO-5131080102-0001</v>
          </cell>
        </row>
        <row r="26833">
          <cell r="M26833" t="str">
            <v>ESCAL-5133520105-0001</v>
          </cell>
        </row>
        <row r="26834">
          <cell r="M26834" t="str">
            <v>MESAS-5136211405-0001</v>
          </cell>
        </row>
        <row r="26835">
          <cell r="M26835" t="str">
            <v>MESAS-5136211603-0001</v>
          </cell>
        </row>
        <row r="26836">
          <cell r="M26836" t="str">
            <v>AMALG-5310320055-0001</v>
          </cell>
        </row>
        <row r="26837">
          <cell r="M26837" t="str">
            <v>ESTER-5313851080-0002</v>
          </cell>
        </row>
        <row r="26838">
          <cell r="M26838" t="str">
            <v>NEGAT-5136340030-0002</v>
          </cell>
        </row>
        <row r="26839">
          <cell r="M26839" t="str">
            <v>UNIDA-5312910028-0002</v>
          </cell>
        </row>
        <row r="26840">
          <cell r="M26840" t="str">
            <v>UNIDA-5313412305-0002</v>
          </cell>
        </row>
        <row r="26841">
          <cell r="M26841" t="str">
            <v>BANCO-5131080102-0001</v>
          </cell>
        </row>
        <row r="26842">
          <cell r="M26842" t="str">
            <v>MESAS-5136211405-0001</v>
          </cell>
        </row>
        <row r="26843">
          <cell r="M26843" t="str">
            <v>MESAS-5136211603-0001</v>
          </cell>
        </row>
        <row r="26844">
          <cell r="M26844" t="str">
            <v>BASCU-5311100175-0001</v>
          </cell>
        </row>
        <row r="26845">
          <cell r="M26845" t="str">
            <v>MESAS-5136212429-0003</v>
          </cell>
        </row>
        <row r="26846">
          <cell r="M26846" t="str">
            <v>NEGAT-5136340030-0002</v>
          </cell>
        </row>
        <row r="26847">
          <cell r="M26847" t="str">
            <v>ESTIM-5313800145-0001</v>
          </cell>
        </row>
        <row r="26848">
          <cell r="M26848" t="str">
            <v>BANCO-5131080102-0001</v>
          </cell>
        </row>
        <row r="26849">
          <cell r="M26849" t="str">
            <v>ESCAL-5133520105-0001</v>
          </cell>
        </row>
        <row r="26850">
          <cell r="M26850" t="str">
            <v>MESAS-5136211603-0001</v>
          </cell>
        </row>
        <row r="26851">
          <cell r="M26851" t="str">
            <v>CAMAS-5131643347-0001</v>
          </cell>
        </row>
        <row r="26852">
          <cell r="M26852" t="str">
            <v>MONIT-5316190403-00010</v>
          </cell>
        </row>
        <row r="26853">
          <cell r="M26853" t="str">
            <v>POLIS-5310690036-0004</v>
          </cell>
        </row>
        <row r="26854">
          <cell r="M26854" t="str">
            <v>BANCO-5131080102-0001</v>
          </cell>
        </row>
        <row r="26855">
          <cell r="M26855" t="str">
            <v>BUROS-5131430059-0001</v>
          </cell>
        </row>
        <row r="26856">
          <cell r="M26856" t="str">
            <v>ESCAL-5133520105-0001</v>
          </cell>
        </row>
        <row r="26857">
          <cell r="M26857" t="str">
            <v>MESAS-5136211603-0001</v>
          </cell>
        </row>
        <row r="26858">
          <cell r="M26858" t="str">
            <v>ELECT-5319250022-0002</v>
          </cell>
        </row>
        <row r="26859">
          <cell r="M26859" t="str">
            <v>ELECT-5313330317-0002</v>
          </cell>
        </row>
        <row r="26860">
          <cell r="M26860" t="str">
            <v>MESAS-5136212429-0003</v>
          </cell>
        </row>
        <row r="26861">
          <cell r="M26861" t="str">
            <v>BANCO-5131080102-0001</v>
          </cell>
        </row>
        <row r="26862">
          <cell r="M26862" t="str">
            <v>ESCAL-5133520105-0001</v>
          </cell>
        </row>
        <row r="26863">
          <cell r="M26863" t="str">
            <v>MESAS-5136211603-0001</v>
          </cell>
        </row>
        <row r="26864">
          <cell r="M26864" t="str">
            <v>ELECT-5313800905-0001</v>
          </cell>
        </row>
        <row r="26865">
          <cell r="M26865" t="str">
            <v>MESAS-5136212429-0003</v>
          </cell>
        </row>
        <row r="26866">
          <cell r="M26866" t="str">
            <v>BANCO-5131080102-0001</v>
          </cell>
        </row>
        <row r="26867">
          <cell r="M26867" t="str">
            <v>ESCAL-5133520105-0001</v>
          </cell>
        </row>
        <row r="26868">
          <cell r="M26868" t="str">
            <v>MESAS-5136211603-0001</v>
          </cell>
        </row>
        <row r="26869">
          <cell r="M26869" t="str">
            <v>ASPIR-5310810014-0003</v>
          </cell>
        </row>
        <row r="26870">
          <cell r="M26870" t="str">
            <v>BASCU-5311100175-0001</v>
          </cell>
        </row>
        <row r="26871">
          <cell r="M26871" t="str">
            <v>CAMAS-5131643347-0001</v>
          </cell>
        </row>
        <row r="26872">
          <cell r="M26872" t="str">
            <v>CARRO-5132630079-0001</v>
          </cell>
        </row>
        <row r="26873">
          <cell r="M26873" t="str">
            <v>CARRO-5311910391-0004</v>
          </cell>
        </row>
        <row r="26874">
          <cell r="M26874" t="str">
            <v>ESFIG-5311160369-0002</v>
          </cell>
        </row>
        <row r="26875">
          <cell r="M26875" t="str">
            <v>ESTET-5313750126-0001</v>
          </cell>
        </row>
        <row r="26876">
          <cell r="M26876" t="str">
            <v>ESTUC-5312951188-0001</v>
          </cell>
        </row>
        <row r="26877">
          <cell r="M26877" t="str">
            <v>FLUJO-5314230052-0001</v>
          </cell>
        </row>
        <row r="26878">
          <cell r="M26878" t="str">
            <v>FLUJO-5314230052-0002</v>
          </cell>
        </row>
        <row r="26879">
          <cell r="M26879" t="str">
            <v>GLUCO-5313450016-0001</v>
          </cell>
        </row>
        <row r="26880">
          <cell r="M26880" t="str">
            <v>LAMPA-5315621457-0001</v>
          </cell>
        </row>
        <row r="26881">
          <cell r="M26881" t="str">
            <v>LAVAD-5315720465-0001</v>
          </cell>
        </row>
        <row r="26882">
          <cell r="M26882" t="str">
            <v>MESAS-5136212429-0003</v>
          </cell>
        </row>
        <row r="26883">
          <cell r="M26883" t="str">
            <v>MONIT-5316190403-00010</v>
          </cell>
        </row>
        <row r="26884">
          <cell r="M26884" t="str">
            <v>NEGAT-5136340030-0002</v>
          </cell>
        </row>
        <row r="26885">
          <cell r="M26885" t="str">
            <v>OXIME-5316670081-0002</v>
          </cell>
        </row>
        <row r="26886">
          <cell r="M26886" t="str">
            <v>REFRI-5317730322-0001</v>
          </cell>
        </row>
        <row r="26887">
          <cell r="M26887" t="str">
            <v>TERMO-5318620066-0001</v>
          </cell>
        </row>
        <row r="26888">
          <cell r="M26888" t="str">
            <v>BANCO-5131080102-0001</v>
          </cell>
        </row>
        <row r="26889">
          <cell r="M26889" t="str">
            <v>BUROS-5131430059-0001</v>
          </cell>
        </row>
        <row r="26890">
          <cell r="M26890" t="str">
            <v>CARRO-5131910308-0001</v>
          </cell>
        </row>
        <row r="26891">
          <cell r="M26891" t="str">
            <v>CARRO-5131910357-0001</v>
          </cell>
        </row>
        <row r="26892">
          <cell r="M26892" t="str">
            <v>MESAS-5136211603-0001</v>
          </cell>
        </row>
        <row r="26893">
          <cell r="M26893" t="str">
            <v>MESAS-5136211652-0001</v>
          </cell>
        </row>
        <row r="26894">
          <cell r="M26894" t="str">
            <v>RIELS-5137830054-0001</v>
          </cell>
        </row>
        <row r="26895">
          <cell r="M26895" t="str">
            <v>SILLA-5138100283-0001</v>
          </cell>
        </row>
        <row r="26896">
          <cell r="M26896" t="str">
            <v>ASPIR-5310810014-0003</v>
          </cell>
        </row>
        <row r="26897">
          <cell r="M26897" t="str">
            <v>CAMAS-5131643347-0001</v>
          </cell>
        </row>
        <row r="26898">
          <cell r="M26898" t="str">
            <v>CARRO-5131910233-0001</v>
          </cell>
        </row>
        <row r="26899">
          <cell r="M26899" t="str">
            <v>FLUJO-5314230052-0001</v>
          </cell>
        </row>
        <row r="26900">
          <cell r="M26900" t="str">
            <v>FLUJO-5314230052-0002</v>
          </cell>
        </row>
        <row r="26901">
          <cell r="M26901" t="str">
            <v>LAVAD-5315720465-0001</v>
          </cell>
        </row>
        <row r="26902">
          <cell r="M26902" t="str">
            <v>MONIT-5316190403-00010</v>
          </cell>
        </row>
        <row r="26903">
          <cell r="M26903" t="str">
            <v>OXIME-5316670081-0002</v>
          </cell>
        </row>
        <row r="26904">
          <cell r="M26904" t="str">
            <v>SILLA-5138100051-0001</v>
          </cell>
        </row>
        <row r="26905">
          <cell r="M26905" t="str">
            <v>BUROS-5131430059-0001</v>
          </cell>
        </row>
        <row r="26906">
          <cell r="M26906" t="str">
            <v>MESAS-5136211652-0001</v>
          </cell>
        </row>
        <row r="26907">
          <cell r="M26907" t="str">
            <v>RIELS-5137830054-0001</v>
          </cell>
        </row>
        <row r="26908">
          <cell r="M26908" t="str">
            <v>SILLA-5138100283-0001</v>
          </cell>
        </row>
        <row r="26909">
          <cell r="M26909" t="str">
            <v>BASCU-5311100175-0001</v>
          </cell>
        </row>
        <row r="26910">
          <cell r="M26910" t="str">
            <v>ESFIG-5311160377-0004</v>
          </cell>
        </row>
        <row r="26911">
          <cell r="M26911" t="str">
            <v>ESPIR-5313610171-0002</v>
          </cell>
        </row>
        <row r="26912">
          <cell r="M26912" t="str">
            <v>ESTET-5313750126-0001</v>
          </cell>
        </row>
        <row r="26913">
          <cell r="M26913" t="str">
            <v>ESTIM-5313800145-0001</v>
          </cell>
        </row>
        <row r="26914">
          <cell r="M26914" t="str">
            <v>ESTUC-5312951188-0001</v>
          </cell>
        </row>
        <row r="26915">
          <cell r="M26915" t="str">
            <v>GLUCO-5313450016-0001</v>
          </cell>
        </row>
        <row r="26916">
          <cell r="M26916" t="str">
            <v>LAMPA-5315621457-0001</v>
          </cell>
        </row>
        <row r="26917">
          <cell r="M26917" t="str">
            <v>MESAS-5136212429-0003</v>
          </cell>
        </row>
        <row r="26918">
          <cell r="M26918" t="str">
            <v>NEGAT-5136340030-0002</v>
          </cell>
        </row>
        <row r="26919">
          <cell r="M26919" t="str">
            <v>PLICO-5316780013-0002</v>
          </cell>
        </row>
        <row r="26920">
          <cell r="M26920" t="str">
            <v>TERMO-5318620066-0001</v>
          </cell>
        </row>
        <row r="26921">
          <cell r="M26921" t="str">
            <v>ULTRA-5319240031-0008</v>
          </cell>
        </row>
        <row r="26922">
          <cell r="M26922" t="str">
            <v>BANCO-5131080102-0001</v>
          </cell>
        </row>
        <row r="26923">
          <cell r="M26923" t="str">
            <v>ESCAL-5133520105-0001</v>
          </cell>
        </row>
        <row r="26924">
          <cell r="M26924" t="str">
            <v>MESAS-5136211603-0001</v>
          </cell>
        </row>
        <row r="26925">
          <cell r="M26925" t="str">
            <v>AGITA-5330200428-0001</v>
          </cell>
        </row>
        <row r="26926">
          <cell r="M26926" t="str">
            <v>AGITA-5330200154-0001</v>
          </cell>
        </row>
        <row r="26927">
          <cell r="M26927" t="str">
            <v>BALAN-5331070051-0001</v>
          </cell>
        </row>
        <row r="26928">
          <cell r="M26928" t="str">
            <v>BANOS-5331190545-0001</v>
          </cell>
        </row>
        <row r="26929">
          <cell r="M26929" t="str">
            <v>BASCU-5311100175-0001</v>
          </cell>
        </row>
        <row r="26930">
          <cell r="M26930" t="str">
            <v>CENTR-5332240653-0001</v>
          </cell>
        </row>
        <row r="26931">
          <cell r="M26931" t="str">
            <v>DERMA-5312830150-0001</v>
          </cell>
        </row>
        <row r="26932">
          <cell r="M26932" t="str">
            <v>ESFIG-5311160377-0004</v>
          </cell>
        </row>
        <row r="26933">
          <cell r="M26933" t="str">
            <v>ESTET-5313750126-0001</v>
          </cell>
        </row>
        <row r="26934">
          <cell r="M26934" t="str">
            <v>ESTUF-5333910106-0001</v>
          </cell>
        </row>
        <row r="26935">
          <cell r="M26935" t="str">
            <v>GRADI-5334610010-0001</v>
          </cell>
        </row>
        <row r="26936">
          <cell r="M26936" t="str">
            <v>GRADI-5334610507-0001</v>
          </cell>
        </row>
        <row r="26937">
          <cell r="M26937" t="str">
            <v>LAMPA-5315621457-0001</v>
          </cell>
        </row>
        <row r="26938">
          <cell r="M26938" t="str">
            <v>LAMPA-5315620459-0001</v>
          </cell>
        </row>
        <row r="26939">
          <cell r="M26939" t="str">
            <v>MECHE-5336040042-0001</v>
          </cell>
        </row>
        <row r="26940">
          <cell r="M26940" t="str">
            <v>MESAS-5136212429-0003</v>
          </cell>
        </row>
        <row r="26941">
          <cell r="M26941" t="str">
            <v>MICRO-5336220925-0001</v>
          </cell>
        </row>
        <row r="26942">
          <cell r="M26942" t="str">
            <v>NEGAT-5136340030-0002</v>
          </cell>
        </row>
        <row r="26943">
          <cell r="M26943" t="str">
            <v>REFRI-5317730322-0001</v>
          </cell>
        </row>
        <row r="26944">
          <cell r="M26944" t="str">
            <v>UNIDA-5313280181-0002</v>
          </cell>
        </row>
        <row r="26945">
          <cell r="M26945" t="str">
            <v>BANCO-5131080102-0001</v>
          </cell>
        </row>
        <row r="26946">
          <cell r="M26946" t="str">
            <v>BANCO-5131080052-0001</v>
          </cell>
        </row>
        <row r="26947">
          <cell r="M26947" t="str">
            <v>CARRO-5131910308-0001</v>
          </cell>
        </row>
        <row r="26948">
          <cell r="M26948" t="str">
            <v>ESCAL-5133520105-0001</v>
          </cell>
        </row>
        <row r="26949">
          <cell r="M26949" t="str">
            <v>MESAS-5136211603-0001</v>
          </cell>
        </row>
        <row r="26950">
          <cell r="M26950" t="str">
            <v>ASPIR-5310810014-0003</v>
          </cell>
        </row>
        <row r="26951">
          <cell r="M26951" t="str">
            <v>BASCU-5311100175-0001</v>
          </cell>
        </row>
        <row r="26952">
          <cell r="M26952" t="str">
            <v>CAMAS-5131643347-0001</v>
          </cell>
        </row>
        <row r="26953">
          <cell r="M26953" t="str">
            <v>CARRO-5131910233-0001</v>
          </cell>
        </row>
        <row r="26954">
          <cell r="M26954" t="str">
            <v>CARRO-5311910391-0004</v>
          </cell>
        </row>
        <row r="26955">
          <cell r="M26955" t="str">
            <v>ESFIG-5311160369-0002</v>
          </cell>
        </row>
        <row r="26956">
          <cell r="M26956" t="str">
            <v>ESTET-5313750126-0001</v>
          </cell>
        </row>
        <row r="26957">
          <cell r="M26957" t="str">
            <v>ESTUC-5312951188-0001</v>
          </cell>
        </row>
        <row r="26958">
          <cell r="M26958" t="str">
            <v>FLUJO-5314230052-0001</v>
          </cell>
        </row>
        <row r="26959">
          <cell r="M26959" t="str">
            <v>FLUJO-5314230052-0002</v>
          </cell>
        </row>
        <row r="26960">
          <cell r="M26960" t="str">
            <v>GLUCO-5313450016-0001</v>
          </cell>
        </row>
        <row r="26961">
          <cell r="M26961" t="str">
            <v>LAMPA-5315621457-0001</v>
          </cell>
        </row>
        <row r="26962">
          <cell r="M26962" t="str">
            <v>LAVAD-5315720465-0001</v>
          </cell>
        </row>
        <row r="26963">
          <cell r="M26963" t="str">
            <v>MARCO-5135890068-0001</v>
          </cell>
        </row>
        <row r="26964">
          <cell r="M26964" t="str">
            <v>MONIT-5316190403-00010</v>
          </cell>
        </row>
        <row r="26965">
          <cell r="M26965" t="str">
            <v>NEGAT-5136340030-0002</v>
          </cell>
        </row>
        <row r="26966">
          <cell r="M26966" t="str">
            <v>OXIME-5316670081-0002</v>
          </cell>
        </row>
        <row r="26967">
          <cell r="M26967" t="str">
            <v>REFRI-5317730322-0001</v>
          </cell>
        </row>
        <row r="26968">
          <cell r="M26968" t="str">
            <v>SILLA-5138100051-0001</v>
          </cell>
        </row>
        <row r="26969">
          <cell r="M26969" t="str">
            <v>TERMO-5318620066-0001</v>
          </cell>
        </row>
        <row r="26970">
          <cell r="M26970" t="str">
            <v>BANCO-5131080102-0001</v>
          </cell>
        </row>
        <row r="26971">
          <cell r="M26971" t="str">
            <v>BUROS-5131430059-0001</v>
          </cell>
        </row>
        <row r="26972">
          <cell r="M26972" t="str">
            <v>CARRO-5131910308-0001</v>
          </cell>
        </row>
        <row r="26973">
          <cell r="M26973" t="str">
            <v>MESAS-5136211603-0001</v>
          </cell>
        </row>
        <row r="26974">
          <cell r="M26974" t="str">
            <v>MESAS-5136211652-0001</v>
          </cell>
        </row>
        <row r="26975">
          <cell r="M26975" t="str">
            <v>RIELS-5137830054-0001</v>
          </cell>
        </row>
        <row r="26976">
          <cell r="M26976" t="str">
            <v>SILLA-5138100283-0001</v>
          </cell>
        </row>
        <row r="26977">
          <cell r="M26977" t="str">
            <v>ASPIR-5310810014-0003</v>
          </cell>
        </row>
        <row r="26978">
          <cell r="M26978" t="str">
            <v>BASCU-5311100175-0001</v>
          </cell>
        </row>
        <row r="26979">
          <cell r="M26979" t="str">
            <v>CAMAS-5131643347-0001</v>
          </cell>
        </row>
        <row r="26980">
          <cell r="M26980" t="str">
            <v>CARRO-5311910391-0004</v>
          </cell>
        </row>
        <row r="26981">
          <cell r="M26981" t="str">
            <v>ELECT-5311680069-0005</v>
          </cell>
        </row>
        <row r="26982">
          <cell r="M26982" t="str">
            <v>ESFIG-5311160369-0002</v>
          </cell>
        </row>
        <row r="26983">
          <cell r="M26983" t="str">
            <v>ESTET-5313750126-0001</v>
          </cell>
        </row>
        <row r="26984">
          <cell r="M26984" t="str">
            <v>ESTUC-5312951188-0001</v>
          </cell>
        </row>
        <row r="26985">
          <cell r="M26985" t="str">
            <v>FLUJO-5314230052-0001</v>
          </cell>
        </row>
        <row r="26986">
          <cell r="M26986" t="str">
            <v>FLUJO-5314230052-0002</v>
          </cell>
        </row>
        <row r="26987">
          <cell r="M26987" t="str">
            <v>GLUCO-5313450016-0001</v>
          </cell>
        </row>
        <row r="26988">
          <cell r="M26988" t="str">
            <v>LAMPA-5315621457-0001</v>
          </cell>
        </row>
        <row r="26989">
          <cell r="M26989" t="str">
            <v>LAVAD-5315720465-0001</v>
          </cell>
        </row>
        <row r="26990">
          <cell r="M26990" t="str">
            <v>MONIT-5316190403-00010</v>
          </cell>
        </row>
        <row r="26991">
          <cell r="M26991" t="str">
            <v>NEGAT-5136340030-0002</v>
          </cell>
        </row>
        <row r="26992">
          <cell r="M26992" t="str">
            <v>OXIME-5316670081-0002</v>
          </cell>
        </row>
        <row r="26993">
          <cell r="M26993" t="str">
            <v>REFRI-5317730322-0001</v>
          </cell>
        </row>
        <row r="26994">
          <cell r="M26994" t="str">
            <v>TERMO-5318620066-0001</v>
          </cell>
        </row>
        <row r="26995">
          <cell r="M26995" t="str">
            <v>VENTI-5319410279-0005</v>
          </cell>
        </row>
        <row r="26996">
          <cell r="M26996" t="str">
            <v>BANCO-5131080102-0001</v>
          </cell>
        </row>
        <row r="26997">
          <cell r="M26997" t="str">
            <v>BUROS-5131430059-0001</v>
          </cell>
        </row>
        <row r="26998">
          <cell r="M26998" t="str">
            <v>CARRO-5131910308-0001</v>
          </cell>
        </row>
        <row r="26999">
          <cell r="M26999" t="str">
            <v>MESAS-5136211603-0001</v>
          </cell>
        </row>
        <row r="27000">
          <cell r="M27000" t="str">
            <v>MESAS-5136211652-0001</v>
          </cell>
        </row>
        <row r="27001">
          <cell r="M27001" t="str">
            <v>RIELS-5137830054-0001</v>
          </cell>
        </row>
        <row r="27002">
          <cell r="M27002" t="str">
            <v>SILLA-5138100283-0001</v>
          </cell>
        </row>
        <row r="27003">
          <cell r="M27003" t="str">
            <v>BASCU-5311100175-0001</v>
          </cell>
        </row>
        <row r="27004">
          <cell r="M27004" t="str">
            <v>CINTA-5377740211-0001</v>
          </cell>
        </row>
        <row r="27005">
          <cell r="M27005" t="str">
            <v>ESFIG-5311160377-0004</v>
          </cell>
        </row>
        <row r="27006">
          <cell r="M27006" t="str">
            <v>ESTET-5313750126-0001</v>
          </cell>
        </row>
        <row r="27007">
          <cell r="M27007" t="str">
            <v>ESTUC-5312951162-0003</v>
          </cell>
        </row>
        <row r="27008">
          <cell r="M27008" t="str">
            <v>GLUCO-5313450016-0001</v>
          </cell>
        </row>
        <row r="27009">
          <cell r="M27009" t="str">
            <v>LAMPA-5315621457-0001</v>
          </cell>
        </row>
        <row r="27010">
          <cell r="M27010" t="str">
            <v>MESAS-5136210332-0001</v>
          </cell>
        </row>
        <row r="27011">
          <cell r="M27011" t="str">
            <v>MESAS-5136212429-0003</v>
          </cell>
        </row>
        <row r="27012">
          <cell r="M27012" t="str">
            <v>NEGAT-5136340030-0002</v>
          </cell>
        </row>
        <row r="27013">
          <cell r="M27013" t="str">
            <v>TERMO-5318620066-0001</v>
          </cell>
        </row>
        <row r="27014">
          <cell r="M27014" t="str">
            <v>BANCO-5131080102-0001</v>
          </cell>
        </row>
        <row r="27015">
          <cell r="M27015" t="str">
            <v>ESCAL-5133520105-0001</v>
          </cell>
        </row>
        <row r="27016">
          <cell r="M27016" t="str">
            <v>MESAS-5136211603-0001</v>
          </cell>
        </row>
        <row r="27017">
          <cell r="M27017" t="str">
            <v>ARMAZ-5310740013-0001</v>
          </cell>
        </row>
        <row r="27018">
          <cell r="M27018" t="str">
            <v>CARTI-5371750083-0001</v>
          </cell>
        </row>
        <row r="27019">
          <cell r="M27019" t="str">
            <v>CARTI-5371750042-0001</v>
          </cell>
        </row>
        <row r="27020">
          <cell r="M27020" t="str">
            <v>CARTI-5371750018-0001</v>
          </cell>
        </row>
        <row r="27021">
          <cell r="M27021" t="str">
            <v>EXOFT-5313890062-0001</v>
          </cell>
        </row>
        <row r="27022">
          <cell r="M27022" t="str">
            <v>FOROP-5314250068-0004</v>
          </cell>
        </row>
        <row r="27023">
          <cell r="M27023" t="str">
            <v>LENSO-5315760073-0001</v>
          </cell>
        </row>
        <row r="27024">
          <cell r="M27024" t="str">
            <v>LENTE-5315780451-0001</v>
          </cell>
        </row>
        <row r="27025">
          <cell r="M27025" t="str">
            <v>LENTE-5375780128-0003</v>
          </cell>
        </row>
        <row r="27026">
          <cell r="M27026" t="str">
            <v>OCLUS-5316560118-0001</v>
          </cell>
        </row>
        <row r="27027">
          <cell r="M27027" t="str">
            <v>OFTAL-5316600096-0003</v>
          </cell>
        </row>
        <row r="27028">
          <cell r="M27028" t="str">
            <v>PRISM-5317070166-0001</v>
          </cell>
        </row>
        <row r="27029">
          <cell r="M27029" t="str">
            <v>PROYE-5317140076-0001</v>
          </cell>
        </row>
        <row r="27030">
          <cell r="M27030" t="str">
            <v>REFRA-5317720265-0001</v>
          </cell>
        </row>
        <row r="27031">
          <cell r="M27031" t="str">
            <v>TONOM-5318750055-0001</v>
          </cell>
        </row>
        <row r="27032">
          <cell r="M27032" t="str">
            <v>UNIDA-5316610087-0001</v>
          </cell>
        </row>
        <row r="27033">
          <cell r="M27033" t="str">
            <v>BANCO-5131080102-0001</v>
          </cell>
        </row>
        <row r="27034">
          <cell r="M27034" t="str">
            <v>CARTI-5371750083-0001</v>
          </cell>
        </row>
        <row r="27035">
          <cell r="M27035" t="str">
            <v>CARTI-5371750042-0001</v>
          </cell>
        </row>
        <row r="27036">
          <cell r="M27036" t="str">
            <v>CARTI-5371750018-0001</v>
          </cell>
        </row>
        <row r="27037">
          <cell r="M27037" t="str">
            <v>EXOFT-5313890062-0001</v>
          </cell>
        </row>
        <row r="27038">
          <cell r="M27038" t="str">
            <v>FOROP-5314250068-0004</v>
          </cell>
        </row>
        <row r="27039">
          <cell r="M27039" t="str">
            <v>LENSO-5315760073-0001</v>
          </cell>
        </row>
        <row r="27040">
          <cell r="M27040" t="str">
            <v>OCLUS-5316560118-0001</v>
          </cell>
        </row>
        <row r="27041">
          <cell r="M27041" t="str">
            <v>PRISM-5317070166-0001</v>
          </cell>
        </row>
        <row r="27042">
          <cell r="M27042" t="str">
            <v>PROYE-5317140076-0001</v>
          </cell>
        </row>
        <row r="27043">
          <cell r="M27043" t="str">
            <v>UNIDA-5316610087-0001</v>
          </cell>
        </row>
        <row r="27044">
          <cell r="M27044" t="str">
            <v>BANCO-5131080102-0001</v>
          </cell>
        </row>
        <row r="27045">
          <cell r="M27045" t="str">
            <v>CAMAR-5311570786-0003</v>
          </cell>
        </row>
        <row r="27046">
          <cell r="M27046" t="str">
            <v>CAMPI-5311650021-0004</v>
          </cell>
        </row>
        <row r="27047">
          <cell r="M27047" t="str">
            <v>ELECT-5313220013-0002</v>
          </cell>
        </row>
        <row r="27048">
          <cell r="M27048" t="str">
            <v>LAMPA-5315621317-0001</v>
          </cell>
        </row>
        <row r="27049">
          <cell r="M27049" t="str">
            <v>LASER-5313500125-0001</v>
          </cell>
        </row>
        <row r="27050">
          <cell r="M27050" t="str">
            <v>PAQUI-5316140374-0003</v>
          </cell>
        </row>
        <row r="27051">
          <cell r="M27051" t="str">
            <v>RETIN-5317850153-0003</v>
          </cell>
        </row>
        <row r="27052">
          <cell r="M27052" t="str">
            <v>TOPOG-5316610061-0002</v>
          </cell>
        </row>
        <row r="27053">
          <cell r="M27053" t="str">
            <v>UNIDA-5313250069-0002</v>
          </cell>
        </row>
        <row r="27054">
          <cell r="M27054" t="str">
            <v>BANCO-5131080102-0001</v>
          </cell>
        </row>
        <row r="27055">
          <cell r="M27055" t="str">
            <v>BANCO-5131080052-0001</v>
          </cell>
        </row>
        <row r="27056">
          <cell r="M27056" t="str">
            <v>MESAS-5136211603-0001</v>
          </cell>
        </row>
        <row r="27057">
          <cell r="M27057" t="str">
            <v>ASPIR-5310810014-0003</v>
          </cell>
        </row>
        <row r="27058">
          <cell r="M27058" t="str">
            <v>BASCU-5311100175-0001</v>
          </cell>
        </row>
        <row r="27059">
          <cell r="M27059" t="str">
            <v>CAMAS-5131643347-0001</v>
          </cell>
        </row>
        <row r="27060">
          <cell r="M27060" t="str">
            <v>CARRO-5131910233-0001</v>
          </cell>
        </row>
        <row r="27061">
          <cell r="M27061" t="str">
            <v>CARRO-5311910391-0004</v>
          </cell>
        </row>
        <row r="27062">
          <cell r="M27062" t="str">
            <v>ESFIG-5311160369-0002</v>
          </cell>
        </row>
        <row r="27063">
          <cell r="M27063" t="str">
            <v>ESTET-5313750126-0001</v>
          </cell>
        </row>
        <row r="27064">
          <cell r="M27064" t="str">
            <v>ESTUC-5312951188-0001</v>
          </cell>
        </row>
        <row r="27065">
          <cell r="M27065" t="str">
            <v>FLUJO-5314230052-0001</v>
          </cell>
        </row>
        <row r="27066">
          <cell r="M27066" t="str">
            <v>FLUJO-5314230052-0002</v>
          </cell>
        </row>
        <row r="27067">
          <cell r="M27067" t="str">
            <v>GLUCO-5313450016-0001</v>
          </cell>
        </row>
        <row r="27068">
          <cell r="M27068" t="str">
            <v>LAMPA-5315621457-0001</v>
          </cell>
        </row>
        <row r="27069">
          <cell r="M27069" t="str">
            <v>LAVAD-5315720465-0001</v>
          </cell>
        </row>
        <row r="27070">
          <cell r="M27070" t="str">
            <v>MANDI-5316010056-0001</v>
          </cell>
        </row>
        <row r="27071">
          <cell r="M27071" t="str">
            <v>MARCO-5135890068-0001</v>
          </cell>
        </row>
        <row r="27072">
          <cell r="M27072" t="str">
            <v>MESAS-5136212429-0003</v>
          </cell>
        </row>
        <row r="27073">
          <cell r="M27073" t="str">
            <v>MONIT-5316190403-00010</v>
          </cell>
        </row>
        <row r="27074">
          <cell r="M27074" t="str">
            <v>NEGAT-5136340030-0002</v>
          </cell>
        </row>
        <row r="27075">
          <cell r="M27075" t="str">
            <v>OXIME-5316670081-0002</v>
          </cell>
        </row>
        <row r="27076">
          <cell r="M27076" t="str">
            <v>REFRI-5317730322-0001</v>
          </cell>
        </row>
        <row r="27077">
          <cell r="M27077" t="str">
            <v>SILLA-5138100051-0001</v>
          </cell>
        </row>
        <row r="27078">
          <cell r="M27078" t="str">
            <v>TERMO-5318620066-0001</v>
          </cell>
        </row>
        <row r="27079">
          <cell r="M27079" t="str">
            <v>VENTI-5319410279-0005</v>
          </cell>
        </row>
        <row r="27080">
          <cell r="M27080" t="str">
            <v>BANCO-5131080102-0001</v>
          </cell>
        </row>
        <row r="27081">
          <cell r="M27081" t="str">
            <v>BANCO-5131080052-0001</v>
          </cell>
        </row>
        <row r="27082">
          <cell r="M27082" t="str">
            <v>BUROS-5131430059-0001</v>
          </cell>
        </row>
        <row r="27083">
          <cell r="M27083" t="str">
            <v>CARRO-5131910357-0001</v>
          </cell>
        </row>
        <row r="27084">
          <cell r="M27084" t="str">
            <v>MESAS-5136211603-0001</v>
          </cell>
        </row>
        <row r="27085">
          <cell r="M27085" t="str">
            <v>MESAS-5136211652-0001</v>
          </cell>
        </row>
        <row r="27086">
          <cell r="M27086" t="str">
            <v>PORTA-5137310107-0001</v>
          </cell>
        </row>
        <row r="27087">
          <cell r="M27087" t="str">
            <v>PORTA-5137310339-0001</v>
          </cell>
        </row>
        <row r="27088">
          <cell r="M27088" t="str">
            <v>RIELS-5137830054-0001</v>
          </cell>
        </row>
        <row r="27089">
          <cell r="M27089" t="str">
            <v>SILLA-5138100283-0001</v>
          </cell>
        </row>
        <row r="27090">
          <cell r="M27090" t="str">
            <v>ANGIO-5310550024-0002</v>
          </cell>
        </row>
        <row r="27091">
          <cell r="M27091" t="str">
            <v>ECOCA-5313240201-0004</v>
          </cell>
        </row>
        <row r="27092">
          <cell r="M27092" t="str">
            <v>ESTER-5313851031-0001</v>
          </cell>
        </row>
        <row r="27093">
          <cell r="M27093" t="str">
            <v>ESTER-5313850827-0002</v>
          </cell>
        </row>
        <row r="27094">
          <cell r="M27094" t="str">
            <v>UNIDA-5317910066-0002</v>
          </cell>
        </row>
        <row r="27095">
          <cell r="M27095" t="str">
            <v>UNIDA-5312540148-0003</v>
          </cell>
        </row>
        <row r="27096">
          <cell r="M27096" t="str">
            <v>UNIDA-5313412537-0003</v>
          </cell>
        </row>
        <row r="27097">
          <cell r="M27097" t="str">
            <v>MASTO-5316110033-0002</v>
          </cell>
        </row>
        <row r="27098">
          <cell r="M27098" t="str">
            <v>UNIDA-5313412479-0005</v>
          </cell>
        </row>
        <row r="27099">
          <cell r="M27099" t="str">
            <v>UNIDA-5313410481-0004</v>
          </cell>
        </row>
        <row r="27100">
          <cell r="M27100" t="str">
            <v>UNIDA-5313412552-0004</v>
          </cell>
        </row>
        <row r="27101">
          <cell r="M27101" t="str">
            <v>ANAQU-5110260204-0001</v>
          </cell>
        </row>
        <row r="27102">
          <cell r="M27102" t="str">
            <v>ANAQU-5110260204-0001</v>
          </cell>
        </row>
        <row r="27103">
          <cell r="M27103" t="str">
            <v>ANAQU-5110260204-0001</v>
          </cell>
        </row>
        <row r="27104">
          <cell r="M27104" t="str">
            <v>ANAQU-5110260204-0001</v>
          </cell>
        </row>
        <row r="27105">
          <cell r="M27105" t="str">
            <v>ANAQU-5110260204-0001</v>
          </cell>
        </row>
        <row r="27106">
          <cell r="M27106" t="str">
            <v>ANAQU-5110260204-0001</v>
          </cell>
        </row>
        <row r="27107">
          <cell r="M27107" t="str">
            <v>ANAQU-5110260204-0001</v>
          </cell>
        </row>
        <row r="27108">
          <cell r="M27108" t="str">
            <v>ANAQU-5170630106-0001</v>
          </cell>
        </row>
        <row r="27109">
          <cell r="M27109" t="str">
            <v>ANAQU-5110260410-0001</v>
          </cell>
        </row>
        <row r="27110">
          <cell r="M27110" t="str">
            <v>ANAQU-5110260410-0001</v>
          </cell>
        </row>
        <row r="27111">
          <cell r="M27111" t="str">
            <v>ARCHI-5110760351-0001</v>
          </cell>
        </row>
        <row r="27112">
          <cell r="M27112" t="str">
            <v>ARCHI-5110760351-0001</v>
          </cell>
        </row>
        <row r="27113">
          <cell r="M27113" t="str">
            <v>ARCHI-5110760351-0001</v>
          </cell>
        </row>
        <row r="27114">
          <cell r="M27114" t="str">
            <v>ARCHI-5110760351-0001</v>
          </cell>
        </row>
        <row r="27115">
          <cell r="M27115" t="str">
            <v>ARCHI-5110760351-0001</v>
          </cell>
        </row>
        <row r="27116">
          <cell r="M27116" t="str">
            <v>ARCHI-5110760351-0001</v>
          </cell>
        </row>
        <row r="27117">
          <cell r="M27117" t="str">
            <v>ARCHI-5110760351-0001</v>
          </cell>
        </row>
        <row r="27118">
          <cell r="M27118" t="str">
            <v>ARCHI-5110760351-0001</v>
          </cell>
        </row>
        <row r="27119">
          <cell r="M27119" t="str">
            <v>BANCA-5191040509-0001</v>
          </cell>
        </row>
        <row r="27120">
          <cell r="M27120" t="str">
            <v>BANCA-5191040509-0001</v>
          </cell>
        </row>
        <row r="27121">
          <cell r="M27121" t="str">
            <v>BANCA-5191040509-0001</v>
          </cell>
        </row>
        <row r="27122">
          <cell r="M27122" t="str">
            <v>BANCA-5191040509-0001</v>
          </cell>
        </row>
        <row r="27123">
          <cell r="M27123" t="str">
            <v>BANCA-5191040509-0001</v>
          </cell>
        </row>
        <row r="27124">
          <cell r="M27124" t="str">
            <v>BANCA-5191040509-0001</v>
          </cell>
        </row>
        <row r="27125">
          <cell r="M27125" t="str">
            <v>BANCA-5191040509-0001</v>
          </cell>
        </row>
        <row r="27126">
          <cell r="M27126" t="str">
            <v>BANCA-5191040509-0001</v>
          </cell>
        </row>
        <row r="27127">
          <cell r="M27127" t="str">
            <v>BANCO-5118140291-0001</v>
          </cell>
        </row>
        <row r="27128">
          <cell r="M27128" t="str">
            <v>BANCO-5118140291-0001</v>
          </cell>
        </row>
        <row r="27129">
          <cell r="M27129" t="str">
            <v>BANCO-5118140291-0001</v>
          </cell>
        </row>
        <row r="27130">
          <cell r="M27130" t="str">
            <v>CAJAS-5190004800-0001</v>
          </cell>
        </row>
        <row r="27131">
          <cell r="M27131" t="str">
            <v>CAJAS-5190004800-0001</v>
          </cell>
        </row>
        <row r="27132">
          <cell r="M27132" t="str">
            <v>CARRO-5191600104-0001</v>
          </cell>
        </row>
        <row r="27133">
          <cell r="M27133" t="str">
            <v>CARRO-5191600104-0001</v>
          </cell>
        </row>
        <row r="27134">
          <cell r="M27134" t="str">
            <v>CARRO-5191600104-0001</v>
          </cell>
        </row>
        <row r="27135">
          <cell r="M27135" t="str">
            <v>CARRO-5191600104-0001</v>
          </cell>
        </row>
        <row r="27136">
          <cell r="M27136" t="str">
            <v>CARRO-5191600104-0001</v>
          </cell>
        </row>
        <row r="27137">
          <cell r="M27137" t="str">
            <v>CARRO-5191600104-0001</v>
          </cell>
        </row>
        <row r="27138">
          <cell r="M27138" t="str">
            <v>CARRO-5191600104-0001</v>
          </cell>
        </row>
        <row r="27139">
          <cell r="M27139" t="str">
            <v>CARRO-5690064700-0001</v>
          </cell>
        </row>
        <row r="27140">
          <cell r="M27140" t="str">
            <v>CARRO-5690064700-0001</v>
          </cell>
        </row>
        <row r="27141">
          <cell r="M27141" t="str">
            <v>CASIL-5191960052-0002</v>
          </cell>
        </row>
        <row r="27142">
          <cell r="M27142" t="str">
            <v>CASIL-5191960052-0002</v>
          </cell>
        </row>
        <row r="27143">
          <cell r="M27143" t="str">
            <v>CASIL-5191960052-0002</v>
          </cell>
        </row>
        <row r="27144">
          <cell r="M27144" t="str">
            <v>CASIL-5191960052-0001</v>
          </cell>
        </row>
        <row r="27145">
          <cell r="M27145" t="str">
            <v>CASIL-5191960052-0001</v>
          </cell>
        </row>
        <row r="27146">
          <cell r="M27146" t="str">
            <v>CASIL-5191960052-0001</v>
          </cell>
        </row>
        <row r="27147">
          <cell r="M27147" t="str">
            <v>COCIN-5190020800-0001</v>
          </cell>
        </row>
        <row r="27148">
          <cell r="M27148" t="str">
            <v>CREDE-5112680250-0001</v>
          </cell>
        </row>
        <row r="27149">
          <cell r="M27149" t="str">
            <v>CREDE-5112680250-0001</v>
          </cell>
        </row>
        <row r="27150">
          <cell r="M27150" t="str">
            <v>CREDE-5112680250-0001</v>
          </cell>
        </row>
        <row r="27151">
          <cell r="M27151" t="str">
            <v>CREDE-5112680250-0001</v>
          </cell>
        </row>
        <row r="27152">
          <cell r="M27152" t="str">
            <v>CREDE-5112680250-0001</v>
          </cell>
        </row>
        <row r="27153">
          <cell r="M27153" t="str">
            <v>CREDE-5112680250-0001</v>
          </cell>
        </row>
        <row r="27154">
          <cell r="M27154" t="str">
            <v>CREDE-5112680250-0001</v>
          </cell>
        </row>
        <row r="27155">
          <cell r="M27155" t="str">
            <v>CREDE-5112680250-0001</v>
          </cell>
        </row>
        <row r="27156">
          <cell r="M27156" t="str">
            <v>DISPE-5233390052-0001</v>
          </cell>
        </row>
        <row r="27157">
          <cell r="M27157" t="str">
            <v>DISPE-5233390052-0001</v>
          </cell>
        </row>
        <row r="27158">
          <cell r="M27158" t="str">
            <v>DISPE-5233390052-0001</v>
          </cell>
        </row>
        <row r="27159">
          <cell r="M27159" t="str">
            <v>DISPE-5233390052-0001</v>
          </cell>
        </row>
        <row r="27160">
          <cell r="M27160" t="str">
            <v>DISPE-5233390052-0001</v>
          </cell>
        </row>
        <row r="27161">
          <cell r="M27161" t="str">
            <v>DISPE-5233390052-0001</v>
          </cell>
        </row>
        <row r="27162">
          <cell r="M27162" t="str">
            <v>DISPE-5233390052-0001</v>
          </cell>
        </row>
        <row r="27163">
          <cell r="M27163" t="str">
            <v>DISPE-5233390052-0001</v>
          </cell>
        </row>
        <row r="27164">
          <cell r="M27164" t="str">
            <v>ESCAL-5193150017-0001</v>
          </cell>
        </row>
        <row r="27165">
          <cell r="M27165" t="str">
            <v>ESCAL-5193150017-0001</v>
          </cell>
        </row>
        <row r="27166">
          <cell r="M27166" t="str">
            <v>ESCAL-5193150017-0001</v>
          </cell>
        </row>
        <row r="27167">
          <cell r="M27167" t="str">
            <v>ESCAL-5193150017-0001</v>
          </cell>
        </row>
        <row r="27168">
          <cell r="M27168" t="str">
            <v>ESCAL-5193150017-0001</v>
          </cell>
        </row>
        <row r="27169">
          <cell r="M27169" t="str">
            <v>ESCAL-5193150017-0001</v>
          </cell>
        </row>
        <row r="27170">
          <cell r="M27170" t="str">
            <v>ESCAL-5193150017-0001</v>
          </cell>
        </row>
        <row r="27171">
          <cell r="M27171" t="str">
            <v>ESCRI-5113390347-0001</v>
          </cell>
        </row>
        <row r="27172">
          <cell r="M27172" t="str">
            <v>ESCRI-5113390347-0001</v>
          </cell>
        </row>
        <row r="27173">
          <cell r="M27173" t="str">
            <v>ESCRI-5113390347-0001</v>
          </cell>
        </row>
        <row r="27174">
          <cell r="M27174" t="str">
            <v>ESCRI-5113390347-0001</v>
          </cell>
        </row>
        <row r="27175">
          <cell r="M27175" t="str">
            <v>ESCRI-5113390347-0001</v>
          </cell>
        </row>
        <row r="27176">
          <cell r="M27176" t="str">
            <v>ESCRI-5113390347-0001</v>
          </cell>
        </row>
        <row r="27177">
          <cell r="M27177" t="str">
            <v>ESCRI-5113390347-0001</v>
          </cell>
        </row>
        <row r="27178">
          <cell r="M27178" t="str">
            <v>ESCRI-5113390347-0001</v>
          </cell>
        </row>
        <row r="27179">
          <cell r="M27179" t="str">
            <v>ESCRI-5113390982-0001</v>
          </cell>
        </row>
        <row r="27180">
          <cell r="M27180" t="str">
            <v>ESCRI-SC-5200000-0001</v>
          </cell>
        </row>
        <row r="27181">
          <cell r="M27181" t="str">
            <v>ESCRI-SC-5200000-0001</v>
          </cell>
        </row>
        <row r="27182">
          <cell r="M27182" t="str">
            <v>ESCRI-SC-5200000-0001</v>
          </cell>
        </row>
        <row r="27183">
          <cell r="M27183" t="str">
            <v>ESCRI-SC-5200000-0001</v>
          </cell>
        </row>
        <row r="27184">
          <cell r="M27184" t="str">
            <v>ESCRI-SC-5200000-0001</v>
          </cell>
        </row>
        <row r="27185">
          <cell r="M27185" t="str">
            <v>ESCRI-SC-5200000-0001</v>
          </cell>
        </row>
        <row r="27186">
          <cell r="M27186" t="str">
            <v>ESCRI-SC-5200000-0001</v>
          </cell>
        </row>
        <row r="27187">
          <cell r="M27187" t="str">
            <v>ESCRI-SC-5200000-0001</v>
          </cell>
        </row>
        <row r="27188">
          <cell r="M27188" t="str">
            <v>ESCRI-SC-5130000-0001</v>
          </cell>
        </row>
        <row r="27189">
          <cell r="M27189" t="str">
            <v>ESCRI-SC-5130000-0001</v>
          </cell>
        </row>
        <row r="27190">
          <cell r="M27190" t="str">
            <v>ESCRI-SC-5130000-0001</v>
          </cell>
        </row>
        <row r="27191">
          <cell r="M27191" t="str">
            <v>ESCRI-SC-5130000-0001</v>
          </cell>
        </row>
        <row r="27192">
          <cell r="M27192" t="str">
            <v>ESCRI-SC-5130000-0001</v>
          </cell>
        </row>
        <row r="27193">
          <cell r="M27193" t="str">
            <v>ESCRI-SC-5130000-0001</v>
          </cell>
        </row>
        <row r="27194">
          <cell r="M27194" t="str">
            <v>EXTIN-SC-5130000-0001</v>
          </cell>
        </row>
        <row r="27195">
          <cell r="M27195" t="str">
            <v>EXTIN-SC-5130000-0001</v>
          </cell>
        </row>
        <row r="27196">
          <cell r="M27196" t="str">
            <v>EXTIN-SC-5130000-0001</v>
          </cell>
        </row>
        <row r="27197">
          <cell r="M27197" t="str">
            <v>EXTIN-SC-5130000-0001</v>
          </cell>
        </row>
        <row r="27198">
          <cell r="M27198" t="str">
            <v>EXTIN-SC-5130000-0001</v>
          </cell>
        </row>
        <row r="27199">
          <cell r="M27199" t="str">
            <v>EXTIN-SC-5130000-0001</v>
          </cell>
        </row>
        <row r="27200">
          <cell r="M27200" t="str">
            <v>EXTIN-SC-5130000-0001</v>
          </cell>
        </row>
        <row r="27201">
          <cell r="M27201" t="str">
            <v>EXTIN-SC-5130000-0001</v>
          </cell>
        </row>
        <row r="27202">
          <cell r="M27202" t="str">
            <v>HORNO-5190013400-0001</v>
          </cell>
        </row>
        <row r="27203">
          <cell r="M27203" t="str">
            <v>HORNO-5190013400-0001</v>
          </cell>
        </row>
        <row r="27204">
          <cell r="M27204" t="str">
            <v>HORNO-5190013400-0001</v>
          </cell>
        </row>
        <row r="27205">
          <cell r="M27205" t="str">
            <v>HORNO-5190013400-0001</v>
          </cell>
        </row>
        <row r="27206">
          <cell r="M27206" t="str">
            <v>HORNO-5190013400-0001</v>
          </cell>
        </row>
        <row r="27207">
          <cell r="M27207" t="str">
            <v>HORNO-5190013400-0001</v>
          </cell>
        </row>
        <row r="27208">
          <cell r="M27208" t="str">
            <v>HORNO-5190013400-0001</v>
          </cell>
        </row>
        <row r="27209">
          <cell r="M27209" t="str">
            <v>HORNO-5190013400-0001</v>
          </cell>
        </row>
        <row r="27210">
          <cell r="M27210" t="str">
            <v>LAVAD-5620024300-0001</v>
          </cell>
        </row>
        <row r="27211">
          <cell r="M27211" t="str">
            <v>LAVAD-5620024300-0002</v>
          </cell>
        </row>
        <row r="27212">
          <cell r="M27212" t="str">
            <v>LITER-5190015300-0001</v>
          </cell>
        </row>
        <row r="27213">
          <cell r="M27213" t="str">
            <v>LITER-5190015300-0001</v>
          </cell>
        </row>
        <row r="27214">
          <cell r="M27214" t="str">
            <v>LITER-5190015300-0001</v>
          </cell>
        </row>
        <row r="27215">
          <cell r="M27215" t="str">
            <v>LITER-5190015300-0001</v>
          </cell>
        </row>
        <row r="27216">
          <cell r="M27216" t="str">
            <v>MESAS-5110004000-0051</v>
          </cell>
        </row>
        <row r="27217">
          <cell r="M27217" t="str">
            <v>MESAS-5110004000-0051</v>
          </cell>
        </row>
        <row r="27218">
          <cell r="M27218" t="str">
            <v>MESAS-5110004000-0051</v>
          </cell>
        </row>
        <row r="27219">
          <cell r="M27219" t="str">
            <v>MESAS-5110004000-0051</v>
          </cell>
        </row>
        <row r="27220">
          <cell r="M27220" t="str">
            <v>MESAS-5110004000-0051</v>
          </cell>
        </row>
        <row r="27221">
          <cell r="M27221" t="str">
            <v>MESAS-5110004000-0051</v>
          </cell>
        </row>
        <row r="27222">
          <cell r="M27222" t="str">
            <v>MESAS-5110006000-0001</v>
          </cell>
        </row>
        <row r="27223">
          <cell r="M27223" t="str">
            <v>MESAS-5110004000-0001</v>
          </cell>
        </row>
        <row r="27224">
          <cell r="M27224" t="str">
            <v>MESAS-5110004000-0050</v>
          </cell>
        </row>
        <row r="27225">
          <cell r="M27225" t="str">
            <v>MESAS-5116191122-0001</v>
          </cell>
        </row>
        <row r="27226">
          <cell r="M27226" t="str">
            <v>MESAS-5116191122-0001</v>
          </cell>
        </row>
        <row r="27227">
          <cell r="M27227" t="str">
            <v>MESAS-5116191122-0001</v>
          </cell>
        </row>
        <row r="27228">
          <cell r="M27228" t="str">
            <v>MESAS-5116191122-0001</v>
          </cell>
        </row>
        <row r="27229">
          <cell r="M27229" t="str">
            <v>MESAS-5116191122-0001</v>
          </cell>
        </row>
        <row r="27230">
          <cell r="M27230" t="str">
            <v>MESAS-5116191122-0001</v>
          </cell>
        </row>
        <row r="27231">
          <cell r="M27231" t="str">
            <v>MESAS-5116191155-0001</v>
          </cell>
        </row>
        <row r="27232">
          <cell r="M27232" t="str">
            <v>MESAS-5116191155-0001</v>
          </cell>
        </row>
        <row r="27233">
          <cell r="M27233" t="str">
            <v>MESAS-5116191155-0001</v>
          </cell>
        </row>
        <row r="27234">
          <cell r="M27234" t="str">
            <v>MESAS-5116191155-0001</v>
          </cell>
        </row>
        <row r="27235">
          <cell r="M27235" t="str">
            <v>MESAS-5116191155-0001</v>
          </cell>
        </row>
        <row r="27236">
          <cell r="M27236" t="str">
            <v>MESAS-5176090156-0001</v>
          </cell>
        </row>
        <row r="27237">
          <cell r="M27237" t="str">
            <v>MESAS-5110004000-0006</v>
          </cell>
        </row>
        <row r="27238">
          <cell r="M27238" t="str">
            <v>MESAS-5110004000-0006</v>
          </cell>
        </row>
        <row r="27239">
          <cell r="M27239" t="str">
            <v>MESAS-5110004000-0006</v>
          </cell>
        </row>
        <row r="27240">
          <cell r="M27240" t="str">
            <v>MESAS-5110004000-0006</v>
          </cell>
        </row>
        <row r="27241">
          <cell r="M27241" t="str">
            <v>MESAS-5110004000-0006</v>
          </cell>
        </row>
        <row r="27242">
          <cell r="M27242" t="str">
            <v>MESAS-5110004000-0006</v>
          </cell>
        </row>
        <row r="27243">
          <cell r="M27243" t="str">
            <v>MESAS-5110004000-0008</v>
          </cell>
        </row>
        <row r="27244">
          <cell r="M27244" t="str">
            <v>MESAS-5110004000-0010</v>
          </cell>
        </row>
        <row r="27245">
          <cell r="M27245" t="str">
            <v>MODUL-5110002200-0001</v>
          </cell>
        </row>
        <row r="27246">
          <cell r="M27246" t="str">
            <v>MODUL-5110002200-0001</v>
          </cell>
        </row>
        <row r="27247">
          <cell r="M27247" t="str">
            <v>MODUL-5110002200-0001</v>
          </cell>
        </row>
        <row r="27248">
          <cell r="M27248" t="str">
            <v>PERCH-SC-1640000-0001</v>
          </cell>
        </row>
        <row r="27249">
          <cell r="M27249" t="str">
            <v>PERCH-SC-1640000-0001</v>
          </cell>
        </row>
        <row r="27250">
          <cell r="M27250" t="str">
            <v>PERCH-SC-1640000-0001</v>
          </cell>
        </row>
        <row r="27251">
          <cell r="M27251" t="str">
            <v>PERCH-SC-1640000-0001</v>
          </cell>
        </row>
        <row r="27252">
          <cell r="M27252" t="str">
            <v>PERCH-SC-1640000-0001</v>
          </cell>
        </row>
        <row r="27253">
          <cell r="M27253" t="str">
            <v>PERCH-SC-1640000-0001</v>
          </cell>
        </row>
        <row r="27254">
          <cell r="M27254" t="str">
            <v>PERCH-SC-1640000-0001</v>
          </cell>
        </row>
        <row r="27255">
          <cell r="M27255" t="str">
            <v>PERCH-5116950063-0001</v>
          </cell>
        </row>
        <row r="27256">
          <cell r="M27256" t="str">
            <v>PERCH-5116950063-0001</v>
          </cell>
        </row>
        <row r="27257">
          <cell r="M27257" t="str">
            <v>PERCH-5116950063-0001</v>
          </cell>
        </row>
        <row r="27258">
          <cell r="M27258" t="str">
            <v>PERCH-5116950063-0001</v>
          </cell>
        </row>
        <row r="27259">
          <cell r="M27259" t="str">
            <v>PERCH-5116950063-0001</v>
          </cell>
        </row>
        <row r="27260">
          <cell r="M27260" t="str">
            <v>PERCH-5116950063-0001</v>
          </cell>
        </row>
        <row r="27261">
          <cell r="M27261" t="str">
            <v>PERCH-5116950063-0001</v>
          </cell>
        </row>
        <row r="27262">
          <cell r="M27262" t="str">
            <v>PERCH-5116950063-0001</v>
          </cell>
        </row>
        <row r="27263">
          <cell r="M27263" t="str">
            <v>PERCH-SC-1600000-0001</v>
          </cell>
        </row>
        <row r="27264">
          <cell r="M27264" t="str">
            <v>PIZAR-5120002900-0001</v>
          </cell>
        </row>
        <row r="27265">
          <cell r="M27265" t="str">
            <v>PIZAR-5120002900-0001</v>
          </cell>
        </row>
        <row r="27266">
          <cell r="M27266" t="str">
            <v>PIZAR-5120002900-0001</v>
          </cell>
        </row>
        <row r="27267">
          <cell r="M27267" t="str">
            <v>PIZAR-5120002900-0001</v>
          </cell>
        </row>
        <row r="27268">
          <cell r="M27268" t="str">
            <v>PIZAR-5120002900-0001</v>
          </cell>
        </row>
        <row r="27269">
          <cell r="M27269" t="str">
            <v>PIZAR-5120002900-0001</v>
          </cell>
        </row>
        <row r="27270">
          <cell r="M27270" t="str">
            <v>PIZAR-5120002900-0001</v>
          </cell>
        </row>
        <row r="27271">
          <cell r="M27271" t="str">
            <v>PIZAR-5120002900-0001</v>
          </cell>
        </row>
        <row r="27272">
          <cell r="M27272" t="str">
            <v>SECAD-5620039700-0001</v>
          </cell>
        </row>
        <row r="27273">
          <cell r="M27273" t="str">
            <v>SILLA-5118140127-0001</v>
          </cell>
        </row>
        <row r="27274">
          <cell r="M27274" t="str">
            <v>SILLA-5118140291-0001</v>
          </cell>
        </row>
        <row r="27275">
          <cell r="M27275" t="str">
            <v>SILLA-5118140291-0001</v>
          </cell>
        </row>
        <row r="27276">
          <cell r="M27276" t="str">
            <v>SILLA-5118140291-0001</v>
          </cell>
        </row>
        <row r="27277">
          <cell r="M27277" t="str">
            <v>SILLA-5118140291-0001</v>
          </cell>
        </row>
        <row r="27278">
          <cell r="M27278" t="str">
            <v>SILLA-5118140291-0001</v>
          </cell>
        </row>
        <row r="27279">
          <cell r="M27279" t="str">
            <v>SILLA-5118140291-0001</v>
          </cell>
        </row>
        <row r="27280">
          <cell r="M27280" t="str">
            <v>SILLA-5118140291-0001</v>
          </cell>
        </row>
        <row r="27281">
          <cell r="M27281" t="str">
            <v>SILLA-5118140291-0001</v>
          </cell>
        </row>
        <row r="27282">
          <cell r="M27282" t="str">
            <v>SILLA-5118140101-0001</v>
          </cell>
        </row>
        <row r="27283">
          <cell r="M27283" t="str">
            <v>SILLA-5118140101-0001</v>
          </cell>
        </row>
        <row r="27284">
          <cell r="M27284" t="str">
            <v>SILLA-5118140101-0001</v>
          </cell>
        </row>
        <row r="27285">
          <cell r="M27285" t="str">
            <v>SILLA-5118140101-0001</v>
          </cell>
        </row>
        <row r="27286">
          <cell r="M27286" t="str">
            <v>SILLA-5118140101-0001</v>
          </cell>
        </row>
        <row r="27287">
          <cell r="M27287" t="str">
            <v>SILLA-5118140101-0001</v>
          </cell>
        </row>
        <row r="27288">
          <cell r="M27288" t="str">
            <v>SILLA-5118140101-0001</v>
          </cell>
        </row>
        <row r="27289">
          <cell r="M27289" t="str">
            <v>SILLA-5118140101-0001</v>
          </cell>
        </row>
        <row r="27290">
          <cell r="M27290" t="str">
            <v>SILLA-5110008600-0001</v>
          </cell>
        </row>
        <row r="27291">
          <cell r="M27291" t="str">
            <v>SILLA-5110008600-0001</v>
          </cell>
        </row>
        <row r="27292">
          <cell r="M27292" t="str">
            <v>SILLA-5110008600-0001</v>
          </cell>
        </row>
        <row r="27293">
          <cell r="M27293" t="str">
            <v>SILLO-5198240052-0001</v>
          </cell>
        </row>
        <row r="27294">
          <cell r="M27294" t="str">
            <v>SILLO-5198240052-0001</v>
          </cell>
        </row>
        <row r="27295">
          <cell r="M27295" t="str">
            <v>SILLO-5198240052-0001</v>
          </cell>
        </row>
        <row r="27296">
          <cell r="M27296" t="str">
            <v>SILLO-5118360337-0001</v>
          </cell>
        </row>
        <row r="27297">
          <cell r="M27297" t="str">
            <v>SILLO-5118360337-0001</v>
          </cell>
        </row>
        <row r="27298">
          <cell r="M27298" t="str">
            <v>SILLO-5118360337-0001</v>
          </cell>
        </row>
        <row r="27299">
          <cell r="M27299" t="str">
            <v>SILLO-5118360329-0001</v>
          </cell>
        </row>
        <row r="27300">
          <cell r="M27300" t="str">
            <v>SILLO-5118360329-0001</v>
          </cell>
        </row>
        <row r="27301">
          <cell r="M27301" t="str">
            <v>SILLO-5118360329-0001</v>
          </cell>
        </row>
        <row r="27302">
          <cell r="M27302" t="str">
            <v>SILLO-5118360329-0001</v>
          </cell>
        </row>
        <row r="27303">
          <cell r="M27303" t="str">
            <v>SILLO-5118360329-0001</v>
          </cell>
        </row>
        <row r="27304">
          <cell r="M27304" t="str">
            <v>SILLO-5118360329-0001</v>
          </cell>
        </row>
        <row r="27305">
          <cell r="M27305" t="str">
            <v>SILLO-5118360329-0001</v>
          </cell>
        </row>
        <row r="27306">
          <cell r="M27306" t="str">
            <v>SILLO-5118360345-0001</v>
          </cell>
        </row>
        <row r="27307">
          <cell r="M27307" t="str">
            <v>SILLO-5118360345-0001</v>
          </cell>
        </row>
        <row r="27308">
          <cell r="M27308" t="str">
            <v>SILLO-5118360311-0001</v>
          </cell>
        </row>
        <row r="27309">
          <cell r="M27309" t="str">
            <v>SILLO-5118360311-0001</v>
          </cell>
        </row>
        <row r="27310">
          <cell r="M27310" t="str">
            <v>SILLO-5118360311-0001</v>
          </cell>
        </row>
        <row r="27311">
          <cell r="M27311" t="str">
            <v>SILLO-5118360311-0001</v>
          </cell>
        </row>
        <row r="27312">
          <cell r="M27312" t="str">
            <v>SILLO-5118360311-0001</v>
          </cell>
        </row>
        <row r="27313">
          <cell r="M27313" t="str">
            <v>SILLO-5118360287-0001</v>
          </cell>
        </row>
        <row r="27314">
          <cell r="M27314" t="str">
            <v>SILLO-5118360287-0001</v>
          </cell>
        </row>
        <row r="27315">
          <cell r="M27315" t="str">
            <v>SILLO-5118360287-0001</v>
          </cell>
        </row>
        <row r="27316">
          <cell r="M27316" t="str">
            <v>SILLO-5118360287-0001</v>
          </cell>
        </row>
        <row r="27317">
          <cell r="M27317" t="str">
            <v>SILLO-5118360287-0001</v>
          </cell>
        </row>
        <row r="27318">
          <cell r="M27318" t="str">
            <v>SILLO-5118360287-0001</v>
          </cell>
        </row>
        <row r="27319">
          <cell r="M27319" t="str">
            <v>SILLO-5118360287-0001</v>
          </cell>
        </row>
        <row r="27320">
          <cell r="M27320" t="str">
            <v>SILLO-5118360287-0001</v>
          </cell>
        </row>
        <row r="27321">
          <cell r="M27321" t="str">
            <v>TRANS-5620044500-0001</v>
          </cell>
        </row>
        <row r="27322">
          <cell r="M27322" t="str">
            <v>BASCU-5291230059-0001</v>
          </cell>
        </row>
        <row r="27323">
          <cell r="M27323" t="str">
            <v>BASCU-5231300251-0001</v>
          </cell>
        </row>
        <row r="27324">
          <cell r="M27324" t="str">
            <v>BASCU-5291230109-0001</v>
          </cell>
        </row>
        <row r="27325">
          <cell r="M27325" t="str">
            <v>BATID-5231360016-0001</v>
          </cell>
        </row>
        <row r="27326">
          <cell r="M27326" t="str">
            <v>BATID-5190003600-0001</v>
          </cell>
        </row>
        <row r="27327">
          <cell r="M27327" t="str">
            <v>CALCU-5190013500-0001</v>
          </cell>
        </row>
        <row r="27328">
          <cell r="M27328" t="str">
            <v>CAMPA-SC-3500000-0001</v>
          </cell>
        </row>
        <row r="27329">
          <cell r="M27329" t="str">
            <v>CAMPA-SC-3120000-0001</v>
          </cell>
        </row>
        <row r="27330">
          <cell r="M27330" t="str">
            <v>COCED-5232070051-0001</v>
          </cell>
        </row>
        <row r="27331">
          <cell r="M27331" t="str">
            <v>CONGE-5232390129-0001</v>
          </cell>
        </row>
        <row r="27332">
          <cell r="M27332" t="str">
            <v>DEPOS-5173010058-0001</v>
          </cell>
        </row>
        <row r="27333">
          <cell r="M27333" t="str">
            <v>MESAS-5110006400-0159</v>
          </cell>
        </row>
        <row r="27334">
          <cell r="M27334" t="str">
            <v>ESTUF-5233700052-0002</v>
          </cell>
        </row>
        <row r="27335">
          <cell r="M27335" t="str">
            <v>ESTUF-5233700052-0001</v>
          </cell>
        </row>
        <row r="27336">
          <cell r="M27336" t="str">
            <v>KARDE-5114510263-0001</v>
          </cell>
        </row>
        <row r="27337">
          <cell r="M27337" t="str">
            <v>HORNO-5190013300-0001</v>
          </cell>
        </row>
        <row r="27338">
          <cell r="M27338" t="str">
            <v>LAVAD-5235670105-0001</v>
          </cell>
        </row>
        <row r="27339">
          <cell r="M27339" t="str">
            <v>LICUA-5235800066-0001</v>
          </cell>
        </row>
        <row r="27340">
          <cell r="M27340" t="str">
            <v>MARMI-5236030168-0001</v>
          </cell>
        </row>
        <row r="27341">
          <cell r="M27341" t="str">
            <v>MARMI-5236030259-0001</v>
          </cell>
        </row>
        <row r="27342">
          <cell r="M27342" t="str">
            <v>MARMI-5190019118-0001</v>
          </cell>
        </row>
        <row r="27343">
          <cell r="M27343" t="str">
            <v>MESAS-5136210142-0001</v>
          </cell>
        </row>
        <row r="27344">
          <cell r="M27344" t="str">
            <v>MESAS-5176090933-0001</v>
          </cell>
        </row>
        <row r="27345">
          <cell r="M27345" t="str">
            <v>MESAS-5110004300-0001</v>
          </cell>
        </row>
        <row r="27346">
          <cell r="M27346" t="str">
            <v>MESAS-5110004300-0003</v>
          </cell>
        </row>
        <row r="27347">
          <cell r="M27347" t="str">
            <v>MESAS-5176095585-0001</v>
          </cell>
        </row>
        <row r="27348">
          <cell r="M27348" t="str">
            <v>MEKAR-5116191393-0001</v>
          </cell>
        </row>
        <row r="27349">
          <cell r="M27349" t="str">
            <v>MESAS-5190006503-0001</v>
          </cell>
        </row>
        <row r="27350">
          <cell r="M27350" t="str">
            <v>MEZCL-5190008000-0001</v>
          </cell>
        </row>
        <row r="27351">
          <cell r="M27351" t="str">
            <v>MOLIN-5236240015-0001</v>
          </cell>
        </row>
        <row r="27352">
          <cell r="M27352" t="str">
            <v>REBAN-5190022700-0001</v>
          </cell>
        </row>
        <row r="27353">
          <cell r="M27353" t="str">
            <v>REFRI-5237820609-0001</v>
          </cell>
        </row>
        <row r="27354">
          <cell r="M27354" t="str">
            <v>REFRI-5237821474-0001</v>
          </cell>
        </row>
        <row r="27355">
          <cell r="M27355" t="str">
            <v>SARTE-5238080161-0001</v>
          </cell>
        </row>
        <row r="27356">
          <cell r="M27356" t="str">
            <v>TRITU-5239010068-0001</v>
          </cell>
        </row>
        <row r="27357">
          <cell r="M27357" t="str">
            <v>PANTA-5190025950-0001</v>
          </cell>
        </row>
        <row r="27358">
          <cell r="M27358" t="str">
            <v>PANTA-5190025950-0001</v>
          </cell>
        </row>
        <row r="27359">
          <cell r="M27359" t="str">
            <v>PANTA-5190025950-0001</v>
          </cell>
        </row>
        <row r="27360">
          <cell r="M27360" t="str">
            <v>PANTA-5190025950-0001</v>
          </cell>
        </row>
        <row r="27361">
          <cell r="M27361" t="str">
            <v>PANTA-5190025950-0001</v>
          </cell>
        </row>
        <row r="27362">
          <cell r="M27362" t="str">
            <v>PANTA-5190025950-0001</v>
          </cell>
        </row>
        <row r="27363">
          <cell r="M27363" t="str">
            <v>PANTA-5190025950-0001</v>
          </cell>
        </row>
        <row r="27364">
          <cell r="M27364" t="str">
            <v>PANTA-5190025950-0001</v>
          </cell>
        </row>
        <row r="27365">
          <cell r="M27365" t="str">
            <v>PANTA-5210001400-0001</v>
          </cell>
        </row>
        <row r="27366">
          <cell r="M27366" t="str">
            <v>PANTA-5210001400-0001</v>
          </cell>
        </row>
        <row r="27367">
          <cell r="M27367" t="str">
            <v>PANTA-5210001400-0001</v>
          </cell>
        </row>
        <row r="27368">
          <cell r="M27368" t="str">
            <v>PANTA-5210001400-0001</v>
          </cell>
        </row>
        <row r="27369">
          <cell r="M27369" t="str">
            <v>PANTA-5210001400-0001</v>
          </cell>
        </row>
        <row r="27370">
          <cell r="M27370" t="str">
            <v>PANTA-5210001400-0001</v>
          </cell>
        </row>
        <row r="27371">
          <cell r="M27371" t="str">
            <v>PANTA-5210001400-0001</v>
          </cell>
        </row>
        <row r="27372">
          <cell r="M27372" t="str">
            <v>REPRO-5650017100-0001</v>
          </cell>
        </row>
        <row r="27373">
          <cell r="M27373" t="str">
            <v>REPRO-5650017100-0001</v>
          </cell>
        </row>
        <row r="27374">
          <cell r="M27374" t="str">
            <v>REPRO-5650017100-0001</v>
          </cell>
        </row>
        <row r="27375">
          <cell r="M27375" t="str">
            <v>REPRO-5650017100-0001</v>
          </cell>
        </row>
        <row r="27376">
          <cell r="M27376" t="str">
            <v>REPRO-5650017100-0001</v>
          </cell>
        </row>
        <row r="27377">
          <cell r="M27377" t="str">
            <v>REPRO-5650017100-0001</v>
          </cell>
        </row>
        <row r="27378">
          <cell r="M27378" t="str">
            <v>REPRO-5650017100-0001</v>
          </cell>
        </row>
        <row r="27379">
          <cell r="M27379" t="str">
            <v>VIDEO-5230007800-0001</v>
          </cell>
        </row>
        <row r="27380">
          <cell r="M27380" t="str">
            <v>VIDEO-5230007800-0001</v>
          </cell>
        </row>
        <row r="27381">
          <cell r="M27381" t="str">
            <v>VIDEO-5230007800-0001</v>
          </cell>
        </row>
        <row r="27382">
          <cell r="M27382" t="str">
            <v>VIDEO-5230007800-0001</v>
          </cell>
        </row>
        <row r="27383">
          <cell r="M27383" t="str">
            <v>VIDEO-5230007800-0001</v>
          </cell>
        </row>
        <row r="27384">
          <cell r="M27384" t="str">
            <v>VIDEO-5230007800-0001</v>
          </cell>
        </row>
        <row r="27385">
          <cell r="M27385" t="str">
            <v>VIDEO-5230007800-0001</v>
          </cell>
        </row>
        <row r="27386">
          <cell r="M27386" t="str">
            <v>ANAQU-5134610053-0001</v>
          </cell>
        </row>
        <row r="27387">
          <cell r="M27387" t="str">
            <v>ANAQU-5134610053-0001</v>
          </cell>
        </row>
        <row r="27388">
          <cell r="M27388" t="str">
            <v>ANAQU-5134610053-0001</v>
          </cell>
        </row>
        <row r="27389">
          <cell r="M27389" t="str">
            <v>ANAQU-5134610053-0001</v>
          </cell>
        </row>
        <row r="27390">
          <cell r="M27390" t="str">
            <v>ANAQU-5134610053-0001</v>
          </cell>
        </row>
        <row r="27391">
          <cell r="M27391" t="str">
            <v>ANAQU-5134610053-0001</v>
          </cell>
        </row>
        <row r="27392">
          <cell r="M27392" t="str">
            <v>ANAQU-5134610053-0001</v>
          </cell>
        </row>
        <row r="27393">
          <cell r="M27393" t="str">
            <v>ANAQU-5134610053-0001</v>
          </cell>
        </row>
        <row r="27394">
          <cell r="M27394" t="str">
            <v>ANAQU-5134610053-0001</v>
          </cell>
        </row>
        <row r="27395">
          <cell r="M27395" t="str">
            <v>ANAQU-5134610053-0001</v>
          </cell>
        </row>
        <row r="27396">
          <cell r="M27396" t="str">
            <v>ANAQU-5134610053-0001</v>
          </cell>
        </row>
        <row r="27397">
          <cell r="M27397" t="str">
            <v>CARRO-5120000700-0001</v>
          </cell>
        </row>
        <row r="27398">
          <cell r="M27398" t="str">
            <v>CARRO-5120000700-0001</v>
          </cell>
        </row>
        <row r="27399">
          <cell r="M27399" t="str">
            <v>CARRO-5120000700-0001</v>
          </cell>
        </row>
        <row r="27400">
          <cell r="M27400" t="str">
            <v>CARRO-5120000700-0001</v>
          </cell>
        </row>
        <row r="27401">
          <cell r="M27401" t="str">
            <v>CARRO-5120000700-0001</v>
          </cell>
        </row>
        <row r="27402">
          <cell r="M27402" t="str">
            <v>CARRO-5172560152-0001</v>
          </cell>
        </row>
        <row r="27403">
          <cell r="M27403" t="str">
            <v>CARRO-5172560194-0001</v>
          </cell>
        </row>
        <row r="27404">
          <cell r="M27404" t="str">
            <v>CARRO-5172560061-0001</v>
          </cell>
        </row>
        <row r="27405">
          <cell r="M27405" t="str">
            <v>COMOD-5132450046-0001</v>
          </cell>
        </row>
        <row r="27406">
          <cell r="M27406" t="str">
            <v>COMOD-5132450046-0001</v>
          </cell>
        </row>
        <row r="27407">
          <cell r="M27407" t="str">
            <v>COMOD-5132450046-0001</v>
          </cell>
        </row>
        <row r="27408">
          <cell r="M27408" t="str">
            <v>COMOD-5132450046-0001</v>
          </cell>
        </row>
        <row r="27409">
          <cell r="M27409" t="str">
            <v>COMOD-5132450046-0001</v>
          </cell>
        </row>
        <row r="27410">
          <cell r="M27410" t="str">
            <v>COMOD-5132450046-0001</v>
          </cell>
        </row>
        <row r="27411">
          <cell r="M27411" t="str">
            <v>COMOD-5132450046-0001</v>
          </cell>
        </row>
        <row r="27412">
          <cell r="M27412" t="str">
            <v>COMOD-5132450046-0001</v>
          </cell>
        </row>
        <row r="27413">
          <cell r="M27413" t="str">
            <v>COMOD-5132450046-0001</v>
          </cell>
        </row>
        <row r="27414">
          <cell r="M27414" t="str">
            <v>COMOD-5132450046-0001</v>
          </cell>
        </row>
        <row r="27415">
          <cell r="M27415" t="str">
            <v>COMOD-5132450046-0001</v>
          </cell>
        </row>
        <row r="27416">
          <cell r="M27416" t="str">
            <v>COMOD-5132450046-0001</v>
          </cell>
        </row>
        <row r="27417">
          <cell r="M27417" t="str">
            <v>LAVAB-SC-1200000-0001</v>
          </cell>
        </row>
        <row r="27418">
          <cell r="M27418" t="str">
            <v>LAVAB-SC-1200000-0001</v>
          </cell>
        </row>
        <row r="27419">
          <cell r="M27419" t="str">
            <v>LAVAB-SC-1200000-0001</v>
          </cell>
        </row>
        <row r="27420">
          <cell r="M27420" t="str">
            <v>LAVAB-SC-1200000-0001</v>
          </cell>
        </row>
        <row r="27421">
          <cell r="M27421" t="str">
            <v>LAVAB-SC-1200000-0001</v>
          </cell>
        </row>
        <row r="27422">
          <cell r="M27422" t="str">
            <v>LAVAB-SC-1200000-0001</v>
          </cell>
        </row>
        <row r="27423">
          <cell r="M27423" t="str">
            <v>LAVAB-SC-1200000-0001</v>
          </cell>
        </row>
        <row r="27424">
          <cell r="M27424" t="str">
            <v>MESAS-5110004300-0090</v>
          </cell>
        </row>
        <row r="27425">
          <cell r="M27425" t="str">
            <v>MESAS-5110004300-0090</v>
          </cell>
        </row>
        <row r="27426">
          <cell r="M27426" t="str">
            <v>MESAS-5110004300-0090</v>
          </cell>
        </row>
        <row r="27427">
          <cell r="M27427" t="str">
            <v>MESAS-5110004300-0090</v>
          </cell>
        </row>
        <row r="27428">
          <cell r="M27428" t="str">
            <v>MESAS-5110004300-0090</v>
          </cell>
        </row>
        <row r="27429">
          <cell r="M27429" t="str">
            <v>MESAS-5110004300-0090</v>
          </cell>
        </row>
        <row r="27430">
          <cell r="M27430" t="str">
            <v>MESAS-5110004300-0090</v>
          </cell>
        </row>
        <row r="27431">
          <cell r="M27431" t="str">
            <v>MESAS-5110004300-0090</v>
          </cell>
        </row>
        <row r="27432">
          <cell r="M27432" t="str">
            <v>MESAS-5110004300-0090</v>
          </cell>
        </row>
        <row r="27433">
          <cell r="M27433" t="str">
            <v>MESAS-5110004300-0090</v>
          </cell>
        </row>
        <row r="27434">
          <cell r="M27434" t="str">
            <v>MESAS-5110004300-0090</v>
          </cell>
        </row>
        <row r="27435">
          <cell r="M27435" t="str">
            <v>MESAS-5110004300-0090</v>
          </cell>
        </row>
        <row r="27436">
          <cell r="M27436" t="str">
            <v>MESAS-5110004300-0090</v>
          </cell>
        </row>
        <row r="27437">
          <cell r="M27437" t="str">
            <v>MESAS-5110004300-0090</v>
          </cell>
        </row>
        <row r="27438">
          <cell r="M27438" t="str">
            <v>LAVAB-SC-1210000-0001</v>
          </cell>
        </row>
        <row r="27439">
          <cell r="M27439" t="str">
            <v>LAVAB-SC-1210000-0001</v>
          </cell>
        </row>
        <row r="27440">
          <cell r="M27440" t="str">
            <v>LAVAB-SC-1210000-0001</v>
          </cell>
        </row>
        <row r="27441">
          <cell r="M27441" t="str">
            <v>LAVAB-SC-1210000-0001</v>
          </cell>
        </row>
        <row r="27442">
          <cell r="M27442" t="str">
            <v>LAVAB-SC-1210000-0001</v>
          </cell>
        </row>
        <row r="27443">
          <cell r="M27443" t="str">
            <v>LAVAB-SC-1210000-0001</v>
          </cell>
        </row>
        <row r="27444">
          <cell r="M27444" t="str">
            <v>LAVAB-SC-1210000-0001</v>
          </cell>
        </row>
        <row r="27445">
          <cell r="M27445" t="str">
            <v>LAVAB-SC-1220000-0001</v>
          </cell>
        </row>
        <row r="27446">
          <cell r="M27446" t="str">
            <v>LAVAB-SC-1220000-0001</v>
          </cell>
        </row>
        <row r="27447">
          <cell r="M27447" t="str">
            <v>LAVAB-SC-1220000-0001</v>
          </cell>
        </row>
        <row r="27448">
          <cell r="M27448" t="str">
            <v>LAVAB-SC-1220000-0001</v>
          </cell>
        </row>
        <row r="27449">
          <cell r="M27449" t="str">
            <v>LAVAB-SC-1220000-0001</v>
          </cell>
        </row>
        <row r="27450">
          <cell r="M27450" t="str">
            <v>LAVAB-SC-1220000-0001</v>
          </cell>
        </row>
        <row r="27451">
          <cell r="M27451" t="str">
            <v>LAVAB-SC-1220000-0001</v>
          </cell>
        </row>
        <row r="27452">
          <cell r="M27452" t="str">
            <v>MESAS-5156190752-0001</v>
          </cell>
        </row>
        <row r="27453">
          <cell r="M27453" t="str">
            <v>MESAS-5156190752-0001</v>
          </cell>
        </row>
        <row r="27454">
          <cell r="M27454" t="str">
            <v>MESAS-5156190752-0001</v>
          </cell>
        </row>
        <row r="27455">
          <cell r="M27455" t="str">
            <v>MESAS-5156190752-0001</v>
          </cell>
        </row>
        <row r="27456">
          <cell r="M27456" t="str">
            <v>MESAS-5156190752-0001</v>
          </cell>
        </row>
        <row r="27457">
          <cell r="M27457" t="str">
            <v>MESAS-5156190752-0001</v>
          </cell>
        </row>
        <row r="27458">
          <cell r="M27458" t="str">
            <v>MESAS-5156190752-0001</v>
          </cell>
        </row>
        <row r="27459">
          <cell r="M27459" t="str">
            <v>MESAS-5156190752-0001</v>
          </cell>
        </row>
        <row r="27460">
          <cell r="M27460" t="str">
            <v>MESAS-5156190752-0001</v>
          </cell>
        </row>
        <row r="27461">
          <cell r="M27461" t="str">
            <v>MESAS-5156190752-0001</v>
          </cell>
        </row>
        <row r="27462">
          <cell r="M27462" t="str">
            <v>MESAS-5156190752-0001</v>
          </cell>
        </row>
        <row r="27463">
          <cell r="M27463" t="str">
            <v>MESAS-5156190752-0001</v>
          </cell>
        </row>
        <row r="27464">
          <cell r="M27464" t="str">
            <v>MESAS-5156190752-0001</v>
          </cell>
        </row>
        <row r="27465">
          <cell r="M27465" t="str">
            <v>MESAS-5156190752-0001</v>
          </cell>
        </row>
        <row r="27466">
          <cell r="M27466" t="str">
            <v>MESAS-5156190752-0001</v>
          </cell>
        </row>
        <row r="27467">
          <cell r="M27467" t="str">
            <v>MESAS-5156190752-0001</v>
          </cell>
        </row>
        <row r="27468">
          <cell r="M27468" t="str">
            <v>MESAS-5110004000-0122</v>
          </cell>
        </row>
        <row r="27469">
          <cell r="M27469" t="str">
            <v>MESAS-5110004000-0121</v>
          </cell>
        </row>
        <row r="27470">
          <cell r="M27470" t="str">
            <v>MESAS-5110004000-0121</v>
          </cell>
        </row>
        <row r="27471">
          <cell r="M27471" t="str">
            <v>MESAS-5110004000-0121</v>
          </cell>
        </row>
        <row r="27472">
          <cell r="M27472" t="str">
            <v>MESAS-5156190760-0001</v>
          </cell>
        </row>
        <row r="27473">
          <cell r="M27473" t="str">
            <v>MESAS-5156190760-0001</v>
          </cell>
        </row>
        <row r="27474">
          <cell r="M27474" t="str">
            <v>MESAS-5156190760-0001</v>
          </cell>
        </row>
        <row r="27475">
          <cell r="M27475" t="str">
            <v>MESAS-5156190760-0001</v>
          </cell>
        </row>
        <row r="27476">
          <cell r="M27476" t="str">
            <v>MESAS-5156190760-0001</v>
          </cell>
        </row>
        <row r="27477">
          <cell r="M27477" t="str">
            <v>MESAS-5156190760-0001</v>
          </cell>
        </row>
        <row r="27478">
          <cell r="M27478" t="str">
            <v>MESAS-5156190760-0001</v>
          </cell>
        </row>
        <row r="27479">
          <cell r="M27479" t="str">
            <v>MESAS-5156190760-0001</v>
          </cell>
        </row>
        <row r="27480">
          <cell r="M27480" t="str">
            <v>MESAS-5156190760-0001</v>
          </cell>
        </row>
        <row r="27481">
          <cell r="M27481" t="str">
            <v>MESAS-5156190760-0001</v>
          </cell>
        </row>
        <row r="27482">
          <cell r="M27482" t="str">
            <v>MESAS-5156190760-0001</v>
          </cell>
        </row>
        <row r="27483">
          <cell r="M27483" t="str">
            <v>MESAS-5156190760-0001</v>
          </cell>
        </row>
        <row r="27484">
          <cell r="M27484" t="str">
            <v>MESAS-5156190760-0001</v>
          </cell>
        </row>
        <row r="27485">
          <cell r="M27485" t="str">
            <v>MESAS-5156190760-0001</v>
          </cell>
        </row>
        <row r="27486">
          <cell r="M27486" t="str">
            <v>MESAS-5156190760-0001</v>
          </cell>
        </row>
        <row r="27487">
          <cell r="M27487" t="str">
            <v>MESAS-5156190760-0001</v>
          </cell>
        </row>
        <row r="27488">
          <cell r="M27488" t="str">
            <v>MESAS-5156190760-0001</v>
          </cell>
        </row>
        <row r="27489">
          <cell r="M27489" t="str">
            <v>MESAS-5110004000-0155</v>
          </cell>
        </row>
        <row r="27490">
          <cell r="M27490" t="str">
            <v>MESAS-5156190059-0001</v>
          </cell>
        </row>
        <row r="27491">
          <cell r="M27491" t="str">
            <v>MESAS-5156190059-0001</v>
          </cell>
        </row>
        <row r="27492">
          <cell r="M27492" t="str">
            <v>MESAS-5156190059-0001</v>
          </cell>
        </row>
        <row r="27493">
          <cell r="M27493" t="str">
            <v>MESAS-5110004000-0153</v>
          </cell>
        </row>
        <row r="27494">
          <cell r="M27494" t="str">
            <v>MESAS-5110004000-0150</v>
          </cell>
        </row>
        <row r="27495">
          <cell r="M27495" t="str">
            <v>MESAS-5110004000-0150</v>
          </cell>
        </row>
        <row r="27496">
          <cell r="M27496" t="str">
            <v>MESAS-5110004000-0150</v>
          </cell>
        </row>
        <row r="27497">
          <cell r="M27497" t="str">
            <v>MESAS-5110004000-0150</v>
          </cell>
        </row>
        <row r="27498">
          <cell r="M27498" t="str">
            <v>MESAS-5110004000-0150</v>
          </cell>
        </row>
        <row r="27499">
          <cell r="M27499" t="str">
            <v>MESAS-5110004000-0150</v>
          </cell>
        </row>
        <row r="27500">
          <cell r="M27500" t="str">
            <v>MESAS-5110004000-0150</v>
          </cell>
        </row>
        <row r="27501">
          <cell r="M27501" t="str">
            <v>MESAS-5110004000-0150</v>
          </cell>
        </row>
        <row r="27502">
          <cell r="M27502" t="str">
            <v>MESAS-5110004000-0150</v>
          </cell>
        </row>
        <row r="27503">
          <cell r="M27503" t="str">
            <v>MESAS-5110004000-0150</v>
          </cell>
        </row>
        <row r="27504">
          <cell r="M27504" t="str">
            <v>MESAS-5110004000-0150</v>
          </cell>
        </row>
        <row r="27505">
          <cell r="M27505" t="str">
            <v>MESAS-5110004000-0150</v>
          </cell>
        </row>
        <row r="27506">
          <cell r="M27506" t="str">
            <v>MESAS-5110004000-0150</v>
          </cell>
        </row>
        <row r="27507">
          <cell r="M27507" t="str">
            <v>MESAS-5110004000-0150</v>
          </cell>
        </row>
        <row r="27508">
          <cell r="M27508" t="str">
            <v>MESAS-5110004000-0150</v>
          </cell>
        </row>
        <row r="27509">
          <cell r="M27509" t="str">
            <v>MESAS-5110004000-0150</v>
          </cell>
        </row>
        <row r="27510">
          <cell r="M27510" t="str">
            <v>MESAS-5110004000-0150</v>
          </cell>
        </row>
        <row r="27511">
          <cell r="M27511" t="str">
            <v>MESAS-5110004000-0150</v>
          </cell>
        </row>
        <row r="27512">
          <cell r="M27512" t="str">
            <v>MESAS-5110004000-0151</v>
          </cell>
        </row>
        <row r="27513">
          <cell r="M27513" t="str">
            <v>MESAS-5110004000-0151</v>
          </cell>
        </row>
        <row r="27514">
          <cell r="M27514" t="str">
            <v>MESAS-5110004000-0151</v>
          </cell>
        </row>
        <row r="27515">
          <cell r="M27515" t="str">
            <v>MESAS-5110004000-0151</v>
          </cell>
        </row>
        <row r="27516">
          <cell r="M27516" t="str">
            <v>MESAS-5110004000-0151</v>
          </cell>
        </row>
        <row r="27517">
          <cell r="M27517" t="str">
            <v>MESAS-5110004000-0151</v>
          </cell>
        </row>
        <row r="27518">
          <cell r="M27518" t="str">
            <v>MESAS-5110004000-0151</v>
          </cell>
        </row>
        <row r="27519">
          <cell r="M27519" t="str">
            <v>MESAS-5110004000-0151</v>
          </cell>
        </row>
        <row r="27520">
          <cell r="M27520" t="str">
            <v>MESAS-5110004000-0151</v>
          </cell>
        </row>
        <row r="27521">
          <cell r="M27521" t="str">
            <v>MESAS-5110004000-0151</v>
          </cell>
        </row>
        <row r="27522">
          <cell r="M27522" t="str">
            <v>MESAS-5110004000-0151</v>
          </cell>
        </row>
        <row r="27523">
          <cell r="M27523" t="str">
            <v>MESAS-5110004000-0151</v>
          </cell>
        </row>
        <row r="27524">
          <cell r="M27524" t="str">
            <v>MESAS-5110004000-0151</v>
          </cell>
        </row>
        <row r="27525">
          <cell r="M27525" t="str">
            <v>MESAS-5110004000-0151</v>
          </cell>
        </row>
        <row r="27526">
          <cell r="M27526" t="str">
            <v>MESAS-5110004000-0151</v>
          </cell>
        </row>
        <row r="27527">
          <cell r="M27527" t="str">
            <v>MESAS-5110004000-0151</v>
          </cell>
        </row>
        <row r="27528">
          <cell r="M27528" t="str">
            <v>MESAS-5110004000-0151</v>
          </cell>
        </row>
        <row r="27529">
          <cell r="M27529" t="str">
            <v>MESAS-5110004000-0151</v>
          </cell>
        </row>
        <row r="27530">
          <cell r="M27530" t="str">
            <v>MESAS-5110004000-0151</v>
          </cell>
        </row>
        <row r="27531">
          <cell r="M27531" t="str">
            <v>MESAS-5156190778-0001</v>
          </cell>
        </row>
        <row r="27532">
          <cell r="M27532" t="str">
            <v>MESAS-5156190778-0001</v>
          </cell>
        </row>
        <row r="27533">
          <cell r="M27533" t="str">
            <v>MESAS-5156190778-0001</v>
          </cell>
        </row>
        <row r="27534">
          <cell r="M27534" t="str">
            <v>MESAS-5110004000-0187</v>
          </cell>
        </row>
        <row r="27535">
          <cell r="M27535" t="str">
            <v>MESAS-5110004000-0184</v>
          </cell>
        </row>
        <row r="27536">
          <cell r="M27536" t="str">
            <v>MESAS-5110004000-0184</v>
          </cell>
        </row>
        <row r="27537">
          <cell r="M27537" t="str">
            <v>MESAS-5110004000-0184</v>
          </cell>
        </row>
        <row r="27538">
          <cell r="M27538" t="str">
            <v>MESAS-5110004000-0184</v>
          </cell>
        </row>
        <row r="27539">
          <cell r="M27539" t="str">
            <v>MESAS-5110004000-0184</v>
          </cell>
        </row>
        <row r="27540">
          <cell r="M27540" t="str">
            <v>MESAS-5110004000-0184</v>
          </cell>
        </row>
        <row r="27541">
          <cell r="M27541" t="str">
            <v>MESAS-5110004000-0184</v>
          </cell>
        </row>
        <row r="27542">
          <cell r="M27542" t="str">
            <v>MESAS-5110004000-0184</v>
          </cell>
        </row>
        <row r="27543">
          <cell r="M27543" t="str">
            <v>MESAS-5110004000-0184</v>
          </cell>
        </row>
        <row r="27544">
          <cell r="M27544" t="str">
            <v>MESAS-5110004000-0184</v>
          </cell>
        </row>
        <row r="27545">
          <cell r="M27545" t="str">
            <v>MESAS-5110004000-0185</v>
          </cell>
        </row>
        <row r="27546">
          <cell r="M27546" t="str">
            <v>MESAS-5110004000-0186</v>
          </cell>
        </row>
        <row r="27547">
          <cell r="M27547" t="str">
            <v>MESAS-5110004000-0183</v>
          </cell>
        </row>
        <row r="27548">
          <cell r="M27548" t="str">
            <v>MESAS-5110004000-0180</v>
          </cell>
        </row>
        <row r="27549">
          <cell r="M27549" t="str">
            <v>MESAS-5110004000-0180</v>
          </cell>
        </row>
        <row r="27550">
          <cell r="M27550" t="str">
            <v>MESAS-5110004000-0181</v>
          </cell>
        </row>
        <row r="27551">
          <cell r="M27551" t="str">
            <v>MESAS-5110004000-0214</v>
          </cell>
        </row>
        <row r="27552">
          <cell r="M27552" t="str">
            <v>MESAS-5110004000-0215</v>
          </cell>
        </row>
        <row r="27553">
          <cell r="M27553" t="str">
            <v>MESAS-5110004000-0215</v>
          </cell>
        </row>
        <row r="27554">
          <cell r="M27554" t="str">
            <v>MESAS-5110004000-0215</v>
          </cell>
        </row>
        <row r="27555">
          <cell r="M27555" t="str">
            <v>MESAS-5110004000-0215</v>
          </cell>
        </row>
        <row r="27556">
          <cell r="M27556" t="str">
            <v>MESAS-5110004000-0213</v>
          </cell>
        </row>
        <row r="27557">
          <cell r="M27557" t="str">
            <v>MESAS-5110004000-0213</v>
          </cell>
        </row>
        <row r="27558">
          <cell r="M27558" t="str">
            <v>MESAS-5110004000-0213</v>
          </cell>
        </row>
        <row r="27559">
          <cell r="M27559" t="str">
            <v>MESAS-5110004000-0231</v>
          </cell>
        </row>
        <row r="27560">
          <cell r="M27560" t="str">
            <v>MESAS-5110004000-0303</v>
          </cell>
        </row>
        <row r="27561">
          <cell r="M27561" t="str">
            <v>ORINA-5136350054-0001</v>
          </cell>
        </row>
        <row r="27562">
          <cell r="M27562" t="str">
            <v>ORINA-5136350054-0001</v>
          </cell>
        </row>
        <row r="27563">
          <cell r="M27563" t="str">
            <v>ORINA-5136350054-0001</v>
          </cell>
        </row>
        <row r="27564">
          <cell r="M27564" t="str">
            <v>ORINA-5136350054-0001</v>
          </cell>
        </row>
        <row r="27565">
          <cell r="M27565" t="str">
            <v>ORINA-5136350054-0001</v>
          </cell>
        </row>
        <row r="27566">
          <cell r="M27566" t="str">
            <v>ORINA-5136350054-0001</v>
          </cell>
        </row>
        <row r="27567">
          <cell r="M27567" t="str">
            <v>ORINA-5136350054-0001</v>
          </cell>
        </row>
        <row r="27568">
          <cell r="M27568" t="str">
            <v>ORINA-5136350054-0001</v>
          </cell>
        </row>
        <row r="27569">
          <cell r="M27569" t="str">
            <v>ORINA-5136350054-0001</v>
          </cell>
        </row>
        <row r="27570">
          <cell r="M27570" t="str">
            <v>REPIS-5137710256-0001</v>
          </cell>
        </row>
        <row r="27571">
          <cell r="M27571" t="str">
            <v>REPIS-5137710256-0001</v>
          </cell>
        </row>
        <row r="27572">
          <cell r="M27572" t="str">
            <v>REPIS-5137710256-0001</v>
          </cell>
        </row>
        <row r="27573">
          <cell r="M27573" t="str">
            <v>REPIS-5137710256-0001</v>
          </cell>
        </row>
        <row r="27574">
          <cell r="M27574" t="str">
            <v>REPIS-5137710256-0001</v>
          </cell>
        </row>
        <row r="27575">
          <cell r="M27575" t="str">
            <v>REPIS-5137710256-0001</v>
          </cell>
        </row>
        <row r="27576">
          <cell r="M27576" t="str">
            <v>REPIS-5137710256-0001</v>
          </cell>
        </row>
        <row r="27577">
          <cell r="M27577" t="str">
            <v>REPIS-5137710256-0001</v>
          </cell>
        </row>
        <row r="27578">
          <cell r="M27578" t="str">
            <v>REPIS-5137710256-0001</v>
          </cell>
        </row>
        <row r="27579">
          <cell r="M27579" t="str">
            <v>REPIS-5137710256-0001</v>
          </cell>
        </row>
        <row r="27580">
          <cell r="M27580" t="str">
            <v>REPIS-5137710256-0001</v>
          </cell>
        </row>
        <row r="27581">
          <cell r="M27581" t="str">
            <v>REPIS-5137710256-0001</v>
          </cell>
        </row>
        <row r="27582">
          <cell r="M27582" t="str">
            <v>REPIS-5110008700-0001</v>
          </cell>
        </row>
        <row r="27583">
          <cell r="M27583" t="str">
            <v>REPIS-5110008700-0001</v>
          </cell>
        </row>
        <row r="27584">
          <cell r="M27584" t="str">
            <v>REPIS-5110008700-0001</v>
          </cell>
        </row>
        <row r="27585">
          <cell r="M27585" t="str">
            <v>REPIS-5110008700-0001</v>
          </cell>
        </row>
        <row r="27586">
          <cell r="M27586" t="str">
            <v>REPIS-5110008700-0001</v>
          </cell>
        </row>
        <row r="27587">
          <cell r="M27587" t="str">
            <v>REPIS-5110008700-0001</v>
          </cell>
        </row>
        <row r="27588">
          <cell r="M27588" t="str">
            <v>REPIS-5110008700-0001</v>
          </cell>
        </row>
        <row r="27589">
          <cell r="M27589" t="str">
            <v>MESAS-5156190406-0001</v>
          </cell>
        </row>
        <row r="27590">
          <cell r="M27590" t="str">
            <v>PALAN-SC-1600000-0001</v>
          </cell>
        </row>
        <row r="27591">
          <cell r="M27591" t="str">
            <v>PALAN-SC-1600000-0001</v>
          </cell>
        </row>
        <row r="27592">
          <cell r="M27592" t="str">
            <v>PALAN-SC-1600000-0001</v>
          </cell>
        </row>
        <row r="27593">
          <cell r="M27593" t="str">
            <v>PALAN-SC-1600000-0001</v>
          </cell>
        </row>
        <row r="27594">
          <cell r="M27594" t="str">
            <v>TARJA-SC-2013122-0001</v>
          </cell>
        </row>
        <row r="27595">
          <cell r="M27595" t="str">
            <v>ALACE-5170130057-0001</v>
          </cell>
        </row>
        <row r="27596">
          <cell r="M27596" t="str">
            <v>ALACE-5170130057-0001</v>
          </cell>
        </row>
        <row r="27597">
          <cell r="M27597" t="str">
            <v>ALACE-5170130057-0001</v>
          </cell>
        </row>
        <row r="27598">
          <cell r="M27598" t="str">
            <v>ALACE-5170130057-0001</v>
          </cell>
        </row>
        <row r="27599">
          <cell r="M27599" t="str">
            <v>ALACE-5170130057-0001</v>
          </cell>
        </row>
        <row r="27600">
          <cell r="M27600" t="str">
            <v>ALACE-5170130057-0001</v>
          </cell>
        </row>
        <row r="27601">
          <cell r="M27601" t="str">
            <v>ALACE-5170130057-0001</v>
          </cell>
        </row>
        <row r="27602">
          <cell r="M27602" t="str">
            <v>ALACE-5170130057-0001</v>
          </cell>
        </row>
        <row r="27603">
          <cell r="M27603" t="str">
            <v>ALACE-5170130057-0001</v>
          </cell>
        </row>
        <row r="27604">
          <cell r="M27604" t="str">
            <v>ALACE-5170130057-0001</v>
          </cell>
        </row>
        <row r="27605">
          <cell r="M27605" t="str">
            <v>ALACE-5170130057-0001</v>
          </cell>
        </row>
        <row r="27606">
          <cell r="M27606" t="str">
            <v>ALACE-5170130057-0001</v>
          </cell>
        </row>
        <row r="27607">
          <cell r="M27607" t="str">
            <v>ALACE-5170130057-0001</v>
          </cell>
        </row>
        <row r="27608">
          <cell r="M27608" t="str">
            <v>ALACE-5170130057-0001</v>
          </cell>
        </row>
        <row r="27609">
          <cell r="M27609" t="str">
            <v>ALACE-5170130057-0001</v>
          </cell>
        </row>
        <row r="27610">
          <cell r="M27610" t="str">
            <v>ALACE-5170130057-0001</v>
          </cell>
        </row>
        <row r="27611">
          <cell r="M27611" t="str">
            <v>ALACE-5170130057-0001</v>
          </cell>
        </row>
        <row r="27612">
          <cell r="M27612" t="str">
            <v>ALACE-5170130057-0001</v>
          </cell>
        </row>
        <row r="27613">
          <cell r="M27613" t="str">
            <v>ALACE-5170130057-0001</v>
          </cell>
        </row>
        <row r="27614">
          <cell r="M27614" t="str">
            <v>ALACE-5170130057-0001</v>
          </cell>
        </row>
        <row r="27615">
          <cell r="M27615" t="str">
            <v>ALACE-5170130057-0001</v>
          </cell>
        </row>
        <row r="27616">
          <cell r="M27616" t="str">
            <v>BANCA-5191040269-0001</v>
          </cell>
        </row>
        <row r="27617">
          <cell r="M27617" t="str">
            <v>BANCA-5191040269-0001</v>
          </cell>
        </row>
        <row r="27618">
          <cell r="M27618" t="str">
            <v>BANCA-5191040269-0001</v>
          </cell>
        </row>
        <row r="27619">
          <cell r="M27619" t="str">
            <v>BANCA-5191040269-0001</v>
          </cell>
        </row>
        <row r="27620">
          <cell r="M27620" t="str">
            <v>BANCA-5191040269-0001</v>
          </cell>
        </row>
        <row r="27621">
          <cell r="M27621" t="str">
            <v>BANCA-5191040269-0001</v>
          </cell>
        </row>
        <row r="27622">
          <cell r="M27622" t="str">
            <v>BANCA-5191040269-0001</v>
          </cell>
        </row>
        <row r="27623">
          <cell r="M27623" t="str">
            <v>BANCA-5191040251-0001</v>
          </cell>
        </row>
        <row r="27624">
          <cell r="M27624" t="str">
            <v>BANCA-5191040251-0001</v>
          </cell>
        </row>
        <row r="27625">
          <cell r="M27625" t="str">
            <v>BANCA-5191040251-0001</v>
          </cell>
        </row>
        <row r="27626">
          <cell r="M27626" t="str">
            <v>BANCA-5191040251-0001</v>
          </cell>
        </row>
        <row r="27627">
          <cell r="M27627" t="str">
            <v>BANCA-5191040251-0001</v>
          </cell>
        </row>
        <row r="27628">
          <cell r="M27628" t="str">
            <v>BANCA-5191040251-0001</v>
          </cell>
        </row>
        <row r="27629">
          <cell r="M27629" t="str">
            <v>BANCA-5191040251-0001</v>
          </cell>
        </row>
        <row r="27630">
          <cell r="M27630" t="str">
            <v>BANCA-5191040251-0001</v>
          </cell>
        </row>
        <row r="27631">
          <cell r="M27631" t="str">
            <v>BANCA-5191040251-0001</v>
          </cell>
        </row>
        <row r="27632">
          <cell r="M27632" t="str">
            <v>BANCA-5191040251-0001</v>
          </cell>
        </row>
        <row r="27633">
          <cell r="M27633" t="str">
            <v>BANCA-5191040251-0001</v>
          </cell>
        </row>
        <row r="27634">
          <cell r="M27634" t="str">
            <v>BANCA-5191040251-0001</v>
          </cell>
        </row>
        <row r="27635">
          <cell r="M27635" t="str">
            <v>BANCA-5191040251-0001</v>
          </cell>
        </row>
        <row r="27636">
          <cell r="M27636" t="str">
            <v>BANCA-5191040251-0001</v>
          </cell>
        </row>
        <row r="27637">
          <cell r="M27637" t="str">
            <v>BANCA-5191040251-0001</v>
          </cell>
        </row>
        <row r="27638">
          <cell r="M27638" t="str">
            <v>BANCA-5191040251-0001</v>
          </cell>
        </row>
        <row r="27639">
          <cell r="M27639" t="str">
            <v>BANCA-5191040251-0001</v>
          </cell>
        </row>
        <row r="27640">
          <cell r="M27640" t="str">
            <v>BOTES-5191320059-0001</v>
          </cell>
        </row>
        <row r="27641">
          <cell r="M27641" t="str">
            <v>BOTES-5191320059-0001</v>
          </cell>
        </row>
        <row r="27642">
          <cell r="M27642" t="str">
            <v>BOTES-5191320059-0001</v>
          </cell>
        </row>
        <row r="27643">
          <cell r="M27643" t="str">
            <v>BOTES-5191320059-0001</v>
          </cell>
        </row>
        <row r="27644">
          <cell r="M27644" t="str">
            <v>BOTES-5191320059-0001</v>
          </cell>
        </row>
        <row r="27645">
          <cell r="M27645" t="str">
            <v>BOTES-5191320059-0001</v>
          </cell>
        </row>
        <row r="27646">
          <cell r="M27646" t="str">
            <v>BOTES-5191320059-0001</v>
          </cell>
        </row>
        <row r="27647">
          <cell r="M27647" t="str">
            <v>BOTES-5191320059-0001</v>
          </cell>
        </row>
        <row r="27648">
          <cell r="M27648" t="str">
            <v>BOTES-5191320059-0001</v>
          </cell>
        </row>
        <row r="27649">
          <cell r="M27649" t="str">
            <v>BOTES-5191320059-0001</v>
          </cell>
        </row>
        <row r="27650">
          <cell r="M27650" t="str">
            <v>BOTES-5191320059-0001</v>
          </cell>
        </row>
        <row r="27651">
          <cell r="M27651" t="str">
            <v>BOTES-5191320059-0001</v>
          </cell>
        </row>
        <row r="27652">
          <cell r="M27652" t="str">
            <v>BOTES-5191320059-0001</v>
          </cell>
        </row>
        <row r="27653">
          <cell r="M27653" t="str">
            <v>BOTES-5191320059-0001</v>
          </cell>
        </row>
        <row r="27654">
          <cell r="M27654" t="str">
            <v>BOTES-5191320059-0001</v>
          </cell>
        </row>
        <row r="27655">
          <cell r="M27655" t="str">
            <v>BOTES-5191320059-0001</v>
          </cell>
        </row>
        <row r="27656">
          <cell r="M27656" t="str">
            <v>BOTES-5191320059-0001</v>
          </cell>
        </row>
        <row r="27657">
          <cell r="M27657" t="str">
            <v>BOTES-5191320059-0001</v>
          </cell>
        </row>
        <row r="27658">
          <cell r="M27658" t="str">
            <v>BOTES-5191320059-0001</v>
          </cell>
        </row>
        <row r="27659">
          <cell r="M27659" t="str">
            <v>BOTES-5191320059-0001</v>
          </cell>
        </row>
        <row r="27660">
          <cell r="M27660" t="str">
            <v>BOTES-5191320059-0001</v>
          </cell>
        </row>
        <row r="27661">
          <cell r="M27661" t="str">
            <v>BOTES-5191320059-0001</v>
          </cell>
        </row>
        <row r="27662">
          <cell r="M27662" t="str">
            <v>BOTES-5191320059-0001</v>
          </cell>
        </row>
        <row r="27663">
          <cell r="M27663" t="str">
            <v>BOTES-5191320059-0001</v>
          </cell>
        </row>
        <row r="27664">
          <cell r="M27664" t="str">
            <v>BOTES-5191320059-0001</v>
          </cell>
        </row>
        <row r="27665">
          <cell r="M27665" t="str">
            <v>BOTES-5191320059-0001</v>
          </cell>
        </row>
        <row r="27666">
          <cell r="M27666" t="str">
            <v>BOTES-5191320059-0001</v>
          </cell>
        </row>
        <row r="27667">
          <cell r="M27667" t="str">
            <v>BOTES-5191320059-0001</v>
          </cell>
        </row>
        <row r="27668">
          <cell r="M27668" t="str">
            <v>BOTES-5191320059-0001</v>
          </cell>
        </row>
        <row r="27669">
          <cell r="M27669" t="str">
            <v>BOTES-5191320059-0001</v>
          </cell>
        </row>
        <row r="27670">
          <cell r="M27670" t="str">
            <v>BOTES-5191320059-0001</v>
          </cell>
        </row>
        <row r="27671">
          <cell r="M27671" t="str">
            <v>BOTES-5191320059-0001</v>
          </cell>
        </row>
        <row r="27672">
          <cell r="M27672" t="str">
            <v>BOTES-5191320059-0001</v>
          </cell>
        </row>
        <row r="27673">
          <cell r="M27673" t="str">
            <v>BOTES-5191320059-0001</v>
          </cell>
        </row>
        <row r="27674">
          <cell r="M27674" t="str">
            <v>BOTES-5191320059-0001</v>
          </cell>
        </row>
        <row r="27675">
          <cell r="M27675" t="str">
            <v>BOTES-5191320059-0001</v>
          </cell>
        </row>
        <row r="27676">
          <cell r="M27676" t="str">
            <v>BOTES-5191320059-0001</v>
          </cell>
        </row>
        <row r="27677">
          <cell r="M27677" t="str">
            <v>BOTES-5131380056-0001</v>
          </cell>
        </row>
        <row r="27678">
          <cell r="M27678" t="str">
            <v>BOTES-5131380056-0001</v>
          </cell>
        </row>
        <row r="27679">
          <cell r="M27679" t="str">
            <v>BOTES-5131380056-0001</v>
          </cell>
        </row>
        <row r="27680">
          <cell r="M27680" t="str">
            <v>BOTES-5131380056-0001</v>
          </cell>
        </row>
        <row r="27681">
          <cell r="M27681" t="str">
            <v>BOTES-5131380056-0001</v>
          </cell>
        </row>
        <row r="27682">
          <cell r="M27682" t="str">
            <v>BOTES-5131380056-0001</v>
          </cell>
        </row>
        <row r="27683">
          <cell r="M27683" t="str">
            <v>BOTES-5131380056-0001</v>
          </cell>
        </row>
        <row r="27684">
          <cell r="M27684" t="str">
            <v>BOTES-5131380056-0001</v>
          </cell>
        </row>
        <row r="27685">
          <cell r="M27685" t="str">
            <v>BOTES-5131380056-0001</v>
          </cell>
        </row>
        <row r="27686">
          <cell r="M27686" t="str">
            <v>BOTES-5131380056-0001</v>
          </cell>
        </row>
        <row r="27687">
          <cell r="M27687" t="str">
            <v>BOTES-5131380056-0001</v>
          </cell>
        </row>
        <row r="27688">
          <cell r="M27688" t="str">
            <v>BOTES-5131380056-0001</v>
          </cell>
        </row>
        <row r="27689">
          <cell r="M27689" t="str">
            <v>BOTES-5131380056-0001</v>
          </cell>
        </row>
        <row r="27690">
          <cell r="M27690" t="str">
            <v>BOTES-5131380056-0001</v>
          </cell>
        </row>
        <row r="27691">
          <cell r="M27691" t="str">
            <v>BOTES-5131380056-0001</v>
          </cell>
        </row>
        <row r="27692">
          <cell r="M27692" t="str">
            <v>BOTES-5131380056-0001</v>
          </cell>
        </row>
        <row r="27693">
          <cell r="M27693" t="str">
            <v>BOTES-5131380056-0001</v>
          </cell>
        </row>
        <row r="27694">
          <cell r="M27694" t="str">
            <v>BOTES-5131380056-0001</v>
          </cell>
        </row>
        <row r="27695">
          <cell r="M27695" t="str">
            <v>BOTES-5131380056-0001</v>
          </cell>
        </row>
        <row r="27696">
          <cell r="M27696" t="str">
            <v>BOTES-5131380056-0001</v>
          </cell>
        </row>
        <row r="27697">
          <cell r="M27697" t="str">
            <v>BOTES-5131380056-0001</v>
          </cell>
        </row>
        <row r="27698">
          <cell r="M27698" t="str">
            <v>BOTES-5131380056-0001</v>
          </cell>
        </row>
        <row r="27699">
          <cell r="M27699" t="str">
            <v>BOTES-5131380056-0001</v>
          </cell>
        </row>
        <row r="27700">
          <cell r="M27700" t="str">
            <v>BOTES-5131380056-0001</v>
          </cell>
        </row>
        <row r="27701">
          <cell r="M27701" t="str">
            <v>BOTES-5131380056-0001</v>
          </cell>
        </row>
        <row r="27702">
          <cell r="M27702" t="str">
            <v>BOTES-5131380056-0001</v>
          </cell>
        </row>
        <row r="27703">
          <cell r="M27703" t="str">
            <v>BOTES-5131380056-0001</v>
          </cell>
        </row>
        <row r="27704">
          <cell r="M27704" t="str">
            <v>BOTES-5131380056-0001</v>
          </cell>
        </row>
        <row r="27705">
          <cell r="M27705" t="str">
            <v>BOTES-5131380056-0001</v>
          </cell>
        </row>
        <row r="27706">
          <cell r="M27706" t="str">
            <v>BOTES-5131380056-0001</v>
          </cell>
        </row>
        <row r="27707">
          <cell r="M27707" t="str">
            <v>BOTES-5131380056-0001</v>
          </cell>
        </row>
        <row r="27708">
          <cell r="M27708" t="str">
            <v>BOTES-5131380056-0001</v>
          </cell>
        </row>
        <row r="27709">
          <cell r="M27709" t="str">
            <v>BOTES-5131380056-0001</v>
          </cell>
        </row>
        <row r="27710">
          <cell r="M27710" t="str">
            <v>BOTES-5131380056-0001</v>
          </cell>
        </row>
        <row r="27711">
          <cell r="M27711" t="str">
            <v>BOTES-5131380056-0001</v>
          </cell>
        </row>
        <row r="27712">
          <cell r="M27712" t="str">
            <v>BOTES-5131380056-0001</v>
          </cell>
        </row>
        <row r="27713">
          <cell r="M27713" t="str">
            <v>BOTES-5131380056-0001</v>
          </cell>
        </row>
        <row r="27714">
          <cell r="M27714" t="str">
            <v>CARPE-5131820101-0001</v>
          </cell>
        </row>
        <row r="27715">
          <cell r="M27715" t="str">
            <v>CARPE-5131820101-0001</v>
          </cell>
        </row>
        <row r="27716">
          <cell r="M27716" t="str">
            <v>CARPE-5131820101-0001</v>
          </cell>
        </row>
        <row r="27717">
          <cell r="M27717" t="str">
            <v>CARPE-5131820101-0001</v>
          </cell>
        </row>
        <row r="27718">
          <cell r="M27718" t="str">
            <v>CARPE-5131820101-0001</v>
          </cell>
        </row>
        <row r="27719">
          <cell r="M27719" t="str">
            <v>CARPE-5131820101-0001</v>
          </cell>
        </row>
        <row r="27720">
          <cell r="M27720" t="str">
            <v>CARPE-5131820101-0001</v>
          </cell>
        </row>
        <row r="27721">
          <cell r="M27721" t="str">
            <v>CARPE-5131820101-0001</v>
          </cell>
        </row>
        <row r="27722">
          <cell r="M27722" t="str">
            <v>CARPE-5131820101-0001</v>
          </cell>
        </row>
        <row r="27723">
          <cell r="M27723" t="str">
            <v>CARPE-5131820101-0001</v>
          </cell>
        </row>
        <row r="27724">
          <cell r="M27724" t="str">
            <v>CARPE-5131820101-0001</v>
          </cell>
        </row>
        <row r="27725">
          <cell r="M27725" t="str">
            <v>CARPE-5131820101-0001</v>
          </cell>
        </row>
        <row r="27726">
          <cell r="M27726" t="str">
            <v>CARPE-5131820101-0001</v>
          </cell>
        </row>
        <row r="27727">
          <cell r="M27727" t="str">
            <v>CARPE-5131820101-0001</v>
          </cell>
        </row>
        <row r="27728">
          <cell r="M27728" t="str">
            <v>CARPE-5131820101-0001</v>
          </cell>
        </row>
        <row r="27729">
          <cell r="M27729" t="str">
            <v>CARPE-5131820101-0001</v>
          </cell>
        </row>
        <row r="27730">
          <cell r="M27730" t="str">
            <v>CARPE-5131820101-0001</v>
          </cell>
        </row>
        <row r="27731">
          <cell r="M27731" t="str">
            <v>CARRO-5110009300-0001</v>
          </cell>
        </row>
        <row r="27732">
          <cell r="M27732" t="str">
            <v>CARRO-5110009300-0001</v>
          </cell>
        </row>
        <row r="27733">
          <cell r="M27733" t="str">
            <v>CARRO-5110009300-0001</v>
          </cell>
        </row>
        <row r="27734">
          <cell r="M27734" t="str">
            <v>CARRO-5110009300-0001</v>
          </cell>
        </row>
        <row r="27735">
          <cell r="M27735" t="str">
            <v>CARRO-5110009300-0001</v>
          </cell>
        </row>
        <row r="27736">
          <cell r="M27736" t="str">
            <v>CARRO-5110009300-0001</v>
          </cell>
        </row>
        <row r="27737">
          <cell r="M27737" t="str">
            <v>CARRO-5110009300-0001</v>
          </cell>
        </row>
        <row r="27738">
          <cell r="M27738" t="str">
            <v>CARRO-5110009300-0001</v>
          </cell>
        </row>
        <row r="27739">
          <cell r="M27739" t="str">
            <v>CARRO-5110009300-0001</v>
          </cell>
        </row>
        <row r="27740">
          <cell r="M27740" t="str">
            <v>CARRO-5110009300-0001</v>
          </cell>
        </row>
        <row r="27741">
          <cell r="M27741" t="str">
            <v>CARRO-5131910456-0001</v>
          </cell>
        </row>
        <row r="27742">
          <cell r="M27742" t="str">
            <v>CARRO-5131910456-0001</v>
          </cell>
        </row>
        <row r="27743">
          <cell r="M27743" t="str">
            <v>CARRO-5131910456-0001</v>
          </cell>
        </row>
        <row r="27744">
          <cell r="M27744" t="str">
            <v>CARRO-5131910456-0001</v>
          </cell>
        </row>
        <row r="27745">
          <cell r="M27745" t="str">
            <v>CARRO-5131910456-0001</v>
          </cell>
        </row>
        <row r="27746">
          <cell r="M27746" t="str">
            <v>CARRO-5131910456-0001</v>
          </cell>
        </row>
        <row r="27747">
          <cell r="M27747" t="str">
            <v>CARRO-5131910456-0001</v>
          </cell>
        </row>
        <row r="27748">
          <cell r="M27748" t="str">
            <v>CARRO-5131910456-0001</v>
          </cell>
        </row>
        <row r="27749">
          <cell r="M27749" t="str">
            <v>CARRO-5131910456-0001</v>
          </cell>
        </row>
        <row r="27750">
          <cell r="M27750" t="str">
            <v>CARRO-5131910456-0001</v>
          </cell>
        </row>
        <row r="27751">
          <cell r="M27751" t="str">
            <v>CARRO-5131910456-0001</v>
          </cell>
        </row>
        <row r="27752">
          <cell r="M27752" t="str">
            <v>CARRO-5131910456-0001</v>
          </cell>
        </row>
        <row r="27753">
          <cell r="M27753" t="str">
            <v>CARRO-5131910456-0001</v>
          </cell>
        </row>
        <row r="27754">
          <cell r="M27754" t="str">
            <v>CARRO-5131910456-0001</v>
          </cell>
        </row>
        <row r="27755">
          <cell r="M27755" t="str">
            <v>CARRO-5131910456-0001</v>
          </cell>
        </row>
        <row r="27756">
          <cell r="M27756" t="str">
            <v>CARRO-5131910456-0001</v>
          </cell>
        </row>
        <row r="27757">
          <cell r="M27757" t="str">
            <v>CARRO-5131910456-0001</v>
          </cell>
        </row>
        <row r="27758">
          <cell r="M27758" t="str">
            <v>CARRO-5131910456-0001</v>
          </cell>
        </row>
        <row r="27759">
          <cell r="M27759" t="str">
            <v>CARRO-5131910605-0001</v>
          </cell>
        </row>
        <row r="27760">
          <cell r="M27760" t="str">
            <v>CARRO-5131910605-0001</v>
          </cell>
        </row>
        <row r="27761">
          <cell r="M27761" t="str">
            <v>CARRO-5131910605-0001</v>
          </cell>
        </row>
        <row r="27762">
          <cell r="M27762" t="str">
            <v>CARRO-5131910605-0001</v>
          </cell>
        </row>
        <row r="27763">
          <cell r="M27763" t="str">
            <v>CARRO-5131910605-0001</v>
          </cell>
        </row>
        <row r="27764">
          <cell r="M27764" t="str">
            <v>CARRO-5131910605-0001</v>
          </cell>
        </row>
        <row r="27765">
          <cell r="M27765" t="str">
            <v>CARRO-5131910605-0001</v>
          </cell>
        </row>
        <row r="27766">
          <cell r="M27766" t="str">
            <v>CARRO-5131910605-0001</v>
          </cell>
        </row>
        <row r="27767">
          <cell r="M27767" t="str">
            <v>CARRO-5131910605-0001</v>
          </cell>
        </row>
        <row r="27768">
          <cell r="M27768" t="str">
            <v>CARRO-5131910605-0001</v>
          </cell>
        </row>
        <row r="27769">
          <cell r="M27769" t="str">
            <v>CARRO-5131910605-0001</v>
          </cell>
        </row>
        <row r="27770">
          <cell r="M27770" t="str">
            <v>CARRO-5131910605-0001</v>
          </cell>
        </row>
        <row r="27771">
          <cell r="M27771" t="str">
            <v>CARRO-5131910605-0001</v>
          </cell>
        </row>
        <row r="27772">
          <cell r="M27772" t="str">
            <v>CARRO-5131910605-0001</v>
          </cell>
        </row>
        <row r="27773">
          <cell r="M27773" t="str">
            <v>CARRO-5131910605-0001</v>
          </cell>
        </row>
        <row r="27774">
          <cell r="M27774" t="str">
            <v>CARRO-5131910605-0001</v>
          </cell>
        </row>
        <row r="27775">
          <cell r="M27775" t="str">
            <v>CARRO-5131910407-0001</v>
          </cell>
        </row>
        <row r="27776">
          <cell r="M27776" t="str">
            <v>CARRO-5131910407-0001</v>
          </cell>
        </row>
        <row r="27777">
          <cell r="M27777" t="str">
            <v>CARRO-5131910407-0001</v>
          </cell>
        </row>
        <row r="27778">
          <cell r="M27778" t="str">
            <v>CARRO-5131910407-0001</v>
          </cell>
        </row>
        <row r="27779">
          <cell r="M27779" t="str">
            <v>CARRO-5131910407-0001</v>
          </cell>
        </row>
        <row r="27780">
          <cell r="M27780" t="str">
            <v>ESCUR-SC-5000000-0001</v>
          </cell>
        </row>
        <row r="27781">
          <cell r="M27781" t="str">
            <v>ESCUR-SC-5000000-0001</v>
          </cell>
        </row>
        <row r="27782">
          <cell r="M27782" t="str">
            <v>ESCUR-SC-5000000-0001</v>
          </cell>
        </row>
        <row r="27783">
          <cell r="M27783" t="str">
            <v>ESCUR-SC-5000000-0001</v>
          </cell>
        </row>
        <row r="27784">
          <cell r="M27784" t="str">
            <v>ESTAN-5133600022-0001</v>
          </cell>
        </row>
        <row r="27785">
          <cell r="M27785" t="str">
            <v>ESTAN-5133600022-0001</v>
          </cell>
        </row>
        <row r="27786">
          <cell r="M27786" t="str">
            <v>ESTAN-5133600022-0001</v>
          </cell>
        </row>
        <row r="27787">
          <cell r="M27787" t="str">
            <v>ESTAN-5133600022-0001</v>
          </cell>
        </row>
        <row r="27788">
          <cell r="M27788" t="str">
            <v>ESTAN-5133600022-0001</v>
          </cell>
        </row>
        <row r="27789">
          <cell r="M27789" t="str">
            <v>ESTAN-5133600022-0001</v>
          </cell>
        </row>
        <row r="27790">
          <cell r="M27790" t="str">
            <v>ESTAN-5133600022-0001</v>
          </cell>
        </row>
        <row r="27791">
          <cell r="M27791" t="str">
            <v>ESTAN-5133600022-0001</v>
          </cell>
        </row>
        <row r="27792">
          <cell r="M27792" t="str">
            <v>ESTAN-5133600022-0001</v>
          </cell>
        </row>
        <row r="27793">
          <cell r="M27793" t="str">
            <v>ESTAN-5133600022-0001</v>
          </cell>
        </row>
        <row r="27794">
          <cell r="M27794" t="str">
            <v>ESTAN-5133600022-0001</v>
          </cell>
        </row>
        <row r="27795">
          <cell r="M27795" t="str">
            <v>ESTAN-5133600022-0001</v>
          </cell>
        </row>
        <row r="27796">
          <cell r="M27796" t="str">
            <v>ESTAN-5133600022-0001</v>
          </cell>
        </row>
        <row r="27797">
          <cell r="M27797" t="str">
            <v>ESTAN-5133600022-0001</v>
          </cell>
        </row>
        <row r="27798">
          <cell r="M27798" t="str">
            <v>ESTAN-5133600022-0001</v>
          </cell>
        </row>
        <row r="27799">
          <cell r="M27799" t="str">
            <v>ESTAN-5133600022-0001</v>
          </cell>
        </row>
        <row r="27800">
          <cell r="M27800" t="str">
            <v>ESTAN-5133600022-0001</v>
          </cell>
        </row>
        <row r="27801">
          <cell r="M27801" t="str">
            <v>ESTAN-5133600022-0001</v>
          </cell>
        </row>
        <row r="27802">
          <cell r="M27802" t="str">
            <v>ESTAN-5133600022-0001</v>
          </cell>
        </row>
        <row r="27803">
          <cell r="M27803" t="str">
            <v>ESTAN-5133600022-0001</v>
          </cell>
        </row>
        <row r="27804">
          <cell r="M27804" t="str">
            <v>ESTAN-5133600022-0001</v>
          </cell>
        </row>
        <row r="27805">
          <cell r="M27805" t="str">
            <v>ESTAN-5133600022-0001</v>
          </cell>
        </row>
        <row r="27806">
          <cell r="M27806" t="str">
            <v>ESTAN-5133600022-0001</v>
          </cell>
        </row>
        <row r="27807">
          <cell r="M27807" t="str">
            <v>GABIN-5114510158-0001</v>
          </cell>
        </row>
        <row r="27808">
          <cell r="M27808" t="str">
            <v>GABIN-5114510158-0001</v>
          </cell>
        </row>
        <row r="27809">
          <cell r="M27809" t="str">
            <v>GABIN-5114510158-0001</v>
          </cell>
        </row>
        <row r="27810">
          <cell r="M27810" t="str">
            <v>GABIN-5114510158-0001</v>
          </cell>
        </row>
        <row r="27811">
          <cell r="M27811" t="str">
            <v>GABIN-5114510158-0001</v>
          </cell>
        </row>
        <row r="27812">
          <cell r="M27812" t="str">
            <v>GABIN-5114510158-0001</v>
          </cell>
        </row>
        <row r="27813">
          <cell r="M27813" t="str">
            <v>GABIN-5114510158-0001</v>
          </cell>
        </row>
        <row r="27814">
          <cell r="M27814" t="str">
            <v>GABIN-5114510158-0001</v>
          </cell>
        </row>
        <row r="27815">
          <cell r="M27815" t="str">
            <v>GABIN-5114510158-0001</v>
          </cell>
        </row>
        <row r="27816">
          <cell r="M27816" t="str">
            <v>GABIN-5114510158-0001</v>
          </cell>
        </row>
        <row r="27817">
          <cell r="M27817" t="str">
            <v>GABIN-5114510158-0001</v>
          </cell>
        </row>
        <row r="27818">
          <cell r="M27818" t="str">
            <v>GABIN-5114510158-0001</v>
          </cell>
        </row>
        <row r="27819">
          <cell r="M27819" t="str">
            <v>GABIN-5114510158-0001</v>
          </cell>
        </row>
        <row r="27820">
          <cell r="M27820" t="str">
            <v>GABIN-5114510158-0001</v>
          </cell>
        </row>
        <row r="27821">
          <cell r="M27821" t="str">
            <v>GABIN-5114510158-0001</v>
          </cell>
        </row>
        <row r="27822">
          <cell r="M27822" t="str">
            <v>VITRI-5159570232-0001</v>
          </cell>
        </row>
        <row r="27823">
          <cell r="M27823" t="str">
            <v>VITRI-5159570232-0001</v>
          </cell>
        </row>
        <row r="27824">
          <cell r="M27824" t="str">
            <v>VITRI-5159570232-0001</v>
          </cell>
        </row>
        <row r="27825">
          <cell r="M27825" t="str">
            <v>VITRI-5159570232-0001</v>
          </cell>
        </row>
        <row r="27826">
          <cell r="M27826" t="str">
            <v>VITRI-5159570232-0001</v>
          </cell>
        </row>
        <row r="27827">
          <cell r="M27827" t="str">
            <v>VITRI-5159570232-0001</v>
          </cell>
        </row>
        <row r="27828">
          <cell r="M27828" t="str">
            <v>VITRI-5159570232-0001</v>
          </cell>
        </row>
        <row r="27829">
          <cell r="M27829" t="str">
            <v>VITRI-5159570232-0001</v>
          </cell>
        </row>
        <row r="27830">
          <cell r="M27830" t="str">
            <v>VITRI-5159570232-0001</v>
          </cell>
        </row>
        <row r="27831">
          <cell r="M27831" t="str">
            <v>VITRI-5159570232-0001</v>
          </cell>
        </row>
        <row r="27832">
          <cell r="M27832" t="str">
            <v>VITRI-5159570232-0001</v>
          </cell>
        </row>
        <row r="27833">
          <cell r="M27833" t="str">
            <v>VITRI-5159570232-0001</v>
          </cell>
        </row>
        <row r="27834">
          <cell r="M27834" t="str">
            <v>VITRI-5159570232-0001</v>
          </cell>
        </row>
        <row r="27835">
          <cell r="M27835" t="str">
            <v>VITRI-5190027400-0001</v>
          </cell>
        </row>
        <row r="27836">
          <cell r="M27836" t="str">
            <v>VITRI-5190027400-0001</v>
          </cell>
        </row>
        <row r="27837">
          <cell r="M27837" t="str">
            <v>VITRI-5190027400-0001</v>
          </cell>
        </row>
        <row r="27838">
          <cell r="M27838" t="str">
            <v>VITRI-5190027400-0001</v>
          </cell>
        </row>
        <row r="27839">
          <cell r="M27839" t="str">
            <v>VITRI-5190027400-0001</v>
          </cell>
        </row>
        <row r="27840">
          <cell r="M27840" t="str">
            <v>VITRI-5190027400-0001</v>
          </cell>
        </row>
        <row r="27841">
          <cell r="M27841" t="str">
            <v>VITRI-5190027400-0001</v>
          </cell>
        </row>
        <row r="27842">
          <cell r="M27842" t="str">
            <v>VITRI-5190027400-0001</v>
          </cell>
        </row>
        <row r="27843">
          <cell r="M27843" t="str">
            <v>VITRI-5190027400-0001</v>
          </cell>
        </row>
        <row r="27844">
          <cell r="M27844" t="str">
            <v>VITRI-5190027400-0001</v>
          </cell>
        </row>
        <row r="27845">
          <cell r="M27845" t="str">
            <v>VITRI-5190027400-0001</v>
          </cell>
        </row>
        <row r="27846">
          <cell r="M27846" t="str">
            <v>VITRI-5190027400-0001</v>
          </cell>
        </row>
        <row r="27847">
          <cell r="M27847" t="str">
            <v>VITRI-5190027400-0001</v>
          </cell>
        </row>
        <row r="27848">
          <cell r="M27848" t="str">
            <v>VITRI-5190027400-0001</v>
          </cell>
        </row>
        <row r="27849">
          <cell r="M27849" t="str">
            <v>VITRI-5190027400-0001</v>
          </cell>
        </row>
        <row r="27850">
          <cell r="M27850" t="str">
            <v>VITRI-5190027400-0001</v>
          </cell>
        </row>
        <row r="27851">
          <cell r="M27851" t="str">
            <v>VITRI-5190027400-0001</v>
          </cell>
        </row>
        <row r="27852">
          <cell r="M27852" t="str">
            <v>VITRI-5190027400-0001</v>
          </cell>
        </row>
        <row r="27853">
          <cell r="M27853" t="str">
            <v>VITRI-5190027400-0001</v>
          </cell>
        </row>
        <row r="27854">
          <cell r="M27854" t="str">
            <v>VITRI-5190027400-0001</v>
          </cell>
        </row>
        <row r="27855">
          <cell r="M27855" t="str">
            <v>VITRI-5190027400-0001</v>
          </cell>
        </row>
        <row r="27856">
          <cell r="M27856" t="str">
            <v>VITRI-5190027400-0001</v>
          </cell>
        </row>
        <row r="29698">
          <cell r="M29698" t="str">
            <v>SELLA-5318070017-0999</v>
          </cell>
        </row>
        <row r="29699">
          <cell r="M29699" t="str">
            <v>ULTRA-5319240031-0996</v>
          </cell>
        </row>
        <row r="29700">
          <cell r="M29700" t="str">
            <v>UNIDA-5310530372-0999</v>
          </cell>
        </row>
        <row r="29701">
          <cell r="M29701" t="str">
            <v>UNIDA-5310530372-0999</v>
          </cell>
        </row>
        <row r="29702">
          <cell r="M29702" t="str">
            <v>UNIDA-5312470015-0999</v>
          </cell>
        </row>
        <row r="29703">
          <cell r="M29703" t="str">
            <v>UNIDA-5313280181-0999</v>
          </cell>
        </row>
        <row r="29704">
          <cell r="M29704" t="str">
            <v>UNIDA-5313280181-0999</v>
          </cell>
        </row>
        <row r="29705">
          <cell r="M29705" t="str">
            <v>UNIDA-5312910424-0999</v>
          </cell>
        </row>
        <row r="29706">
          <cell r="M29706" t="str">
            <v>UNIDA-5313412305-0999</v>
          </cell>
        </row>
        <row r="29707">
          <cell r="M29707" t="str">
            <v>UNIDA-5313412537-0999</v>
          </cell>
        </row>
        <row r="29708">
          <cell r="M29708" t="str">
            <v>UNIDA-5319230313-0999</v>
          </cell>
        </row>
        <row r="29709">
          <cell r="M29709" t="str">
            <v>VENTI-5319411058-0999</v>
          </cell>
        </row>
        <row r="29710">
          <cell r="M29710" t="str">
            <v>VENTI-5319410279-0999</v>
          </cell>
        </row>
        <row r="29711">
          <cell r="M29711" t="str">
            <v>ANTEO-5310600134-0999</v>
          </cell>
        </row>
        <row r="29712">
          <cell r="M29712" t="str">
            <v>ASPIR-5310810766-0999</v>
          </cell>
        </row>
        <row r="29713">
          <cell r="M29713" t="str">
            <v>ASPIR-5310810014-0999</v>
          </cell>
        </row>
        <row r="29714">
          <cell r="M29714" t="str">
            <v>ASPIR-5310810014-0999</v>
          </cell>
        </row>
        <row r="29715">
          <cell r="M29715" t="str">
            <v>ASPIR-5310810014-0999</v>
          </cell>
        </row>
        <row r="29716">
          <cell r="M29716" t="str">
            <v>BALAN-5337690050-0999</v>
          </cell>
        </row>
        <row r="29717">
          <cell r="M29717" t="str">
            <v>BASCU-5131300422-0999</v>
          </cell>
        </row>
        <row r="29718">
          <cell r="M29718" t="str">
            <v>BASCU-5131300422-0999</v>
          </cell>
        </row>
        <row r="29719">
          <cell r="M29719" t="str">
            <v>BASCU-5311100209-0999</v>
          </cell>
        </row>
        <row r="29720">
          <cell r="M29720" t="str">
            <v>BASCU-5311100209-0999</v>
          </cell>
        </row>
        <row r="29721">
          <cell r="M29721" t="str">
            <v>BASCU-5311100209-0999</v>
          </cell>
        </row>
        <row r="29722">
          <cell r="M29722" t="str">
            <v>BASCU-5311100209-0999</v>
          </cell>
        </row>
        <row r="29723">
          <cell r="M29723" t="str">
            <v>BASCU-5311100209-0999</v>
          </cell>
        </row>
        <row r="29724">
          <cell r="M29724" t="str">
            <v>BASCU-5311100209-0999</v>
          </cell>
        </row>
        <row r="29725">
          <cell r="M29725" t="str">
            <v>BASCU-5311100209-0999</v>
          </cell>
        </row>
        <row r="29726">
          <cell r="M29726" t="str">
            <v>BLIND-5311130032-0999</v>
          </cell>
        </row>
        <row r="29727">
          <cell r="M29727" t="str">
            <v>CARDI-5312920258-0999</v>
          </cell>
        </row>
        <row r="29728">
          <cell r="M29728" t="str">
            <v>CARRO-5131730402-0999</v>
          </cell>
        </row>
        <row r="29729">
          <cell r="M29729" t="str">
            <v>CARRO-5131730402-0999</v>
          </cell>
        </row>
        <row r="29730">
          <cell r="M29730" t="str">
            <v>CARRO-5131910803-0999</v>
          </cell>
        </row>
        <row r="29731">
          <cell r="M29731" t="str">
            <v>CARRO-5311910391-0998</v>
          </cell>
        </row>
        <row r="29732">
          <cell r="M29732" t="str">
            <v>CARRO-5311910391-0998</v>
          </cell>
        </row>
        <row r="29733">
          <cell r="M29733" t="str">
            <v>CARRO-5311910391-0998</v>
          </cell>
        </row>
        <row r="29734">
          <cell r="M29734" t="str">
            <v>CARRO-5311910391-0998</v>
          </cell>
        </row>
        <row r="29735">
          <cell r="M29735" t="str">
            <v>CENTR-5332240653-0999</v>
          </cell>
        </row>
        <row r="29736">
          <cell r="M29736" t="str">
            <v>CENTR-5332240711-0999</v>
          </cell>
        </row>
        <row r="29737">
          <cell r="M29737" t="str">
            <v>COLLA-5312340010-0999</v>
          </cell>
        </row>
        <row r="29738">
          <cell r="M29738" t="str">
            <v>COLPO-5312250011-0999</v>
          </cell>
        </row>
        <row r="29739">
          <cell r="M29739" t="str">
            <v>CONGE-5332550218-0999</v>
          </cell>
        </row>
        <row r="29740">
          <cell r="M29740" t="str">
            <v>CUNAS-5312520033-0999</v>
          </cell>
        </row>
        <row r="29741">
          <cell r="M29741" t="str">
            <v>CUNAS-5312520033-0999</v>
          </cell>
        </row>
        <row r="29742">
          <cell r="M29742" t="str">
            <v>ELECT-5311680069-0997</v>
          </cell>
        </row>
        <row r="29743">
          <cell r="M29743" t="str">
            <v>ELECT-5311680069-0997</v>
          </cell>
        </row>
        <row r="29744">
          <cell r="M29744" t="str">
            <v>ELECT-5311680069-0997</v>
          </cell>
        </row>
        <row r="29745">
          <cell r="M29745" t="str">
            <v>ELECT-5311680069-0997</v>
          </cell>
        </row>
        <row r="29746">
          <cell r="M29746" t="str">
            <v>UROAN-5333421385-0999</v>
          </cell>
        </row>
        <row r="29747">
          <cell r="M29747" t="str">
            <v>ESTER-5313851080-0999</v>
          </cell>
        </row>
        <row r="29748">
          <cell r="M29748" t="str">
            <v>ESTER-5313851056-0997</v>
          </cell>
        </row>
        <row r="29749">
          <cell r="M29749" t="str">
            <v>ESTUC-5312951162-0999</v>
          </cell>
        </row>
        <row r="29750">
          <cell r="M29750" t="str">
            <v>FONOD-5312920019-0999</v>
          </cell>
        </row>
        <row r="29751">
          <cell r="M29751" t="str">
            <v>GUANT-5314550053-0999</v>
          </cell>
        </row>
        <row r="29752">
          <cell r="M29752" t="str">
            <v>LAMPA-5315620020-0999</v>
          </cell>
        </row>
        <row r="29753">
          <cell r="M29753" t="str">
            <v>LAMPA-5315620707-0999</v>
          </cell>
        </row>
        <row r="29754">
          <cell r="M29754" t="str">
            <v>LAMPA-5335640016-0999</v>
          </cell>
        </row>
        <row r="29755">
          <cell r="M29755" t="str">
            <v>LAMPA-5315620905-0998</v>
          </cell>
        </row>
        <row r="29756">
          <cell r="M29756" t="str">
            <v>LAMPA-5315620905-0998</v>
          </cell>
        </row>
        <row r="29757">
          <cell r="M29757" t="str">
            <v>LARIN-5315680057-0999</v>
          </cell>
        </row>
        <row r="29758">
          <cell r="M29758" t="str">
            <v>LARIN-5315680057-0999</v>
          </cell>
        </row>
        <row r="29759">
          <cell r="M29759" t="str">
            <v>MANDI-5316010056-0999</v>
          </cell>
        </row>
        <row r="29760">
          <cell r="M29760" t="str">
            <v>MESAS-5136211876-0999</v>
          </cell>
        </row>
        <row r="29761">
          <cell r="M29761" t="str">
            <v>MESAS-5136210134-0999</v>
          </cell>
        </row>
        <row r="29762">
          <cell r="M29762" t="str">
            <v>MESAP-5136212847-0999</v>
          </cell>
        </row>
        <row r="29763">
          <cell r="M29763" t="str">
            <v>MESAP-5136212847-0999</v>
          </cell>
        </row>
        <row r="29764">
          <cell r="M29764" t="str">
            <v>MESAS-5316165108-0999</v>
          </cell>
        </row>
        <row r="29765">
          <cell r="M29765" t="str">
            <v>MONIT-5316190403-0999</v>
          </cell>
        </row>
        <row r="29766">
          <cell r="M29766" t="str">
            <v>MONIT-5316190411-0999</v>
          </cell>
        </row>
        <row r="29767">
          <cell r="M29767" t="str">
            <v>MONIT-5316190411-0999</v>
          </cell>
        </row>
        <row r="29768">
          <cell r="M29768" t="str">
            <v>NEBUL-5316410082-0999</v>
          </cell>
        </row>
        <row r="29769">
          <cell r="M29769" t="str">
            <v>NEBUL-5316410082-0999</v>
          </cell>
        </row>
        <row r="29770">
          <cell r="M29770" t="str">
            <v>NEBUL-5316410082-0999</v>
          </cell>
        </row>
        <row r="29771">
          <cell r="M29771" t="str">
            <v>NEBUL-5316410082-0999</v>
          </cell>
        </row>
        <row r="29772">
          <cell r="M29772" t="str">
            <v>NEBUL-5316410397-0999</v>
          </cell>
        </row>
        <row r="29773">
          <cell r="M29773" t="str">
            <v>OXIME-5316670065-0999</v>
          </cell>
        </row>
        <row r="29774">
          <cell r="M29774" t="str">
            <v>OXIME-5316670065-0999</v>
          </cell>
        </row>
        <row r="29775">
          <cell r="M29775" t="str">
            <v>OXIME-5316670065-0999</v>
          </cell>
        </row>
        <row r="29776">
          <cell r="M29776" t="str">
            <v>OXIME-5316670065-0999</v>
          </cell>
        </row>
        <row r="29777">
          <cell r="M29777" t="str">
            <v>PLICO-5316780013-0999</v>
          </cell>
        </row>
        <row r="29778">
          <cell r="M29778" t="str">
            <v>REANI-5317840204-0999</v>
          </cell>
        </row>
        <row r="29779">
          <cell r="M29779" t="str">
            <v>REANI-5317840204-0999</v>
          </cell>
        </row>
        <row r="29780">
          <cell r="M29780" t="str">
            <v>REANI-5317840204-0999</v>
          </cell>
        </row>
        <row r="29781">
          <cell r="M29781" t="str">
            <v>REANI-5317840204-0999</v>
          </cell>
        </row>
        <row r="29782">
          <cell r="M29782" t="str">
            <v>REANI-5317840204-0999</v>
          </cell>
        </row>
        <row r="29783">
          <cell r="M29783" t="str">
            <v>REANI-5317840204-0999</v>
          </cell>
        </row>
        <row r="29784">
          <cell r="M29784" t="str">
            <v>REANI-5317840204-0998</v>
          </cell>
        </row>
        <row r="29785">
          <cell r="M29785" t="str">
            <v>REANI-5317840204-0998</v>
          </cell>
        </row>
        <row r="29786">
          <cell r="M29786" t="str">
            <v>REANI-5317840204-0998</v>
          </cell>
        </row>
        <row r="29787">
          <cell r="M29787" t="str">
            <v>REANI-5317840204-0998</v>
          </cell>
        </row>
        <row r="29788">
          <cell r="M29788" t="str">
            <v>REANI-5317840204-0998</v>
          </cell>
        </row>
        <row r="29789">
          <cell r="M29789" t="str">
            <v>REANI-5317840204-0998</v>
          </cell>
        </row>
        <row r="29790">
          <cell r="M29790" t="str">
            <v>REANI-5317840204-0997</v>
          </cell>
        </row>
        <row r="29791">
          <cell r="M29791" t="str">
            <v>REANI-5317840204-0997</v>
          </cell>
        </row>
        <row r="29792">
          <cell r="M29792" t="str">
            <v>REANI-5317840204-0997</v>
          </cell>
        </row>
        <row r="29793">
          <cell r="M29793" t="str">
            <v>REANI-5317840204-0997</v>
          </cell>
        </row>
        <row r="29794">
          <cell r="M29794" t="str">
            <v>REANI-5317840204-0997</v>
          </cell>
        </row>
        <row r="29795">
          <cell r="M29795" t="str">
            <v>REANI-5317840204-0997</v>
          </cell>
        </row>
        <row r="29796">
          <cell r="M29796" t="str">
            <v>REFRI-5337860018-0999</v>
          </cell>
        </row>
        <row r="29797">
          <cell r="M29797" t="str">
            <v>REFRI-5337870066-0999</v>
          </cell>
        </row>
        <row r="29798">
          <cell r="M29798" t="str">
            <v>REFRI-5317730207-0999</v>
          </cell>
        </row>
        <row r="29799">
          <cell r="M29799" t="str">
            <v>REFRI-5337870181-0999</v>
          </cell>
        </row>
        <row r="29800">
          <cell r="M29800" t="str">
            <v>REFRI-5337860034-0999</v>
          </cell>
        </row>
        <row r="29801">
          <cell r="M29801" t="str">
            <v>REFRI-5337860034-0999</v>
          </cell>
        </row>
        <row r="29802">
          <cell r="M29802" t="str">
            <v>SABAN-5318030029-0999</v>
          </cell>
        </row>
        <row r="29803">
          <cell r="M29803" t="str">
            <v>SELLA-5338140055-0999</v>
          </cell>
        </row>
        <row r="29804">
          <cell r="M29804" t="str">
            <v>SELLA-5318070017-0999</v>
          </cell>
        </row>
        <row r="29805">
          <cell r="M29805" t="str">
            <v>ANTEO-5310600134-0999</v>
          </cell>
        </row>
        <row r="29806">
          <cell r="M29806" t="str">
            <v>ULTRA-5319240031-0996</v>
          </cell>
        </row>
        <row r="29807">
          <cell r="M29807" t="str">
            <v>ASPIR-5310810766-0999</v>
          </cell>
        </row>
        <row r="29808">
          <cell r="M29808" t="str">
            <v>UNIDA-5312470015-0999</v>
          </cell>
        </row>
        <row r="29809">
          <cell r="M29809" t="str">
            <v>ASPIR-5310810014-0999</v>
          </cell>
        </row>
        <row r="29810">
          <cell r="M29810" t="str">
            <v>UNIDA-5312910424-0999</v>
          </cell>
        </row>
        <row r="29811">
          <cell r="M29811" t="str">
            <v>BALAN-5337690050-0999</v>
          </cell>
        </row>
        <row r="29812">
          <cell r="M29812" t="str">
            <v>UNIDA-5313412537-0999</v>
          </cell>
        </row>
        <row r="29813">
          <cell r="M29813" t="str">
            <v>BANOS-5131180061-0999</v>
          </cell>
        </row>
        <row r="29814">
          <cell r="M29814" t="str">
            <v>UNIDA-5319230313-0999</v>
          </cell>
        </row>
        <row r="29815">
          <cell r="M29815" t="str">
            <v>BANOS-5131180061-0999</v>
          </cell>
        </row>
        <row r="29816">
          <cell r="M29816" t="str">
            <v>VENTI-5319411058-0999</v>
          </cell>
        </row>
        <row r="29817">
          <cell r="M29817" t="str">
            <v>BLIND-5311130032-0999</v>
          </cell>
        </row>
        <row r="29818">
          <cell r="M29818" t="str">
            <v>VENTI-5319410279-0999</v>
          </cell>
        </row>
        <row r="29819">
          <cell r="M29819" t="str">
            <v>CARRO-5131730402-0999</v>
          </cell>
        </row>
        <row r="29820">
          <cell r="M29820" t="str">
            <v>CENTR-5332240653-0999</v>
          </cell>
        </row>
        <row r="29821">
          <cell r="M29821" t="str">
            <v>COLLA-5312340010-0999</v>
          </cell>
        </row>
        <row r="29822">
          <cell r="M29822" t="str">
            <v>COLPO-5312250011-0999</v>
          </cell>
        </row>
        <row r="29823">
          <cell r="M29823" t="str">
            <v>ELECT-5311680069-0997</v>
          </cell>
        </row>
        <row r="29824">
          <cell r="M29824" t="str">
            <v>UROAN-5333421385-0999</v>
          </cell>
        </row>
        <row r="29825">
          <cell r="M29825" t="str">
            <v>FONOD-5312920019-0999</v>
          </cell>
        </row>
        <row r="29826">
          <cell r="M29826" t="str">
            <v>GUANT-5314550053-0999</v>
          </cell>
        </row>
        <row r="29827">
          <cell r="M29827" t="str">
            <v>LAMPA-5335640016-0999</v>
          </cell>
        </row>
        <row r="29828">
          <cell r="M29828" t="str">
            <v>MESAS-5136211876-0999</v>
          </cell>
        </row>
        <row r="29829">
          <cell r="M29829" t="str">
            <v>MESAS-5136210134-0999</v>
          </cell>
        </row>
        <row r="29830">
          <cell r="M29830" t="str">
            <v>MESAP-5136212847-0999</v>
          </cell>
        </row>
        <row r="29831">
          <cell r="M29831" t="str">
            <v>MESAP-5136212847-0999</v>
          </cell>
        </row>
        <row r="29832">
          <cell r="M29832" t="str">
            <v>MICRO-5336220925-0999</v>
          </cell>
        </row>
        <row r="29833">
          <cell r="M29833" t="str">
            <v>NEBUL-5316410082-0999</v>
          </cell>
        </row>
        <row r="29834">
          <cell r="M29834" t="str">
            <v>NEBUL-5316410397-0999</v>
          </cell>
        </row>
        <row r="29835">
          <cell r="M29835" t="str">
            <v>OXIME-5316670065-0999</v>
          </cell>
        </row>
        <row r="29836">
          <cell r="M29836" t="str">
            <v>OXIME-5316670065-0999</v>
          </cell>
        </row>
        <row r="29837">
          <cell r="M29837" t="str">
            <v>OXIME-5316670065-0999</v>
          </cell>
        </row>
        <row r="29838">
          <cell r="M29838" t="str">
            <v>OXIME-5316670065-0999</v>
          </cell>
        </row>
        <row r="29839">
          <cell r="M29839" t="str">
            <v>PLICO-5316780013-0999</v>
          </cell>
        </row>
        <row r="29840">
          <cell r="M29840" t="str">
            <v>REANI-5317840204-0999</v>
          </cell>
        </row>
        <row r="29841">
          <cell r="M29841" t="str">
            <v>REANI-5317840204-0999</v>
          </cell>
        </row>
        <row r="29842">
          <cell r="M29842" t="str">
            <v>REANI-5317840204-0998</v>
          </cell>
        </row>
        <row r="29843">
          <cell r="M29843" t="str">
            <v>REANI-5317840204-0998</v>
          </cell>
        </row>
        <row r="29844">
          <cell r="M29844" t="str">
            <v>REANI-5317840204-0997</v>
          </cell>
        </row>
        <row r="29845">
          <cell r="M29845" t="str">
            <v>REANI-5317840204-0997</v>
          </cell>
        </row>
        <row r="29846">
          <cell r="M29846" t="str">
            <v>REFRI-5317730207-0999</v>
          </cell>
        </row>
        <row r="29847">
          <cell r="M29847" t="str">
            <v>REFRI-5337870181-0999</v>
          </cell>
        </row>
        <row r="29848">
          <cell r="M29848" t="str">
            <v>SELLA-5338140055-0999</v>
          </cell>
        </row>
        <row r="29849">
          <cell r="M29849" t="str">
            <v>UNIDA-5313280181-0999</v>
          </cell>
        </row>
        <row r="29850">
          <cell r="M29850" t="str">
            <v>UNIDA-5312910424-0999</v>
          </cell>
        </row>
        <row r="29851">
          <cell r="M29851" t="str">
            <v>UNIDA-5313412537-0999</v>
          </cell>
        </row>
        <row r="29852">
          <cell r="M29852" t="str">
            <v>UNIDA-5319230313-0999</v>
          </cell>
        </row>
        <row r="29853">
          <cell r="M29853" t="str">
            <v>VENTI-5319410279-0999</v>
          </cell>
        </row>
        <row r="29854">
          <cell r="M29854" t="str">
            <v>VENTI-5319410279-0999</v>
          </cell>
        </row>
        <row r="29855">
          <cell r="M29855" t="str">
            <v>ANTEO-5310600134-0999</v>
          </cell>
        </row>
        <row r="29856">
          <cell r="M29856" t="str">
            <v>ASPIR-5310810766-0999</v>
          </cell>
        </row>
        <row r="29857">
          <cell r="M29857" t="str">
            <v>ASPIR-5310810014-0999</v>
          </cell>
        </row>
        <row r="29858">
          <cell r="M29858" t="str">
            <v>ASPIR-5310810014-0999</v>
          </cell>
        </row>
        <row r="29859">
          <cell r="M29859" t="str">
            <v>ASPIR-5310810014-0999</v>
          </cell>
        </row>
        <row r="29860">
          <cell r="M29860" t="str">
            <v>BALAN-5337690050-0999</v>
          </cell>
        </row>
        <row r="29861">
          <cell r="M29861" t="str">
            <v>BANOS-5131180061-0999</v>
          </cell>
        </row>
        <row r="29862">
          <cell r="M29862" t="str">
            <v>BANOS-5131180061-0999</v>
          </cell>
        </row>
        <row r="29863">
          <cell r="M29863" t="str">
            <v>BASCU-5131300422-0999</v>
          </cell>
        </row>
        <row r="29864">
          <cell r="M29864" t="str">
            <v>BASCU-5131300422-0999</v>
          </cell>
        </row>
        <row r="29865">
          <cell r="M29865" t="str">
            <v>BASCU-5131300422-0999</v>
          </cell>
        </row>
        <row r="29866">
          <cell r="M29866" t="str">
            <v>BASCU-5311100209-0999</v>
          </cell>
        </row>
        <row r="29867">
          <cell r="M29867" t="str">
            <v>BASCU-5311100209-0999</v>
          </cell>
        </row>
        <row r="29868">
          <cell r="M29868" t="str">
            <v>BLIND-5311130032-0999</v>
          </cell>
        </row>
        <row r="29869">
          <cell r="M29869" t="str">
            <v>CAMAS-5131643387-0999</v>
          </cell>
        </row>
        <row r="29870">
          <cell r="M29870" t="str">
            <v>CAMAS-5131643431-0999</v>
          </cell>
        </row>
        <row r="29871">
          <cell r="M29871" t="str">
            <v>CARDI-5312920258-0999</v>
          </cell>
        </row>
        <row r="29872">
          <cell r="M29872" t="str">
            <v>CARRO-5131730402-0999</v>
          </cell>
        </row>
        <row r="29873">
          <cell r="M29873" t="str">
            <v>CARRO-5131730402-0999</v>
          </cell>
        </row>
        <row r="29874">
          <cell r="M29874" t="str">
            <v>CARRO-5131910803-0999</v>
          </cell>
        </row>
        <row r="29875">
          <cell r="M29875" t="str">
            <v>CARRO-5311910391-0998</v>
          </cell>
        </row>
        <row r="29876">
          <cell r="M29876" t="str">
            <v>CARRO-5311910391-0998</v>
          </cell>
        </row>
        <row r="29877">
          <cell r="M29877" t="str">
            <v>CARRO-5311910391-0998</v>
          </cell>
        </row>
        <row r="29878">
          <cell r="M29878" t="str">
            <v>CENTR-5332240711-0999</v>
          </cell>
        </row>
        <row r="29879">
          <cell r="M29879" t="str">
            <v>COLLA-5312340010-0999</v>
          </cell>
        </row>
        <row r="29880">
          <cell r="M29880" t="str">
            <v>COLPO-5312250011-0999</v>
          </cell>
        </row>
        <row r="29881">
          <cell r="M29881" t="str">
            <v>CUNAS-5312520033-0999</v>
          </cell>
        </row>
        <row r="29882">
          <cell r="M29882" t="str">
            <v>ELECT-5311680069-0997</v>
          </cell>
        </row>
        <row r="29883">
          <cell r="M29883" t="str">
            <v>ELECT-5311680069-0997</v>
          </cell>
        </row>
        <row r="29884">
          <cell r="M29884" t="str">
            <v>UROAN-5333421385-0999</v>
          </cell>
        </row>
        <row r="29885">
          <cell r="M29885" t="str">
            <v>ESTER-5313851080-0999</v>
          </cell>
        </row>
        <row r="29886">
          <cell r="M29886" t="str">
            <v>ESTER-5313851056-0997</v>
          </cell>
        </row>
        <row r="29887">
          <cell r="M29887" t="str">
            <v>FONOD-5312920019-0999</v>
          </cell>
        </row>
        <row r="29888">
          <cell r="M29888" t="str">
            <v>FONOD-5312920019-0999</v>
          </cell>
        </row>
        <row r="29889">
          <cell r="M29889" t="str">
            <v>FONOD-5312920019-0999</v>
          </cell>
        </row>
        <row r="29890">
          <cell r="M29890" t="str">
            <v>FONOD-5312920019-0999</v>
          </cell>
        </row>
        <row r="29891">
          <cell r="M29891" t="str">
            <v>FONOD-5312920019-0999</v>
          </cell>
        </row>
        <row r="29892">
          <cell r="M29892" t="str">
            <v>GUANT-5314550053-0999</v>
          </cell>
        </row>
        <row r="29893">
          <cell r="M29893" t="str">
            <v>LAMPA-5315621457-0999</v>
          </cell>
        </row>
        <row r="29894">
          <cell r="M29894" t="str">
            <v>LAMPA-5315621457-0999</v>
          </cell>
        </row>
        <row r="29895">
          <cell r="M29895" t="str">
            <v>LAMPA-5315621457-0999</v>
          </cell>
        </row>
        <row r="29896">
          <cell r="M29896" t="str">
            <v>LAMPA-5315621457-0999</v>
          </cell>
        </row>
        <row r="29897">
          <cell r="M29897" t="str">
            <v>LAMPA-5315620020-0999</v>
          </cell>
        </row>
        <row r="29898">
          <cell r="M29898" t="str">
            <v>LAMPA-5335640016-0999</v>
          </cell>
        </row>
        <row r="29899">
          <cell r="M29899" t="str">
            <v>LAMPA-5315620905-0998</v>
          </cell>
        </row>
        <row r="29900">
          <cell r="M29900" t="str">
            <v>LARIN-5315680057-0999</v>
          </cell>
        </row>
        <row r="29901">
          <cell r="M29901" t="str">
            <v>LAVAD-5315720465-0999</v>
          </cell>
        </row>
        <row r="29902">
          <cell r="M29902" t="str">
            <v>MESAS-5136211876-0999</v>
          </cell>
        </row>
        <row r="29903">
          <cell r="M29903" t="str">
            <v>MESAS-5136210134-0999</v>
          </cell>
        </row>
        <row r="29904">
          <cell r="M29904" t="str">
            <v>MESAP-5136212847-0999</v>
          </cell>
        </row>
        <row r="29905">
          <cell r="M29905" t="str">
            <v>MESAP-5136212847-0999</v>
          </cell>
        </row>
        <row r="29906">
          <cell r="M29906" t="str">
            <v>MESAP-5136212847-0999</v>
          </cell>
        </row>
        <row r="29907">
          <cell r="M29907" t="str">
            <v>MESAP-5136212847-0999</v>
          </cell>
        </row>
        <row r="29908">
          <cell r="M29908" t="str">
            <v>MESAS-5136212429-0999</v>
          </cell>
        </row>
        <row r="29909">
          <cell r="M29909" t="str">
            <v>MONIT-5316190403-0997</v>
          </cell>
        </row>
        <row r="29910">
          <cell r="M29910" t="str">
            <v>MONIT-5316190403-0997</v>
          </cell>
        </row>
        <row r="29911">
          <cell r="M29911" t="str">
            <v>MONIT-5316190411-0999</v>
          </cell>
        </row>
        <row r="29912">
          <cell r="M29912" t="str">
            <v>MONIT-5316190411-0999</v>
          </cell>
        </row>
        <row r="29913">
          <cell r="M29913" t="str">
            <v>NEBUL-5316410082-0999</v>
          </cell>
        </row>
        <row r="29914">
          <cell r="M29914" t="str">
            <v>NEBUL-5316410397-0999</v>
          </cell>
        </row>
        <row r="29915">
          <cell r="M29915" t="str">
            <v>PLICO-5316780013-0999</v>
          </cell>
        </row>
        <row r="29916">
          <cell r="M29916" t="str">
            <v>REANI-5317840204-0999</v>
          </cell>
        </row>
        <row r="29917">
          <cell r="M29917" t="str">
            <v>REANI-5317840204-0999</v>
          </cell>
        </row>
        <row r="29918">
          <cell r="M29918" t="str">
            <v>REANI-5317840204-0999</v>
          </cell>
        </row>
        <row r="29919">
          <cell r="M29919" t="str">
            <v>REANI-5317840204-0999</v>
          </cell>
        </row>
        <row r="29920">
          <cell r="M29920" t="str">
            <v>REANI-5317840204-0999</v>
          </cell>
        </row>
        <row r="29921">
          <cell r="M29921" t="str">
            <v>REANI-5317840204-0998</v>
          </cell>
        </row>
        <row r="29922">
          <cell r="M29922" t="str">
            <v>REANI-5317840204-0998</v>
          </cell>
        </row>
        <row r="29923">
          <cell r="M29923" t="str">
            <v>REANI-5317840204-0998</v>
          </cell>
        </row>
        <row r="29924">
          <cell r="M29924" t="str">
            <v>REANI-5317840204-0998</v>
          </cell>
        </row>
        <row r="29925">
          <cell r="M29925" t="str">
            <v>REANI-5317840204-0998</v>
          </cell>
        </row>
        <row r="29926">
          <cell r="M29926" t="str">
            <v>REANI-5317840204-0997</v>
          </cell>
        </row>
        <row r="29927">
          <cell r="M29927" t="str">
            <v>REANI-5317840204-0997</v>
          </cell>
        </row>
        <row r="29928">
          <cell r="M29928" t="str">
            <v>REANI-5317840204-0997</v>
          </cell>
        </row>
        <row r="29929">
          <cell r="M29929" t="str">
            <v>REANI-5317840204-0997</v>
          </cell>
        </row>
        <row r="29930">
          <cell r="M29930" t="str">
            <v>REANI-5317840204-0997</v>
          </cell>
        </row>
        <row r="29931">
          <cell r="M29931" t="str">
            <v>REFRI-5337860018-0999</v>
          </cell>
        </row>
        <row r="29932">
          <cell r="M29932" t="str">
            <v>REFRI-5337870066-0999</v>
          </cell>
        </row>
        <row r="29933">
          <cell r="M29933" t="str">
            <v>REFRI-5337870181-0999</v>
          </cell>
        </row>
        <row r="29934">
          <cell r="M29934" t="str">
            <v>REFRI-5337860034-0999</v>
          </cell>
        </row>
        <row r="29935">
          <cell r="M29935" t="str">
            <v>SABAN-5318030029-0999</v>
          </cell>
        </row>
        <row r="29936">
          <cell r="M29936" t="str">
            <v>SELLA-5338140055-0999</v>
          </cell>
        </row>
        <row r="29937">
          <cell r="M29937" t="str">
            <v>SELLA-5318070017-0999</v>
          </cell>
        </row>
        <row r="29938">
          <cell r="M29938" t="str">
            <v>ULTRA-5319240031-0996</v>
          </cell>
        </row>
        <row r="29939">
          <cell r="M29939" t="str">
            <v>ULTRA-5319240031-0997</v>
          </cell>
        </row>
        <row r="29940">
          <cell r="M29940" t="str">
            <v>UNIDA-5312470015-0999</v>
          </cell>
        </row>
        <row r="29941">
          <cell r="M29941" t="str">
            <v>CAMAS-5131643387-0999</v>
          </cell>
        </row>
        <row r="29942">
          <cell r="M29942" t="str">
            <v>CARDI-5312920258-0999</v>
          </cell>
        </row>
        <row r="29943">
          <cell r="M29943" t="str">
            <v>CARRO-5131730402-0999</v>
          </cell>
        </row>
        <row r="29944">
          <cell r="M29944" t="str">
            <v>CARRO-5131910803-0999</v>
          </cell>
        </row>
        <row r="29945">
          <cell r="M29945" t="str">
            <v>CARRO-5311910391-0998</v>
          </cell>
        </row>
        <row r="29946">
          <cell r="M29946" t="str">
            <v>CARRO-5311910391-0998</v>
          </cell>
        </row>
        <row r="29947">
          <cell r="M29947" t="str">
            <v>CARRO-5311910391-0998</v>
          </cell>
        </row>
        <row r="29948">
          <cell r="M29948" t="str">
            <v>CARRO-5311910391-0998</v>
          </cell>
        </row>
        <row r="29949">
          <cell r="M29949" t="str">
            <v>CARRO-5311910391-0998</v>
          </cell>
        </row>
        <row r="29950">
          <cell r="M29950" t="str">
            <v>CENTR-5332240653-0999</v>
          </cell>
        </row>
        <row r="29951">
          <cell r="M29951" t="str">
            <v>COLLA-5312340010-0999</v>
          </cell>
        </row>
        <row r="29952">
          <cell r="M29952" t="str">
            <v>COLPO-5312250011-0999</v>
          </cell>
        </row>
        <row r="29953">
          <cell r="M29953" t="str">
            <v>CONGE-5332550218-0999</v>
          </cell>
        </row>
        <row r="29954">
          <cell r="M29954" t="str">
            <v>CUNAS-5312520033-0999</v>
          </cell>
        </row>
        <row r="29955">
          <cell r="M29955" t="str">
            <v>ELECT-5311680069-0997</v>
          </cell>
        </row>
        <row r="29956">
          <cell r="M29956" t="str">
            <v>ELECT-5311680069-0997</v>
          </cell>
        </row>
        <row r="29957">
          <cell r="M29957" t="str">
            <v>ELECT-5311680069-0997</v>
          </cell>
        </row>
        <row r="29958">
          <cell r="M29958" t="str">
            <v>ESTER-5313851080-0999</v>
          </cell>
        </row>
        <row r="29959">
          <cell r="M29959" t="str">
            <v>ESTER-5313851056-0997</v>
          </cell>
        </row>
        <row r="29960">
          <cell r="M29960" t="str">
            <v>ESTUC-5312951162-0999</v>
          </cell>
        </row>
        <row r="29961">
          <cell r="M29961" t="str">
            <v>ESTUC-5312951162-0999</v>
          </cell>
        </row>
        <row r="29962">
          <cell r="M29962" t="str">
            <v>ESTUC-5312951162-0999</v>
          </cell>
        </row>
        <row r="29963">
          <cell r="M29963" t="str">
            <v>ESTUC-5312951162-0999</v>
          </cell>
        </row>
        <row r="29964">
          <cell r="M29964" t="str">
            <v>ESTUC-5312951162-0999</v>
          </cell>
        </row>
        <row r="29965">
          <cell r="M29965" t="str">
            <v>FONOD-5312920019-0999</v>
          </cell>
        </row>
        <row r="29966">
          <cell r="M29966" t="str">
            <v>FONOD-5312920019-0999</v>
          </cell>
        </row>
        <row r="29967">
          <cell r="M29967" t="str">
            <v>FONOD-5312920019-0999</v>
          </cell>
        </row>
        <row r="29968">
          <cell r="M29968" t="str">
            <v>FONOD-5312920019-0999</v>
          </cell>
        </row>
        <row r="29969">
          <cell r="M29969" t="str">
            <v>FONOD-5312920019-0999</v>
          </cell>
        </row>
        <row r="29970">
          <cell r="M29970" t="str">
            <v>GUANT-5314550053-0999</v>
          </cell>
        </row>
        <row r="29971">
          <cell r="M29971" t="str">
            <v>INCUB-5314970053-0998</v>
          </cell>
        </row>
        <row r="29972">
          <cell r="M29972" t="str">
            <v>INCUB-5314970053-0998</v>
          </cell>
        </row>
        <row r="29973">
          <cell r="M29973" t="str">
            <v>LAMPA-5315621457-0999</v>
          </cell>
        </row>
        <row r="29974">
          <cell r="M29974" t="str">
            <v>LAMPA-5315621457-0999</v>
          </cell>
        </row>
        <row r="29975">
          <cell r="M29975" t="str">
            <v>LAMPA-5315621457-0999</v>
          </cell>
        </row>
        <row r="29976">
          <cell r="M29976" t="str">
            <v>LAMPA-5315620020-0999</v>
          </cell>
        </row>
        <row r="29977">
          <cell r="M29977" t="str">
            <v>LAMPA-5335640016-0999</v>
          </cell>
        </row>
        <row r="29978">
          <cell r="M29978" t="str">
            <v>LAMPA-5315620905-0998</v>
          </cell>
        </row>
        <row r="29979">
          <cell r="M29979" t="str">
            <v>LAMPA-5315620905-0998</v>
          </cell>
        </row>
        <row r="29980">
          <cell r="M29980" t="str">
            <v>LARIN-5315680057-0999</v>
          </cell>
        </row>
        <row r="29981">
          <cell r="M29981" t="str">
            <v>LARIN-5315680057-0999</v>
          </cell>
        </row>
        <row r="29982">
          <cell r="M29982" t="str">
            <v>LARIN-5315680057-0999</v>
          </cell>
        </row>
        <row r="29983">
          <cell r="M29983" t="str">
            <v>LAVAD-5315720465-0999</v>
          </cell>
        </row>
        <row r="29984">
          <cell r="M29984" t="str">
            <v>MANDI-5316010056-0999</v>
          </cell>
        </row>
        <row r="29985">
          <cell r="M29985" t="str">
            <v>MESAS-5136212441-0998</v>
          </cell>
        </row>
        <row r="29986">
          <cell r="M29986" t="str">
            <v>MESAS-5136212441-0998</v>
          </cell>
        </row>
        <row r="29987">
          <cell r="M29987" t="str">
            <v>MESAS-5136211876-0999</v>
          </cell>
        </row>
        <row r="29988">
          <cell r="M29988" t="str">
            <v>MESAS-5136211876-0999</v>
          </cell>
        </row>
        <row r="29989">
          <cell r="M29989" t="str">
            <v>MESAS-5136211876-0999</v>
          </cell>
        </row>
        <row r="29990">
          <cell r="M29990" t="str">
            <v>MESAS-5136210134-0999</v>
          </cell>
        </row>
        <row r="29991">
          <cell r="M29991" t="str">
            <v>MESAP-5136212847-0999</v>
          </cell>
        </row>
        <row r="29992">
          <cell r="M29992" t="str">
            <v>MESAS-5136212429-0999</v>
          </cell>
        </row>
        <row r="29993">
          <cell r="M29993" t="str">
            <v>MONIT-5316190403-0999</v>
          </cell>
        </row>
        <row r="29994">
          <cell r="M29994" t="str">
            <v>MONIT-5316190403-0999</v>
          </cell>
        </row>
        <row r="29995">
          <cell r="M29995" t="str">
            <v>MONIT-5316190411-0999</v>
          </cell>
        </row>
        <row r="29996">
          <cell r="M29996" t="str">
            <v>MONIT-5316190411-0999</v>
          </cell>
        </row>
        <row r="29997">
          <cell r="M29997" t="str">
            <v>NEBUL-5316410082-0999</v>
          </cell>
        </row>
        <row r="29998">
          <cell r="M29998" t="str">
            <v>NEBUL-5316410397-0999</v>
          </cell>
        </row>
        <row r="29999">
          <cell r="M29999" t="str">
            <v>OXIME-5316670065-0999</v>
          </cell>
        </row>
        <row r="30000">
          <cell r="M30000" t="str">
            <v>OXIME-5316670065-0999</v>
          </cell>
        </row>
        <row r="30001">
          <cell r="M30001" t="str">
            <v>OXIME-5316670065-0999</v>
          </cell>
        </row>
        <row r="30002">
          <cell r="M30002" t="str">
            <v>PLANT-5316980019-0999</v>
          </cell>
        </row>
        <row r="30003">
          <cell r="M30003" t="str">
            <v>PLICO-5316780013-0999</v>
          </cell>
        </row>
        <row r="30004">
          <cell r="M30004" t="str">
            <v>REANI-5317840204-0999</v>
          </cell>
        </row>
        <row r="30005">
          <cell r="M30005" t="str">
            <v>REANI-5317840204-0999</v>
          </cell>
        </row>
        <row r="30006">
          <cell r="M30006" t="str">
            <v>REANI-5317840204-0999</v>
          </cell>
        </row>
        <row r="30007">
          <cell r="M30007" t="str">
            <v>REANI-5317840204-0999</v>
          </cell>
        </row>
        <row r="30008">
          <cell r="M30008" t="str">
            <v>REANI-5317840204-0999</v>
          </cell>
        </row>
        <row r="30009">
          <cell r="M30009" t="str">
            <v>ANTEO-5310600134-0999</v>
          </cell>
        </row>
        <row r="30010">
          <cell r="M30010" t="str">
            <v>REANI-5317840204-0998</v>
          </cell>
        </row>
        <row r="30011">
          <cell r="M30011" t="str">
            <v>ASPIR-5310810766-0999</v>
          </cell>
        </row>
        <row r="30012">
          <cell r="M30012" t="str">
            <v>REANI-5317840204-0998</v>
          </cell>
        </row>
        <row r="30013">
          <cell r="M30013" t="str">
            <v>ASPIR-5310810766-0999</v>
          </cell>
        </row>
        <row r="30014">
          <cell r="M30014" t="str">
            <v>REANI-5317840204-0998</v>
          </cell>
        </row>
        <row r="30015">
          <cell r="M30015" t="str">
            <v>ASPIR-5310810014-0999</v>
          </cell>
        </row>
        <row r="30016">
          <cell r="M30016" t="str">
            <v>REANI-5317840204-0998</v>
          </cell>
        </row>
        <row r="30017">
          <cell r="M30017" t="str">
            <v>ASPIR-5310810014-0999</v>
          </cell>
        </row>
        <row r="30018">
          <cell r="M30018" t="str">
            <v>REANI-5317840204-0998</v>
          </cell>
        </row>
        <row r="30019">
          <cell r="M30019" t="str">
            <v>BALAN-5337690050-0999</v>
          </cell>
        </row>
        <row r="30020">
          <cell r="M30020" t="str">
            <v>REANI-5317840204-0997</v>
          </cell>
        </row>
        <row r="30021">
          <cell r="M30021" t="str">
            <v>BANOS-5131180061-0999</v>
          </cell>
        </row>
        <row r="30022">
          <cell r="M30022" t="str">
            <v>REANI-5317840204-0997</v>
          </cell>
        </row>
        <row r="30023">
          <cell r="M30023" t="str">
            <v>BANOS-5131180061-0999</v>
          </cell>
        </row>
        <row r="30024">
          <cell r="M30024" t="str">
            <v>REANI-5317840204-0997</v>
          </cell>
        </row>
        <row r="30025">
          <cell r="M30025" t="str">
            <v>BANOS-5131180061-0999</v>
          </cell>
        </row>
        <row r="30026">
          <cell r="M30026" t="str">
            <v>REANI-5317840204-0997</v>
          </cell>
        </row>
        <row r="30027">
          <cell r="M30027" t="str">
            <v>BASCU-5131300422-0999</v>
          </cell>
        </row>
        <row r="30028">
          <cell r="M30028" t="str">
            <v>REANI-5317840204-0997</v>
          </cell>
        </row>
        <row r="30029">
          <cell r="M30029" t="str">
            <v>BASCU-5131300422-0999</v>
          </cell>
        </row>
        <row r="30030">
          <cell r="M30030" t="str">
            <v>REFRI-5337860018-0999</v>
          </cell>
        </row>
        <row r="30031">
          <cell r="M30031" t="str">
            <v>BASCU-5131300422-0999</v>
          </cell>
        </row>
        <row r="30032">
          <cell r="M30032" t="str">
            <v>REFRI-5337870066-0999</v>
          </cell>
        </row>
        <row r="30033">
          <cell r="M30033" t="str">
            <v>BASCU-5311100209-0999</v>
          </cell>
        </row>
        <row r="30034">
          <cell r="M30034" t="str">
            <v>REFRI-5317730207-0999</v>
          </cell>
        </row>
        <row r="30035">
          <cell r="M30035" t="str">
            <v>BASCU-5311100209-0999</v>
          </cell>
        </row>
        <row r="30036">
          <cell r="M30036" t="str">
            <v>REFRI-5337870181-0999</v>
          </cell>
        </row>
        <row r="30037">
          <cell r="M30037" t="str">
            <v>BASCU-5311100209-0999</v>
          </cell>
        </row>
        <row r="30038">
          <cell r="M30038" t="str">
            <v>REFRI-5337860034-0999</v>
          </cell>
        </row>
        <row r="30039">
          <cell r="M30039" t="str">
            <v>BASCU-5311100209-0999</v>
          </cell>
        </row>
        <row r="30040">
          <cell r="M30040" t="str">
            <v>REFRI-5337860034-0999</v>
          </cell>
        </row>
        <row r="30041">
          <cell r="M30041" t="str">
            <v>BASCU-5311100209-0999</v>
          </cell>
        </row>
        <row r="30042">
          <cell r="M30042" t="str">
            <v>SABAN-5318030029-0999</v>
          </cell>
        </row>
        <row r="30043">
          <cell r="M30043" t="str">
            <v>BLIND-5311130032-0999</v>
          </cell>
        </row>
        <row r="30044">
          <cell r="M30044" t="str">
            <v>SABAN-5318030029-0999</v>
          </cell>
        </row>
        <row r="30045">
          <cell r="M30045" t="str">
            <v>SELLA-5338140055-0999</v>
          </cell>
        </row>
        <row r="30046">
          <cell r="M30046" t="str">
            <v>SELLA-5318070017-0999</v>
          </cell>
        </row>
        <row r="30047">
          <cell r="M30047" t="str">
            <v>ULTRA-5319240031-0999</v>
          </cell>
        </row>
        <row r="30048">
          <cell r="M30048" t="str">
            <v>UNIDA-5310530364-0999</v>
          </cell>
        </row>
        <row r="30049">
          <cell r="M30049" t="str">
            <v>UNIDA-5312470015-0999</v>
          </cell>
        </row>
        <row r="30050">
          <cell r="M30050" t="str">
            <v>UNIDA-5313280181-0999</v>
          </cell>
        </row>
        <row r="30051">
          <cell r="M30051" t="str">
            <v>UNIDA-5312910028-0999</v>
          </cell>
        </row>
        <row r="30052">
          <cell r="M30052" t="str">
            <v>UNIDA-5312910424-0999</v>
          </cell>
        </row>
        <row r="30053">
          <cell r="M30053" t="str">
            <v>UNIDA-5313412305-0999</v>
          </cell>
        </row>
        <row r="30054">
          <cell r="M30054" t="str">
            <v>UNIDA-5313412537-0999</v>
          </cell>
        </row>
        <row r="30055">
          <cell r="M30055" t="str">
            <v>UNIDA-5319230313-0999</v>
          </cell>
        </row>
        <row r="30056">
          <cell r="M30056" t="str">
            <v>VENTI-5319411058-0999</v>
          </cell>
        </row>
        <row r="30057">
          <cell r="M30057" t="str">
            <v>VENTI-5319410279-0999</v>
          </cell>
        </row>
        <row r="30058">
          <cell r="M30058" t="str">
            <v>VENTI-5319410279-0999</v>
          </cell>
        </row>
        <row r="30059">
          <cell r="M30059" t="str">
            <v>CAMAS-5131643399-0999</v>
          </cell>
        </row>
        <row r="30060">
          <cell r="M30060" t="str">
            <v>CAMAS-5131643431-0999</v>
          </cell>
        </row>
        <row r="30061">
          <cell r="M30061" t="str">
            <v>CAMAS-5311560089-0999</v>
          </cell>
        </row>
        <row r="30062">
          <cell r="M30062" t="str">
            <v>CAMPI-5311650021-0999</v>
          </cell>
        </row>
        <row r="30063">
          <cell r="M30063" t="str">
            <v>CARDI-5312920258-0999</v>
          </cell>
        </row>
        <row r="30064">
          <cell r="M30064" t="str">
            <v>CARDI-5312920258-0999</v>
          </cell>
        </row>
        <row r="30065">
          <cell r="M30065" t="str">
            <v>CARRO-5131730402-0999</v>
          </cell>
        </row>
        <row r="30066">
          <cell r="M30066" t="str">
            <v>CARRO-5131910803-0999</v>
          </cell>
        </row>
        <row r="30067">
          <cell r="M30067" t="str">
            <v>CARRO-5311910391-0998</v>
          </cell>
        </row>
        <row r="30068">
          <cell r="M30068" t="str">
            <v>CARRO-5311910391-0998</v>
          </cell>
        </row>
        <row r="30069">
          <cell r="M30069" t="str">
            <v>CARRO-5311910391-0998</v>
          </cell>
        </row>
        <row r="30070">
          <cell r="M30070" t="str">
            <v>CARRO-5311910391-0998</v>
          </cell>
        </row>
        <row r="30071">
          <cell r="M30071" t="str">
            <v>CARRO-5311910391-0998</v>
          </cell>
        </row>
        <row r="30072">
          <cell r="M30072" t="str">
            <v>CENTR-5332240653-0999</v>
          </cell>
        </row>
        <row r="30073">
          <cell r="M30073" t="str">
            <v>CENTR-5332240711-0999</v>
          </cell>
        </row>
        <row r="30074">
          <cell r="M30074" t="str">
            <v>COLLA-5312340010-0999</v>
          </cell>
        </row>
        <row r="30075">
          <cell r="M30075" t="str">
            <v>COLPO-5312250011-0999</v>
          </cell>
        </row>
        <row r="30076">
          <cell r="M30076" t="str">
            <v>ANTEO-5310600134-0999</v>
          </cell>
        </row>
        <row r="30077">
          <cell r="M30077" t="str">
            <v>CONGE-5332550218-0999</v>
          </cell>
        </row>
        <row r="30078">
          <cell r="M30078" t="str">
            <v>ASPIR-5310810766-0999</v>
          </cell>
        </row>
        <row r="30079">
          <cell r="M30079" t="str">
            <v>CUNAS-5312520033-0999</v>
          </cell>
        </row>
        <row r="30080">
          <cell r="M30080" t="str">
            <v>ASPIR-5310810766-0999</v>
          </cell>
        </row>
        <row r="30081">
          <cell r="M30081" t="str">
            <v>CUNAS-5312520033-0999</v>
          </cell>
        </row>
        <row r="30082">
          <cell r="M30082" t="str">
            <v>BALAN-5337690050-0999</v>
          </cell>
        </row>
        <row r="30083">
          <cell r="M30083" t="str">
            <v>CUNAS-5312520033-0999</v>
          </cell>
        </row>
        <row r="30084">
          <cell r="M30084" t="str">
            <v>BANOS-5131180061-0999</v>
          </cell>
        </row>
        <row r="30085">
          <cell r="M30085" t="str">
            <v>CUNAS-5312520033-0999</v>
          </cell>
        </row>
        <row r="30086">
          <cell r="M30086" t="str">
            <v>BASCU-5131300422-0999</v>
          </cell>
        </row>
        <row r="30087">
          <cell r="M30087" t="str">
            <v>DIAPA-5372900026-0999</v>
          </cell>
        </row>
        <row r="30088">
          <cell r="M30088" t="str">
            <v>BASCU-5131300422-0999</v>
          </cell>
        </row>
        <row r="30089">
          <cell r="M30089" t="str">
            <v>ELECT-5311680069-0997</v>
          </cell>
        </row>
        <row r="30090">
          <cell r="M30090" t="str">
            <v>BASCU-5311100209-0999</v>
          </cell>
        </row>
        <row r="30091">
          <cell r="M30091" t="str">
            <v>ELECT-5311680069-0997</v>
          </cell>
        </row>
        <row r="30092">
          <cell r="M30092" t="str">
            <v>BASCU-5311100209-0999</v>
          </cell>
        </row>
        <row r="30093">
          <cell r="M30093" t="str">
            <v>ELECT-5311680069-0997</v>
          </cell>
        </row>
        <row r="30094">
          <cell r="M30094" t="str">
            <v>BASCU-5311100209-0999</v>
          </cell>
        </row>
        <row r="30095">
          <cell r="M30095" t="str">
            <v>ELECT-5311680069-0997</v>
          </cell>
        </row>
        <row r="30096">
          <cell r="M30096" t="str">
            <v>BLIND-5311130032-0999</v>
          </cell>
        </row>
        <row r="30097">
          <cell r="M30097" t="str">
            <v>ELECT-5319250022-0999</v>
          </cell>
        </row>
        <row r="30098">
          <cell r="M30098" t="str">
            <v>CAMAS-5131643387-0999</v>
          </cell>
        </row>
        <row r="30099">
          <cell r="M30099" t="str">
            <v>ELECT-5313330317-0999</v>
          </cell>
        </row>
        <row r="30100">
          <cell r="M30100" t="str">
            <v>CAMAS-5131643387-0999</v>
          </cell>
        </row>
        <row r="30101">
          <cell r="M30101" t="str">
            <v>ESTER-5313851080-0999</v>
          </cell>
        </row>
        <row r="30102">
          <cell r="M30102" t="str">
            <v>ESTER-5313851056-0997</v>
          </cell>
        </row>
        <row r="30103">
          <cell r="M30103" t="str">
            <v>ESTET-5313750126-0999</v>
          </cell>
        </row>
        <row r="30104">
          <cell r="M30104" t="str">
            <v>ESTUC-5312951162-0999</v>
          </cell>
        </row>
        <row r="30105">
          <cell r="M30105" t="str">
            <v>ESTUC-5312951162-0999</v>
          </cell>
        </row>
        <row r="30106">
          <cell r="M30106" t="str">
            <v>ESTUC-5312951162-0999</v>
          </cell>
        </row>
        <row r="30107">
          <cell r="M30107" t="str">
            <v>ESTUC-5312951162-0999</v>
          </cell>
        </row>
        <row r="30108">
          <cell r="M30108" t="str">
            <v>ESTUC-5312951162-0999</v>
          </cell>
        </row>
        <row r="30109">
          <cell r="M30109" t="str">
            <v>ESTUC-5312951162-0999</v>
          </cell>
        </row>
        <row r="30110">
          <cell r="M30110" t="str">
            <v>ESTUC-5312951162-0999</v>
          </cell>
        </row>
        <row r="30111">
          <cell r="M30111" t="str">
            <v>ESTUC-5312951162-0999</v>
          </cell>
        </row>
        <row r="30112">
          <cell r="M30112" t="str">
            <v>ESTUC-5312951162-0999</v>
          </cell>
        </row>
        <row r="30113">
          <cell r="M30113" t="str">
            <v>ESTUC-5312951162-0999</v>
          </cell>
        </row>
        <row r="30114">
          <cell r="M30114" t="str">
            <v>ESTUC-5312951162-0999</v>
          </cell>
        </row>
        <row r="30115">
          <cell r="M30115" t="str">
            <v>ESTUC-5312951162-0999</v>
          </cell>
        </row>
        <row r="30116">
          <cell r="M30116" t="str">
            <v>ESTUC-5312951162-0999</v>
          </cell>
        </row>
        <row r="30117">
          <cell r="M30117" t="str">
            <v>ESTUC-5312951162-0999</v>
          </cell>
        </row>
        <row r="30118">
          <cell r="M30118" t="str">
            <v>FONOD-5312920019-0999</v>
          </cell>
        </row>
        <row r="30119">
          <cell r="M30119" t="str">
            <v>FONOD-5312920019-0999</v>
          </cell>
        </row>
        <row r="30120">
          <cell r="M30120" t="str">
            <v>FONOD-5312920019-0999</v>
          </cell>
        </row>
        <row r="30121">
          <cell r="M30121" t="str">
            <v>FONOD-5312920019-0999</v>
          </cell>
        </row>
        <row r="30122">
          <cell r="M30122" t="str">
            <v>FONOD-5312920019-0999</v>
          </cell>
        </row>
        <row r="30123">
          <cell r="M30123" t="str">
            <v>GUANT-5314550053-0999</v>
          </cell>
        </row>
        <row r="30124">
          <cell r="M30124" t="str">
            <v>INCUB-5314970053-0998</v>
          </cell>
        </row>
        <row r="30125">
          <cell r="M30125" t="str">
            <v>INCUB-5312310161-0999</v>
          </cell>
        </row>
        <row r="30126">
          <cell r="M30126" t="str">
            <v>LAMPA-5315621457-0999</v>
          </cell>
        </row>
        <row r="30127">
          <cell r="M30127" t="str">
            <v>LAMPA-5315621457-0999</v>
          </cell>
        </row>
        <row r="30128">
          <cell r="M30128" t="str">
            <v>LAMPA-5315621457-0999</v>
          </cell>
        </row>
        <row r="30129">
          <cell r="M30129" t="str">
            <v>LAMPA-5315621457-0999</v>
          </cell>
        </row>
        <row r="30130">
          <cell r="M30130" t="str">
            <v>LAMPA-5315621457-0999</v>
          </cell>
        </row>
        <row r="30131">
          <cell r="M30131" t="str">
            <v>LAMPA-5315621457-0999</v>
          </cell>
        </row>
        <row r="30132">
          <cell r="M30132" t="str">
            <v>LAMPA-5315621457-0999</v>
          </cell>
        </row>
        <row r="30133">
          <cell r="M30133" t="str">
            <v>LAMPA-5315621457-0999</v>
          </cell>
        </row>
        <row r="30134">
          <cell r="M30134" t="str">
            <v>LAMPA-5315621457-0999</v>
          </cell>
        </row>
        <row r="30135">
          <cell r="M30135" t="str">
            <v>LAMPA-5315621457-0999</v>
          </cell>
        </row>
        <row r="30136">
          <cell r="M30136" t="str">
            <v>LAMPA-5315621457-0999</v>
          </cell>
        </row>
        <row r="30137">
          <cell r="M30137" t="str">
            <v>LAMPA-5315621457-0999</v>
          </cell>
        </row>
        <row r="30138">
          <cell r="M30138" t="str">
            <v>LAMPA-5315621457-0999</v>
          </cell>
        </row>
        <row r="30139">
          <cell r="M30139" t="str">
            <v>LAMPA-5315621457-0999</v>
          </cell>
        </row>
        <row r="30140">
          <cell r="M30140" t="str">
            <v>LAMPA-5315620020-0999</v>
          </cell>
        </row>
        <row r="30141">
          <cell r="M30141" t="str">
            <v>LAMPA-5315620046-0999</v>
          </cell>
        </row>
        <row r="30142">
          <cell r="M30142" t="str">
            <v>LAMPA-5315621481-0999</v>
          </cell>
        </row>
        <row r="30143">
          <cell r="M30143" t="str">
            <v>LAMPA-5315620707-0999</v>
          </cell>
        </row>
        <row r="30144">
          <cell r="M30144" t="str">
            <v>LAMPA-5335640016-0999</v>
          </cell>
        </row>
        <row r="30145">
          <cell r="M30145" t="str">
            <v>LAMPA-5315620905-0998</v>
          </cell>
        </row>
        <row r="30146">
          <cell r="M30146" t="str">
            <v>LAMPA-5315620905-0998</v>
          </cell>
        </row>
        <row r="30147">
          <cell r="M30147" t="str">
            <v>LARIN-5315680057-0999</v>
          </cell>
        </row>
        <row r="30148">
          <cell r="M30148" t="str">
            <v>LARIN-5315680057-0999</v>
          </cell>
        </row>
        <row r="30149">
          <cell r="M30149" t="str">
            <v>LAVAD-5315720465-0999</v>
          </cell>
        </row>
        <row r="30150">
          <cell r="M30150" t="str">
            <v>LENTE-5315780451-0999</v>
          </cell>
        </row>
        <row r="30151">
          <cell r="M30151" t="str">
            <v>MANDI-5316010056-0999</v>
          </cell>
        </row>
        <row r="30152">
          <cell r="M30152" t="str">
            <v>MESAS-5136212441-0998</v>
          </cell>
        </row>
        <row r="30153">
          <cell r="M30153" t="str">
            <v>MESAS-5136212441-0998</v>
          </cell>
        </row>
        <row r="30154">
          <cell r="M30154" t="str">
            <v>MESAS-5136212441-0998</v>
          </cell>
        </row>
        <row r="30155">
          <cell r="M30155" t="str">
            <v>MESAS-5136211876-0999</v>
          </cell>
        </row>
        <row r="30156">
          <cell r="M30156" t="str">
            <v>MESAS-5136210134-0999</v>
          </cell>
        </row>
        <row r="30157">
          <cell r="M30157" t="str">
            <v>MESAP-5136212847-0999</v>
          </cell>
        </row>
        <row r="30158">
          <cell r="M30158" t="str">
            <v>MESAS-5316165108-0999</v>
          </cell>
        </row>
        <row r="30159">
          <cell r="M30159" t="str">
            <v>MESAS-5316160976-0999</v>
          </cell>
        </row>
        <row r="30160">
          <cell r="M30160" t="str">
            <v>MESAS-5136212429-0999</v>
          </cell>
        </row>
        <row r="30161">
          <cell r="M30161" t="str">
            <v>MICRO-5316260040-0999</v>
          </cell>
        </row>
        <row r="30162">
          <cell r="M30162" t="str">
            <v>MICRO-5316260123-0999</v>
          </cell>
        </row>
        <row r="30163">
          <cell r="M30163" t="str">
            <v>MICRO-5336220925-0999</v>
          </cell>
        </row>
        <row r="30164">
          <cell r="M30164" t="str">
            <v>MONIT-5316190403-0999</v>
          </cell>
        </row>
        <row r="30165">
          <cell r="M30165" t="str">
            <v>MONIT-5316190403-0999</v>
          </cell>
        </row>
        <row r="30166">
          <cell r="M30166" t="str">
            <v>MONIT-5316190403-0997</v>
          </cell>
        </row>
        <row r="30167">
          <cell r="M30167" t="str">
            <v>MONIT-5316190411-0999</v>
          </cell>
        </row>
        <row r="30168">
          <cell r="M30168" t="str">
            <v>NEBUL-5316410082-0999</v>
          </cell>
        </row>
        <row r="30169">
          <cell r="M30169" t="str">
            <v>NEBUL-5316410397-0999</v>
          </cell>
        </row>
        <row r="30170">
          <cell r="M30170" t="str">
            <v>OXIME-5316670065-0999</v>
          </cell>
        </row>
        <row r="30171">
          <cell r="M30171" t="str">
            <v>OXIME-5316670065-0999</v>
          </cell>
        </row>
        <row r="30172">
          <cell r="M30172" t="str">
            <v>OXIME-5316670065-0999</v>
          </cell>
        </row>
        <row r="30173">
          <cell r="M30173" t="str">
            <v>OXIME-5316670065-0999</v>
          </cell>
        </row>
        <row r="30174">
          <cell r="M30174" t="str">
            <v>PERFO-5376960042-0999</v>
          </cell>
        </row>
        <row r="30175">
          <cell r="M30175" t="str">
            <v>PERFO-5376950019-0999</v>
          </cell>
        </row>
        <row r="30176">
          <cell r="M30176" t="str">
            <v>REANI-5317840204-0999</v>
          </cell>
        </row>
        <row r="30177">
          <cell r="M30177" t="str">
            <v>REANI-5317840204-0999</v>
          </cell>
        </row>
        <row r="30178">
          <cell r="M30178" t="str">
            <v>REANI-5317840204-0999</v>
          </cell>
        </row>
        <row r="30179">
          <cell r="M30179" t="str">
            <v>REANI-5317840204-0999</v>
          </cell>
        </row>
        <row r="30180">
          <cell r="M30180" t="str">
            <v>REANI-5317840204-0999</v>
          </cell>
        </row>
        <row r="30181">
          <cell r="M30181" t="str">
            <v>REANI-5317840204-0999</v>
          </cell>
        </row>
        <row r="30182">
          <cell r="M30182" t="str">
            <v>REANI-5317840204-0999</v>
          </cell>
        </row>
        <row r="30183">
          <cell r="M30183" t="str">
            <v>REANI-5317840204-0998</v>
          </cell>
        </row>
        <row r="30184">
          <cell r="M30184" t="str">
            <v>REANI-5317840204-0998</v>
          </cell>
        </row>
        <row r="30185">
          <cell r="M30185" t="str">
            <v>REANI-5317840204-0998</v>
          </cell>
        </row>
        <row r="30186">
          <cell r="M30186" t="str">
            <v>REANI-5317840204-0998</v>
          </cell>
        </row>
        <row r="30187">
          <cell r="M30187" t="str">
            <v>REANI-5317840204-0998</v>
          </cell>
        </row>
        <row r="30188">
          <cell r="M30188" t="str">
            <v>REANI-5317840204-0998</v>
          </cell>
        </row>
        <row r="30189">
          <cell r="M30189" t="str">
            <v>REANI-5317840204-0998</v>
          </cell>
        </row>
        <row r="30190">
          <cell r="M30190" t="str">
            <v>REANI-5317840204-0997</v>
          </cell>
        </row>
        <row r="30191">
          <cell r="M30191" t="str">
            <v>REANI-5317840204-0997</v>
          </cell>
        </row>
        <row r="30192">
          <cell r="M30192" t="str">
            <v>REANI-5317840204-0997</v>
          </cell>
        </row>
        <row r="30193">
          <cell r="M30193" t="str">
            <v>REANI-5317840204-0997</v>
          </cell>
        </row>
        <row r="30194">
          <cell r="M30194" t="str">
            <v>REANI-5317840204-0997</v>
          </cell>
        </row>
        <row r="30195">
          <cell r="M30195" t="str">
            <v>REANI-5317840204-0997</v>
          </cell>
        </row>
        <row r="30196">
          <cell r="M30196" t="str">
            <v>REANI-5317840204-0997</v>
          </cell>
        </row>
        <row r="30197">
          <cell r="M30197" t="str">
            <v>REFRA-5317720265-0999</v>
          </cell>
        </row>
        <row r="30198">
          <cell r="M30198" t="str">
            <v>REFRI-5337860018-0999</v>
          </cell>
        </row>
        <row r="30199">
          <cell r="M30199" t="str">
            <v>REFRI-5337870066-0999</v>
          </cell>
        </row>
        <row r="30200">
          <cell r="M30200" t="str">
            <v>REFRI-5317730207-0999</v>
          </cell>
        </row>
        <row r="30201">
          <cell r="M30201" t="str">
            <v>REFRI-5337870181-0999</v>
          </cell>
        </row>
        <row r="30202">
          <cell r="M30202" t="str">
            <v>REFRI-5337860034-0999</v>
          </cell>
        </row>
        <row r="30203">
          <cell r="M30203" t="str">
            <v>RETIN-5317850153-0999</v>
          </cell>
        </row>
        <row r="30204">
          <cell r="M30204" t="str">
            <v>SABAN-5318030029-0999</v>
          </cell>
        </row>
        <row r="30205">
          <cell r="M30205" t="str">
            <v>SISTE-5313270257-0999</v>
          </cell>
        </row>
        <row r="30206">
          <cell r="M30206" t="str">
            <v>TONOM-5318750055-0999</v>
          </cell>
        </row>
        <row r="30207">
          <cell r="M30207" t="str">
            <v>ULTRA-5319240031-0999</v>
          </cell>
        </row>
        <row r="30208">
          <cell r="M30208" t="str">
            <v>ULTRA-5319240031-0996</v>
          </cell>
        </row>
        <row r="30209">
          <cell r="M30209" t="str">
            <v>ULTRA-5319240031-0996</v>
          </cell>
        </row>
        <row r="30210">
          <cell r="M30210" t="str">
            <v>ULTRA-5319240031-0997</v>
          </cell>
        </row>
        <row r="30211">
          <cell r="M30211" t="str">
            <v>UNIDA-5310530372-0999</v>
          </cell>
        </row>
        <row r="30212">
          <cell r="M30212" t="str">
            <v>UNIDA-5312470015-0999</v>
          </cell>
        </row>
        <row r="30213">
          <cell r="M30213" t="str">
            <v>UNIDA-5313280181-0999</v>
          </cell>
        </row>
        <row r="30214">
          <cell r="M30214" t="str">
            <v>UNIDA-5313280181-0999</v>
          </cell>
        </row>
        <row r="30215">
          <cell r="M30215" t="str">
            <v>UNIDA-5312910028-0999</v>
          </cell>
        </row>
        <row r="30216">
          <cell r="M30216" t="str">
            <v>UNIDA-5312910424-0999</v>
          </cell>
        </row>
        <row r="30217">
          <cell r="M30217" t="str">
            <v>UNIDA-5316610087-0999</v>
          </cell>
        </row>
        <row r="30218">
          <cell r="M30218" t="str">
            <v>UNIDA-5316700060-0999</v>
          </cell>
        </row>
        <row r="30219">
          <cell r="M30219" t="str">
            <v>UNIDA-5313412305-0999</v>
          </cell>
        </row>
        <row r="30220">
          <cell r="M30220" t="str">
            <v>UNIDA-5313412537-0999</v>
          </cell>
        </row>
        <row r="30221">
          <cell r="M30221" t="str">
            <v>UNIDA-5319230313-0999</v>
          </cell>
        </row>
        <row r="30222">
          <cell r="M30222" t="str">
            <v>VENTI-5319410972-0998</v>
          </cell>
        </row>
        <row r="30223">
          <cell r="M30223" t="str">
            <v>VENTI-5319410980-0998</v>
          </cell>
        </row>
        <row r="30224">
          <cell r="M30224" t="str">
            <v>VENTI-5319410279-0999</v>
          </cell>
        </row>
        <row r="30225">
          <cell r="M30225" t="str">
            <v>NEBUL-5316410082-0999</v>
          </cell>
        </row>
        <row r="30226">
          <cell r="M30226" t="str">
            <v>NEBUL-5316410397-0999</v>
          </cell>
        </row>
        <row r="30227">
          <cell r="M30227" t="str">
            <v>OXIME-5316670065-0999</v>
          </cell>
        </row>
        <row r="30228">
          <cell r="M30228" t="str">
            <v>OXIME-5316670065-0999</v>
          </cell>
        </row>
        <row r="30229">
          <cell r="M30229" t="str">
            <v>OXIME-5316670065-0999</v>
          </cell>
        </row>
        <row r="30230">
          <cell r="M30230" t="str">
            <v>OXIME-5316670065-0999</v>
          </cell>
        </row>
        <row r="30231">
          <cell r="M30231" t="str">
            <v>REANI-5317840204-0999</v>
          </cell>
        </row>
        <row r="30232">
          <cell r="M30232" t="str">
            <v>REANI-5317840204-0999</v>
          </cell>
        </row>
        <row r="30233">
          <cell r="M30233" t="str">
            <v>REANI-5317840204-0999</v>
          </cell>
        </row>
        <row r="30234">
          <cell r="M30234" t="str">
            <v>REANI-5317840204-0999</v>
          </cell>
        </row>
        <row r="30235">
          <cell r="M30235" t="str">
            <v>REANI-5317840204-0999</v>
          </cell>
        </row>
        <row r="30236">
          <cell r="M30236" t="str">
            <v>REANI-5317840204-0998</v>
          </cell>
        </row>
        <row r="30237">
          <cell r="M30237" t="str">
            <v>REANI-5317840204-0998</v>
          </cell>
        </row>
        <row r="30238">
          <cell r="M30238" t="str">
            <v>REANI-5317840204-0998</v>
          </cell>
        </row>
        <row r="30239">
          <cell r="M30239" t="str">
            <v>REANI-5317840204-0998</v>
          </cell>
        </row>
        <row r="30240">
          <cell r="M30240" t="str">
            <v>REANI-5317840204-0998</v>
          </cell>
        </row>
        <row r="30241">
          <cell r="M30241" t="str">
            <v>REANI-5317840204-0997</v>
          </cell>
        </row>
        <row r="30242">
          <cell r="M30242" t="str">
            <v>REANI-5317840204-0997</v>
          </cell>
        </row>
        <row r="30243">
          <cell r="M30243" t="str">
            <v>REANI-5317840204-0997</v>
          </cell>
        </row>
        <row r="30244">
          <cell r="M30244" t="str">
            <v>REANI-5317840204-0997</v>
          </cell>
        </row>
        <row r="30245">
          <cell r="M30245" t="str">
            <v>REANI-5317840204-0997</v>
          </cell>
        </row>
        <row r="30246">
          <cell r="M30246" t="str">
            <v>REFRI-5337860018-0999</v>
          </cell>
        </row>
        <row r="30247">
          <cell r="M30247" t="str">
            <v>REFRI-5337870066-0999</v>
          </cell>
        </row>
        <row r="30248">
          <cell r="M30248" t="str">
            <v>REFRI-5317730207-0999</v>
          </cell>
        </row>
        <row r="30249">
          <cell r="M30249" t="str">
            <v>REFRI-5337870181-0999</v>
          </cell>
        </row>
        <row r="30250">
          <cell r="M30250" t="str">
            <v>REFRI-5337860034-0999</v>
          </cell>
        </row>
        <row r="30251">
          <cell r="M30251" t="str">
            <v>SABAN-5318030029-0999</v>
          </cell>
        </row>
        <row r="30252">
          <cell r="M30252" t="str">
            <v>SELLA-5338140055-0999</v>
          </cell>
        </row>
        <row r="30253">
          <cell r="M30253" t="str">
            <v>SELLA-5318070017-0999</v>
          </cell>
        </row>
        <row r="30254">
          <cell r="M30254" t="str">
            <v>ULTRA-5319240031-0996</v>
          </cell>
        </row>
        <row r="30255">
          <cell r="M30255" t="str">
            <v>ULTRA-5319240031-0997</v>
          </cell>
        </row>
        <row r="30256">
          <cell r="M30256" t="str">
            <v>UNIDA-5310530364-0999</v>
          </cell>
        </row>
        <row r="30257">
          <cell r="M30257" t="str">
            <v>UNIDA-5312470015-0999</v>
          </cell>
        </row>
        <row r="30258">
          <cell r="M30258" t="str">
            <v>UNIDA-5313280181-0999</v>
          </cell>
        </row>
        <row r="30259">
          <cell r="M30259" t="str">
            <v>UNIDA-5312910424-0999</v>
          </cell>
        </row>
        <row r="30260">
          <cell r="M30260" t="str">
            <v>UNIDA-5313412537-0999</v>
          </cell>
        </row>
        <row r="30261">
          <cell r="M30261" t="str">
            <v>UNIDA-5319230313-0999</v>
          </cell>
        </row>
        <row r="30262">
          <cell r="M30262" t="str">
            <v>VENTI-5319411058-0999</v>
          </cell>
        </row>
        <row r="30263">
          <cell r="M30263" t="str">
            <v>VENTI-5319410279-0999</v>
          </cell>
        </row>
        <row r="30264">
          <cell r="M30264" t="str">
            <v>ANTEO-5310600134-0999</v>
          </cell>
        </row>
        <row r="30265">
          <cell r="M30265" t="str">
            <v>ASPIR-5310810766-0999</v>
          </cell>
        </row>
        <row r="30266">
          <cell r="M30266" t="str">
            <v>ASPIR-5310810014-0999</v>
          </cell>
        </row>
        <row r="30267">
          <cell r="M30267" t="str">
            <v>BANOS-5131180061-0999</v>
          </cell>
        </row>
        <row r="30268">
          <cell r="M30268" t="str">
            <v>BANOS-5131180061-0999</v>
          </cell>
        </row>
        <row r="30269">
          <cell r="M30269" t="str">
            <v>BASCU-5131300422-0999</v>
          </cell>
        </row>
        <row r="30270">
          <cell r="M30270" t="str">
            <v>BASCU-5311100209-0999</v>
          </cell>
        </row>
        <row r="30271">
          <cell r="M30271" t="str">
            <v>BASCU-5311100209-0999</v>
          </cell>
        </row>
        <row r="30272">
          <cell r="M30272" t="str">
            <v>BASCU-5311100209-0999</v>
          </cell>
        </row>
        <row r="30273">
          <cell r="M30273" t="str">
            <v>BASCU-5311100209-0999</v>
          </cell>
        </row>
        <row r="30274">
          <cell r="M30274" t="str">
            <v>BLIND-5311130032-0999</v>
          </cell>
        </row>
        <row r="30275">
          <cell r="M30275" t="str">
            <v>CAMAS-5131643387-0999</v>
          </cell>
        </row>
        <row r="30276">
          <cell r="M30276" t="str">
            <v>CARDI-5312920258-0999</v>
          </cell>
        </row>
        <row r="30277">
          <cell r="M30277" t="str">
            <v>CARRO-5131730402-0999</v>
          </cell>
        </row>
        <row r="30278">
          <cell r="M30278" t="str">
            <v>CARRO-5131910803-0999</v>
          </cell>
        </row>
        <row r="30279">
          <cell r="M30279" t="str">
            <v>CARRO-5311910391-0998</v>
          </cell>
        </row>
        <row r="30280">
          <cell r="M30280" t="str">
            <v>CARRO-5311910391-0998</v>
          </cell>
        </row>
        <row r="30281">
          <cell r="M30281" t="str">
            <v>CENTR-5332240653-0999</v>
          </cell>
        </row>
        <row r="30282">
          <cell r="M30282" t="str">
            <v>CENTR-5332240711-0999</v>
          </cell>
        </row>
        <row r="30283">
          <cell r="M30283" t="str">
            <v>COLLA-5312340010-0999</v>
          </cell>
        </row>
        <row r="30284">
          <cell r="M30284" t="str">
            <v>COLPO-5312250011-0999</v>
          </cell>
        </row>
        <row r="30285">
          <cell r="M30285" t="str">
            <v>CONGE-5332550218-0999</v>
          </cell>
        </row>
        <row r="30286">
          <cell r="M30286" t="str">
            <v>CUNAS-5312520033-0999</v>
          </cell>
        </row>
        <row r="30287">
          <cell r="M30287" t="str">
            <v>CUNAS-5312520033-0999</v>
          </cell>
        </row>
        <row r="30288">
          <cell r="M30288" t="str">
            <v>ELECT-5311680069-0997</v>
          </cell>
        </row>
        <row r="30289">
          <cell r="M30289" t="str">
            <v>UROAN-5333421385-0999</v>
          </cell>
        </row>
        <row r="30290">
          <cell r="M30290" t="str">
            <v>ESTUC-5312951162-0999</v>
          </cell>
        </row>
        <row r="30291">
          <cell r="M30291" t="str">
            <v>FONOD-5312920019-0999</v>
          </cell>
        </row>
        <row r="30292">
          <cell r="M30292" t="str">
            <v>FONOD-5312920019-0999</v>
          </cell>
        </row>
        <row r="30293">
          <cell r="M30293" t="str">
            <v>FONOD-5312920019-0999</v>
          </cell>
        </row>
        <row r="30294">
          <cell r="M30294" t="str">
            <v>GUANT-5314550053-0999</v>
          </cell>
        </row>
        <row r="30295">
          <cell r="M30295" t="str">
            <v>INCUB-5314970053-0998</v>
          </cell>
        </row>
        <row r="30296">
          <cell r="M30296" t="str">
            <v>INCUB-5314970053-0998</v>
          </cell>
        </row>
        <row r="30297">
          <cell r="M30297" t="str">
            <v>LAMPA-5315620020-0999</v>
          </cell>
        </row>
        <row r="30298">
          <cell r="M30298" t="str">
            <v>LAMPA-5335640016-0999</v>
          </cell>
        </row>
        <row r="30299">
          <cell r="M30299" t="str">
            <v>LAMPA-5315620905-0998</v>
          </cell>
        </row>
        <row r="30300">
          <cell r="M30300" t="str">
            <v>LARIN-5315680057-0999</v>
          </cell>
        </row>
        <row r="30301">
          <cell r="M30301" t="str">
            <v>LAVAD-5315720465-0999</v>
          </cell>
        </row>
        <row r="30302">
          <cell r="M30302" t="str">
            <v>MANDI-5316010056-0999</v>
          </cell>
        </row>
        <row r="30303">
          <cell r="M30303" t="str">
            <v>MESAS-5136212441-0998</v>
          </cell>
        </row>
        <row r="30304">
          <cell r="M30304" t="str">
            <v>MESAS-5136211876-0999</v>
          </cell>
        </row>
        <row r="30305">
          <cell r="M30305" t="str">
            <v>MESAS-5136210134-0999</v>
          </cell>
        </row>
        <row r="30306">
          <cell r="M30306" t="str">
            <v>MESAP-5136212847-0999</v>
          </cell>
        </row>
        <row r="30307">
          <cell r="M30307" t="str">
            <v>MESAS-5136212429-0999</v>
          </cell>
        </row>
        <row r="30308">
          <cell r="M30308" t="str">
            <v>MICRO-5336220925-0999</v>
          </cell>
        </row>
        <row r="30309">
          <cell r="M30309" t="str">
            <v>MONIT-5316190403-0999</v>
          </cell>
        </row>
        <row r="30310">
          <cell r="M30310" t="str">
            <v>MONIT-5316190411-0999</v>
          </cell>
        </row>
        <row r="30311">
          <cell r="M30311" t="str">
            <v>CAMAS-5131643399-0999</v>
          </cell>
        </row>
        <row r="30312">
          <cell r="M30312" t="str">
            <v>CAMAS-5131643431-0999</v>
          </cell>
        </row>
        <row r="30313">
          <cell r="M30313" t="str">
            <v>CAMPI-5311650021-0999</v>
          </cell>
        </row>
        <row r="30314">
          <cell r="M30314" t="str">
            <v>CARDI-5312920258-0999</v>
          </cell>
        </row>
        <row r="30315">
          <cell r="M30315" t="str">
            <v>CARRO-5131730402-0999</v>
          </cell>
        </row>
        <row r="30316">
          <cell r="M30316" t="str">
            <v>CARRO-5131730402-0999</v>
          </cell>
        </row>
        <row r="30317">
          <cell r="M30317" t="str">
            <v>CARRO-5131910803-0999</v>
          </cell>
        </row>
        <row r="30318">
          <cell r="M30318" t="str">
            <v>CARRO-5311910391-0998</v>
          </cell>
        </row>
        <row r="30319">
          <cell r="M30319" t="str">
            <v>CENTR-5332240653-0999</v>
          </cell>
        </row>
        <row r="30320">
          <cell r="M30320" t="str">
            <v>COLLA-5312340010-0999</v>
          </cell>
        </row>
        <row r="30321">
          <cell r="M30321" t="str">
            <v>CONGE-5332550218-0999</v>
          </cell>
        </row>
        <row r="30322">
          <cell r="M30322" t="str">
            <v>CUNAS-5312520033-0999</v>
          </cell>
        </row>
        <row r="30323">
          <cell r="M30323" t="str">
            <v>ELECT-5311680069-0997</v>
          </cell>
        </row>
        <row r="30324">
          <cell r="M30324" t="str">
            <v>UROAN-5333421385-0999</v>
          </cell>
        </row>
        <row r="30325">
          <cell r="M30325" t="str">
            <v>ESTER-5313851080-0999</v>
          </cell>
        </row>
        <row r="30326">
          <cell r="M30326" t="str">
            <v>ESTER-5313851056-0997</v>
          </cell>
        </row>
        <row r="30327">
          <cell r="M30327" t="str">
            <v>ESTUC-5312951162-0999</v>
          </cell>
        </row>
        <row r="30328">
          <cell r="M30328" t="str">
            <v>ESTUC-5312951162-0999</v>
          </cell>
        </row>
        <row r="30329">
          <cell r="M30329" t="str">
            <v>FONOD-5312920019-0999</v>
          </cell>
        </row>
        <row r="30330">
          <cell r="M30330" t="str">
            <v>FONOD-5312920019-0999</v>
          </cell>
        </row>
        <row r="30331">
          <cell r="M30331" t="str">
            <v>GUANT-5314550053-0999</v>
          </cell>
        </row>
        <row r="30332">
          <cell r="M30332" t="str">
            <v>INCUB-5314970053-0998</v>
          </cell>
        </row>
        <row r="30333">
          <cell r="M30333" t="str">
            <v>LAMPA-5315621457-0999</v>
          </cell>
        </row>
        <row r="30334">
          <cell r="M30334" t="str">
            <v>LAMPA-5315620020-0999</v>
          </cell>
        </row>
        <row r="30335">
          <cell r="M30335" t="str">
            <v>LAMPA-5315620707-0999</v>
          </cell>
        </row>
        <row r="30336">
          <cell r="M30336" t="str">
            <v>LAMPA-5315620905-0998</v>
          </cell>
        </row>
        <row r="30337">
          <cell r="M30337" t="str">
            <v>LAMPA-5315620905-0998</v>
          </cell>
        </row>
        <row r="30338">
          <cell r="M30338" t="str">
            <v>LARIN-5315680057-0999</v>
          </cell>
        </row>
        <row r="30339">
          <cell r="M30339" t="str">
            <v>LAVAD-5315720465-0999</v>
          </cell>
        </row>
        <row r="30340">
          <cell r="M30340" t="str">
            <v>MANDI-5316010056-0999</v>
          </cell>
        </row>
        <row r="30341">
          <cell r="M30341" t="str">
            <v>MESAS-5136212441-0998</v>
          </cell>
        </row>
        <row r="30342">
          <cell r="M30342" t="str">
            <v>MESAS-5136212441-0998</v>
          </cell>
        </row>
        <row r="30343">
          <cell r="M30343" t="str">
            <v>MESAS-5136211876-0999</v>
          </cell>
        </row>
        <row r="30344">
          <cell r="M30344" t="str">
            <v>MESAS-5136210134-0999</v>
          </cell>
        </row>
        <row r="30345">
          <cell r="M30345" t="str">
            <v>MESAP-5136212847-0999</v>
          </cell>
        </row>
        <row r="30346">
          <cell r="M30346" t="str">
            <v>MESAS-5316165108-0999</v>
          </cell>
        </row>
        <row r="30347">
          <cell r="M30347" t="str">
            <v>MESAS-5316160976-0999</v>
          </cell>
        </row>
        <row r="30348">
          <cell r="M30348" t="str">
            <v>ANTEO-5310600134-0999</v>
          </cell>
        </row>
        <row r="30349">
          <cell r="M30349" t="str">
            <v>MESAS-5136212429-0999</v>
          </cell>
        </row>
        <row r="30350">
          <cell r="M30350" t="str">
            <v>ASPIR-5310810766-0999</v>
          </cell>
        </row>
        <row r="30351">
          <cell r="M30351" t="str">
            <v>MICRO-5336220925-0999</v>
          </cell>
        </row>
        <row r="30352">
          <cell r="M30352" t="str">
            <v>ASPIR-5310810014-0999</v>
          </cell>
        </row>
        <row r="30353">
          <cell r="M30353" t="str">
            <v>MONIT-5316190403-0999</v>
          </cell>
        </row>
        <row r="30354">
          <cell r="M30354" t="str">
            <v>BANOS-5131180061-0999</v>
          </cell>
        </row>
        <row r="30355">
          <cell r="M30355" t="str">
            <v>MONIT-5316190403-0999</v>
          </cell>
        </row>
        <row r="30356">
          <cell r="M30356" t="str">
            <v>BANOS-5131180061-0999</v>
          </cell>
        </row>
        <row r="30357">
          <cell r="M30357" t="str">
            <v>MONIT-5316190403-0999</v>
          </cell>
        </row>
        <row r="30358">
          <cell r="M30358" t="str">
            <v>BASCU-5131300422-0999</v>
          </cell>
        </row>
        <row r="30359">
          <cell r="M30359" t="str">
            <v>MONIT-5316190411-0999</v>
          </cell>
        </row>
        <row r="30360">
          <cell r="M30360" t="str">
            <v>BASCU-5131300422-0999</v>
          </cell>
        </row>
        <row r="30361">
          <cell r="M30361" t="str">
            <v>NEBUL-5316410082-0999</v>
          </cell>
        </row>
        <row r="30362">
          <cell r="M30362" t="str">
            <v>BASCU-5311100209-0999</v>
          </cell>
        </row>
        <row r="30363">
          <cell r="M30363" t="str">
            <v>NEBUL-5316410397-0999</v>
          </cell>
        </row>
        <row r="30364">
          <cell r="M30364" t="str">
            <v>BASCU-5311100209-0999</v>
          </cell>
        </row>
        <row r="30365">
          <cell r="M30365" t="str">
            <v>OXIME-5316670065-0999</v>
          </cell>
        </row>
        <row r="30366">
          <cell r="M30366" t="str">
            <v>BASCU-5311100209-0999</v>
          </cell>
        </row>
        <row r="30367">
          <cell r="M30367" t="str">
            <v>OXIME-5316670065-0999</v>
          </cell>
        </row>
        <row r="30368">
          <cell r="M30368" t="str">
            <v>BLIND-5311130032-0999</v>
          </cell>
        </row>
        <row r="30369">
          <cell r="M30369" t="str">
            <v>OXIME-5316670065-0999</v>
          </cell>
        </row>
        <row r="30370">
          <cell r="M30370" t="str">
            <v>CAMAS-5131643387-0999</v>
          </cell>
        </row>
        <row r="30371">
          <cell r="M30371" t="str">
            <v>OXIME-5316670065-0999</v>
          </cell>
        </row>
        <row r="30372">
          <cell r="M30372" t="str">
            <v>CAMAS-5131643387-0999</v>
          </cell>
        </row>
        <row r="30373">
          <cell r="M30373" t="str">
            <v>OXIME-5316670065-0999</v>
          </cell>
        </row>
        <row r="30374">
          <cell r="M30374" t="str">
            <v>REANI-5317840204-0999</v>
          </cell>
        </row>
        <row r="30375">
          <cell r="M30375" t="str">
            <v>REANI-5317840204-0998</v>
          </cell>
        </row>
        <row r="30376">
          <cell r="M30376" t="str">
            <v>REANI-5317840204-0997</v>
          </cell>
        </row>
        <row r="30377">
          <cell r="M30377" t="str">
            <v>REFRA-5317720265-0999</v>
          </cell>
        </row>
        <row r="30378">
          <cell r="M30378" t="str">
            <v>REFRI-5337860018-0999</v>
          </cell>
        </row>
        <row r="30379">
          <cell r="M30379" t="str">
            <v>REFRI-5317730207-0999</v>
          </cell>
        </row>
        <row r="30380">
          <cell r="M30380" t="str">
            <v>REFRI-5337870181-0999</v>
          </cell>
        </row>
        <row r="30381">
          <cell r="M30381" t="str">
            <v>REFRI-5337860034-0999</v>
          </cell>
        </row>
        <row r="30382">
          <cell r="M30382" t="str">
            <v>SABAN-5318030029-0999</v>
          </cell>
        </row>
        <row r="30383">
          <cell r="M30383" t="str">
            <v>SELLA-5338140055-0999</v>
          </cell>
        </row>
        <row r="30384">
          <cell r="M30384" t="str">
            <v>ULTRA-5319240031-0999</v>
          </cell>
        </row>
        <row r="30385">
          <cell r="M30385" t="str">
            <v>UNIDA-5310530372-0999</v>
          </cell>
        </row>
        <row r="30386">
          <cell r="M30386" t="str">
            <v>UNIDA-5312470015-0999</v>
          </cell>
        </row>
        <row r="30387">
          <cell r="M30387" t="str">
            <v>UNIDA-5313280181-0999</v>
          </cell>
        </row>
        <row r="30388">
          <cell r="M30388" t="str">
            <v>UNIDA-5313280181-0999</v>
          </cell>
        </row>
        <row r="30389">
          <cell r="M30389" t="str">
            <v>UNIDA-5313280181-0999</v>
          </cell>
        </row>
        <row r="30390">
          <cell r="M30390" t="str">
            <v>UNIDA-5312910028-0999</v>
          </cell>
        </row>
        <row r="30391">
          <cell r="M30391" t="str">
            <v>UNIDA-5312910424-0999</v>
          </cell>
        </row>
        <row r="30392">
          <cell r="M30392" t="str">
            <v>UNIDA-5316610087-0999</v>
          </cell>
        </row>
        <row r="30393">
          <cell r="M30393" t="str">
            <v>UNIDA-5313412305-0999</v>
          </cell>
        </row>
        <row r="30394">
          <cell r="M30394" t="str">
            <v>UNIDA-5319230313-0999</v>
          </cell>
        </row>
        <row r="30395">
          <cell r="M30395" t="str">
            <v>VENTI-5319411058-0999</v>
          </cell>
        </row>
        <row r="30396">
          <cell r="M30396" t="str">
            <v>VENTI-5319410279-0999</v>
          </cell>
        </row>
        <row r="30397">
          <cell r="M30397" t="str">
            <v>ESTER-5313851056-0997</v>
          </cell>
        </row>
        <row r="30398">
          <cell r="M30398" t="str">
            <v>UNIDA-5310530372-0999</v>
          </cell>
        </row>
        <row r="30399">
          <cell r="M30399" t="str">
            <v>UNIDA-5313280221-0999</v>
          </cell>
        </row>
        <row r="30400">
          <cell r="M30400" t="str">
            <v>ANTEO-5310600134-0999</v>
          </cell>
        </row>
        <row r="30401">
          <cell r="M30401" t="str">
            <v>NEBUL-5316410082-0999</v>
          </cell>
        </row>
        <row r="30402">
          <cell r="M30402" t="str">
            <v>NEBUL-5316410397-0999</v>
          </cell>
        </row>
        <row r="30403">
          <cell r="M30403" t="str">
            <v>OXIME-5316670065-0999</v>
          </cell>
        </row>
        <row r="30404">
          <cell r="M30404" t="str">
            <v>PLICO-5316780013-0999</v>
          </cell>
        </row>
        <row r="30405">
          <cell r="M30405" t="str">
            <v>REANI-5317840204-0999</v>
          </cell>
        </row>
        <row r="30406">
          <cell r="M30406" t="str">
            <v>REANI-5317840204-0998</v>
          </cell>
        </row>
        <row r="30407">
          <cell r="M30407" t="str">
            <v>REANI-5317840204-0997</v>
          </cell>
        </row>
        <row r="30408">
          <cell r="M30408" t="str">
            <v>REFRI-5337860018-0999</v>
          </cell>
        </row>
        <row r="30409">
          <cell r="M30409" t="str">
            <v>REFRI-5337870066-0999</v>
          </cell>
        </row>
        <row r="30410">
          <cell r="M30410" t="str">
            <v>REFRI-5317730207-0999</v>
          </cell>
        </row>
        <row r="30411">
          <cell r="M30411" t="str">
            <v>REFRI-5337870181-0999</v>
          </cell>
        </row>
        <row r="30412">
          <cell r="M30412" t="str">
            <v>REFRI-5337860034-0999</v>
          </cell>
        </row>
        <row r="30413">
          <cell r="M30413" t="str">
            <v>SABAN-5318030029-0999</v>
          </cell>
        </row>
        <row r="30414">
          <cell r="M30414" t="str">
            <v>ASPIR-5310810766-0999</v>
          </cell>
        </row>
        <row r="30415">
          <cell r="M30415" t="str">
            <v>SABAN-5318030029-0999</v>
          </cell>
        </row>
        <row r="30416">
          <cell r="M30416" t="str">
            <v>ASPIR-5310810014-0999</v>
          </cell>
        </row>
        <row r="30417">
          <cell r="M30417" t="str">
            <v>SELLA-5338140055-0999</v>
          </cell>
        </row>
        <row r="30418">
          <cell r="M30418" t="str">
            <v>ASPIR-5310810014-0999</v>
          </cell>
        </row>
        <row r="30419">
          <cell r="M30419" t="str">
            <v>SELLA-5318070017-0999</v>
          </cell>
        </row>
        <row r="30420">
          <cell r="M30420" t="str">
            <v>BALAN-5337690050-0999</v>
          </cell>
        </row>
        <row r="30421">
          <cell r="M30421" t="str">
            <v>UNIDA-5310530372-0999</v>
          </cell>
        </row>
        <row r="30422">
          <cell r="M30422" t="str">
            <v>BASCU-5131300422-0999</v>
          </cell>
        </row>
        <row r="30423">
          <cell r="M30423" t="str">
            <v>VENTI-5319410279-0999</v>
          </cell>
        </row>
        <row r="30424">
          <cell r="M30424" t="str">
            <v>BLIND-5311130032-0999</v>
          </cell>
        </row>
        <row r="30425">
          <cell r="M30425" t="str">
            <v>CAMAS-5131643399-0999</v>
          </cell>
        </row>
        <row r="30426">
          <cell r="M30426" t="str">
            <v>CARDI-5312920258-0999</v>
          </cell>
        </row>
        <row r="30427">
          <cell r="M30427" t="str">
            <v>CARDI-5312920258-0999</v>
          </cell>
        </row>
        <row r="30428">
          <cell r="M30428" t="str">
            <v>CARDI-5312920258-0999</v>
          </cell>
        </row>
        <row r="30429">
          <cell r="M30429" t="str">
            <v>CARRO-5131730402-0999</v>
          </cell>
        </row>
        <row r="30430">
          <cell r="M30430" t="str">
            <v>CARRO-5131910803-0999</v>
          </cell>
        </row>
        <row r="30431">
          <cell r="M30431" t="str">
            <v>CARRO-5311910391-0998</v>
          </cell>
        </row>
        <row r="30432">
          <cell r="M30432" t="str">
            <v>CARRO-5311910391-0998</v>
          </cell>
        </row>
        <row r="30433">
          <cell r="M30433" t="str">
            <v>CARRO-5311910391-0998</v>
          </cell>
        </row>
        <row r="30434">
          <cell r="M30434" t="str">
            <v>CARRO-5311910391-0998</v>
          </cell>
        </row>
        <row r="30435">
          <cell r="M30435" t="str">
            <v>CARRO-5311910391-0998</v>
          </cell>
        </row>
        <row r="30436">
          <cell r="M30436" t="str">
            <v>CENTR-5332240653-0999</v>
          </cell>
        </row>
        <row r="30437">
          <cell r="M30437" t="str">
            <v>COLLA-5312340010-0999</v>
          </cell>
        </row>
        <row r="30438">
          <cell r="M30438" t="str">
            <v>CONGE-5332550218-0999</v>
          </cell>
        </row>
        <row r="30439">
          <cell r="M30439" t="str">
            <v>CUNAS-5312520033-0999</v>
          </cell>
        </row>
        <row r="30440">
          <cell r="M30440" t="str">
            <v>CUNAS-5312520033-0999</v>
          </cell>
        </row>
        <row r="30441">
          <cell r="M30441" t="str">
            <v>ELECT-5311680069-0997</v>
          </cell>
        </row>
        <row r="30442">
          <cell r="M30442" t="str">
            <v>ELECT-5311680069-0997</v>
          </cell>
        </row>
        <row r="30443">
          <cell r="M30443" t="str">
            <v>ELECT-5311680069-0997</v>
          </cell>
        </row>
        <row r="30444">
          <cell r="M30444" t="str">
            <v>UROAN-5333421385-0999</v>
          </cell>
        </row>
        <row r="30445">
          <cell r="M30445" t="str">
            <v>ESTUC-5312951162-0999</v>
          </cell>
        </row>
        <row r="30446">
          <cell r="M30446" t="str">
            <v>FONOD-5312920019-0999</v>
          </cell>
        </row>
        <row r="30447">
          <cell r="M30447" t="str">
            <v>FONOD-5312920019-0999</v>
          </cell>
        </row>
        <row r="30448">
          <cell r="M30448" t="str">
            <v>FONOD-5312920019-0999</v>
          </cell>
        </row>
        <row r="30449">
          <cell r="M30449" t="str">
            <v>FONOD-5312920019-0999</v>
          </cell>
        </row>
        <row r="30450">
          <cell r="M30450" t="str">
            <v>INCUB-5314970053-0998</v>
          </cell>
        </row>
        <row r="30451">
          <cell r="M30451" t="str">
            <v>INCUB-5312310161-0999</v>
          </cell>
        </row>
        <row r="30452">
          <cell r="M30452" t="str">
            <v>LAMPA-5315621457-0999</v>
          </cell>
        </row>
        <row r="30453">
          <cell r="M30453" t="str">
            <v>LAMPA-5315621457-0999</v>
          </cell>
        </row>
        <row r="30454">
          <cell r="M30454" t="str">
            <v>LAMPA-5335640016-0999</v>
          </cell>
        </row>
        <row r="30455">
          <cell r="M30455" t="str">
            <v>MANDI-5316010056-0999</v>
          </cell>
        </row>
        <row r="30456">
          <cell r="M30456" t="str">
            <v>MESAS-5136212441-0998</v>
          </cell>
        </row>
        <row r="30457">
          <cell r="M30457" t="str">
            <v>MESAS-5136211876-0999</v>
          </cell>
        </row>
        <row r="30458">
          <cell r="M30458" t="str">
            <v>MESAS-5136210134-0999</v>
          </cell>
        </row>
        <row r="30459">
          <cell r="M30459" t="str">
            <v>MESAP-5136212847-0999</v>
          </cell>
        </row>
        <row r="30460">
          <cell r="M30460" t="str">
            <v>MESAP-5136212847-0999</v>
          </cell>
        </row>
        <row r="30461">
          <cell r="M30461" t="str">
            <v>MESAS-5136212429-0999</v>
          </cell>
        </row>
        <row r="30462">
          <cell r="M30462" t="str">
            <v>MICRO-5336220925-0999</v>
          </cell>
        </row>
        <row r="30463">
          <cell r="M30463" t="str">
            <v>MONIT-5316190403-0999</v>
          </cell>
        </row>
        <row r="30464">
          <cell r="M30464" t="str">
            <v>MONIT-5316190411-0999</v>
          </cell>
        </row>
        <row r="30465">
          <cell r="M30465" t="str">
            <v>MONIT-5316190411-0999</v>
          </cell>
        </row>
        <row r="30466">
          <cell r="M30466" t="str">
            <v>MONIT-5316190411-0999</v>
          </cell>
        </row>
        <row r="30467">
          <cell r="M30467" t="str">
            <v>CAMAS-5131643387-0999</v>
          </cell>
        </row>
        <row r="30468">
          <cell r="M30468" t="str">
            <v>CAMAS-5131643387-0999</v>
          </cell>
        </row>
        <row r="30469">
          <cell r="M30469" t="str">
            <v>CAMAS-5131643431-0999</v>
          </cell>
        </row>
        <row r="30470">
          <cell r="M30470" t="str">
            <v>CARRO-5131730402-0999</v>
          </cell>
        </row>
        <row r="30471">
          <cell r="M30471" t="str">
            <v>CARRO-5131910803-0999</v>
          </cell>
        </row>
        <row r="30472">
          <cell r="M30472" t="str">
            <v>CARRO-5311910391-0998</v>
          </cell>
        </row>
        <row r="30473">
          <cell r="M30473" t="str">
            <v>CARRO-5311910391-0998</v>
          </cell>
        </row>
        <row r="30474">
          <cell r="M30474" t="str">
            <v>CARRO-5311910391-0998</v>
          </cell>
        </row>
        <row r="30475">
          <cell r="M30475" t="str">
            <v>CARRO-5311910391-0998</v>
          </cell>
        </row>
        <row r="30476">
          <cell r="M30476" t="str">
            <v>CARRO-5311910391-0998</v>
          </cell>
        </row>
        <row r="30477">
          <cell r="M30477" t="str">
            <v>CENTR-5332240653-0999</v>
          </cell>
        </row>
        <row r="30478">
          <cell r="M30478" t="str">
            <v>CENTR-5332240711-0999</v>
          </cell>
        </row>
        <row r="30479">
          <cell r="M30479" t="str">
            <v>COLPO-5312250011-0999</v>
          </cell>
        </row>
        <row r="30480">
          <cell r="M30480" t="str">
            <v>CUNAS-5312520033-0999</v>
          </cell>
        </row>
        <row r="30481">
          <cell r="M30481" t="str">
            <v>ELECT-5311680069-0997</v>
          </cell>
        </row>
        <row r="30482">
          <cell r="M30482" t="str">
            <v>UROAN-5333421385-0999</v>
          </cell>
        </row>
        <row r="30483">
          <cell r="M30483" t="str">
            <v>ESTUC-5312951162-0999</v>
          </cell>
        </row>
        <row r="30484">
          <cell r="M30484" t="str">
            <v>ESTUC-5312951162-0999</v>
          </cell>
        </row>
        <row r="30485">
          <cell r="M30485" t="str">
            <v>ESTUC-5312951162-0999</v>
          </cell>
        </row>
        <row r="30486">
          <cell r="M30486" t="str">
            <v>FONOD-5312920019-0999</v>
          </cell>
        </row>
        <row r="30487">
          <cell r="M30487" t="str">
            <v>FONOD-5312920019-0999</v>
          </cell>
        </row>
        <row r="30488">
          <cell r="M30488" t="str">
            <v>FONOD-5312920019-0999</v>
          </cell>
        </row>
        <row r="30489">
          <cell r="M30489" t="str">
            <v>LAMPA-5315621457-0999</v>
          </cell>
        </row>
        <row r="30490">
          <cell r="M30490" t="str">
            <v>LAMPA-5315621457-0999</v>
          </cell>
        </row>
        <row r="30491">
          <cell r="M30491" t="str">
            <v>LAMPA-5315621457-0999</v>
          </cell>
        </row>
        <row r="30492">
          <cell r="M30492" t="str">
            <v>LAMPA-5315621457-0999</v>
          </cell>
        </row>
        <row r="30493">
          <cell r="M30493" t="str">
            <v>LAMPA-5315621457-0999</v>
          </cell>
        </row>
        <row r="30494">
          <cell r="M30494" t="str">
            <v>LAMPA-5315620707-0999</v>
          </cell>
        </row>
        <row r="30495">
          <cell r="M30495" t="str">
            <v>LAMPA-5335640016-0999</v>
          </cell>
        </row>
        <row r="30496">
          <cell r="M30496" t="str">
            <v>MESAS-5136210134-0999</v>
          </cell>
        </row>
        <row r="30497">
          <cell r="M30497" t="str">
            <v>MESAP-5136212847-0999</v>
          </cell>
        </row>
        <row r="30498">
          <cell r="M30498" t="str">
            <v>MESAP-5136212847-0999</v>
          </cell>
        </row>
        <row r="30499">
          <cell r="M30499" t="str">
            <v>MESAS-5316160976-0999</v>
          </cell>
        </row>
        <row r="30500">
          <cell r="M30500" t="str">
            <v>ANTEO-5310600134-0999</v>
          </cell>
        </row>
        <row r="30501">
          <cell r="M30501" t="str">
            <v>MESAS-5136212429-0999</v>
          </cell>
        </row>
        <row r="30502">
          <cell r="M30502" t="str">
            <v>ASPIR-5310810766-0999</v>
          </cell>
        </row>
        <row r="30503">
          <cell r="M30503" t="str">
            <v>MICRO-5336220925-0999</v>
          </cell>
        </row>
        <row r="30504">
          <cell r="M30504" t="str">
            <v>ASPIR-5310810766-0999</v>
          </cell>
        </row>
        <row r="30505">
          <cell r="M30505" t="str">
            <v>MONIT-5316190411-0999</v>
          </cell>
        </row>
        <row r="30506">
          <cell r="M30506" t="str">
            <v>ASPIR-5310810014-0999</v>
          </cell>
        </row>
        <row r="30507">
          <cell r="M30507" t="str">
            <v>NEBUL-5316410082-0999</v>
          </cell>
        </row>
        <row r="30508">
          <cell r="M30508" t="str">
            <v>BALAN-5337690050-0999</v>
          </cell>
        </row>
        <row r="30509">
          <cell r="M30509" t="str">
            <v>NEBUL-5316410397-0999</v>
          </cell>
        </row>
        <row r="30510">
          <cell r="M30510" t="str">
            <v>BANOS-5131180061-0999</v>
          </cell>
        </row>
        <row r="30511">
          <cell r="M30511" t="str">
            <v>OXIME-5316670065-0999</v>
          </cell>
        </row>
        <row r="30512">
          <cell r="M30512" t="str">
            <v>BANOS-5131180061-0999</v>
          </cell>
        </row>
        <row r="30513">
          <cell r="M30513" t="str">
            <v>OXIME-5316670065-0999</v>
          </cell>
        </row>
        <row r="30514">
          <cell r="M30514" t="str">
            <v>BASCU-5131300422-0999</v>
          </cell>
        </row>
        <row r="30515">
          <cell r="M30515" t="str">
            <v>OXIME-5316670065-0999</v>
          </cell>
        </row>
        <row r="30516">
          <cell r="M30516" t="str">
            <v>BASCU-5311100209-0999</v>
          </cell>
        </row>
        <row r="30517">
          <cell r="M30517" t="str">
            <v>OXIME-5316670065-0999</v>
          </cell>
        </row>
        <row r="30518">
          <cell r="M30518" t="str">
            <v>BASCU-5311100209-0999</v>
          </cell>
        </row>
        <row r="30519">
          <cell r="M30519" t="str">
            <v>PLICO-5316780013-0999</v>
          </cell>
        </row>
        <row r="30520">
          <cell r="M30520" t="str">
            <v>BASCU-5311100209-0999</v>
          </cell>
        </row>
        <row r="30521">
          <cell r="M30521" t="str">
            <v>REANI-5317840204-0999</v>
          </cell>
        </row>
        <row r="30522">
          <cell r="M30522" t="str">
            <v>BASCU-5311100209-0999</v>
          </cell>
        </row>
        <row r="30523">
          <cell r="M30523" t="str">
            <v>REANI-5317840204-0999</v>
          </cell>
        </row>
        <row r="30524">
          <cell r="M30524" t="str">
            <v>BLIND-5311130032-0999</v>
          </cell>
        </row>
        <row r="30525">
          <cell r="M30525" t="str">
            <v>REANI-5317840204-0999</v>
          </cell>
        </row>
        <row r="30526">
          <cell r="M30526" t="str">
            <v>REANI-5317840204-0999</v>
          </cell>
        </row>
        <row r="30527">
          <cell r="M30527" t="str">
            <v>REANI-5317840204-0999</v>
          </cell>
        </row>
        <row r="30528">
          <cell r="M30528" t="str">
            <v>REANI-5317840204-0998</v>
          </cell>
        </row>
        <row r="30529">
          <cell r="M30529" t="str">
            <v>REANI-5317840204-0998</v>
          </cell>
        </row>
        <row r="30530">
          <cell r="M30530" t="str">
            <v>REANI-5317840204-0998</v>
          </cell>
        </row>
        <row r="30531">
          <cell r="M30531" t="str">
            <v>REANI-5317840204-0998</v>
          </cell>
        </row>
        <row r="30532">
          <cell r="M30532" t="str">
            <v>REANI-5317840204-0998</v>
          </cell>
        </row>
        <row r="30533">
          <cell r="M30533" t="str">
            <v>REANI-5317840204-0997</v>
          </cell>
        </row>
        <row r="30534">
          <cell r="M30534" t="str">
            <v>REANI-5317840204-0997</v>
          </cell>
        </row>
        <row r="30535">
          <cell r="M30535" t="str">
            <v>REANI-5317840204-0997</v>
          </cell>
        </row>
        <row r="30536">
          <cell r="M30536" t="str">
            <v>REANI-5317840204-0997</v>
          </cell>
        </row>
        <row r="30537">
          <cell r="M30537" t="str">
            <v>REANI-5317840204-0997</v>
          </cell>
        </row>
        <row r="30538">
          <cell r="M30538" t="str">
            <v>REFRI-5337870066-0999</v>
          </cell>
        </row>
        <row r="30539">
          <cell r="M30539" t="str">
            <v>REFRI-5317730207-0999</v>
          </cell>
        </row>
        <row r="30540">
          <cell r="M30540" t="str">
            <v>REFRI-5337870181-0999</v>
          </cell>
        </row>
        <row r="30541">
          <cell r="M30541" t="str">
            <v>REFRI-5337860034-0999</v>
          </cell>
        </row>
        <row r="30542">
          <cell r="M30542" t="str">
            <v>SABAN-5318030029-0999</v>
          </cell>
        </row>
        <row r="30543">
          <cell r="M30543" t="str">
            <v>SELLA-5338140055-0999</v>
          </cell>
        </row>
        <row r="30544">
          <cell r="M30544" t="str">
            <v>SELLA-5318070017-0999</v>
          </cell>
        </row>
        <row r="30545">
          <cell r="M30545" t="str">
            <v>ULTRA-5319240031-0996</v>
          </cell>
        </row>
        <row r="30546">
          <cell r="M30546" t="str">
            <v>UNIDA-5310530372-0999</v>
          </cell>
        </row>
        <row r="30547">
          <cell r="M30547" t="str">
            <v>UNIDA-5312470015-0999</v>
          </cell>
        </row>
        <row r="30548">
          <cell r="M30548" t="str">
            <v>UNIDA-5313280181-0999</v>
          </cell>
        </row>
        <row r="30549">
          <cell r="M30549" t="str">
            <v>UNIDA-5312910424-0999</v>
          </cell>
        </row>
        <row r="30550">
          <cell r="M30550" t="str">
            <v>UNIDA-5313412537-0999</v>
          </cell>
        </row>
        <row r="30551">
          <cell r="M30551" t="str">
            <v>UNIDA-5319230313-0999</v>
          </cell>
        </row>
        <row r="30552">
          <cell r="M30552" t="str">
            <v>ESTER-5313851080-0999</v>
          </cell>
        </row>
        <row r="30553">
          <cell r="M30553" t="str">
            <v>SELLA-5318070017-0999</v>
          </cell>
        </row>
        <row r="30554">
          <cell r="M30554" t="str">
            <v>UNIDA-5310530372-0999</v>
          </cell>
        </row>
        <row r="30555">
          <cell r="M30555" t="str">
            <v>UNIDA-5312470015-0999</v>
          </cell>
        </row>
        <row r="30556">
          <cell r="M30556" t="str">
            <v>UNIDA-5313412537-0999</v>
          </cell>
        </row>
        <row r="30557">
          <cell r="M30557" t="str">
            <v>VENTI-5319410279-0999</v>
          </cell>
        </row>
        <row r="30558">
          <cell r="M30558" t="str">
            <v>ANTEO-5310600134-0999</v>
          </cell>
        </row>
        <row r="30559">
          <cell r="M30559" t="str">
            <v>ASPIR-5310810766-0999</v>
          </cell>
        </row>
        <row r="30560">
          <cell r="M30560" t="str">
            <v>ASPIR-5310810014-0999</v>
          </cell>
        </row>
        <row r="30561">
          <cell r="M30561" t="str">
            <v>BALAN-5337690050-0999</v>
          </cell>
        </row>
        <row r="30562">
          <cell r="M30562" t="str">
            <v>BANOS-5131180061-0999</v>
          </cell>
        </row>
        <row r="30563">
          <cell r="M30563" t="str">
            <v>BASCU-5131300422-0999</v>
          </cell>
        </row>
        <row r="30564">
          <cell r="M30564" t="str">
            <v>BASCU-5311100209-0999</v>
          </cell>
        </row>
        <row r="30565">
          <cell r="M30565" t="str">
            <v>BASCU-5311100209-0999</v>
          </cell>
        </row>
        <row r="30566">
          <cell r="M30566" t="str">
            <v>BASCU-5311100209-0999</v>
          </cell>
        </row>
        <row r="30567">
          <cell r="M30567" t="str">
            <v>BLIND-5311130032-0999</v>
          </cell>
        </row>
        <row r="30568">
          <cell r="M30568" t="str">
            <v>CAMAS-5131643399-0999</v>
          </cell>
        </row>
        <row r="30569">
          <cell r="M30569" t="str">
            <v>CARDI-5312920258-0999</v>
          </cell>
        </row>
        <row r="30570">
          <cell r="M30570" t="str">
            <v>CARRO-5131730402-0999</v>
          </cell>
        </row>
        <row r="30571">
          <cell r="M30571" t="str">
            <v>CARRO-5131910803-0999</v>
          </cell>
        </row>
        <row r="30572">
          <cell r="M30572" t="str">
            <v>COLPO-5312250011-0999</v>
          </cell>
        </row>
        <row r="30573">
          <cell r="M30573" t="str">
            <v>CUNAS-5312520033-0999</v>
          </cell>
        </row>
        <row r="30574">
          <cell r="M30574" t="str">
            <v>ELECT-5311680069-0997</v>
          </cell>
        </row>
        <row r="30575">
          <cell r="M30575" t="str">
            <v>UROAN-5333421385-0999</v>
          </cell>
        </row>
        <row r="30576">
          <cell r="M30576" t="str">
            <v>ESTER-5313851056-0997</v>
          </cell>
        </row>
        <row r="30577">
          <cell r="M30577" t="str">
            <v>FONOD-5312920019-0999</v>
          </cell>
        </row>
        <row r="30578">
          <cell r="M30578" t="str">
            <v>FONOD-5312920019-0999</v>
          </cell>
        </row>
        <row r="30579">
          <cell r="M30579" t="str">
            <v>FONOD-5312920019-0999</v>
          </cell>
        </row>
        <row r="30580">
          <cell r="M30580" t="str">
            <v>INCUB-5314970053-0998</v>
          </cell>
        </row>
        <row r="30581">
          <cell r="M30581" t="str">
            <v>LAMPA-5335640016-0999</v>
          </cell>
        </row>
        <row r="30582">
          <cell r="M30582" t="str">
            <v>LARIN-5315680057-0999</v>
          </cell>
        </row>
        <row r="30583">
          <cell r="M30583" t="str">
            <v>LAVAD-5315720465-0999</v>
          </cell>
        </row>
        <row r="30584">
          <cell r="M30584" t="str">
            <v>MESAS-5136212441-0998</v>
          </cell>
        </row>
        <row r="30585">
          <cell r="M30585" t="str">
            <v>MESAS-5136211876-0999</v>
          </cell>
        </row>
        <row r="30586">
          <cell r="M30586" t="str">
            <v>MESAS-5136210134-0999</v>
          </cell>
        </row>
        <row r="30587">
          <cell r="M30587" t="str">
            <v>MESAP-5136212847-0999</v>
          </cell>
        </row>
        <row r="30588">
          <cell r="M30588" t="str">
            <v>MONIT-5316190403-0999</v>
          </cell>
        </row>
        <row r="30589">
          <cell r="M30589" t="str">
            <v>MONIT-5316190403-0997</v>
          </cell>
        </row>
        <row r="30590">
          <cell r="M30590" t="str">
            <v>MONIT-5316190411-0999</v>
          </cell>
        </row>
        <row r="30591">
          <cell r="M30591" t="str">
            <v>NEBUL-5316410082-0999</v>
          </cell>
        </row>
        <row r="30592">
          <cell r="M30592" t="str">
            <v>NEBUL-5316410397-0999</v>
          </cell>
        </row>
        <row r="30593">
          <cell r="M30593" t="str">
            <v>OXIME-5316670065-0999</v>
          </cell>
        </row>
        <row r="30594">
          <cell r="M30594" t="str">
            <v>OXIME-5316670065-0999</v>
          </cell>
        </row>
        <row r="30595">
          <cell r="M30595" t="str">
            <v>OXIME-5316670065-0999</v>
          </cell>
        </row>
        <row r="30596">
          <cell r="M30596" t="str">
            <v>OXIME-5316670065-0999</v>
          </cell>
        </row>
        <row r="30597">
          <cell r="M30597" t="str">
            <v>PLICO-5316780013-0999</v>
          </cell>
        </row>
        <row r="30598">
          <cell r="M30598" t="str">
            <v>REANI-5317840204-0999</v>
          </cell>
        </row>
        <row r="30599">
          <cell r="M30599" t="str">
            <v>REANI-5317840204-0999</v>
          </cell>
        </row>
        <row r="30600">
          <cell r="M30600" t="str">
            <v>REANI-5317840204-0999</v>
          </cell>
        </row>
        <row r="30601">
          <cell r="M30601" t="str">
            <v>REANI-5317840204-0999</v>
          </cell>
        </row>
        <row r="30602">
          <cell r="M30602" t="str">
            <v>REANI-5317840204-0999</v>
          </cell>
        </row>
        <row r="30603">
          <cell r="M30603" t="str">
            <v>REANI-5317840204-0998</v>
          </cell>
        </row>
        <row r="30604">
          <cell r="M30604" t="str">
            <v>REANI-5317840204-0998</v>
          </cell>
        </row>
        <row r="30605">
          <cell r="M30605" t="str">
            <v>REANI-5317840204-0998</v>
          </cell>
        </row>
        <row r="30606">
          <cell r="M30606" t="str">
            <v>REANI-5317840204-0998</v>
          </cell>
        </row>
        <row r="30607">
          <cell r="M30607" t="str">
            <v>REANI-5317840204-0998</v>
          </cell>
        </row>
        <row r="30608">
          <cell r="M30608" t="str">
            <v>REANI-5317840204-0997</v>
          </cell>
        </row>
        <row r="30609">
          <cell r="M30609" t="str">
            <v>REANI-5317840204-0997</v>
          </cell>
        </row>
        <row r="30610">
          <cell r="M30610" t="str">
            <v>REANI-5317840204-0997</v>
          </cell>
        </row>
        <row r="30611">
          <cell r="M30611" t="str">
            <v>REANI-5317840204-0997</v>
          </cell>
        </row>
        <row r="30612">
          <cell r="M30612" t="str">
            <v>REANI-5317840204-0997</v>
          </cell>
        </row>
        <row r="30613">
          <cell r="M30613" t="str">
            <v>REFRI-5337860018-0999</v>
          </cell>
        </row>
        <row r="30614">
          <cell r="M30614" t="str">
            <v>REFRI-5337870066-0999</v>
          </cell>
        </row>
        <row r="30615">
          <cell r="M30615" t="str">
            <v>REFRI-5317730207-0999</v>
          </cell>
        </row>
        <row r="30616">
          <cell r="M30616" t="str">
            <v>REFRI-5337870181-0999</v>
          </cell>
        </row>
        <row r="30617">
          <cell r="M30617" t="str">
            <v>SABAN-5318030029-0999</v>
          </cell>
        </row>
        <row r="30618">
          <cell r="M30618" t="str">
            <v>SELLA-5338140055-0999</v>
          </cell>
        </row>
        <row r="30619">
          <cell r="M30619" t="str">
            <v>NEBUL-5316410082-0999</v>
          </cell>
        </row>
        <row r="30620">
          <cell r="M30620" t="str">
            <v>NEBUL-5316410397-0999</v>
          </cell>
        </row>
        <row r="30621">
          <cell r="M30621" t="str">
            <v>OXIME-5316670065-0999</v>
          </cell>
        </row>
        <row r="30622">
          <cell r="M30622" t="str">
            <v>PLICO-5316780013-0999</v>
          </cell>
        </row>
        <row r="30623">
          <cell r="M30623" t="str">
            <v>REANI-5317840204-0999</v>
          </cell>
        </row>
        <row r="30624">
          <cell r="M30624" t="str">
            <v>REANI-5317840204-0999</v>
          </cell>
        </row>
        <row r="30625">
          <cell r="M30625" t="str">
            <v>REANI-5317840204-0999</v>
          </cell>
        </row>
        <row r="30626">
          <cell r="M30626" t="str">
            <v>REANI-5317840204-0999</v>
          </cell>
        </row>
        <row r="30627">
          <cell r="M30627" t="str">
            <v>REANI-5317840204-0999</v>
          </cell>
        </row>
        <row r="30628">
          <cell r="M30628" t="str">
            <v>REANI-5317840204-0998</v>
          </cell>
        </row>
        <row r="30629">
          <cell r="M30629" t="str">
            <v>REANI-5317840204-0998</v>
          </cell>
        </row>
        <row r="30630">
          <cell r="M30630" t="str">
            <v>REANI-5317840204-0998</v>
          </cell>
        </row>
        <row r="30631">
          <cell r="M30631" t="str">
            <v>REANI-5317840204-0998</v>
          </cell>
        </row>
        <row r="30632">
          <cell r="M30632" t="str">
            <v>REANI-5317840204-0998</v>
          </cell>
        </row>
        <row r="30633">
          <cell r="M30633" t="str">
            <v>REANI-5317840204-0997</v>
          </cell>
        </row>
        <row r="30634">
          <cell r="M30634" t="str">
            <v>REANI-5317840204-0997</v>
          </cell>
        </row>
        <row r="30635">
          <cell r="M30635" t="str">
            <v>REANI-5317840204-0997</v>
          </cell>
        </row>
        <row r="30636">
          <cell r="M30636" t="str">
            <v>REANI-5317840204-0997</v>
          </cell>
        </row>
        <row r="30637">
          <cell r="M30637" t="str">
            <v>REANI-5317840204-0997</v>
          </cell>
        </row>
        <row r="30638">
          <cell r="M30638" t="str">
            <v>REFRI-5337870066-0999</v>
          </cell>
        </row>
        <row r="30639">
          <cell r="M30639" t="str">
            <v>REFRI-5317730207-0999</v>
          </cell>
        </row>
        <row r="30640">
          <cell r="M30640" t="str">
            <v>REFRI-5337870181-0999</v>
          </cell>
        </row>
        <row r="30641">
          <cell r="M30641" t="str">
            <v>REFRI-5337860034-0999</v>
          </cell>
        </row>
        <row r="30642">
          <cell r="M30642" t="str">
            <v>SABAN-5318030029-0999</v>
          </cell>
        </row>
        <row r="30643">
          <cell r="M30643" t="str">
            <v>SELLA-5338140055-0999</v>
          </cell>
        </row>
        <row r="30644">
          <cell r="M30644" t="str">
            <v>SELLA-5318070017-0999</v>
          </cell>
        </row>
        <row r="30645">
          <cell r="M30645" t="str">
            <v>ULTRA-5319240031-0996</v>
          </cell>
        </row>
        <row r="30646">
          <cell r="M30646" t="str">
            <v>UNIDA-5310530364-0999</v>
          </cell>
        </row>
        <row r="30647">
          <cell r="M30647" t="str">
            <v>UNIDA-5312470015-0999</v>
          </cell>
        </row>
        <row r="30648">
          <cell r="M30648" t="str">
            <v>UNIDA-5313280181-0999</v>
          </cell>
        </row>
        <row r="30649">
          <cell r="M30649" t="str">
            <v>UNIDA-5312910424-0999</v>
          </cell>
        </row>
        <row r="30650">
          <cell r="M30650" t="str">
            <v>UNIDA-5313412537-0999</v>
          </cell>
        </row>
        <row r="30651">
          <cell r="M30651" t="str">
            <v>UNIDA-5319230313-0999</v>
          </cell>
        </row>
        <row r="30652">
          <cell r="M30652" t="str">
            <v>VENTI-5319410279-0999</v>
          </cell>
        </row>
        <row r="30653">
          <cell r="M30653" t="str">
            <v>ANTEO-5310600134-0999</v>
          </cell>
        </row>
        <row r="30654">
          <cell r="M30654" t="str">
            <v>ASPIR-5310810766-0999</v>
          </cell>
        </row>
        <row r="30655">
          <cell r="M30655" t="str">
            <v>ASPIR-5310810014-0999</v>
          </cell>
        </row>
        <row r="30656">
          <cell r="M30656" t="str">
            <v>ASPIR-5310810014-0999</v>
          </cell>
        </row>
        <row r="30657">
          <cell r="M30657" t="str">
            <v>ASPIR-5310810014-0999</v>
          </cell>
        </row>
        <row r="30658">
          <cell r="M30658" t="str">
            <v>BALAN-5337690050-0999</v>
          </cell>
        </row>
        <row r="30659">
          <cell r="M30659" t="str">
            <v>BANOS-5131180061-0999</v>
          </cell>
        </row>
        <row r="30660">
          <cell r="M30660" t="str">
            <v>BASCU-5131300422-0999</v>
          </cell>
        </row>
        <row r="30661">
          <cell r="M30661" t="str">
            <v>BASCU-5311100209-0999</v>
          </cell>
        </row>
        <row r="30662">
          <cell r="M30662" t="str">
            <v>BLIND-5311130032-0999</v>
          </cell>
        </row>
        <row r="30663">
          <cell r="M30663" t="str">
            <v>CAMAS-5131643387-0999</v>
          </cell>
        </row>
        <row r="30664">
          <cell r="M30664" t="str">
            <v>CAMAS-5131643399-0999</v>
          </cell>
        </row>
        <row r="30665">
          <cell r="M30665" t="str">
            <v>CAMAS-5131643431-0999</v>
          </cell>
        </row>
        <row r="30666">
          <cell r="M30666" t="str">
            <v>CARRO-5131730402-0999</v>
          </cell>
        </row>
        <row r="30667">
          <cell r="M30667" t="str">
            <v>CARRO-5131910803-0999</v>
          </cell>
        </row>
        <row r="30668">
          <cell r="M30668" t="str">
            <v>CARRO-5311910391-0998</v>
          </cell>
        </row>
        <row r="30669">
          <cell r="M30669" t="str">
            <v>CARRO-5311910391-0998</v>
          </cell>
        </row>
        <row r="30670">
          <cell r="M30670" t="str">
            <v>CARRO-5311910391-0998</v>
          </cell>
        </row>
        <row r="30671">
          <cell r="M30671" t="str">
            <v>CENTR-5332240653-0999</v>
          </cell>
        </row>
        <row r="30672">
          <cell r="M30672" t="str">
            <v>COLLA-5312340010-0999</v>
          </cell>
        </row>
        <row r="30673">
          <cell r="M30673" t="str">
            <v>COLPO-5312250011-0999</v>
          </cell>
        </row>
        <row r="30674">
          <cell r="M30674" t="str">
            <v>CUNAS-5312520033-0999</v>
          </cell>
        </row>
        <row r="30675">
          <cell r="M30675" t="str">
            <v>ELECT-5311680069-0997</v>
          </cell>
        </row>
        <row r="30676">
          <cell r="M30676" t="str">
            <v>ELECT-5311680069-0997</v>
          </cell>
        </row>
        <row r="30677">
          <cell r="M30677" t="str">
            <v>ELECT-5311680069-0997</v>
          </cell>
        </row>
        <row r="30678">
          <cell r="M30678" t="str">
            <v>UROAN-5333421385-0999</v>
          </cell>
        </row>
        <row r="30679">
          <cell r="M30679" t="str">
            <v>ESTUC-5312951162-0999</v>
          </cell>
        </row>
        <row r="30680">
          <cell r="M30680" t="str">
            <v>ESTUC-5312951162-0999</v>
          </cell>
        </row>
        <row r="30681">
          <cell r="M30681" t="str">
            <v>FONOD-5312920019-0999</v>
          </cell>
        </row>
        <row r="30682">
          <cell r="M30682" t="str">
            <v>FONOD-5312920019-0999</v>
          </cell>
        </row>
        <row r="30683">
          <cell r="M30683" t="str">
            <v>FONOD-5312920019-0999</v>
          </cell>
        </row>
        <row r="30684">
          <cell r="M30684" t="str">
            <v>GUANT-5314550053-0999</v>
          </cell>
        </row>
        <row r="30685">
          <cell r="M30685" t="str">
            <v>LAMPA-5335640016-0999</v>
          </cell>
        </row>
        <row r="30686">
          <cell r="M30686" t="str">
            <v>LAMPA-5315620905-0998</v>
          </cell>
        </row>
        <row r="30687">
          <cell r="M30687" t="str">
            <v>LAVAD-5315720465-0999</v>
          </cell>
        </row>
        <row r="30688">
          <cell r="M30688" t="str">
            <v>MESAS-5136211876-0999</v>
          </cell>
        </row>
        <row r="30689">
          <cell r="M30689" t="str">
            <v>MESAS-5136210134-0999</v>
          </cell>
        </row>
        <row r="30690">
          <cell r="M30690" t="str">
            <v>MESAS-5316165108-0999</v>
          </cell>
        </row>
        <row r="30691">
          <cell r="M30691" t="str">
            <v>MESAS-5136212429-0999</v>
          </cell>
        </row>
        <row r="30692">
          <cell r="M30692" t="str">
            <v>MONIT-5316190403-0999</v>
          </cell>
        </row>
        <row r="30693">
          <cell r="M30693" t="str">
            <v>MONIT-5316190411-0999</v>
          </cell>
        </row>
        <row r="30694">
          <cell r="M30694" t="str">
            <v>MONIT-5316190411-0999</v>
          </cell>
        </row>
        <row r="30695">
          <cell r="M30695" t="str">
            <v>MONIT-5316190411-0999</v>
          </cell>
        </row>
        <row r="30696">
          <cell r="M30696" t="str">
            <v>CAMAS-5131643387-0999</v>
          </cell>
        </row>
        <row r="30697">
          <cell r="M30697" t="str">
            <v>CAMAS-5131643387-0999</v>
          </cell>
        </row>
        <row r="30698">
          <cell r="M30698" t="str">
            <v>CAMAS-5131643387-0999</v>
          </cell>
        </row>
        <row r="30699">
          <cell r="M30699" t="str">
            <v>CAMAS-5131643399-0999</v>
          </cell>
        </row>
        <row r="30700">
          <cell r="M30700" t="str">
            <v>CAMAS-5131643399-0999</v>
          </cell>
        </row>
        <row r="30701">
          <cell r="M30701" t="str">
            <v>ASPIR-5310810766-0999</v>
          </cell>
        </row>
        <row r="30702">
          <cell r="M30702" t="str">
            <v>CARDI-5312920258-0999</v>
          </cell>
        </row>
        <row r="30703">
          <cell r="M30703" t="str">
            <v>ASPIR-5310810014-0999</v>
          </cell>
        </row>
        <row r="30704">
          <cell r="M30704" t="str">
            <v>CARDI-5312920258-0999</v>
          </cell>
        </row>
        <row r="30705">
          <cell r="M30705" t="str">
            <v>BANOS-5131180061-0999</v>
          </cell>
        </row>
        <row r="30706">
          <cell r="M30706" t="str">
            <v>CARRO-5131730402-0999</v>
          </cell>
        </row>
        <row r="30707">
          <cell r="M30707" t="str">
            <v>BASCU-5131300422-0999</v>
          </cell>
        </row>
        <row r="30708">
          <cell r="M30708" t="str">
            <v>CARRO-5131730402-0999</v>
          </cell>
        </row>
        <row r="30709">
          <cell r="M30709" t="str">
            <v>BASCU-5311100209-0999</v>
          </cell>
        </row>
        <row r="30710">
          <cell r="M30710" t="str">
            <v>CARRO-5311910391-0998</v>
          </cell>
        </row>
        <row r="30711">
          <cell r="M30711" t="str">
            <v>CENTR-5332240653-0999</v>
          </cell>
        </row>
        <row r="30712">
          <cell r="M30712" t="str">
            <v>COLPO-5312250011-0999</v>
          </cell>
        </row>
        <row r="30713">
          <cell r="M30713" t="str">
            <v>CUNAS-5312520033-0999</v>
          </cell>
        </row>
        <row r="30714">
          <cell r="M30714" t="str">
            <v>CUNAS-5312520033-0999</v>
          </cell>
        </row>
        <row r="30715">
          <cell r="M30715" t="str">
            <v>ELECT-5311680069-0997</v>
          </cell>
        </row>
        <row r="30716">
          <cell r="M30716" t="str">
            <v>ELECT-5311680069-0997</v>
          </cell>
        </row>
        <row r="30717">
          <cell r="M30717" t="str">
            <v>UROAN-5333421385-0999</v>
          </cell>
        </row>
        <row r="30718">
          <cell r="M30718" t="str">
            <v>FONOD-5312920019-0999</v>
          </cell>
        </row>
        <row r="30719">
          <cell r="M30719" t="str">
            <v>FONOD-5312920019-0999</v>
          </cell>
        </row>
        <row r="30720">
          <cell r="M30720" t="str">
            <v>FONOD-5312920019-0999</v>
          </cell>
        </row>
        <row r="30721">
          <cell r="M30721" t="str">
            <v>INCUB-5314970053-0998</v>
          </cell>
        </row>
        <row r="30722">
          <cell r="M30722" t="str">
            <v>INCUB-5314970053-0998</v>
          </cell>
        </row>
        <row r="30723">
          <cell r="M30723" t="str">
            <v>INCUB-5314970053-0998</v>
          </cell>
        </row>
        <row r="30724">
          <cell r="M30724" t="str">
            <v>LAMPA-5315621457-0999</v>
          </cell>
        </row>
        <row r="30725">
          <cell r="M30725" t="str">
            <v>LAMPA-5315620905-0998</v>
          </cell>
        </row>
        <row r="30726">
          <cell r="M30726" t="str">
            <v>LAMPA-5315620905-0998</v>
          </cell>
        </row>
        <row r="30727">
          <cell r="M30727" t="str">
            <v>LARIN-5315680057-0999</v>
          </cell>
        </row>
        <row r="30728">
          <cell r="M30728" t="str">
            <v>LAVAD-5315720465-0999</v>
          </cell>
        </row>
        <row r="30729">
          <cell r="M30729" t="str">
            <v>MESAS-5136212441-0998</v>
          </cell>
        </row>
        <row r="30730">
          <cell r="M30730" t="str">
            <v>MESAS-5136211876-0999</v>
          </cell>
        </row>
        <row r="30731">
          <cell r="M30731" t="str">
            <v>MESAP-5136212847-0999</v>
          </cell>
        </row>
        <row r="30732">
          <cell r="M30732" t="str">
            <v>MESAS-5316160976-0999</v>
          </cell>
        </row>
        <row r="30733">
          <cell r="M30733" t="str">
            <v>MESAS-5136212429-0999</v>
          </cell>
        </row>
        <row r="30734">
          <cell r="M30734" t="str">
            <v>MONIT-5316190403-0997</v>
          </cell>
        </row>
        <row r="30735">
          <cell r="M30735" t="str">
            <v>MONIT-5316190403-0999</v>
          </cell>
        </row>
        <row r="30736">
          <cell r="M30736" t="str">
            <v>MONIT-5316190411-0999</v>
          </cell>
        </row>
        <row r="30737">
          <cell r="M30737" t="str">
            <v>MONIT-5316190411-0999</v>
          </cell>
        </row>
        <row r="30738">
          <cell r="M30738" t="str">
            <v>NEBUL-5316410082-0999</v>
          </cell>
        </row>
        <row r="30739">
          <cell r="M30739" t="str">
            <v>NEBUL-5316410397-0999</v>
          </cell>
        </row>
        <row r="30740">
          <cell r="M30740" t="str">
            <v>OXIME-5316670065-0999</v>
          </cell>
        </row>
        <row r="30741">
          <cell r="M30741" t="str">
            <v>OXIME-5316670065-0999</v>
          </cell>
        </row>
        <row r="30742">
          <cell r="M30742" t="str">
            <v>OXIME-5316670065-0999</v>
          </cell>
        </row>
        <row r="30743">
          <cell r="M30743" t="str">
            <v>OXIME-5316670065-0999</v>
          </cell>
        </row>
        <row r="30744">
          <cell r="M30744" t="str">
            <v>REANI-5317840204-0999</v>
          </cell>
        </row>
        <row r="30745">
          <cell r="M30745" t="str">
            <v>REANI-5317840204-0999</v>
          </cell>
        </row>
        <row r="30746">
          <cell r="M30746" t="str">
            <v>REANI-5317840204-0999</v>
          </cell>
        </row>
        <row r="30747">
          <cell r="M30747" t="str">
            <v>REANI-5317840204-0999</v>
          </cell>
        </row>
        <row r="30748">
          <cell r="M30748" t="str">
            <v>REANI-5317840204-0999</v>
          </cell>
        </row>
        <row r="30749">
          <cell r="M30749" t="str">
            <v>REANI-5317840204-0998</v>
          </cell>
        </row>
        <row r="30750">
          <cell r="M30750" t="str">
            <v>REANI-5317840204-0998</v>
          </cell>
        </row>
        <row r="30751">
          <cell r="M30751" t="str">
            <v>REANI-5317840204-0998</v>
          </cell>
        </row>
        <row r="30752">
          <cell r="M30752" t="str">
            <v>REANI-5317840204-0998</v>
          </cell>
        </row>
        <row r="30753">
          <cell r="M30753" t="str">
            <v>REANI-5317840204-0998</v>
          </cell>
        </row>
        <row r="30754">
          <cell r="M30754" t="str">
            <v>REANI-5317840204-0997</v>
          </cell>
        </row>
        <row r="30755">
          <cell r="M30755" t="str">
            <v>REANI-5317840204-0997</v>
          </cell>
        </row>
        <row r="30756">
          <cell r="M30756" t="str">
            <v>REANI-5317840204-0997</v>
          </cell>
        </row>
        <row r="30757">
          <cell r="M30757" t="str">
            <v>REANI-5317840204-0997</v>
          </cell>
        </row>
        <row r="30758">
          <cell r="M30758" t="str">
            <v>REANI-5317840204-0997</v>
          </cell>
        </row>
        <row r="30759">
          <cell r="M30759" t="str">
            <v>REFRI-5317730207-0999</v>
          </cell>
        </row>
        <row r="30760">
          <cell r="M30760" t="str">
            <v>REFRI-5337870181-0999</v>
          </cell>
        </row>
        <row r="30761">
          <cell r="M30761" t="str">
            <v>REFRI-5337860034-0999</v>
          </cell>
        </row>
        <row r="30762">
          <cell r="M30762" t="str">
            <v>SABAN-5318030029-0999</v>
          </cell>
        </row>
        <row r="30763">
          <cell r="M30763" t="str">
            <v>ULTRA-5319240031-0997</v>
          </cell>
        </row>
        <row r="30764">
          <cell r="M30764" t="str">
            <v>UNIDA-5310530372-0999</v>
          </cell>
        </row>
        <row r="30765">
          <cell r="M30765" t="str">
            <v>UNIDA-5310530372-0999</v>
          </cell>
        </row>
        <row r="30766">
          <cell r="M30766" t="str">
            <v>UNIDA-5312470015-0999</v>
          </cell>
        </row>
        <row r="30767">
          <cell r="M30767" t="str">
            <v>UNIDA-5313412537-0999</v>
          </cell>
        </row>
        <row r="30768">
          <cell r="M30768" t="str">
            <v>VENTI-5319410279-0999</v>
          </cell>
        </row>
        <row r="30769">
          <cell r="M30769" t="str">
            <v>CAMIL-5131730391-0998</v>
          </cell>
        </row>
        <row r="30770">
          <cell r="M30770" t="str">
            <v>CAMIL-5131730391-0998</v>
          </cell>
        </row>
        <row r="30771">
          <cell r="M30771" t="str">
            <v>CAMIL-5131730391-0998</v>
          </cell>
        </row>
        <row r="30772">
          <cell r="M30772" t="str">
            <v>LAMPA-5315621496-0998</v>
          </cell>
        </row>
        <row r="30773">
          <cell r="M30773" t="str">
            <v>CAMIL-5131730391-0998</v>
          </cell>
        </row>
        <row r="30774">
          <cell r="M30774" t="str">
            <v>LAMPA-5315621496-0998</v>
          </cell>
        </row>
        <row r="30775">
          <cell r="M30775" t="str">
            <v>CAMIL-5131730391-0998</v>
          </cell>
        </row>
        <row r="30776">
          <cell r="M30776" t="str">
            <v>LAMPA-5315621496-0998</v>
          </cell>
        </row>
        <row r="30777">
          <cell r="M30777" t="str">
            <v>CAMIL-5131730391-0998</v>
          </cell>
        </row>
        <row r="30778">
          <cell r="M30778" t="str">
            <v>CAMIL-5131730391-0998</v>
          </cell>
        </row>
        <row r="30779">
          <cell r="M30779" t="str">
            <v>CAMIL-5131730391-0998</v>
          </cell>
        </row>
        <row r="30780">
          <cell r="M30780" t="str">
            <v>CAMIL-5131730391-0998</v>
          </cell>
        </row>
        <row r="30781">
          <cell r="M30781" t="str">
            <v>CAMIL-5131730391-0998</v>
          </cell>
        </row>
        <row r="30782">
          <cell r="M30782" t="str">
            <v>CEPIL-5132090061-0999</v>
          </cell>
        </row>
        <row r="30783">
          <cell r="M30783" t="str">
            <v>CEPIL-5132090061-0999</v>
          </cell>
        </row>
        <row r="30784">
          <cell r="M30784" t="str">
            <v>JABON-5135460052-0999</v>
          </cell>
        </row>
        <row r="30785">
          <cell r="M30785" t="str">
            <v>LAVAD-5295651045-0999</v>
          </cell>
        </row>
        <row r="30786">
          <cell r="M30786" t="str">
            <v>PARRI-5236850357-0999</v>
          </cell>
        </row>
        <row r="30787">
          <cell r="M30787" t="str">
            <v>PELAD-5236950071-0999</v>
          </cell>
        </row>
        <row r="30788">
          <cell r="M30788" t="str">
            <v>PROCE-5190028200-0999</v>
          </cell>
        </row>
        <row r="30789">
          <cell r="M30789" t="str">
            <v>REFRI-5237821632-0999</v>
          </cell>
        </row>
        <row r="30790">
          <cell r="M30790" t="str">
            <v>TERMO-5620042600-0999</v>
          </cell>
        </row>
        <row r="30791">
          <cell r="M30791" t="str">
            <v>TOMBO-5298100123-0999</v>
          </cell>
        </row>
        <row r="30792">
          <cell r="M30792" t="str">
            <v>LAVAB-SC-1210000-0999</v>
          </cell>
        </row>
        <row r="30793">
          <cell r="M30793" t="str">
            <v>LAVAB-SC-1220000-0999</v>
          </cell>
        </row>
        <row r="30794">
          <cell r="M30794" t="str">
            <v>ESTUF-5233700122-0999</v>
          </cell>
        </row>
        <row r="30795">
          <cell r="M30795" t="str">
            <v>CEPIL-5132090061-0999</v>
          </cell>
        </row>
        <row r="30796">
          <cell r="M30796" t="str">
            <v>BASCU-5231300272-0999</v>
          </cell>
        </row>
        <row r="30797">
          <cell r="M30797" t="str">
            <v>ESTUF-5233710184-0999</v>
          </cell>
        </row>
        <row r="30798">
          <cell r="M30798" t="str">
            <v>JABON-5135460052-0999</v>
          </cell>
        </row>
        <row r="30799">
          <cell r="M30799" t="str">
            <v>PARRI-5236850357-0999</v>
          </cell>
        </row>
        <row r="30800">
          <cell r="M30800" t="str">
            <v>PELAD-5236950071-0999</v>
          </cell>
        </row>
        <row r="30801">
          <cell r="M30801" t="str">
            <v>PROCE-5190028200-0999</v>
          </cell>
        </row>
        <row r="30802">
          <cell r="M30802" t="str">
            <v>REFRI-5237821692-0999</v>
          </cell>
        </row>
        <row r="30803">
          <cell r="M30803" t="str">
            <v>TERMO-5620042600-0999</v>
          </cell>
        </row>
        <row r="30804">
          <cell r="M30804" t="str">
            <v>TOMBO-5298100123-0999</v>
          </cell>
        </row>
        <row r="30805">
          <cell r="M30805" t="str">
            <v>LAVAB-SC-1200000-0999</v>
          </cell>
        </row>
        <row r="30806">
          <cell r="M30806" t="str">
            <v>LAVAB-SC-1210000-0999</v>
          </cell>
        </row>
        <row r="30807">
          <cell r="M30807" t="str">
            <v>LAVAB-SC-1220000-0999</v>
          </cell>
        </row>
        <row r="30808">
          <cell r="M30808" t="str">
            <v>ESTUF-5233700122-0999</v>
          </cell>
        </row>
        <row r="30809">
          <cell r="M30809" t="str">
            <v>CEPIL-5132090061-0999</v>
          </cell>
        </row>
        <row r="30810">
          <cell r="M30810" t="str">
            <v>BASCU-5231300272-0999</v>
          </cell>
        </row>
        <row r="30811">
          <cell r="M30811" t="str">
            <v>ESTUF-5233710184-0999</v>
          </cell>
        </row>
        <row r="30812">
          <cell r="M30812" t="str">
            <v>JABON-5135460052-0999</v>
          </cell>
        </row>
        <row r="30813">
          <cell r="M30813" t="str">
            <v>PARRI-5236850357-0999</v>
          </cell>
        </row>
        <row r="30814">
          <cell r="M30814" t="str">
            <v>PELAD-5236950071-0999</v>
          </cell>
        </row>
        <row r="30815">
          <cell r="M30815" t="str">
            <v>PROCE-5190028200-0999</v>
          </cell>
        </row>
        <row r="30816">
          <cell r="M30816" t="str">
            <v>REFRI-5237821632-0999</v>
          </cell>
        </row>
        <row r="30817">
          <cell r="M30817" t="str">
            <v>REFRI-5237821692-0999</v>
          </cell>
        </row>
        <row r="30818">
          <cell r="M30818" t="str">
            <v>TERMO-5620042600-0999</v>
          </cell>
        </row>
        <row r="30819">
          <cell r="M30819" t="str">
            <v>TOMBO-5298100123-0999</v>
          </cell>
        </row>
        <row r="30820">
          <cell r="M30820" t="str">
            <v>LAVAB-SC-1200000-0999</v>
          </cell>
        </row>
        <row r="30821">
          <cell r="M30821" t="str">
            <v>LAVAB-SC-1210000-0999</v>
          </cell>
        </row>
        <row r="30822">
          <cell r="M30822" t="str">
            <v>LAVAB-SC-1220000-0999</v>
          </cell>
        </row>
        <row r="30823">
          <cell r="M30823" t="str">
            <v>ESTUF-5233700122-0999</v>
          </cell>
        </row>
        <row r="30824">
          <cell r="M30824" t="str">
            <v>BASCU-5231300272-0999</v>
          </cell>
        </row>
        <row r="30825">
          <cell r="M30825" t="str">
            <v>REFRI-5237821632-0999</v>
          </cell>
        </row>
        <row r="30826">
          <cell r="M30826" t="str">
            <v>REFRI-5237821692-0999</v>
          </cell>
        </row>
        <row r="30827">
          <cell r="M30827" t="str">
            <v>LAVAB-SC-1210000-0999</v>
          </cell>
        </row>
        <row r="30828">
          <cell r="M30828" t="str">
            <v>LAVAB-SC-1220000-0999</v>
          </cell>
        </row>
        <row r="30829">
          <cell r="M30829" t="str">
            <v>CEPIL-5132090061-0999</v>
          </cell>
        </row>
        <row r="30830">
          <cell r="M30830" t="str">
            <v>BASCU-5231300272-0999</v>
          </cell>
        </row>
        <row r="30831">
          <cell r="M30831" t="str">
            <v>JABON-5135460052-0999</v>
          </cell>
        </row>
        <row r="30832">
          <cell r="M30832" t="str">
            <v>LAVAD-5295651045-0999</v>
          </cell>
        </row>
        <row r="30833">
          <cell r="M30833" t="str">
            <v>PARRI-5236850357-0999</v>
          </cell>
        </row>
        <row r="30834">
          <cell r="M30834" t="str">
            <v>PELAD-5236950071-0999</v>
          </cell>
        </row>
        <row r="30835">
          <cell r="M30835" t="str">
            <v>REFRI-5237821632-0999</v>
          </cell>
        </row>
        <row r="30836">
          <cell r="M30836" t="str">
            <v>REFRI-5237821692-0999</v>
          </cell>
        </row>
        <row r="30837">
          <cell r="M30837" t="str">
            <v>REFRI-5417340028-0999</v>
          </cell>
        </row>
        <row r="30838">
          <cell r="M30838" t="str">
            <v>TERMO-5620042600-0999</v>
          </cell>
        </row>
        <row r="30839">
          <cell r="M30839" t="str">
            <v>TOMBO-5298100123-0999</v>
          </cell>
        </row>
        <row r="30840">
          <cell r="M30840" t="str">
            <v>LAVAB-SC-1200000-0999</v>
          </cell>
        </row>
        <row r="30841">
          <cell r="M30841" t="str">
            <v>LAVAB-SC-1210000-0999</v>
          </cell>
        </row>
        <row r="30842">
          <cell r="M30842" t="str">
            <v>LAVAB-SC-1220000-0999</v>
          </cell>
        </row>
        <row r="30843">
          <cell r="M30843" t="str">
            <v>CEPIL-5132090061-0999</v>
          </cell>
        </row>
        <row r="30844">
          <cell r="M30844" t="str">
            <v>BASCU-5231300272-0999</v>
          </cell>
        </row>
        <row r="30845">
          <cell r="M30845" t="str">
            <v>ESTUF-5233700122-0999</v>
          </cell>
        </row>
        <row r="30846">
          <cell r="M30846" t="str">
            <v>ESTUF-5233710184-0999</v>
          </cell>
        </row>
        <row r="30847">
          <cell r="M30847" t="str">
            <v>JABON-5135460052-0999</v>
          </cell>
        </row>
        <row r="30848">
          <cell r="M30848" t="str">
            <v>LAVAD-5295651045-0999</v>
          </cell>
        </row>
        <row r="30849">
          <cell r="M30849" t="str">
            <v>PARRI-5236850357-0999</v>
          </cell>
        </row>
        <row r="30850">
          <cell r="M30850" t="str">
            <v>PELAD-5236950071-0999</v>
          </cell>
        </row>
        <row r="30851">
          <cell r="M30851" t="str">
            <v>PROCE-5190028200-0999</v>
          </cell>
        </row>
        <row r="30852">
          <cell r="M30852" t="str">
            <v>REFRI-5237821632-0999</v>
          </cell>
        </row>
        <row r="30853">
          <cell r="M30853" t="str">
            <v>REFRI-5237821692-0999</v>
          </cell>
        </row>
        <row r="30854">
          <cell r="M30854" t="str">
            <v>REFRI-5417340028-0999</v>
          </cell>
        </row>
        <row r="30855">
          <cell r="M30855" t="str">
            <v>TERMO-5620042600-0999</v>
          </cell>
        </row>
        <row r="30856">
          <cell r="M30856" t="str">
            <v>TOMBO-5298100123-0999</v>
          </cell>
        </row>
        <row r="30857">
          <cell r="M30857" t="str">
            <v>LAVAB-SC-1200000-0999</v>
          </cell>
        </row>
        <row r="30858">
          <cell r="M30858" t="str">
            <v>LAVAB-SC-1210000-0999</v>
          </cell>
        </row>
        <row r="30859">
          <cell r="M30859" t="str">
            <v>LAVAB-SC-1220000-0999</v>
          </cell>
        </row>
        <row r="30860">
          <cell r="M30860" t="str">
            <v>CEPIL-5132090061-0999</v>
          </cell>
        </row>
        <row r="30861">
          <cell r="M30861" t="str">
            <v>BASCU-5231300272-0999</v>
          </cell>
        </row>
        <row r="30862">
          <cell r="M30862" t="str">
            <v>ESTUF-5233700122-0999</v>
          </cell>
        </row>
        <row r="30863">
          <cell r="M30863" t="str">
            <v>ESTUF-5233710184-0999</v>
          </cell>
        </row>
        <row r="30864">
          <cell r="M30864" t="str">
            <v>JABON-5135460052-0999</v>
          </cell>
        </row>
        <row r="30865">
          <cell r="M30865" t="str">
            <v>PARRI-5236850357-0999</v>
          </cell>
        </row>
        <row r="30866">
          <cell r="M30866" t="str">
            <v>PELAD-5236950071-0999</v>
          </cell>
        </row>
        <row r="30867">
          <cell r="M30867" t="str">
            <v>PROCE-5190028200-0999</v>
          </cell>
        </row>
        <row r="30868">
          <cell r="M30868" t="str">
            <v>REFRI-5237821632-0999</v>
          </cell>
        </row>
        <row r="30869">
          <cell r="M30869" t="str">
            <v>REFRI-5237821692-0999</v>
          </cell>
        </row>
        <row r="30870">
          <cell r="M30870" t="str">
            <v>REFRI-5417340028-0999</v>
          </cell>
        </row>
        <row r="30871">
          <cell r="M30871" t="str">
            <v>TERMO-5620042600-0999</v>
          </cell>
        </row>
        <row r="30872">
          <cell r="M30872" t="str">
            <v>TOMBO-5298100123-0999</v>
          </cell>
        </row>
        <row r="30873">
          <cell r="M30873" t="str">
            <v>LAVAB-SC-1200000-0999</v>
          </cell>
        </row>
        <row r="30874">
          <cell r="M30874" t="str">
            <v>LAVAB-SC-1210000-0999</v>
          </cell>
        </row>
        <row r="30875">
          <cell r="M30875" t="str">
            <v>LAVAB-SC-1220000-0999</v>
          </cell>
        </row>
        <row r="30876">
          <cell r="M30876" t="str">
            <v>CEPIL-5132090061-0999</v>
          </cell>
        </row>
        <row r="30877">
          <cell r="M30877" t="str">
            <v>BASCU-5231300272-0999</v>
          </cell>
        </row>
        <row r="30878">
          <cell r="M30878" t="str">
            <v>ESTUF-5233700122-0999</v>
          </cell>
        </row>
        <row r="30879">
          <cell r="M30879" t="str">
            <v>ESTUF-5233710184-0999</v>
          </cell>
        </row>
        <row r="30880">
          <cell r="M30880" t="str">
            <v>JABON-5135460052-0999</v>
          </cell>
        </row>
        <row r="30881">
          <cell r="M30881" t="str">
            <v>PARRI-5236850357-0999</v>
          </cell>
        </row>
        <row r="30882">
          <cell r="M30882" t="str">
            <v>PELAD-5236950071-0999</v>
          </cell>
        </row>
        <row r="30883">
          <cell r="M30883" t="str">
            <v>PROCE-5190028200-0999</v>
          </cell>
        </row>
        <row r="30884">
          <cell r="M30884" t="str">
            <v>REFRI-5237821632-0999</v>
          </cell>
        </row>
        <row r="30885">
          <cell r="M30885" t="str">
            <v>REFRI-5237821692-0999</v>
          </cell>
        </row>
        <row r="30886">
          <cell r="M30886" t="str">
            <v>TERMO-5620042600-0999</v>
          </cell>
        </row>
        <row r="30887">
          <cell r="M30887" t="str">
            <v>TOMBO-5298100123-0999</v>
          </cell>
        </row>
        <row r="30888">
          <cell r="M30888" t="str">
            <v>LAVAB-SC-1200000-0999</v>
          </cell>
        </row>
        <row r="30889">
          <cell r="M30889" t="str">
            <v>LAVAB-SC-1210000-0999</v>
          </cell>
        </row>
        <row r="30890">
          <cell r="M30890" t="str">
            <v>LAVAB-SC-1220000-0999</v>
          </cell>
        </row>
        <row r="30891">
          <cell r="M30891" t="str">
            <v>CEPIL-5132090061-0999</v>
          </cell>
        </row>
        <row r="30892">
          <cell r="M30892" t="str">
            <v>BASCU-5231300272-0999</v>
          </cell>
        </row>
        <row r="30893">
          <cell r="M30893" t="str">
            <v>ESTUF-5233710184-0999</v>
          </cell>
        </row>
        <row r="30894">
          <cell r="M30894" t="str">
            <v>JABON-5135460052-0999</v>
          </cell>
        </row>
        <row r="30895">
          <cell r="M30895" t="str">
            <v>LAVAD-5295651045-0999</v>
          </cell>
        </row>
        <row r="30896">
          <cell r="M30896" t="str">
            <v>PARRI-5236850357-0999</v>
          </cell>
        </row>
        <row r="30897">
          <cell r="M30897" t="str">
            <v>PELAD-5236950071-0999</v>
          </cell>
        </row>
        <row r="30898">
          <cell r="M30898" t="str">
            <v>PROCE-5190028200-0999</v>
          </cell>
        </row>
        <row r="30899">
          <cell r="M30899" t="str">
            <v>REFRI-5237821632-0999</v>
          </cell>
        </row>
        <row r="30900">
          <cell r="M30900" t="str">
            <v>REFRI-5237821692-0999</v>
          </cell>
        </row>
        <row r="30901">
          <cell r="M30901" t="str">
            <v>REFRI-5417340028-0999</v>
          </cell>
        </row>
        <row r="30902">
          <cell r="M30902" t="str">
            <v>TERMO-5620042600-0999</v>
          </cell>
        </row>
        <row r="30903">
          <cell r="M30903" t="str">
            <v>TOMBO-5298100123-0999</v>
          </cell>
        </row>
        <row r="30904">
          <cell r="M30904" t="str">
            <v>LAVAB-SC-1200000-0999</v>
          </cell>
        </row>
        <row r="30905">
          <cell r="M30905" t="str">
            <v>LAVAB-SC-1210000-0999</v>
          </cell>
        </row>
        <row r="30906">
          <cell r="M30906" t="str">
            <v>LAVAB-SC-1220000-0999</v>
          </cell>
        </row>
        <row r="30907">
          <cell r="M30907" t="str">
            <v>CEPIL-5132090061-0999</v>
          </cell>
        </row>
        <row r="30908">
          <cell r="M30908" t="str">
            <v>ESTUF-5233700122-0999</v>
          </cell>
        </row>
        <row r="30909">
          <cell r="M30909" t="str">
            <v>BASCU-5231300272-0999</v>
          </cell>
        </row>
        <row r="30910">
          <cell r="M30910" t="str">
            <v>ESTUF-5233710184-0999</v>
          </cell>
        </row>
        <row r="30911">
          <cell r="M30911" t="str">
            <v>JABON-5135460052-0999</v>
          </cell>
        </row>
        <row r="30912">
          <cell r="M30912" t="str">
            <v>LAVAD-5295651045-0999</v>
          </cell>
        </row>
        <row r="30913">
          <cell r="M30913" t="str">
            <v>PARRI-5236850357-0999</v>
          </cell>
        </row>
        <row r="30914">
          <cell r="M30914" t="str">
            <v>PELAD-5236950071-0999</v>
          </cell>
        </row>
        <row r="30915">
          <cell r="M30915" t="str">
            <v>PROCE-5190028200-0999</v>
          </cell>
        </row>
        <row r="30916">
          <cell r="M30916" t="str">
            <v>REFRI-5237821692-0999</v>
          </cell>
        </row>
        <row r="30917">
          <cell r="M30917" t="str">
            <v>REFRI-5417340028-0999</v>
          </cell>
        </row>
        <row r="30918">
          <cell r="M30918" t="str">
            <v>TERMO-5620042600-0999</v>
          </cell>
        </row>
        <row r="30919">
          <cell r="M30919" t="str">
            <v>TOMBO-5298100123-0999</v>
          </cell>
        </row>
        <row r="30920">
          <cell r="M30920" t="str">
            <v>LAVAB-SC-1200000-0999</v>
          </cell>
        </row>
        <row r="30921">
          <cell r="M30921" t="str">
            <v>LAVAB-SC-1210000-0999</v>
          </cell>
        </row>
        <row r="30922">
          <cell r="M30922" t="str">
            <v>LAVAB-SC-1220000-0999</v>
          </cell>
        </row>
        <row r="30923">
          <cell r="M30923" t="str">
            <v>CEPIL-5132090061-0999</v>
          </cell>
        </row>
        <row r="30924">
          <cell r="M30924" t="str">
            <v>ESTUF-5233700122-0999</v>
          </cell>
        </row>
        <row r="30925">
          <cell r="M30925" t="str">
            <v>ESTUF-5233710184-0999</v>
          </cell>
        </row>
        <row r="30926">
          <cell r="M30926" t="str">
            <v>JABON-5135460052-0999</v>
          </cell>
        </row>
        <row r="30927">
          <cell r="M30927" t="str">
            <v>LAVAD-5295651045-0999</v>
          </cell>
        </row>
        <row r="30928">
          <cell r="M30928" t="str">
            <v>PARRI-5236850357-0999</v>
          </cell>
        </row>
        <row r="30929">
          <cell r="M30929" t="str">
            <v>PELAD-5236950071-0999</v>
          </cell>
        </row>
        <row r="30930">
          <cell r="M30930" t="str">
            <v>PROCE-5190028200-0999</v>
          </cell>
        </row>
        <row r="30931">
          <cell r="M30931" t="str">
            <v>REFRI-5237821632-0999</v>
          </cell>
        </row>
        <row r="30932">
          <cell r="M30932" t="str">
            <v>REFRI-5237821692-0999</v>
          </cell>
        </row>
        <row r="30933">
          <cell r="M30933" t="str">
            <v>TERMO-5620042600-0999</v>
          </cell>
        </row>
        <row r="30934">
          <cell r="M30934" t="str">
            <v>TOMBO-5298100123-0999</v>
          </cell>
        </row>
        <row r="30935">
          <cell r="M30935" t="str">
            <v>LAVAB-SC-1200000-0999</v>
          </cell>
        </row>
        <row r="30936">
          <cell r="M30936" t="str">
            <v>LAVAB-SC-1210000-0999</v>
          </cell>
        </row>
        <row r="30937">
          <cell r="M30937" t="str">
            <v>LAVAB-SC-1220000-0999</v>
          </cell>
        </row>
        <row r="30938">
          <cell r="M30938" t="str">
            <v>ESTUF-5233700122-0999</v>
          </cell>
        </row>
        <row r="30939">
          <cell r="M30939" t="str">
            <v>ESTUF-5233710184-0999</v>
          </cell>
        </row>
        <row r="30940">
          <cell r="M30940" t="str">
            <v>CEPIL-5132090061-0999</v>
          </cell>
        </row>
        <row r="30941">
          <cell r="M30941" t="str">
            <v>ESTUF-5233710184-0999</v>
          </cell>
        </row>
        <row r="30942">
          <cell r="M30942" t="str">
            <v>JABON-5135460052-0999</v>
          </cell>
        </row>
        <row r="30943">
          <cell r="M30943" t="str">
            <v>LAVAD-5295651045-0999</v>
          </cell>
        </row>
        <row r="30944">
          <cell r="M30944" t="str">
            <v>PARRI-5236850357-0999</v>
          </cell>
        </row>
        <row r="30945">
          <cell r="M30945" t="str">
            <v>PELAD-5236950071-0999</v>
          </cell>
        </row>
        <row r="30946">
          <cell r="M30946" t="str">
            <v>PROCE-5190028200-0999</v>
          </cell>
        </row>
        <row r="30947">
          <cell r="M30947" t="str">
            <v>REFRI-5237821632-0999</v>
          </cell>
        </row>
        <row r="30948">
          <cell r="M30948" t="str">
            <v>REFRI-5417340028-0999</v>
          </cell>
        </row>
        <row r="30949">
          <cell r="M30949" t="str">
            <v>TERMO-5620042600-0999</v>
          </cell>
        </row>
        <row r="30950">
          <cell r="M30950" t="str">
            <v>TOMBO-5298100123-0999</v>
          </cell>
        </row>
        <row r="30951">
          <cell r="M30951" t="str">
            <v>LAVAB-SC-1200000-0999</v>
          </cell>
        </row>
        <row r="30952">
          <cell r="M30952" t="str">
            <v>LAVAB-SC-1210000-0999</v>
          </cell>
        </row>
        <row r="30953">
          <cell r="M30953" t="str">
            <v>LAVAB-SC-1220000-0999</v>
          </cell>
        </row>
        <row r="30954">
          <cell r="M30954" t="str">
            <v>BANOS-5131180061-0999</v>
          </cell>
        </row>
        <row r="30955">
          <cell r="M30955" t="str">
            <v>BASCU-5131300422-0999</v>
          </cell>
        </row>
        <row r="30956">
          <cell r="M30956" t="str">
            <v>CAMAS-5131643387-0999</v>
          </cell>
        </row>
        <row r="30957">
          <cell r="M30957" t="str">
            <v>ESFIG-5311160369-0999</v>
          </cell>
        </row>
        <row r="30958">
          <cell r="M30958" t="str">
            <v>ESTER-5313851080-0999</v>
          </cell>
        </row>
        <row r="30959">
          <cell r="M30959" t="str">
            <v>ESTET-5313750209-0999</v>
          </cell>
        </row>
        <row r="30960">
          <cell r="M30960" t="str">
            <v>ESTUC-5312951162-0999</v>
          </cell>
        </row>
        <row r="30961">
          <cell r="M30961" t="str">
            <v>LAMPA-5135670128-0999</v>
          </cell>
        </row>
        <row r="30962">
          <cell r="M30962" t="str">
            <v>MESAS-5136211454-0999</v>
          </cell>
        </row>
        <row r="30963">
          <cell r="M30963" t="str">
            <v>MESAS-5136212429-0999</v>
          </cell>
        </row>
        <row r="30964">
          <cell r="M30964" t="str">
            <v>REANI-5317840204-0999</v>
          </cell>
        </row>
        <row r="30965">
          <cell r="M30965" t="str">
            <v>REANI-5317840204-0998</v>
          </cell>
        </row>
        <row r="30966">
          <cell r="M30966" t="str">
            <v>REANI-5317840204-0997</v>
          </cell>
        </row>
        <row r="30967">
          <cell r="M30967" t="str">
            <v>BANOS-5131180061-0999</v>
          </cell>
        </row>
        <row r="30968">
          <cell r="M30968" t="str">
            <v>BASCU-5131300422-0999</v>
          </cell>
        </row>
        <row r="30969">
          <cell r="M30969" t="str">
            <v>CAMAS-5131643387-0999</v>
          </cell>
        </row>
        <row r="30970">
          <cell r="M30970" t="str">
            <v>ESFIG-5311160369-0999</v>
          </cell>
        </row>
        <row r="30971">
          <cell r="M30971" t="str">
            <v>ESTER-5313851080-0999</v>
          </cell>
        </row>
        <row r="30972">
          <cell r="M30972" t="str">
            <v>ESTET-5313750209-0999</v>
          </cell>
        </row>
        <row r="30973">
          <cell r="M30973" t="str">
            <v>ESTUC-5312951162-0999</v>
          </cell>
        </row>
        <row r="30974">
          <cell r="M30974" t="str">
            <v>LAMPA-5135670128-0999</v>
          </cell>
        </row>
        <row r="30975">
          <cell r="M30975" t="str">
            <v>MESAS-5136211454-0999</v>
          </cell>
        </row>
        <row r="30976">
          <cell r="M30976" t="str">
            <v>MESAS-5136212429-0999</v>
          </cell>
        </row>
        <row r="30977">
          <cell r="M30977" t="str">
            <v>REANI-5317840204-0999</v>
          </cell>
        </row>
        <row r="30978">
          <cell r="M30978" t="str">
            <v>REANI-5317840204-0998</v>
          </cell>
        </row>
        <row r="30979">
          <cell r="M30979" t="str">
            <v>REANI-5317840204-0997</v>
          </cell>
        </row>
        <row r="30980">
          <cell r="M30980" t="str">
            <v>BANOS-5131180061-0999</v>
          </cell>
        </row>
        <row r="30981">
          <cell r="M30981" t="str">
            <v>BASCU-5311100209-0999</v>
          </cell>
        </row>
        <row r="30982">
          <cell r="M30982" t="str">
            <v>CAMAS-5131643387-0999</v>
          </cell>
        </row>
        <row r="30983">
          <cell r="M30983" t="str">
            <v>ESFIG-5311160369-0999</v>
          </cell>
        </row>
        <row r="30984">
          <cell r="M30984" t="str">
            <v>ESTER-5313851080-0999</v>
          </cell>
        </row>
        <row r="30985">
          <cell r="M30985" t="str">
            <v>ESTET-5313750209-0999</v>
          </cell>
        </row>
        <row r="30986">
          <cell r="M30986" t="str">
            <v>FONOD-5312920019-0999</v>
          </cell>
        </row>
        <row r="30987">
          <cell r="M30987" t="str">
            <v>LAMPA-5135670128-0999</v>
          </cell>
        </row>
        <row r="30988">
          <cell r="M30988" t="str">
            <v>MESAS-5136211454-0999</v>
          </cell>
        </row>
        <row r="30989">
          <cell r="M30989" t="str">
            <v>MESAS-5136210134-0999</v>
          </cell>
        </row>
        <row r="30990">
          <cell r="M30990" t="str">
            <v>REANI-5317840204-0999</v>
          </cell>
        </row>
        <row r="30991">
          <cell r="M30991" t="str">
            <v>REANI-5317840204-0998</v>
          </cell>
        </row>
        <row r="30992">
          <cell r="M30992" t="str">
            <v>REANI-5317840204-0997</v>
          </cell>
        </row>
        <row r="30993">
          <cell r="M30993" t="str">
            <v>BANOS-5131180061-0999</v>
          </cell>
        </row>
        <row r="30994">
          <cell r="M30994" t="str">
            <v>BASCU-5131300422-0999</v>
          </cell>
        </row>
        <row r="30995">
          <cell r="M30995" t="str">
            <v>BASCU-5311100209-0999</v>
          </cell>
        </row>
        <row r="30996">
          <cell r="M30996" t="str">
            <v>CAMAS-5131643387-0999</v>
          </cell>
        </row>
        <row r="30997">
          <cell r="M30997" t="str">
            <v>CONGE-5332550218-0999</v>
          </cell>
        </row>
        <row r="30998">
          <cell r="M30998" t="str">
            <v>ESFIG-5311160369-0999</v>
          </cell>
        </row>
        <row r="30999">
          <cell r="M30999" t="str">
            <v>ESTET-5313750209-0999</v>
          </cell>
        </row>
        <row r="31000">
          <cell r="M31000" t="str">
            <v>ESTUC-5312951162-0999</v>
          </cell>
        </row>
        <row r="31001">
          <cell r="M31001" t="str">
            <v>FONOD-5312920019-0999</v>
          </cell>
        </row>
        <row r="31002">
          <cell r="M31002" t="str">
            <v>LAMPA-5135670128-0999</v>
          </cell>
        </row>
        <row r="31003">
          <cell r="M31003" t="str">
            <v>MESAS-5136211454-0999</v>
          </cell>
        </row>
        <row r="31004">
          <cell r="M31004" t="str">
            <v>REANI-5317840204-0999</v>
          </cell>
        </row>
        <row r="31005">
          <cell r="M31005" t="str">
            <v>REANI-5317840204-0998</v>
          </cell>
        </row>
        <row r="31006">
          <cell r="M31006" t="str">
            <v>REANI-5317840204-0997</v>
          </cell>
        </row>
        <row r="31007">
          <cell r="M31007" t="str">
            <v>BANOS-5131180061-0999</v>
          </cell>
        </row>
        <row r="31008">
          <cell r="M31008" t="str">
            <v>BASCU-5131300422-0999</v>
          </cell>
        </row>
        <row r="31009">
          <cell r="M31009" t="str">
            <v>BASCU-5311100209-0999</v>
          </cell>
        </row>
        <row r="31010">
          <cell r="M31010" t="str">
            <v>CAMAS-5131643387-0999</v>
          </cell>
        </row>
        <row r="31011">
          <cell r="M31011" t="str">
            <v>CONGE-5332550218-0999</v>
          </cell>
        </row>
        <row r="31012">
          <cell r="M31012" t="str">
            <v>ESFIG-5311160369-0999</v>
          </cell>
        </row>
        <row r="31013">
          <cell r="M31013" t="str">
            <v>ESTER-5313851080-0999</v>
          </cell>
        </row>
        <row r="31014">
          <cell r="M31014" t="str">
            <v>ESTET-5313750209-0999</v>
          </cell>
        </row>
        <row r="31015">
          <cell r="M31015" t="str">
            <v>ESTUC-5312951162-0999</v>
          </cell>
        </row>
        <row r="31016">
          <cell r="M31016" t="str">
            <v>LAMPA-5135670128-0999</v>
          </cell>
        </row>
        <row r="31017">
          <cell r="M31017" t="str">
            <v>MESAS-5136211454-0999</v>
          </cell>
        </row>
        <row r="31018">
          <cell r="M31018" t="str">
            <v>MESAS-5136212441-0998</v>
          </cell>
        </row>
        <row r="31019">
          <cell r="M31019" t="str">
            <v>MESAS-5136210134-0999</v>
          </cell>
        </row>
        <row r="31020">
          <cell r="M31020" t="str">
            <v>REANI-5317840204-0999</v>
          </cell>
        </row>
        <row r="31021">
          <cell r="M31021" t="str">
            <v>REANI-5317840204-0998</v>
          </cell>
        </row>
        <row r="31022">
          <cell r="M31022" t="str">
            <v>REANI-5317840204-0997</v>
          </cell>
        </row>
        <row r="31023">
          <cell r="M31023" t="str">
            <v>REFRI-5337860034-0999</v>
          </cell>
        </row>
        <row r="31024">
          <cell r="M31024" t="str">
            <v>BANOS-5131180061-0999</v>
          </cell>
        </row>
        <row r="31025">
          <cell r="M31025" t="str">
            <v>BASCU-5131300422-0999</v>
          </cell>
        </row>
        <row r="31026">
          <cell r="M31026" t="str">
            <v>BASCU-5311100209-0999</v>
          </cell>
        </row>
        <row r="31027">
          <cell r="M31027" t="str">
            <v>CAMAS-5131643387-0999</v>
          </cell>
        </row>
        <row r="31028">
          <cell r="M31028" t="str">
            <v>CONGE-5332550218-0999</v>
          </cell>
        </row>
        <row r="31029">
          <cell r="M31029" t="str">
            <v>ESFIG-5311160369-0999</v>
          </cell>
        </row>
        <row r="31030">
          <cell r="M31030" t="str">
            <v>ESTER-5313851080-0999</v>
          </cell>
        </row>
        <row r="31031">
          <cell r="M31031" t="str">
            <v>ESTET-5313750209-0999</v>
          </cell>
        </row>
        <row r="31032">
          <cell r="M31032" t="str">
            <v>ESTUC-5312951162-0999</v>
          </cell>
        </row>
        <row r="31033">
          <cell r="M31033" t="str">
            <v>FONOD-5312920019-0999</v>
          </cell>
        </row>
        <row r="31034">
          <cell r="M31034" t="str">
            <v>LAMPA-5135670128-0999</v>
          </cell>
        </row>
        <row r="31035">
          <cell r="M31035" t="str">
            <v>MESAS-5136211454-0999</v>
          </cell>
        </row>
        <row r="31036">
          <cell r="M31036" t="str">
            <v>MESAS-5136212441-0998</v>
          </cell>
        </row>
        <row r="31037">
          <cell r="M31037" t="str">
            <v>MESAS-5136210134-0999</v>
          </cell>
        </row>
        <row r="31038">
          <cell r="M31038" t="str">
            <v>REANI-5317840204-0999</v>
          </cell>
        </row>
        <row r="31039">
          <cell r="M31039" t="str">
            <v>REANI-5317840204-0998</v>
          </cell>
        </row>
        <row r="31040">
          <cell r="M31040" t="str">
            <v>REANI-5317840204-0997</v>
          </cell>
        </row>
        <row r="31041">
          <cell r="M31041" t="str">
            <v>BANOS-5131180061-0999</v>
          </cell>
        </row>
        <row r="31042">
          <cell r="M31042" t="str">
            <v>BASCU-5131300422-0999</v>
          </cell>
        </row>
        <row r="31043">
          <cell r="M31043" t="str">
            <v>BASCU-5311100209-0999</v>
          </cell>
        </row>
        <row r="31044">
          <cell r="M31044" t="str">
            <v>CAMAS-5131643387-0999</v>
          </cell>
        </row>
        <row r="31045">
          <cell r="M31045" t="str">
            <v>CONGE-5332550218-0999</v>
          </cell>
        </row>
        <row r="31046">
          <cell r="M31046" t="str">
            <v>ESFIG-5311160369-0999</v>
          </cell>
        </row>
        <row r="31047">
          <cell r="M31047" t="str">
            <v>ESTER-5313851080-0999</v>
          </cell>
        </row>
        <row r="31048">
          <cell r="M31048" t="str">
            <v>ESTET-5313750209-0999</v>
          </cell>
        </row>
        <row r="31049">
          <cell r="M31049" t="str">
            <v>MESAS-5136211454-0999</v>
          </cell>
        </row>
        <row r="31050">
          <cell r="M31050" t="str">
            <v>MESAS-5136210134-0999</v>
          </cell>
        </row>
        <row r="31051">
          <cell r="M31051" t="str">
            <v>REANI-5317840204-0999</v>
          </cell>
        </row>
        <row r="31052">
          <cell r="M31052" t="str">
            <v>REANI-5317840204-0998</v>
          </cell>
        </row>
        <row r="31053">
          <cell r="M31053" t="str">
            <v>REANI-5317840204-0997</v>
          </cell>
        </row>
        <row r="31054">
          <cell r="M31054" t="str">
            <v>BANOS-5131180061-0999</v>
          </cell>
        </row>
        <row r="31055">
          <cell r="M31055" t="str">
            <v>BASCU-5131300422-0999</v>
          </cell>
        </row>
        <row r="31056">
          <cell r="M31056" t="str">
            <v>CAMAS-5131643387-0999</v>
          </cell>
        </row>
        <row r="31057">
          <cell r="M31057" t="str">
            <v>CONGE-5332550218-0999</v>
          </cell>
        </row>
        <row r="31058">
          <cell r="M31058" t="str">
            <v>ESFIG-5311160369-0999</v>
          </cell>
        </row>
        <row r="31059">
          <cell r="M31059" t="str">
            <v>ESTER-5313851080-0999</v>
          </cell>
        </row>
        <row r="31060">
          <cell r="M31060" t="str">
            <v>ESTET-5313750209-0999</v>
          </cell>
        </row>
        <row r="31061">
          <cell r="M31061" t="str">
            <v>ESTUC-5312951162-0999</v>
          </cell>
        </row>
        <row r="31062">
          <cell r="M31062" t="str">
            <v>FONOD-5312920019-0999</v>
          </cell>
        </row>
        <row r="31063">
          <cell r="M31063" t="str">
            <v>LAMPA-5135670128-0999</v>
          </cell>
        </row>
        <row r="31064">
          <cell r="M31064" t="str">
            <v>MESAS-5136211454-0999</v>
          </cell>
        </row>
        <row r="31065">
          <cell r="M31065" t="str">
            <v>REANI-5317840204-0999</v>
          </cell>
        </row>
        <row r="31066">
          <cell r="M31066" t="str">
            <v>REANI-5317840204-0998</v>
          </cell>
        </row>
        <row r="31067">
          <cell r="M31067" t="str">
            <v>REANI-5317840204-0997</v>
          </cell>
        </row>
        <row r="31068">
          <cell r="M31068" t="str">
            <v>BANOS-5131180061-0999</v>
          </cell>
        </row>
        <row r="31069">
          <cell r="M31069" t="str">
            <v>BASCU-5311100209-0999</v>
          </cell>
        </row>
        <row r="31070">
          <cell r="M31070" t="str">
            <v>CAMAS-5131643387-0999</v>
          </cell>
        </row>
        <row r="31071">
          <cell r="M31071" t="str">
            <v>CONGE-5332550218-0999</v>
          </cell>
        </row>
        <row r="31072">
          <cell r="M31072" t="str">
            <v>ESFIG-5311160369-0999</v>
          </cell>
        </row>
        <row r="31073">
          <cell r="M31073" t="str">
            <v>ESTET-5313750209-0999</v>
          </cell>
        </row>
        <row r="31074">
          <cell r="M31074" t="str">
            <v>LAMPA-5135670128-0999</v>
          </cell>
        </row>
        <row r="31075">
          <cell r="M31075" t="str">
            <v>MESAS-5136211454-0999</v>
          </cell>
        </row>
        <row r="31076">
          <cell r="M31076" t="str">
            <v>MESAS-5136210134-0999</v>
          </cell>
        </row>
        <row r="31077">
          <cell r="M31077" t="str">
            <v>REANI-5317840204-0999</v>
          </cell>
        </row>
        <row r="31078">
          <cell r="M31078" t="str">
            <v>REANI-5317840204-0998</v>
          </cell>
        </row>
        <row r="31079">
          <cell r="M31079" t="str">
            <v>REANI-5317840204-0997</v>
          </cell>
        </row>
        <row r="31080">
          <cell r="M31080" t="str">
            <v>BANOS-5131180061-0999</v>
          </cell>
        </row>
        <row r="31081">
          <cell r="M31081" t="str">
            <v>BASCU-5311100209-0999</v>
          </cell>
        </row>
        <row r="31082">
          <cell r="M31082" t="str">
            <v>CONGE-5332550218-0999</v>
          </cell>
        </row>
        <row r="31083">
          <cell r="M31083" t="str">
            <v>ESFIG-5311160369-0999</v>
          </cell>
        </row>
        <row r="31084">
          <cell r="M31084" t="str">
            <v>ESTER-5313851080-0999</v>
          </cell>
        </row>
        <row r="31085">
          <cell r="M31085" t="str">
            <v>ESTET-5313750209-0999</v>
          </cell>
        </row>
        <row r="31086">
          <cell r="M31086" t="str">
            <v>FONOD-5312920019-0999</v>
          </cell>
        </row>
        <row r="31087">
          <cell r="M31087" t="str">
            <v>LAMPA-5135670128-0999</v>
          </cell>
        </row>
        <row r="31088">
          <cell r="M31088" t="str">
            <v>MESAS-5136211454-0999</v>
          </cell>
        </row>
        <row r="31089">
          <cell r="M31089" t="str">
            <v>MESAS-5136212441-0998</v>
          </cell>
        </row>
        <row r="31090">
          <cell r="M31090" t="str">
            <v>MESAS-5136210134-0999</v>
          </cell>
        </row>
        <row r="31091">
          <cell r="M31091" t="str">
            <v>REANI-5317840204-0999</v>
          </cell>
        </row>
        <row r="31092">
          <cell r="M31092" t="str">
            <v>REANI-5317840204-0998</v>
          </cell>
        </row>
        <row r="31093">
          <cell r="M31093" t="str">
            <v>REANI-5317840204-0997</v>
          </cell>
        </row>
        <row r="31094">
          <cell r="M31094" t="str">
            <v>REFRI-5337860034-0999</v>
          </cell>
        </row>
        <row r="31095">
          <cell r="M31095" t="str">
            <v>BANOS-5131180061-0999</v>
          </cell>
        </row>
        <row r="31096">
          <cell r="M31096" t="str">
            <v>BASCU-5311100209-0999</v>
          </cell>
        </row>
        <row r="31097">
          <cell r="M31097" t="str">
            <v>CAMAS-5131643387-0999</v>
          </cell>
        </row>
        <row r="31098">
          <cell r="M31098" t="str">
            <v>CONGE-5332550218-0999</v>
          </cell>
        </row>
        <row r="31099">
          <cell r="M31099" t="str">
            <v>ESFIG-5311160369-0999</v>
          </cell>
        </row>
        <row r="31100">
          <cell r="M31100" t="str">
            <v>ESTET-5313750209-0999</v>
          </cell>
        </row>
        <row r="31101">
          <cell r="M31101" t="str">
            <v>LAMPA-5135670128-0999</v>
          </cell>
        </row>
        <row r="31102">
          <cell r="M31102" t="str">
            <v>MESAS-5136211454-0999</v>
          </cell>
        </row>
        <row r="31103">
          <cell r="M31103" t="str">
            <v>MESAS-5136212441-0998</v>
          </cell>
        </row>
        <row r="31104">
          <cell r="M31104" t="str">
            <v>REANI-5317840204-0998</v>
          </cell>
        </row>
        <row r="31105">
          <cell r="M31105" t="str">
            <v>REANI-5317840204-0997</v>
          </cell>
        </row>
        <row r="31106">
          <cell r="M31106" t="str">
            <v>REFRI-5337860034-0999</v>
          </cell>
        </row>
        <row r="31107">
          <cell r="M31107" t="str">
            <v>BANOS-5131180061-0999</v>
          </cell>
        </row>
        <row r="31108">
          <cell r="M31108" t="str">
            <v>BASCU-5311100209-0999</v>
          </cell>
        </row>
        <row r="31109">
          <cell r="M31109" t="str">
            <v>CAMAS-5131643387-0999</v>
          </cell>
        </row>
        <row r="31110">
          <cell r="M31110" t="str">
            <v>CONGE-5332550218-0999</v>
          </cell>
        </row>
        <row r="31111">
          <cell r="M31111" t="str">
            <v>ESFIG-5311160369-0999</v>
          </cell>
        </row>
        <row r="31112">
          <cell r="M31112" t="str">
            <v>ESTER-5313851080-0999</v>
          </cell>
        </row>
        <row r="31113">
          <cell r="M31113" t="str">
            <v>ESTET-5313750209-0999</v>
          </cell>
        </row>
        <row r="31114">
          <cell r="M31114" t="str">
            <v>LAMPA-5135670128-0999</v>
          </cell>
        </row>
        <row r="31115">
          <cell r="M31115" t="str">
            <v>MESAS-5136210134-0999</v>
          </cell>
        </row>
        <row r="31116">
          <cell r="M31116" t="str">
            <v>MESAS-5136212429-0999</v>
          </cell>
        </row>
        <row r="31117">
          <cell r="M31117" t="str">
            <v>REANI-5317840204-0999</v>
          </cell>
        </row>
        <row r="31118">
          <cell r="M31118" t="str">
            <v>REANI-5317840204-0998</v>
          </cell>
        </row>
        <row r="31119">
          <cell r="M31119" t="str">
            <v>REANI-5317840204-0997</v>
          </cell>
        </row>
        <row r="31120">
          <cell r="M31120" t="str">
            <v>BANOS-5131180061-0999</v>
          </cell>
        </row>
        <row r="31121">
          <cell r="M31121" t="str">
            <v>BASCU-5131300422-0999</v>
          </cell>
        </row>
        <row r="31122">
          <cell r="M31122" t="str">
            <v>BASCU-5311100209-0999</v>
          </cell>
        </row>
        <row r="31123">
          <cell r="M31123" t="str">
            <v>CAMAS-5131643387-0999</v>
          </cell>
        </row>
        <row r="31124">
          <cell r="M31124" t="str">
            <v>CONGE-5332550218-0999</v>
          </cell>
        </row>
        <row r="31125">
          <cell r="M31125" t="str">
            <v>ESFIG-5311160369-0999</v>
          </cell>
        </row>
        <row r="31126">
          <cell r="M31126" t="str">
            <v>ESTER-5313851080-0999</v>
          </cell>
        </row>
        <row r="31127">
          <cell r="M31127" t="str">
            <v>ESTET-5313750209-0999</v>
          </cell>
        </row>
        <row r="31128">
          <cell r="M31128" t="str">
            <v>MESAS-5136211454-0999</v>
          </cell>
        </row>
        <row r="31129">
          <cell r="M31129" t="str">
            <v>MESAS-5136210134-0999</v>
          </cell>
        </row>
        <row r="31130">
          <cell r="M31130" t="str">
            <v>REANI-5317840204-0999</v>
          </cell>
        </row>
        <row r="31131">
          <cell r="M31131" t="str">
            <v>REANI-5317840204-0998</v>
          </cell>
        </row>
        <row r="31132">
          <cell r="M31132" t="str">
            <v>REANI-5317840204-0997</v>
          </cell>
        </row>
        <row r="31133">
          <cell r="M31133" t="str">
            <v>BANOS-5131180061-0999</v>
          </cell>
        </row>
        <row r="31134">
          <cell r="M31134" t="str">
            <v>BASCU-5311100209-0999</v>
          </cell>
        </row>
        <row r="31135">
          <cell r="M31135" t="str">
            <v>CAMAS-5131643387-0999</v>
          </cell>
        </row>
        <row r="31136">
          <cell r="M31136" t="str">
            <v>CONGE-5332550218-0999</v>
          </cell>
        </row>
        <row r="31137">
          <cell r="M31137" t="str">
            <v>ESFIG-5311160369-0999</v>
          </cell>
        </row>
        <row r="31138">
          <cell r="M31138" t="str">
            <v>ESTET-5313750209-0999</v>
          </cell>
        </row>
        <row r="31139">
          <cell r="M31139" t="str">
            <v>MESAS-5136212441-0998</v>
          </cell>
        </row>
        <row r="31140">
          <cell r="M31140" t="str">
            <v>MESAS-5136210134-0999</v>
          </cell>
        </row>
        <row r="31141">
          <cell r="M31141" t="str">
            <v>REANI-5317840204-0999</v>
          </cell>
        </row>
        <row r="31142">
          <cell r="M31142" t="str">
            <v>REANI-5317840204-0998</v>
          </cell>
        </row>
        <row r="31143">
          <cell r="M31143" t="str">
            <v>REANI-5317840204-0997</v>
          </cell>
        </row>
        <row r="31144">
          <cell r="M31144" t="str">
            <v>BANOS-5131180061-0999</v>
          </cell>
        </row>
        <row r="31145">
          <cell r="M31145" t="str">
            <v>BASCU-5131300422-0999</v>
          </cell>
        </row>
        <row r="31146">
          <cell r="M31146" t="str">
            <v>BASCU-5311100209-0999</v>
          </cell>
        </row>
        <row r="31147">
          <cell r="M31147" t="str">
            <v>CONGE-5332550218-0999</v>
          </cell>
        </row>
        <row r="31148">
          <cell r="M31148" t="str">
            <v>ESFIG-5311160369-0999</v>
          </cell>
        </row>
        <row r="31149">
          <cell r="M31149" t="str">
            <v>ESTET-5313750209-0999</v>
          </cell>
        </row>
        <row r="31150">
          <cell r="M31150" t="str">
            <v>FONOD-5312920019-0999</v>
          </cell>
        </row>
        <row r="31151">
          <cell r="M31151" t="str">
            <v>LAMPA-5135670128-0999</v>
          </cell>
        </row>
        <row r="31152">
          <cell r="M31152" t="str">
            <v>MESAS-5136212441-0998</v>
          </cell>
        </row>
        <row r="31153">
          <cell r="M31153" t="str">
            <v>MESAS-5136210134-0999</v>
          </cell>
        </row>
        <row r="31154">
          <cell r="M31154" t="str">
            <v>REANI-5317840204-0999</v>
          </cell>
        </row>
        <row r="31155">
          <cell r="M31155" t="str">
            <v>REANI-5317840204-0998</v>
          </cell>
        </row>
        <row r="31156">
          <cell r="M31156" t="str">
            <v>REANI-5317840204-0997</v>
          </cell>
        </row>
        <row r="31157">
          <cell r="M31157" t="str">
            <v>BANOS-5131180061-0999</v>
          </cell>
        </row>
        <row r="31158">
          <cell r="M31158" t="str">
            <v>BASCU-5131300422-0999</v>
          </cell>
        </row>
        <row r="31159">
          <cell r="M31159" t="str">
            <v>BASCU-5311100209-0999</v>
          </cell>
        </row>
        <row r="31160">
          <cell r="M31160" t="str">
            <v>CONGE-5332550218-0999</v>
          </cell>
        </row>
        <row r="31161">
          <cell r="M31161" t="str">
            <v>ESTER-5313851080-0999</v>
          </cell>
        </row>
        <row r="31162">
          <cell r="M31162" t="str">
            <v>ESTUC-5312951162-0999</v>
          </cell>
        </row>
        <row r="31163">
          <cell r="M31163" t="str">
            <v>FONOD-5312920019-0999</v>
          </cell>
        </row>
        <row r="31164">
          <cell r="M31164" t="str">
            <v>LAMPA-5135670128-0999</v>
          </cell>
        </row>
        <row r="31165">
          <cell r="M31165" t="str">
            <v>MESAS-5136211454-0999</v>
          </cell>
        </row>
        <row r="31166">
          <cell r="M31166" t="str">
            <v>MESAS-5136212441-0998</v>
          </cell>
        </row>
        <row r="31167">
          <cell r="M31167" t="str">
            <v>MESAS-5136210134-0999</v>
          </cell>
        </row>
        <row r="31168">
          <cell r="M31168" t="str">
            <v>REANI-5317840204-0999</v>
          </cell>
        </row>
        <row r="31169">
          <cell r="M31169" t="str">
            <v>REANI-5317840204-0998</v>
          </cell>
        </row>
        <row r="31170">
          <cell r="M31170" t="str">
            <v>REANI-5317840204-0997</v>
          </cell>
        </row>
        <row r="31171">
          <cell r="M31171" t="str">
            <v>BANOS-5131180061-0999</v>
          </cell>
        </row>
        <row r="31172">
          <cell r="M31172" t="str">
            <v>BASCU-5131300422-0999</v>
          </cell>
        </row>
        <row r="31173">
          <cell r="M31173" t="str">
            <v>BASCU-5311100209-0999</v>
          </cell>
        </row>
        <row r="31174">
          <cell r="M31174" t="str">
            <v>CAMAS-5131643387-0999</v>
          </cell>
        </row>
        <row r="31175">
          <cell r="M31175" t="str">
            <v>CONGE-5332550218-0999</v>
          </cell>
        </row>
        <row r="31176">
          <cell r="M31176" t="str">
            <v>ESFIG-5311160369-0999</v>
          </cell>
        </row>
        <row r="31177">
          <cell r="M31177" t="str">
            <v>ESTER-5313851080-0999</v>
          </cell>
        </row>
        <row r="31178">
          <cell r="M31178" t="str">
            <v>ESTET-5313750209-0999</v>
          </cell>
        </row>
        <row r="31179">
          <cell r="M31179" t="str">
            <v>FONOD-5312920019-0999</v>
          </cell>
        </row>
        <row r="31180">
          <cell r="M31180" t="str">
            <v>LAMPA-5135670128-0999</v>
          </cell>
        </row>
        <row r="31181">
          <cell r="M31181" t="str">
            <v>MESAS-5136211454-0999</v>
          </cell>
        </row>
        <row r="31182">
          <cell r="M31182" t="str">
            <v>MESAS-5136212441-0998</v>
          </cell>
        </row>
        <row r="31183">
          <cell r="M31183" t="str">
            <v>MESAS-5136210134-0999</v>
          </cell>
        </row>
        <row r="31184">
          <cell r="M31184" t="str">
            <v>MESAS-5136212429-0999</v>
          </cell>
        </row>
        <row r="31185">
          <cell r="M31185" t="str">
            <v>REANI-5317840204-0999</v>
          </cell>
        </row>
        <row r="31186">
          <cell r="M31186" t="str">
            <v>REANI-5317840204-0998</v>
          </cell>
        </row>
        <row r="31187">
          <cell r="M31187" t="str">
            <v>REANI-5317840204-0997</v>
          </cell>
        </row>
        <row r="31188">
          <cell r="M31188" t="str">
            <v>REFRI-5337860034-0999</v>
          </cell>
        </row>
        <row r="31189">
          <cell r="M31189" t="str">
            <v>BANOS-5131180061-0999</v>
          </cell>
        </row>
        <row r="31190">
          <cell r="M31190" t="str">
            <v>BASCU-5131300422-0999</v>
          </cell>
        </row>
        <row r="31191">
          <cell r="M31191" t="str">
            <v>BASCU-5311100209-0999</v>
          </cell>
        </row>
        <row r="31192">
          <cell r="M31192" t="str">
            <v>CAMAS-5131643387-0999</v>
          </cell>
        </row>
        <row r="31193">
          <cell r="M31193" t="str">
            <v>CONGE-5332550218-0999</v>
          </cell>
        </row>
        <row r="31194">
          <cell r="M31194" t="str">
            <v>ESFIG-5311160369-0999</v>
          </cell>
        </row>
        <row r="31195">
          <cell r="M31195" t="str">
            <v>ESTER-5313851080-0999</v>
          </cell>
        </row>
        <row r="31196">
          <cell r="M31196" t="str">
            <v>ESTET-5313750209-0999</v>
          </cell>
        </row>
        <row r="31197">
          <cell r="M31197" t="str">
            <v>LAMPA-5135670128-0999</v>
          </cell>
        </row>
        <row r="31198">
          <cell r="M31198" t="str">
            <v>MESAS-5136211454-0999</v>
          </cell>
        </row>
        <row r="31199">
          <cell r="M31199" t="str">
            <v>MESAS-5136212441-0998</v>
          </cell>
        </row>
        <row r="31200">
          <cell r="M31200" t="str">
            <v>MESAS-5136210134-0999</v>
          </cell>
        </row>
        <row r="31201">
          <cell r="M31201" t="str">
            <v>REANI-5317840204-0999</v>
          </cell>
        </row>
        <row r="31202">
          <cell r="M31202" t="str">
            <v>REANI-5317840204-0998</v>
          </cell>
        </row>
        <row r="31203">
          <cell r="M31203" t="str">
            <v>REANI-5317840204-0997</v>
          </cell>
        </row>
        <row r="31204">
          <cell r="M31204" t="str">
            <v>BANOS-5131180061-0999</v>
          </cell>
        </row>
        <row r="31205">
          <cell r="M31205" t="str">
            <v>BASCU-5311100209-0999</v>
          </cell>
        </row>
        <row r="31206">
          <cell r="M31206" t="str">
            <v>CAMAS-5131643387-0999</v>
          </cell>
        </row>
        <row r="31207">
          <cell r="M31207" t="str">
            <v>CONGE-5332550218-0999</v>
          </cell>
        </row>
        <row r="31208">
          <cell r="M31208" t="str">
            <v>ESFIG-5311160369-0999</v>
          </cell>
        </row>
        <row r="31209">
          <cell r="M31209" t="str">
            <v>ESTER-5313851080-0999</v>
          </cell>
        </row>
        <row r="31210">
          <cell r="M31210" t="str">
            <v>ESTET-5313750209-0999</v>
          </cell>
        </row>
        <row r="31211">
          <cell r="M31211" t="str">
            <v>MESAS-5136211454-0999</v>
          </cell>
        </row>
        <row r="31212">
          <cell r="M31212" t="str">
            <v>MESAS-5136210134-0999</v>
          </cell>
        </row>
        <row r="31213">
          <cell r="M31213" t="str">
            <v>MESAS-5136212429-0999</v>
          </cell>
        </row>
        <row r="31214">
          <cell r="M31214" t="str">
            <v>REANI-5317840204-0998</v>
          </cell>
        </row>
        <row r="31215">
          <cell r="M31215" t="str">
            <v>BANOS-5131180061-0999</v>
          </cell>
        </row>
        <row r="31216">
          <cell r="M31216" t="str">
            <v>BASCU-5131300422-0999</v>
          </cell>
        </row>
        <row r="31217">
          <cell r="M31217" t="str">
            <v>BASCU-5311100209-0999</v>
          </cell>
        </row>
        <row r="31218">
          <cell r="M31218" t="str">
            <v>CONGE-5332550218-0999</v>
          </cell>
        </row>
        <row r="31219">
          <cell r="M31219" t="str">
            <v>ESTUC-5312951162-0999</v>
          </cell>
        </row>
        <row r="31220">
          <cell r="M31220" t="str">
            <v>FONOD-5312920019-0999</v>
          </cell>
        </row>
        <row r="31221">
          <cell r="M31221" t="str">
            <v>LAMPA-5135670128-0999</v>
          </cell>
        </row>
        <row r="31222">
          <cell r="M31222" t="str">
            <v>MESAS-5136211454-0999</v>
          </cell>
        </row>
        <row r="31223">
          <cell r="M31223" t="str">
            <v>MESAS-5136212441-0998</v>
          </cell>
        </row>
        <row r="31224">
          <cell r="M31224" t="str">
            <v>MESAS-5136210134-0999</v>
          </cell>
        </row>
        <row r="31225">
          <cell r="M31225" t="str">
            <v>REANI-5317840204-0999</v>
          </cell>
        </row>
        <row r="31226">
          <cell r="M31226" t="str">
            <v>REANI-5317840204-0998</v>
          </cell>
        </row>
        <row r="31227">
          <cell r="M31227" t="str">
            <v>REANI-5317840204-0997</v>
          </cell>
        </row>
        <row r="31228">
          <cell r="M31228" t="str">
            <v>BANOS-5131180061-0999</v>
          </cell>
        </row>
        <row r="31229">
          <cell r="M31229" t="str">
            <v>CAMAS-5131643387-0999</v>
          </cell>
        </row>
        <row r="31230">
          <cell r="M31230" t="str">
            <v>CONGE-5332550218-0999</v>
          </cell>
        </row>
        <row r="31231">
          <cell r="M31231" t="str">
            <v>ESFIG-5311160369-0999</v>
          </cell>
        </row>
        <row r="31232">
          <cell r="M31232" t="str">
            <v>ESTER-5313851080-0999</v>
          </cell>
        </row>
        <row r="31233">
          <cell r="M31233" t="str">
            <v>ESTET-5313750209-0999</v>
          </cell>
        </row>
        <row r="31234">
          <cell r="M31234" t="str">
            <v>ESTUC-5312951162-0999</v>
          </cell>
        </row>
        <row r="31235">
          <cell r="M31235" t="str">
            <v>MESAS-5136212441-0998</v>
          </cell>
        </row>
        <row r="31236">
          <cell r="M31236" t="str">
            <v>REANI-5317840204-0999</v>
          </cell>
        </row>
        <row r="31237">
          <cell r="M31237" t="str">
            <v>REANI-5317840204-0998</v>
          </cell>
        </row>
        <row r="31238">
          <cell r="M31238" t="str">
            <v>REANI-5317840204-0997</v>
          </cell>
        </row>
        <row r="31239">
          <cell r="M31239" t="str">
            <v>BANOS-5131180061-0999</v>
          </cell>
        </row>
        <row r="31240">
          <cell r="M31240" t="str">
            <v>BASCU-5131300422-0999</v>
          </cell>
        </row>
        <row r="31241">
          <cell r="M31241" t="str">
            <v>CAMAS-5131643387-0999</v>
          </cell>
        </row>
        <row r="31242">
          <cell r="M31242" t="str">
            <v>CONGE-5332550218-0999</v>
          </cell>
        </row>
        <row r="31243">
          <cell r="M31243" t="str">
            <v>ESFIG-5311160369-0999</v>
          </cell>
        </row>
        <row r="31244">
          <cell r="M31244" t="str">
            <v>ESTET-5313750209-0999</v>
          </cell>
        </row>
        <row r="31245">
          <cell r="M31245" t="str">
            <v>FONOD-5312920019-0999</v>
          </cell>
        </row>
        <row r="31246">
          <cell r="M31246" t="str">
            <v>LAMPA-5135670128-0999</v>
          </cell>
        </row>
        <row r="31247">
          <cell r="M31247" t="str">
            <v>MESAS-5136211454-0999</v>
          </cell>
        </row>
        <row r="31248">
          <cell r="M31248" t="str">
            <v>MESAS-5136212441-0998</v>
          </cell>
        </row>
        <row r="31249">
          <cell r="M31249" t="str">
            <v>MESAS-5136210134-0999</v>
          </cell>
        </row>
        <row r="31250">
          <cell r="M31250" t="str">
            <v>REANI-5317840204-0999</v>
          </cell>
        </row>
        <row r="31251">
          <cell r="M31251" t="str">
            <v>REANI-5317840204-0998</v>
          </cell>
        </row>
        <row r="31252">
          <cell r="M31252" t="str">
            <v>REANI-5317840204-0997</v>
          </cell>
        </row>
        <row r="31253">
          <cell r="M31253" t="str">
            <v>BANOS-5131180061-0999</v>
          </cell>
        </row>
        <row r="31254">
          <cell r="M31254" t="str">
            <v>BASCU-5131300422-0999</v>
          </cell>
        </row>
        <row r="31255">
          <cell r="M31255" t="str">
            <v>CAMAS-5131643387-0999</v>
          </cell>
        </row>
        <row r="31256">
          <cell r="M31256" t="str">
            <v>CONGE-5332550218-0999</v>
          </cell>
        </row>
        <row r="31257">
          <cell r="M31257" t="str">
            <v>ESFIG-5311160369-0999</v>
          </cell>
        </row>
        <row r="31258">
          <cell r="M31258" t="str">
            <v>ESTER-5313851080-0999</v>
          </cell>
        </row>
        <row r="31259">
          <cell r="M31259" t="str">
            <v>ESTET-5313750209-0999</v>
          </cell>
        </row>
        <row r="31260">
          <cell r="M31260" t="str">
            <v>FONOD-5312920019-0999</v>
          </cell>
        </row>
        <row r="31261">
          <cell r="M31261" t="str">
            <v>MESAS-5136210134-0999</v>
          </cell>
        </row>
        <row r="31262">
          <cell r="M31262" t="str">
            <v>REANI-5317840204-0999</v>
          </cell>
        </row>
        <row r="31263">
          <cell r="M31263" t="str">
            <v>REANI-5317840204-0998</v>
          </cell>
        </row>
        <row r="31264">
          <cell r="M31264" t="str">
            <v>REANI-5317840204-0997</v>
          </cell>
        </row>
        <row r="31265">
          <cell r="M31265" t="str">
            <v>BANOS-5131180061-0999</v>
          </cell>
        </row>
        <row r="31266">
          <cell r="M31266" t="str">
            <v>BASCU-5131300422-0999</v>
          </cell>
        </row>
        <row r="31267">
          <cell r="M31267" t="str">
            <v>CAMAS-5131643387-0999</v>
          </cell>
        </row>
        <row r="31268">
          <cell r="M31268" t="str">
            <v>ESFIG-5311160369-0999</v>
          </cell>
        </row>
        <row r="31269">
          <cell r="M31269" t="str">
            <v>ESTET-5313750209-0999</v>
          </cell>
        </row>
        <row r="31270">
          <cell r="M31270" t="str">
            <v>ESTUC-5312951162-0999</v>
          </cell>
        </row>
        <row r="31271">
          <cell r="M31271" t="str">
            <v>LAMPA-5135670128-0999</v>
          </cell>
        </row>
        <row r="31272">
          <cell r="M31272" t="str">
            <v>MESAS-5136212441-0998</v>
          </cell>
        </row>
        <row r="31273">
          <cell r="M31273" t="str">
            <v>MESAS-5136210134-0999</v>
          </cell>
        </row>
        <row r="31274">
          <cell r="M31274" t="str">
            <v>REANI-5317840204-0999</v>
          </cell>
        </row>
        <row r="31275">
          <cell r="M31275" t="str">
            <v>REANI-5317840204-0998</v>
          </cell>
        </row>
        <row r="31276">
          <cell r="M31276" t="str">
            <v>REANI-5317840204-0997</v>
          </cell>
        </row>
        <row r="31277">
          <cell r="M31277" t="str">
            <v>BANOS-5131180061-0999</v>
          </cell>
        </row>
        <row r="31278">
          <cell r="M31278" t="str">
            <v>BASCU-5131300422-0999</v>
          </cell>
        </row>
        <row r="31279">
          <cell r="M31279" t="str">
            <v>CAMAS-5131643387-0999</v>
          </cell>
        </row>
        <row r="31280">
          <cell r="M31280" t="str">
            <v>ESFIG-5311160369-0999</v>
          </cell>
        </row>
        <row r="31281">
          <cell r="M31281" t="str">
            <v>ESTET-5313750209-0999</v>
          </cell>
        </row>
        <row r="31282">
          <cell r="M31282" t="str">
            <v>FONOD-5312920019-0999</v>
          </cell>
        </row>
        <row r="31283">
          <cell r="M31283" t="str">
            <v>LAMPA-5135670128-0999</v>
          </cell>
        </row>
        <row r="31284">
          <cell r="M31284" t="str">
            <v>MESAS-5136211454-0999</v>
          </cell>
        </row>
        <row r="31285">
          <cell r="M31285" t="str">
            <v>MESAS-5136212441-0998</v>
          </cell>
        </row>
        <row r="31286">
          <cell r="M31286" t="str">
            <v>MESAS-5136210134-0999</v>
          </cell>
        </row>
        <row r="31287">
          <cell r="M31287" t="str">
            <v>REANI-5317840204-0999</v>
          </cell>
        </row>
        <row r="31288">
          <cell r="M31288" t="str">
            <v>REANI-5317840204-0998</v>
          </cell>
        </row>
        <row r="31289">
          <cell r="M31289" t="str">
            <v>REANI-5317840204-0997</v>
          </cell>
        </row>
        <row r="31290">
          <cell r="M31290" t="str">
            <v>BANOS-5131180061-0999</v>
          </cell>
        </row>
        <row r="31291">
          <cell r="M31291" t="str">
            <v>BASCU-5131300422-0999</v>
          </cell>
        </row>
        <row r="31292">
          <cell r="M31292" t="str">
            <v>BASCU-5311100209-0999</v>
          </cell>
        </row>
        <row r="31293">
          <cell r="M31293" t="str">
            <v>CAMAS-5131643387-0999</v>
          </cell>
        </row>
        <row r="31294">
          <cell r="M31294" t="str">
            <v>CONGE-5332550218-0999</v>
          </cell>
        </row>
        <row r="31295">
          <cell r="M31295" t="str">
            <v>ESFIG-5311160369-0999</v>
          </cell>
        </row>
        <row r="31296">
          <cell r="M31296" t="str">
            <v>ESTER-5313851080-0999</v>
          </cell>
        </row>
        <row r="31297">
          <cell r="M31297" t="str">
            <v>ESTET-5313750209-0999</v>
          </cell>
        </row>
        <row r="31298">
          <cell r="M31298" t="str">
            <v>LAMPA-5135670128-0999</v>
          </cell>
        </row>
        <row r="31299">
          <cell r="M31299" t="str">
            <v>MESAS-5136211454-0999</v>
          </cell>
        </row>
        <row r="31300">
          <cell r="M31300" t="str">
            <v>MESAS-5136212441-0998</v>
          </cell>
        </row>
        <row r="31301">
          <cell r="M31301" t="str">
            <v>MESAS-5136210134-0999</v>
          </cell>
        </row>
        <row r="31302">
          <cell r="M31302" t="str">
            <v>REANI-5317840204-0999</v>
          </cell>
        </row>
        <row r="31303">
          <cell r="M31303" t="str">
            <v>REANI-5317840204-0998</v>
          </cell>
        </row>
        <row r="31304">
          <cell r="M31304" t="str">
            <v>REANI-5317840204-0997</v>
          </cell>
        </row>
        <row r="31305">
          <cell r="M31305" t="str">
            <v>BANOS-5131180061-0999</v>
          </cell>
        </row>
        <row r="31306">
          <cell r="M31306" t="str">
            <v>BASCU-5311100209-0999</v>
          </cell>
        </row>
        <row r="31307">
          <cell r="M31307" t="str">
            <v>CONGE-5332550218-0999</v>
          </cell>
        </row>
        <row r="31308">
          <cell r="M31308" t="str">
            <v>ESFIG-5311160369-0999</v>
          </cell>
        </row>
        <row r="31309">
          <cell r="M31309" t="str">
            <v>ESTET-5313750209-0999</v>
          </cell>
        </row>
        <row r="31310">
          <cell r="M31310" t="str">
            <v>LAMPA-5135670128-0999</v>
          </cell>
        </row>
        <row r="31311">
          <cell r="M31311" t="str">
            <v>MESAS-5136211454-0999</v>
          </cell>
        </row>
        <row r="31312">
          <cell r="M31312" t="str">
            <v>MESAS-5136212441-0998</v>
          </cell>
        </row>
        <row r="31313">
          <cell r="M31313" t="str">
            <v>MESAS-5136210134-0999</v>
          </cell>
        </row>
        <row r="31314">
          <cell r="M31314" t="str">
            <v>REANI-5317840204-0999</v>
          </cell>
        </row>
        <row r="31315">
          <cell r="M31315" t="str">
            <v>REANI-5317840204-0998</v>
          </cell>
        </row>
        <row r="31316">
          <cell r="M31316" t="str">
            <v>REANI-5317840204-0997</v>
          </cell>
        </row>
        <row r="31317">
          <cell r="M31317" t="str">
            <v>BANOS-5131180061-0999</v>
          </cell>
        </row>
        <row r="31318">
          <cell r="M31318" t="str">
            <v>BASCU-5131300422-0999</v>
          </cell>
        </row>
        <row r="31319">
          <cell r="M31319" t="str">
            <v>BASCU-5311100209-0999</v>
          </cell>
        </row>
        <row r="31320">
          <cell r="M31320" t="str">
            <v>CAMAS-5131643387-0999</v>
          </cell>
        </row>
        <row r="31321">
          <cell r="M31321" t="str">
            <v>CONGE-5332550218-0999</v>
          </cell>
        </row>
        <row r="31322">
          <cell r="M31322" t="str">
            <v>ESFIG-5311160369-0999</v>
          </cell>
        </row>
        <row r="31323">
          <cell r="M31323" t="str">
            <v>ESTER-5313851080-0999</v>
          </cell>
        </row>
        <row r="31324">
          <cell r="M31324" t="str">
            <v>ESTET-5313750209-0999</v>
          </cell>
        </row>
        <row r="31325">
          <cell r="M31325" t="str">
            <v>ESTUC-5312951162-0999</v>
          </cell>
        </row>
        <row r="31326">
          <cell r="M31326" t="str">
            <v>FONOD-5312920019-0999</v>
          </cell>
        </row>
        <row r="31327">
          <cell r="M31327" t="str">
            <v>LAMPA-5135670128-0999</v>
          </cell>
        </row>
        <row r="31328">
          <cell r="M31328" t="str">
            <v>MESAS-5136211454-0999</v>
          </cell>
        </row>
        <row r="31329">
          <cell r="M31329" t="str">
            <v>MESAS-5136212441-0998</v>
          </cell>
        </row>
        <row r="31330">
          <cell r="M31330" t="str">
            <v>MESAS-5136210134-0999</v>
          </cell>
        </row>
        <row r="31331">
          <cell r="M31331" t="str">
            <v>MESAS-5136212429-0999</v>
          </cell>
        </row>
        <row r="31332">
          <cell r="M31332" t="str">
            <v>REANI-5317840204-0998</v>
          </cell>
        </row>
        <row r="31333">
          <cell r="M31333" t="str">
            <v>REANI-5317840204-0997</v>
          </cell>
        </row>
        <row r="31334">
          <cell r="M31334" t="str">
            <v>BANOS-5131180061-0999</v>
          </cell>
        </row>
        <row r="31335">
          <cell r="M31335" t="str">
            <v>CAMAS-5131643387-0999</v>
          </cell>
        </row>
        <row r="31336">
          <cell r="M31336" t="str">
            <v>CONGE-5332550218-0999</v>
          </cell>
        </row>
        <row r="31337">
          <cell r="M31337" t="str">
            <v>ESFIG-5311160369-0999</v>
          </cell>
        </row>
        <row r="31338">
          <cell r="M31338" t="str">
            <v>ESTER-5313851080-0999</v>
          </cell>
        </row>
        <row r="31339">
          <cell r="M31339" t="str">
            <v>ESTET-5313750209-0999</v>
          </cell>
        </row>
        <row r="31340">
          <cell r="M31340" t="str">
            <v>MESAS-5136211454-0999</v>
          </cell>
        </row>
        <row r="31341">
          <cell r="M31341" t="str">
            <v>MESAS-5136210134-0999</v>
          </cell>
        </row>
        <row r="31342">
          <cell r="M31342" t="str">
            <v>REANI-5317840204-0999</v>
          </cell>
        </row>
        <row r="31343">
          <cell r="M31343" t="str">
            <v>REANI-5317840204-0998</v>
          </cell>
        </row>
        <row r="31344">
          <cell r="M31344" t="str">
            <v>REANI-5317840204-0997</v>
          </cell>
        </row>
        <row r="31345">
          <cell r="M31345" t="str">
            <v>BANOS-5131180061-0999</v>
          </cell>
        </row>
        <row r="31346">
          <cell r="M31346" t="str">
            <v>BASCU-5131300422-0999</v>
          </cell>
        </row>
        <row r="31347">
          <cell r="M31347" t="str">
            <v>CAMAS-5131643387-0999</v>
          </cell>
        </row>
        <row r="31348">
          <cell r="M31348" t="str">
            <v>ESFIG-5311160369-0999</v>
          </cell>
        </row>
        <row r="31349">
          <cell r="M31349" t="str">
            <v>ESTET-5313750209-0999</v>
          </cell>
        </row>
        <row r="31350">
          <cell r="M31350" t="str">
            <v>LAMPA-5135670128-0999</v>
          </cell>
        </row>
        <row r="31351">
          <cell r="M31351" t="str">
            <v>MESAS-5136210134-0999</v>
          </cell>
        </row>
        <row r="31352">
          <cell r="M31352" t="str">
            <v>REANI-5317840204-0999</v>
          </cell>
        </row>
        <row r="31353">
          <cell r="M31353" t="str">
            <v>REANI-5317840204-0998</v>
          </cell>
        </row>
        <row r="31354">
          <cell r="M31354" t="str">
            <v>REANI-5317840204-0997</v>
          </cell>
        </row>
        <row r="31355">
          <cell r="M31355" t="str">
            <v>BANOS-5131180061-0999</v>
          </cell>
        </row>
        <row r="31356">
          <cell r="M31356" t="str">
            <v>CAMAS-5131643387-0999</v>
          </cell>
        </row>
        <row r="31357">
          <cell r="M31357" t="str">
            <v>ESFIG-5311160369-0999</v>
          </cell>
        </row>
        <row r="31358">
          <cell r="M31358" t="str">
            <v>ESTER-5313851080-0999</v>
          </cell>
        </row>
        <row r="31359">
          <cell r="M31359" t="str">
            <v>ESTET-5313750209-0999</v>
          </cell>
        </row>
        <row r="31360">
          <cell r="M31360" t="str">
            <v>ESTUC-5312951162-0999</v>
          </cell>
        </row>
        <row r="31361">
          <cell r="M31361" t="str">
            <v>FONOD-5312920019-0999</v>
          </cell>
        </row>
        <row r="31362">
          <cell r="M31362" t="str">
            <v>LAMPA-5135670128-0999</v>
          </cell>
        </row>
        <row r="31363">
          <cell r="M31363" t="str">
            <v>MESAS-5136211454-0999</v>
          </cell>
        </row>
        <row r="31364">
          <cell r="M31364" t="str">
            <v>MESAS-5136210134-0999</v>
          </cell>
        </row>
        <row r="31365">
          <cell r="M31365" t="str">
            <v>REANI-5317840204-0999</v>
          </cell>
        </row>
        <row r="31366">
          <cell r="M31366" t="str">
            <v>REANI-5317840204-0998</v>
          </cell>
        </row>
        <row r="31367">
          <cell r="M31367" t="str">
            <v>REANI-5317840204-0997</v>
          </cell>
        </row>
        <row r="31368">
          <cell r="M31368" t="str">
            <v>BANOS-5131180061-0999</v>
          </cell>
        </row>
        <row r="31369">
          <cell r="M31369" t="str">
            <v>BASCU-5131300422-0999</v>
          </cell>
        </row>
        <row r="31370">
          <cell r="M31370" t="str">
            <v>BASCU-5311100209-0999</v>
          </cell>
        </row>
        <row r="31371">
          <cell r="M31371" t="str">
            <v>CAMAS-5131643387-0999</v>
          </cell>
        </row>
        <row r="31372">
          <cell r="M31372" t="str">
            <v>CONGE-5332550218-0999</v>
          </cell>
        </row>
        <row r="31373">
          <cell r="M31373" t="str">
            <v>ESFIG-5311160369-0999</v>
          </cell>
        </row>
        <row r="31374">
          <cell r="M31374" t="str">
            <v>ESTER-5313851080-0999</v>
          </cell>
        </row>
        <row r="31375">
          <cell r="M31375" t="str">
            <v>ESTET-5313750209-0999</v>
          </cell>
        </row>
        <row r="31376">
          <cell r="M31376" t="str">
            <v>LAMPA-5135670128-0999</v>
          </cell>
        </row>
        <row r="31377">
          <cell r="M31377" t="str">
            <v>MESAS-5136211454-0999</v>
          </cell>
        </row>
        <row r="31378">
          <cell r="M31378" t="str">
            <v>MESAS-5136210134-0999</v>
          </cell>
        </row>
        <row r="31379">
          <cell r="M31379" t="str">
            <v>REANI-5317840204-0999</v>
          </cell>
        </row>
        <row r="31380">
          <cell r="M31380" t="str">
            <v>REANI-5317840204-0998</v>
          </cell>
        </row>
        <row r="31381">
          <cell r="M31381" t="str">
            <v>REANI-5317840204-0997</v>
          </cell>
        </row>
        <row r="31382">
          <cell r="M31382" t="str">
            <v>BANOS-5131180061-0999</v>
          </cell>
        </row>
        <row r="31383">
          <cell r="M31383" t="str">
            <v>BASCU-5311100209-0999</v>
          </cell>
        </row>
        <row r="31384">
          <cell r="M31384" t="str">
            <v>CAMAS-5131643387-0999</v>
          </cell>
        </row>
        <row r="31385">
          <cell r="M31385" t="str">
            <v>CONGE-5332550218-0999</v>
          </cell>
        </row>
        <row r="31386">
          <cell r="M31386" t="str">
            <v>ESFIG-5311160369-0999</v>
          </cell>
        </row>
        <row r="31387">
          <cell r="M31387" t="str">
            <v>ESTER-5313851080-0999</v>
          </cell>
        </row>
        <row r="31388">
          <cell r="M31388" t="str">
            <v>ESTET-5313750209-0999</v>
          </cell>
        </row>
        <row r="31389">
          <cell r="M31389" t="str">
            <v>FONOD-5312920019-0999</v>
          </cell>
        </row>
        <row r="31390">
          <cell r="M31390" t="str">
            <v>LAMPA-5135670128-0999</v>
          </cell>
        </row>
        <row r="31391">
          <cell r="M31391" t="str">
            <v>MESAS-5136211454-0999</v>
          </cell>
        </row>
        <row r="31392">
          <cell r="M31392" t="str">
            <v>MESAS-5136212441-0998</v>
          </cell>
        </row>
        <row r="31393">
          <cell r="M31393" t="str">
            <v>MESAS-5136210134-0999</v>
          </cell>
        </row>
        <row r="31394">
          <cell r="M31394" t="str">
            <v>MESAS-5136212429-0999</v>
          </cell>
        </row>
        <row r="31395">
          <cell r="M31395" t="str">
            <v>REANI-5317840204-0999</v>
          </cell>
        </row>
        <row r="31396">
          <cell r="M31396" t="str">
            <v>REANI-5317840204-0998</v>
          </cell>
        </row>
        <row r="31397">
          <cell r="M31397" t="str">
            <v>REANI-5317840204-0997</v>
          </cell>
        </row>
        <row r="31398">
          <cell r="M31398" t="str">
            <v>REFRI-5337860034-0999</v>
          </cell>
        </row>
        <row r="31399">
          <cell r="M31399" t="str">
            <v>BANOS-5131180061-0999</v>
          </cell>
        </row>
        <row r="31400">
          <cell r="M31400" t="str">
            <v>BASCU-5131300422-0999</v>
          </cell>
        </row>
        <row r="31401">
          <cell r="M31401" t="str">
            <v>BASCU-5311100209-0999</v>
          </cell>
        </row>
        <row r="31402">
          <cell r="M31402" t="str">
            <v>CAMAS-5131643387-0999</v>
          </cell>
        </row>
        <row r="31403">
          <cell r="M31403" t="str">
            <v>CONGE-5332550218-0999</v>
          </cell>
        </row>
        <row r="31404">
          <cell r="M31404" t="str">
            <v>ESFIG-5311160369-0999</v>
          </cell>
        </row>
        <row r="31405">
          <cell r="M31405" t="str">
            <v>ESTET-5313750209-0999</v>
          </cell>
        </row>
        <row r="31406">
          <cell r="M31406" t="str">
            <v>FONOD-5312920019-0999</v>
          </cell>
        </row>
        <row r="31407">
          <cell r="M31407" t="str">
            <v>LAMPA-5135670128-0999</v>
          </cell>
        </row>
        <row r="31408">
          <cell r="M31408" t="str">
            <v>MESAS-5136211454-0999</v>
          </cell>
        </row>
        <row r="31409">
          <cell r="M31409" t="str">
            <v>MESAS-5136212441-0998</v>
          </cell>
        </row>
        <row r="31410">
          <cell r="M31410" t="str">
            <v>MESAS-5136210134-0999</v>
          </cell>
        </row>
        <row r="31411">
          <cell r="M31411" t="str">
            <v>REANI-5317840204-0999</v>
          </cell>
        </row>
        <row r="31412">
          <cell r="M31412" t="str">
            <v>REANI-5317840204-0998</v>
          </cell>
        </row>
        <row r="31413">
          <cell r="M31413" t="str">
            <v>REANI-5317840204-0997</v>
          </cell>
        </row>
        <row r="31414">
          <cell r="M31414" t="str">
            <v>BANOS-5131180061-0999</v>
          </cell>
        </row>
        <row r="31415">
          <cell r="M31415" t="str">
            <v>BASCU-5131300422-0999</v>
          </cell>
        </row>
        <row r="31416">
          <cell r="M31416" t="str">
            <v>BASCU-5311100209-0999</v>
          </cell>
        </row>
        <row r="31417">
          <cell r="M31417" t="str">
            <v>CAMAS-5131643387-0999</v>
          </cell>
        </row>
        <row r="31418">
          <cell r="M31418" t="str">
            <v>CONGE-5332550218-0999</v>
          </cell>
        </row>
        <row r="31419">
          <cell r="M31419" t="str">
            <v>ESFIG-5311160369-0999</v>
          </cell>
        </row>
        <row r="31420">
          <cell r="M31420" t="str">
            <v>ESTER-5313851080-0999</v>
          </cell>
        </row>
        <row r="31421">
          <cell r="M31421" t="str">
            <v>ESTET-5313750209-0999</v>
          </cell>
        </row>
        <row r="31422">
          <cell r="M31422" t="str">
            <v>ESTUC-5312951162-0999</v>
          </cell>
        </row>
        <row r="31423">
          <cell r="M31423" t="str">
            <v>LAMPA-5135670128-0999</v>
          </cell>
        </row>
        <row r="31424">
          <cell r="M31424" t="str">
            <v>MESAS-5136211454-0999</v>
          </cell>
        </row>
        <row r="31425">
          <cell r="M31425" t="str">
            <v>MESAS-5136212441-0998</v>
          </cell>
        </row>
        <row r="31426">
          <cell r="M31426" t="str">
            <v>MESAS-5136210134-0999</v>
          </cell>
        </row>
        <row r="31427">
          <cell r="M31427" t="str">
            <v>MESAS-5136212429-0999</v>
          </cell>
        </row>
        <row r="31428">
          <cell r="M31428" t="str">
            <v>REANI-5317840204-0999</v>
          </cell>
        </row>
        <row r="31429">
          <cell r="M31429" t="str">
            <v>REANI-5317840204-0998</v>
          </cell>
        </row>
        <row r="31430">
          <cell r="M31430" t="str">
            <v>REANI-5317840204-0997</v>
          </cell>
        </row>
        <row r="31431">
          <cell r="M31431" t="str">
            <v>BANOS-5131180061-0999</v>
          </cell>
        </row>
        <row r="31432">
          <cell r="M31432" t="str">
            <v>FONOD-5312920019-0999</v>
          </cell>
        </row>
        <row r="31433">
          <cell r="M31433" t="str">
            <v>MESAS-5136211454-0999</v>
          </cell>
        </row>
        <row r="31434">
          <cell r="M31434" t="str">
            <v>MESAS-5136212441-0998</v>
          </cell>
        </row>
        <row r="31435">
          <cell r="M31435" t="str">
            <v>REANI-5317840204-0999</v>
          </cell>
        </row>
        <row r="31436">
          <cell r="M31436" t="str">
            <v>REANI-5317840204-0998</v>
          </cell>
        </row>
        <row r="31437">
          <cell r="M31437" t="str">
            <v>REANI-5317840204-0997</v>
          </cell>
        </row>
        <row r="31438">
          <cell r="M31438" t="str">
            <v>BANOS-5131180061-0999</v>
          </cell>
        </row>
        <row r="31439">
          <cell r="M31439" t="str">
            <v>BASCU-5131300422-0999</v>
          </cell>
        </row>
        <row r="31440">
          <cell r="M31440" t="str">
            <v>BASCU-5311100209-0999</v>
          </cell>
        </row>
        <row r="31441">
          <cell r="M31441" t="str">
            <v>CAMAS-5131643387-0999</v>
          </cell>
        </row>
        <row r="31442">
          <cell r="M31442" t="str">
            <v>CONGE-5332550218-0999</v>
          </cell>
        </row>
        <row r="31443">
          <cell r="M31443" t="str">
            <v>ESFIG-5311160369-0999</v>
          </cell>
        </row>
        <row r="31444">
          <cell r="M31444" t="str">
            <v>ESTER-5313851080-0999</v>
          </cell>
        </row>
        <row r="31445">
          <cell r="M31445" t="str">
            <v>ESTET-5313750209-0999</v>
          </cell>
        </row>
        <row r="31446">
          <cell r="M31446" t="str">
            <v>ESTUC-5312951162-0999</v>
          </cell>
        </row>
        <row r="31447">
          <cell r="M31447" t="str">
            <v>FONOD-5312920019-0999</v>
          </cell>
        </row>
        <row r="31448">
          <cell r="M31448" t="str">
            <v>MESAS-5136210134-0999</v>
          </cell>
        </row>
        <row r="31449">
          <cell r="M31449" t="str">
            <v>REANI-5317840204-0999</v>
          </cell>
        </row>
        <row r="31450">
          <cell r="M31450" t="str">
            <v>REANI-5317840204-0998</v>
          </cell>
        </row>
        <row r="31451">
          <cell r="M31451" t="str">
            <v>REANI-5317840204-0997</v>
          </cell>
        </row>
        <row r="31452">
          <cell r="M31452" t="str">
            <v>BANOS-5131180061-0999</v>
          </cell>
        </row>
        <row r="31453">
          <cell r="M31453" t="str">
            <v>BASCU-5131300422-0999</v>
          </cell>
        </row>
        <row r="31454">
          <cell r="M31454" t="str">
            <v>CAMAS-5131643387-0999</v>
          </cell>
        </row>
        <row r="31455">
          <cell r="M31455" t="str">
            <v>ESFIG-5311160369-0999</v>
          </cell>
        </row>
        <row r="31456">
          <cell r="M31456" t="str">
            <v>ESTET-5313750209-0999</v>
          </cell>
        </row>
        <row r="31457">
          <cell r="M31457" t="str">
            <v>MESAS-5136212441-0998</v>
          </cell>
        </row>
        <row r="31458">
          <cell r="M31458" t="str">
            <v>MESAS-5136210134-0999</v>
          </cell>
        </row>
        <row r="31459">
          <cell r="M31459" t="str">
            <v>MESAS-5136212429-0999</v>
          </cell>
        </row>
        <row r="31460">
          <cell r="M31460" t="str">
            <v>REANI-5317840204-0999</v>
          </cell>
        </row>
        <row r="31461">
          <cell r="M31461" t="str">
            <v>REANI-5317840204-0998</v>
          </cell>
        </row>
        <row r="31462">
          <cell r="M31462" t="str">
            <v>REANI-5317840204-0997</v>
          </cell>
        </row>
        <row r="31463">
          <cell r="M31463" t="str">
            <v>BANOS-5131180061-0999</v>
          </cell>
        </row>
        <row r="31464">
          <cell r="M31464" t="str">
            <v>CAMAS-5131643387-0999</v>
          </cell>
        </row>
        <row r="31465">
          <cell r="M31465" t="str">
            <v>CONGE-5332550218-0999</v>
          </cell>
        </row>
        <row r="31466">
          <cell r="M31466" t="str">
            <v>ESFIG-5311160369-0999</v>
          </cell>
        </row>
        <row r="31467">
          <cell r="M31467" t="str">
            <v>ESTER-5313851080-0999</v>
          </cell>
        </row>
        <row r="31468">
          <cell r="M31468" t="str">
            <v>ESTET-5313750209-0999</v>
          </cell>
        </row>
        <row r="31469">
          <cell r="M31469" t="str">
            <v>ESTUC-5312951162-0999</v>
          </cell>
        </row>
        <row r="31470">
          <cell r="M31470" t="str">
            <v>FONOD-5312920019-0999</v>
          </cell>
        </row>
        <row r="31471">
          <cell r="M31471" t="str">
            <v>LAMPA-5135670128-0999</v>
          </cell>
        </row>
        <row r="31472">
          <cell r="M31472" t="str">
            <v>MESAS-5136211454-0999</v>
          </cell>
        </row>
        <row r="31473">
          <cell r="M31473" t="str">
            <v>MESAS-5136210134-0999</v>
          </cell>
        </row>
        <row r="31474">
          <cell r="M31474" t="str">
            <v>REANI-5317840204-0998</v>
          </cell>
        </row>
        <row r="31475">
          <cell r="M31475" t="str">
            <v>REANI-5317840204-0997</v>
          </cell>
        </row>
        <row r="31476">
          <cell r="M31476" t="str">
            <v>BANOS-5131180061-0999</v>
          </cell>
        </row>
        <row r="31477">
          <cell r="M31477" t="str">
            <v>CAMAS-5131643387-0999</v>
          </cell>
        </row>
        <row r="31478">
          <cell r="M31478" t="str">
            <v>CONGE-5332550218-0999</v>
          </cell>
        </row>
        <row r="31479">
          <cell r="M31479" t="str">
            <v>ESFIG-5311160369-0999</v>
          </cell>
        </row>
        <row r="31480">
          <cell r="M31480" t="str">
            <v>ESTET-5313750209-0999</v>
          </cell>
        </row>
        <row r="31481">
          <cell r="M31481" t="str">
            <v>FONOD-5312920019-0999</v>
          </cell>
        </row>
        <row r="31482">
          <cell r="M31482" t="str">
            <v>LAMPA-5135670128-0999</v>
          </cell>
        </row>
        <row r="31483">
          <cell r="M31483" t="str">
            <v>MESAS-5136211454-0999</v>
          </cell>
        </row>
        <row r="31484">
          <cell r="M31484" t="str">
            <v>MESAS-5136212441-0998</v>
          </cell>
        </row>
        <row r="31485">
          <cell r="M31485" t="str">
            <v>MESAS-5136210134-0999</v>
          </cell>
        </row>
        <row r="31486">
          <cell r="M31486" t="str">
            <v>REANI-5317840204-0999</v>
          </cell>
        </row>
        <row r="31487">
          <cell r="M31487" t="str">
            <v>REANI-5317840204-0998</v>
          </cell>
        </row>
        <row r="31488">
          <cell r="M31488" t="str">
            <v>REANI-5317840204-0997</v>
          </cell>
        </row>
        <row r="31489">
          <cell r="M31489" t="str">
            <v>BANOS-5131180061-0999</v>
          </cell>
        </row>
        <row r="31490">
          <cell r="M31490" t="str">
            <v>BASCU-5131300422-0999</v>
          </cell>
        </row>
        <row r="31491">
          <cell r="M31491" t="str">
            <v>BASCU-5311100209-0999</v>
          </cell>
        </row>
        <row r="31492">
          <cell r="M31492" t="str">
            <v>CAMAS-5131643387-0999</v>
          </cell>
        </row>
        <row r="31493">
          <cell r="M31493" t="str">
            <v>CONGE-5332550218-0999</v>
          </cell>
        </row>
        <row r="31494">
          <cell r="M31494" t="str">
            <v>ESFIG-5311160369-0999</v>
          </cell>
        </row>
        <row r="31495">
          <cell r="M31495" t="str">
            <v>ESTER-5313851080-0999</v>
          </cell>
        </row>
        <row r="31496">
          <cell r="M31496" t="str">
            <v>ESTET-5313750209-0999</v>
          </cell>
        </row>
        <row r="31497">
          <cell r="M31497" t="str">
            <v>FONOD-5312920019-0999</v>
          </cell>
        </row>
        <row r="31498">
          <cell r="M31498" t="str">
            <v>MESAS-5136211454-0999</v>
          </cell>
        </row>
        <row r="31499">
          <cell r="M31499" t="str">
            <v>REANI-5317840204-0999</v>
          </cell>
        </row>
        <row r="31500">
          <cell r="M31500" t="str">
            <v>REANI-5317840204-0998</v>
          </cell>
        </row>
        <row r="31501">
          <cell r="M31501" t="str">
            <v>REANI-5317840204-0997</v>
          </cell>
        </row>
        <row r="31502">
          <cell r="M31502" t="str">
            <v>BANOS-5131180061-0999</v>
          </cell>
        </row>
        <row r="31503">
          <cell r="M31503" t="str">
            <v>BASCU-5131300422-0999</v>
          </cell>
        </row>
        <row r="31504">
          <cell r="M31504" t="str">
            <v>BASCU-5311100209-0999</v>
          </cell>
        </row>
        <row r="31505">
          <cell r="M31505" t="str">
            <v>CAMAS-5131643387-0999</v>
          </cell>
        </row>
        <row r="31506">
          <cell r="M31506" t="str">
            <v>CONGE-5332550218-0999</v>
          </cell>
        </row>
        <row r="31507">
          <cell r="M31507" t="str">
            <v>ESFIG-5311160369-0999</v>
          </cell>
        </row>
        <row r="31508">
          <cell r="M31508" t="str">
            <v>ESTET-5313750209-0999</v>
          </cell>
        </row>
        <row r="31509">
          <cell r="M31509" t="str">
            <v>LAMPA-5135670128-0999</v>
          </cell>
        </row>
        <row r="31510">
          <cell r="M31510" t="str">
            <v>REANI-5317840204-0999</v>
          </cell>
        </row>
        <row r="31511">
          <cell r="M31511" t="str">
            <v>REANI-5317840204-0998</v>
          </cell>
        </row>
        <row r="31512">
          <cell r="M31512" t="str">
            <v>REANI-5317840204-0997</v>
          </cell>
        </row>
        <row r="31513">
          <cell r="M31513" t="str">
            <v>BANOS-5131180061-0999</v>
          </cell>
        </row>
        <row r="31514">
          <cell r="M31514" t="str">
            <v>BASCU-5311100209-0999</v>
          </cell>
        </row>
        <row r="31515">
          <cell r="M31515" t="str">
            <v>CAMAS-5131643387-0999</v>
          </cell>
        </row>
        <row r="31516">
          <cell r="M31516" t="str">
            <v>ESFIG-5311160369-0999</v>
          </cell>
        </row>
        <row r="31517">
          <cell r="M31517" t="str">
            <v>ESTET-5313750209-0999</v>
          </cell>
        </row>
        <row r="31518">
          <cell r="M31518" t="str">
            <v>REANI-5317840204-0999</v>
          </cell>
        </row>
        <row r="31519">
          <cell r="M31519" t="str">
            <v>REANI-5317840204-0998</v>
          </cell>
        </row>
        <row r="31520">
          <cell r="M31520" t="str">
            <v>REANI-5317840204-0997</v>
          </cell>
        </row>
        <row r="31521">
          <cell r="M31521" t="str">
            <v>BANOS-5131180061-0999</v>
          </cell>
        </row>
        <row r="31522">
          <cell r="M31522" t="str">
            <v>BASCU-5131300422-0999</v>
          </cell>
        </row>
        <row r="31523">
          <cell r="M31523" t="str">
            <v>CAMAS-5131643387-0999</v>
          </cell>
        </row>
        <row r="31524">
          <cell r="M31524" t="str">
            <v>CONGE-5332550218-0999</v>
          </cell>
        </row>
        <row r="31525">
          <cell r="M31525" t="str">
            <v>ESFIG-5311160369-0999</v>
          </cell>
        </row>
        <row r="31526">
          <cell r="M31526" t="str">
            <v>ESTER-5313851080-0999</v>
          </cell>
        </row>
        <row r="31527">
          <cell r="M31527" t="str">
            <v>ESTET-5313750209-0999</v>
          </cell>
        </row>
        <row r="31528">
          <cell r="M31528" t="str">
            <v>FONOD-5312920019-0999</v>
          </cell>
        </row>
        <row r="31529">
          <cell r="M31529" t="str">
            <v>MESAS-5136210134-0999</v>
          </cell>
        </row>
        <row r="31530">
          <cell r="M31530" t="str">
            <v>REANI-5317840204-0999</v>
          </cell>
        </row>
        <row r="31531">
          <cell r="M31531" t="str">
            <v>REANI-5317840204-0998</v>
          </cell>
        </row>
        <row r="31532">
          <cell r="M31532" t="str">
            <v>REANI-5317840204-0997</v>
          </cell>
        </row>
        <row r="31533">
          <cell r="M31533" t="str">
            <v>BANOS-5131180061-0999</v>
          </cell>
        </row>
        <row r="31534">
          <cell r="M31534" t="str">
            <v>BASCU-5131300422-0999</v>
          </cell>
        </row>
        <row r="31535">
          <cell r="M31535" t="str">
            <v>BASCU-5311100209-0999</v>
          </cell>
        </row>
        <row r="31536">
          <cell r="M31536" t="str">
            <v>CAMAS-5131643387-0999</v>
          </cell>
        </row>
        <row r="31537">
          <cell r="M31537" t="str">
            <v>CONGE-5332550218-0999</v>
          </cell>
        </row>
        <row r="31538">
          <cell r="M31538" t="str">
            <v>ESFIG-5311160369-0999</v>
          </cell>
        </row>
        <row r="31539">
          <cell r="M31539" t="str">
            <v>ESTER-5313851080-0999</v>
          </cell>
        </row>
        <row r="31540">
          <cell r="M31540" t="str">
            <v>ESTET-5313750209-0999</v>
          </cell>
        </row>
        <row r="31541">
          <cell r="M31541" t="str">
            <v>ESTUC-5312951162-0999</v>
          </cell>
        </row>
        <row r="31542">
          <cell r="M31542" t="str">
            <v>MESAS-5136212441-0998</v>
          </cell>
        </row>
        <row r="31543">
          <cell r="M31543" t="str">
            <v>MESAS-5136210134-0999</v>
          </cell>
        </row>
        <row r="31544">
          <cell r="M31544" t="str">
            <v>MESAS-5136212429-0999</v>
          </cell>
        </row>
        <row r="31545">
          <cell r="M31545" t="str">
            <v>REANI-5317840204-0999</v>
          </cell>
        </row>
        <row r="31546">
          <cell r="M31546" t="str">
            <v>REANI-5317840204-0998</v>
          </cell>
        </row>
        <row r="31547">
          <cell r="M31547" t="str">
            <v>REANI-5317840204-0997</v>
          </cell>
        </row>
        <row r="31548">
          <cell r="M31548" t="str">
            <v>BANOS-5131180061-0999</v>
          </cell>
        </row>
        <row r="31549">
          <cell r="M31549" t="str">
            <v>BASCU-5131300422-0999</v>
          </cell>
        </row>
        <row r="31550">
          <cell r="M31550" t="str">
            <v>BASCU-5311100209-0999</v>
          </cell>
        </row>
        <row r="31551">
          <cell r="M31551" t="str">
            <v>CAMAS-5131643387-0999</v>
          </cell>
        </row>
        <row r="31552">
          <cell r="M31552" t="str">
            <v>CONGE-5332550218-0999</v>
          </cell>
        </row>
        <row r="31553">
          <cell r="M31553" t="str">
            <v>ESFIG-5311160369-0999</v>
          </cell>
        </row>
        <row r="31554">
          <cell r="M31554" t="str">
            <v>ESTER-5313851080-0999</v>
          </cell>
        </row>
        <row r="31555">
          <cell r="M31555" t="str">
            <v>ESTET-5313750209-0999</v>
          </cell>
        </row>
        <row r="31556">
          <cell r="M31556" t="str">
            <v>ESTUC-5312951162-0999</v>
          </cell>
        </row>
        <row r="31557">
          <cell r="M31557" t="str">
            <v>FONOD-5312920019-0999</v>
          </cell>
        </row>
        <row r="31558">
          <cell r="M31558" t="str">
            <v>LAMPA-5135670128-0999</v>
          </cell>
        </row>
        <row r="31559">
          <cell r="M31559" t="str">
            <v>MESAS-5136211454-0999</v>
          </cell>
        </row>
        <row r="31560">
          <cell r="M31560" t="str">
            <v>MESAS-5136212441-0998</v>
          </cell>
        </row>
        <row r="31561">
          <cell r="M31561" t="str">
            <v>MESAS-5136210134-0999</v>
          </cell>
        </row>
        <row r="31562">
          <cell r="M31562" t="str">
            <v>MESAS-5136212429-0999</v>
          </cell>
        </row>
        <row r="31563">
          <cell r="M31563" t="str">
            <v>REANI-5317840204-0999</v>
          </cell>
        </row>
        <row r="31564">
          <cell r="M31564" t="str">
            <v>REANI-5317840204-0998</v>
          </cell>
        </row>
        <row r="31565">
          <cell r="M31565" t="str">
            <v>REANI-5317840204-0997</v>
          </cell>
        </row>
        <row r="31566">
          <cell r="M31566" t="str">
            <v>REFRI-5337860034-0999</v>
          </cell>
        </row>
        <row r="31567">
          <cell r="M31567" t="str">
            <v>BANOS-5131180061-0999</v>
          </cell>
        </row>
        <row r="31568">
          <cell r="M31568" t="str">
            <v>BASCU-5311100209-0999</v>
          </cell>
        </row>
        <row r="31569">
          <cell r="M31569" t="str">
            <v>CAMAS-5131643387-0999</v>
          </cell>
        </row>
        <row r="31570">
          <cell r="M31570" t="str">
            <v>CONGE-5332550218-0999</v>
          </cell>
        </row>
        <row r="31571">
          <cell r="M31571" t="str">
            <v>ESFIG-5311160369-0999</v>
          </cell>
        </row>
        <row r="31572">
          <cell r="M31572" t="str">
            <v>ESTET-5313750209-0999</v>
          </cell>
        </row>
        <row r="31573">
          <cell r="M31573" t="str">
            <v>ESTUC-5312951162-0999</v>
          </cell>
        </row>
        <row r="31574">
          <cell r="M31574" t="str">
            <v>LAMPA-5135670128-0999</v>
          </cell>
        </row>
        <row r="31575">
          <cell r="M31575" t="str">
            <v>MESAS-5136210134-0999</v>
          </cell>
        </row>
        <row r="31576">
          <cell r="M31576" t="str">
            <v>MESAS-5136212429-0999</v>
          </cell>
        </row>
        <row r="31577">
          <cell r="M31577" t="str">
            <v>REANI-5317840204-0998</v>
          </cell>
        </row>
        <row r="31578">
          <cell r="M31578" t="str">
            <v>BANOS-5131180061-0999</v>
          </cell>
        </row>
        <row r="31579">
          <cell r="M31579" t="str">
            <v>BASCU-5131300422-0999</v>
          </cell>
        </row>
        <row r="31580">
          <cell r="M31580" t="str">
            <v>BASCU-5311100209-0999</v>
          </cell>
        </row>
        <row r="31581">
          <cell r="M31581" t="str">
            <v>CAMAS-5131643387-0999</v>
          </cell>
        </row>
        <row r="31582">
          <cell r="M31582" t="str">
            <v>CONGE-5332550218-0999</v>
          </cell>
        </row>
        <row r="31583">
          <cell r="M31583" t="str">
            <v>ESFIG-5311160369-0999</v>
          </cell>
        </row>
        <row r="31584">
          <cell r="M31584" t="str">
            <v>ESTET-5313750209-0999</v>
          </cell>
        </row>
        <row r="31585">
          <cell r="M31585" t="str">
            <v>ESTUC-5312951162-0999</v>
          </cell>
        </row>
        <row r="31586">
          <cell r="M31586" t="str">
            <v>FONOD-5312920019-0999</v>
          </cell>
        </row>
        <row r="31587">
          <cell r="M31587" t="str">
            <v>LAMPA-5135670128-0999</v>
          </cell>
        </row>
        <row r="31588">
          <cell r="M31588" t="str">
            <v>MESAS-5136211454-0999</v>
          </cell>
        </row>
        <row r="31589">
          <cell r="M31589" t="str">
            <v>MESAS-5136212441-0998</v>
          </cell>
        </row>
        <row r="31590">
          <cell r="M31590" t="str">
            <v>MESAS-5136210134-0999</v>
          </cell>
        </row>
        <row r="31591">
          <cell r="M31591" t="str">
            <v>REANI-5317840204-0999</v>
          </cell>
        </row>
        <row r="31592">
          <cell r="M31592" t="str">
            <v>REANI-5317840204-0998</v>
          </cell>
        </row>
        <row r="31593">
          <cell r="M31593" t="str">
            <v>REANI-5317840204-0997</v>
          </cell>
        </row>
        <row r="31594">
          <cell r="M31594" t="str">
            <v>BANOS-5131180061-0999</v>
          </cell>
        </row>
        <row r="31595">
          <cell r="M31595" t="str">
            <v>REANI-5317840204-0999</v>
          </cell>
        </row>
        <row r="31596">
          <cell r="M31596" t="str">
            <v>REANI-5317840204-0997</v>
          </cell>
        </row>
        <row r="31597">
          <cell r="M31597" t="str">
            <v>BANOS-5131180061-0999</v>
          </cell>
        </row>
        <row r="31598">
          <cell r="M31598" t="str">
            <v>BASCU-5131300422-0999</v>
          </cell>
        </row>
        <row r="31599">
          <cell r="M31599" t="str">
            <v>BASCU-5311100209-0999</v>
          </cell>
        </row>
        <row r="31600">
          <cell r="M31600" t="str">
            <v>CAMAS-5131643387-0999</v>
          </cell>
        </row>
        <row r="31601">
          <cell r="M31601" t="str">
            <v>ESFIG-5311160369-0999</v>
          </cell>
        </row>
        <row r="31602">
          <cell r="M31602" t="str">
            <v>ESTER-5313851080-0999</v>
          </cell>
        </row>
        <row r="31603">
          <cell r="M31603" t="str">
            <v>ESTET-5313750209-0999</v>
          </cell>
        </row>
        <row r="31604">
          <cell r="M31604" t="str">
            <v>LAMPA-5135670128-0999</v>
          </cell>
        </row>
        <row r="31605">
          <cell r="M31605" t="str">
            <v>MESAS-5136211454-0999</v>
          </cell>
        </row>
        <row r="31606">
          <cell r="M31606" t="str">
            <v>MESAS-5136212441-0998</v>
          </cell>
        </row>
        <row r="31607">
          <cell r="M31607" t="str">
            <v>MESAS-5136210134-0999</v>
          </cell>
        </row>
        <row r="31608">
          <cell r="M31608" t="str">
            <v>MESAS-5136212429-0999</v>
          </cell>
        </row>
        <row r="31609">
          <cell r="M31609" t="str">
            <v>REANI-5317840204-0999</v>
          </cell>
        </row>
        <row r="31610">
          <cell r="M31610" t="str">
            <v>REANI-5317840204-0998</v>
          </cell>
        </row>
        <row r="31611">
          <cell r="M31611" t="str">
            <v>REANI-5317840204-0997</v>
          </cell>
        </row>
        <row r="31612">
          <cell r="M31612" t="str">
            <v>BANOS-5131180061-0999</v>
          </cell>
        </row>
        <row r="31613">
          <cell r="M31613" t="str">
            <v>BASCU-5131300422-0999</v>
          </cell>
        </row>
        <row r="31614">
          <cell r="M31614" t="str">
            <v>BASCU-5311100209-0999</v>
          </cell>
        </row>
        <row r="31615">
          <cell r="M31615" t="str">
            <v>CAMAS-5131643387-0999</v>
          </cell>
        </row>
        <row r="31616">
          <cell r="M31616" t="str">
            <v>ESFIG-5311160369-0999</v>
          </cell>
        </row>
        <row r="31617">
          <cell r="M31617" t="str">
            <v>ESTER-5313851080-0999</v>
          </cell>
        </row>
        <row r="31618">
          <cell r="M31618" t="str">
            <v>ESTET-5313750209-0999</v>
          </cell>
        </row>
        <row r="31619">
          <cell r="M31619" t="str">
            <v>LAMPA-5135670128-0999</v>
          </cell>
        </row>
        <row r="31620">
          <cell r="M31620" t="str">
            <v>MESAS-5136211454-0999</v>
          </cell>
        </row>
        <row r="31621">
          <cell r="M31621" t="str">
            <v>MESAS-5136212441-0998</v>
          </cell>
        </row>
        <row r="31622">
          <cell r="M31622" t="str">
            <v>MESAS-5136210134-0999</v>
          </cell>
        </row>
        <row r="31623">
          <cell r="M31623" t="str">
            <v>MESAS-5136212429-0999</v>
          </cell>
        </row>
        <row r="31624">
          <cell r="M31624" t="str">
            <v>REANI-5317840204-0999</v>
          </cell>
        </row>
        <row r="31625">
          <cell r="M31625" t="str">
            <v>REANI-5317840204-0998</v>
          </cell>
        </row>
        <row r="31626">
          <cell r="M31626" t="str">
            <v>REANI-5317840204-0997</v>
          </cell>
        </row>
        <row r="31627">
          <cell r="M31627" t="str">
            <v>CONGE-5332550218-0999</v>
          </cell>
        </row>
        <row r="31628">
          <cell r="M31628" t="str">
            <v>BANOS-5131180061-0999</v>
          </cell>
        </row>
        <row r="31629">
          <cell r="M31629" t="str">
            <v>BASCU-5131300422-0999</v>
          </cell>
        </row>
        <row r="31630">
          <cell r="M31630" t="str">
            <v>CAMAS-5131643387-0999</v>
          </cell>
        </row>
        <row r="31631">
          <cell r="M31631" t="str">
            <v>ESFIG-5311160369-0999</v>
          </cell>
        </row>
        <row r="31632">
          <cell r="M31632" t="str">
            <v>ESTER-5313851080-0999</v>
          </cell>
        </row>
        <row r="31633">
          <cell r="M31633" t="str">
            <v>ESTET-5313750209-0999</v>
          </cell>
        </row>
        <row r="31634">
          <cell r="M31634" t="str">
            <v>MESAS-5136212429-0999</v>
          </cell>
        </row>
        <row r="31635">
          <cell r="M31635" t="str">
            <v>REANI-5317840204-0999</v>
          </cell>
        </row>
        <row r="31636">
          <cell r="M31636" t="str">
            <v>REANI-5317840204-0998</v>
          </cell>
        </row>
        <row r="31637">
          <cell r="M31637" t="str">
            <v>REANI-5317840204-0997</v>
          </cell>
        </row>
        <row r="31638">
          <cell r="M31638" t="str">
            <v>BANOS-5131180061-0999</v>
          </cell>
        </row>
        <row r="31639">
          <cell r="M31639" t="str">
            <v>REANI-5317840204-0999</v>
          </cell>
        </row>
        <row r="31640">
          <cell r="M31640" t="str">
            <v>REANI-5317840204-0998</v>
          </cell>
        </row>
        <row r="31641">
          <cell r="M31641" t="str">
            <v>REANI-5317840204-0997</v>
          </cell>
        </row>
        <row r="31642">
          <cell r="M31642" t="str">
            <v>BANOS-5131180061-0999</v>
          </cell>
        </row>
        <row r="31643">
          <cell r="M31643" t="str">
            <v>CAMAS-5131643387-0999</v>
          </cell>
        </row>
        <row r="31644">
          <cell r="M31644" t="str">
            <v>ESFIG-5311160369-0999</v>
          </cell>
        </row>
        <row r="31645">
          <cell r="M31645" t="str">
            <v>ESTER-5313851080-0999</v>
          </cell>
        </row>
        <row r="31646">
          <cell r="M31646" t="str">
            <v>ESTET-5313750209-0999</v>
          </cell>
        </row>
        <row r="31647">
          <cell r="M31647" t="str">
            <v>REANI-5317840204-0999</v>
          </cell>
        </row>
        <row r="31648">
          <cell r="M31648" t="str">
            <v>REANI-5317840204-0998</v>
          </cell>
        </row>
        <row r="31649">
          <cell r="M31649" t="str">
            <v>REANI-5317840204-0997</v>
          </cell>
        </row>
        <row r="31650">
          <cell r="M31650" t="str">
            <v>BANOS-5131180061-0999</v>
          </cell>
        </row>
        <row r="31651">
          <cell r="M31651" t="str">
            <v>BASCU-5131300422-0999</v>
          </cell>
        </row>
        <row r="31652">
          <cell r="M31652" t="str">
            <v>BASCU-5311100209-0999</v>
          </cell>
        </row>
        <row r="31653">
          <cell r="M31653" t="str">
            <v>CAMAS-5131643387-0999</v>
          </cell>
        </row>
        <row r="31654">
          <cell r="M31654" t="str">
            <v>CONGE-5332550218-0999</v>
          </cell>
        </row>
        <row r="31655">
          <cell r="M31655" t="str">
            <v>ESFIG-5311160369-0999</v>
          </cell>
        </row>
        <row r="31656">
          <cell r="M31656" t="str">
            <v>ESTER-5313851080-0999</v>
          </cell>
        </row>
        <row r="31657">
          <cell r="M31657" t="str">
            <v>ESTET-5313750209-0999</v>
          </cell>
        </row>
        <row r="31658">
          <cell r="M31658" t="str">
            <v>FONOD-5312920019-0999</v>
          </cell>
        </row>
        <row r="31659">
          <cell r="M31659" t="str">
            <v>LAMPA-5135670128-0999</v>
          </cell>
        </row>
        <row r="31660">
          <cell r="M31660" t="str">
            <v>MESAS-5136211454-0999</v>
          </cell>
        </row>
        <row r="31661">
          <cell r="M31661" t="str">
            <v>MESAS-5136210134-0999</v>
          </cell>
        </row>
        <row r="31662">
          <cell r="M31662" t="str">
            <v>MESAS-5136212429-0999</v>
          </cell>
        </row>
        <row r="31663">
          <cell r="M31663" t="str">
            <v>REANI-5317840204-0999</v>
          </cell>
        </row>
        <row r="31664">
          <cell r="M31664" t="str">
            <v>REANI-5317840204-0998</v>
          </cell>
        </row>
        <row r="31665">
          <cell r="M31665" t="str">
            <v>REANI-5317840204-0997</v>
          </cell>
        </row>
        <row r="31666">
          <cell r="M31666" t="str">
            <v>BANOS-5131180061-0999</v>
          </cell>
        </row>
        <row r="31667">
          <cell r="M31667" t="str">
            <v>BASCU-5131300422-0999</v>
          </cell>
        </row>
        <row r="31668">
          <cell r="M31668" t="str">
            <v>BASCU-5311100209-0999</v>
          </cell>
        </row>
        <row r="31669">
          <cell r="M31669" t="str">
            <v>ESTER-5313851080-0999</v>
          </cell>
        </row>
        <row r="31670">
          <cell r="M31670" t="str">
            <v>LAMPA-5135670128-0999</v>
          </cell>
        </row>
        <row r="31671">
          <cell r="M31671" t="str">
            <v>REANI-5317840204-0999</v>
          </cell>
        </row>
        <row r="31672">
          <cell r="M31672" t="str">
            <v>REANI-5317840204-0998</v>
          </cell>
        </row>
        <row r="31673">
          <cell r="M31673" t="str">
            <v>REANI-5317840204-0997</v>
          </cell>
        </row>
        <row r="31674">
          <cell r="M31674" t="str">
            <v>BANOS-5131180061-0999</v>
          </cell>
        </row>
        <row r="31675">
          <cell r="M31675" t="str">
            <v>CAMAS-5131643387-0999</v>
          </cell>
        </row>
        <row r="31676">
          <cell r="M31676" t="str">
            <v>CONGE-5332550218-0999</v>
          </cell>
        </row>
        <row r="31677">
          <cell r="M31677" t="str">
            <v>ESFIG-5311160369-0999</v>
          </cell>
        </row>
        <row r="31678">
          <cell r="M31678" t="str">
            <v>ESTET-5313750209-0999</v>
          </cell>
        </row>
        <row r="31679">
          <cell r="M31679" t="str">
            <v>REANI-5317840204-0999</v>
          </cell>
        </row>
        <row r="31680">
          <cell r="M31680" t="str">
            <v>REANI-5317840204-0998</v>
          </cell>
        </row>
        <row r="31681">
          <cell r="M31681" t="str">
            <v>REANI-5317840204-0997</v>
          </cell>
        </row>
        <row r="31682">
          <cell r="M31682" t="str">
            <v>BANOS-5131180061-0999</v>
          </cell>
        </row>
        <row r="31683">
          <cell r="M31683" t="str">
            <v>BASCU-5131300422-0999</v>
          </cell>
        </row>
        <row r="31684">
          <cell r="M31684" t="str">
            <v>CAMAS-5131643387-0999</v>
          </cell>
        </row>
        <row r="31685">
          <cell r="M31685" t="str">
            <v>ESFIG-5311160369-0999</v>
          </cell>
        </row>
        <row r="31686">
          <cell r="M31686" t="str">
            <v>ESTER-5313851080-0999</v>
          </cell>
        </row>
        <row r="31687">
          <cell r="M31687" t="str">
            <v>ESTET-5313750209-0999</v>
          </cell>
        </row>
        <row r="31688">
          <cell r="M31688" t="str">
            <v>ESTUC-5312951162-0999</v>
          </cell>
        </row>
        <row r="31689">
          <cell r="M31689" t="str">
            <v>LAMPA-5135670128-0999</v>
          </cell>
        </row>
        <row r="31690">
          <cell r="M31690" t="str">
            <v>MESAS-5136212441-0998</v>
          </cell>
        </row>
        <row r="31691">
          <cell r="M31691" t="str">
            <v>MESAS-5136210134-0999</v>
          </cell>
        </row>
        <row r="31692">
          <cell r="M31692" t="str">
            <v>REANI-5317840204-0999</v>
          </cell>
        </row>
        <row r="31693">
          <cell r="M31693" t="str">
            <v>REANI-5317840204-0998</v>
          </cell>
        </row>
        <row r="31694">
          <cell r="M31694" t="str">
            <v>REANI-5317840204-0997</v>
          </cell>
        </row>
        <row r="31695">
          <cell r="M31695" t="str">
            <v>BANOS-5131180061-0999</v>
          </cell>
        </row>
        <row r="31696">
          <cell r="M31696" t="str">
            <v>BASCU-5131300422-0999</v>
          </cell>
        </row>
        <row r="31697">
          <cell r="M31697" t="str">
            <v>CAMAS-5131643387-0999</v>
          </cell>
        </row>
        <row r="31698">
          <cell r="M31698" t="str">
            <v>ESFIG-5311160369-0999</v>
          </cell>
        </row>
        <row r="31699">
          <cell r="M31699" t="str">
            <v>ESTET-5313750209-0999</v>
          </cell>
        </row>
        <row r="31700">
          <cell r="M31700" t="str">
            <v>FONOD-5312920019-0999</v>
          </cell>
        </row>
        <row r="31701">
          <cell r="M31701" t="str">
            <v>LAMPA-5135670128-0999</v>
          </cell>
        </row>
        <row r="31702">
          <cell r="M31702" t="str">
            <v>MESAS-5136211454-0999</v>
          </cell>
        </row>
        <row r="31703">
          <cell r="M31703" t="str">
            <v>MESAS-5136212441-0998</v>
          </cell>
        </row>
        <row r="31704">
          <cell r="M31704" t="str">
            <v>MESAS-5136210134-0999</v>
          </cell>
        </row>
        <row r="31705">
          <cell r="M31705" t="str">
            <v>REANI-5317840204-0999</v>
          </cell>
        </row>
        <row r="31706">
          <cell r="M31706" t="str">
            <v>REANI-5317840204-0998</v>
          </cell>
        </row>
        <row r="31707">
          <cell r="M31707" t="str">
            <v>REANI-5317840204-0997</v>
          </cell>
        </row>
        <row r="31708">
          <cell r="M31708" t="str">
            <v>BANOS-5131180061-0999</v>
          </cell>
        </row>
        <row r="31709">
          <cell r="M31709" t="str">
            <v>BASCU-5131300422-0999</v>
          </cell>
        </row>
        <row r="31710">
          <cell r="M31710" t="str">
            <v>BASCU-5311100209-0999</v>
          </cell>
        </row>
        <row r="31711">
          <cell r="M31711" t="str">
            <v>CONGE-5332550218-0999</v>
          </cell>
        </row>
        <row r="31712">
          <cell r="M31712" t="str">
            <v>ESFIG-5311160369-0999</v>
          </cell>
        </row>
        <row r="31713">
          <cell r="M31713" t="str">
            <v>ESTER-5313851080-0999</v>
          </cell>
        </row>
        <row r="31714">
          <cell r="M31714" t="str">
            <v>ESTET-5313750209-0999</v>
          </cell>
        </row>
        <row r="31715">
          <cell r="M31715" t="str">
            <v>FONOD-5312920019-0999</v>
          </cell>
        </row>
        <row r="31716">
          <cell r="M31716" t="str">
            <v>LAMPA-5135670128-0999</v>
          </cell>
        </row>
        <row r="31717">
          <cell r="M31717" t="str">
            <v>MESAS-5136211454-0999</v>
          </cell>
        </row>
        <row r="31718">
          <cell r="M31718" t="str">
            <v>MESAS-5136210134-0999</v>
          </cell>
        </row>
        <row r="31719">
          <cell r="M31719" t="str">
            <v>MESAS-5136212429-0999</v>
          </cell>
        </row>
        <row r="31720">
          <cell r="M31720" t="str">
            <v>REANI-5317840204-0999</v>
          </cell>
        </row>
        <row r="31721">
          <cell r="M31721" t="str">
            <v>REANI-5317840204-0998</v>
          </cell>
        </row>
        <row r="31722">
          <cell r="M31722" t="str">
            <v>REANI-5317840204-0997</v>
          </cell>
        </row>
        <row r="31723">
          <cell r="M31723" t="str">
            <v>BANOS-5131180061-0999</v>
          </cell>
        </row>
        <row r="31724">
          <cell r="M31724" t="str">
            <v>BASCU-5131300422-0999</v>
          </cell>
        </row>
        <row r="31725">
          <cell r="M31725" t="str">
            <v>CAMAS-5131643387-0999</v>
          </cell>
        </row>
        <row r="31726">
          <cell r="M31726" t="str">
            <v>CONGE-5332550218-0999</v>
          </cell>
        </row>
        <row r="31727">
          <cell r="M31727" t="str">
            <v>ESFIG-5311160369-0999</v>
          </cell>
        </row>
        <row r="31728">
          <cell r="M31728" t="str">
            <v>ESTET-5313750209-0999</v>
          </cell>
        </row>
        <row r="31729">
          <cell r="M31729" t="str">
            <v>ESTUC-5312951162-0999</v>
          </cell>
        </row>
        <row r="31730">
          <cell r="M31730" t="str">
            <v>FONOD-5312920019-0999</v>
          </cell>
        </row>
        <row r="31731">
          <cell r="M31731" t="str">
            <v>LAMPA-5135670128-0999</v>
          </cell>
        </row>
        <row r="31732">
          <cell r="M31732" t="str">
            <v>MESAS-5136211454-0999</v>
          </cell>
        </row>
        <row r="31733">
          <cell r="M31733" t="str">
            <v>REANI-5317840204-0999</v>
          </cell>
        </row>
        <row r="31734">
          <cell r="M31734" t="str">
            <v>REANI-5317840204-0998</v>
          </cell>
        </row>
        <row r="31735">
          <cell r="M31735" t="str">
            <v>REANI-5317840204-0997</v>
          </cell>
        </row>
        <row r="31736">
          <cell r="M31736" t="str">
            <v>BANOS-5131180061-0999</v>
          </cell>
        </row>
        <row r="31737">
          <cell r="M31737" t="str">
            <v>BASCU-5311100209-0999</v>
          </cell>
        </row>
        <row r="31738">
          <cell r="M31738" t="str">
            <v>CAMAS-5131643387-0999</v>
          </cell>
        </row>
        <row r="31739">
          <cell r="M31739" t="str">
            <v>ESFIG-5311160369-0999</v>
          </cell>
        </row>
        <row r="31740">
          <cell r="M31740" t="str">
            <v>ESTER-5313851080-0999</v>
          </cell>
        </row>
        <row r="31741">
          <cell r="M31741" t="str">
            <v>ESTET-5313750209-0999</v>
          </cell>
        </row>
        <row r="31742">
          <cell r="M31742" t="str">
            <v>ESTUC-5312951162-0999</v>
          </cell>
        </row>
        <row r="31743">
          <cell r="M31743" t="str">
            <v>FONOD-5312920019-0999</v>
          </cell>
        </row>
        <row r="31744">
          <cell r="M31744" t="str">
            <v>MESAS-5136210134-0999</v>
          </cell>
        </row>
        <row r="31745">
          <cell r="M31745" t="str">
            <v>MESAS-5136212429-0999</v>
          </cell>
        </row>
        <row r="31746">
          <cell r="M31746" t="str">
            <v>REANI-5317840204-0999</v>
          </cell>
        </row>
        <row r="31747">
          <cell r="M31747" t="str">
            <v>REANI-5317840204-0998</v>
          </cell>
        </row>
        <row r="31748">
          <cell r="M31748" t="str">
            <v>REANI-5317840204-0997</v>
          </cell>
        </row>
        <row r="31749">
          <cell r="M31749" t="str">
            <v>BANOS-5131180061-0999</v>
          </cell>
        </row>
        <row r="31750">
          <cell r="M31750" t="str">
            <v>CONGE-5332550218-0999</v>
          </cell>
        </row>
        <row r="31751">
          <cell r="M31751" t="str">
            <v>ESFIG-5311160369-0999</v>
          </cell>
        </row>
        <row r="31752">
          <cell r="M31752" t="str">
            <v>ESTER-5313851080-0999</v>
          </cell>
        </row>
        <row r="31753">
          <cell r="M31753" t="str">
            <v>ESTET-5313750209-0999</v>
          </cell>
        </row>
        <row r="31754">
          <cell r="M31754" t="str">
            <v>LAMPA-5135670128-0999</v>
          </cell>
        </row>
        <row r="31755">
          <cell r="M31755" t="str">
            <v>REANI-5317840204-0999</v>
          </cell>
        </row>
        <row r="31756">
          <cell r="M31756" t="str">
            <v>REANI-5317840204-0998</v>
          </cell>
        </row>
        <row r="31757">
          <cell r="M31757" t="str">
            <v>REANI-5317840204-0997</v>
          </cell>
        </row>
        <row r="31758">
          <cell r="M31758" t="str">
            <v>REFRI-5337860034-0999</v>
          </cell>
        </row>
        <row r="31759">
          <cell r="M31759" t="str">
            <v>BANOS-5131180061-0999</v>
          </cell>
        </row>
        <row r="31760">
          <cell r="M31760" t="str">
            <v>BASCU-5311100209-0999</v>
          </cell>
        </row>
        <row r="31761">
          <cell r="M31761" t="str">
            <v>CAMAS-5131643387-0999</v>
          </cell>
        </row>
        <row r="31762">
          <cell r="M31762" t="str">
            <v>CONGE-5332550218-0999</v>
          </cell>
        </row>
        <row r="31763">
          <cell r="M31763" t="str">
            <v>ESFIG-5311160369-0999</v>
          </cell>
        </row>
        <row r="31764">
          <cell r="M31764" t="str">
            <v>ESTER-5313851080-0999</v>
          </cell>
        </row>
        <row r="31765">
          <cell r="M31765" t="str">
            <v>ESTET-5313750209-0999</v>
          </cell>
        </row>
        <row r="31766">
          <cell r="M31766" t="str">
            <v>ESTUC-5312951162-0999</v>
          </cell>
        </row>
        <row r="31767">
          <cell r="M31767" t="str">
            <v>FONOD-5312920019-0999</v>
          </cell>
        </row>
        <row r="31768">
          <cell r="M31768" t="str">
            <v>LAMPA-5135670128-0999</v>
          </cell>
        </row>
        <row r="31769">
          <cell r="M31769" t="str">
            <v>MESAS-5136211454-0999</v>
          </cell>
        </row>
        <row r="31770">
          <cell r="M31770" t="str">
            <v>MESAS-5136212441-0998</v>
          </cell>
        </row>
        <row r="31771">
          <cell r="M31771" t="str">
            <v>MESAS-5136210134-0999</v>
          </cell>
        </row>
        <row r="31772">
          <cell r="M31772" t="str">
            <v>MESAS-5136212429-0999</v>
          </cell>
        </row>
        <row r="31773">
          <cell r="M31773" t="str">
            <v>REANI-5317840204-0999</v>
          </cell>
        </row>
        <row r="31774">
          <cell r="M31774" t="str">
            <v>REANI-5317840204-0998</v>
          </cell>
        </row>
        <row r="31775">
          <cell r="M31775" t="str">
            <v>REANI-5317840204-0997</v>
          </cell>
        </row>
        <row r="31776">
          <cell r="M31776" t="str">
            <v>REFRI-5337860034-0999</v>
          </cell>
        </row>
        <row r="31777">
          <cell r="M31777" t="str">
            <v>BANOS-5131180061-0999</v>
          </cell>
        </row>
        <row r="31778">
          <cell r="M31778" t="str">
            <v>BASCU-5131300422-0999</v>
          </cell>
        </row>
        <row r="31779">
          <cell r="M31779" t="str">
            <v>BASCU-5311100209-0999</v>
          </cell>
        </row>
        <row r="31780">
          <cell r="M31780" t="str">
            <v>CONGE-5332550218-0999</v>
          </cell>
        </row>
        <row r="31781">
          <cell r="M31781" t="str">
            <v>ESFIG-5311160369-0999</v>
          </cell>
        </row>
        <row r="31782">
          <cell r="M31782" t="str">
            <v>ESTER-5313851080-0999</v>
          </cell>
        </row>
        <row r="31783">
          <cell r="M31783" t="str">
            <v>ESTET-5313750209-0999</v>
          </cell>
        </row>
        <row r="31784">
          <cell r="M31784" t="str">
            <v>ESTUC-5312951162-0999</v>
          </cell>
        </row>
        <row r="31785">
          <cell r="M31785" t="str">
            <v>LAMPA-5135670128-0999</v>
          </cell>
        </row>
        <row r="31786">
          <cell r="M31786" t="str">
            <v>MESAS-5136211454-0999</v>
          </cell>
        </row>
        <row r="31787">
          <cell r="M31787" t="str">
            <v>MESAS-5136212441-0998</v>
          </cell>
        </row>
        <row r="31788">
          <cell r="M31788" t="str">
            <v>MESAS-5136210134-0999</v>
          </cell>
        </row>
        <row r="31789">
          <cell r="M31789" t="str">
            <v>REANI-5317840204-0999</v>
          </cell>
        </row>
        <row r="31790">
          <cell r="M31790" t="str">
            <v>REANI-5317840204-0998</v>
          </cell>
        </row>
        <row r="31791">
          <cell r="M31791" t="str">
            <v>REANI-5317840204-0997</v>
          </cell>
        </row>
        <row r="31792">
          <cell r="M31792" t="str">
            <v>REFRI-5337860034-0999</v>
          </cell>
        </row>
        <row r="31793">
          <cell r="M31793" t="str">
            <v>BANOS-5131180061-0999</v>
          </cell>
        </row>
        <row r="31794">
          <cell r="M31794" t="str">
            <v>BASCU-5311100209-0999</v>
          </cell>
        </row>
        <row r="31795">
          <cell r="M31795" t="str">
            <v>CONGE-5332550218-0999</v>
          </cell>
        </row>
        <row r="31796">
          <cell r="M31796" t="str">
            <v>MESAS-5136211454-0999</v>
          </cell>
        </row>
        <row r="31797">
          <cell r="M31797" t="str">
            <v>MESAS-5136210134-0999</v>
          </cell>
        </row>
        <row r="31798">
          <cell r="M31798" t="str">
            <v>REANI-5317840204-0998</v>
          </cell>
        </row>
        <row r="31799">
          <cell r="M31799" t="str">
            <v>BANOS-5131180061-0999</v>
          </cell>
        </row>
        <row r="31800">
          <cell r="M31800" t="str">
            <v>BASCU-5131300422-0999</v>
          </cell>
        </row>
        <row r="31801">
          <cell r="M31801" t="str">
            <v>BASCU-5311100209-0999</v>
          </cell>
        </row>
        <row r="31802">
          <cell r="M31802" t="str">
            <v>CAMAS-5131643387-0999</v>
          </cell>
        </row>
        <row r="31803">
          <cell r="M31803" t="str">
            <v>CONGE-5332550218-0999</v>
          </cell>
        </row>
        <row r="31804">
          <cell r="M31804" t="str">
            <v>ESFIG-5311160369-0999</v>
          </cell>
        </row>
        <row r="31805">
          <cell r="M31805" t="str">
            <v>ESTET-5313750209-0999</v>
          </cell>
        </row>
        <row r="31806">
          <cell r="M31806" t="str">
            <v>MESAS-5136211454-0999</v>
          </cell>
        </row>
        <row r="31807">
          <cell r="M31807" t="str">
            <v>MESAS-5136212441-0998</v>
          </cell>
        </row>
        <row r="31808">
          <cell r="M31808" t="str">
            <v>MESAS-5136210134-0999</v>
          </cell>
        </row>
        <row r="31809">
          <cell r="M31809" t="str">
            <v>MESAS-5136212429-0999</v>
          </cell>
        </row>
        <row r="31810">
          <cell r="M31810" t="str">
            <v>REANI-5317840204-0999</v>
          </cell>
        </row>
        <row r="31811">
          <cell r="M31811" t="str">
            <v>REANI-5317840204-0998</v>
          </cell>
        </row>
        <row r="31812">
          <cell r="M31812" t="str">
            <v>REANI-5317840204-0997</v>
          </cell>
        </row>
        <row r="31813">
          <cell r="M31813" t="str">
            <v>REFRI-5337860034-0999</v>
          </cell>
        </row>
        <row r="31814">
          <cell r="M31814" t="str">
            <v>BANOS-5131180061-0999</v>
          </cell>
        </row>
        <row r="31815">
          <cell r="M31815" t="str">
            <v>BASCU-5131300422-0999</v>
          </cell>
        </row>
        <row r="31816">
          <cell r="M31816" t="str">
            <v>BASCU-5311100209-0999</v>
          </cell>
        </row>
        <row r="31817">
          <cell r="M31817" t="str">
            <v>CAMAS-5131643387-0999</v>
          </cell>
        </row>
        <row r="31818">
          <cell r="M31818" t="str">
            <v>CONGE-5332550218-0999</v>
          </cell>
        </row>
        <row r="31819">
          <cell r="M31819" t="str">
            <v>ESFIG-5311160369-0999</v>
          </cell>
        </row>
        <row r="31820">
          <cell r="M31820" t="str">
            <v>ESTER-5313851080-0999</v>
          </cell>
        </row>
        <row r="31821">
          <cell r="M31821" t="str">
            <v>ESTET-5313750209-0999</v>
          </cell>
        </row>
        <row r="31822">
          <cell r="M31822" t="str">
            <v>ESTUC-5312951162-0999</v>
          </cell>
        </row>
        <row r="31823">
          <cell r="M31823" t="str">
            <v>FONOD-5312920019-0999</v>
          </cell>
        </row>
        <row r="31824">
          <cell r="M31824" t="str">
            <v>LAMPA-5135670128-0999</v>
          </cell>
        </row>
        <row r="31825">
          <cell r="M31825" t="str">
            <v>MESAS-5136211454-0999</v>
          </cell>
        </row>
        <row r="31826">
          <cell r="M31826" t="str">
            <v>MESAS-5136212441-0998</v>
          </cell>
        </row>
        <row r="31827">
          <cell r="M31827" t="str">
            <v>MESAS-5136210134-0999</v>
          </cell>
        </row>
        <row r="31828">
          <cell r="M31828" t="str">
            <v>MESAS-5136212429-0999</v>
          </cell>
        </row>
        <row r="31829">
          <cell r="M31829" t="str">
            <v>REANI-5317840204-0999</v>
          </cell>
        </row>
        <row r="31830">
          <cell r="M31830" t="str">
            <v>REANI-5317840204-0998</v>
          </cell>
        </row>
        <row r="31831">
          <cell r="M31831" t="str">
            <v>REANI-5317840204-0997</v>
          </cell>
        </row>
        <row r="31832">
          <cell r="M31832" t="str">
            <v>REFRI-5337860034-0999</v>
          </cell>
        </row>
        <row r="31833">
          <cell r="M31833" t="str">
            <v>BANOS-5131180061-0999</v>
          </cell>
        </row>
        <row r="31834">
          <cell r="M31834" t="str">
            <v>BASCU-5131300422-0999</v>
          </cell>
        </row>
        <row r="31835">
          <cell r="M31835" t="str">
            <v>BASCU-5311100209-0999</v>
          </cell>
        </row>
        <row r="31836">
          <cell r="M31836" t="str">
            <v>CONGE-5332550218-0999</v>
          </cell>
        </row>
        <row r="31837">
          <cell r="M31837" t="str">
            <v>ESFIG-5311160369-0999</v>
          </cell>
        </row>
        <row r="31838">
          <cell r="M31838" t="str">
            <v>ESTER-5313851080-0999</v>
          </cell>
        </row>
        <row r="31839">
          <cell r="M31839" t="str">
            <v>ESTET-5313750209-0999</v>
          </cell>
        </row>
        <row r="31840">
          <cell r="M31840" t="str">
            <v>ESTUC-5312951162-0999</v>
          </cell>
        </row>
        <row r="31841">
          <cell r="M31841" t="str">
            <v>LAMPA-5135670128-0999</v>
          </cell>
        </row>
        <row r="31842">
          <cell r="M31842" t="str">
            <v>MESAS-5136210134-0999</v>
          </cell>
        </row>
        <row r="31843">
          <cell r="M31843" t="str">
            <v>MESAS-5136212429-0999</v>
          </cell>
        </row>
        <row r="31844">
          <cell r="M31844" t="str">
            <v>REANI-5317840204-0999</v>
          </cell>
        </row>
        <row r="31845">
          <cell r="M31845" t="str">
            <v>REANI-5317840204-0998</v>
          </cell>
        </row>
        <row r="31846">
          <cell r="M31846" t="str">
            <v>REANI-5317840204-0997</v>
          </cell>
        </row>
        <row r="31847">
          <cell r="M31847" t="str">
            <v>BANOS-5131180061-0999</v>
          </cell>
        </row>
        <row r="31848">
          <cell r="M31848" t="str">
            <v>BASCU-5131300422-0999</v>
          </cell>
        </row>
        <row r="31849">
          <cell r="M31849" t="str">
            <v>BASCU-5311100209-0999</v>
          </cell>
        </row>
        <row r="31850">
          <cell r="M31850" t="str">
            <v>CAMAS-5131643387-0999</v>
          </cell>
        </row>
        <row r="31851">
          <cell r="M31851" t="str">
            <v>CONGE-5332550218-0999</v>
          </cell>
        </row>
        <row r="31852">
          <cell r="M31852" t="str">
            <v>ESFIG-5311160369-0999</v>
          </cell>
        </row>
        <row r="31853">
          <cell r="M31853" t="str">
            <v>ESTET-5313750209-0999</v>
          </cell>
        </row>
        <row r="31854">
          <cell r="M31854" t="str">
            <v>FONOD-5312920019-0999</v>
          </cell>
        </row>
        <row r="31855">
          <cell r="M31855" t="str">
            <v>LAMPA-5135670128-0999</v>
          </cell>
        </row>
        <row r="31856">
          <cell r="M31856" t="str">
            <v>MESAS-5136211454-0999</v>
          </cell>
        </row>
        <row r="31857">
          <cell r="M31857" t="str">
            <v>MESAS-5136212441-0998</v>
          </cell>
        </row>
        <row r="31858">
          <cell r="M31858" t="str">
            <v>MESAS-5136210134-0999</v>
          </cell>
        </row>
        <row r="31859">
          <cell r="M31859" t="str">
            <v>MESAS-5136212429-0999</v>
          </cell>
        </row>
        <row r="31860">
          <cell r="M31860" t="str">
            <v>REANI-5317840204-0999</v>
          </cell>
        </row>
        <row r="31861">
          <cell r="M31861" t="str">
            <v>REANI-5317840204-0998</v>
          </cell>
        </row>
        <row r="31862">
          <cell r="M31862" t="str">
            <v>REANI-5317840204-0997</v>
          </cell>
        </row>
        <row r="31863">
          <cell r="M31863" t="str">
            <v>BANOS-5131180061-0999</v>
          </cell>
        </row>
        <row r="31864">
          <cell r="M31864" t="str">
            <v>BASCU-5131300422-0999</v>
          </cell>
        </row>
        <row r="31865">
          <cell r="M31865" t="str">
            <v>BASCU-5311100209-0999</v>
          </cell>
        </row>
        <row r="31866">
          <cell r="M31866" t="str">
            <v>CAMAS-5131643387-0999</v>
          </cell>
        </row>
        <row r="31867">
          <cell r="M31867" t="str">
            <v>CONGE-5332550218-0999</v>
          </cell>
        </row>
        <row r="31868">
          <cell r="M31868" t="str">
            <v>ESFIG-5311160369-0999</v>
          </cell>
        </row>
        <row r="31869">
          <cell r="M31869" t="str">
            <v>ESTER-5313851080-0999</v>
          </cell>
        </row>
        <row r="31870">
          <cell r="M31870" t="str">
            <v>ESTET-5313750209-0999</v>
          </cell>
        </row>
        <row r="31871">
          <cell r="M31871" t="str">
            <v>LAMPA-5135670128-0999</v>
          </cell>
        </row>
        <row r="31872">
          <cell r="M31872" t="str">
            <v>MESAS-5136211454-0999</v>
          </cell>
        </row>
        <row r="31873">
          <cell r="M31873" t="str">
            <v>MESAS-5136212441-0998</v>
          </cell>
        </row>
        <row r="31874">
          <cell r="M31874" t="str">
            <v>MESAS-5136210134-0999</v>
          </cell>
        </row>
        <row r="31875">
          <cell r="M31875" t="str">
            <v>REANI-5317840204-0999</v>
          </cell>
        </row>
        <row r="31876">
          <cell r="M31876" t="str">
            <v>REANI-5317840204-0998</v>
          </cell>
        </row>
        <row r="31877">
          <cell r="M31877" t="str">
            <v>REANI-5317840204-0997</v>
          </cell>
        </row>
        <row r="31878">
          <cell r="M31878" t="str">
            <v>REFRI-5337860034-0999</v>
          </cell>
        </row>
        <row r="31879">
          <cell r="M31879" t="str">
            <v>BANOS-5131180061-0999</v>
          </cell>
        </row>
        <row r="31880">
          <cell r="M31880" t="str">
            <v>BASCU-5131300422-0999</v>
          </cell>
        </row>
        <row r="31881">
          <cell r="M31881" t="str">
            <v>BASCU-5311100209-0999</v>
          </cell>
        </row>
        <row r="31882">
          <cell r="M31882" t="str">
            <v>ESFIG-5311160369-0999</v>
          </cell>
        </row>
        <row r="31883">
          <cell r="M31883" t="str">
            <v>ESTER-5313851080-0999</v>
          </cell>
        </row>
        <row r="31884">
          <cell r="M31884" t="str">
            <v>ESTET-5313750209-0999</v>
          </cell>
        </row>
        <row r="31885">
          <cell r="M31885" t="str">
            <v>ESTUC-5312951162-0999</v>
          </cell>
        </row>
        <row r="31886">
          <cell r="M31886" t="str">
            <v>FONOD-5312920019-0999</v>
          </cell>
        </row>
        <row r="31887">
          <cell r="M31887" t="str">
            <v>LAMPA-5135670128-0999</v>
          </cell>
        </row>
        <row r="31888">
          <cell r="M31888" t="str">
            <v>MESAS-5136211454-0999</v>
          </cell>
        </row>
        <row r="31889">
          <cell r="M31889" t="str">
            <v>MESAS-5136212441-0998</v>
          </cell>
        </row>
        <row r="31890">
          <cell r="M31890" t="str">
            <v>MESAS-5136210134-0999</v>
          </cell>
        </row>
        <row r="31891">
          <cell r="M31891" t="str">
            <v>MESAS-5136212429-0999</v>
          </cell>
        </row>
        <row r="31892">
          <cell r="M31892" t="str">
            <v>REANI-5317840204-0999</v>
          </cell>
        </row>
        <row r="31893">
          <cell r="M31893" t="str">
            <v>REANI-5317840204-0998</v>
          </cell>
        </row>
        <row r="31894">
          <cell r="M31894" t="str">
            <v>REANI-5317840204-0997</v>
          </cell>
        </row>
        <row r="31895">
          <cell r="M31895" t="str">
            <v>REFRI-5337860034-0999</v>
          </cell>
        </row>
        <row r="31896">
          <cell r="M31896" t="str">
            <v>BANOS-5131180061-0999</v>
          </cell>
        </row>
        <row r="31897">
          <cell r="M31897" t="str">
            <v>BASCU-5311100209-0999</v>
          </cell>
        </row>
        <row r="31898">
          <cell r="M31898" t="str">
            <v>CONGE-5332550218-0999</v>
          </cell>
        </row>
        <row r="31899">
          <cell r="M31899" t="str">
            <v>ESFIG-5311160369-0999</v>
          </cell>
        </row>
        <row r="31900">
          <cell r="M31900" t="str">
            <v>ESTET-5313750209-0999</v>
          </cell>
        </row>
        <row r="31901">
          <cell r="M31901" t="str">
            <v>ESTUC-5312951162-0999</v>
          </cell>
        </row>
        <row r="31902">
          <cell r="M31902" t="str">
            <v>LAMPA-5135670128-0999</v>
          </cell>
        </row>
        <row r="31903">
          <cell r="M31903" t="str">
            <v>MESAS-5136211454-0999</v>
          </cell>
        </row>
        <row r="31904">
          <cell r="M31904" t="str">
            <v>MESAS-5136210134-0999</v>
          </cell>
        </row>
        <row r="31905">
          <cell r="M31905" t="str">
            <v>REANI-5317840204-0999</v>
          </cell>
        </row>
        <row r="31906">
          <cell r="M31906" t="str">
            <v>REANI-5317840204-0998</v>
          </cell>
        </row>
        <row r="31907">
          <cell r="M31907" t="str">
            <v>REANI-5317840204-0997</v>
          </cell>
        </row>
        <row r="31908">
          <cell r="M31908" t="str">
            <v>BANOS-5131180061-0999</v>
          </cell>
        </row>
        <row r="31909">
          <cell r="M31909" t="str">
            <v>BASCU-5131300422-0999</v>
          </cell>
        </row>
        <row r="31910">
          <cell r="M31910" t="str">
            <v>BASCU-5311100209-0999</v>
          </cell>
        </row>
        <row r="31911">
          <cell r="M31911" t="str">
            <v>CAMAS-5131643387-0999</v>
          </cell>
        </row>
        <row r="31912">
          <cell r="M31912" t="str">
            <v>CONGE-5332550218-0999</v>
          </cell>
        </row>
        <row r="31913">
          <cell r="M31913" t="str">
            <v>ESFIG-5311160369-0999</v>
          </cell>
        </row>
        <row r="31914">
          <cell r="M31914" t="str">
            <v>ESTER-5313851080-0999</v>
          </cell>
        </row>
        <row r="31915">
          <cell r="M31915" t="str">
            <v>ESTET-5313750209-0999</v>
          </cell>
        </row>
        <row r="31916">
          <cell r="M31916" t="str">
            <v>ESTUC-5312951162-0999</v>
          </cell>
        </row>
        <row r="31917">
          <cell r="M31917" t="str">
            <v>FONOD-5312920019-0999</v>
          </cell>
        </row>
        <row r="31918">
          <cell r="M31918" t="str">
            <v>LAMPA-5135670128-0999</v>
          </cell>
        </row>
        <row r="31919">
          <cell r="M31919" t="str">
            <v>MESAS-5136212441-0998</v>
          </cell>
        </row>
        <row r="31920">
          <cell r="M31920" t="str">
            <v>MESAS-5136212429-0999</v>
          </cell>
        </row>
        <row r="31921">
          <cell r="M31921" t="str">
            <v>REANI-5317840204-0999</v>
          </cell>
        </row>
        <row r="31922">
          <cell r="M31922" t="str">
            <v>REANI-5317840204-0997</v>
          </cell>
        </row>
        <row r="31923">
          <cell r="M31923" t="str">
            <v>BANOS-5131180061-0999</v>
          </cell>
        </row>
        <row r="31924">
          <cell r="M31924" t="str">
            <v>BASCU-5131300422-0999</v>
          </cell>
        </row>
        <row r="31925">
          <cell r="M31925" t="str">
            <v>CAMAS-5131643387-0999</v>
          </cell>
        </row>
        <row r="31926">
          <cell r="M31926" t="str">
            <v>ESFIG-5311160369-0999</v>
          </cell>
        </row>
        <row r="31927">
          <cell r="M31927" t="str">
            <v>ESTER-5313851080-0999</v>
          </cell>
        </row>
        <row r="31928">
          <cell r="M31928" t="str">
            <v>ESTET-5313750209-0999</v>
          </cell>
        </row>
        <row r="31929">
          <cell r="M31929" t="str">
            <v>FONOD-5312920019-0999</v>
          </cell>
        </row>
        <row r="31930">
          <cell r="M31930" t="str">
            <v>LAMPA-5135670128-0999</v>
          </cell>
        </row>
        <row r="31931">
          <cell r="M31931" t="str">
            <v>MESAS-5136210134-0999</v>
          </cell>
        </row>
        <row r="31932">
          <cell r="M31932" t="str">
            <v>MESAS-5136212429-0999</v>
          </cell>
        </row>
        <row r="31933">
          <cell r="M31933" t="str">
            <v>REANI-5317840204-0999</v>
          </cell>
        </row>
        <row r="31934">
          <cell r="M31934" t="str">
            <v>REANI-5317840204-0998</v>
          </cell>
        </row>
        <row r="31935">
          <cell r="M31935" t="str">
            <v>REANI-5317840204-0997</v>
          </cell>
        </row>
        <row r="31936">
          <cell r="M31936" t="str">
            <v>BANOS-5131180061-0999</v>
          </cell>
        </row>
        <row r="31937">
          <cell r="M31937" t="str">
            <v>CAMAS-5131643387-0999</v>
          </cell>
        </row>
        <row r="31938">
          <cell r="M31938" t="str">
            <v>ESFIG-5311160369-0999</v>
          </cell>
        </row>
        <row r="31939">
          <cell r="M31939" t="str">
            <v>ESTER-5313851080-0999</v>
          </cell>
        </row>
        <row r="31940">
          <cell r="M31940" t="str">
            <v>ESTET-5313750209-0999</v>
          </cell>
        </row>
        <row r="31941">
          <cell r="M31941" t="str">
            <v>LAMPA-5135670128-0999</v>
          </cell>
        </row>
        <row r="31942">
          <cell r="M31942" t="str">
            <v>MESAS-5136211454-0999</v>
          </cell>
        </row>
        <row r="31943">
          <cell r="M31943" t="str">
            <v>REANI-5317840204-0999</v>
          </cell>
        </row>
        <row r="31944">
          <cell r="M31944" t="str">
            <v>REANI-5317840204-0998</v>
          </cell>
        </row>
        <row r="31945">
          <cell r="M31945" t="str">
            <v>REANI-5317840204-0997</v>
          </cell>
        </row>
        <row r="31946">
          <cell r="M31946" t="str">
            <v>BANOS-5131180061-0999</v>
          </cell>
        </row>
        <row r="31947">
          <cell r="M31947" t="str">
            <v>BASCU-5131300422-0999</v>
          </cell>
        </row>
        <row r="31948">
          <cell r="M31948" t="str">
            <v>CAMAS-5131643387-0999</v>
          </cell>
        </row>
        <row r="31949">
          <cell r="M31949" t="str">
            <v>ESFIG-5311160369-0999</v>
          </cell>
        </row>
        <row r="31950">
          <cell r="M31950" t="str">
            <v>ESTER-5313851080-0999</v>
          </cell>
        </row>
        <row r="31951">
          <cell r="M31951" t="str">
            <v>ESTET-5313750209-0999</v>
          </cell>
        </row>
        <row r="31952">
          <cell r="M31952" t="str">
            <v>ESTUC-5312951162-0999</v>
          </cell>
        </row>
        <row r="31953">
          <cell r="M31953" t="str">
            <v>FONOD-5312920019-0999</v>
          </cell>
        </row>
        <row r="31954">
          <cell r="M31954" t="str">
            <v>LAMPA-5135670128-0999</v>
          </cell>
        </row>
        <row r="31955">
          <cell r="M31955" t="str">
            <v>MESAS-5136211454-0999</v>
          </cell>
        </row>
        <row r="31956">
          <cell r="M31956" t="str">
            <v>MESAS-5136212441-0998</v>
          </cell>
        </row>
        <row r="31957">
          <cell r="M31957" t="str">
            <v>REANI-5317840204-0999</v>
          </cell>
        </row>
        <row r="31958">
          <cell r="M31958" t="str">
            <v>REANI-5317840204-0998</v>
          </cell>
        </row>
        <row r="31959">
          <cell r="M31959" t="str">
            <v>REANI-5317840204-0997</v>
          </cell>
        </row>
        <row r="31960">
          <cell r="M31960" t="str">
            <v>BANOS-5131180061-0999</v>
          </cell>
        </row>
        <row r="31961">
          <cell r="M31961" t="str">
            <v>CAMAS-5131643387-0999</v>
          </cell>
        </row>
        <row r="31962">
          <cell r="M31962" t="str">
            <v>CONGE-5332550218-0999</v>
          </cell>
        </row>
        <row r="31963">
          <cell r="M31963" t="str">
            <v>ESFIG-5311160369-0999</v>
          </cell>
        </row>
        <row r="31964">
          <cell r="M31964" t="str">
            <v>ESTER-5313851080-0999</v>
          </cell>
        </row>
        <row r="31965">
          <cell r="M31965" t="str">
            <v>ESTET-5313750209-0999</v>
          </cell>
        </row>
        <row r="31966">
          <cell r="M31966" t="str">
            <v>ESTUC-5312951162-0999</v>
          </cell>
        </row>
        <row r="31967">
          <cell r="M31967" t="str">
            <v>FONOD-5312920019-0999</v>
          </cell>
        </row>
        <row r="31968">
          <cell r="M31968" t="str">
            <v>LAMPA-5135670128-0999</v>
          </cell>
        </row>
        <row r="31969">
          <cell r="M31969" t="str">
            <v>MESAS-5136211454-0999</v>
          </cell>
        </row>
        <row r="31970">
          <cell r="M31970" t="str">
            <v>MESAS-5136210134-0999</v>
          </cell>
        </row>
        <row r="31971">
          <cell r="M31971" t="str">
            <v>REANI-5317840204-0999</v>
          </cell>
        </row>
        <row r="31972">
          <cell r="M31972" t="str">
            <v>REANI-5317840204-0998</v>
          </cell>
        </row>
        <row r="31973">
          <cell r="M31973" t="str">
            <v>REANI-5317840204-0997</v>
          </cell>
        </row>
        <row r="31974">
          <cell r="M31974" t="str">
            <v>REFRI-5337860034-0999</v>
          </cell>
        </row>
        <row r="31975">
          <cell r="M31975" t="str">
            <v>BANOS-5131180061-0999</v>
          </cell>
        </row>
        <row r="31976">
          <cell r="M31976" t="str">
            <v>BASCU-5131300422-0999</v>
          </cell>
        </row>
        <row r="31977">
          <cell r="M31977" t="str">
            <v>BASCU-5311100209-0999</v>
          </cell>
        </row>
        <row r="31978">
          <cell r="M31978" t="str">
            <v>CAMAS-5131643387-0999</v>
          </cell>
        </row>
        <row r="31979">
          <cell r="M31979" t="str">
            <v>CONGE-5332550218-0999</v>
          </cell>
        </row>
        <row r="31980">
          <cell r="M31980" t="str">
            <v>ESFIG-5311160369-0999</v>
          </cell>
        </row>
        <row r="31981">
          <cell r="M31981" t="str">
            <v>ESTET-5313750209-0999</v>
          </cell>
        </row>
        <row r="31982">
          <cell r="M31982" t="str">
            <v>MESAS-5136211454-0999</v>
          </cell>
        </row>
        <row r="31983">
          <cell r="M31983" t="str">
            <v>MESAS-5136210134-0999</v>
          </cell>
        </row>
        <row r="31984">
          <cell r="M31984" t="str">
            <v>REANI-5317840204-0999</v>
          </cell>
        </row>
        <row r="31985">
          <cell r="M31985" t="str">
            <v>REANI-5317840204-0998</v>
          </cell>
        </row>
        <row r="31986">
          <cell r="M31986" t="str">
            <v>REANI-5317840204-0997</v>
          </cell>
        </row>
        <row r="31987">
          <cell r="M31987" t="str">
            <v>BANOS-5131180061-0999</v>
          </cell>
        </row>
        <row r="31988">
          <cell r="M31988" t="str">
            <v>BASCU-5131300422-0999</v>
          </cell>
        </row>
        <row r="31989">
          <cell r="M31989" t="str">
            <v>BASCU-5311100209-0999</v>
          </cell>
        </row>
        <row r="31990">
          <cell r="M31990" t="str">
            <v>CAMAS-5131643387-0999</v>
          </cell>
        </row>
        <row r="31991">
          <cell r="M31991" t="str">
            <v>CONGE-5332550218-0999</v>
          </cell>
        </row>
        <row r="31992">
          <cell r="M31992" t="str">
            <v>ESFIG-5311160369-0999</v>
          </cell>
        </row>
        <row r="31993">
          <cell r="M31993" t="str">
            <v>ESTER-5313851080-0999</v>
          </cell>
        </row>
        <row r="31994">
          <cell r="M31994" t="str">
            <v>ESTET-5313750209-0999</v>
          </cell>
        </row>
        <row r="31995">
          <cell r="M31995" t="str">
            <v>FONOD-5312920019-0999</v>
          </cell>
        </row>
        <row r="31996">
          <cell r="M31996" t="str">
            <v>MESAS-5136211454-0999</v>
          </cell>
        </row>
        <row r="31997">
          <cell r="M31997" t="str">
            <v>REANI-5317840204-0999</v>
          </cell>
        </row>
        <row r="31998">
          <cell r="M31998" t="str">
            <v>REANI-5317840204-0998</v>
          </cell>
        </row>
        <row r="31999">
          <cell r="M31999" t="str">
            <v>REANI-5317840204-0997</v>
          </cell>
        </row>
        <row r="32000">
          <cell r="M32000" t="str">
            <v>BANOS-5131180061-0999</v>
          </cell>
        </row>
        <row r="32001">
          <cell r="M32001" t="str">
            <v>BASCU-5131300422-0999</v>
          </cell>
        </row>
        <row r="32002">
          <cell r="M32002" t="str">
            <v>CAMAS-5131643387-0999</v>
          </cell>
        </row>
        <row r="32003">
          <cell r="M32003" t="str">
            <v>CONGE-5332550218-0999</v>
          </cell>
        </row>
        <row r="32004">
          <cell r="M32004" t="str">
            <v>ESFIG-5311160369-0999</v>
          </cell>
        </row>
        <row r="32005">
          <cell r="M32005" t="str">
            <v>ESTET-5313750209-0999</v>
          </cell>
        </row>
        <row r="32006">
          <cell r="M32006" t="str">
            <v>ESTUC-5312951162-0999</v>
          </cell>
        </row>
        <row r="32007">
          <cell r="M32007" t="str">
            <v>FONOD-5312920019-0999</v>
          </cell>
        </row>
        <row r="32008">
          <cell r="M32008" t="str">
            <v>LAMPA-5135670128-0999</v>
          </cell>
        </row>
        <row r="32009">
          <cell r="M32009" t="str">
            <v>MESAS-5136211454-0999</v>
          </cell>
        </row>
        <row r="32010">
          <cell r="M32010" t="str">
            <v>MESAS-5136212441-0998</v>
          </cell>
        </row>
        <row r="32011">
          <cell r="M32011" t="str">
            <v>MESAS-5136210134-0999</v>
          </cell>
        </row>
        <row r="32012">
          <cell r="M32012" t="str">
            <v>REANI-5317840204-0999</v>
          </cell>
        </row>
        <row r="32013">
          <cell r="M32013" t="str">
            <v>REANI-5317840204-0998</v>
          </cell>
        </row>
        <row r="32014">
          <cell r="M32014" t="str">
            <v>REANI-5317840204-0997</v>
          </cell>
        </row>
        <row r="32015">
          <cell r="M32015" t="str">
            <v>BANOS-5131180061-0999</v>
          </cell>
        </row>
        <row r="32016">
          <cell r="M32016" t="str">
            <v>BASCU-5311100209-0999</v>
          </cell>
        </row>
        <row r="32017">
          <cell r="M32017" t="str">
            <v>ESTUC-5312951162-0999</v>
          </cell>
        </row>
        <row r="32018">
          <cell r="M32018" t="str">
            <v>REANI-5317840204-0999</v>
          </cell>
        </row>
        <row r="32019">
          <cell r="M32019" t="str">
            <v>REANI-5317840204-0998</v>
          </cell>
        </row>
        <row r="32020">
          <cell r="M32020" t="str">
            <v>REANI-5317840204-0997</v>
          </cell>
        </row>
        <row r="32021">
          <cell r="M32021" t="str">
            <v>BANOS-5131180061-0999</v>
          </cell>
        </row>
        <row r="32022">
          <cell r="M32022" t="str">
            <v>BASCU-5311100209-0999</v>
          </cell>
        </row>
        <row r="32023">
          <cell r="M32023" t="str">
            <v>CONGE-5332550218-0999</v>
          </cell>
        </row>
        <row r="32024">
          <cell r="M32024" t="str">
            <v>ESFIG-5311160369-0999</v>
          </cell>
        </row>
        <row r="32025">
          <cell r="M32025" t="str">
            <v>ESTET-5313750209-0999</v>
          </cell>
        </row>
        <row r="32026">
          <cell r="M32026" t="str">
            <v>ESTUC-5312951162-0999</v>
          </cell>
        </row>
        <row r="32027">
          <cell r="M32027" t="str">
            <v>LAMPA-5135670128-0999</v>
          </cell>
        </row>
        <row r="32028">
          <cell r="M32028" t="str">
            <v>MESAS-5136211454-0999</v>
          </cell>
        </row>
        <row r="32029">
          <cell r="M32029" t="str">
            <v>MESAS-5136210134-0999</v>
          </cell>
        </row>
        <row r="32030">
          <cell r="M32030" t="str">
            <v>REANI-5317840204-0999</v>
          </cell>
        </row>
        <row r="32031">
          <cell r="M32031" t="str">
            <v>REANI-5317840204-0998</v>
          </cell>
        </row>
        <row r="32032">
          <cell r="M32032" t="str">
            <v>REANI-5317840204-0997</v>
          </cell>
        </row>
        <row r="32033">
          <cell r="M32033" t="str">
            <v>BANOS-5131180061-0999</v>
          </cell>
        </row>
        <row r="32034">
          <cell r="M32034" t="str">
            <v>BASCU-5131300422-0999</v>
          </cell>
        </row>
        <row r="32035">
          <cell r="M32035" t="str">
            <v>BASCU-5311100209-0999</v>
          </cell>
        </row>
        <row r="32036">
          <cell r="M32036" t="str">
            <v>CAMAS-5131643387-0999</v>
          </cell>
        </row>
        <row r="32037">
          <cell r="M32037" t="str">
            <v>CONGE-5332550218-0999</v>
          </cell>
        </row>
        <row r="32038">
          <cell r="M32038" t="str">
            <v>ESFIG-5311160369-0999</v>
          </cell>
        </row>
        <row r="32039">
          <cell r="M32039" t="str">
            <v>ESTET-5313750209-0999</v>
          </cell>
        </row>
        <row r="32040">
          <cell r="M32040" t="str">
            <v>FONOD-5312920019-0999</v>
          </cell>
        </row>
        <row r="32041">
          <cell r="M32041" t="str">
            <v>MESAS-5136211454-0999</v>
          </cell>
        </row>
        <row r="32042">
          <cell r="M32042" t="str">
            <v>REANI-5317840204-0999</v>
          </cell>
        </row>
        <row r="32043">
          <cell r="M32043" t="str">
            <v>REANI-5317840204-0998</v>
          </cell>
        </row>
        <row r="32044">
          <cell r="M32044" t="str">
            <v>REANI-5317840204-0997</v>
          </cell>
        </row>
        <row r="32045">
          <cell r="M32045" t="str">
            <v>BANOS-5131180061-0999</v>
          </cell>
        </row>
        <row r="32046">
          <cell r="M32046" t="str">
            <v>BASCU-5131300422-0999</v>
          </cell>
        </row>
        <row r="32047">
          <cell r="M32047" t="str">
            <v>BASCU-5311100209-0999</v>
          </cell>
        </row>
        <row r="32048">
          <cell r="M32048" t="str">
            <v>CAMAS-5131643387-0999</v>
          </cell>
        </row>
        <row r="32049">
          <cell r="M32049" t="str">
            <v>CONGE-5332550218-0999</v>
          </cell>
        </row>
        <row r="32050">
          <cell r="M32050" t="str">
            <v>ESFIG-5311160369-0999</v>
          </cell>
        </row>
        <row r="32051">
          <cell r="M32051" t="str">
            <v>ESTET-5313750209-0999</v>
          </cell>
        </row>
        <row r="32052">
          <cell r="M32052" t="str">
            <v>MESAS-5136211454-0999</v>
          </cell>
        </row>
        <row r="32053">
          <cell r="M32053" t="str">
            <v>MESAS-5136210134-0999</v>
          </cell>
        </row>
        <row r="32054">
          <cell r="M32054" t="str">
            <v>REANI-5317840204-0999</v>
          </cell>
        </row>
        <row r="32055">
          <cell r="M32055" t="str">
            <v>REANI-5317840204-0998</v>
          </cell>
        </row>
        <row r="32056">
          <cell r="M32056" t="str">
            <v>REANI-5317840204-0997</v>
          </cell>
        </row>
        <row r="32057">
          <cell r="M32057" t="str">
            <v>BANOS-5131180061-0999</v>
          </cell>
        </row>
        <row r="32058">
          <cell r="M32058" t="str">
            <v>BASCU-5131300422-0999</v>
          </cell>
        </row>
        <row r="32059">
          <cell r="M32059" t="str">
            <v>CAMAS-5131643387-0999</v>
          </cell>
        </row>
        <row r="32060">
          <cell r="M32060" t="str">
            <v>CONGE-5332550218-0999</v>
          </cell>
        </row>
        <row r="32061">
          <cell r="M32061" t="str">
            <v>ESFIG-5311160369-0999</v>
          </cell>
        </row>
        <row r="32062">
          <cell r="M32062" t="str">
            <v>ESTET-5313750209-0999</v>
          </cell>
        </row>
        <row r="32063">
          <cell r="M32063" t="str">
            <v>LAMPA-5135670128-0999</v>
          </cell>
        </row>
        <row r="32064">
          <cell r="M32064" t="str">
            <v>MESAS-5136212441-0998</v>
          </cell>
        </row>
        <row r="32065">
          <cell r="M32065" t="str">
            <v>MESAS-5136210134-0999</v>
          </cell>
        </row>
        <row r="32066">
          <cell r="M32066" t="str">
            <v>MESAS-5136212429-0999</v>
          </cell>
        </row>
        <row r="32067">
          <cell r="M32067" t="str">
            <v>REANI-5317840204-0999</v>
          </cell>
        </row>
        <row r="32068">
          <cell r="M32068" t="str">
            <v>REANI-5317840204-0998</v>
          </cell>
        </row>
        <row r="32069">
          <cell r="M32069" t="str">
            <v>REANI-5317840204-0997</v>
          </cell>
        </row>
        <row r="32070">
          <cell r="M32070" t="str">
            <v>BANOS-5131180061-0999</v>
          </cell>
        </row>
        <row r="32071">
          <cell r="M32071" t="str">
            <v>CAMAS-5131643387-0999</v>
          </cell>
        </row>
        <row r="32072">
          <cell r="M32072" t="str">
            <v>CONGE-5332550218-0999</v>
          </cell>
        </row>
        <row r="32073">
          <cell r="M32073" t="str">
            <v>ESFIG-5311160369-0999</v>
          </cell>
        </row>
        <row r="32074">
          <cell r="M32074" t="str">
            <v>ESTER-5313851080-0999</v>
          </cell>
        </row>
        <row r="32075">
          <cell r="M32075" t="str">
            <v>ESTET-5313750209-0999</v>
          </cell>
        </row>
        <row r="32076">
          <cell r="M32076" t="str">
            <v>LAMPA-5135670128-0999</v>
          </cell>
        </row>
        <row r="32077">
          <cell r="M32077" t="str">
            <v>MESAS-5136211454-0999</v>
          </cell>
        </row>
        <row r="32078">
          <cell r="M32078" t="str">
            <v>MESAS-5136212441-0998</v>
          </cell>
        </row>
        <row r="32079">
          <cell r="M32079" t="str">
            <v>MESAS-5136210134-0999</v>
          </cell>
        </row>
        <row r="32080">
          <cell r="M32080" t="str">
            <v>REANI-5317840204-0999</v>
          </cell>
        </row>
        <row r="32081">
          <cell r="M32081" t="str">
            <v>REANI-5317840204-0998</v>
          </cell>
        </row>
        <row r="32082">
          <cell r="M32082" t="str">
            <v>REANI-5317840204-0997</v>
          </cell>
        </row>
        <row r="32083">
          <cell r="M32083" t="str">
            <v>REFRI-5337860034-0999</v>
          </cell>
        </row>
        <row r="32084">
          <cell r="M32084" t="str">
            <v>BANOS-5131180061-0999</v>
          </cell>
        </row>
        <row r="32085">
          <cell r="M32085" t="str">
            <v>BASCU-5131300422-0999</v>
          </cell>
        </row>
        <row r="32086">
          <cell r="M32086" t="str">
            <v>BASCU-5311100209-0999</v>
          </cell>
        </row>
        <row r="32087">
          <cell r="M32087" t="str">
            <v>CAMAS-5131643387-0999</v>
          </cell>
        </row>
        <row r="32088">
          <cell r="M32088" t="str">
            <v>CONGE-5332550218-0999</v>
          </cell>
        </row>
        <row r="32089">
          <cell r="M32089" t="str">
            <v>ESFIG-5311160369-0999</v>
          </cell>
        </row>
        <row r="32090">
          <cell r="M32090" t="str">
            <v>ESTER-5313851080-0999</v>
          </cell>
        </row>
        <row r="32091">
          <cell r="M32091" t="str">
            <v>ESTET-5313750209-0999</v>
          </cell>
        </row>
        <row r="32092">
          <cell r="M32092" t="str">
            <v>LAMPA-5135670128-0999</v>
          </cell>
        </row>
        <row r="32093">
          <cell r="M32093" t="str">
            <v>MESAS-5136211454-0999</v>
          </cell>
        </row>
        <row r="32094">
          <cell r="M32094" t="str">
            <v>MESAS-5136212429-0999</v>
          </cell>
        </row>
        <row r="32095">
          <cell r="M32095" t="str">
            <v>REANI-5317840204-0999</v>
          </cell>
        </row>
        <row r="32096">
          <cell r="M32096" t="str">
            <v>REANI-5317840204-0998</v>
          </cell>
        </row>
        <row r="32097">
          <cell r="M32097" t="str">
            <v>REANI-5317840204-0997</v>
          </cell>
        </row>
        <row r="32098">
          <cell r="M32098" t="str">
            <v>REFRI-5337860034-0999</v>
          </cell>
        </row>
        <row r="32099">
          <cell r="M32099" t="str">
            <v>BANOS-5131180061-0999</v>
          </cell>
        </row>
        <row r="32100">
          <cell r="M32100" t="str">
            <v>BASCU-5131300422-0999</v>
          </cell>
        </row>
        <row r="32101">
          <cell r="M32101" t="str">
            <v>BASCU-5311100209-0999</v>
          </cell>
        </row>
        <row r="32102">
          <cell r="M32102" t="str">
            <v>CAMAS-5131643387-0999</v>
          </cell>
        </row>
        <row r="32103">
          <cell r="M32103" t="str">
            <v>CONGE-5332550218-0999</v>
          </cell>
        </row>
        <row r="32104">
          <cell r="M32104" t="str">
            <v>ESFIG-5311160369-0999</v>
          </cell>
        </row>
        <row r="32105">
          <cell r="M32105" t="str">
            <v>ESTER-5313851080-0999</v>
          </cell>
        </row>
        <row r="32106">
          <cell r="M32106" t="str">
            <v>ESTET-5313750209-0999</v>
          </cell>
        </row>
        <row r="32107">
          <cell r="M32107" t="str">
            <v>ESTUC-5312951162-0999</v>
          </cell>
        </row>
        <row r="32108">
          <cell r="M32108" t="str">
            <v>FONOD-5312920019-0999</v>
          </cell>
        </row>
        <row r="32109">
          <cell r="M32109" t="str">
            <v>LAMPA-5135670128-0999</v>
          </cell>
        </row>
        <row r="32110">
          <cell r="M32110" t="str">
            <v>MESAS-5136211454-0999</v>
          </cell>
        </row>
        <row r="32111">
          <cell r="M32111" t="str">
            <v>MESAS-5136212441-0998</v>
          </cell>
        </row>
        <row r="32112">
          <cell r="M32112" t="str">
            <v>MESAS-5136210134-0999</v>
          </cell>
        </row>
        <row r="32113">
          <cell r="M32113" t="str">
            <v>MESAS-5136212429-0999</v>
          </cell>
        </row>
        <row r="32114">
          <cell r="M32114" t="str">
            <v>REANI-5317840204-0999</v>
          </cell>
        </row>
        <row r="32115">
          <cell r="M32115" t="str">
            <v>REANI-5317840204-0998</v>
          </cell>
        </row>
        <row r="32116">
          <cell r="M32116" t="str">
            <v>REANI-5317840204-0997</v>
          </cell>
        </row>
        <row r="32117">
          <cell r="M32117" t="str">
            <v>BANOS-5131180061-0999</v>
          </cell>
        </row>
        <row r="32118">
          <cell r="M32118" t="str">
            <v>BASCU-5131300422-0999</v>
          </cell>
        </row>
        <row r="32119">
          <cell r="M32119" t="str">
            <v>BASCU-5311100209-0999</v>
          </cell>
        </row>
        <row r="32120">
          <cell r="M32120" t="str">
            <v>CAMAS-5131643387-0999</v>
          </cell>
        </row>
        <row r="32121">
          <cell r="M32121" t="str">
            <v>CONGE-5332550218-0999</v>
          </cell>
        </row>
        <row r="32122">
          <cell r="M32122" t="str">
            <v>ESFIG-5311160369-0999</v>
          </cell>
        </row>
        <row r="32123">
          <cell r="M32123" t="str">
            <v>ESTER-5313851080-0999</v>
          </cell>
        </row>
        <row r="32124">
          <cell r="M32124" t="str">
            <v>ESTET-5313750209-0999</v>
          </cell>
        </row>
        <row r="32125">
          <cell r="M32125" t="str">
            <v>LAMPA-5135670128-0999</v>
          </cell>
        </row>
        <row r="32126">
          <cell r="M32126" t="str">
            <v>MESAS-5136211454-0999</v>
          </cell>
        </row>
        <row r="32127">
          <cell r="M32127" t="str">
            <v>MESAS-5136212441-0998</v>
          </cell>
        </row>
        <row r="32128">
          <cell r="M32128" t="str">
            <v>MESAS-5136210134-0999</v>
          </cell>
        </row>
        <row r="32129">
          <cell r="M32129" t="str">
            <v>REANI-5317840204-0999</v>
          </cell>
        </row>
        <row r="32130">
          <cell r="M32130" t="str">
            <v>REANI-5317840204-0998</v>
          </cell>
        </row>
        <row r="32131">
          <cell r="M32131" t="str">
            <v>REANI-5317840204-0997</v>
          </cell>
        </row>
        <row r="32132">
          <cell r="M32132" t="str">
            <v>BANOS-5131180061-0999</v>
          </cell>
        </row>
        <row r="32133">
          <cell r="M32133" t="str">
            <v>BASCU-5131300422-0999</v>
          </cell>
        </row>
        <row r="32134">
          <cell r="M32134" t="str">
            <v>BASCU-5311100209-0999</v>
          </cell>
        </row>
        <row r="32135">
          <cell r="M32135" t="str">
            <v>CAMAS-5131643387-0999</v>
          </cell>
        </row>
        <row r="32136">
          <cell r="M32136" t="str">
            <v>CONGE-5332550218-0999</v>
          </cell>
        </row>
        <row r="32137">
          <cell r="M32137" t="str">
            <v>ESFIG-5311160369-0999</v>
          </cell>
        </row>
        <row r="32138">
          <cell r="M32138" t="str">
            <v>ESTER-5313851080-0999</v>
          </cell>
        </row>
        <row r="32139">
          <cell r="M32139" t="str">
            <v>ESTET-5313750209-0999</v>
          </cell>
        </row>
        <row r="32140">
          <cell r="M32140" t="str">
            <v>MESAS-5136211454-0999</v>
          </cell>
        </row>
        <row r="32141">
          <cell r="M32141" t="str">
            <v>MESAS-5136212441-0998</v>
          </cell>
        </row>
        <row r="32142">
          <cell r="M32142" t="str">
            <v>MESAS-5136210134-0999</v>
          </cell>
        </row>
        <row r="32143">
          <cell r="M32143" t="str">
            <v>REANI-5317840204-0999</v>
          </cell>
        </row>
        <row r="32144">
          <cell r="M32144" t="str">
            <v>REANI-5317840204-0998</v>
          </cell>
        </row>
        <row r="32145">
          <cell r="M32145" t="str">
            <v>REANI-5317840204-0997</v>
          </cell>
        </row>
        <row r="32146">
          <cell r="M32146" t="str">
            <v>REFRI-5337860034-0999</v>
          </cell>
        </row>
        <row r="32147">
          <cell r="M32147" t="str">
            <v>BASCU-5131300422-0999</v>
          </cell>
        </row>
        <row r="32148">
          <cell r="M32148" t="str">
            <v>BASCU-5311100209-0999</v>
          </cell>
        </row>
        <row r="32149">
          <cell r="M32149" t="str">
            <v>CAMAS-5131643387-0999</v>
          </cell>
        </row>
        <row r="32150">
          <cell r="M32150" t="str">
            <v>CONGE-5332550218-0999</v>
          </cell>
        </row>
        <row r="32151">
          <cell r="M32151" t="str">
            <v>ESFIG-5311160369-0999</v>
          </cell>
        </row>
        <row r="32152">
          <cell r="M32152" t="str">
            <v>ESTER-5313851080-0999</v>
          </cell>
        </row>
        <row r="32153">
          <cell r="M32153" t="str">
            <v>ESTET-5313750209-0999</v>
          </cell>
        </row>
        <row r="32154">
          <cell r="M32154" t="str">
            <v>ESTUC-5312951162-0999</v>
          </cell>
        </row>
        <row r="32155">
          <cell r="M32155" t="str">
            <v>FONOD-5312920019-0999</v>
          </cell>
        </row>
        <row r="32156">
          <cell r="M32156" t="str">
            <v>LAMPA-5135670128-0999</v>
          </cell>
        </row>
        <row r="32157">
          <cell r="M32157" t="str">
            <v>MESAS-5136212441-0998</v>
          </cell>
        </row>
        <row r="32158">
          <cell r="M32158" t="str">
            <v>MESAS-5136210134-0999</v>
          </cell>
        </row>
        <row r="32159">
          <cell r="M32159" t="str">
            <v>MESAS-5136212429-0999</v>
          </cell>
        </row>
        <row r="32160">
          <cell r="M32160" t="str">
            <v>REANI-5317840204-0998</v>
          </cell>
        </row>
        <row r="32161">
          <cell r="M32161" t="str">
            <v>REANI-5317840204-0997</v>
          </cell>
        </row>
        <row r="32162">
          <cell r="M32162" t="str">
            <v>BANOS-5131180061-0999</v>
          </cell>
        </row>
        <row r="32163">
          <cell r="M32163" t="str">
            <v>BASCU-5131300422-0999</v>
          </cell>
        </row>
        <row r="32164">
          <cell r="M32164" t="str">
            <v>BASCU-5311100209-0999</v>
          </cell>
        </row>
        <row r="32165">
          <cell r="M32165" t="str">
            <v>CAMAS-5131643387-0999</v>
          </cell>
        </row>
        <row r="32166">
          <cell r="M32166" t="str">
            <v>CONGE-5332550218-0999</v>
          </cell>
        </row>
        <row r="32167">
          <cell r="M32167" t="str">
            <v>ESFIG-5311160369-0999</v>
          </cell>
        </row>
        <row r="32168">
          <cell r="M32168" t="str">
            <v>ESTET-5313750209-0999</v>
          </cell>
        </row>
        <row r="32169">
          <cell r="M32169" t="str">
            <v>MESAS-5136211454-0999</v>
          </cell>
        </row>
        <row r="32170">
          <cell r="M32170" t="str">
            <v>MESAS-5136210134-0999</v>
          </cell>
        </row>
        <row r="32171">
          <cell r="M32171" t="str">
            <v>REANI-5317840204-0999</v>
          </cell>
        </row>
        <row r="32172">
          <cell r="M32172" t="str">
            <v>REANI-5317840204-0998</v>
          </cell>
        </row>
        <row r="32173">
          <cell r="M32173" t="str">
            <v>REANI-5317840204-0997</v>
          </cell>
        </row>
        <row r="32174">
          <cell r="M32174" t="str">
            <v>BANOS-5131180061-0999</v>
          </cell>
        </row>
        <row r="32175">
          <cell r="M32175" t="str">
            <v>BASCU-5131300422-0999</v>
          </cell>
        </row>
        <row r="32176">
          <cell r="M32176" t="str">
            <v>CAMAS-5131643387-0999</v>
          </cell>
        </row>
        <row r="32177">
          <cell r="M32177" t="str">
            <v>CONGE-5332550218-0999</v>
          </cell>
        </row>
        <row r="32178">
          <cell r="M32178" t="str">
            <v>ESFIG-5311160369-0999</v>
          </cell>
        </row>
        <row r="32179">
          <cell r="M32179" t="str">
            <v>ESTER-5313851080-0999</v>
          </cell>
        </row>
        <row r="32180">
          <cell r="M32180" t="str">
            <v>ESTET-5313750209-0999</v>
          </cell>
        </row>
        <row r="32181">
          <cell r="M32181" t="str">
            <v>ESTUC-5312951162-0999</v>
          </cell>
        </row>
        <row r="32182">
          <cell r="M32182" t="str">
            <v>LAMPA-5135670128-0999</v>
          </cell>
        </row>
        <row r="32183">
          <cell r="M32183" t="str">
            <v>MESAS-5136211454-0999</v>
          </cell>
        </row>
        <row r="32184">
          <cell r="M32184" t="str">
            <v>REANI-5317840204-0999</v>
          </cell>
        </row>
        <row r="32185">
          <cell r="M32185" t="str">
            <v>REANI-5317840204-0998</v>
          </cell>
        </row>
        <row r="32186">
          <cell r="M32186" t="str">
            <v>REANI-5317840204-0997</v>
          </cell>
        </row>
        <row r="32187">
          <cell r="M32187" t="str">
            <v>BANOS-5131180061-0999</v>
          </cell>
        </row>
        <row r="32188">
          <cell r="M32188" t="str">
            <v>BASCU-5131300422-0999</v>
          </cell>
        </row>
        <row r="32189">
          <cell r="M32189" t="str">
            <v>BASCU-5311100209-0999</v>
          </cell>
        </row>
        <row r="32190">
          <cell r="M32190" t="str">
            <v>CAMAS-5131643387-0999</v>
          </cell>
        </row>
        <row r="32191">
          <cell r="M32191" t="str">
            <v>CONGE-5332550218-0999</v>
          </cell>
        </row>
        <row r="32192">
          <cell r="M32192" t="str">
            <v>ESFIG-5311160369-0999</v>
          </cell>
        </row>
        <row r="32193">
          <cell r="M32193" t="str">
            <v>ESTER-5313851080-0999</v>
          </cell>
        </row>
        <row r="32194">
          <cell r="M32194" t="str">
            <v>ESTET-5313750209-0999</v>
          </cell>
        </row>
        <row r="32195">
          <cell r="M32195" t="str">
            <v>ESTUC-5312951162-0999</v>
          </cell>
        </row>
        <row r="32196">
          <cell r="M32196" t="str">
            <v>LAMPA-5135670128-0999</v>
          </cell>
        </row>
        <row r="32197">
          <cell r="M32197" t="str">
            <v>MESAS-5136211454-0999</v>
          </cell>
        </row>
        <row r="32198">
          <cell r="M32198" t="str">
            <v>MESAS-5136212441-0998</v>
          </cell>
        </row>
        <row r="32199">
          <cell r="M32199" t="str">
            <v>MESAS-5136210134-0999</v>
          </cell>
        </row>
        <row r="32200">
          <cell r="M32200" t="str">
            <v>REANI-5317840204-0999</v>
          </cell>
        </row>
        <row r="32201">
          <cell r="M32201" t="str">
            <v>REANI-5317840204-0998</v>
          </cell>
        </row>
        <row r="32202">
          <cell r="M32202" t="str">
            <v>REANI-5317840204-0997</v>
          </cell>
        </row>
        <row r="32203">
          <cell r="M32203" t="str">
            <v>REFRI-5337860034-0999</v>
          </cell>
        </row>
        <row r="32204">
          <cell r="M32204" t="str">
            <v>BANOS-5131180061-0999</v>
          </cell>
        </row>
        <row r="32205">
          <cell r="M32205" t="str">
            <v>CAMAS-5131643387-0999</v>
          </cell>
        </row>
        <row r="32206">
          <cell r="M32206" t="str">
            <v>ESFIG-5311160369-0999</v>
          </cell>
        </row>
        <row r="32207">
          <cell r="M32207" t="str">
            <v>ESTET-5313750209-0999</v>
          </cell>
        </row>
        <row r="32208">
          <cell r="M32208" t="str">
            <v>REANI-5317840204-0999</v>
          </cell>
        </row>
        <row r="32209">
          <cell r="M32209" t="str">
            <v>REANI-5317840204-0998</v>
          </cell>
        </row>
        <row r="32210">
          <cell r="M32210" t="str">
            <v>REANI-5317840204-0997</v>
          </cell>
        </row>
        <row r="32211">
          <cell r="M32211" t="str">
            <v>BANOS-5131180061-0999</v>
          </cell>
        </row>
        <row r="32212">
          <cell r="M32212" t="str">
            <v>BASCU-5131300422-0999</v>
          </cell>
        </row>
        <row r="32213">
          <cell r="M32213" t="str">
            <v>CAMAS-5131643387-0999</v>
          </cell>
        </row>
        <row r="32214">
          <cell r="M32214" t="str">
            <v>CONGE-5332550218-0999</v>
          </cell>
        </row>
        <row r="32215">
          <cell r="M32215" t="str">
            <v>ESFIG-5311160369-0999</v>
          </cell>
        </row>
        <row r="32216">
          <cell r="M32216" t="str">
            <v>ESTER-5313851080-0999</v>
          </cell>
        </row>
        <row r="32217">
          <cell r="M32217" t="str">
            <v>ESTET-5313750209-0999</v>
          </cell>
        </row>
        <row r="32218">
          <cell r="M32218" t="str">
            <v>LAMPA-5135670128-0999</v>
          </cell>
        </row>
        <row r="32219">
          <cell r="M32219" t="str">
            <v>MESAS-5136210134-0999</v>
          </cell>
        </row>
        <row r="32220">
          <cell r="M32220" t="str">
            <v>MESAS-5136212429-0999</v>
          </cell>
        </row>
        <row r="32221">
          <cell r="M32221" t="str">
            <v>REANI-5317840204-0999</v>
          </cell>
        </row>
        <row r="32222">
          <cell r="M32222" t="str">
            <v>REANI-5317840204-0998</v>
          </cell>
        </row>
        <row r="32223">
          <cell r="M32223" t="str">
            <v>REANI-5317840204-0997</v>
          </cell>
        </row>
        <row r="32224">
          <cell r="M32224" t="str">
            <v>BANOS-5131180061-0999</v>
          </cell>
        </row>
        <row r="32225">
          <cell r="M32225" t="str">
            <v>CAMAS-5131643387-0999</v>
          </cell>
        </row>
        <row r="32226">
          <cell r="M32226" t="str">
            <v>CONGE-5332550218-0999</v>
          </cell>
        </row>
        <row r="32227">
          <cell r="M32227" t="str">
            <v>ESFIG-5311160369-0999</v>
          </cell>
        </row>
        <row r="32228">
          <cell r="M32228" t="str">
            <v>ESTER-5313851080-0999</v>
          </cell>
        </row>
        <row r="32229">
          <cell r="M32229" t="str">
            <v>ESTET-5313750209-0999</v>
          </cell>
        </row>
        <row r="32230">
          <cell r="M32230" t="str">
            <v>MESAS-5136212441-0998</v>
          </cell>
        </row>
        <row r="32231">
          <cell r="M32231" t="str">
            <v>MESAS-5136210134-0999</v>
          </cell>
        </row>
        <row r="32232">
          <cell r="M32232" t="str">
            <v>REANI-5317840204-0999</v>
          </cell>
        </row>
        <row r="32233">
          <cell r="M32233" t="str">
            <v>REANI-5317840204-0998</v>
          </cell>
        </row>
        <row r="32234">
          <cell r="M32234" t="str">
            <v>REANI-5317840204-0997</v>
          </cell>
        </row>
        <row r="32235">
          <cell r="M32235" t="str">
            <v>BANOS-5131180061-0999</v>
          </cell>
        </row>
        <row r="32236">
          <cell r="M32236" t="str">
            <v>BASCU-5131300422-0999</v>
          </cell>
        </row>
        <row r="32237">
          <cell r="M32237" t="str">
            <v>BASCU-5311100209-0999</v>
          </cell>
        </row>
        <row r="32238">
          <cell r="M32238" t="str">
            <v>CAMAS-5131643387-0999</v>
          </cell>
        </row>
        <row r="32239">
          <cell r="M32239" t="str">
            <v>CONGE-5332550218-0999</v>
          </cell>
        </row>
        <row r="32240">
          <cell r="M32240" t="str">
            <v>ESFIG-5311160369-0999</v>
          </cell>
        </row>
        <row r="32241">
          <cell r="M32241" t="str">
            <v>ESTER-5313851080-0999</v>
          </cell>
        </row>
        <row r="32242">
          <cell r="M32242" t="str">
            <v>ESTET-5313750209-0999</v>
          </cell>
        </row>
        <row r="32243">
          <cell r="M32243" t="str">
            <v>FONOD-5312920019-0999</v>
          </cell>
        </row>
        <row r="32244">
          <cell r="M32244" t="str">
            <v>MESAS-5136212429-0999</v>
          </cell>
        </row>
        <row r="32245">
          <cell r="M32245" t="str">
            <v>REANI-5317840204-0999</v>
          </cell>
        </row>
        <row r="32246">
          <cell r="M32246" t="str">
            <v>REANI-5317840204-0998</v>
          </cell>
        </row>
        <row r="32247">
          <cell r="M32247" t="str">
            <v>REANI-5317840204-0997</v>
          </cell>
        </row>
        <row r="32248">
          <cell r="M32248" t="str">
            <v>REFRI-5337860034-0999</v>
          </cell>
        </row>
        <row r="32249">
          <cell r="M32249" t="str">
            <v>BANOS-5131180061-0999</v>
          </cell>
        </row>
        <row r="32250">
          <cell r="M32250" t="str">
            <v>BASCU-5131300422-0999</v>
          </cell>
        </row>
        <row r="32251">
          <cell r="M32251" t="str">
            <v>CAMAS-5131643387-0999</v>
          </cell>
        </row>
        <row r="32252">
          <cell r="M32252" t="str">
            <v>ESFIG-5311160369-0999</v>
          </cell>
        </row>
        <row r="32253">
          <cell r="M32253" t="str">
            <v>ESTER-5313851080-0999</v>
          </cell>
        </row>
        <row r="32254">
          <cell r="M32254" t="str">
            <v>ESTET-5313750209-0999</v>
          </cell>
        </row>
        <row r="32255">
          <cell r="M32255" t="str">
            <v>ESTUC-5312951162-0999</v>
          </cell>
        </row>
        <row r="32256">
          <cell r="M32256" t="str">
            <v>LAMPA-5135670128-0999</v>
          </cell>
        </row>
        <row r="32257">
          <cell r="M32257" t="str">
            <v>MESAS-5136211454-0999</v>
          </cell>
        </row>
        <row r="32258">
          <cell r="M32258" t="str">
            <v>REANI-5317840204-0998</v>
          </cell>
        </row>
        <row r="32259">
          <cell r="M32259" t="str">
            <v>REANI-5317840204-0997</v>
          </cell>
        </row>
        <row r="32260">
          <cell r="M32260" t="str">
            <v>REFRI-5337860034-0999</v>
          </cell>
        </row>
        <row r="32261">
          <cell r="M32261" t="str">
            <v>BANOS-5131180061-0999</v>
          </cell>
        </row>
        <row r="32262">
          <cell r="M32262" t="str">
            <v>BASCU-5131300422-0999</v>
          </cell>
        </row>
        <row r="32263">
          <cell r="M32263" t="str">
            <v>CAMAS-5131643387-0999</v>
          </cell>
        </row>
        <row r="32264">
          <cell r="M32264" t="str">
            <v>CONGE-5332550218-0999</v>
          </cell>
        </row>
        <row r="32265">
          <cell r="M32265" t="str">
            <v>ESFIG-5311160369-0999</v>
          </cell>
        </row>
        <row r="32266">
          <cell r="M32266" t="str">
            <v>ESTET-5313750209-0999</v>
          </cell>
        </row>
        <row r="32267">
          <cell r="M32267" t="str">
            <v>ESTUC-5312951162-0999</v>
          </cell>
        </row>
        <row r="32268">
          <cell r="M32268" t="str">
            <v>LAMPA-5135670128-0999</v>
          </cell>
        </row>
        <row r="32269">
          <cell r="M32269" t="str">
            <v>MESAS-5136212441-0998</v>
          </cell>
        </row>
        <row r="32270">
          <cell r="M32270" t="str">
            <v>MESAS-5136210134-0999</v>
          </cell>
        </row>
        <row r="32271">
          <cell r="M32271" t="str">
            <v>REANI-5317840204-0999</v>
          </cell>
        </row>
        <row r="32272">
          <cell r="M32272" t="str">
            <v>REANI-5317840204-0998</v>
          </cell>
        </row>
        <row r="32273">
          <cell r="M32273" t="str">
            <v>REANI-5317840204-0997</v>
          </cell>
        </row>
        <row r="32274">
          <cell r="M32274" t="str">
            <v>BANOS-5131180061-0999</v>
          </cell>
        </row>
        <row r="32275">
          <cell r="M32275" t="str">
            <v>BASCU-5131300422-0999</v>
          </cell>
        </row>
        <row r="32276">
          <cell r="M32276" t="str">
            <v>BASCU-5311100209-0999</v>
          </cell>
        </row>
        <row r="32277">
          <cell r="M32277" t="str">
            <v>CAMAS-5131643387-0999</v>
          </cell>
        </row>
        <row r="32278">
          <cell r="M32278" t="str">
            <v>CONGE-5332550218-0999</v>
          </cell>
        </row>
        <row r="32279">
          <cell r="M32279" t="str">
            <v>ESFIG-5311160369-0999</v>
          </cell>
        </row>
        <row r="32280">
          <cell r="M32280" t="str">
            <v>ESTER-5313851080-0999</v>
          </cell>
        </row>
        <row r="32281">
          <cell r="M32281" t="str">
            <v>ESTET-5313750209-0999</v>
          </cell>
        </row>
        <row r="32282">
          <cell r="M32282" t="str">
            <v>MESAS-5136212441-0998</v>
          </cell>
        </row>
        <row r="32283">
          <cell r="M32283" t="str">
            <v>MESAS-5136210134-0999</v>
          </cell>
        </row>
        <row r="32284">
          <cell r="M32284" t="str">
            <v>MESAS-5136212429-0999</v>
          </cell>
        </row>
        <row r="32285">
          <cell r="M32285" t="str">
            <v>REANI-5317840204-0999</v>
          </cell>
        </row>
        <row r="32286">
          <cell r="M32286" t="str">
            <v>REANI-5317840204-0998</v>
          </cell>
        </row>
        <row r="32287">
          <cell r="M32287" t="str">
            <v>REANI-5317840204-0997</v>
          </cell>
        </row>
        <row r="32288">
          <cell r="M32288" t="str">
            <v>REFRI-5337860034-0999</v>
          </cell>
        </row>
        <row r="32289">
          <cell r="M32289" t="str">
            <v>BANOS-5131180061-0999</v>
          </cell>
        </row>
        <row r="32290">
          <cell r="M32290" t="str">
            <v>BASCU-5311100209-0999</v>
          </cell>
        </row>
        <row r="32291">
          <cell r="M32291" t="str">
            <v>CAMAS-5131643387-0999</v>
          </cell>
        </row>
        <row r="32292">
          <cell r="M32292" t="str">
            <v>CONGE-5332550218-0999</v>
          </cell>
        </row>
        <row r="32293">
          <cell r="M32293" t="str">
            <v>ESFIG-5311160369-0999</v>
          </cell>
        </row>
        <row r="32294">
          <cell r="M32294" t="str">
            <v>ESTER-5313851080-0999</v>
          </cell>
        </row>
        <row r="32295">
          <cell r="M32295" t="str">
            <v>ESTET-5313750209-0999</v>
          </cell>
        </row>
        <row r="32296">
          <cell r="M32296" t="str">
            <v>MESAS-5136211454-0999</v>
          </cell>
        </row>
        <row r="32297">
          <cell r="M32297" t="str">
            <v>MESAS-5136210134-0999</v>
          </cell>
        </row>
        <row r="32298">
          <cell r="M32298" t="str">
            <v>REANI-5317840204-0999</v>
          </cell>
        </row>
        <row r="32299">
          <cell r="M32299" t="str">
            <v>REANI-5317840204-0998</v>
          </cell>
        </row>
        <row r="32300">
          <cell r="M32300" t="str">
            <v>REANI-5317840204-0997</v>
          </cell>
        </row>
        <row r="32301">
          <cell r="M32301" t="str">
            <v>REFRI-5337860034-0999</v>
          </cell>
        </row>
        <row r="32302">
          <cell r="M32302" t="str">
            <v>BANOS-5131180061-0999</v>
          </cell>
        </row>
        <row r="32303">
          <cell r="M32303" t="str">
            <v>BASCU-5131300422-0999</v>
          </cell>
        </row>
        <row r="32304">
          <cell r="M32304" t="str">
            <v>CAMAS-5131643387-0999</v>
          </cell>
        </row>
        <row r="32305">
          <cell r="M32305" t="str">
            <v>CONGE-5332550218-0999</v>
          </cell>
        </row>
        <row r="32306">
          <cell r="M32306" t="str">
            <v>ESFIG-5311160369-0999</v>
          </cell>
        </row>
        <row r="32307">
          <cell r="M32307" t="str">
            <v>ESTER-5313851080-0999</v>
          </cell>
        </row>
        <row r="32308">
          <cell r="M32308" t="str">
            <v>ESTET-5313750209-0999</v>
          </cell>
        </row>
        <row r="32309">
          <cell r="M32309" t="str">
            <v>ESTUC-5312951162-0999</v>
          </cell>
        </row>
        <row r="32310">
          <cell r="M32310" t="str">
            <v>FONOD-5312920019-0999</v>
          </cell>
        </row>
        <row r="32311">
          <cell r="M32311" t="str">
            <v>LAMPA-5135670128-0999</v>
          </cell>
        </row>
        <row r="32312">
          <cell r="M32312" t="str">
            <v>MESAS-5136211454-0999</v>
          </cell>
        </row>
        <row r="32313">
          <cell r="M32313" t="str">
            <v>MESAS-5136212441-0998</v>
          </cell>
        </row>
        <row r="32314">
          <cell r="M32314" t="str">
            <v>MESAS-5136210134-0999</v>
          </cell>
        </row>
        <row r="32315">
          <cell r="M32315" t="str">
            <v>REANI-5317840204-0999</v>
          </cell>
        </row>
        <row r="32316">
          <cell r="M32316" t="str">
            <v>REANI-5317840204-0998</v>
          </cell>
        </row>
        <row r="32317">
          <cell r="M32317" t="str">
            <v>REANI-5317840204-0997</v>
          </cell>
        </row>
        <row r="32318">
          <cell r="M32318" t="str">
            <v>BASCU-5311100209-0999</v>
          </cell>
        </row>
        <row r="32319">
          <cell r="M32319" t="str">
            <v>CAMAS-5131643387-0999</v>
          </cell>
        </row>
        <row r="32320">
          <cell r="M32320" t="str">
            <v>CONGE-5332550218-0999</v>
          </cell>
        </row>
        <row r="32321">
          <cell r="M32321" t="str">
            <v>ESFIG-5311160369-0999</v>
          </cell>
        </row>
        <row r="32322">
          <cell r="M32322" t="str">
            <v>ESTER-5313851080-0999</v>
          </cell>
        </row>
        <row r="32323">
          <cell r="M32323" t="str">
            <v>ESTET-5313750209-0999</v>
          </cell>
        </row>
        <row r="32324">
          <cell r="M32324" t="str">
            <v>LAMPA-5135670128-0999</v>
          </cell>
        </row>
        <row r="32325">
          <cell r="M32325" t="str">
            <v>MESAS-5136211454-0999</v>
          </cell>
        </row>
        <row r="32326">
          <cell r="M32326" t="str">
            <v>MESAS-5136212441-0998</v>
          </cell>
        </row>
        <row r="32327">
          <cell r="M32327" t="str">
            <v>MESAS-5136212429-0999</v>
          </cell>
        </row>
        <row r="32328">
          <cell r="M32328" t="str">
            <v>REANI-5317840204-0999</v>
          </cell>
        </row>
        <row r="32329">
          <cell r="M32329" t="str">
            <v>REANI-5317840204-0998</v>
          </cell>
        </row>
        <row r="32330">
          <cell r="M32330" t="str">
            <v>REANI-5317840204-0997</v>
          </cell>
        </row>
        <row r="32331">
          <cell r="M32331" t="str">
            <v>REFRI-5337860034-0999</v>
          </cell>
        </row>
        <row r="32332">
          <cell r="M32332" t="str">
            <v>BANOS-5131180061-0999</v>
          </cell>
        </row>
        <row r="32333">
          <cell r="M32333" t="str">
            <v>BASCU-5311100209-0999</v>
          </cell>
        </row>
        <row r="32334">
          <cell r="M32334" t="str">
            <v>CAMAS-5131643387-0999</v>
          </cell>
        </row>
        <row r="32335">
          <cell r="M32335" t="str">
            <v>CONGE-5332550218-0999</v>
          </cell>
        </row>
        <row r="32336">
          <cell r="M32336" t="str">
            <v>ESFIG-5311160369-0999</v>
          </cell>
        </row>
        <row r="32337">
          <cell r="M32337" t="str">
            <v>ESTET-5313750209-0999</v>
          </cell>
        </row>
        <row r="32338">
          <cell r="M32338" t="str">
            <v>MESAS-5136211454-0999</v>
          </cell>
        </row>
        <row r="32339">
          <cell r="M32339" t="str">
            <v>MESAS-5136212441-0998</v>
          </cell>
        </row>
        <row r="32340">
          <cell r="M32340" t="str">
            <v>MESAS-5136210134-0999</v>
          </cell>
        </row>
        <row r="32341">
          <cell r="M32341" t="str">
            <v>MESAS-5136212429-0999</v>
          </cell>
        </row>
        <row r="32342">
          <cell r="M32342" t="str">
            <v>REANI-5317840204-0999</v>
          </cell>
        </row>
        <row r="32343">
          <cell r="M32343" t="str">
            <v>REANI-5317840204-0998</v>
          </cell>
        </row>
        <row r="32344">
          <cell r="M32344" t="str">
            <v>REANI-5317840204-0997</v>
          </cell>
        </row>
        <row r="32345">
          <cell r="M32345" t="str">
            <v>BANOS-5131180061-0999</v>
          </cell>
        </row>
        <row r="32346">
          <cell r="M32346" t="str">
            <v>BASCU-5131300422-0999</v>
          </cell>
        </row>
        <row r="32347">
          <cell r="M32347" t="str">
            <v>CAMAS-5131643387-0999</v>
          </cell>
        </row>
        <row r="32348">
          <cell r="M32348" t="str">
            <v>CONGE-5332550218-0999</v>
          </cell>
        </row>
        <row r="32349">
          <cell r="M32349" t="str">
            <v>ESFIG-5311160369-0999</v>
          </cell>
        </row>
        <row r="32350">
          <cell r="M32350" t="str">
            <v>ESTET-5313750209-0999</v>
          </cell>
        </row>
        <row r="32351">
          <cell r="M32351" t="str">
            <v>FONOD-5312920019-0999</v>
          </cell>
        </row>
        <row r="32352">
          <cell r="M32352" t="str">
            <v>LAMPA-5135670128-0999</v>
          </cell>
        </row>
        <row r="32353">
          <cell r="M32353" t="str">
            <v>MESAS-5136211454-0999</v>
          </cell>
        </row>
        <row r="32354">
          <cell r="M32354" t="str">
            <v>MESAS-5136212441-0998</v>
          </cell>
        </row>
        <row r="32355">
          <cell r="M32355" t="str">
            <v>MESAS-5136210134-0999</v>
          </cell>
        </row>
        <row r="32356">
          <cell r="M32356" t="str">
            <v>REANI-5317840204-0999</v>
          </cell>
        </row>
        <row r="32357">
          <cell r="M32357" t="str">
            <v>REANI-5317840204-0998</v>
          </cell>
        </row>
        <row r="32358">
          <cell r="M32358" t="str">
            <v>REANI-5317840204-0997</v>
          </cell>
        </row>
        <row r="32359">
          <cell r="M32359" t="str">
            <v>BANOS-5131180061-0999</v>
          </cell>
        </row>
        <row r="32360">
          <cell r="M32360" t="str">
            <v>BASCU-5131300422-0999</v>
          </cell>
        </row>
        <row r="32361">
          <cell r="M32361" t="str">
            <v>CAMAS-5131643387-0999</v>
          </cell>
        </row>
        <row r="32362">
          <cell r="M32362" t="str">
            <v>CONGE-5332550218-0999</v>
          </cell>
        </row>
        <row r="32363">
          <cell r="M32363" t="str">
            <v>ESFIG-5311160369-0999</v>
          </cell>
        </row>
        <row r="32364">
          <cell r="M32364" t="str">
            <v>ESTER-5313851080-0999</v>
          </cell>
        </row>
        <row r="32365">
          <cell r="M32365" t="str">
            <v>ESTET-5313750209-0999</v>
          </cell>
        </row>
        <row r="32366">
          <cell r="M32366" t="str">
            <v>ESTUC-5312951162-0999</v>
          </cell>
        </row>
        <row r="32367">
          <cell r="M32367" t="str">
            <v>FONOD-5312920019-0999</v>
          </cell>
        </row>
        <row r="32368">
          <cell r="M32368" t="str">
            <v>LAMPA-5135670128-0999</v>
          </cell>
        </row>
        <row r="32369">
          <cell r="M32369" t="str">
            <v>MESAS-5136211454-0999</v>
          </cell>
        </row>
        <row r="32370">
          <cell r="M32370" t="str">
            <v>REANI-5317840204-0999</v>
          </cell>
        </row>
        <row r="32371">
          <cell r="M32371" t="str">
            <v>REANI-5317840204-0998</v>
          </cell>
        </row>
        <row r="32372">
          <cell r="M32372" t="str">
            <v>REANI-5317840204-0997</v>
          </cell>
        </row>
        <row r="32373">
          <cell r="M32373" t="str">
            <v>REFRI-5337860034-0999</v>
          </cell>
        </row>
        <row r="32374">
          <cell r="M32374" t="str">
            <v>BANOS-5131180061-0999</v>
          </cell>
        </row>
        <row r="32375">
          <cell r="M32375" t="str">
            <v>CAMAS-5131643387-0999</v>
          </cell>
        </row>
        <row r="32376">
          <cell r="M32376" t="str">
            <v>CONGE-5332550218-0999</v>
          </cell>
        </row>
        <row r="32377">
          <cell r="M32377" t="str">
            <v>ESFIG-5311160369-0999</v>
          </cell>
        </row>
        <row r="32378">
          <cell r="M32378" t="str">
            <v>ESTET-5313750209-0999</v>
          </cell>
        </row>
        <row r="32379">
          <cell r="M32379" t="str">
            <v>ESTUC-5312951162-0999</v>
          </cell>
        </row>
        <row r="32380">
          <cell r="M32380" t="str">
            <v>FONOD-5312920019-0999</v>
          </cell>
        </row>
        <row r="32381">
          <cell r="M32381" t="str">
            <v>MESAS-5136212429-0999</v>
          </cell>
        </row>
        <row r="32382">
          <cell r="M32382" t="str">
            <v>REANI-5317840204-0999</v>
          </cell>
        </row>
        <row r="32383">
          <cell r="M32383" t="str">
            <v>REANI-5317840204-0998</v>
          </cell>
        </row>
        <row r="32384">
          <cell r="M32384" t="str">
            <v>REANI-5317840204-0997</v>
          </cell>
        </row>
        <row r="32385">
          <cell r="M32385" t="str">
            <v>REFRI-5337860034-0999</v>
          </cell>
        </row>
        <row r="32386">
          <cell r="M32386" t="str">
            <v>BANOS-5131180061-0999</v>
          </cell>
        </row>
        <row r="32387">
          <cell r="M32387" t="str">
            <v>BASCU-5131300422-0999</v>
          </cell>
        </row>
        <row r="32388">
          <cell r="M32388" t="str">
            <v>BASCU-5311100209-0999</v>
          </cell>
        </row>
        <row r="32389">
          <cell r="M32389" t="str">
            <v>CAMAS-5131643387-0999</v>
          </cell>
        </row>
        <row r="32390">
          <cell r="M32390" t="str">
            <v>CONGE-5332550218-0999</v>
          </cell>
        </row>
        <row r="32391">
          <cell r="M32391" t="str">
            <v>ESFIG-5311160369-0999</v>
          </cell>
        </row>
        <row r="32392">
          <cell r="M32392" t="str">
            <v>ESTER-5313851080-0999</v>
          </cell>
        </row>
        <row r="32393">
          <cell r="M32393" t="str">
            <v>ESTET-5313750209-0999</v>
          </cell>
        </row>
        <row r="32394">
          <cell r="M32394" t="str">
            <v>LAMPA-5135670128-0999</v>
          </cell>
        </row>
        <row r="32395">
          <cell r="M32395" t="str">
            <v>MESAS-5136211454-0999</v>
          </cell>
        </row>
        <row r="32396">
          <cell r="M32396" t="str">
            <v>MESAS-5136212441-0998</v>
          </cell>
        </row>
        <row r="32397">
          <cell r="M32397" t="str">
            <v>MESAS-5136210134-0999</v>
          </cell>
        </row>
        <row r="32398">
          <cell r="M32398" t="str">
            <v>MESAS-5136212429-0999</v>
          </cell>
        </row>
        <row r="32399">
          <cell r="M32399" t="str">
            <v>REANI-5317840204-0999</v>
          </cell>
        </row>
        <row r="32400">
          <cell r="M32400" t="str">
            <v>REANI-5317840204-0998</v>
          </cell>
        </row>
        <row r="32401">
          <cell r="M32401" t="str">
            <v>REANI-5317840204-0997</v>
          </cell>
        </row>
        <row r="32402">
          <cell r="M32402" t="str">
            <v>REFRI-5337860034-0999</v>
          </cell>
        </row>
        <row r="32403">
          <cell r="M32403" t="str">
            <v>BANOS-5131180061-0999</v>
          </cell>
        </row>
        <row r="32404">
          <cell r="M32404" t="str">
            <v>BASCU-5311100209-0999</v>
          </cell>
        </row>
        <row r="32405">
          <cell r="M32405" t="str">
            <v>CAMAS-5131643387-0999</v>
          </cell>
        </row>
        <row r="32406">
          <cell r="M32406" t="str">
            <v>CONGE-5332550218-0999</v>
          </cell>
        </row>
        <row r="32407">
          <cell r="M32407" t="str">
            <v>ESFIG-5311160369-0999</v>
          </cell>
        </row>
        <row r="32408">
          <cell r="M32408" t="str">
            <v>ESTER-5313851080-0999</v>
          </cell>
        </row>
        <row r="32409">
          <cell r="M32409" t="str">
            <v>ESTET-5313750209-0999</v>
          </cell>
        </row>
        <row r="32410">
          <cell r="M32410" t="str">
            <v>ESTUC-5312951162-0999</v>
          </cell>
        </row>
        <row r="32411">
          <cell r="M32411" t="str">
            <v>FONOD-5312920019-0999</v>
          </cell>
        </row>
        <row r="32412">
          <cell r="M32412" t="str">
            <v>MESAS-5136211454-0999</v>
          </cell>
        </row>
        <row r="32413">
          <cell r="M32413" t="str">
            <v>MESAS-5136210134-0999</v>
          </cell>
        </row>
        <row r="32414">
          <cell r="M32414" t="str">
            <v>REANI-5317840204-0999</v>
          </cell>
        </row>
        <row r="32415">
          <cell r="M32415" t="str">
            <v>REANI-5317840204-0998</v>
          </cell>
        </row>
        <row r="32416">
          <cell r="M32416" t="str">
            <v>REANI-5317840204-0997</v>
          </cell>
        </row>
        <row r="32417">
          <cell r="M32417" t="str">
            <v>BANOS-5131180061-0999</v>
          </cell>
        </row>
        <row r="32418">
          <cell r="M32418" t="str">
            <v>BASCU-5131300422-0999</v>
          </cell>
        </row>
        <row r="32419">
          <cell r="M32419" t="str">
            <v>BASCU-5311100209-0999</v>
          </cell>
        </row>
        <row r="32420">
          <cell r="M32420" t="str">
            <v>CAMAS-5131643387-0999</v>
          </cell>
        </row>
        <row r="32421">
          <cell r="M32421" t="str">
            <v>CONGE-5332550218-0999</v>
          </cell>
        </row>
        <row r="32422">
          <cell r="M32422" t="str">
            <v>ESFIG-5311160369-0999</v>
          </cell>
        </row>
        <row r="32423">
          <cell r="M32423" t="str">
            <v>ESTER-5313851080-0999</v>
          </cell>
        </row>
        <row r="32424">
          <cell r="M32424" t="str">
            <v>ESTET-5313750209-0999</v>
          </cell>
        </row>
        <row r="32425">
          <cell r="M32425" t="str">
            <v>ESTUC-5312951162-0999</v>
          </cell>
        </row>
        <row r="32426">
          <cell r="M32426" t="str">
            <v>FONOD-5312920019-0999</v>
          </cell>
        </row>
        <row r="32427">
          <cell r="M32427" t="str">
            <v>LAMPA-5135670128-0999</v>
          </cell>
        </row>
        <row r="32428">
          <cell r="M32428" t="str">
            <v>MESAS-5136211454-0999</v>
          </cell>
        </row>
        <row r="32429">
          <cell r="M32429" t="str">
            <v>MESAS-5136212441-0998</v>
          </cell>
        </row>
        <row r="32430">
          <cell r="M32430" t="str">
            <v>MESAS-5136210134-0999</v>
          </cell>
        </row>
        <row r="32431">
          <cell r="M32431" t="str">
            <v>REANI-5317840204-0999</v>
          </cell>
        </row>
        <row r="32432">
          <cell r="M32432" t="str">
            <v>REANI-5317840204-0998</v>
          </cell>
        </row>
        <row r="32433">
          <cell r="M32433" t="str">
            <v>REANI-5317840204-0997</v>
          </cell>
        </row>
        <row r="32434">
          <cell r="M32434" t="str">
            <v>REFRI-5337860034-0999</v>
          </cell>
        </row>
        <row r="32435">
          <cell r="M32435" t="str">
            <v>BANOS-5131180061-0999</v>
          </cell>
        </row>
        <row r="32436">
          <cell r="M32436" t="str">
            <v>BASCU-5131300422-0999</v>
          </cell>
        </row>
        <row r="32437">
          <cell r="M32437" t="str">
            <v>BASCU-5311100209-0999</v>
          </cell>
        </row>
        <row r="32438">
          <cell r="M32438" t="str">
            <v>CAMAS-5131643387-0999</v>
          </cell>
        </row>
        <row r="32439">
          <cell r="M32439" t="str">
            <v>CONGE-5332550218-0999</v>
          </cell>
        </row>
        <row r="32440">
          <cell r="M32440" t="str">
            <v>ESFIG-5311160369-0999</v>
          </cell>
        </row>
        <row r="32441">
          <cell r="M32441" t="str">
            <v>ESTET-5313750209-0999</v>
          </cell>
        </row>
        <row r="32442">
          <cell r="M32442" t="str">
            <v>ESTUC-5312951162-0999</v>
          </cell>
        </row>
        <row r="32443">
          <cell r="M32443" t="str">
            <v>FONOD-5312920019-0999</v>
          </cell>
        </row>
        <row r="32444">
          <cell r="M32444" t="str">
            <v>LAMPA-5135670128-0999</v>
          </cell>
        </row>
        <row r="32445">
          <cell r="M32445" t="str">
            <v>MESAS-5136211454-0999</v>
          </cell>
        </row>
        <row r="32446">
          <cell r="M32446" t="str">
            <v>MESAS-5136212441-0998</v>
          </cell>
        </row>
        <row r="32447">
          <cell r="M32447" t="str">
            <v>MESAS-5136210134-0999</v>
          </cell>
        </row>
        <row r="32448">
          <cell r="M32448" t="str">
            <v>REANI-5317840204-0999</v>
          </cell>
        </row>
        <row r="32449">
          <cell r="M32449" t="str">
            <v>REANI-5317840204-0998</v>
          </cell>
        </row>
        <row r="32450">
          <cell r="M32450" t="str">
            <v>REANI-5317840204-0997</v>
          </cell>
        </row>
        <row r="32451">
          <cell r="M32451" t="str">
            <v>BANOS-5131180061-0999</v>
          </cell>
        </row>
        <row r="32452">
          <cell r="M32452" t="str">
            <v>BASCU-5131300422-0999</v>
          </cell>
        </row>
        <row r="32453">
          <cell r="M32453" t="str">
            <v>BASCU-5311100209-0999</v>
          </cell>
        </row>
        <row r="32454">
          <cell r="M32454" t="str">
            <v>CAMAS-5131643387-0999</v>
          </cell>
        </row>
        <row r="32455">
          <cell r="M32455" t="str">
            <v>CONGE-5332550218-0999</v>
          </cell>
        </row>
        <row r="32456">
          <cell r="M32456" t="str">
            <v>ESFIG-5311160369-0999</v>
          </cell>
        </row>
        <row r="32457">
          <cell r="M32457" t="str">
            <v>ESTER-5313851080-0999</v>
          </cell>
        </row>
        <row r="32458">
          <cell r="M32458" t="str">
            <v>ESTET-5313750209-0999</v>
          </cell>
        </row>
        <row r="32459">
          <cell r="M32459" t="str">
            <v>ESTUC-5312951162-0999</v>
          </cell>
        </row>
        <row r="32460">
          <cell r="M32460" t="str">
            <v>FONOD-5312920019-0999</v>
          </cell>
        </row>
        <row r="32461">
          <cell r="M32461" t="str">
            <v>LAMPA-5135670128-0999</v>
          </cell>
        </row>
        <row r="32462">
          <cell r="M32462" t="str">
            <v>MESAS-5136211454-0999</v>
          </cell>
        </row>
        <row r="32463">
          <cell r="M32463" t="str">
            <v>MESAS-5136210134-0999</v>
          </cell>
        </row>
        <row r="32464">
          <cell r="M32464" t="str">
            <v>MESAS-5136212429-0999</v>
          </cell>
        </row>
        <row r="32465">
          <cell r="M32465" t="str">
            <v>REANI-5317840204-0999</v>
          </cell>
        </row>
        <row r="32466">
          <cell r="M32466" t="str">
            <v>REANI-5317840204-0998</v>
          </cell>
        </row>
        <row r="32467">
          <cell r="M32467" t="str">
            <v>REANI-5317840204-0997</v>
          </cell>
        </row>
        <row r="32468">
          <cell r="M32468" t="str">
            <v>BANOS-5131180061-0999</v>
          </cell>
        </row>
        <row r="32469">
          <cell r="M32469" t="str">
            <v>BASCU-5131300422-0999</v>
          </cell>
        </row>
        <row r="32470">
          <cell r="M32470" t="str">
            <v>CAMAS-5131643387-0999</v>
          </cell>
        </row>
        <row r="32471">
          <cell r="M32471" t="str">
            <v>CONGE-5332550218-0999</v>
          </cell>
        </row>
        <row r="32472">
          <cell r="M32472" t="str">
            <v>ESFIG-5311160369-0999</v>
          </cell>
        </row>
        <row r="32473">
          <cell r="M32473" t="str">
            <v>ESTET-5313750209-0999</v>
          </cell>
        </row>
        <row r="32474">
          <cell r="M32474" t="str">
            <v>ESTUC-5312951162-0999</v>
          </cell>
        </row>
        <row r="32475">
          <cell r="M32475" t="str">
            <v>FONOD-5312920019-0999</v>
          </cell>
        </row>
        <row r="32476">
          <cell r="M32476" t="str">
            <v>LAMPA-5135670128-0999</v>
          </cell>
        </row>
        <row r="32477">
          <cell r="M32477" t="str">
            <v>MESAS-5136211454-0999</v>
          </cell>
        </row>
        <row r="32478">
          <cell r="M32478" t="str">
            <v>MESAS-5136212441-0998</v>
          </cell>
        </row>
        <row r="32479">
          <cell r="M32479" t="str">
            <v>MESAS-5136210134-0999</v>
          </cell>
        </row>
        <row r="32480">
          <cell r="M32480" t="str">
            <v>REANI-5317840204-0999</v>
          </cell>
        </row>
        <row r="32481">
          <cell r="M32481" t="str">
            <v>REANI-5317840204-0998</v>
          </cell>
        </row>
        <row r="32482">
          <cell r="M32482" t="str">
            <v>REANI-5317840204-0997</v>
          </cell>
        </row>
        <row r="32483">
          <cell r="M32483" t="str">
            <v>BANOS-5131180061-0999</v>
          </cell>
        </row>
        <row r="32484">
          <cell r="M32484" t="str">
            <v>BASCU-5131300422-0999</v>
          </cell>
        </row>
        <row r="32485">
          <cell r="M32485" t="str">
            <v>BASCU-5311100209-0999</v>
          </cell>
        </row>
        <row r="32486">
          <cell r="M32486" t="str">
            <v>CAMAS-5131643387-0999</v>
          </cell>
        </row>
        <row r="32487">
          <cell r="M32487" t="str">
            <v>CONGE-5332550218-0999</v>
          </cell>
        </row>
        <row r="32488">
          <cell r="M32488" t="str">
            <v>ESFIG-5311160369-0999</v>
          </cell>
        </row>
        <row r="32489">
          <cell r="M32489" t="str">
            <v>ESTER-5313851080-0999</v>
          </cell>
        </row>
        <row r="32490">
          <cell r="M32490" t="str">
            <v>ESTET-5313750209-0999</v>
          </cell>
        </row>
        <row r="32491">
          <cell r="M32491" t="str">
            <v>ESTUC-5312951162-0999</v>
          </cell>
        </row>
        <row r="32492">
          <cell r="M32492" t="str">
            <v>FONOD-5312920019-0999</v>
          </cell>
        </row>
        <row r="32493">
          <cell r="M32493" t="str">
            <v>LAMPA-5135670128-0999</v>
          </cell>
        </row>
        <row r="32494">
          <cell r="M32494" t="str">
            <v>MESAS-5136211454-0999</v>
          </cell>
        </row>
        <row r="32495">
          <cell r="M32495" t="str">
            <v>MESAS-5136212441-0998</v>
          </cell>
        </row>
        <row r="32496">
          <cell r="M32496" t="str">
            <v>MESAS-5136210134-0999</v>
          </cell>
        </row>
        <row r="32497">
          <cell r="M32497" t="str">
            <v>MESAS-5136212429-0999</v>
          </cell>
        </row>
        <row r="32498">
          <cell r="M32498" t="str">
            <v>REANI-5317840204-0999</v>
          </cell>
        </row>
        <row r="32499">
          <cell r="M32499" t="str">
            <v>REANI-5317840204-0998</v>
          </cell>
        </row>
        <row r="32500">
          <cell r="M32500" t="str">
            <v>REANI-5317840204-0997</v>
          </cell>
        </row>
        <row r="32501">
          <cell r="M32501" t="str">
            <v>REFRI-5337860034-0999</v>
          </cell>
        </row>
        <row r="32502">
          <cell r="M32502" t="str">
            <v>BANOS-5131180061-0999</v>
          </cell>
        </row>
        <row r="32503">
          <cell r="M32503" t="str">
            <v>BASCU-5131300422-0999</v>
          </cell>
        </row>
        <row r="32504">
          <cell r="M32504" t="str">
            <v>CAMAS-5131643387-0999</v>
          </cell>
        </row>
        <row r="32505">
          <cell r="M32505" t="str">
            <v>ESFIG-5311160369-0999</v>
          </cell>
        </row>
        <row r="32506">
          <cell r="M32506" t="str">
            <v>ESTET-5313750209-0999</v>
          </cell>
        </row>
        <row r="32507">
          <cell r="M32507" t="str">
            <v>ESTUC-5312951162-0999</v>
          </cell>
        </row>
        <row r="32508">
          <cell r="M32508" t="str">
            <v>FONOD-5312920019-0999</v>
          </cell>
        </row>
        <row r="32509">
          <cell r="M32509" t="str">
            <v>LAMPA-5135670128-0999</v>
          </cell>
        </row>
        <row r="32510">
          <cell r="M32510" t="str">
            <v>MESAS-5136211454-0999</v>
          </cell>
        </row>
        <row r="32511">
          <cell r="M32511" t="str">
            <v>REANI-5317840204-0999</v>
          </cell>
        </row>
        <row r="32512">
          <cell r="M32512" t="str">
            <v>REANI-5317840204-0998</v>
          </cell>
        </row>
        <row r="32513">
          <cell r="M32513" t="str">
            <v>REANI-5317840204-0997</v>
          </cell>
        </row>
        <row r="32514">
          <cell r="M32514" t="str">
            <v>BANOS-5131180061-0999</v>
          </cell>
        </row>
        <row r="32515">
          <cell r="M32515" t="str">
            <v>BASCU-5131300422-0999</v>
          </cell>
        </row>
        <row r="32516">
          <cell r="M32516" t="str">
            <v>BASCU-5311100209-0999</v>
          </cell>
        </row>
        <row r="32517">
          <cell r="M32517" t="str">
            <v>CAMAS-5131643387-0999</v>
          </cell>
        </row>
        <row r="32518">
          <cell r="M32518" t="str">
            <v>CONGE-5332550218-0999</v>
          </cell>
        </row>
        <row r="32519">
          <cell r="M32519" t="str">
            <v>ESFIG-5311160369-0999</v>
          </cell>
        </row>
        <row r="32520">
          <cell r="M32520" t="str">
            <v>ESTER-5313851080-0999</v>
          </cell>
        </row>
        <row r="32521">
          <cell r="M32521" t="str">
            <v>ESTET-5313750209-0999</v>
          </cell>
        </row>
        <row r="32522">
          <cell r="M32522" t="str">
            <v>LAMPA-5135670128-0999</v>
          </cell>
        </row>
        <row r="32523">
          <cell r="M32523" t="str">
            <v>MESAS-5136212441-0998</v>
          </cell>
        </row>
        <row r="32524">
          <cell r="M32524" t="str">
            <v>MESAS-5136210134-0999</v>
          </cell>
        </row>
        <row r="32525">
          <cell r="M32525" t="str">
            <v>MESAS-5136212429-0999</v>
          </cell>
        </row>
        <row r="32526">
          <cell r="M32526" t="str">
            <v>REANI-5317840204-0999</v>
          </cell>
        </row>
        <row r="32527">
          <cell r="M32527" t="str">
            <v>REANI-5317840204-0998</v>
          </cell>
        </row>
        <row r="32528">
          <cell r="M32528" t="str">
            <v>REANI-5317840204-0997</v>
          </cell>
        </row>
        <row r="32529">
          <cell r="M32529" t="str">
            <v>BANOS-5131180061-0999</v>
          </cell>
        </row>
        <row r="32530">
          <cell r="M32530" t="str">
            <v>BASCU-5311100209-0999</v>
          </cell>
        </row>
        <row r="32531">
          <cell r="M32531" t="str">
            <v>CAMAS-5131643387-0999</v>
          </cell>
        </row>
        <row r="32532">
          <cell r="M32532" t="str">
            <v>CONGE-5332550218-0999</v>
          </cell>
        </row>
        <row r="32533">
          <cell r="M32533" t="str">
            <v>ESFIG-5311160369-0999</v>
          </cell>
        </row>
        <row r="32534">
          <cell r="M32534" t="str">
            <v>ESTER-5313851080-0999</v>
          </cell>
        </row>
        <row r="32535">
          <cell r="M32535" t="str">
            <v>ESTET-5313750209-0999</v>
          </cell>
        </row>
        <row r="32536">
          <cell r="M32536" t="str">
            <v>ESTUC-5312951162-0999</v>
          </cell>
        </row>
        <row r="32537">
          <cell r="M32537" t="str">
            <v>FONOD-5312920019-0999</v>
          </cell>
        </row>
        <row r="32538">
          <cell r="M32538" t="str">
            <v>LAMPA-5135670128-0999</v>
          </cell>
        </row>
        <row r="32539">
          <cell r="M32539" t="str">
            <v>MESAS-5136212441-0998</v>
          </cell>
        </row>
        <row r="32540">
          <cell r="M32540" t="str">
            <v>MESAS-5136210134-0999</v>
          </cell>
        </row>
        <row r="32541">
          <cell r="M32541" t="str">
            <v>MESAS-5136212429-0999</v>
          </cell>
        </row>
        <row r="32542">
          <cell r="M32542" t="str">
            <v>REANI-5317840204-0999</v>
          </cell>
        </row>
        <row r="32543">
          <cell r="M32543" t="str">
            <v>REANI-5317840204-0998</v>
          </cell>
        </row>
        <row r="32544">
          <cell r="M32544" t="str">
            <v>REANI-5317840204-0997</v>
          </cell>
        </row>
        <row r="32545">
          <cell r="M32545" t="str">
            <v>BANOS-5131180061-0999</v>
          </cell>
        </row>
        <row r="32546">
          <cell r="M32546" t="str">
            <v>BASCU-5311100209-0999</v>
          </cell>
        </row>
        <row r="32547">
          <cell r="M32547" t="str">
            <v>CAMAS-5131643387-0999</v>
          </cell>
        </row>
        <row r="32548">
          <cell r="M32548" t="str">
            <v>ESFIG-5311160369-0999</v>
          </cell>
        </row>
        <row r="32549">
          <cell r="M32549" t="str">
            <v>ESTER-5313851080-0999</v>
          </cell>
        </row>
        <row r="32550">
          <cell r="M32550" t="str">
            <v>ESTET-5313750209-0999</v>
          </cell>
        </row>
        <row r="32551">
          <cell r="M32551" t="str">
            <v>MESAS-5136212441-0998</v>
          </cell>
        </row>
        <row r="32552">
          <cell r="M32552" t="str">
            <v>MESAS-5136210134-0999</v>
          </cell>
        </row>
        <row r="32553">
          <cell r="M32553" t="str">
            <v>REANI-5317840204-0999</v>
          </cell>
        </row>
        <row r="32554">
          <cell r="M32554" t="str">
            <v>REANI-5317840204-0998</v>
          </cell>
        </row>
        <row r="32555">
          <cell r="M32555" t="str">
            <v>REANI-5317840204-0997</v>
          </cell>
        </row>
        <row r="32556">
          <cell r="M32556" t="str">
            <v>BANOS-5131180061-0999</v>
          </cell>
        </row>
        <row r="32557">
          <cell r="M32557" t="str">
            <v>BASCU-5131300422-0999</v>
          </cell>
        </row>
        <row r="32558">
          <cell r="M32558" t="str">
            <v>BASCU-5311100209-0999</v>
          </cell>
        </row>
        <row r="32559">
          <cell r="M32559" t="str">
            <v>CAMAS-5131643387-0999</v>
          </cell>
        </row>
        <row r="32560">
          <cell r="M32560" t="str">
            <v>CONGE-5332550218-0999</v>
          </cell>
        </row>
        <row r="32561">
          <cell r="M32561" t="str">
            <v>ESFIG-5311160369-0999</v>
          </cell>
        </row>
        <row r="32562">
          <cell r="M32562" t="str">
            <v>ESTET-5313750209-0999</v>
          </cell>
        </row>
        <row r="32563">
          <cell r="M32563" t="str">
            <v>ESTUC-5312951162-0999</v>
          </cell>
        </row>
        <row r="32564">
          <cell r="M32564" t="str">
            <v>MESAS-5136212441-0998</v>
          </cell>
        </row>
        <row r="32565">
          <cell r="M32565" t="str">
            <v>MESAS-5136210134-0999</v>
          </cell>
        </row>
        <row r="32566">
          <cell r="M32566" t="str">
            <v>REANI-5317840204-0999</v>
          </cell>
        </row>
        <row r="32567">
          <cell r="M32567" t="str">
            <v>REANI-5317840204-0998</v>
          </cell>
        </row>
        <row r="32568">
          <cell r="M32568" t="str">
            <v>REANI-5317840204-0997</v>
          </cell>
        </row>
        <row r="32569">
          <cell r="M32569" t="str">
            <v>BANOS-5131180061-0999</v>
          </cell>
        </row>
        <row r="32570">
          <cell r="M32570" t="str">
            <v>BASCU-5131300422-0999</v>
          </cell>
        </row>
        <row r="32571">
          <cell r="M32571" t="str">
            <v>CAMAS-5131643387-0999</v>
          </cell>
        </row>
        <row r="32572">
          <cell r="M32572" t="str">
            <v>CONGE-5332550218-0999</v>
          </cell>
        </row>
        <row r="32573">
          <cell r="M32573" t="str">
            <v>ESFIG-5311160369-0999</v>
          </cell>
        </row>
        <row r="32574">
          <cell r="M32574" t="str">
            <v>ESTER-5313851080-0999</v>
          </cell>
        </row>
        <row r="32575">
          <cell r="M32575" t="str">
            <v>ESTET-5313750209-0999</v>
          </cell>
        </row>
        <row r="32576">
          <cell r="M32576" t="str">
            <v>MESAS-5136211454-0999</v>
          </cell>
        </row>
        <row r="32577">
          <cell r="M32577" t="str">
            <v>MESAS-5136212441-0998</v>
          </cell>
        </row>
        <row r="32578">
          <cell r="M32578" t="str">
            <v>MESAS-5136210134-0999</v>
          </cell>
        </row>
        <row r="32579">
          <cell r="M32579" t="str">
            <v>REANI-5317840204-0999</v>
          </cell>
        </row>
        <row r="32580">
          <cell r="M32580" t="str">
            <v>REANI-5317840204-0998</v>
          </cell>
        </row>
        <row r="32581">
          <cell r="M32581" t="str">
            <v>REANI-5317840204-0997</v>
          </cell>
        </row>
        <row r="32582">
          <cell r="M32582" t="str">
            <v>REFRI-5337860034-0999</v>
          </cell>
        </row>
        <row r="32583">
          <cell r="M32583" t="str">
            <v>BANOS-5131180061-0999</v>
          </cell>
        </row>
        <row r="32584">
          <cell r="M32584" t="str">
            <v>BASCU-5311100209-0999</v>
          </cell>
        </row>
        <row r="32585">
          <cell r="M32585" t="str">
            <v>CAMAS-5131643387-0999</v>
          </cell>
        </row>
        <row r="32586">
          <cell r="M32586" t="str">
            <v>CONGE-5332550218-0999</v>
          </cell>
        </row>
        <row r="32587">
          <cell r="M32587" t="str">
            <v>ESFIG-5311160369-0999</v>
          </cell>
        </row>
        <row r="32588">
          <cell r="M32588" t="str">
            <v>ESTER-5313851080-0999</v>
          </cell>
        </row>
        <row r="32589">
          <cell r="M32589" t="str">
            <v>ESTET-5313750209-0999</v>
          </cell>
        </row>
        <row r="32590">
          <cell r="M32590" t="str">
            <v>LAMPA-5135670128-0999</v>
          </cell>
        </row>
        <row r="32591">
          <cell r="M32591" t="str">
            <v>MESAS-5136211454-0999</v>
          </cell>
        </row>
        <row r="32592">
          <cell r="M32592" t="str">
            <v>MESAS-5136212441-0998</v>
          </cell>
        </row>
        <row r="32593">
          <cell r="M32593" t="str">
            <v>MESAS-5136210134-0999</v>
          </cell>
        </row>
        <row r="32594">
          <cell r="M32594" t="str">
            <v>REANI-5317840204-0999</v>
          </cell>
        </row>
        <row r="32595">
          <cell r="M32595" t="str">
            <v>REANI-5317840204-0998</v>
          </cell>
        </row>
        <row r="32596">
          <cell r="M32596" t="str">
            <v>REANI-5317840204-0997</v>
          </cell>
        </row>
        <row r="32597">
          <cell r="M32597" t="str">
            <v>BANOS-5131180061-0999</v>
          </cell>
        </row>
        <row r="32598">
          <cell r="M32598" t="str">
            <v>BASCU-5131300422-0999</v>
          </cell>
        </row>
        <row r="32599">
          <cell r="M32599" t="str">
            <v>CAMAS-5131643387-0999</v>
          </cell>
        </row>
        <row r="32600">
          <cell r="M32600" t="str">
            <v>CONGE-5332550218-0999</v>
          </cell>
        </row>
        <row r="32601">
          <cell r="M32601" t="str">
            <v>ESFIG-5311160369-0999</v>
          </cell>
        </row>
        <row r="32602">
          <cell r="M32602" t="str">
            <v>ESTET-5313750209-0999</v>
          </cell>
        </row>
        <row r="32603">
          <cell r="M32603" t="str">
            <v>ESTUC-5312951162-0999</v>
          </cell>
        </row>
        <row r="32604">
          <cell r="M32604" t="str">
            <v>FONOD-5312920019-0999</v>
          </cell>
        </row>
        <row r="32605">
          <cell r="M32605" t="str">
            <v>LAMPA-5135670128-0999</v>
          </cell>
        </row>
        <row r="32606">
          <cell r="M32606" t="str">
            <v>MESAS-5136211454-0999</v>
          </cell>
        </row>
        <row r="32607">
          <cell r="M32607" t="str">
            <v>REANI-5317840204-0999</v>
          </cell>
        </row>
        <row r="32608">
          <cell r="M32608" t="str">
            <v>REANI-5317840204-0998</v>
          </cell>
        </row>
        <row r="32609">
          <cell r="M32609" t="str">
            <v>REANI-5317840204-0997</v>
          </cell>
        </row>
        <row r="32610">
          <cell r="M32610" t="str">
            <v>REFRI-5337860034-0999</v>
          </cell>
        </row>
        <row r="32611">
          <cell r="M32611" t="str">
            <v>BANOS-5131180061-0999</v>
          </cell>
        </row>
        <row r="32612">
          <cell r="M32612" t="str">
            <v>BASCU-5131300422-0999</v>
          </cell>
        </row>
        <row r="32613">
          <cell r="M32613" t="str">
            <v>BASCU-5311100209-0999</v>
          </cell>
        </row>
        <row r="32614">
          <cell r="M32614" t="str">
            <v>CAMAS-5131643387-0999</v>
          </cell>
        </row>
        <row r="32615">
          <cell r="M32615" t="str">
            <v>CONGE-5332550218-0999</v>
          </cell>
        </row>
        <row r="32616">
          <cell r="M32616" t="str">
            <v>ESFIG-5311160369-0999</v>
          </cell>
        </row>
        <row r="32617">
          <cell r="M32617" t="str">
            <v>ESTER-5313851080-0999</v>
          </cell>
        </row>
        <row r="32618">
          <cell r="M32618" t="str">
            <v>ESTET-5313750209-0999</v>
          </cell>
        </row>
        <row r="32619">
          <cell r="M32619" t="str">
            <v>LAMPA-5135670128-0999</v>
          </cell>
        </row>
        <row r="32620">
          <cell r="M32620" t="str">
            <v>MESAS-5136211454-0999</v>
          </cell>
        </row>
        <row r="32621">
          <cell r="M32621" t="str">
            <v>MESAS-5136212441-0998</v>
          </cell>
        </row>
        <row r="32622">
          <cell r="M32622" t="str">
            <v>MESAS-5136210134-0999</v>
          </cell>
        </row>
        <row r="32623">
          <cell r="M32623" t="str">
            <v>MESAS-5136212429-0999</v>
          </cell>
        </row>
        <row r="32624">
          <cell r="M32624" t="str">
            <v>REANI-5317840204-0999</v>
          </cell>
        </row>
        <row r="32625">
          <cell r="M32625" t="str">
            <v>REANI-5317840204-0998</v>
          </cell>
        </row>
        <row r="32626">
          <cell r="M32626" t="str">
            <v>REANI-5317840204-0997</v>
          </cell>
        </row>
        <row r="32627">
          <cell r="M32627" t="str">
            <v>REFRI-5337860034-0999</v>
          </cell>
        </row>
        <row r="32628">
          <cell r="M32628" t="str">
            <v>BANOS-5131180061-0999</v>
          </cell>
        </row>
        <row r="32629">
          <cell r="M32629" t="str">
            <v>BASCU-5131300422-0999</v>
          </cell>
        </row>
        <row r="32630">
          <cell r="M32630" t="str">
            <v>BASCU-5311100209-0999</v>
          </cell>
        </row>
        <row r="32631">
          <cell r="M32631" t="str">
            <v>CAMAS-5131643387-0999</v>
          </cell>
        </row>
        <row r="32632">
          <cell r="M32632" t="str">
            <v>ESFIG-5311160369-0999</v>
          </cell>
        </row>
        <row r="32633">
          <cell r="M32633" t="str">
            <v>ESTER-5313851080-0999</v>
          </cell>
        </row>
        <row r="32634">
          <cell r="M32634" t="str">
            <v>ESTET-5313750209-0999</v>
          </cell>
        </row>
        <row r="32635">
          <cell r="M32635" t="str">
            <v>FONOD-5312920019-0999</v>
          </cell>
        </row>
        <row r="32636">
          <cell r="M32636" t="str">
            <v>MESAS-5136211454-0999</v>
          </cell>
        </row>
        <row r="32637">
          <cell r="M32637" t="str">
            <v>MESAS-5136212441-0998</v>
          </cell>
        </row>
        <row r="32638">
          <cell r="M32638" t="str">
            <v>MESAS-5136210134-0999</v>
          </cell>
        </row>
        <row r="32639">
          <cell r="M32639" t="str">
            <v>REANI-5317840204-0999</v>
          </cell>
        </row>
        <row r="32640">
          <cell r="M32640" t="str">
            <v>REANI-5317840204-0998</v>
          </cell>
        </row>
        <row r="32641">
          <cell r="M32641" t="str">
            <v>REANI-5317840204-0997</v>
          </cell>
        </row>
        <row r="32642">
          <cell r="M32642" t="str">
            <v>BANOS-5131180061-0999</v>
          </cell>
        </row>
        <row r="32643">
          <cell r="M32643" t="str">
            <v>BASCU-5311100209-0999</v>
          </cell>
        </row>
        <row r="32644">
          <cell r="M32644" t="str">
            <v>CAMAS-5131643387-0999</v>
          </cell>
        </row>
        <row r="32645">
          <cell r="M32645" t="str">
            <v>CONGE-5332550218-0999</v>
          </cell>
        </row>
        <row r="32646">
          <cell r="M32646" t="str">
            <v>ESFIG-5311160369-0999</v>
          </cell>
        </row>
        <row r="32647">
          <cell r="M32647" t="str">
            <v>ESTER-5313851080-0999</v>
          </cell>
        </row>
        <row r="32648">
          <cell r="M32648" t="str">
            <v>ESTET-5313750209-0999</v>
          </cell>
        </row>
        <row r="32649">
          <cell r="M32649" t="str">
            <v>FONOD-5312920019-0999</v>
          </cell>
        </row>
        <row r="32650">
          <cell r="M32650" t="str">
            <v>MESAS-5136211454-0999</v>
          </cell>
        </row>
        <row r="32651">
          <cell r="M32651" t="str">
            <v>MESAS-5136212441-0998</v>
          </cell>
        </row>
        <row r="32652">
          <cell r="M32652" t="str">
            <v>MESAS-5136210134-0999</v>
          </cell>
        </row>
        <row r="32653">
          <cell r="M32653" t="str">
            <v>REANI-5317840204-0999</v>
          </cell>
        </row>
        <row r="32654">
          <cell r="M32654" t="str">
            <v>REANI-5317840204-0998</v>
          </cell>
        </row>
        <row r="32655">
          <cell r="M32655" t="str">
            <v>REANI-5317840204-0997</v>
          </cell>
        </row>
        <row r="32656">
          <cell r="M32656" t="str">
            <v>BANOS-5131180061-0999</v>
          </cell>
        </row>
        <row r="32657">
          <cell r="M32657" t="str">
            <v>BASCU-5131300422-0999</v>
          </cell>
        </row>
        <row r="32658">
          <cell r="M32658" t="str">
            <v>CAMAS-5131643387-0999</v>
          </cell>
        </row>
        <row r="32659">
          <cell r="M32659" t="str">
            <v>CONGE-5332550218-0999</v>
          </cell>
        </row>
        <row r="32660">
          <cell r="M32660" t="str">
            <v>ESFIG-5311160369-0999</v>
          </cell>
        </row>
        <row r="32661">
          <cell r="M32661" t="str">
            <v>ESTET-5313750209-0999</v>
          </cell>
        </row>
        <row r="32662">
          <cell r="M32662" t="str">
            <v>ESTUC-5312951162-0999</v>
          </cell>
        </row>
        <row r="32663">
          <cell r="M32663" t="str">
            <v>FONOD-5312920019-0999</v>
          </cell>
        </row>
        <row r="32664">
          <cell r="M32664" t="str">
            <v>MESAS-5136212441-0998</v>
          </cell>
        </row>
        <row r="32665">
          <cell r="M32665" t="str">
            <v>MESAS-5136210134-0999</v>
          </cell>
        </row>
        <row r="32666">
          <cell r="M32666" t="str">
            <v>REANI-5317840204-0999</v>
          </cell>
        </row>
        <row r="32667">
          <cell r="M32667" t="str">
            <v>REANI-5317840204-0998</v>
          </cell>
        </row>
        <row r="32668">
          <cell r="M32668" t="str">
            <v>REANI-5317840204-0997</v>
          </cell>
        </row>
        <row r="32669">
          <cell r="M32669" t="str">
            <v>REFRI-5337860034-0999</v>
          </cell>
        </row>
        <row r="32670">
          <cell r="M32670" t="str">
            <v>BASCU-5131300422-0999</v>
          </cell>
        </row>
        <row r="32671">
          <cell r="M32671" t="str">
            <v>CAMAS-5131643387-0999</v>
          </cell>
        </row>
        <row r="32672">
          <cell r="M32672" t="str">
            <v>CONGE-5332550218-0999</v>
          </cell>
        </row>
        <row r="32673">
          <cell r="M32673" t="str">
            <v>ESFIG-5311160369-0999</v>
          </cell>
        </row>
        <row r="32674">
          <cell r="M32674" t="str">
            <v>ESTET-5313750209-0999</v>
          </cell>
        </row>
        <row r="32675">
          <cell r="M32675" t="str">
            <v>ESTUC-5312951162-0999</v>
          </cell>
        </row>
        <row r="32676">
          <cell r="M32676" t="str">
            <v>MESAS-5136211454-0999</v>
          </cell>
        </row>
        <row r="32677">
          <cell r="M32677" t="str">
            <v>MESAS-5136210134-0999</v>
          </cell>
        </row>
        <row r="32678">
          <cell r="M32678" t="str">
            <v>REANI-5317840204-0999</v>
          </cell>
        </row>
        <row r="32679">
          <cell r="M32679" t="str">
            <v>REANI-5317840204-0998</v>
          </cell>
        </row>
        <row r="32680">
          <cell r="M32680" t="str">
            <v>REANI-5317840204-0997</v>
          </cell>
        </row>
        <row r="32681">
          <cell r="M32681" t="str">
            <v>UNIDA-5313412537-0999</v>
          </cell>
        </row>
        <row r="32682">
          <cell r="M32682" t="str">
            <v>BANOS-5131180061-0999</v>
          </cell>
        </row>
        <row r="32683">
          <cell r="M32683" t="str">
            <v>BASCU-5131300422-0999</v>
          </cell>
        </row>
        <row r="32684">
          <cell r="M32684" t="str">
            <v>BASCU-5311100209-0999</v>
          </cell>
        </row>
        <row r="32685">
          <cell r="M32685" t="str">
            <v>CAMAS-5131643387-0999</v>
          </cell>
        </row>
        <row r="32686">
          <cell r="M32686" t="str">
            <v>CONGE-5332550218-0999</v>
          </cell>
        </row>
        <row r="32687">
          <cell r="M32687" t="str">
            <v>ESFIG-5311160369-0999</v>
          </cell>
        </row>
        <row r="32688">
          <cell r="M32688" t="str">
            <v>ESTER-5313851080-0999</v>
          </cell>
        </row>
        <row r="32689">
          <cell r="M32689" t="str">
            <v>ESTET-5313750209-0999</v>
          </cell>
        </row>
        <row r="32690">
          <cell r="M32690" t="str">
            <v>FONOD-5312920019-0999</v>
          </cell>
        </row>
        <row r="32691">
          <cell r="M32691" t="str">
            <v>LAMPA-5135670128-0999</v>
          </cell>
        </row>
        <row r="32692">
          <cell r="M32692" t="str">
            <v>MESAS-5136212441-0998</v>
          </cell>
        </row>
        <row r="32693">
          <cell r="M32693" t="str">
            <v>MESAS-5136210134-0999</v>
          </cell>
        </row>
        <row r="32694">
          <cell r="M32694" t="str">
            <v>REANI-5317840204-0999</v>
          </cell>
        </row>
        <row r="32695">
          <cell r="M32695" t="str">
            <v>REANI-5317840204-0998</v>
          </cell>
        </row>
        <row r="32696">
          <cell r="M32696" t="str">
            <v>REANI-5317840204-0997</v>
          </cell>
        </row>
        <row r="32697">
          <cell r="M32697" t="str">
            <v>BANOS-5131180061-0999</v>
          </cell>
        </row>
        <row r="32698">
          <cell r="M32698" t="str">
            <v>BASCU-5131300422-0999</v>
          </cell>
        </row>
        <row r="32699">
          <cell r="M32699" t="str">
            <v>BASCU-5311100209-0999</v>
          </cell>
        </row>
        <row r="32700">
          <cell r="M32700" t="str">
            <v>CAMAS-5131643387-0999</v>
          </cell>
        </row>
        <row r="32701">
          <cell r="M32701" t="str">
            <v>CONGE-5332550218-0999</v>
          </cell>
        </row>
        <row r="32702">
          <cell r="M32702" t="str">
            <v>ESFIG-5311160369-0999</v>
          </cell>
        </row>
        <row r="32703">
          <cell r="M32703" t="str">
            <v>ESTER-5313851080-0999</v>
          </cell>
        </row>
        <row r="32704">
          <cell r="M32704" t="str">
            <v>ESTET-5313750209-0999</v>
          </cell>
        </row>
        <row r="32705">
          <cell r="M32705" t="str">
            <v>ESTUC-5312951162-0999</v>
          </cell>
        </row>
        <row r="32706">
          <cell r="M32706" t="str">
            <v>FONOD-5312920019-0999</v>
          </cell>
        </row>
        <row r="32707">
          <cell r="M32707" t="str">
            <v>LAMPA-5135670128-0999</v>
          </cell>
        </row>
        <row r="32708">
          <cell r="M32708" t="str">
            <v>MESAS-5136211454-0999</v>
          </cell>
        </row>
        <row r="32709">
          <cell r="M32709" t="str">
            <v>MESAS-5136210134-0999</v>
          </cell>
        </row>
        <row r="32710">
          <cell r="M32710" t="str">
            <v>REANI-5317840204-0999</v>
          </cell>
        </row>
        <row r="32711">
          <cell r="M32711" t="str">
            <v>REANI-5317840204-0998</v>
          </cell>
        </row>
        <row r="32712">
          <cell r="M32712" t="str">
            <v>REANI-5317840204-0997</v>
          </cell>
        </row>
        <row r="32713">
          <cell r="M32713" t="str">
            <v>BANOS-5131180061-0999</v>
          </cell>
        </row>
        <row r="32714">
          <cell r="M32714" t="str">
            <v>BASCU-5311100209-0999</v>
          </cell>
        </row>
        <row r="32715">
          <cell r="M32715" t="str">
            <v>CAMAS-5131643387-0999</v>
          </cell>
        </row>
        <row r="32716">
          <cell r="M32716" t="str">
            <v>CONGE-5332550218-0999</v>
          </cell>
        </row>
        <row r="32717">
          <cell r="M32717" t="str">
            <v>ESFIG-5311160369-0999</v>
          </cell>
        </row>
        <row r="32718">
          <cell r="M32718" t="str">
            <v>ESTER-5313851080-0999</v>
          </cell>
        </row>
        <row r="32719">
          <cell r="M32719" t="str">
            <v>ESTET-5313750209-0999</v>
          </cell>
        </row>
        <row r="32720">
          <cell r="M32720" t="str">
            <v>ESTUC-5312951162-0999</v>
          </cell>
        </row>
        <row r="32721">
          <cell r="M32721" t="str">
            <v>MESAS-5136210134-0999</v>
          </cell>
        </row>
        <row r="32722">
          <cell r="M32722" t="str">
            <v>MESAS-5136212429-0999</v>
          </cell>
        </row>
        <row r="32723">
          <cell r="M32723" t="str">
            <v>REANI-5317840204-0999</v>
          </cell>
        </row>
        <row r="32724">
          <cell r="M32724" t="str">
            <v>REANI-5317840204-0998</v>
          </cell>
        </row>
        <row r="32725">
          <cell r="M32725" t="str">
            <v>REANI-5317840204-0997</v>
          </cell>
        </row>
        <row r="32726">
          <cell r="M32726" t="str">
            <v>BANOS-5131180061-0999</v>
          </cell>
        </row>
        <row r="32727">
          <cell r="M32727" t="str">
            <v>BASCU-5311100209-0999</v>
          </cell>
        </row>
        <row r="32728">
          <cell r="M32728" t="str">
            <v>CONGE-5332550218-0999</v>
          </cell>
        </row>
        <row r="32729">
          <cell r="M32729" t="str">
            <v>ESFIG-5311160369-0999</v>
          </cell>
        </row>
        <row r="32730">
          <cell r="M32730" t="str">
            <v>ESTER-5313851080-0999</v>
          </cell>
        </row>
        <row r="32731">
          <cell r="M32731" t="str">
            <v>ESTET-5313750209-0999</v>
          </cell>
        </row>
        <row r="32732">
          <cell r="M32732" t="str">
            <v>ESTUC-5312951162-0999</v>
          </cell>
        </row>
        <row r="32733">
          <cell r="M32733" t="str">
            <v>FONOD-5312920019-0999</v>
          </cell>
        </row>
        <row r="32734">
          <cell r="M32734" t="str">
            <v>LAMPA-5135670128-0999</v>
          </cell>
        </row>
        <row r="32735">
          <cell r="M32735" t="str">
            <v>MESAS-5136212441-0998</v>
          </cell>
        </row>
        <row r="32736">
          <cell r="M32736" t="str">
            <v>MESAS-5136210134-0999</v>
          </cell>
        </row>
        <row r="32737">
          <cell r="M32737" t="str">
            <v>REANI-5317840204-0999</v>
          </cell>
        </row>
        <row r="32738">
          <cell r="M32738" t="str">
            <v>REANI-5317840204-0998</v>
          </cell>
        </row>
        <row r="32739">
          <cell r="M32739" t="str">
            <v>REANI-5317840204-0997</v>
          </cell>
        </row>
        <row r="32740">
          <cell r="M32740" t="str">
            <v>REFRI-5337860034-0999</v>
          </cell>
        </row>
        <row r="32741">
          <cell r="M32741" t="str">
            <v>BANOS-5131180061-0999</v>
          </cell>
        </row>
        <row r="32742">
          <cell r="M32742" t="str">
            <v>BASCU-5311100209-0999</v>
          </cell>
        </row>
        <row r="32743">
          <cell r="M32743" t="str">
            <v>CAMAS-5131643387-0999</v>
          </cell>
        </row>
        <row r="32744">
          <cell r="M32744" t="str">
            <v>CONGE-5332550218-0999</v>
          </cell>
        </row>
        <row r="32745">
          <cell r="M32745" t="str">
            <v>ESFIG-5311160369-0999</v>
          </cell>
        </row>
        <row r="32746">
          <cell r="M32746" t="str">
            <v>ESTET-5313750209-0999</v>
          </cell>
        </row>
        <row r="32747">
          <cell r="M32747" t="str">
            <v>MESAS-5136210134-0999</v>
          </cell>
        </row>
        <row r="32748">
          <cell r="M32748" t="str">
            <v>MESAS-5136212429-0999</v>
          </cell>
        </row>
        <row r="32749">
          <cell r="M32749" t="str">
            <v>REANI-5317840204-0999</v>
          </cell>
        </row>
        <row r="32750">
          <cell r="M32750" t="str">
            <v>REANI-5317840204-0998</v>
          </cell>
        </row>
        <row r="32751">
          <cell r="M32751" t="str">
            <v>REANI-5317840204-0997</v>
          </cell>
        </row>
        <row r="32752">
          <cell r="M32752" t="str">
            <v>BANOS-5131180061-0999</v>
          </cell>
        </row>
        <row r="32753">
          <cell r="M32753" t="str">
            <v>BASCU-5131300422-0999</v>
          </cell>
        </row>
        <row r="32754">
          <cell r="M32754" t="str">
            <v>BASCU-5311100209-0999</v>
          </cell>
        </row>
        <row r="32755">
          <cell r="M32755" t="str">
            <v>CAMAS-5131643387-0999</v>
          </cell>
        </row>
        <row r="32756">
          <cell r="M32756" t="str">
            <v>CONGE-5332550218-0999</v>
          </cell>
        </row>
        <row r="32757">
          <cell r="M32757" t="str">
            <v>ESFIG-5311160369-0999</v>
          </cell>
        </row>
        <row r="32758">
          <cell r="M32758" t="str">
            <v>ESTER-5313851080-0999</v>
          </cell>
        </row>
        <row r="32759">
          <cell r="M32759" t="str">
            <v>ESTET-5313750209-0999</v>
          </cell>
        </row>
        <row r="32760">
          <cell r="M32760" t="str">
            <v>ESTUC-5312951162-0999</v>
          </cell>
        </row>
        <row r="32761">
          <cell r="M32761" t="str">
            <v>FONOD-5312920019-0999</v>
          </cell>
        </row>
        <row r="32762">
          <cell r="M32762" t="str">
            <v>LAMPA-5135670128-0999</v>
          </cell>
        </row>
        <row r="32763">
          <cell r="M32763" t="str">
            <v>MESAS-5136211454-0999</v>
          </cell>
        </row>
        <row r="32764">
          <cell r="M32764" t="str">
            <v>MESAS-5136212441-0998</v>
          </cell>
        </row>
        <row r="32765">
          <cell r="M32765" t="str">
            <v>MESAS-5136210134-0999</v>
          </cell>
        </row>
        <row r="32766">
          <cell r="M32766" t="str">
            <v>REANI-5317840204-0999</v>
          </cell>
        </row>
        <row r="32767">
          <cell r="M32767" t="str">
            <v>REANI-5317840204-0998</v>
          </cell>
        </row>
        <row r="32768">
          <cell r="M32768" t="str">
            <v>REANI-5317840204-0997</v>
          </cell>
        </row>
        <row r="32769">
          <cell r="M32769" t="str">
            <v>REFRI-5337860034-0999</v>
          </cell>
        </row>
        <row r="32770">
          <cell r="M32770" t="str">
            <v>BANOS-5131180061-0999</v>
          </cell>
        </row>
        <row r="32771">
          <cell r="M32771" t="str">
            <v>BASCU-5131300422-0999</v>
          </cell>
        </row>
        <row r="32772">
          <cell r="M32772" t="str">
            <v>BASCU-5311100209-0999</v>
          </cell>
        </row>
        <row r="32773">
          <cell r="M32773" t="str">
            <v>CAMAS-5131643387-0999</v>
          </cell>
        </row>
        <row r="32774">
          <cell r="M32774" t="str">
            <v>CONGE-5332550218-0999</v>
          </cell>
        </row>
        <row r="32775">
          <cell r="M32775" t="str">
            <v>ESFIG-5311160369-0999</v>
          </cell>
        </row>
        <row r="32776">
          <cell r="M32776" t="str">
            <v>ESTER-5313851080-0999</v>
          </cell>
        </row>
        <row r="32777">
          <cell r="M32777" t="str">
            <v>ESTET-5313750209-0999</v>
          </cell>
        </row>
        <row r="32778">
          <cell r="M32778" t="str">
            <v>FONOD-5312920019-0999</v>
          </cell>
        </row>
        <row r="32779">
          <cell r="M32779" t="str">
            <v>MESAS-5136211454-0999</v>
          </cell>
        </row>
        <row r="32780">
          <cell r="M32780" t="str">
            <v>MESAS-5136210134-0999</v>
          </cell>
        </row>
        <row r="32781">
          <cell r="M32781" t="str">
            <v>MESAS-5136212429-0999</v>
          </cell>
        </row>
        <row r="32782">
          <cell r="M32782" t="str">
            <v>REANI-5317840204-0999</v>
          </cell>
        </row>
        <row r="32783">
          <cell r="M32783" t="str">
            <v>REANI-5317840204-0998</v>
          </cell>
        </row>
        <row r="32784">
          <cell r="M32784" t="str">
            <v>REANI-5317840204-0997</v>
          </cell>
        </row>
        <row r="32785">
          <cell r="M32785" t="str">
            <v>BANOS-5131180061-0999</v>
          </cell>
        </row>
        <row r="32786">
          <cell r="M32786" t="str">
            <v>BASCU-5311100209-0999</v>
          </cell>
        </row>
        <row r="32787">
          <cell r="M32787" t="str">
            <v>ESFIG-5311160369-0999</v>
          </cell>
        </row>
        <row r="32788">
          <cell r="M32788" t="str">
            <v>ESTET-5313750209-0999</v>
          </cell>
        </row>
        <row r="32789">
          <cell r="M32789" t="str">
            <v>LAMPA-5135670128-0999</v>
          </cell>
        </row>
        <row r="32790">
          <cell r="M32790" t="str">
            <v>MESAS-5136211454-0999</v>
          </cell>
        </row>
        <row r="32791">
          <cell r="M32791" t="str">
            <v>MESAS-5136212441-0998</v>
          </cell>
        </row>
        <row r="32792">
          <cell r="M32792" t="str">
            <v>MESAS-5136210134-0999</v>
          </cell>
        </row>
        <row r="32793">
          <cell r="M32793" t="str">
            <v>MESAS-5136212429-0999</v>
          </cell>
        </row>
        <row r="32794">
          <cell r="M32794" t="str">
            <v>REANI-5317840204-0999</v>
          </cell>
        </row>
        <row r="32795">
          <cell r="M32795" t="str">
            <v>REANI-5317840204-0998</v>
          </cell>
        </row>
        <row r="32796">
          <cell r="M32796" t="str">
            <v>REANI-5317840204-0997</v>
          </cell>
        </row>
        <row r="32797">
          <cell r="M32797" t="str">
            <v>BANOS-5131180061-0999</v>
          </cell>
        </row>
        <row r="32798">
          <cell r="M32798" t="str">
            <v>BASCU-5131300422-0999</v>
          </cell>
        </row>
        <row r="32799">
          <cell r="M32799" t="str">
            <v>CAMAS-5131643387-0999</v>
          </cell>
        </row>
        <row r="32800">
          <cell r="M32800" t="str">
            <v>CONGE-5332550218-0999</v>
          </cell>
        </row>
        <row r="32801">
          <cell r="M32801" t="str">
            <v>ESFIG-5311160369-0999</v>
          </cell>
        </row>
        <row r="32802">
          <cell r="M32802" t="str">
            <v>ESTET-5313750209-0999</v>
          </cell>
        </row>
        <row r="32803">
          <cell r="M32803" t="str">
            <v>MESAS-5136212441-0998</v>
          </cell>
        </row>
        <row r="32804">
          <cell r="M32804" t="str">
            <v>MESAS-5136210134-0999</v>
          </cell>
        </row>
        <row r="32805">
          <cell r="M32805" t="str">
            <v>REANI-5317840204-0999</v>
          </cell>
        </row>
        <row r="32806">
          <cell r="M32806" t="str">
            <v>REANI-5317840204-0998</v>
          </cell>
        </row>
        <row r="32807">
          <cell r="M32807" t="str">
            <v>REANI-5317840204-0997</v>
          </cell>
        </row>
        <row r="32808">
          <cell r="M32808" t="str">
            <v>BANOS-5131180061-0999</v>
          </cell>
        </row>
        <row r="32809">
          <cell r="M32809" t="str">
            <v>BASCU-5131300422-0999</v>
          </cell>
        </row>
        <row r="32810">
          <cell r="M32810" t="str">
            <v>CAMAS-5131643387-0999</v>
          </cell>
        </row>
        <row r="32811">
          <cell r="M32811" t="str">
            <v>CONGE-5332550218-0999</v>
          </cell>
        </row>
        <row r="32812">
          <cell r="M32812" t="str">
            <v>ESFIG-5311160369-0999</v>
          </cell>
        </row>
        <row r="32813">
          <cell r="M32813" t="str">
            <v>ESTER-5313851080-0999</v>
          </cell>
        </row>
        <row r="32814">
          <cell r="M32814" t="str">
            <v>ESTET-5313750209-0999</v>
          </cell>
        </row>
        <row r="32815">
          <cell r="M32815" t="str">
            <v>ESTUC-5312951162-0999</v>
          </cell>
        </row>
        <row r="32816">
          <cell r="M32816" t="str">
            <v>FONOD-5312920019-0999</v>
          </cell>
        </row>
        <row r="32817">
          <cell r="M32817" t="str">
            <v>LAMPA-5135670128-0999</v>
          </cell>
        </row>
        <row r="32818">
          <cell r="M32818" t="str">
            <v>MESAS-5136211454-0999</v>
          </cell>
        </row>
        <row r="32819">
          <cell r="M32819" t="str">
            <v>REANI-5317840204-0999</v>
          </cell>
        </row>
        <row r="32820">
          <cell r="M32820" t="str">
            <v>REANI-5317840204-0998</v>
          </cell>
        </row>
        <row r="32821">
          <cell r="M32821" t="str">
            <v>REANI-5317840204-0997</v>
          </cell>
        </row>
        <row r="32822">
          <cell r="M32822" t="str">
            <v>REFRI-5337860034-0999</v>
          </cell>
        </row>
        <row r="32823">
          <cell r="M32823" t="str">
            <v>BANOS-5131180061-0999</v>
          </cell>
        </row>
        <row r="32824">
          <cell r="M32824" t="str">
            <v>BASCU-5131300422-0999</v>
          </cell>
        </row>
        <row r="32825">
          <cell r="M32825" t="str">
            <v>BASCU-5311100209-0999</v>
          </cell>
        </row>
        <row r="32826">
          <cell r="M32826" t="str">
            <v>CAMAS-5131643387-0999</v>
          </cell>
        </row>
        <row r="32827">
          <cell r="M32827" t="str">
            <v>CONGE-5332550218-0999</v>
          </cell>
        </row>
        <row r="32828">
          <cell r="M32828" t="str">
            <v>ESFIG-5311160369-0999</v>
          </cell>
        </row>
        <row r="32829">
          <cell r="M32829" t="str">
            <v>ESTET-5313750209-0999</v>
          </cell>
        </row>
        <row r="32830">
          <cell r="M32830" t="str">
            <v>MESAS-5136210134-0999</v>
          </cell>
        </row>
        <row r="32831">
          <cell r="M32831" t="str">
            <v>MESAS-5136212429-0999</v>
          </cell>
        </row>
        <row r="32832">
          <cell r="M32832" t="str">
            <v>REANI-5317840204-0999</v>
          </cell>
        </row>
        <row r="32833">
          <cell r="M32833" t="str">
            <v>REANI-5317840204-0998</v>
          </cell>
        </row>
        <row r="32834">
          <cell r="M32834" t="str">
            <v>REANI-5317840204-0997</v>
          </cell>
        </row>
        <row r="32835">
          <cell r="M32835" t="str">
            <v>BANOS-5131180061-0999</v>
          </cell>
        </row>
        <row r="32836">
          <cell r="M32836" t="str">
            <v>BASCU-5311100209-0999</v>
          </cell>
        </row>
        <row r="32837">
          <cell r="M32837" t="str">
            <v>CAMAS-5131643387-0999</v>
          </cell>
        </row>
        <row r="32838">
          <cell r="M32838" t="str">
            <v>CONGE-5332550218-0999</v>
          </cell>
        </row>
        <row r="32839">
          <cell r="M32839" t="str">
            <v>ESFIG-5311160369-0999</v>
          </cell>
        </row>
        <row r="32840">
          <cell r="M32840" t="str">
            <v>ESTER-5313851080-0999</v>
          </cell>
        </row>
        <row r="32841">
          <cell r="M32841" t="str">
            <v>ESTET-5313750209-0999</v>
          </cell>
        </row>
        <row r="32842">
          <cell r="M32842" t="str">
            <v>FONOD-5312920019-0999</v>
          </cell>
        </row>
        <row r="32843">
          <cell r="M32843" t="str">
            <v>LAMPA-5135670128-0999</v>
          </cell>
        </row>
        <row r="32844">
          <cell r="M32844" t="str">
            <v>MESAS-5136211454-0999</v>
          </cell>
        </row>
        <row r="32845">
          <cell r="M32845" t="str">
            <v>MESAS-5136210134-0999</v>
          </cell>
        </row>
        <row r="32846">
          <cell r="M32846" t="str">
            <v>MESAS-5136212429-0999</v>
          </cell>
        </row>
        <row r="32847">
          <cell r="M32847" t="str">
            <v>REANI-5317840204-0998</v>
          </cell>
        </row>
        <row r="32848">
          <cell r="M32848" t="str">
            <v>REANI-5317840204-0997</v>
          </cell>
        </row>
        <row r="32849">
          <cell r="M32849" t="str">
            <v>BANOS-5131180061-0999</v>
          </cell>
        </row>
        <row r="32850">
          <cell r="M32850" t="str">
            <v>BASCU-5131300422-0999</v>
          </cell>
        </row>
        <row r="32851">
          <cell r="M32851" t="str">
            <v>BASCU-5311100209-0999</v>
          </cell>
        </row>
        <row r="32852">
          <cell r="M32852" t="str">
            <v>CAMAS-5131643387-0999</v>
          </cell>
        </row>
        <row r="32853">
          <cell r="M32853" t="str">
            <v>ESFIG-5311160369-0999</v>
          </cell>
        </row>
        <row r="32854">
          <cell r="M32854" t="str">
            <v>ESTER-5313851080-0999</v>
          </cell>
        </row>
        <row r="32855">
          <cell r="M32855" t="str">
            <v>ESTET-5313750209-0999</v>
          </cell>
        </row>
        <row r="32856">
          <cell r="M32856" t="str">
            <v>ESTUC-5312951162-0999</v>
          </cell>
        </row>
        <row r="32857">
          <cell r="M32857" t="str">
            <v>FONOD-5312920019-0999</v>
          </cell>
        </row>
        <row r="32858">
          <cell r="M32858" t="str">
            <v>LAMPA-5135670128-0999</v>
          </cell>
        </row>
        <row r="32859">
          <cell r="M32859" t="str">
            <v>MESAS-5136211454-0999</v>
          </cell>
        </row>
        <row r="32860">
          <cell r="M32860" t="str">
            <v>MESAS-5136212441-0998</v>
          </cell>
        </row>
        <row r="32861">
          <cell r="M32861" t="str">
            <v>MESAS-5136210134-0999</v>
          </cell>
        </row>
        <row r="32862">
          <cell r="M32862" t="str">
            <v>MESAS-5136212429-0999</v>
          </cell>
        </row>
        <row r="32863">
          <cell r="M32863" t="str">
            <v>REANI-5317840204-0999</v>
          </cell>
        </row>
        <row r="32864">
          <cell r="M32864" t="str">
            <v>REANI-5317840204-0998</v>
          </cell>
        </row>
        <row r="32865">
          <cell r="M32865" t="str">
            <v>REANI-5317840204-0997</v>
          </cell>
        </row>
        <row r="32866">
          <cell r="M32866" t="str">
            <v>BANOS-5131180061-0999</v>
          </cell>
        </row>
        <row r="32867">
          <cell r="M32867" t="str">
            <v>CAMAS-5131643387-0999</v>
          </cell>
        </row>
        <row r="32868">
          <cell r="M32868" t="str">
            <v>ESFIG-5311160369-0999</v>
          </cell>
        </row>
        <row r="32869">
          <cell r="M32869" t="str">
            <v>ESTER-5313851080-0999</v>
          </cell>
        </row>
        <row r="32870">
          <cell r="M32870" t="str">
            <v>ESTET-5313750209-0999</v>
          </cell>
        </row>
        <row r="32871">
          <cell r="M32871" t="str">
            <v>ESTUC-5312951162-0999</v>
          </cell>
        </row>
        <row r="32872">
          <cell r="M32872" t="str">
            <v>MESAS-5136212441-0998</v>
          </cell>
        </row>
        <row r="32873">
          <cell r="M32873" t="str">
            <v>MESAS-5136210134-0999</v>
          </cell>
        </row>
        <row r="32874">
          <cell r="M32874" t="str">
            <v>REANI-5317840204-0999</v>
          </cell>
        </row>
        <row r="32875">
          <cell r="M32875" t="str">
            <v>REANI-5317840204-0998</v>
          </cell>
        </row>
        <row r="32876">
          <cell r="M32876" t="str">
            <v>REANI-5317840204-0997</v>
          </cell>
        </row>
        <row r="32877">
          <cell r="M32877" t="str">
            <v>REFRI-5337860034-0999</v>
          </cell>
        </row>
        <row r="32878">
          <cell r="M32878" t="str">
            <v>BANOS-5131180061-0999</v>
          </cell>
        </row>
        <row r="32879">
          <cell r="M32879" t="str">
            <v>BASCU-5311100209-0999</v>
          </cell>
        </row>
        <row r="32880">
          <cell r="M32880" t="str">
            <v>CAMAS-5131643387-0999</v>
          </cell>
        </row>
        <row r="32881">
          <cell r="M32881" t="str">
            <v>CONGE-5332550218-0999</v>
          </cell>
        </row>
        <row r="32882">
          <cell r="M32882" t="str">
            <v>ESFIG-5311160369-0999</v>
          </cell>
        </row>
        <row r="32883">
          <cell r="M32883" t="str">
            <v>ESTET-5313750209-0999</v>
          </cell>
        </row>
        <row r="32884">
          <cell r="M32884" t="str">
            <v>FONOD-5312920019-0999</v>
          </cell>
        </row>
        <row r="32885">
          <cell r="M32885" t="str">
            <v>LAMPA-5135670128-0999</v>
          </cell>
        </row>
        <row r="32886">
          <cell r="M32886" t="str">
            <v>MESAS-5136211454-0999</v>
          </cell>
        </row>
        <row r="32887">
          <cell r="M32887" t="str">
            <v>MESAS-5136212441-0998</v>
          </cell>
        </row>
        <row r="32888">
          <cell r="M32888" t="str">
            <v>MESAS-5136210134-0999</v>
          </cell>
        </row>
        <row r="32889">
          <cell r="M32889" t="str">
            <v>MESAS-5136212429-0999</v>
          </cell>
        </row>
        <row r="32890">
          <cell r="M32890" t="str">
            <v>REANI-5317840204-0999</v>
          </cell>
        </row>
        <row r="32891">
          <cell r="M32891" t="str">
            <v>REANI-5317840204-0998</v>
          </cell>
        </row>
        <row r="32892">
          <cell r="M32892" t="str">
            <v>REANI-5317840204-0997</v>
          </cell>
        </row>
        <row r="32893">
          <cell r="M32893" t="str">
            <v>BANOS-5131180061-0999</v>
          </cell>
        </row>
        <row r="32894">
          <cell r="M32894" t="str">
            <v>BASCU-5131300422-0999</v>
          </cell>
        </row>
        <row r="32895">
          <cell r="M32895" t="str">
            <v>CAMAS-5131643387-0999</v>
          </cell>
        </row>
        <row r="32896">
          <cell r="M32896" t="str">
            <v>ESFIG-5311160369-0999</v>
          </cell>
        </row>
        <row r="32897">
          <cell r="M32897" t="str">
            <v>ESTET-5313750209-0999</v>
          </cell>
        </row>
        <row r="32898">
          <cell r="M32898" t="str">
            <v>ESTUC-5312951162-0999</v>
          </cell>
        </row>
        <row r="32899">
          <cell r="M32899" t="str">
            <v>LAMPA-5135670128-0999</v>
          </cell>
        </row>
        <row r="32900">
          <cell r="M32900" t="str">
            <v>MESAS-5136212441-0998</v>
          </cell>
        </row>
        <row r="32901">
          <cell r="M32901" t="str">
            <v>MESAS-5136210134-0999</v>
          </cell>
        </row>
        <row r="32902">
          <cell r="M32902" t="str">
            <v>REANI-5317840204-0999</v>
          </cell>
        </row>
        <row r="32903">
          <cell r="M32903" t="str">
            <v>REANI-5317840204-0998</v>
          </cell>
        </row>
        <row r="32904">
          <cell r="M32904" t="str">
            <v>REANI-5317840204-0997</v>
          </cell>
        </row>
        <row r="32905">
          <cell r="M32905" t="str">
            <v>BANOS-5131180061-0999</v>
          </cell>
        </row>
        <row r="32906">
          <cell r="M32906" t="str">
            <v>CAMAS-5131643387-0999</v>
          </cell>
        </row>
        <row r="32907">
          <cell r="M32907" t="str">
            <v>CONGE-5332550218-0999</v>
          </cell>
        </row>
        <row r="32908">
          <cell r="M32908" t="str">
            <v>ESFIG-5311160369-0999</v>
          </cell>
        </row>
        <row r="32909">
          <cell r="M32909" t="str">
            <v>ESTER-5313851080-0999</v>
          </cell>
        </row>
        <row r="32910">
          <cell r="M32910" t="str">
            <v>ESTET-5313750209-0999</v>
          </cell>
        </row>
        <row r="32911">
          <cell r="M32911" t="str">
            <v>MESAS-5136212441-0998</v>
          </cell>
        </row>
        <row r="32912">
          <cell r="M32912" t="str">
            <v>REANI-5317840204-0999</v>
          </cell>
        </row>
        <row r="32913">
          <cell r="M32913" t="str">
            <v>REANI-5317840204-0998</v>
          </cell>
        </row>
        <row r="32914">
          <cell r="M32914" t="str">
            <v>REANI-5317840204-0997</v>
          </cell>
        </row>
        <row r="32915">
          <cell r="M32915" t="str">
            <v>BANOS-5131180061-0999</v>
          </cell>
        </row>
        <row r="32916">
          <cell r="M32916" t="str">
            <v>BASCU-5131300422-0999</v>
          </cell>
        </row>
        <row r="32917">
          <cell r="M32917" t="str">
            <v>BASCU-5311100209-0999</v>
          </cell>
        </row>
        <row r="32918">
          <cell r="M32918" t="str">
            <v>CONGE-5332550218-0999</v>
          </cell>
        </row>
        <row r="32919">
          <cell r="M32919" t="str">
            <v>ESFIG-5311160369-0999</v>
          </cell>
        </row>
        <row r="32920">
          <cell r="M32920" t="str">
            <v>ESTER-5313851080-0999</v>
          </cell>
        </row>
        <row r="32921">
          <cell r="M32921" t="str">
            <v>ESTET-5313750209-0999</v>
          </cell>
        </row>
        <row r="32922">
          <cell r="M32922" t="str">
            <v>LAMPA-5135670128-0999</v>
          </cell>
        </row>
        <row r="32923">
          <cell r="M32923" t="str">
            <v>MESAS-5136211454-0999</v>
          </cell>
        </row>
        <row r="32924">
          <cell r="M32924" t="str">
            <v>MESAS-5136212429-0999</v>
          </cell>
        </row>
        <row r="32925">
          <cell r="M32925" t="str">
            <v>REANI-5317840204-0999</v>
          </cell>
        </row>
        <row r="32926">
          <cell r="M32926" t="str">
            <v>REANI-5317840204-0998</v>
          </cell>
        </row>
        <row r="32927">
          <cell r="M32927" t="str">
            <v>REANI-5317840204-0997</v>
          </cell>
        </row>
        <row r="32928">
          <cell r="M32928" t="str">
            <v>REFRI-5337860034-0999</v>
          </cell>
        </row>
        <row r="32929">
          <cell r="M32929" t="str">
            <v>BANOS-5131180061-0999</v>
          </cell>
        </row>
        <row r="32930">
          <cell r="M32930" t="str">
            <v>BASCU-5131300422-0999</v>
          </cell>
        </row>
        <row r="32931">
          <cell r="M32931" t="str">
            <v>BASCU-5311100209-0999</v>
          </cell>
        </row>
        <row r="32932">
          <cell r="M32932" t="str">
            <v>CONGE-5332550218-0999</v>
          </cell>
        </row>
        <row r="32933">
          <cell r="M32933" t="str">
            <v>ESFIG-5311160369-0999</v>
          </cell>
        </row>
        <row r="32934">
          <cell r="M32934" t="str">
            <v>ESTER-5313851080-0999</v>
          </cell>
        </row>
        <row r="32935">
          <cell r="M32935" t="str">
            <v>ESTET-5313750209-0999</v>
          </cell>
        </row>
        <row r="32936">
          <cell r="M32936" t="str">
            <v>ESTUC-5312951162-0999</v>
          </cell>
        </row>
        <row r="32937">
          <cell r="M32937" t="str">
            <v>FONOD-5312920019-0999</v>
          </cell>
        </row>
        <row r="32938">
          <cell r="M32938" t="str">
            <v>LAMPA-5135670128-0999</v>
          </cell>
        </row>
        <row r="32939">
          <cell r="M32939" t="str">
            <v>MESAS-5136211454-0999</v>
          </cell>
        </row>
        <row r="32940">
          <cell r="M32940" t="str">
            <v>MESAS-5136212441-0998</v>
          </cell>
        </row>
        <row r="32941">
          <cell r="M32941" t="str">
            <v>MESAS-5136210134-0999</v>
          </cell>
        </row>
        <row r="32942">
          <cell r="M32942" t="str">
            <v>REANI-5317840204-0999</v>
          </cell>
        </row>
        <row r="32943">
          <cell r="M32943" t="str">
            <v>REANI-5317840204-0998</v>
          </cell>
        </row>
        <row r="32944">
          <cell r="M32944" t="str">
            <v>REANI-5317840204-0997</v>
          </cell>
        </row>
        <row r="32945">
          <cell r="M32945" t="str">
            <v>REFRI-5337860034-0999</v>
          </cell>
        </row>
        <row r="32946">
          <cell r="M32946" t="str">
            <v>BANOS-5131180061-0999</v>
          </cell>
        </row>
        <row r="32947">
          <cell r="M32947" t="str">
            <v>BASCU-5131300422-0999</v>
          </cell>
        </row>
        <row r="32948">
          <cell r="M32948" t="str">
            <v>CONGE-5332550218-0999</v>
          </cell>
        </row>
        <row r="32949">
          <cell r="M32949" t="str">
            <v>ESFIG-5311160369-0999</v>
          </cell>
        </row>
        <row r="32950">
          <cell r="M32950" t="str">
            <v>ESTER-5313851080-0999</v>
          </cell>
        </row>
        <row r="32951">
          <cell r="M32951" t="str">
            <v>ESTET-5313750209-0999</v>
          </cell>
        </row>
        <row r="32952">
          <cell r="M32952" t="str">
            <v>FONOD-5312920019-0999</v>
          </cell>
        </row>
        <row r="32953">
          <cell r="M32953" t="str">
            <v>LAMPA-5135670128-0999</v>
          </cell>
        </row>
        <row r="32954">
          <cell r="M32954" t="str">
            <v>MESAS-5136211454-0999</v>
          </cell>
        </row>
        <row r="32955">
          <cell r="M32955" t="str">
            <v>MESAS-5136212441-0998</v>
          </cell>
        </row>
        <row r="32956">
          <cell r="M32956" t="str">
            <v>REANI-5317840204-0999</v>
          </cell>
        </row>
        <row r="32957">
          <cell r="M32957" t="str">
            <v>REANI-5317840204-0998</v>
          </cell>
        </row>
        <row r="32958">
          <cell r="M32958" t="str">
            <v>REANI-5317840204-0997</v>
          </cell>
        </row>
        <row r="32959">
          <cell r="M32959" t="str">
            <v>REFRI-5337860034-0999</v>
          </cell>
        </row>
        <row r="32960">
          <cell r="M32960" t="str">
            <v>BANOS-5131180061-0999</v>
          </cell>
        </row>
        <row r="32961">
          <cell r="M32961" t="str">
            <v>BASCU-5131300422-0999</v>
          </cell>
        </row>
        <row r="32962">
          <cell r="M32962" t="str">
            <v>BASCU-5311100209-0999</v>
          </cell>
        </row>
        <row r="32963">
          <cell r="M32963" t="str">
            <v>CAMAS-5131643387-0999</v>
          </cell>
        </row>
        <row r="32964">
          <cell r="M32964" t="str">
            <v>ESFIG-5311160369-0999</v>
          </cell>
        </row>
        <row r="32965">
          <cell r="M32965" t="str">
            <v>ESTER-5313851080-0999</v>
          </cell>
        </row>
        <row r="32966">
          <cell r="M32966" t="str">
            <v>ESTET-5313750209-0999</v>
          </cell>
        </row>
        <row r="32967">
          <cell r="M32967" t="str">
            <v>MESAS-5136211454-0999</v>
          </cell>
        </row>
        <row r="32968">
          <cell r="M32968" t="str">
            <v>MESAS-5136212441-0998</v>
          </cell>
        </row>
        <row r="32969">
          <cell r="M32969" t="str">
            <v>MESAS-5136210134-0999</v>
          </cell>
        </row>
        <row r="32970">
          <cell r="M32970" t="str">
            <v>MESAS-5136212429-0999</v>
          </cell>
        </row>
        <row r="32971">
          <cell r="M32971" t="str">
            <v>REANI-5317840204-0999</v>
          </cell>
        </row>
        <row r="32972">
          <cell r="M32972" t="str">
            <v>REANI-5317840204-0998</v>
          </cell>
        </row>
        <row r="32973">
          <cell r="M32973" t="str">
            <v>REANI-5317840204-0997</v>
          </cell>
        </row>
        <row r="32974">
          <cell r="M32974" t="str">
            <v>BANOS-5131180061-0999</v>
          </cell>
        </row>
        <row r="32975">
          <cell r="M32975" t="str">
            <v>BASCU-5311100209-0999</v>
          </cell>
        </row>
        <row r="32976">
          <cell r="M32976" t="str">
            <v>CONGE-5332550218-0999</v>
          </cell>
        </row>
        <row r="32977">
          <cell r="M32977" t="str">
            <v>ESFIG-5311160369-0999</v>
          </cell>
        </row>
        <row r="32978">
          <cell r="M32978" t="str">
            <v>ESTER-5313851080-0999</v>
          </cell>
        </row>
        <row r="32979">
          <cell r="M32979" t="str">
            <v>ESTET-5313750209-0999</v>
          </cell>
        </row>
        <row r="32980">
          <cell r="M32980" t="str">
            <v>ESTUC-5312951162-0999</v>
          </cell>
        </row>
        <row r="32981">
          <cell r="M32981" t="str">
            <v>LAMPA-5135670128-0999</v>
          </cell>
        </row>
        <row r="32982">
          <cell r="M32982" t="str">
            <v>MESAS-5136212441-0998</v>
          </cell>
        </row>
        <row r="32983">
          <cell r="M32983" t="str">
            <v>MESAS-5136210134-0999</v>
          </cell>
        </row>
        <row r="32984">
          <cell r="M32984" t="str">
            <v>MESAS-5136212429-0999</v>
          </cell>
        </row>
        <row r="32985">
          <cell r="M32985" t="str">
            <v>REANI-5317840204-0998</v>
          </cell>
        </row>
        <row r="32986">
          <cell r="M32986" t="str">
            <v>REANI-5317840204-0997</v>
          </cell>
        </row>
        <row r="32987">
          <cell r="M32987" t="str">
            <v>BANOS-5131180061-0999</v>
          </cell>
        </row>
        <row r="32988">
          <cell r="M32988" t="str">
            <v>BASCU-5131300422-0999</v>
          </cell>
        </row>
        <row r="32989">
          <cell r="M32989" t="str">
            <v>BASCU-5311100209-0999</v>
          </cell>
        </row>
        <row r="32990">
          <cell r="M32990" t="str">
            <v>CAMAS-5131643387-0999</v>
          </cell>
        </row>
        <row r="32991">
          <cell r="M32991" t="str">
            <v>CONGE-5332550218-0999</v>
          </cell>
        </row>
        <row r="32992">
          <cell r="M32992" t="str">
            <v>ESFIG-5311160369-0999</v>
          </cell>
        </row>
        <row r="32993">
          <cell r="M32993" t="str">
            <v>ESTET-5313750209-0999</v>
          </cell>
        </row>
        <row r="32994">
          <cell r="M32994" t="str">
            <v>MESAS-5136212441-0998</v>
          </cell>
        </row>
        <row r="32995">
          <cell r="M32995" t="str">
            <v>MESAS-5136212429-0999</v>
          </cell>
        </row>
        <row r="32996">
          <cell r="M32996" t="str">
            <v>REANI-5317840204-0998</v>
          </cell>
        </row>
        <row r="32997">
          <cell r="M32997" t="str">
            <v>REANI-5317840204-0997</v>
          </cell>
        </row>
        <row r="32998">
          <cell r="M32998" t="str">
            <v>BANOS-5131180061-0999</v>
          </cell>
        </row>
        <row r="32999">
          <cell r="M32999" t="str">
            <v>BASCU-5311100209-0999</v>
          </cell>
        </row>
        <row r="33000">
          <cell r="M33000" t="str">
            <v>CONGE-5332550218-0999</v>
          </cell>
        </row>
        <row r="33001">
          <cell r="M33001" t="str">
            <v>FONOD-5312920019-0999</v>
          </cell>
        </row>
        <row r="33002">
          <cell r="M33002" t="str">
            <v>LAMPA-5135670128-0999</v>
          </cell>
        </row>
        <row r="33003">
          <cell r="M33003" t="str">
            <v>MESAS-5136211454-0999</v>
          </cell>
        </row>
        <row r="33004">
          <cell r="M33004" t="str">
            <v>MESAS-5136212441-0998</v>
          </cell>
        </row>
        <row r="33005">
          <cell r="M33005" t="str">
            <v>MESAS-5136210134-0999</v>
          </cell>
        </row>
        <row r="33006">
          <cell r="M33006" t="str">
            <v>REANI-5317840204-0999</v>
          </cell>
        </row>
        <row r="33007">
          <cell r="M33007" t="str">
            <v>REANI-5317840204-0998</v>
          </cell>
        </row>
        <row r="33008">
          <cell r="M33008" t="str">
            <v>REANI-5317840204-0997</v>
          </cell>
        </row>
        <row r="33009">
          <cell r="M33009" t="str">
            <v>BANOS-5131180061-0999</v>
          </cell>
        </row>
        <row r="33010">
          <cell r="M33010" t="str">
            <v>BASCU-5311100209-0999</v>
          </cell>
        </row>
        <row r="33011">
          <cell r="M33011" t="str">
            <v>CAMAS-5131643387-0999</v>
          </cell>
        </row>
        <row r="33012">
          <cell r="M33012" t="str">
            <v>CONGE-5332550218-0999</v>
          </cell>
        </row>
        <row r="33013">
          <cell r="M33013" t="str">
            <v>ESFIG-5311160369-0999</v>
          </cell>
        </row>
        <row r="33014">
          <cell r="M33014" t="str">
            <v>ESTER-5313851080-0999</v>
          </cell>
        </row>
        <row r="33015">
          <cell r="M33015" t="str">
            <v>ESTET-5313750209-0999</v>
          </cell>
        </row>
        <row r="33016">
          <cell r="M33016" t="str">
            <v>ESTUC-5312951162-0999</v>
          </cell>
        </row>
        <row r="33017">
          <cell r="M33017" t="str">
            <v>FONOD-5312920019-0999</v>
          </cell>
        </row>
        <row r="33018">
          <cell r="M33018" t="str">
            <v>LAMPA-5135670128-0999</v>
          </cell>
        </row>
        <row r="33019">
          <cell r="M33019" t="str">
            <v>MESAS-5136211454-0999</v>
          </cell>
        </row>
        <row r="33020">
          <cell r="M33020" t="str">
            <v>MESAS-5136212441-0998</v>
          </cell>
        </row>
        <row r="33021">
          <cell r="M33021" t="str">
            <v>MESAS-5136210134-0999</v>
          </cell>
        </row>
        <row r="33022">
          <cell r="M33022" t="str">
            <v>REANI-5317840204-0999</v>
          </cell>
        </row>
        <row r="33023">
          <cell r="M33023" t="str">
            <v>REANI-5317840204-0998</v>
          </cell>
        </row>
        <row r="33024">
          <cell r="M33024" t="str">
            <v>REANI-5317840204-0997</v>
          </cell>
        </row>
        <row r="33025">
          <cell r="M33025" t="str">
            <v>BANOS-5131180061-0999</v>
          </cell>
        </row>
        <row r="33026">
          <cell r="M33026" t="str">
            <v>BASCU-5311100209-0999</v>
          </cell>
        </row>
        <row r="33027">
          <cell r="M33027" t="str">
            <v>CAMAS-5131643387-0999</v>
          </cell>
        </row>
        <row r="33028">
          <cell r="M33028" t="str">
            <v>ESFIG-5311160369-0999</v>
          </cell>
        </row>
        <row r="33029">
          <cell r="M33029" t="str">
            <v>ESTER-5313851080-0999</v>
          </cell>
        </row>
        <row r="33030">
          <cell r="M33030" t="str">
            <v>ESTET-5313750209-0999</v>
          </cell>
        </row>
        <row r="33031">
          <cell r="M33031" t="str">
            <v>FONOD-5312920019-0999</v>
          </cell>
        </row>
        <row r="33032">
          <cell r="M33032" t="str">
            <v>LAMPA-5135670128-0999</v>
          </cell>
        </row>
        <row r="33033">
          <cell r="M33033" t="str">
            <v>MESAS-5136211454-0999</v>
          </cell>
        </row>
        <row r="33034">
          <cell r="M33034" t="str">
            <v>REANI-5317840204-0999</v>
          </cell>
        </row>
        <row r="33035">
          <cell r="M33035" t="str">
            <v>BANOS-5131180061-0999</v>
          </cell>
        </row>
        <row r="33036">
          <cell r="M33036" t="str">
            <v>BASCU-5131300422-0999</v>
          </cell>
        </row>
        <row r="33037">
          <cell r="M33037" t="str">
            <v>BASCU-5311100209-0999</v>
          </cell>
        </row>
        <row r="33038">
          <cell r="M33038" t="str">
            <v>CAMAS-5131643387-0999</v>
          </cell>
        </row>
        <row r="33039">
          <cell r="M33039" t="str">
            <v>ESFIG-5311160369-0999</v>
          </cell>
        </row>
        <row r="33040">
          <cell r="M33040" t="str">
            <v>ESTER-5313851080-0999</v>
          </cell>
        </row>
        <row r="33041">
          <cell r="M33041" t="str">
            <v>ESTET-5313750209-0999</v>
          </cell>
        </row>
        <row r="33042">
          <cell r="M33042" t="str">
            <v>ESTUC-5312951162-0999</v>
          </cell>
        </row>
        <row r="33043">
          <cell r="M33043" t="str">
            <v>LAMPA-5135670128-0999</v>
          </cell>
        </row>
        <row r="33044">
          <cell r="M33044" t="str">
            <v>MESAS-5136211454-0999</v>
          </cell>
        </row>
        <row r="33045">
          <cell r="M33045" t="str">
            <v>MESAS-5136212441-0998</v>
          </cell>
        </row>
        <row r="33046">
          <cell r="M33046" t="str">
            <v>REANI-5317840204-0999</v>
          </cell>
        </row>
        <row r="33047">
          <cell r="M33047" t="str">
            <v>REANI-5317840204-0998</v>
          </cell>
        </row>
        <row r="33048">
          <cell r="M33048" t="str">
            <v>REANI-5317840204-0997</v>
          </cell>
        </row>
        <row r="33049">
          <cell r="M33049" t="str">
            <v>BANOS-5131180061-0999</v>
          </cell>
        </row>
        <row r="33050">
          <cell r="M33050" t="str">
            <v>BASCU-5131300422-0999</v>
          </cell>
        </row>
        <row r="33051">
          <cell r="M33051" t="str">
            <v>BASCU-5311100209-0999</v>
          </cell>
        </row>
        <row r="33052">
          <cell r="M33052" t="str">
            <v>CAMAS-5131643387-0999</v>
          </cell>
        </row>
        <row r="33053">
          <cell r="M33053" t="str">
            <v>ESFIG-5311160369-0999</v>
          </cell>
        </row>
        <row r="33054">
          <cell r="M33054" t="str">
            <v>ESTER-5313851080-0999</v>
          </cell>
        </row>
        <row r="33055">
          <cell r="M33055" t="str">
            <v>ESTET-5313750209-0999</v>
          </cell>
        </row>
        <row r="33056">
          <cell r="M33056" t="str">
            <v>ESTUC-5312951162-0999</v>
          </cell>
        </row>
        <row r="33057">
          <cell r="M33057" t="str">
            <v>LAMPA-5135670128-0999</v>
          </cell>
        </row>
        <row r="33058">
          <cell r="M33058" t="str">
            <v>MESAS-5136211454-0999</v>
          </cell>
        </row>
        <row r="33059">
          <cell r="M33059" t="str">
            <v>MESAS-5136212441-0998</v>
          </cell>
        </row>
        <row r="33060">
          <cell r="M33060" t="str">
            <v>REANI-5317840204-0999</v>
          </cell>
        </row>
        <row r="33061">
          <cell r="M33061" t="str">
            <v>REANI-5317840204-0998</v>
          </cell>
        </row>
        <row r="33062">
          <cell r="M33062" t="str">
            <v>REANI-5317840204-0997</v>
          </cell>
        </row>
        <row r="33063">
          <cell r="M33063" t="str">
            <v>BANOS-5131180061-0999</v>
          </cell>
        </row>
        <row r="33064">
          <cell r="M33064" t="str">
            <v>BASCU-5131300422-0999</v>
          </cell>
        </row>
        <row r="33065">
          <cell r="M33065" t="str">
            <v>BASCU-5311100209-0999</v>
          </cell>
        </row>
        <row r="33066">
          <cell r="M33066" t="str">
            <v>CAMAS-5131643387-0999</v>
          </cell>
        </row>
        <row r="33067">
          <cell r="M33067" t="str">
            <v>CONGE-5332550218-0999</v>
          </cell>
        </row>
        <row r="33068">
          <cell r="M33068" t="str">
            <v>ESFIG-5311160369-0999</v>
          </cell>
        </row>
        <row r="33069">
          <cell r="M33069" t="str">
            <v>ESTET-5313750209-0999</v>
          </cell>
        </row>
        <row r="33070">
          <cell r="M33070" t="str">
            <v>MESAS-5136212441-0998</v>
          </cell>
        </row>
        <row r="33071">
          <cell r="M33071" t="str">
            <v>MESAS-5136212429-0999</v>
          </cell>
        </row>
        <row r="33072">
          <cell r="M33072" t="str">
            <v>REANI-5317840204-0998</v>
          </cell>
        </row>
        <row r="33073">
          <cell r="M33073" t="str">
            <v>REANI-5317840204-0997</v>
          </cell>
        </row>
        <row r="33074">
          <cell r="M33074" t="str">
            <v>BANOS-5131180061-0999</v>
          </cell>
        </row>
        <row r="33075">
          <cell r="M33075" t="str">
            <v>BASCU-5311100209-0999</v>
          </cell>
        </row>
        <row r="33076">
          <cell r="M33076" t="str">
            <v>CONGE-5332550218-0999</v>
          </cell>
        </row>
        <row r="33077">
          <cell r="M33077" t="str">
            <v>ESTUC-5312951162-0999</v>
          </cell>
        </row>
        <row r="33078">
          <cell r="M33078" t="str">
            <v>FONOD-5312920019-0999</v>
          </cell>
        </row>
        <row r="33079">
          <cell r="M33079" t="str">
            <v>LAMPA-5135670128-0999</v>
          </cell>
        </row>
        <row r="33080">
          <cell r="M33080" t="str">
            <v>MESAS-5136211454-0999</v>
          </cell>
        </row>
        <row r="33081">
          <cell r="M33081" t="str">
            <v>MESAS-5136212441-0998</v>
          </cell>
        </row>
        <row r="33082">
          <cell r="M33082" t="str">
            <v>MESAS-5136210134-0999</v>
          </cell>
        </row>
        <row r="33083">
          <cell r="M33083" t="str">
            <v>MESAS-5136212429-0999</v>
          </cell>
        </row>
        <row r="33084">
          <cell r="M33084" t="str">
            <v>REANI-5317840204-0999</v>
          </cell>
        </row>
        <row r="33085">
          <cell r="M33085" t="str">
            <v>REANI-5317840204-0998</v>
          </cell>
        </row>
        <row r="33086">
          <cell r="M33086" t="str">
            <v>REANI-5317840204-0997</v>
          </cell>
        </row>
        <row r="33087">
          <cell r="M33087" t="str">
            <v>BANOS-5131180061-0999</v>
          </cell>
        </row>
        <row r="33088">
          <cell r="M33088" t="str">
            <v>BASCU-5311100209-0999</v>
          </cell>
        </row>
        <row r="33089">
          <cell r="M33089" t="str">
            <v>CAMAS-5131643387-0999</v>
          </cell>
        </row>
        <row r="33090">
          <cell r="M33090" t="str">
            <v>ESFIG-5311160369-0999</v>
          </cell>
        </row>
        <row r="33091">
          <cell r="M33091" t="str">
            <v>ESTET-5313750209-0999</v>
          </cell>
        </row>
        <row r="33092">
          <cell r="M33092" t="str">
            <v>MESAS-5136212441-0998</v>
          </cell>
        </row>
        <row r="33093">
          <cell r="M33093" t="str">
            <v>REANI-5317840204-0999</v>
          </cell>
        </row>
        <row r="33094">
          <cell r="M33094" t="str">
            <v>REANI-5317840204-0998</v>
          </cell>
        </row>
        <row r="33095">
          <cell r="M33095" t="str">
            <v>REANI-5317840204-0997</v>
          </cell>
        </row>
        <row r="33096">
          <cell r="M33096" t="str">
            <v>BANOS-5131180061-0999</v>
          </cell>
        </row>
        <row r="33097">
          <cell r="M33097" t="str">
            <v>BASCU-5131300422-0999</v>
          </cell>
        </row>
        <row r="33098">
          <cell r="M33098" t="str">
            <v>BASCU-5311100209-0999</v>
          </cell>
        </row>
        <row r="33099">
          <cell r="M33099" t="str">
            <v>CAMAS-5131643387-0999</v>
          </cell>
        </row>
        <row r="33100">
          <cell r="M33100" t="str">
            <v>CONGE-5332550218-0999</v>
          </cell>
        </row>
        <row r="33101">
          <cell r="M33101" t="str">
            <v>ESFIG-5311160369-0999</v>
          </cell>
        </row>
        <row r="33102">
          <cell r="M33102" t="str">
            <v>ESTET-5313750209-0999</v>
          </cell>
        </row>
        <row r="33103">
          <cell r="M33103" t="str">
            <v>ESTUC-5312951162-0999</v>
          </cell>
        </row>
        <row r="33104">
          <cell r="M33104" t="str">
            <v>FONOD-5312920019-0999</v>
          </cell>
        </row>
        <row r="33105">
          <cell r="M33105" t="str">
            <v>LAMPA-5135670128-0999</v>
          </cell>
        </row>
        <row r="33106">
          <cell r="M33106" t="str">
            <v>MESAS-5136211454-0999</v>
          </cell>
        </row>
        <row r="33107">
          <cell r="M33107" t="str">
            <v>MESAS-5136212441-0998</v>
          </cell>
        </row>
        <row r="33108">
          <cell r="M33108" t="str">
            <v>MESAS-5136210134-0999</v>
          </cell>
        </row>
        <row r="33109">
          <cell r="M33109" t="str">
            <v>MESAS-5136212429-0999</v>
          </cell>
        </row>
        <row r="33110">
          <cell r="M33110" t="str">
            <v>REANI-5317840204-0998</v>
          </cell>
        </row>
        <row r="33111">
          <cell r="M33111" t="str">
            <v>REANI-5317840204-0997</v>
          </cell>
        </row>
        <row r="33112">
          <cell r="M33112" t="str">
            <v>BANOS-5131180061-0999</v>
          </cell>
        </row>
        <row r="33113">
          <cell r="M33113" t="str">
            <v>BASCU-5311100209-0999</v>
          </cell>
        </row>
        <row r="33114">
          <cell r="M33114" t="str">
            <v>CAMAS-5131643387-0999</v>
          </cell>
        </row>
        <row r="33115">
          <cell r="M33115" t="str">
            <v>ESFIG-5311160369-0999</v>
          </cell>
        </row>
        <row r="33116">
          <cell r="M33116" t="str">
            <v>ESTET-5313750209-0999</v>
          </cell>
        </row>
        <row r="33117">
          <cell r="M33117" t="str">
            <v>FONOD-5312920019-0999</v>
          </cell>
        </row>
        <row r="33118">
          <cell r="M33118" t="str">
            <v>LAMPA-5135670128-0999</v>
          </cell>
        </row>
        <row r="33119">
          <cell r="M33119" t="str">
            <v>MESAS-5136211454-0999</v>
          </cell>
        </row>
        <row r="33120">
          <cell r="M33120" t="str">
            <v>MESAS-5136212441-0998</v>
          </cell>
        </row>
        <row r="33121">
          <cell r="M33121" t="str">
            <v>MESAS-5136210134-0999</v>
          </cell>
        </row>
        <row r="33122">
          <cell r="M33122" t="str">
            <v>REANI-5317840204-0999</v>
          </cell>
        </row>
        <row r="33123">
          <cell r="M33123" t="str">
            <v>REANI-5317840204-0998</v>
          </cell>
        </row>
        <row r="33124">
          <cell r="M33124" t="str">
            <v>BANOS-5131180061-0999</v>
          </cell>
        </row>
        <row r="33125">
          <cell r="M33125" t="str">
            <v>BASCU-5131300422-0999</v>
          </cell>
        </row>
        <row r="33126">
          <cell r="M33126" t="str">
            <v>CAMAS-5131643387-0999</v>
          </cell>
        </row>
        <row r="33127">
          <cell r="M33127" t="str">
            <v>CONGE-5332550218-0999</v>
          </cell>
        </row>
        <row r="33128">
          <cell r="M33128" t="str">
            <v>ESFIG-5311160369-0999</v>
          </cell>
        </row>
        <row r="33129">
          <cell r="M33129" t="str">
            <v>ESTET-5313750209-0999</v>
          </cell>
        </row>
        <row r="33130">
          <cell r="M33130" t="str">
            <v>ESTUC-5312951162-0999</v>
          </cell>
        </row>
        <row r="33131">
          <cell r="M33131" t="str">
            <v>LAMPA-5135670128-0999</v>
          </cell>
        </row>
        <row r="33132">
          <cell r="M33132" t="str">
            <v>REANI-5317840204-0999</v>
          </cell>
        </row>
        <row r="33133">
          <cell r="M33133" t="str">
            <v>REANI-5317840204-0998</v>
          </cell>
        </row>
        <row r="33134">
          <cell r="M33134" t="str">
            <v>REANI-5317840204-0997</v>
          </cell>
        </row>
        <row r="33135">
          <cell r="M33135" t="str">
            <v>BANOS-5131180061-0999</v>
          </cell>
        </row>
        <row r="33136">
          <cell r="M33136" t="str">
            <v>BASCU-5131300422-0999</v>
          </cell>
        </row>
        <row r="33137">
          <cell r="M33137" t="str">
            <v>BASCU-5311100209-0999</v>
          </cell>
        </row>
        <row r="33138">
          <cell r="M33138" t="str">
            <v>CAMAS-5131643387-0999</v>
          </cell>
        </row>
        <row r="33139">
          <cell r="M33139" t="str">
            <v>CONGE-5332550218-0999</v>
          </cell>
        </row>
        <row r="33140">
          <cell r="M33140" t="str">
            <v>ESFIG-5311160369-0999</v>
          </cell>
        </row>
        <row r="33141">
          <cell r="M33141" t="str">
            <v>ESTER-5313851080-0999</v>
          </cell>
        </row>
        <row r="33142">
          <cell r="M33142" t="str">
            <v>ESTET-5313750209-0999</v>
          </cell>
        </row>
        <row r="33143">
          <cell r="M33143" t="str">
            <v>ESTUC-5312951162-0999</v>
          </cell>
        </row>
        <row r="33144">
          <cell r="M33144" t="str">
            <v>FONOD-5312920019-0999</v>
          </cell>
        </row>
        <row r="33145">
          <cell r="M33145" t="str">
            <v>LAMPA-5135670128-0999</v>
          </cell>
        </row>
        <row r="33146">
          <cell r="M33146" t="str">
            <v>MESAS-5136211454-0999</v>
          </cell>
        </row>
        <row r="33147">
          <cell r="M33147" t="str">
            <v>MESAS-5136210134-0999</v>
          </cell>
        </row>
        <row r="33148">
          <cell r="M33148" t="str">
            <v>REANI-5317840204-0999</v>
          </cell>
        </row>
        <row r="33149">
          <cell r="M33149" t="str">
            <v>REANI-5317840204-0998</v>
          </cell>
        </row>
        <row r="33150">
          <cell r="M33150" t="str">
            <v>REANI-5317840204-0997</v>
          </cell>
        </row>
        <row r="33151">
          <cell r="M33151" t="str">
            <v>BANOS-5131180061-0999</v>
          </cell>
        </row>
        <row r="33152">
          <cell r="M33152" t="str">
            <v>BASCU-5131300422-0999</v>
          </cell>
        </row>
        <row r="33153">
          <cell r="M33153" t="str">
            <v>BASCU-5311100209-0999</v>
          </cell>
        </row>
        <row r="33154">
          <cell r="M33154" t="str">
            <v>CAMAS-5131643387-0999</v>
          </cell>
        </row>
        <row r="33155">
          <cell r="M33155" t="str">
            <v>CONGE-5332550218-0999</v>
          </cell>
        </row>
        <row r="33156">
          <cell r="M33156" t="str">
            <v>ESFIG-5311160369-0999</v>
          </cell>
        </row>
        <row r="33157">
          <cell r="M33157" t="str">
            <v>ESTER-5313851080-0999</v>
          </cell>
        </row>
        <row r="33158">
          <cell r="M33158" t="str">
            <v>ESTET-5313750209-0999</v>
          </cell>
        </row>
        <row r="33159">
          <cell r="M33159" t="str">
            <v>FONOD-5312920019-0999</v>
          </cell>
        </row>
        <row r="33160">
          <cell r="M33160" t="str">
            <v>LAMPA-5135670128-0999</v>
          </cell>
        </row>
        <row r="33161">
          <cell r="M33161" t="str">
            <v>MESAS-5136211454-0999</v>
          </cell>
        </row>
        <row r="33162">
          <cell r="M33162" t="str">
            <v>MESAS-5136212441-0998</v>
          </cell>
        </row>
        <row r="33163">
          <cell r="M33163" t="str">
            <v>MESAS-5136210134-0999</v>
          </cell>
        </row>
        <row r="33164">
          <cell r="M33164" t="str">
            <v>MESAS-5136212429-0999</v>
          </cell>
        </row>
        <row r="33165">
          <cell r="M33165" t="str">
            <v>REANI-5317840204-0999</v>
          </cell>
        </row>
        <row r="33166">
          <cell r="M33166" t="str">
            <v>REANI-5317840204-0998</v>
          </cell>
        </row>
        <row r="33167">
          <cell r="M33167" t="str">
            <v>REANI-5317840204-0997</v>
          </cell>
        </row>
        <row r="33168">
          <cell r="M33168" t="str">
            <v>REFRI-5337860034-0999</v>
          </cell>
        </row>
        <row r="33169">
          <cell r="M33169" t="str">
            <v>BANOS-5131180061-0999</v>
          </cell>
        </row>
        <row r="33170">
          <cell r="M33170" t="str">
            <v>BASCU-5131300422-0999</v>
          </cell>
        </row>
        <row r="33171">
          <cell r="M33171" t="str">
            <v>BASCU-5311100209-0999</v>
          </cell>
        </row>
        <row r="33172">
          <cell r="M33172" t="str">
            <v>CONGE-5332550218-0999</v>
          </cell>
        </row>
        <row r="33173">
          <cell r="M33173" t="str">
            <v>ESFIG-5311160369-0999</v>
          </cell>
        </row>
        <row r="33174">
          <cell r="M33174" t="str">
            <v>ESTET-5313750209-0999</v>
          </cell>
        </row>
        <row r="33175">
          <cell r="M33175" t="str">
            <v>LAMPA-5135670128-0999</v>
          </cell>
        </row>
        <row r="33176">
          <cell r="M33176" t="str">
            <v>MESAS-5136211454-0999</v>
          </cell>
        </row>
        <row r="33177">
          <cell r="M33177" t="str">
            <v>MESAS-5136212441-0998</v>
          </cell>
        </row>
        <row r="33178">
          <cell r="M33178" t="str">
            <v>MESAS-5136210134-0999</v>
          </cell>
        </row>
        <row r="33179">
          <cell r="M33179" t="str">
            <v>MESAS-5136212429-0999</v>
          </cell>
        </row>
        <row r="33180">
          <cell r="M33180" t="str">
            <v>REANI-5317840204-0999</v>
          </cell>
        </row>
        <row r="33181">
          <cell r="M33181" t="str">
            <v>REANI-5317840204-0998</v>
          </cell>
        </row>
        <row r="33182">
          <cell r="M33182" t="str">
            <v>REANI-5317840204-0997</v>
          </cell>
        </row>
        <row r="33183">
          <cell r="M33183" t="str">
            <v>BANOS-5131180061-0999</v>
          </cell>
        </row>
        <row r="33184">
          <cell r="M33184" t="str">
            <v>BASCU-5131300422-0999</v>
          </cell>
        </row>
        <row r="33185">
          <cell r="M33185" t="str">
            <v>BASCU-5311100209-0999</v>
          </cell>
        </row>
        <row r="33186">
          <cell r="M33186" t="str">
            <v>CONGE-5332550218-0999</v>
          </cell>
        </row>
        <row r="33187">
          <cell r="M33187" t="str">
            <v>ESFIG-5311160369-0999</v>
          </cell>
        </row>
        <row r="33188">
          <cell r="M33188" t="str">
            <v>ESTER-5313851080-0999</v>
          </cell>
        </row>
        <row r="33189">
          <cell r="M33189" t="str">
            <v>ESTET-5313750209-0999</v>
          </cell>
        </row>
        <row r="33190">
          <cell r="M33190" t="str">
            <v>ESTUC-5312951162-0999</v>
          </cell>
        </row>
        <row r="33191">
          <cell r="M33191" t="str">
            <v>FONOD-5312920019-0999</v>
          </cell>
        </row>
        <row r="33192">
          <cell r="M33192" t="str">
            <v>LAMPA-5135670128-0999</v>
          </cell>
        </row>
        <row r="33193">
          <cell r="M33193" t="str">
            <v>MESAS-5136211454-0999</v>
          </cell>
        </row>
        <row r="33194">
          <cell r="M33194" t="str">
            <v>MESAS-5136212441-0998</v>
          </cell>
        </row>
        <row r="33195">
          <cell r="M33195" t="str">
            <v>MESAS-5136210134-0999</v>
          </cell>
        </row>
        <row r="33196">
          <cell r="M33196" t="str">
            <v>MESAS-5136212429-0999</v>
          </cell>
        </row>
        <row r="33197">
          <cell r="M33197" t="str">
            <v>REANI-5317840204-0999</v>
          </cell>
        </row>
        <row r="33198">
          <cell r="M33198" t="str">
            <v>REANI-5317840204-0998</v>
          </cell>
        </row>
        <row r="33199">
          <cell r="M33199" t="str">
            <v>REANI-5317840204-0997</v>
          </cell>
        </row>
        <row r="33200">
          <cell r="M33200" t="str">
            <v>REFRI-5337860034-0999</v>
          </cell>
        </row>
        <row r="33201">
          <cell r="M33201" t="str">
            <v>BANOS-5131180061-0999</v>
          </cell>
        </row>
        <row r="33202">
          <cell r="M33202" t="str">
            <v>BASCU-5131300422-0999</v>
          </cell>
        </row>
        <row r="33203">
          <cell r="M33203" t="str">
            <v>CAMAS-5131643387-0999</v>
          </cell>
        </row>
        <row r="33204">
          <cell r="M33204" t="str">
            <v>CONGE-5332550218-0999</v>
          </cell>
        </row>
        <row r="33205">
          <cell r="M33205" t="str">
            <v>ESFIG-5311160369-0999</v>
          </cell>
        </row>
        <row r="33206">
          <cell r="M33206" t="str">
            <v>ESTER-5313851080-0999</v>
          </cell>
        </row>
        <row r="33207">
          <cell r="M33207" t="str">
            <v>ESTET-5313750209-0999</v>
          </cell>
        </row>
        <row r="33208">
          <cell r="M33208" t="str">
            <v>ESTUC-5312951162-0999</v>
          </cell>
        </row>
        <row r="33209">
          <cell r="M33209" t="str">
            <v>FONOD-5312920019-0999</v>
          </cell>
        </row>
        <row r="33210">
          <cell r="M33210" t="str">
            <v>LAMPA-5135670128-0999</v>
          </cell>
        </row>
        <row r="33211">
          <cell r="M33211" t="str">
            <v>MESAS-5136211454-0999</v>
          </cell>
        </row>
        <row r="33212">
          <cell r="M33212" t="str">
            <v>MESAS-5136212441-0998</v>
          </cell>
        </row>
        <row r="33213">
          <cell r="M33213" t="str">
            <v>REANI-5317840204-0999</v>
          </cell>
        </row>
        <row r="33214">
          <cell r="M33214" t="str">
            <v>REANI-5317840204-0998</v>
          </cell>
        </row>
        <row r="33215">
          <cell r="M33215" t="str">
            <v>REANI-5317840204-0997</v>
          </cell>
        </row>
        <row r="33216">
          <cell r="M33216" t="str">
            <v>BANOS-5131180061-0999</v>
          </cell>
        </row>
        <row r="33217">
          <cell r="M33217" t="str">
            <v>BASCU-5131300422-0999</v>
          </cell>
        </row>
        <row r="33218">
          <cell r="M33218" t="str">
            <v>BASCU-5311100209-0999</v>
          </cell>
        </row>
        <row r="33219">
          <cell r="M33219" t="str">
            <v>CAMAS-5131643387-0999</v>
          </cell>
        </row>
        <row r="33220">
          <cell r="M33220" t="str">
            <v>CONGE-5332550218-0999</v>
          </cell>
        </row>
        <row r="33221">
          <cell r="M33221" t="str">
            <v>ESFIG-5311160369-0999</v>
          </cell>
        </row>
        <row r="33222">
          <cell r="M33222" t="str">
            <v>ESTER-5313851080-0999</v>
          </cell>
        </row>
        <row r="33223">
          <cell r="M33223" t="str">
            <v>ESTET-5313750209-0999</v>
          </cell>
        </row>
        <row r="33224">
          <cell r="M33224" t="str">
            <v>ESTUC-5312951162-0999</v>
          </cell>
        </row>
        <row r="33225">
          <cell r="M33225" t="str">
            <v>FONOD-5312920019-0999</v>
          </cell>
        </row>
        <row r="33226">
          <cell r="M33226" t="str">
            <v>LAMPA-5135670128-0999</v>
          </cell>
        </row>
        <row r="33227">
          <cell r="M33227" t="str">
            <v>MESAS-5136211454-0999</v>
          </cell>
        </row>
        <row r="33228">
          <cell r="M33228" t="str">
            <v>MESAS-5136212441-0998</v>
          </cell>
        </row>
        <row r="33229">
          <cell r="M33229" t="str">
            <v>MESAS-5136210134-0999</v>
          </cell>
        </row>
        <row r="33230">
          <cell r="M33230" t="str">
            <v>MESAS-5136212429-0999</v>
          </cell>
        </row>
        <row r="33231">
          <cell r="M33231" t="str">
            <v>REANI-5317840204-0999</v>
          </cell>
        </row>
        <row r="33232">
          <cell r="M33232" t="str">
            <v>REANI-5317840204-0998</v>
          </cell>
        </row>
        <row r="33233">
          <cell r="M33233" t="str">
            <v>REANI-5317840204-0997</v>
          </cell>
        </row>
        <row r="33234">
          <cell r="M33234" t="str">
            <v>REFRI-5337860034-0999</v>
          </cell>
        </row>
        <row r="33235">
          <cell r="M33235" t="str">
            <v>BANOS-5131180061-0999</v>
          </cell>
        </row>
        <row r="33236">
          <cell r="M33236" t="str">
            <v>BASCU-5131300422-0999</v>
          </cell>
        </row>
        <row r="33237">
          <cell r="M33237" t="str">
            <v>BASCU-5311100209-0999</v>
          </cell>
        </row>
        <row r="33238">
          <cell r="M33238" t="str">
            <v>CAMAS-5131643387-0999</v>
          </cell>
        </row>
        <row r="33239">
          <cell r="M33239" t="str">
            <v>CONGE-5332550218-0999</v>
          </cell>
        </row>
        <row r="33240">
          <cell r="M33240" t="str">
            <v>ESFIG-5311160369-0999</v>
          </cell>
        </row>
        <row r="33241">
          <cell r="M33241" t="str">
            <v>ESTET-5313750209-0999</v>
          </cell>
        </row>
        <row r="33242">
          <cell r="M33242" t="str">
            <v>FONOD-5312920019-0999</v>
          </cell>
        </row>
        <row r="33243">
          <cell r="M33243" t="str">
            <v>LAMPA-5135670128-0999</v>
          </cell>
        </row>
        <row r="33244">
          <cell r="M33244" t="str">
            <v>MESAS-5136211454-0999</v>
          </cell>
        </row>
        <row r="33245">
          <cell r="M33245" t="str">
            <v>MESAS-5136212441-0998</v>
          </cell>
        </row>
        <row r="33246">
          <cell r="M33246" t="str">
            <v>MESAS-5136210134-0999</v>
          </cell>
        </row>
        <row r="33247">
          <cell r="M33247" t="str">
            <v>MESAS-5136212429-0999</v>
          </cell>
        </row>
        <row r="33248">
          <cell r="M33248" t="str">
            <v>REANI-5317840204-0999</v>
          </cell>
        </row>
        <row r="33249">
          <cell r="M33249" t="str">
            <v>REANI-5317840204-0998</v>
          </cell>
        </row>
        <row r="33250">
          <cell r="M33250" t="str">
            <v>REANI-5317840204-0997</v>
          </cell>
        </row>
        <row r="33251">
          <cell r="M33251" t="str">
            <v>BANOS-5131180061-0999</v>
          </cell>
        </row>
        <row r="33252">
          <cell r="M33252" t="str">
            <v>BASCU-5131300422-0999</v>
          </cell>
        </row>
        <row r="33253">
          <cell r="M33253" t="str">
            <v>BASCU-5311100209-0999</v>
          </cell>
        </row>
        <row r="33254">
          <cell r="M33254" t="str">
            <v>CAMAS-5131643387-0999</v>
          </cell>
        </row>
        <row r="33255">
          <cell r="M33255" t="str">
            <v>CONGE-5332550218-0999</v>
          </cell>
        </row>
        <row r="33256">
          <cell r="M33256" t="str">
            <v>ESFIG-5311160369-0999</v>
          </cell>
        </row>
        <row r="33257">
          <cell r="M33257" t="str">
            <v>ESTER-5313851080-0999</v>
          </cell>
        </row>
        <row r="33258">
          <cell r="M33258" t="str">
            <v>ESTET-5313750209-0999</v>
          </cell>
        </row>
        <row r="33259">
          <cell r="M33259" t="str">
            <v>ESTUC-5312951162-0999</v>
          </cell>
        </row>
        <row r="33260">
          <cell r="M33260" t="str">
            <v>FONOD-5312920019-0999</v>
          </cell>
        </row>
        <row r="33261">
          <cell r="M33261" t="str">
            <v>LAMPA-5135670128-0999</v>
          </cell>
        </row>
        <row r="33262">
          <cell r="M33262" t="str">
            <v>MESAS-5136211454-0999</v>
          </cell>
        </row>
        <row r="33263">
          <cell r="M33263" t="str">
            <v>MESAS-5136212441-0998</v>
          </cell>
        </row>
        <row r="33264">
          <cell r="M33264" t="str">
            <v>MESAS-5136210134-0999</v>
          </cell>
        </row>
        <row r="33265">
          <cell r="M33265" t="str">
            <v>MESAS-5136212429-0999</v>
          </cell>
        </row>
        <row r="33266">
          <cell r="M33266" t="str">
            <v>REANI-5317840204-0999</v>
          </cell>
        </row>
        <row r="33267">
          <cell r="M33267" t="str">
            <v>REANI-5317840204-0998</v>
          </cell>
        </row>
        <row r="33268">
          <cell r="M33268" t="str">
            <v>REANI-5317840204-0997</v>
          </cell>
        </row>
        <row r="33269">
          <cell r="M33269" t="str">
            <v>REFRI-5337860034-0999</v>
          </cell>
        </row>
        <row r="33270">
          <cell r="M33270" t="str">
            <v>BANOS-5131180061-0999</v>
          </cell>
        </row>
        <row r="33271">
          <cell r="M33271" t="str">
            <v>BASCU-5131300422-0999</v>
          </cell>
        </row>
        <row r="33272">
          <cell r="M33272" t="str">
            <v>CAMAS-5131643387-0999</v>
          </cell>
        </row>
        <row r="33273">
          <cell r="M33273" t="str">
            <v>CONGE-5332550218-0999</v>
          </cell>
        </row>
        <row r="33274">
          <cell r="M33274" t="str">
            <v>ESFIG-5311160369-0999</v>
          </cell>
        </row>
        <row r="33275">
          <cell r="M33275" t="str">
            <v>ESTER-5313851080-0999</v>
          </cell>
        </row>
        <row r="33276">
          <cell r="M33276" t="str">
            <v>ESTET-5313750209-0999</v>
          </cell>
        </row>
        <row r="33277">
          <cell r="M33277" t="str">
            <v>ESTUC-5312951162-0999</v>
          </cell>
        </row>
        <row r="33278">
          <cell r="M33278" t="str">
            <v>FONOD-5312920019-0999</v>
          </cell>
        </row>
        <row r="33279">
          <cell r="M33279" t="str">
            <v>LAMPA-5135670128-0999</v>
          </cell>
        </row>
        <row r="33280">
          <cell r="M33280" t="str">
            <v>MESAS-5136211454-0999</v>
          </cell>
        </row>
        <row r="33281">
          <cell r="M33281" t="str">
            <v>MESAS-5136212441-0998</v>
          </cell>
        </row>
        <row r="33282">
          <cell r="M33282" t="str">
            <v>MESAS-5136210134-0999</v>
          </cell>
        </row>
        <row r="33283">
          <cell r="M33283" t="str">
            <v>REANI-5317840204-0999</v>
          </cell>
        </row>
        <row r="33284">
          <cell r="M33284" t="str">
            <v>REANI-5317840204-0998</v>
          </cell>
        </row>
        <row r="33285">
          <cell r="M33285" t="str">
            <v>REANI-5317840204-0997</v>
          </cell>
        </row>
        <row r="33286">
          <cell r="M33286" t="str">
            <v>REFRI-5337860034-0999</v>
          </cell>
        </row>
        <row r="33287">
          <cell r="M33287" t="str">
            <v>BANOS-5131180061-0999</v>
          </cell>
        </row>
        <row r="33288">
          <cell r="M33288" t="str">
            <v>BASCU-5131300422-0999</v>
          </cell>
        </row>
        <row r="33289">
          <cell r="M33289" t="str">
            <v>BASCU-5311100209-0999</v>
          </cell>
        </row>
        <row r="33290">
          <cell r="M33290" t="str">
            <v>CAMAS-5131643387-0999</v>
          </cell>
        </row>
        <row r="33291">
          <cell r="M33291" t="str">
            <v>CONGE-5332550218-0999</v>
          </cell>
        </row>
        <row r="33292">
          <cell r="M33292" t="str">
            <v>ESFIG-5311160369-0999</v>
          </cell>
        </row>
        <row r="33293">
          <cell r="M33293" t="str">
            <v>ESTET-5313750209-0999</v>
          </cell>
        </row>
        <row r="33294">
          <cell r="M33294" t="str">
            <v>FONOD-5312920019-0999</v>
          </cell>
        </row>
        <row r="33295">
          <cell r="M33295" t="str">
            <v>LAMPA-5135670128-0999</v>
          </cell>
        </row>
        <row r="33296">
          <cell r="M33296" t="str">
            <v>MESAS-5136211454-0999</v>
          </cell>
        </row>
        <row r="33297">
          <cell r="M33297" t="str">
            <v>MESAS-5136212441-0998</v>
          </cell>
        </row>
        <row r="33298">
          <cell r="M33298" t="str">
            <v>MESAS-5136210134-0999</v>
          </cell>
        </row>
        <row r="33299">
          <cell r="M33299" t="str">
            <v>MESAS-5136212429-0999</v>
          </cell>
        </row>
        <row r="33300">
          <cell r="M33300" t="str">
            <v>REANI-5317840204-0999</v>
          </cell>
        </row>
        <row r="33301">
          <cell r="M33301" t="str">
            <v>REANI-5317840204-0998</v>
          </cell>
        </row>
        <row r="33302">
          <cell r="M33302" t="str">
            <v>REANI-5317840204-0997</v>
          </cell>
        </row>
        <row r="33303">
          <cell r="M33303" t="str">
            <v>BANOS-5131180061-0999</v>
          </cell>
        </row>
        <row r="33304">
          <cell r="M33304" t="str">
            <v>BASCU-5131300422-0999</v>
          </cell>
        </row>
        <row r="33305">
          <cell r="M33305" t="str">
            <v>BASCU-5311100209-0999</v>
          </cell>
        </row>
        <row r="33306">
          <cell r="M33306" t="str">
            <v>CAMAS-5131643387-0999</v>
          </cell>
        </row>
        <row r="33307">
          <cell r="M33307" t="str">
            <v>ESFIG-5311160369-0999</v>
          </cell>
        </row>
        <row r="33308">
          <cell r="M33308" t="str">
            <v>ESTER-5313851080-0999</v>
          </cell>
        </row>
        <row r="33309">
          <cell r="M33309" t="str">
            <v>ESTET-5313750209-0999</v>
          </cell>
        </row>
        <row r="33310">
          <cell r="M33310" t="str">
            <v>FONOD-5312920019-0999</v>
          </cell>
        </row>
        <row r="33311">
          <cell r="M33311" t="str">
            <v>LAMPA-5135670128-0999</v>
          </cell>
        </row>
        <row r="33312">
          <cell r="M33312" t="str">
            <v>MESAS-5136211454-0999</v>
          </cell>
        </row>
        <row r="33313">
          <cell r="M33313" t="str">
            <v>MESAS-5136212441-0998</v>
          </cell>
        </row>
        <row r="33314">
          <cell r="M33314" t="str">
            <v>MESAS-5136210134-0999</v>
          </cell>
        </row>
        <row r="33315">
          <cell r="M33315" t="str">
            <v>MESAS-5136212429-0999</v>
          </cell>
        </row>
        <row r="33316">
          <cell r="M33316" t="str">
            <v>REANI-5317840204-0999</v>
          </cell>
        </row>
        <row r="33317">
          <cell r="M33317" t="str">
            <v>REANI-5317840204-0998</v>
          </cell>
        </row>
        <row r="33318">
          <cell r="M33318" t="str">
            <v>REANI-5317840204-0997</v>
          </cell>
        </row>
        <row r="33319">
          <cell r="M33319" t="str">
            <v>BANOS-5131180061-0999</v>
          </cell>
        </row>
        <row r="33320">
          <cell r="M33320" t="str">
            <v>CONGE-5332550218-0999</v>
          </cell>
        </row>
        <row r="33321">
          <cell r="M33321" t="str">
            <v>ESTER-5313851080-0999</v>
          </cell>
        </row>
        <row r="33322">
          <cell r="M33322" t="str">
            <v>ESTUC-5312951162-0999</v>
          </cell>
        </row>
        <row r="33323">
          <cell r="M33323" t="str">
            <v>MESAS-5136211454-0999</v>
          </cell>
        </row>
        <row r="33324">
          <cell r="M33324" t="str">
            <v>MESAS-5136210134-0999</v>
          </cell>
        </row>
        <row r="33325">
          <cell r="M33325" t="str">
            <v>REANI-5317840204-0999</v>
          </cell>
        </row>
        <row r="33326">
          <cell r="M33326" t="str">
            <v>REANI-5317840204-0998</v>
          </cell>
        </row>
        <row r="33327">
          <cell r="M33327" t="str">
            <v>REANI-5317840204-0997</v>
          </cell>
        </row>
        <row r="33328">
          <cell r="M33328" t="str">
            <v>BANOS-5131180061-0999</v>
          </cell>
        </row>
        <row r="33329">
          <cell r="M33329" t="str">
            <v>BASCU-5131300422-0999</v>
          </cell>
        </row>
        <row r="33330">
          <cell r="M33330" t="str">
            <v>BASCU-5311100209-0999</v>
          </cell>
        </row>
        <row r="33331">
          <cell r="M33331" t="str">
            <v>CAMAS-5131643387-0999</v>
          </cell>
        </row>
        <row r="33332">
          <cell r="M33332" t="str">
            <v>CONGE-5332550218-0999</v>
          </cell>
        </row>
        <row r="33333">
          <cell r="M33333" t="str">
            <v>ESFIG-5311160369-0999</v>
          </cell>
        </row>
        <row r="33334">
          <cell r="M33334" t="str">
            <v>ESTER-5313851080-0999</v>
          </cell>
        </row>
        <row r="33335">
          <cell r="M33335" t="str">
            <v>ESTET-5313750209-0999</v>
          </cell>
        </row>
        <row r="33336">
          <cell r="M33336" t="str">
            <v>ESTUC-5312951162-0999</v>
          </cell>
        </row>
        <row r="33337">
          <cell r="M33337" t="str">
            <v>FONOD-5312920019-0999</v>
          </cell>
        </row>
        <row r="33338">
          <cell r="M33338" t="str">
            <v>LAMPA-5135670128-0999</v>
          </cell>
        </row>
        <row r="33339">
          <cell r="M33339" t="str">
            <v>MESAS-5136211454-0999</v>
          </cell>
        </row>
        <row r="33340">
          <cell r="M33340" t="str">
            <v>REANI-5317840204-0999</v>
          </cell>
        </row>
        <row r="33341">
          <cell r="M33341" t="str">
            <v>REANI-5317840204-0998</v>
          </cell>
        </row>
        <row r="33342">
          <cell r="M33342" t="str">
            <v>REANI-5317840204-0997</v>
          </cell>
        </row>
        <row r="33343">
          <cell r="M33343" t="str">
            <v>REFRI-5337860034-0999</v>
          </cell>
        </row>
        <row r="33344">
          <cell r="M33344" t="str">
            <v>BANOS-5131180061-0999</v>
          </cell>
        </row>
        <row r="33345">
          <cell r="M33345" t="str">
            <v>BASCU-5131300422-0999</v>
          </cell>
        </row>
        <row r="33346">
          <cell r="M33346" t="str">
            <v>BASCU-5311100209-0999</v>
          </cell>
        </row>
        <row r="33347">
          <cell r="M33347" t="str">
            <v>CAMAS-5131643387-0999</v>
          </cell>
        </row>
        <row r="33348">
          <cell r="M33348" t="str">
            <v>ESFIG-5311160369-0999</v>
          </cell>
        </row>
        <row r="33349">
          <cell r="M33349" t="str">
            <v>ESTET-5313750209-0999</v>
          </cell>
        </row>
        <row r="33350">
          <cell r="M33350" t="str">
            <v>ESTUC-5312951162-0999</v>
          </cell>
        </row>
        <row r="33351">
          <cell r="M33351" t="str">
            <v>FONOD-5312920019-0999</v>
          </cell>
        </row>
        <row r="33352">
          <cell r="M33352" t="str">
            <v>MESAS-5136211454-0999</v>
          </cell>
        </row>
        <row r="33353">
          <cell r="M33353" t="str">
            <v>MESAS-5136212441-0998</v>
          </cell>
        </row>
        <row r="33354">
          <cell r="M33354" t="str">
            <v>REANI-5317840204-0999</v>
          </cell>
        </row>
        <row r="33355">
          <cell r="M33355" t="str">
            <v>REANI-5317840204-0998</v>
          </cell>
        </row>
        <row r="33356">
          <cell r="M33356" t="str">
            <v>REANI-5317840204-0997</v>
          </cell>
        </row>
        <row r="33357">
          <cell r="M33357" t="str">
            <v>BANOS-5131180061-0999</v>
          </cell>
        </row>
        <row r="33358">
          <cell r="M33358" t="str">
            <v>BASCU-5131300422-0999</v>
          </cell>
        </row>
        <row r="33359">
          <cell r="M33359" t="str">
            <v>CAMAS-5131643387-0999</v>
          </cell>
        </row>
        <row r="33360">
          <cell r="M33360" t="str">
            <v>CONGE-5332550218-0999</v>
          </cell>
        </row>
        <row r="33361">
          <cell r="M33361" t="str">
            <v>ESFIG-5311160369-0999</v>
          </cell>
        </row>
        <row r="33362">
          <cell r="M33362" t="str">
            <v>ESTER-5313851080-0999</v>
          </cell>
        </row>
        <row r="33363">
          <cell r="M33363" t="str">
            <v>ESTET-5313750209-0999</v>
          </cell>
        </row>
        <row r="33364">
          <cell r="M33364" t="str">
            <v>ESTUC-5312951162-0999</v>
          </cell>
        </row>
        <row r="33365">
          <cell r="M33365" t="str">
            <v>FONOD-5312920019-0999</v>
          </cell>
        </row>
        <row r="33366">
          <cell r="M33366" t="str">
            <v>LAMPA-5135670128-0999</v>
          </cell>
        </row>
        <row r="33367">
          <cell r="M33367" t="str">
            <v>MESAS-5136211454-0999</v>
          </cell>
        </row>
        <row r="33368">
          <cell r="M33368" t="str">
            <v>MESAS-5136212441-0998</v>
          </cell>
        </row>
        <row r="33369">
          <cell r="M33369" t="str">
            <v>MESAS-5136210134-0999</v>
          </cell>
        </row>
        <row r="33370">
          <cell r="M33370" t="str">
            <v>REANI-5317840204-0999</v>
          </cell>
        </row>
        <row r="33371">
          <cell r="M33371" t="str">
            <v>REANI-5317840204-0998</v>
          </cell>
        </row>
        <row r="33372">
          <cell r="M33372" t="str">
            <v>REANI-5317840204-0997</v>
          </cell>
        </row>
        <row r="33373">
          <cell r="M33373" t="str">
            <v>REFRI-5337860034-0999</v>
          </cell>
        </row>
        <row r="33374">
          <cell r="M33374" t="str">
            <v>BANOS-5131180061-0999</v>
          </cell>
        </row>
        <row r="33375">
          <cell r="M33375" t="str">
            <v>MESAS-5136212441-0998</v>
          </cell>
        </row>
        <row r="33376">
          <cell r="M33376" t="str">
            <v>MESAS-5136212429-0999</v>
          </cell>
        </row>
        <row r="33377">
          <cell r="M33377" t="str">
            <v>REANI-5317840204-0999</v>
          </cell>
        </row>
        <row r="33378">
          <cell r="M33378" t="str">
            <v>REANI-5317840204-0998</v>
          </cell>
        </row>
        <row r="33379">
          <cell r="M33379" t="str">
            <v>REANI-5317840204-0997</v>
          </cell>
        </row>
        <row r="33380">
          <cell r="M33380" t="str">
            <v>BANOS-5131180061-0999</v>
          </cell>
        </row>
        <row r="33381">
          <cell r="M33381" t="str">
            <v>REANI-5317840204-0998</v>
          </cell>
        </row>
        <row r="33382">
          <cell r="M33382" t="str">
            <v>REANI-5317840204-0997</v>
          </cell>
        </row>
        <row r="33383">
          <cell r="M33383" t="str">
            <v>BANOS-5131180061-0999</v>
          </cell>
        </row>
        <row r="33384">
          <cell r="M33384" t="str">
            <v>BASCU-5131300422-0999</v>
          </cell>
        </row>
        <row r="33385">
          <cell r="M33385" t="str">
            <v>BASCU-5311100209-0999</v>
          </cell>
        </row>
        <row r="33386">
          <cell r="M33386" t="str">
            <v>CAMAS-5131643387-0999</v>
          </cell>
        </row>
        <row r="33387">
          <cell r="M33387" t="str">
            <v>CONGE-5332550218-0999</v>
          </cell>
        </row>
        <row r="33388">
          <cell r="M33388" t="str">
            <v>ESFIG-5311160369-0999</v>
          </cell>
        </row>
        <row r="33389">
          <cell r="M33389" t="str">
            <v>ESTET-5313750209-0999</v>
          </cell>
        </row>
        <row r="33390">
          <cell r="M33390" t="str">
            <v>LAMPA-5135670128-0999</v>
          </cell>
        </row>
        <row r="33391">
          <cell r="M33391" t="str">
            <v>MESAS-5136211454-0999</v>
          </cell>
        </row>
        <row r="33392">
          <cell r="M33392" t="str">
            <v>MESAS-5136212441-0998</v>
          </cell>
        </row>
        <row r="33393">
          <cell r="M33393" t="str">
            <v>MESAS-5136210134-0999</v>
          </cell>
        </row>
        <row r="33394">
          <cell r="M33394" t="str">
            <v>REANI-5317840204-0999</v>
          </cell>
        </row>
        <row r="33395">
          <cell r="M33395" t="str">
            <v>REANI-5317840204-0998</v>
          </cell>
        </row>
        <row r="33396">
          <cell r="M33396" t="str">
            <v>REANI-5317840204-0997</v>
          </cell>
        </row>
        <row r="33397">
          <cell r="M33397" t="str">
            <v>BANOS-5131180061-0999</v>
          </cell>
        </row>
        <row r="33398">
          <cell r="M33398" t="str">
            <v>BASCU-5131300422-0999</v>
          </cell>
        </row>
        <row r="33399">
          <cell r="M33399" t="str">
            <v>BASCU-5311100209-0999</v>
          </cell>
        </row>
        <row r="33400">
          <cell r="M33400" t="str">
            <v>CAMAS-5131643387-0999</v>
          </cell>
        </row>
        <row r="33401">
          <cell r="M33401" t="str">
            <v>CONGE-5332550218-0999</v>
          </cell>
        </row>
        <row r="33402">
          <cell r="M33402" t="str">
            <v>ESFIG-5311160369-0999</v>
          </cell>
        </row>
        <row r="33403">
          <cell r="M33403" t="str">
            <v>ESTER-5313851080-0999</v>
          </cell>
        </row>
        <row r="33404">
          <cell r="M33404" t="str">
            <v>ESTET-5313750209-0999</v>
          </cell>
        </row>
        <row r="33405">
          <cell r="M33405" t="str">
            <v>LAMPA-5135670128-0999</v>
          </cell>
        </row>
        <row r="33406">
          <cell r="M33406" t="str">
            <v>MESAS-5136210134-0999</v>
          </cell>
        </row>
        <row r="33407">
          <cell r="M33407" t="str">
            <v>REANI-5317840204-0999</v>
          </cell>
        </row>
        <row r="33408">
          <cell r="M33408" t="str">
            <v>REANI-5317840204-0998</v>
          </cell>
        </row>
        <row r="33409">
          <cell r="M33409" t="str">
            <v>REANI-5317840204-0997</v>
          </cell>
        </row>
        <row r="33410">
          <cell r="M33410" t="str">
            <v>BANOS-5131180061-0999</v>
          </cell>
        </row>
        <row r="33411">
          <cell r="M33411" t="str">
            <v>CAMAS-5131643387-0999</v>
          </cell>
        </row>
        <row r="33412">
          <cell r="M33412" t="str">
            <v>ESFIG-5311160369-0999</v>
          </cell>
        </row>
        <row r="33413">
          <cell r="M33413" t="str">
            <v>ESTET-5313750209-0999</v>
          </cell>
        </row>
        <row r="33414">
          <cell r="M33414" t="str">
            <v>LAMPA-5135670128-0999</v>
          </cell>
        </row>
        <row r="33415">
          <cell r="M33415" t="str">
            <v>REANI-5317840204-0999</v>
          </cell>
        </row>
        <row r="33416">
          <cell r="M33416" t="str">
            <v>REANI-5317840204-0998</v>
          </cell>
        </row>
        <row r="33417">
          <cell r="M33417" t="str">
            <v>REANI-5317840204-0997</v>
          </cell>
        </row>
        <row r="33418">
          <cell r="M33418" t="str">
            <v>BANOS-5131180061-0999</v>
          </cell>
        </row>
        <row r="33419">
          <cell r="M33419" t="str">
            <v>BASCU-5131300422-0999</v>
          </cell>
        </row>
        <row r="33420">
          <cell r="M33420" t="str">
            <v>CAMAS-5131643387-0999</v>
          </cell>
        </row>
        <row r="33421">
          <cell r="M33421" t="str">
            <v>ESFIG-5311160369-0999</v>
          </cell>
        </row>
        <row r="33422">
          <cell r="M33422" t="str">
            <v>ESTET-5313750209-0999</v>
          </cell>
        </row>
        <row r="33423">
          <cell r="M33423" t="str">
            <v>ESTUC-5312951162-0999</v>
          </cell>
        </row>
        <row r="33424">
          <cell r="M33424" t="str">
            <v>FONOD-5312920019-0999</v>
          </cell>
        </row>
        <row r="33425">
          <cell r="M33425" t="str">
            <v>LAMPA-5135670128-0999</v>
          </cell>
        </row>
        <row r="33426">
          <cell r="M33426" t="str">
            <v>MESAS-5136212441-0998</v>
          </cell>
        </row>
        <row r="33427">
          <cell r="M33427" t="str">
            <v>MESAS-5136210134-0999</v>
          </cell>
        </row>
        <row r="33428">
          <cell r="M33428" t="str">
            <v>REANI-5317840204-0999</v>
          </cell>
        </row>
        <row r="33429">
          <cell r="M33429" t="str">
            <v>REANI-5317840204-0998</v>
          </cell>
        </row>
        <row r="33430">
          <cell r="M33430" t="str">
            <v>REANI-5317840204-0997</v>
          </cell>
        </row>
        <row r="33431">
          <cell r="M33431" t="str">
            <v>REFRI-5337860034-0999</v>
          </cell>
        </row>
        <row r="33432">
          <cell r="M33432" t="str">
            <v>BANOS-5131180061-0999</v>
          </cell>
        </row>
        <row r="33433">
          <cell r="M33433" t="str">
            <v>BASCU-5311100209-0999</v>
          </cell>
        </row>
        <row r="33434">
          <cell r="M33434" t="str">
            <v>CONGE-5332550218-0999</v>
          </cell>
        </row>
        <row r="33435">
          <cell r="M33435" t="str">
            <v>ESTER-5313851080-0999</v>
          </cell>
        </row>
        <row r="33436">
          <cell r="M33436" t="str">
            <v>ESTUC-5312951162-0999</v>
          </cell>
        </row>
        <row r="33437">
          <cell r="M33437" t="str">
            <v>FONOD-5312920019-0999</v>
          </cell>
        </row>
        <row r="33438">
          <cell r="M33438" t="str">
            <v>MESAS-5136210134-0999</v>
          </cell>
        </row>
        <row r="33439">
          <cell r="M33439" t="str">
            <v>MESAS-5136212429-0999</v>
          </cell>
        </row>
        <row r="33440">
          <cell r="M33440" t="str">
            <v>REANI-5317840204-0999</v>
          </cell>
        </row>
        <row r="33441">
          <cell r="M33441" t="str">
            <v>REANI-5317840204-0998</v>
          </cell>
        </row>
        <row r="33442">
          <cell r="M33442" t="str">
            <v>REANI-5317840204-0997</v>
          </cell>
        </row>
        <row r="33443">
          <cell r="M33443" t="str">
            <v>REFRI-5337860034-0999</v>
          </cell>
        </row>
        <row r="33444">
          <cell r="M33444" t="str">
            <v>BANOS-5131180061-0999</v>
          </cell>
        </row>
        <row r="33445">
          <cell r="M33445" t="str">
            <v>BASCU-5311100209-0999</v>
          </cell>
        </row>
        <row r="33446">
          <cell r="M33446" t="str">
            <v>CAMAS-5131643387-0999</v>
          </cell>
        </row>
        <row r="33447">
          <cell r="M33447" t="str">
            <v>CONGE-5332550218-0999</v>
          </cell>
        </row>
        <row r="33448">
          <cell r="M33448" t="str">
            <v>ESFIG-5311160369-0999</v>
          </cell>
        </row>
        <row r="33449">
          <cell r="M33449" t="str">
            <v>ESTER-5313851080-0999</v>
          </cell>
        </row>
        <row r="33450">
          <cell r="M33450" t="str">
            <v>ESTET-5313750209-0999</v>
          </cell>
        </row>
        <row r="33451">
          <cell r="M33451" t="str">
            <v>ESTUC-5312951162-0999</v>
          </cell>
        </row>
        <row r="33452">
          <cell r="M33452" t="str">
            <v>FONOD-5312920019-0999</v>
          </cell>
        </row>
        <row r="33453">
          <cell r="M33453" t="str">
            <v>MESAS-5136212441-0998</v>
          </cell>
        </row>
        <row r="33454">
          <cell r="M33454" t="str">
            <v>MESAS-5136210134-0999</v>
          </cell>
        </row>
        <row r="33455">
          <cell r="M33455" t="str">
            <v>MESAS-5136212429-0999</v>
          </cell>
        </row>
        <row r="33456">
          <cell r="M33456" t="str">
            <v>REANI-5317840204-0998</v>
          </cell>
        </row>
        <row r="33457">
          <cell r="M33457" t="str">
            <v>BASCU-5311100209-0999</v>
          </cell>
        </row>
        <row r="33458">
          <cell r="M33458" t="str">
            <v>BANOS-5131180061-0999</v>
          </cell>
        </row>
        <row r="33459">
          <cell r="M33459" t="str">
            <v>CONGE-5332550218-0999</v>
          </cell>
        </row>
        <row r="33460">
          <cell r="M33460" t="str">
            <v>ESFIG-5311160369-0999</v>
          </cell>
        </row>
        <row r="33461">
          <cell r="M33461" t="str">
            <v>ESTET-5313750209-0999</v>
          </cell>
        </row>
        <row r="33462">
          <cell r="M33462" t="str">
            <v>ESTUC-5312951162-0999</v>
          </cell>
        </row>
        <row r="33463">
          <cell r="M33463" t="str">
            <v>LAMPA-5135670128-0999</v>
          </cell>
        </row>
        <row r="33464">
          <cell r="M33464" t="str">
            <v>MESAS-5136211454-0999</v>
          </cell>
        </row>
        <row r="33465">
          <cell r="M33465" t="str">
            <v>MESAS-5136210134-0999</v>
          </cell>
        </row>
        <row r="33466">
          <cell r="M33466" t="str">
            <v>REANI-5317840204-0999</v>
          </cell>
        </row>
        <row r="33467">
          <cell r="M33467" t="str">
            <v>REANI-5317840204-0998</v>
          </cell>
        </row>
        <row r="33468">
          <cell r="M33468" t="str">
            <v>REANI-5317840204-0997</v>
          </cell>
        </row>
        <row r="33469">
          <cell r="M33469" t="str">
            <v>ESTER-5313851080-0999</v>
          </cell>
        </row>
        <row r="33470">
          <cell r="M33470" t="str">
            <v>MESAS-5136212441-0998</v>
          </cell>
        </row>
        <row r="33471">
          <cell r="M33471" t="str">
            <v>REANI-5317840204-0999</v>
          </cell>
        </row>
        <row r="33472">
          <cell r="M33472" t="str">
            <v>REANI-5317840204-0998</v>
          </cell>
        </row>
        <row r="33473">
          <cell r="M33473" t="str">
            <v>REANI-5317840204-0997</v>
          </cell>
        </row>
        <row r="33474">
          <cell r="M33474" t="str">
            <v>BANOS-5131180061-0999</v>
          </cell>
        </row>
        <row r="33475">
          <cell r="M33475" t="str">
            <v>BASCU-5131300422-0999</v>
          </cell>
        </row>
        <row r="33476">
          <cell r="M33476" t="str">
            <v>CAMAS-5131643387-0999</v>
          </cell>
        </row>
        <row r="33477">
          <cell r="M33477" t="str">
            <v>CONGE-5332550218-0999</v>
          </cell>
        </row>
        <row r="33478">
          <cell r="M33478" t="str">
            <v>ESFIG-5311160369-0999</v>
          </cell>
        </row>
        <row r="33479">
          <cell r="M33479" t="str">
            <v>ESTET-5313750209-0999</v>
          </cell>
        </row>
        <row r="33480">
          <cell r="M33480" t="str">
            <v>ESTUC-5312951162-0999</v>
          </cell>
        </row>
        <row r="33481">
          <cell r="M33481" t="str">
            <v>FONOD-5312920019-0999</v>
          </cell>
        </row>
        <row r="33482">
          <cell r="M33482" t="str">
            <v>LAMPA-5135670128-0999</v>
          </cell>
        </row>
        <row r="33483">
          <cell r="M33483" t="str">
            <v>MESAS-5136211454-0999</v>
          </cell>
        </row>
        <row r="33484">
          <cell r="M33484" t="str">
            <v>REANI-5317840204-0999</v>
          </cell>
        </row>
        <row r="33485">
          <cell r="M33485" t="str">
            <v>REANI-5317840204-0998</v>
          </cell>
        </row>
        <row r="33486">
          <cell r="M33486" t="str">
            <v>REANI-5317840204-0997</v>
          </cell>
        </row>
        <row r="33487">
          <cell r="M33487" t="str">
            <v>REFRI-5337860034-0999</v>
          </cell>
        </row>
        <row r="33488">
          <cell r="M33488" t="str">
            <v>BANOS-5131180061-0999</v>
          </cell>
        </row>
        <row r="33489">
          <cell r="M33489" t="str">
            <v>BASCU-5131300422-0999</v>
          </cell>
        </row>
        <row r="33490">
          <cell r="M33490" t="str">
            <v>CAMAS-5131643387-0999</v>
          </cell>
        </row>
        <row r="33491">
          <cell r="M33491" t="str">
            <v>CONGE-5332550218-0999</v>
          </cell>
        </row>
        <row r="33492">
          <cell r="M33492" t="str">
            <v>ESFIG-5311160369-0999</v>
          </cell>
        </row>
        <row r="33493">
          <cell r="M33493" t="str">
            <v>ESTET-5313750209-0999</v>
          </cell>
        </row>
        <row r="33494">
          <cell r="M33494" t="str">
            <v>LAMPA-5135670128-0999</v>
          </cell>
        </row>
        <row r="33495">
          <cell r="M33495" t="str">
            <v>MESAS-5136211454-0999</v>
          </cell>
        </row>
        <row r="33496">
          <cell r="M33496" t="str">
            <v>MESAS-5136212441-0998</v>
          </cell>
        </row>
        <row r="33497">
          <cell r="M33497" t="str">
            <v>MESAS-5136210134-0999</v>
          </cell>
        </row>
        <row r="33498">
          <cell r="M33498" t="str">
            <v>BANOS-5131180061-0999</v>
          </cell>
        </row>
        <row r="33499">
          <cell r="M33499" t="str">
            <v>BASCU-5131300422-0999</v>
          </cell>
        </row>
        <row r="33500">
          <cell r="M33500" t="str">
            <v>BASCU-5311100209-0999</v>
          </cell>
        </row>
        <row r="33501">
          <cell r="M33501" t="str">
            <v>CAMAS-5131643387-0999</v>
          </cell>
        </row>
        <row r="33502">
          <cell r="M33502" t="str">
            <v>CONGE-5332550218-0999</v>
          </cell>
        </row>
        <row r="33503">
          <cell r="M33503" t="str">
            <v>ESFIG-5311160369-0999</v>
          </cell>
        </row>
        <row r="33504">
          <cell r="M33504" t="str">
            <v>ESTER-5313851080-0999</v>
          </cell>
        </row>
        <row r="33505">
          <cell r="M33505" t="str">
            <v>ESTET-5313750209-0999</v>
          </cell>
        </row>
        <row r="33506">
          <cell r="M33506" t="str">
            <v>ESTUC-5312951162-0999</v>
          </cell>
        </row>
        <row r="33507">
          <cell r="M33507" t="str">
            <v>FONOD-5312920019-0999</v>
          </cell>
        </row>
        <row r="33508">
          <cell r="M33508" t="str">
            <v>LAMPA-5135670128-0999</v>
          </cell>
        </row>
        <row r="33509">
          <cell r="M33509" t="str">
            <v>MESAS-5136211454-0999</v>
          </cell>
        </row>
        <row r="33510">
          <cell r="M33510" t="str">
            <v>MESAS-5136212441-0998</v>
          </cell>
        </row>
        <row r="33511">
          <cell r="M33511" t="str">
            <v>MESAS-5136210134-0999</v>
          </cell>
        </row>
        <row r="33512">
          <cell r="M33512" t="str">
            <v>MESAS-5136212429-0999</v>
          </cell>
        </row>
        <row r="33513">
          <cell r="M33513" t="str">
            <v>REANI-5317840204-0999</v>
          </cell>
        </row>
        <row r="33514">
          <cell r="M33514" t="str">
            <v>REANI-5317840204-0998</v>
          </cell>
        </row>
        <row r="33515">
          <cell r="M33515" t="str">
            <v>REANI-5317840204-0997</v>
          </cell>
        </row>
        <row r="33516">
          <cell r="M33516" t="str">
            <v>REFRI-5337860034-0999</v>
          </cell>
        </row>
        <row r="33517">
          <cell r="M33517" t="str">
            <v>BANOS-5131180061-0999</v>
          </cell>
        </row>
        <row r="33518">
          <cell r="M33518" t="str">
            <v>BASCU-5311100209-0999</v>
          </cell>
        </row>
        <row r="33519">
          <cell r="M33519" t="str">
            <v>CAMAS-5131643387-0999</v>
          </cell>
        </row>
        <row r="33520">
          <cell r="M33520" t="str">
            <v>ESFIG-5311160369-0999</v>
          </cell>
        </row>
        <row r="33521">
          <cell r="M33521" t="str">
            <v>ESTER-5313851080-0999</v>
          </cell>
        </row>
        <row r="33522">
          <cell r="M33522" t="str">
            <v>ESTET-5313750209-0999</v>
          </cell>
        </row>
        <row r="33523">
          <cell r="M33523" t="str">
            <v>FONOD-5312920019-0999</v>
          </cell>
        </row>
        <row r="33524">
          <cell r="M33524" t="str">
            <v>LAMPA-5135670128-0999</v>
          </cell>
        </row>
        <row r="33525">
          <cell r="M33525" t="str">
            <v>MESAS-5136211454-0999</v>
          </cell>
        </row>
        <row r="33526">
          <cell r="M33526" t="str">
            <v>MESAS-5136212441-0998</v>
          </cell>
        </row>
        <row r="33527">
          <cell r="M33527" t="str">
            <v>MESAS-5136210134-0999</v>
          </cell>
        </row>
        <row r="33528">
          <cell r="M33528" t="str">
            <v>REANI-5317840204-0999</v>
          </cell>
        </row>
        <row r="33529">
          <cell r="M33529" t="str">
            <v>REANI-5317840204-0998</v>
          </cell>
        </row>
        <row r="33530">
          <cell r="M33530" t="str">
            <v>REANI-5317840204-0997</v>
          </cell>
        </row>
        <row r="33531">
          <cell r="M33531" t="str">
            <v>BANOS-5131180061-0999</v>
          </cell>
        </row>
        <row r="33532">
          <cell r="M33532" t="str">
            <v>BASCU-5311100209-0999</v>
          </cell>
        </row>
        <row r="33533">
          <cell r="M33533" t="str">
            <v>CAMAS-5131643387-0999</v>
          </cell>
        </row>
        <row r="33534">
          <cell r="M33534" t="str">
            <v>CONGE-5332550218-0999</v>
          </cell>
        </row>
        <row r="33535">
          <cell r="M33535" t="str">
            <v>ESFIG-5311160369-0999</v>
          </cell>
        </row>
        <row r="33536">
          <cell r="M33536" t="str">
            <v>ESTER-5313851080-0999</v>
          </cell>
        </row>
        <row r="33537">
          <cell r="M33537" t="str">
            <v>ESTET-5313750209-0999</v>
          </cell>
        </row>
        <row r="33538">
          <cell r="M33538" t="str">
            <v>LAMPA-5135670128-0999</v>
          </cell>
        </row>
        <row r="33539">
          <cell r="M33539" t="str">
            <v>MESAS-5136211454-0999</v>
          </cell>
        </row>
        <row r="33540">
          <cell r="M33540" t="str">
            <v>MESAS-5136210134-0999</v>
          </cell>
        </row>
        <row r="33541">
          <cell r="M33541" t="str">
            <v>MESAS-5136212429-0999</v>
          </cell>
        </row>
        <row r="33542">
          <cell r="M33542" t="str">
            <v>REANI-5317840204-0999</v>
          </cell>
        </row>
        <row r="33543">
          <cell r="M33543" t="str">
            <v>REANI-5317840204-0998</v>
          </cell>
        </row>
        <row r="33544">
          <cell r="M33544" t="str">
            <v>REANI-5317840204-0997</v>
          </cell>
        </row>
        <row r="33545">
          <cell r="M33545" t="str">
            <v>BANOS-5131180061-0999</v>
          </cell>
        </row>
        <row r="33546">
          <cell r="M33546" t="str">
            <v>BASCU-5311100209-0999</v>
          </cell>
        </row>
        <row r="33547">
          <cell r="M33547" t="str">
            <v>CAMAS-5131643387-0999</v>
          </cell>
        </row>
        <row r="33548">
          <cell r="M33548" t="str">
            <v>CONGE-5332550218-0999</v>
          </cell>
        </row>
        <row r="33549">
          <cell r="M33549" t="str">
            <v>ESFIG-5311160369-0999</v>
          </cell>
        </row>
        <row r="33550">
          <cell r="M33550" t="str">
            <v>ESTER-5313851080-0999</v>
          </cell>
        </row>
        <row r="33551">
          <cell r="M33551" t="str">
            <v>ESTET-5313750209-0999</v>
          </cell>
        </row>
        <row r="33552">
          <cell r="M33552" t="str">
            <v>ESTUC-5312951162-0999</v>
          </cell>
        </row>
        <row r="33553">
          <cell r="M33553" t="str">
            <v>FONOD-5312920019-0999</v>
          </cell>
        </row>
        <row r="33554">
          <cell r="M33554" t="str">
            <v>LAMPA-5135670128-0999</v>
          </cell>
        </row>
        <row r="33555">
          <cell r="M33555" t="str">
            <v>MESAS-5136211454-0999</v>
          </cell>
        </row>
        <row r="33556">
          <cell r="M33556" t="str">
            <v>MESAS-5136212441-0998</v>
          </cell>
        </row>
        <row r="33557">
          <cell r="M33557" t="str">
            <v>MESAS-5136210134-0999</v>
          </cell>
        </row>
        <row r="33558">
          <cell r="M33558" t="str">
            <v>REANI-5317840204-0999</v>
          </cell>
        </row>
        <row r="33559">
          <cell r="M33559" t="str">
            <v>REANI-5317840204-0998</v>
          </cell>
        </row>
        <row r="33560">
          <cell r="M33560" t="str">
            <v>BANOS-5131180061-0999</v>
          </cell>
        </row>
        <row r="33561">
          <cell r="M33561" t="str">
            <v>CAMAS-5131643387-0999</v>
          </cell>
        </row>
        <row r="33562">
          <cell r="M33562" t="str">
            <v>ESFIG-5311160369-0999</v>
          </cell>
        </row>
        <row r="33563">
          <cell r="M33563" t="str">
            <v>ESTER-5313851080-0999</v>
          </cell>
        </row>
        <row r="33564">
          <cell r="M33564" t="str">
            <v>ESTET-5313750209-0999</v>
          </cell>
        </row>
        <row r="33565">
          <cell r="M33565" t="str">
            <v>MESAS-5136212441-0998</v>
          </cell>
        </row>
        <row r="33566">
          <cell r="M33566" t="str">
            <v>REANI-5317840204-0999</v>
          </cell>
        </row>
        <row r="33567">
          <cell r="M33567" t="str">
            <v>REANI-5317840204-0998</v>
          </cell>
        </row>
        <row r="33568">
          <cell r="M33568" t="str">
            <v>REANI-5317840204-0997</v>
          </cell>
        </row>
        <row r="33569">
          <cell r="M33569" t="str">
            <v>BANOS-5131180061-0999</v>
          </cell>
        </row>
        <row r="33570">
          <cell r="M33570" t="str">
            <v>BASCU-5131300422-0999</v>
          </cell>
        </row>
        <row r="33571">
          <cell r="M33571" t="str">
            <v>BASCU-5311100209-0999</v>
          </cell>
        </row>
        <row r="33572">
          <cell r="M33572" t="str">
            <v>CAMAS-5131643387-0999</v>
          </cell>
        </row>
        <row r="33573">
          <cell r="M33573" t="str">
            <v>ESFIG-5311160369-0999</v>
          </cell>
        </row>
        <row r="33574">
          <cell r="M33574" t="str">
            <v>ESTER-5313851080-0999</v>
          </cell>
        </row>
        <row r="33575">
          <cell r="M33575" t="str">
            <v>ESTET-5313750209-0999</v>
          </cell>
        </row>
        <row r="33576">
          <cell r="M33576" t="str">
            <v>ESTUC-5312951162-0999</v>
          </cell>
        </row>
        <row r="33577">
          <cell r="M33577" t="str">
            <v>LAMPA-5135670128-0999</v>
          </cell>
        </row>
        <row r="33578">
          <cell r="M33578" t="str">
            <v>MESAS-5136211454-0999</v>
          </cell>
        </row>
        <row r="33579">
          <cell r="M33579" t="str">
            <v>MESAS-5136212441-0998</v>
          </cell>
        </row>
        <row r="33580">
          <cell r="M33580" t="str">
            <v>MESAS-5136210134-0999</v>
          </cell>
        </row>
        <row r="33581">
          <cell r="M33581" t="str">
            <v>REANI-5317840204-0999</v>
          </cell>
        </row>
        <row r="33582">
          <cell r="M33582" t="str">
            <v>REANI-5317840204-0998</v>
          </cell>
        </row>
        <row r="33583">
          <cell r="M33583" t="str">
            <v>REANI-5317840204-0997</v>
          </cell>
        </row>
        <row r="33584">
          <cell r="M33584" t="str">
            <v>BANOS-5131180061-0999</v>
          </cell>
        </row>
        <row r="33585">
          <cell r="M33585" t="str">
            <v>BASCU-5311100209-0999</v>
          </cell>
        </row>
        <row r="33586">
          <cell r="M33586" t="str">
            <v>CONGE-5332550218-0999</v>
          </cell>
        </row>
        <row r="33587">
          <cell r="M33587" t="str">
            <v>LAMPA-5135670128-0999</v>
          </cell>
        </row>
        <row r="33588">
          <cell r="M33588" t="str">
            <v>MESAS-5136211454-0999</v>
          </cell>
        </row>
        <row r="33589">
          <cell r="M33589" t="str">
            <v>REANI-5317840204-0998</v>
          </cell>
        </row>
        <row r="33590">
          <cell r="M33590" t="str">
            <v>BANOS-5131180061-0999</v>
          </cell>
        </row>
        <row r="33591">
          <cell r="M33591" t="str">
            <v>FONOD-5312920019-0999</v>
          </cell>
        </row>
        <row r="33592">
          <cell r="M33592" t="str">
            <v>LAMPA-5135670128-0999</v>
          </cell>
        </row>
        <row r="33593">
          <cell r="M33593" t="str">
            <v>MESAS-5136211454-0999</v>
          </cell>
        </row>
        <row r="33594">
          <cell r="M33594" t="str">
            <v>MESAS-5136212441-0998</v>
          </cell>
        </row>
        <row r="33595">
          <cell r="M33595" t="str">
            <v>MESAS-5136210134-0999</v>
          </cell>
        </row>
        <row r="33596">
          <cell r="M33596" t="str">
            <v>REANI-5317840204-0998</v>
          </cell>
        </row>
        <row r="33597">
          <cell r="M33597" t="str">
            <v>REANI-5317840204-0997</v>
          </cell>
        </row>
        <row r="33598">
          <cell r="M33598" t="str">
            <v>BANOS-5131180061-0999</v>
          </cell>
        </row>
        <row r="33599">
          <cell r="M33599" t="str">
            <v>BASCU-5131300422-0999</v>
          </cell>
        </row>
        <row r="33600">
          <cell r="M33600" t="str">
            <v>BASCU-5311100209-0999</v>
          </cell>
        </row>
        <row r="33601">
          <cell r="M33601" t="str">
            <v>CAMAS-5131643387-0999</v>
          </cell>
        </row>
        <row r="33602">
          <cell r="M33602" t="str">
            <v>CONGE-5332550218-0999</v>
          </cell>
        </row>
        <row r="33603">
          <cell r="M33603" t="str">
            <v>ESFIG-5311160369-0999</v>
          </cell>
        </row>
        <row r="33604">
          <cell r="M33604" t="str">
            <v>ESTER-5313851080-0999</v>
          </cell>
        </row>
        <row r="33605">
          <cell r="M33605" t="str">
            <v>ESTET-5313750209-0999</v>
          </cell>
        </row>
        <row r="33606">
          <cell r="M33606" t="str">
            <v>LAMPA-5135670128-0999</v>
          </cell>
        </row>
        <row r="33607">
          <cell r="M33607" t="str">
            <v>MESAS-5136211454-0999</v>
          </cell>
        </row>
        <row r="33608">
          <cell r="M33608" t="str">
            <v>REANI-5317840204-0999</v>
          </cell>
        </row>
        <row r="33609">
          <cell r="M33609" t="str">
            <v>REANI-5317840204-0998</v>
          </cell>
        </row>
        <row r="33610">
          <cell r="M33610" t="str">
            <v>REANI-5317840204-0997</v>
          </cell>
        </row>
        <row r="33611">
          <cell r="M33611" t="str">
            <v>REFRI-5337860034-0999</v>
          </cell>
        </row>
        <row r="33612">
          <cell r="M33612" t="str">
            <v>BANOS-5131180061-0999</v>
          </cell>
        </row>
        <row r="33613">
          <cell r="M33613" t="str">
            <v>BASCU-5131300422-0999</v>
          </cell>
        </row>
        <row r="33614">
          <cell r="M33614" t="str">
            <v>CAMAS-5131643387-0999</v>
          </cell>
        </row>
        <row r="33615">
          <cell r="M33615" t="str">
            <v>CONGE-5332550218-0999</v>
          </cell>
        </row>
        <row r="33616">
          <cell r="M33616" t="str">
            <v>ESFIG-5311160369-0999</v>
          </cell>
        </row>
        <row r="33617">
          <cell r="M33617" t="str">
            <v>ESTER-5313851080-0999</v>
          </cell>
        </row>
        <row r="33618">
          <cell r="M33618" t="str">
            <v>ESTET-5313750209-0999</v>
          </cell>
        </row>
        <row r="33619">
          <cell r="M33619" t="str">
            <v>ESTUC-5312951162-0999</v>
          </cell>
        </row>
        <row r="33620">
          <cell r="M33620" t="str">
            <v>FONOD-5312920019-0999</v>
          </cell>
        </row>
        <row r="33621">
          <cell r="M33621" t="str">
            <v>MESAS-5136212441-0998</v>
          </cell>
        </row>
        <row r="33622">
          <cell r="M33622" t="str">
            <v>MESAS-5136210134-0999</v>
          </cell>
        </row>
        <row r="33623">
          <cell r="M33623" t="str">
            <v>REANI-5317840204-0999</v>
          </cell>
        </row>
        <row r="33624">
          <cell r="M33624" t="str">
            <v>REANI-5317840204-0998</v>
          </cell>
        </row>
        <row r="33625">
          <cell r="M33625" t="str">
            <v>REANI-5317840204-0997</v>
          </cell>
        </row>
        <row r="33626">
          <cell r="M33626" t="str">
            <v>REFRI-5337860034-0999</v>
          </cell>
        </row>
        <row r="33627">
          <cell r="M33627" t="str">
            <v>BANOS-5131180061-0999</v>
          </cell>
        </row>
        <row r="33628">
          <cell r="M33628" t="str">
            <v>BASCU-5131300422-0999</v>
          </cell>
        </row>
        <row r="33629">
          <cell r="M33629" t="str">
            <v>CAMAS-5131643387-0999</v>
          </cell>
        </row>
        <row r="33630">
          <cell r="M33630" t="str">
            <v>CONGE-5332550218-0999</v>
          </cell>
        </row>
        <row r="33631">
          <cell r="M33631" t="str">
            <v>ESFIG-5311160369-0999</v>
          </cell>
        </row>
        <row r="33632">
          <cell r="M33632" t="str">
            <v>ESTER-5313851080-0999</v>
          </cell>
        </row>
        <row r="33633">
          <cell r="M33633" t="str">
            <v>ESTET-5313750209-0999</v>
          </cell>
        </row>
        <row r="33634">
          <cell r="M33634" t="str">
            <v>ESTUC-5312951162-0999</v>
          </cell>
        </row>
        <row r="33635">
          <cell r="M33635" t="str">
            <v>LAMPA-5135670128-0999</v>
          </cell>
        </row>
        <row r="33636">
          <cell r="M33636" t="str">
            <v>MESAS-5136212441-0998</v>
          </cell>
        </row>
        <row r="33637">
          <cell r="M33637" t="str">
            <v>MESAS-5136210134-0999</v>
          </cell>
        </row>
        <row r="33638">
          <cell r="M33638" t="str">
            <v>REANI-5317840204-0999</v>
          </cell>
        </row>
        <row r="33639">
          <cell r="M33639" t="str">
            <v>REANI-5317840204-0998</v>
          </cell>
        </row>
        <row r="33640">
          <cell r="M33640" t="str">
            <v>REANI-5317840204-0997</v>
          </cell>
        </row>
        <row r="33641">
          <cell r="M33641" t="str">
            <v>BANOS-5131180061-0999</v>
          </cell>
        </row>
        <row r="33642">
          <cell r="M33642" t="str">
            <v>BASCU-5131300422-0999</v>
          </cell>
        </row>
        <row r="33643">
          <cell r="M33643" t="str">
            <v>CAMAS-5131643387-0999</v>
          </cell>
        </row>
        <row r="33644">
          <cell r="M33644" t="str">
            <v>ESFIG-5311160369-0999</v>
          </cell>
        </row>
        <row r="33645">
          <cell r="M33645" t="str">
            <v>ESTER-5313851080-0999</v>
          </cell>
        </row>
        <row r="33646">
          <cell r="M33646" t="str">
            <v>ESTET-5313750209-0999</v>
          </cell>
        </row>
        <row r="33647">
          <cell r="M33647" t="str">
            <v>ESTUC-5312951162-0999</v>
          </cell>
        </row>
        <row r="33648">
          <cell r="M33648" t="str">
            <v>LAMPA-5135670128-0999</v>
          </cell>
        </row>
        <row r="33649">
          <cell r="M33649" t="str">
            <v>REANI-5317840204-0999</v>
          </cell>
        </row>
        <row r="33650">
          <cell r="M33650" t="str">
            <v>REANI-5317840204-0998</v>
          </cell>
        </row>
        <row r="33651">
          <cell r="M33651" t="str">
            <v>REANI-5317840204-0997</v>
          </cell>
        </row>
        <row r="33652">
          <cell r="M33652" t="str">
            <v>TERMO-5620042600-0999</v>
          </cell>
        </row>
        <row r="33653">
          <cell r="M33653" t="str">
            <v>REFRI-5237821627-0999</v>
          </cell>
        </row>
        <row r="33654">
          <cell r="M33654" t="str">
            <v>COCIN-5172700022-0999</v>
          </cell>
        </row>
        <row r="33655">
          <cell r="M33655" t="str">
            <v>TERMO-5620042600-0999</v>
          </cell>
        </row>
        <row r="33656">
          <cell r="M33656" t="str">
            <v>COCIN-5172700022-0999</v>
          </cell>
        </row>
        <row r="33657">
          <cell r="M33657" t="str">
            <v>TERMO-5620042600-0999</v>
          </cell>
        </row>
        <row r="33658">
          <cell r="M33658" t="str">
            <v>REFRI-5237821627-0999</v>
          </cell>
        </row>
        <row r="33659">
          <cell r="M33659" t="str">
            <v>TERMO-5620042600-0999</v>
          </cell>
        </row>
        <row r="33660">
          <cell r="M33660" t="str">
            <v>REFRI-5237821627-0999</v>
          </cell>
        </row>
        <row r="33661">
          <cell r="M33661" t="str">
            <v>COCIN-5172700022-0999</v>
          </cell>
        </row>
        <row r="33662">
          <cell r="M33662" t="str">
            <v>TERMO-5620042600-0999</v>
          </cell>
        </row>
        <row r="33663">
          <cell r="M33663" t="str">
            <v>REFRI-5237821627-0999</v>
          </cell>
        </row>
        <row r="33664">
          <cell r="M33664" t="str">
            <v>COCIN-5172700022-0999</v>
          </cell>
        </row>
        <row r="33665">
          <cell r="M33665" t="str">
            <v>TERMO-5620042600-0999</v>
          </cell>
        </row>
        <row r="33666">
          <cell r="M33666" t="str">
            <v>REFRI-5237821627-0999</v>
          </cell>
        </row>
        <row r="33667">
          <cell r="M33667" t="str">
            <v>COCIN-5172700022-0999</v>
          </cell>
        </row>
        <row r="33668">
          <cell r="M33668" t="str">
            <v>TERMO-5620042600-0999</v>
          </cell>
        </row>
        <row r="33669">
          <cell r="M33669" t="str">
            <v>REFRI-5237821627-0999</v>
          </cell>
        </row>
        <row r="33670">
          <cell r="M33670" t="str">
            <v>COCIN-5172700022-0999</v>
          </cell>
        </row>
        <row r="33671">
          <cell r="M33671" t="str">
            <v>TERMO-5620042600-0999</v>
          </cell>
        </row>
        <row r="33672">
          <cell r="M33672" t="str">
            <v>REFRI-5237821627-0999</v>
          </cell>
        </row>
        <row r="33673">
          <cell r="M33673" t="str">
            <v>COCIN-5172700022-0999</v>
          </cell>
        </row>
        <row r="33674">
          <cell r="M33674" t="str">
            <v>TERMO-5620042600-0999</v>
          </cell>
        </row>
        <row r="33675">
          <cell r="M33675" t="str">
            <v>REFRI-5237821627-0999</v>
          </cell>
        </row>
        <row r="33676">
          <cell r="M33676" t="str">
            <v>COCIN-5172700022-0999</v>
          </cell>
        </row>
        <row r="33677">
          <cell r="M33677" t="str">
            <v>TERMO-5620042600-0999</v>
          </cell>
        </row>
        <row r="33678">
          <cell r="M33678" t="str">
            <v>REFRI-5237821627-0999</v>
          </cell>
        </row>
        <row r="33679">
          <cell r="M33679" t="str">
            <v>COCIN-5172700022-0999</v>
          </cell>
        </row>
        <row r="33680">
          <cell r="M33680" t="str">
            <v>TERMO-5620042600-0999</v>
          </cell>
        </row>
        <row r="33681">
          <cell r="M33681" t="str">
            <v>REFRI-5237821627-0999</v>
          </cell>
        </row>
        <row r="33682">
          <cell r="M33682" t="str">
            <v>COCIN-5172700022-0999</v>
          </cell>
        </row>
        <row r="33683">
          <cell r="M33683" t="str">
            <v>TERMO-5620042600-0999</v>
          </cell>
        </row>
        <row r="33684">
          <cell r="M33684" t="str">
            <v>REFRI-5237821627-0999</v>
          </cell>
        </row>
        <row r="33685">
          <cell r="M33685" t="str">
            <v>COCIN-5172700022-0999</v>
          </cell>
        </row>
        <row r="33686">
          <cell r="M33686" t="str">
            <v>TERMO-5620042600-0999</v>
          </cell>
        </row>
        <row r="33687">
          <cell r="M33687" t="str">
            <v>REFRI-5237821627-0999</v>
          </cell>
        </row>
        <row r="33688">
          <cell r="M33688" t="str">
            <v>COCIN-5172700022-0999</v>
          </cell>
        </row>
        <row r="33689">
          <cell r="M33689" t="str">
            <v>TERMO-5620042600-0999</v>
          </cell>
        </row>
        <row r="33690">
          <cell r="M33690" t="str">
            <v>REFRI-5237821627-0999</v>
          </cell>
        </row>
        <row r="33691">
          <cell r="M33691" t="str">
            <v>COCIN-5172700022-0999</v>
          </cell>
        </row>
        <row r="33692">
          <cell r="M33692" t="str">
            <v>TERMO-5620042600-0999</v>
          </cell>
        </row>
        <row r="33693">
          <cell r="M33693" t="str">
            <v>REFRI-5237821627-0999</v>
          </cell>
        </row>
        <row r="33694">
          <cell r="M33694" t="str">
            <v>COCIN-5172700022-0999</v>
          </cell>
        </row>
        <row r="33695">
          <cell r="M33695" t="str">
            <v>TERMO-5620042600-0999</v>
          </cell>
        </row>
        <row r="33696">
          <cell r="M33696" t="str">
            <v>REFRI-5237821627-0999</v>
          </cell>
        </row>
        <row r="33697">
          <cell r="M33697" t="str">
            <v>COCIN-5172700022-0999</v>
          </cell>
        </row>
        <row r="33698">
          <cell r="M33698" t="str">
            <v>TERMO-5620042600-0999</v>
          </cell>
        </row>
        <row r="33699">
          <cell r="M33699" t="str">
            <v>REFRI-5237821627-0999</v>
          </cell>
        </row>
        <row r="33700">
          <cell r="M33700" t="str">
            <v>COCIN-5172700022-0999</v>
          </cell>
        </row>
        <row r="33701">
          <cell r="M33701" t="str">
            <v>TERMO-5620042600-0999</v>
          </cell>
        </row>
        <row r="33702">
          <cell r="M33702" t="str">
            <v>REFRI-5237821627-0999</v>
          </cell>
        </row>
        <row r="33703">
          <cell r="M33703" t="str">
            <v>COCIN-5172700022-0999</v>
          </cell>
        </row>
        <row r="33704">
          <cell r="M33704" t="str">
            <v>TERMO-5620042600-0999</v>
          </cell>
        </row>
        <row r="33705">
          <cell r="M33705" t="str">
            <v>REFRI-5237821627-0999</v>
          </cell>
        </row>
        <row r="33706">
          <cell r="M33706" t="str">
            <v>TERMO-5620042600-0999</v>
          </cell>
        </row>
        <row r="33707">
          <cell r="M33707" t="str">
            <v>REFRI-5237821627-0999</v>
          </cell>
        </row>
        <row r="33708">
          <cell r="M33708" t="str">
            <v>COCIN-5172700022-0999</v>
          </cell>
        </row>
        <row r="33709">
          <cell r="M33709" t="str">
            <v>TERMO-5620042600-0999</v>
          </cell>
        </row>
        <row r="33710">
          <cell r="M33710" t="str">
            <v>REFRI-5237821627-0999</v>
          </cell>
        </row>
        <row r="33711">
          <cell r="M33711" t="str">
            <v>COCIN-5172700022-0999</v>
          </cell>
        </row>
        <row r="33712">
          <cell r="M33712" t="str">
            <v>TERMO-5620042600-0999</v>
          </cell>
        </row>
        <row r="33713">
          <cell r="M33713" t="str">
            <v>REFRI-5237821627-0999</v>
          </cell>
        </row>
        <row r="33714">
          <cell r="M33714" t="str">
            <v>COCIN-5172700022-0999</v>
          </cell>
        </row>
        <row r="33715">
          <cell r="M33715" t="str">
            <v>TERMO-5620042600-0999</v>
          </cell>
        </row>
        <row r="33716">
          <cell r="M33716" t="str">
            <v>REFRI-5237821627-0999</v>
          </cell>
        </row>
        <row r="33717">
          <cell r="M33717" t="str">
            <v>TERMO-5620042600-0999</v>
          </cell>
        </row>
        <row r="33718">
          <cell r="M33718" t="str">
            <v>COCIN-5172700022-0999</v>
          </cell>
        </row>
        <row r="33719">
          <cell r="M33719" t="str">
            <v>TERMO-5620042600-0999</v>
          </cell>
        </row>
        <row r="33720">
          <cell r="M33720" t="str">
            <v>REFRI-5237821627-0999</v>
          </cell>
        </row>
        <row r="33721">
          <cell r="M33721" t="str">
            <v>COCIN-5172700022-0999</v>
          </cell>
        </row>
        <row r="33722">
          <cell r="M33722" t="str">
            <v>TERMO-5620042600-0999</v>
          </cell>
        </row>
        <row r="33723">
          <cell r="M33723" t="str">
            <v>REFRI-5237821627-0999</v>
          </cell>
        </row>
        <row r="33724">
          <cell r="M33724" t="str">
            <v>COCIN-5172700022-0999</v>
          </cell>
        </row>
        <row r="33725">
          <cell r="M33725" t="str">
            <v>TERMO-5620042600-0999</v>
          </cell>
        </row>
        <row r="33726">
          <cell r="M33726" t="str">
            <v>REFRI-5237821627-0999</v>
          </cell>
        </row>
        <row r="33727">
          <cell r="M33727" t="str">
            <v>COCIN-5172700022-0999</v>
          </cell>
        </row>
        <row r="33728">
          <cell r="M33728" t="str">
            <v>TERMO-5620042600-0999</v>
          </cell>
        </row>
        <row r="33729">
          <cell r="M33729" t="str">
            <v>REFRI-5237821627-0999</v>
          </cell>
        </row>
        <row r="33730">
          <cell r="M33730" t="str">
            <v>COCIN-5172700022-0999</v>
          </cell>
        </row>
        <row r="33731">
          <cell r="M33731" t="str">
            <v>TERMO-5620042600-0999</v>
          </cell>
        </row>
        <row r="33732">
          <cell r="M33732" t="str">
            <v>REFRI-5237821627-0999</v>
          </cell>
        </row>
        <row r="33733">
          <cell r="M33733" t="str">
            <v>COCIN-5172700022-0999</v>
          </cell>
        </row>
        <row r="33734">
          <cell r="M33734" t="str">
            <v>TERMO-5620042600-0999</v>
          </cell>
        </row>
        <row r="33735">
          <cell r="M33735" t="str">
            <v>REFRI-5237821627-0999</v>
          </cell>
        </row>
        <row r="33736">
          <cell r="M33736" t="str">
            <v>TERMO-5620042600-0999</v>
          </cell>
        </row>
        <row r="33737">
          <cell r="M33737" t="str">
            <v>REFRI-5237821627-0999</v>
          </cell>
        </row>
        <row r="33738">
          <cell r="M33738" t="str">
            <v>TERMO-5620042600-0999</v>
          </cell>
        </row>
        <row r="33739">
          <cell r="M33739" t="str">
            <v>REFRI-5237821627-0999</v>
          </cell>
        </row>
        <row r="33740">
          <cell r="M33740" t="str">
            <v>COCIN-5172700022-0999</v>
          </cell>
        </row>
        <row r="33741">
          <cell r="M33741" t="str">
            <v>TERMO-5620042600-0999</v>
          </cell>
        </row>
        <row r="33742">
          <cell r="M33742" t="str">
            <v>REFRI-5237821627-0999</v>
          </cell>
        </row>
        <row r="33743">
          <cell r="M33743" t="str">
            <v>TERMO-5620042600-0999</v>
          </cell>
        </row>
        <row r="33744">
          <cell r="M33744" t="str">
            <v>REFRI-5237821627-0999</v>
          </cell>
        </row>
        <row r="33745">
          <cell r="M33745" t="str">
            <v>COCIN-5172700022-0999</v>
          </cell>
        </row>
        <row r="33746">
          <cell r="M33746" t="str">
            <v>TERMO-5620042600-0999</v>
          </cell>
        </row>
        <row r="33747">
          <cell r="M33747" t="str">
            <v>COCIN-5172700022-0999</v>
          </cell>
        </row>
        <row r="33748">
          <cell r="M33748" t="str">
            <v>TERMO-5620042600-0999</v>
          </cell>
        </row>
        <row r="33749">
          <cell r="M33749" t="str">
            <v>REFRI-5237821627-0999</v>
          </cell>
        </row>
        <row r="33750">
          <cell r="M33750" t="str">
            <v>COCIN-5172700022-0999</v>
          </cell>
        </row>
        <row r="33751">
          <cell r="M33751" t="str">
            <v>TERMO-5620042600-0999</v>
          </cell>
        </row>
        <row r="33752">
          <cell r="M33752" t="str">
            <v>REFRI-5237821627-0999</v>
          </cell>
        </row>
        <row r="33753">
          <cell r="M33753" t="str">
            <v>COCIN-5172700022-0999</v>
          </cell>
        </row>
        <row r="33754">
          <cell r="M33754" t="str">
            <v>TERMO-5620042600-0999</v>
          </cell>
        </row>
        <row r="33755">
          <cell r="M33755" t="str">
            <v>REFRI-5237821627-0999</v>
          </cell>
        </row>
        <row r="33756">
          <cell r="M33756" t="str">
            <v>COCIN-5172700022-0999</v>
          </cell>
        </row>
        <row r="33757">
          <cell r="M33757" t="str">
            <v>TERMO-5620042600-0999</v>
          </cell>
        </row>
        <row r="33758">
          <cell r="M33758" t="str">
            <v>COCIN-5172700022-0999</v>
          </cell>
        </row>
        <row r="33759">
          <cell r="M33759" t="str">
            <v>TERMO-5620042600-0999</v>
          </cell>
        </row>
        <row r="33760">
          <cell r="M33760" t="str">
            <v>REFRI-5237821627-0999</v>
          </cell>
        </row>
        <row r="33761">
          <cell r="M33761" t="str">
            <v>TERMO-5620042600-0999</v>
          </cell>
        </row>
        <row r="33762">
          <cell r="M33762" t="str">
            <v>REFRI-5237821627-0999</v>
          </cell>
        </row>
        <row r="33763">
          <cell r="M33763" t="str">
            <v>COCIN-5172700022-0999</v>
          </cell>
        </row>
        <row r="33764">
          <cell r="M33764" t="str">
            <v>TERMO-5620042600-0999</v>
          </cell>
        </row>
        <row r="33765">
          <cell r="M33765" t="str">
            <v>REFRI-5237821627-0999</v>
          </cell>
        </row>
        <row r="33766">
          <cell r="M33766" t="str">
            <v>COCIN-5172700022-0999</v>
          </cell>
        </row>
        <row r="33767">
          <cell r="M33767" t="str">
            <v>TERMO-5620042600-0999</v>
          </cell>
        </row>
        <row r="33768">
          <cell r="M33768" t="str">
            <v>REFRI-5237821627-0999</v>
          </cell>
        </row>
        <row r="33769">
          <cell r="M33769" t="str">
            <v>TERMO-5620042600-0999</v>
          </cell>
        </row>
        <row r="33770">
          <cell r="M33770" t="str">
            <v>REFRI-5237821627-0999</v>
          </cell>
        </row>
        <row r="33771">
          <cell r="M33771" t="str">
            <v>COCIN-5172700022-0999</v>
          </cell>
        </row>
        <row r="33772">
          <cell r="M33772" t="str">
            <v>TERMO-5620042600-0999</v>
          </cell>
        </row>
        <row r="33773">
          <cell r="M33773" t="str">
            <v>REFRI-5237821627-0999</v>
          </cell>
        </row>
        <row r="33774">
          <cell r="M33774" t="str">
            <v>COCIN-5172700022-0999</v>
          </cell>
        </row>
        <row r="33775">
          <cell r="M33775" t="str">
            <v>TERMO-5620042600-0999</v>
          </cell>
        </row>
        <row r="33776">
          <cell r="M33776" t="str">
            <v>REFRI-5237821627-0999</v>
          </cell>
        </row>
        <row r="33777">
          <cell r="M33777" t="str">
            <v>COCIN-5172700022-0999</v>
          </cell>
        </row>
        <row r="33778">
          <cell r="M33778" t="str">
            <v>TERMO-5620042600-0999</v>
          </cell>
        </row>
        <row r="33779">
          <cell r="M33779" t="str">
            <v>REFRI-5237821627-0999</v>
          </cell>
        </row>
        <row r="33780">
          <cell r="M33780" t="str">
            <v>COCIN-5172700022-0999</v>
          </cell>
        </row>
        <row r="33781">
          <cell r="M33781" t="str">
            <v>TERMO-5620042600-0999</v>
          </cell>
        </row>
        <row r="33782">
          <cell r="M33782" t="str">
            <v>REFRI-5237821627-0999</v>
          </cell>
        </row>
        <row r="33783">
          <cell r="M33783" t="str">
            <v>COCIN-5172700022-0999</v>
          </cell>
        </row>
        <row r="33784">
          <cell r="M33784" t="str">
            <v>TERMO-5620042600-0999</v>
          </cell>
        </row>
        <row r="33785">
          <cell r="M33785" t="str">
            <v>REFRI-5237821627-0999</v>
          </cell>
        </row>
        <row r="33786">
          <cell r="M33786" t="str">
            <v>COCIN-5172700022-0999</v>
          </cell>
        </row>
        <row r="33787">
          <cell r="M33787" t="str">
            <v>TERMO-5620042600-0999</v>
          </cell>
        </row>
        <row r="33788">
          <cell r="M33788" t="str">
            <v>REFRI-5237821627-0999</v>
          </cell>
        </row>
        <row r="33789">
          <cell r="M33789" t="str">
            <v>TERMO-5620042600-0999</v>
          </cell>
        </row>
        <row r="33790">
          <cell r="M33790" t="str">
            <v>REFRI-5237821627-0999</v>
          </cell>
        </row>
        <row r="33791">
          <cell r="M33791" t="str">
            <v>COCIN-5172700022-0999</v>
          </cell>
        </row>
        <row r="33792">
          <cell r="M33792" t="str">
            <v>TERMO-5620042600-0999</v>
          </cell>
        </row>
        <row r="33793">
          <cell r="M33793" t="str">
            <v>REFRI-5237821627-0999</v>
          </cell>
        </row>
        <row r="33794">
          <cell r="M33794" t="str">
            <v>COCIN-5172700022-0999</v>
          </cell>
        </row>
        <row r="33795">
          <cell r="M33795" t="str">
            <v>TERMO-5620042600-0999</v>
          </cell>
        </row>
        <row r="33796">
          <cell r="M33796" t="str">
            <v>REFRI-5237821627-0999</v>
          </cell>
        </row>
        <row r="33797">
          <cell r="M33797" t="str">
            <v>COCIN-5172700022-0999</v>
          </cell>
        </row>
        <row r="33798">
          <cell r="M33798" t="str">
            <v>TERMO-5620042600-0999</v>
          </cell>
        </row>
        <row r="33799">
          <cell r="M33799" t="str">
            <v>REFRI-5237821627-0999</v>
          </cell>
        </row>
        <row r="33800">
          <cell r="M33800" t="str">
            <v>COCIN-5172700022-0999</v>
          </cell>
        </row>
        <row r="33801">
          <cell r="M33801" t="str">
            <v>TERMO-5620042600-0999</v>
          </cell>
        </row>
        <row r="33802">
          <cell r="M33802" t="str">
            <v>REFRI-5237821627-0999</v>
          </cell>
        </row>
        <row r="33803">
          <cell r="M33803" t="str">
            <v>COCIN-5172700022-0999</v>
          </cell>
        </row>
        <row r="33804">
          <cell r="M33804" t="str">
            <v>TERMO-5620042600-0999</v>
          </cell>
        </row>
        <row r="33805">
          <cell r="M33805" t="str">
            <v>REFRI-5237821627-0999</v>
          </cell>
        </row>
        <row r="33806">
          <cell r="M33806" t="str">
            <v>COCIN-5172700022-0999</v>
          </cell>
        </row>
        <row r="33807">
          <cell r="M33807" t="str">
            <v>TERMO-5620042600-0999</v>
          </cell>
        </row>
        <row r="33808">
          <cell r="M33808" t="str">
            <v>REFRI-5237821627-0999</v>
          </cell>
        </row>
        <row r="33809">
          <cell r="M33809" t="str">
            <v>COCIN-5172700022-0999</v>
          </cell>
        </row>
        <row r="33810">
          <cell r="M33810" t="str">
            <v>TERMO-5620042600-0999</v>
          </cell>
        </row>
        <row r="33811">
          <cell r="M33811" t="str">
            <v>REFRI-5237821627-0999</v>
          </cell>
        </row>
        <row r="33812">
          <cell r="M33812" t="str">
            <v>COCIN-5172700022-0999</v>
          </cell>
        </row>
        <row r="33813">
          <cell r="M33813" t="str">
            <v>TERMO-5620042600-0999</v>
          </cell>
        </row>
        <row r="33814">
          <cell r="M33814" t="str">
            <v>REFRI-5237821627-0999</v>
          </cell>
        </row>
        <row r="33815">
          <cell r="M33815" t="str">
            <v>COCIN-5172700022-0999</v>
          </cell>
        </row>
        <row r="33816">
          <cell r="M33816" t="str">
            <v>TERMO-5620042600-0999</v>
          </cell>
        </row>
        <row r="33817">
          <cell r="M33817" t="str">
            <v>REFRI-5237821627-0999</v>
          </cell>
        </row>
        <row r="33818">
          <cell r="M33818" t="str">
            <v>COCIN-5172700022-0999</v>
          </cell>
        </row>
        <row r="33819">
          <cell r="M33819" t="str">
            <v>TERMO-5620042600-0999</v>
          </cell>
        </row>
        <row r="33820">
          <cell r="M33820" t="str">
            <v>COCIN-5172700022-0999</v>
          </cell>
        </row>
        <row r="33821">
          <cell r="M33821" t="str">
            <v>TERMO-5620042600-0999</v>
          </cell>
        </row>
        <row r="33822">
          <cell r="M33822" t="str">
            <v>REFRI-5237821627-0999</v>
          </cell>
        </row>
        <row r="33823">
          <cell r="M33823" t="str">
            <v>COCIN-5172700022-0999</v>
          </cell>
        </row>
        <row r="33824">
          <cell r="M33824" t="str">
            <v>TERMO-5620042600-0999</v>
          </cell>
        </row>
        <row r="33825">
          <cell r="M33825" t="str">
            <v>REFRI-5237821627-0999</v>
          </cell>
        </row>
        <row r="33826">
          <cell r="M33826" t="str">
            <v>COCIN-5172700022-0999</v>
          </cell>
        </row>
        <row r="33827">
          <cell r="M33827" t="str">
            <v>TERMO-5620042600-0999</v>
          </cell>
        </row>
        <row r="33828">
          <cell r="M33828" t="str">
            <v>REFRI-5237821627-0999</v>
          </cell>
        </row>
        <row r="33829">
          <cell r="M33829" t="str">
            <v>COCIN-5172700022-0999</v>
          </cell>
        </row>
        <row r="33830">
          <cell r="M33830" t="str">
            <v>TERMO-5620042600-0999</v>
          </cell>
        </row>
        <row r="33831">
          <cell r="M33831" t="str">
            <v>REFRI-5237821627-0999</v>
          </cell>
        </row>
        <row r="33832">
          <cell r="M33832" t="str">
            <v>COCIN-5172700022-0999</v>
          </cell>
        </row>
        <row r="33833">
          <cell r="M33833" t="str">
            <v>TERMO-5620042600-0999</v>
          </cell>
        </row>
        <row r="33834">
          <cell r="M33834" t="str">
            <v>TERMO-5620042600-0999</v>
          </cell>
        </row>
        <row r="33835">
          <cell r="M33835" t="str">
            <v>REFRI-5237821627-0999</v>
          </cell>
        </row>
        <row r="33836">
          <cell r="M33836" t="str">
            <v>COCIN-5172700022-0999</v>
          </cell>
        </row>
        <row r="33837">
          <cell r="M33837" t="str">
            <v>TERMO-5620042600-0999</v>
          </cell>
        </row>
        <row r="33838">
          <cell r="M33838" t="str">
            <v>REFRI-5237821627-0999</v>
          </cell>
        </row>
        <row r="33839">
          <cell r="M33839" t="str">
            <v>COCIN-5172700022-0999</v>
          </cell>
        </row>
        <row r="33840">
          <cell r="M33840" t="str">
            <v>TERMO-5620042600-0999</v>
          </cell>
        </row>
        <row r="33841">
          <cell r="M33841" t="str">
            <v>REFRI-5237821627-0999</v>
          </cell>
        </row>
        <row r="33842">
          <cell r="M33842" t="str">
            <v>COCIN-5172700022-0999</v>
          </cell>
        </row>
        <row r="33843">
          <cell r="M33843" t="str">
            <v>TERMO-5620042600-0999</v>
          </cell>
        </row>
        <row r="33844">
          <cell r="M33844" t="str">
            <v>REFRI-5237821627-0999</v>
          </cell>
        </row>
        <row r="33845">
          <cell r="M33845" t="str">
            <v>TERMO-5620042600-0999</v>
          </cell>
        </row>
        <row r="33846">
          <cell r="M33846" t="str">
            <v>REFRI-5237821627-0999</v>
          </cell>
        </row>
        <row r="33847">
          <cell r="M33847" t="str">
            <v>COCIN-5172700022-0999</v>
          </cell>
        </row>
        <row r="33848">
          <cell r="M33848" t="str">
            <v>TERMO-5620042600-0999</v>
          </cell>
        </row>
        <row r="33849">
          <cell r="M33849" t="str">
            <v>COCIN-5172700022-0999</v>
          </cell>
        </row>
        <row r="33850">
          <cell r="M33850" t="str">
            <v>TERMO-5620042600-0999</v>
          </cell>
        </row>
        <row r="33851">
          <cell r="M33851" t="str">
            <v>REFRI-5237821627-0999</v>
          </cell>
        </row>
        <row r="33852">
          <cell r="M33852" t="str">
            <v>COCIN-5172700022-0999</v>
          </cell>
        </row>
        <row r="33853">
          <cell r="M33853" t="str">
            <v>TERMO-5620042600-0999</v>
          </cell>
        </row>
        <row r="33854">
          <cell r="M33854" t="str">
            <v>REFRI-5237821627-0999</v>
          </cell>
        </row>
        <row r="33855">
          <cell r="M33855" t="str">
            <v>COCIN-5172700022-0999</v>
          </cell>
        </row>
        <row r="33856">
          <cell r="M33856" t="str">
            <v>TERMO-5620042600-0999</v>
          </cell>
        </row>
        <row r="33857">
          <cell r="M33857" t="str">
            <v>REFRI-5237821627-0999</v>
          </cell>
        </row>
        <row r="33858">
          <cell r="M33858" t="str">
            <v>TERMO-5620042600-0999</v>
          </cell>
        </row>
        <row r="33859">
          <cell r="M33859" t="str">
            <v>REFRI-5237821627-0999</v>
          </cell>
        </row>
        <row r="33860">
          <cell r="M33860" t="str">
            <v>COCIN-5172700022-0999</v>
          </cell>
        </row>
        <row r="33861">
          <cell r="M33861" t="str">
            <v>TERMO-5620042600-0999</v>
          </cell>
        </row>
        <row r="33862">
          <cell r="M33862" t="str">
            <v>REFRI-5237821627-0999</v>
          </cell>
        </row>
        <row r="33863">
          <cell r="M33863" t="str">
            <v>TERMO-5620042600-0999</v>
          </cell>
        </row>
        <row r="33864">
          <cell r="M33864" t="str">
            <v>REFRI-5237821627-0999</v>
          </cell>
        </row>
        <row r="33865">
          <cell r="M33865" t="str">
            <v>COCIN-5172700022-0999</v>
          </cell>
        </row>
        <row r="33866">
          <cell r="M33866" t="str">
            <v>TERMO-5620042600-0999</v>
          </cell>
        </row>
        <row r="33867">
          <cell r="M33867" t="str">
            <v>REFRI-5237821627-0999</v>
          </cell>
        </row>
        <row r="33868">
          <cell r="M33868" t="str">
            <v>COCIN-5172700022-0999</v>
          </cell>
        </row>
        <row r="33869">
          <cell r="M33869" t="str">
            <v>TERMO-5620042600-0999</v>
          </cell>
        </row>
        <row r="33870">
          <cell r="M33870" t="str">
            <v>REFRI-5237821627-0999</v>
          </cell>
        </row>
        <row r="33871">
          <cell r="M33871" t="str">
            <v>COCIN-5172700022-0999</v>
          </cell>
        </row>
        <row r="33872">
          <cell r="M33872" t="str">
            <v>TERMO-5620042600-0999</v>
          </cell>
        </row>
        <row r="33873">
          <cell r="M33873" t="str">
            <v>REFRI-5237821627-0999</v>
          </cell>
        </row>
        <row r="33874">
          <cell r="M33874" t="str">
            <v>COCIN-5172700022-0999</v>
          </cell>
        </row>
        <row r="33875">
          <cell r="M33875" t="str">
            <v>TERMO-5620042600-0999</v>
          </cell>
        </row>
        <row r="33876">
          <cell r="M33876" t="str">
            <v>REFRI-5237821627-0999</v>
          </cell>
        </row>
        <row r="33877">
          <cell r="M33877" t="str">
            <v>COCIN-5172700022-0999</v>
          </cell>
        </row>
        <row r="33878">
          <cell r="M33878" t="str">
            <v>TERMO-5620042600-0999</v>
          </cell>
        </row>
        <row r="33879">
          <cell r="M33879" t="str">
            <v>REFRI-5237821627-0999</v>
          </cell>
        </row>
        <row r="33880">
          <cell r="M33880" t="str">
            <v>COCIN-5172700022-0999</v>
          </cell>
        </row>
        <row r="33881">
          <cell r="M33881" t="str">
            <v>TERMO-5620042600-0999</v>
          </cell>
        </row>
        <row r="33882">
          <cell r="M33882" t="str">
            <v>REFRI-5237821627-0999</v>
          </cell>
        </row>
        <row r="33883">
          <cell r="M33883" t="str">
            <v>COCIN-5172700022-0999</v>
          </cell>
        </row>
        <row r="33884">
          <cell r="M33884" t="str">
            <v>TERMO-5620042600-0999</v>
          </cell>
        </row>
        <row r="33885">
          <cell r="M33885" t="str">
            <v>REFRI-5237821627-0999</v>
          </cell>
        </row>
        <row r="33886">
          <cell r="M33886" t="str">
            <v>COCIN-5172700022-0999</v>
          </cell>
        </row>
        <row r="33887">
          <cell r="M33887" t="str">
            <v>TERMO-5620042600-0999</v>
          </cell>
        </row>
        <row r="33888">
          <cell r="M33888" t="str">
            <v>REFRI-5237821627-0999</v>
          </cell>
        </row>
        <row r="33889">
          <cell r="M33889" t="str">
            <v>COCIN-5172700022-0999</v>
          </cell>
        </row>
        <row r="33890">
          <cell r="M33890" t="str">
            <v>TERMO-5620042600-0999</v>
          </cell>
        </row>
        <row r="33891">
          <cell r="M33891" t="str">
            <v>REFRI-5237821627-0999</v>
          </cell>
        </row>
        <row r="33892">
          <cell r="M33892" t="str">
            <v>TERMO-5620042600-0999</v>
          </cell>
        </row>
        <row r="33893">
          <cell r="M33893" t="str">
            <v>COCIN-5172700022-0999</v>
          </cell>
        </row>
        <row r="33894">
          <cell r="M33894" t="str">
            <v>TERMO-5620042600-0999</v>
          </cell>
        </row>
        <row r="33895">
          <cell r="M33895" t="str">
            <v>REFRI-5237821627-0999</v>
          </cell>
        </row>
        <row r="33896">
          <cell r="M33896" t="str">
            <v>COCIN-5172700022-0999</v>
          </cell>
        </row>
        <row r="33897">
          <cell r="M33897" t="str">
            <v>TERMO-5620042600-0999</v>
          </cell>
        </row>
        <row r="33898">
          <cell r="M33898" t="str">
            <v>REFRI-5237821627-0999</v>
          </cell>
        </row>
        <row r="33899">
          <cell r="M33899" t="str">
            <v>COCIN-5172700022-0999</v>
          </cell>
        </row>
        <row r="33900">
          <cell r="M33900" t="str">
            <v>TERMO-5620042600-0999</v>
          </cell>
        </row>
        <row r="33901">
          <cell r="M33901" t="str">
            <v>REFRI-5237821627-0999</v>
          </cell>
        </row>
        <row r="33902">
          <cell r="M33902" t="str">
            <v>COCIN-5172700022-0999</v>
          </cell>
        </row>
        <row r="33903">
          <cell r="M33903" t="str">
            <v>REFRI-5237821627-0999</v>
          </cell>
        </row>
        <row r="33904">
          <cell r="M33904" t="str">
            <v>COCIN-5172700022-0999</v>
          </cell>
        </row>
        <row r="33905">
          <cell r="M33905" t="str">
            <v>TERMO-5620042600-0999</v>
          </cell>
        </row>
        <row r="33906">
          <cell r="M33906" t="str">
            <v>REFRI-5237821627-0999</v>
          </cell>
        </row>
        <row r="33907">
          <cell r="M33907" t="str">
            <v>COCIN-5172700022-0999</v>
          </cell>
        </row>
        <row r="33908">
          <cell r="M33908" t="str">
            <v>TERMO-5620042600-0999</v>
          </cell>
        </row>
        <row r="33909">
          <cell r="M33909" t="str">
            <v>REFRI-5237821627-0999</v>
          </cell>
        </row>
        <row r="33910">
          <cell r="M33910" t="str">
            <v>TERMO-5620042600-0999</v>
          </cell>
        </row>
        <row r="33911">
          <cell r="M33911" t="str">
            <v>REFRI-5237821627-0999</v>
          </cell>
        </row>
        <row r="33912">
          <cell r="M33912" t="str">
            <v>COCIN-5172700022-0999</v>
          </cell>
        </row>
        <row r="33913">
          <cell r="M33913" t="str">
            <v>TERMO-5620042600-0999</v>
          </cell>
        </row>
        <row r="33914">
          <cell r="M33914" t="str">
            <v>COCIN-5172700022-0999</v>
          </cell>
        </row>
        <row r="33915">
          <cell r="M33915" t="str">
            <v>TERMO-5620042600-0999</v>
          </cell>
        </row>
        <row r="33916">
          <cell r="M33916" t="str">
            <v>REFRI-5237821627-0999</v>
          </cell>
        </row>
        <row r="33917">
          <cell r="M33917" t="str">
            <v>COCIN-5172700022-0999</v>
          </cell>
        </row>
        <row r="33918">
          <cell r="M33918" t="str">
            <v>TERMO-5620042600-0999</v>
          </cell>
        </row>
        <row r="33919">
          <cell r="M33919" t="str">
            <v>REFRI-5237821627-0999</v>
          </cell>
        </row>
        <row r="33920">
          <cell r="M33920" t="str">
            <v>COCIN-5172700022-0999</v>
          </cell>
        </row>
        <row r="33921">
          <cell r="M33921" t="str">
            <v>TERMO-5620042600-0999</v>
          </cell>
        </row>
        <row r="33922">
          <cell r="M33922" t="str">
            <v>REFRI-5237821627-0999</v>
          </cell>
        </row>
        <row r="33923">
          <cell r="M33923" t="str">
            <v>TERMO-5620042600-0999</v>
          </cell>
        </row>
        <row r="33924">
          <cell r="M33924" t="str">
            <v>REFRI-5237821627-0999</v>
          </cell>
        </row>
        <row r="33925">
          <cell r="M33925" t="str">
            <v>TERMO-5620042600-0999</v>
          </cell>
        </row>
        <row r="33926">
          <cell r="M33926" t="str">
            <v>REFRI-5237821627-0999</v>
          </cell>
        </row>
        <row r="33927">
          <cell r="M33927" t="str">
            <v>COCIN-5172700022-0999</v>
          </cell>
        </row>
        <row r="33928">
          <cell r="M33928" t="str">
            <v>TERMO-5620042600-0999</v>
          </cell>
        </row>
        <row r="33929">
          <cell r="M33929" t="str">
            <v>COCIN-5172700022-0999</v>
          </cell>
        </row>
        <row r="33930">
          <cell r="M33930" t="str">
            <v>TERMO-5620042600-0999</v>
          </cell>
        </row>
        <row r="33931">
          <cell r="M33931" t="str">
            <v>REFRI-5237821627-0999</v>
          </cell>
        </row>
        <row r="33932">
          <cell r="M33932" t="str">
            <v>TERMO-5620042600-0999</v>
          </cell>
        </row>
        <row r="33933">
          <cell r="M33933" t="str">
            <v>REFRI-5237821627-0999</v>
          </cell>
        </row>
        <row r="33934">
          <cell r="M33934" t="str">
            <v>COCIN-5172700022-0999</v>
          </cell>
        </row>
        <row r="33935">
          <cell r="M33935" t="str">
            <v>TERMO-5620042600-0999</v>
          </cell>
        </row>
        <row r="33936">
          <cell r="M33936" t="str">
            <v>REFRI-5237821627-0999</v>
          </cell>
        </row>
        <row r="33937">
          <cell r="M33937" t="str">
            <v>COCIN-5172700022-0999</v>
          </cell>
        </row>
        <row r="33938">
          <cell r="M33938" t="str">
            <v>TERMO-5620042600-0999</v>
          </cell>
        </row>
        <row r="33939">
          <cell r="M33939" t="str">
            <v>REFRI-5237821627-0999</v>
          </cell>
        </row>
        <row r="33940">
          <cell r="M33940" t="str">
            <v>TERMO-5620042600-0999</v>
          </cell>
        </row>
        <row r="33941">
          <cell r="M33941" t="str">
            <v>REFRI-5237821627-0999</v>
          </cell>
        </row>
        <row r="33942">
          <cell r="M33942" t="str">
            <v>COCIN-5172700022-0999</v>
          </cell>
        </row>
        <row r="33943">
          <cell r="M33943" t="str">
            <v>TERMO-5620042600-0999</v>
          </cell>
        </row>
        <row r="33944">
          <cell r="M33944" t="str">
            <v>REFRI-5237821627-0999</v>
          </cell>
        </row>
        <row r="33945">
          <cell r="M33945" t="str">
            <v>TERMO-5620042600-0999</v>
          </cell>
        </row>
        <row r="33946">
          <cell r="M33946" t="str">
            <v>REFRI-5237821627-0999</v>
          </cell>
        </row>
        <row r="33947">
          <cell r="M33947" t="str">
            <v>COCIN-5172700022-0999</v>
          </cell>
        </row>
        <row r="33948">
          <cell r="M33948" t="str">
            <v>TERMO-5620042600-0999</v>
          </cell>
        </row>
        <row r="33949">
          <cell r="M33949" t="str">
            <v>COCIN-5172700022-0999</v>
          </cell>
        </row>
        <row r="33950">
          <cell r="M33950" t="str">
            <v>TERMO-5620042600-0999</v>
          </cell>
        </row>
        <row r="33951">
          <cell r="M33951" t="str">
            <v>REFRI-5237821627-0999</v>
          </cell>
        </row>
        <row r="33952">
          <cell r="M33952" t="str">
            <v>COCIN-5172700022-0999</v>
          </cell>
        </row>
        <row r="33953">
          <cell r="M33953" t="str">
            <v>TERMO-5620042600-0999</v>
          </cell>
        </row>
        <row r="33954">
          <cell r="M33954" t="str">
            <v>REFRI-5237821627-0999</v>
          </cell>
        </row>
        <row r="33955">
          <cell r="M33955" t="str">
            <v>COCIN-5172700022-0999</v>
          </cell>
        </row>
        <row r="33956">
          <cell r="M33956" t="str">
            <v>TERMO-5620042600-0999</v>
          </cell>
        </row>
        <row r="33957">
          <cell r="M33957" t="str">
            <v>REFRI-5237821627-0999</v>
          </cell>
        </row>
        <row r="33958">
          <cell r="M33958" t="str">
            <v>COCIN-5172700022-0999</v>
          </cell>
        </row>
        <row r="33959">
          <cell r="M33959" t="str">
            <v>TERMO-5620042600-0999</v>
          </cell>
        </row>
        <row r="33960">
          <cell r="M33960" t="str">
            <v>REFRI-5237821627-0999</v>
          </cell>
        </row>
        <row r="33961">
          <cell r="M33961" t="str">
            <v>COCIN-5172700022-0999</v>
          </cell>
        </row>
        <row r="33962">
          <cell r="M33962" t="str">
            <v>TERMO-5620042600-0999</v>
          </cell>
        </row>
        <row r="33963">
          <cell r="M33963" t="str">
            <v>REFRI-5237821627-0999</v>
          </cell>
        </row>
        <row r="33964">
          <cell r="M33964" t="str">
            <v>TERMO-5620042600-0999</v>
          </cell>
        </row>
        <row r="33965">
          <cell r="M33965" t="str">
            <v>REFRI-5237821627-0999</v>
          </cell>
        </row>
        <row r="33966">
          <cell r="M33966" t="str">
            <v>COCIN-5172700022-0999</v>
          </cell>
        </row>
        <row r="33967">
          <cell r="M33967" t="str">
            <v>TERMO-5620042600-0999</v>
          </cell>
        </row>
        <row r="33968">
          <cell r="M33968" t="str">
            <v>REFRI-5237821627-0999</v>
          </cell>
        </row>
        <row r="33969">
          <cell r="M33969" t="str">
            <v>COCIN-5172700022-0999</v>
          </cell>
        </row>
        <row r="33970">
          <cell r="M33970" t="str">
            <v>TERMO-5620042600-0999</v>
          </cell>
        </row>
        <row r="33971">
          <cell r="M33971" t="str">
            <v>REFRI-5237821627-0999</v>
          </cell>
        </row>
        <row r="33972">
          <cell r="M33972" t="str">
            <v>COCIN-5172700022-0999</v>
          </cell>
        </row>
        <row r="33973">
          <cell r="M33973" t="str">
            <v>TERMO-5620042600-0999</v>
          </cell>
        </row>
        <row r="33974">
          <cell r="M33974" t="str">
            <v>REFRI-5237821627-0999</v>
          </cell>
        </row>
        <row r="33975">
          <cell r="M33975" t="str">
            <v>TERMO-5620042600-0999</v>
          </cell>
        </row>
        <row r="33976">
          <cell r="M33976" t="str">
            <v>REFRI-5237821627-0999</v>
          </cell>
        </row>
        <row r="33977">
          <cell r="M33977" t="str">
            <v>COCIN-5172700022-0999</v>
          </cell>
        </row>
        <row r="33978">
          <cell r="M33978" t="str">
            <v>TERMO-5620042600-0999</v>
          </cell>
        </row>
        <row r="33979">
          <cell r="M33979" t="str">
            <v>REFRI-5237821627-0999</v>
          </cell>
        </row>
        <row r="33980">
          <cell r="M33980" t="str">
            <v>COCIN-5172700022-0999</v>
          </cell>
        </row>
        <row r="33981">
          <cell r="M33981" t="str">
            <v>TERMO-5620042600-0999</v>
          </cell>
        </row>
        <row r="33982">
          <cell r="M33982" t="str">
            <v>REFRI-5237821627-0999</v>
          </cell>
        </row>
        <row r="33983">
          <cell r="M33983" t="str">
            <v>COCIN-5172700022-0999</v>
          </cell>
        </row>
        <row r="33984">
          <cell r="M33984" t="str">
            <v>TERMO-5620042600-0999</v>
          </cell>
        </row>
        <row r="33985">
          <cell r="M33985" t="str">
            <v>REFRI-5237821627-0999</v>
          </cell>
        </row>
        <row r="33986">
          <cell r="M33986" t="str">
            <v>COCIN-5172700022-0999</v>
          </cell>
        </row>
        <row r="33987">
          <cell r="M33987" t="str">
            <v>TERMO-5620042600-0999</v>
          </cell>
        </row>
        <row r="33988">
          <cell r="M33988" t="str">
            <v>REFRI-5237821627-0999</v>
          </cell>
        </row>
        <row r="33989">
          <cell r="M33989" t="str">
            <v>COCIN-5172700022-0999</v>
          </cell>
        </row>
        <row r="33990">
          <cell r="M33990" t="str">
            <v>TERMO-5620042600-0999</v>
          </cell>
        </row>
        <row r="33991">
          <cell r="M33991" t="str">
            <v>REFRI-5237821627-0999</v>
          </cell>
        </row>
        <row r="33992">
          <cell r="M33992" t="str">
            <v>TERMO-5620042600-0999</v>
          </cell>
        </row>
        <row r="33993">
          <cell r="M33993" t="str">
            <v>REFRI-5237821627-0999</v>
          </cell>
        </row>
        <row r="33994">
          <cell r="M33994" t="str">
            <v>TERMO-5620042600-0999</v>
          </cell>
        </row>
        <row r="33995">
          <cell r="M33995" t="str">
            <v>REFRI-5237821627-0999</v>
          </cell>
        </row>
        <row r="33996">
          <cell r="M33996" t="str">
            <v>COCIN-5172700022-0999</v>
          </cell>
        </row>
        <row r="33997">
          <cell r="M33997" t="str">
            <v>TERMO-5620042600-0999</v>
          </cell>
        </row>
        <row r="33998">
          <cell r="M33998" t="str">
            <v>REFRI-5237821627-0999</v>
          </cell>
        </row>
        <row r="33999">
          <cell r="M33999" t="str">
            <v>COCIN-5172700022-0999</v>
          </cell>
        </row>
        <row r="34000">
          <cell r="M34000" t="str">
            <v>TERMO-5620042600-0999</v>
          </cell>
        </row>
        <row r="34001">
          <cell r="M34001" t="str">
            <v>REFRI-5237821627-0999</v>
          </cell>
        </row>
        <row r="34002">
          <cell r="M34002" t="str">
            <v>COCIN-5172700022-0999</v>
          </cell>
        </row>
        <row r="34003">
          <cell r="M34003" t="str">
            <v>TERMO-5620042600-0999</v>
          </cell>
        </row>
        <row r="34004">
          <cell r="M34004" t="str">
            <v>REFRI-5237821627-0999</v>
          </cell>
        </row>
        <row r="34005">
          <cell r="M34005" t="str">
            <v>COCIN-5172700022-0999</v>
          </cell>
        </row>
        <row r="34006">
          <cell r="M34006" t="str">
            <v>TERMO-5620042600-0999</v>
          </cell>
        </row>
        <row r="34007">
          <cell r="M34007" t="str">
            <v>REFRI-5237821627-0999</v>
          </cell>
        </row>
        <row r="34008">
          <cell r="M34008" t="str">
            <v>COCIN-5172700022-0999</v>
          </cell>
        </row>
        <row r="34009">
          <cell r="M34009" t="str">
            <v>TERMO-5620042600-0999</v>
          </cell>
        </row>
        <row r="34010">
          <cell r="M34010" t="str">
            <v>REFRI-5237821627-0999</v>
          </cell>
        </row>
        <row r="34011">
          <cell r="M34011" t="str">
            <v>COCIN-5172700022-0999</v>
          </cell>
        </row>
        <row r="34012">
          <cell r="M34012" t="str">
            <v>TERMO-5620042600-0999</v>
          </cell>
        </row>
        <row r="34013">
          <cell r="M34013" t="str">
            <v>REFRI-5237821627-0999</v>
          </cell>
        </row>
        <row r="34014">
          <cell r="M34014" t="str">
            <v>COCIN-5172700022-0999</v>
          </cell>
        </row>
        <row r="34015">
          <cell r="M34015" t="str">
            <v>TERMO-5620042600-0999</v>
          </cell>
        </row>
        <row r="34016">
          <cell r="M34016" t="str">
            <v>REFRI-5237821627-0999</v>
          </cell>
        </row>
        <row r="34017">
          <cell r="M34017" t="str">
            <v>TERMO-5620042600-0999</v>
          </cell>
        </row>
        <row r="34018">
          <cell r="M34018" t="str">
            <v>REFRI-5237821627-0999</v>
          </cell>
        </row>
        <row r="34019">
          <cell r="M34019" t="str">
            <v>COCIN-5172700022-0999</v>
          </cell>
        </row>
        <row r="34020">
          <cell r="M34020" t="str">
            <v>TERMO-5620042600-0999</v>
          </cell>
        </row>
        <row r="34021">
          <cell r="M34021" t="str">
            <v>REFRI-5237821627-0999</v>
          </cell>
        </row>
        <row r="34022">
          <cell r="M34022" t="str">
            <v>COCIN-5172700022-0999</v>
          </cell>
        </row>
        <row r="34023">
          <cell r="M34023" t="str">
            <v>TERMO-5620042600-0999</v>
          </cell>
        </row>
        <row r="34024">
          <cell r="M34024" t="str">
            <v>REFRI-5237821627-0999</v>
          </cell>
        </row>
        <row r="34025">
          <cell r="M34025" t="str">
            <v>COCIN-5172700022-0999</v>
          </cell>
        </row>
        <row r="34026">
          <cell r="M34026" t="str">
            <v>TERMO-5620042600-0999</v>
          </cell>
        </row>
        <row r="34027">
          <cell r="M34027" t="str">
            <v>REFRI-5237821627-0999</v>
          </cell>
        </row>
        <row r="34028">
          <cell r="M34028" t="str">
            <v>TERMO-5620042600-0999</v>
          </cell>
        </row>
        <row r="34029">
          <cell r="M34029" t="str">
            <v>REFRI-5237821627-0999</v>
          </cell>
        </row>
        <row r="34030">
          <cell r="M34030" t="str">
            <v>TERMO-5620042600-0999</v>
          </cell>
        </row>
        <row r="34031">
          <cell r="M34031" t="str">
            <v>REFRI-5237821627-0999</v>
          </cell>
        </row>
        <row r="34032">
          <cell r="M34032" t="str">
            <v>COCIN-5172700022-0999</v>
          </cell>
        </row>
        <row r="34033">
          <cell r="M34033" t="str">
            <v>TERMO-5620042600-0999</v>
          </cell>
        </row>
        <row r="34034">
          <cell r="M34034" t="str">
            <v>REFRI-5237821627-0999</v>
          </cell>
        </row>
        <row r="34035">
          <cell r="M34035" t="str">
            <v>COCIN-5172700022-0999</v>
          </cell>
        </row>
        <row r="34036">
          <cell r="M34036" t="str">
            <v>REFRI-5237821627-0999</v>
          </cell>
        </row>
        <row r="34037">
          <cell r="M34037" t="str">
            <v>COCIN-5172700022-0999</v>
          </cell>
        </row>
        <row r="34038">
          <cell r="M34038" t="str">
            <v>TERMO-5620042600-0999</v>
          </cell>
        </row>
        <row r="34039">
          <cell r="M34039" t="str">
            <v>REFRI-5237821627-0999</v>
          </cell>
        </row>
        <row r="34040">
          <cell r="M34040" t="str">
            <v>COCIN-5172700022-0999</v>
          </cell>
        </row>
        <row r="34041">
          <cell r="M34041" t="str">
            <v>TERMO-5620042600-0999</v>
          </cell>
        </row>
        <row r="34042">
          <cell r="M34042" t="str">
            <v>REFRI-5237821627-0999</v>
          </cell>
        </row>
        <row r="34043">
          <cell r="M34043" t="str">
            <v>COCIN-5172700022-0999</v>
          </cell>
        </row>
        <row r="34044">
          <cell r="M34044" t="str">
            <v>TERMO-5620042600-0999</v>
          </cell>
        </row>
        <row r="34045">
          <cell r="M34045" t="str">
            <v>REFRI-5237821627-0999</v>
          </cell>
        </row>
        <row r="34046">
          <cell r="M34046" t="str">
            <v>TERMO-5620042600-0999</v>
          </cell>
        </row>
        <row r="34047">
          <cell r="M34047" t="str">
            <v>REFRI-5237821627-0999</v>
          </cell>
        </row>
        <row r="34048">
          <cell r="M34048" t="str">
            <v>TERMO-5620042600-0999</v>
          </cell>
        </row>
        <row r="34049">
          <cell r="M34049" t="str">
            <v>REFRI-5237821627-0999</v>
          </cell>
        </row>
        <row r="34050">
          <cell r="M34050" t="str">
            <v>COCIN-5172700022-0999</v>
          </cell>
        </row>
        <row r="34051">
          <cell r="M34051" t="str">
            <v>TERMO-5620042600-0999</v>
          </cell>
        </row>
        <row r="34052">
          <cell r="M34052" t="str">
            <v>COCIN-5172700022-0999</v>
          </cell>
        </row>
        <row r="34053">
          <cell r="M34053" t="str">
            <v>TERMO-5620042600-0999</v>
          </cell>
        </row>
        <row r="34054">
          <cell r="M34054" t="str">
            <v>REFRI-5237821627-0999</v>
          </cell>
        </row>
        <row r="34055">
          <cell r="M34055" t="str">
            <v>COCIN-5172700022-0999</v>
          </cell>
        </row>
        <row r="34056">
          <cell r="M34056" t="str">
            <v>TERMO-5620042600-0999</v>
          </cell>
        </row>
        <row r="34057">
          <cell r="M34057" t="str">
            <v>REFRI-5237821627-0999</v>
          </cell>
        </row>
        <row r="34058">
          <cell r="M34058" t="str">
            <v>COCIN-5172700022-0999</v>
          </cell>
        </row>
        <row r="34059">
          <cell r="M34059" t="str">
            <v>TERMO-5620042600-0999</v>
          </cell>
        </row>
        <row r="34060">
          <cell r="M34060" t="str">
            <v>REFRI-5237821627-0999</v>
          </cell>
        </row>
        <row r="34061">
          <cell r="M34061" t="str">
            <v>TERMO-5620042600-0999</v>
          </cell>
        </row>
        <row r="34062">
          <cell r="M34062" t="str">
            <v>REFRI-5237821627-0999</v>
          </cell>
        </row>
        <row r="34063">
          <cell r="M34063" t="str">
            <v>COCIN-5172700022-0999</v>
          </cell>
        </row>
        <row r="34064">
          <cell r="M34064" t="str">
            <v>TERMO-5620042600-0999</v>
          </cell>
        </row>
        <row r="34065">
          <cell r="M34065" t="str">
            <v>REFRI-5237821627-0999</v>
          </cell>
        </row>
        <row r="34066">
          <cell r="M34066" t="str">
            <v>COCIN-5172700022-0999</v>
          </cell>
        </row>
        <row r="34067">
          <cell r="M34067" t="str">
            <v>TERMO-5620042600-0999</v>
          </cell>
        </row>
        <row r="34068">
          <cell r="M34068" t="str">
            <v>REFRI-5237821627-0999</v>
          </cell>
        </row>
        <row r="34069">
          <cell r="M34069" t="str">
            <v>COCIN-5172700022-0999</v>
          </cell>
        </row>
        <row r="34070">
          <cell r="M34070" t="str">
            <v>TERMO-5620042600-0999</v>
          </cell>
        </row>
        <row r="34071">
          <cell r="M34071" t="str">
            <v>REFRI-5237821627-0999</v>
          </cell>
        </row>
        <row r="34072">
          <cell r="M34072" t="str">
            <v>COCIN-5172700022-0999</v>
          </cell>
        </row>
        <row r="34073">
          <cell r="M34073" t="str">
            <v>TERMO-5620042600-0999</v>
          </cell>
        </row>
        <row r="34074">
          <cell r="M34074" t="str">
            <v>REFRI-5237821627-0999</v>
          </cell>
        </row>
        <row r="34075">
          <cell r="M34075" t="str">
            <v>COCIN-5172700022-0999</v>
          </cell>
        </row>
        <row r="34076">
          <cell r="M34076" t="str">
            <v>TERMO-5620042600-0999</v>
          </cell>
        </row>
        <row r="34077">
          <cell r="M34077" t="str">
            <v>REFRI-5237821627-0999</v>
          </cell>
        </row>
        <row r="34078">
          <cell r="M34078" t="str">
            <v>COCIN-5172700022-0999</v>
          </cell>
        </row>
        <row r="34079">
          <cell r="M34079" t="str">
            <v>TERMO-5620042600-0999</v>
          </cell>
        </row>
        <row r="34080">
          <cell r="M34080" t="str">
            <v>REFRI-5237821627-0999</v>
          </cell>
        </row>
        <row r="34081">
          <cell r="M34081" t="str">
            <v>COCIN-5172700022-0999</v>
          </cell>
        </row>
        <row r="34082">
          <cell r="M34082" t="str">
            <v>TERMO-5620042600-0999</v>
          </cell>
        </row>
        <row r="34083">
          <cell r="M34083" t="str">
            <v>REFRI-5237821627-0999</v>
          </cell>
        </row>
        <row r="34084">
          <cell r="M34084" t="str">
            <v>COCIN-5172700022-0999</v>
          </cell>
        </row>
        <row r="34085">
          <cell r="M34085" t="str">
            <v>TERMO-5620042600-0999</v>
          </cell>
        </row>
        <row r="34086">
          <cell r="M34086" t="str">
            <v>REFRI-5237821627-0999</v>
          </cell>
        </row>
        <row r="34087">
          <cell r="M34087" t="str">
            <v>COCIN-5172700022-0999</v>
          </cell>
        </row>
        <row r="34088">
          <cell r="M34088" t="str">
            <v>TERMO-5620042600-0999</v>
          </cell>
        </row>
        <row r="34089">
          <cell r="M34089" t="str">
            <v>REFRI-5237821627-0999</v>
          </cell>
        </row>
        <row r="34090">
          <cell r="M34090" t="str">
            <v>COCIN-5172700022-0999</v>
          </cell>
        </row>
        <row r="34091">
          <cell r="M34091" t="str">
            <v>TERMO-5620042600-0999</v>
          </cell>
        </row>
        <row r="34092">
          <cell r="M34092" t="str">
            <v>REFRI-5237821627-0999</v>
          </cell>
        </row>
        <row r="34093">
          <cell r="M34093" t="str">
            <v>COCIN-5172700022-0999</v>
          </cell>
        </row>
        <row r="34094">
          <cell r="M34094" t="str">
            <v>TERMO-5620042600-0999</v>
          </cell>
        </row>
        <row r="34095">
          <cell r="M34095" t="str">
            <v>COCIN-5172700022-0999</v>
          </cell>
        </row>
        <row r="34096">
          <cell r="M34096" t="str">
            <v>TERMO-5620042600-0999</v>
          </cell>
        </row>
        <row r="34097">
          <cell r="M34097" t="str">
            <v>REFRI-5237821627-0999</v>
          </cell>
        </row>
        <row r="34098">
          <cell r="M34098" t="str">
            <v>COCIN-5172700022-0999</v>
          </cell>
        </row>
        <row r="34099">
          <cell r="M34099" t="str">
            <v>TERMO-5620042600-0999</v>
          </cell>
        </row>
        <row r="34100">
          <cell r="M34100" t="str">
            <v>REFRI-5237821627-0999</v>
          </cell>
        </row>
        <row r="34101">
          <cell r="M34101" t="str">
            <v>TERMO-5620042600-0999</v>
          </cell>
        </row>
        <row r="34102">
          <cell r="M34102" t="str">
            <v>REFRI-5237821627-0999</v>
          </cell>
        </row>
        <row r="34103">
          <cell r="M34103" t="str">
            <v>COCIN-5172700022-0999</v>
          </cell>
        </row>
        <row r="34104">
          <cell r="M34104" t="str">
            <v>TERMO-5620042600-0999</v>
          </cell>
        </row>
        <row r="34105">
          <cell r="M34105" t="str">
            <v>REFRI-5237821627-0999</v>
          </cell>
        </row>
        <row r="34106">
          <cell r="M34106" t="str">
            <v>COCIN-5172700022-0999</v>
          </cell>
        </row>
        <row r="34107">
          <cell r="M34107" t="str">
            <v>TERMO-5620042600-0999</v>
          </cell>
        </row>
        <row r="34108">
          <cell r="M34108" t="str">
            <v>REFRI-5237821627-0999</v>
          </cell>
        </row>
        <row r="34109">
          <cell r="M34109" t="str">
            <v>TERMO-5620042600-0999</v>
          </cell>
        </row>
        <row r="34110">
          <cell r="M34110" t="str">
            <v>REFRI-5237821627-0999</v>
          </cell>
        </row>
        <row r="34111">
          <cell r="M34111" t="str">
            <v>COCIN-5172700022-0999</v>
          </cell>
        </row>
        <row r="34112">
          <cell r="M34112" t="str">
            <v>TERMO-5620042600-0999</v>
          </cell>
        </row>
        <row r="34113">
          <cell r="M34113" t="str">
            <v>REFRI-5237821627-0999</v>
          </cell>
        </row>
        <row r="34114">
          <cell r="M34114" t="str">
            <v>COCIN-5172700022-0999</v>
          </cell>
        </row>
        <row r="34115">
          <cell r="M34115" t="str">
            <v>TERMO-5620042600-0999</v>
          </cell>
        </row>
        <row r="34116">
          <cell r="M34116" t="str">
            <v>REFRI-5237821627-0999</v>
          </cell>
        </row>
        <row r="34117">
          <cell r="M34117" t="str">
            <v>COCIN-5172700022-0999</v>
          </cell>
        </row>
        <row r="34118">
          <cell r="M34118" t="str">
            <v>TERMO-5620042600-0999</v>
          </cell>
        </row>
        <row r="34119">
          <cell r="M34119" t="str">
            <v>REFRI-5237821627-0999</v>
          </cell>
        </row>
        <row r="34120">
          <cell r="M34120" t="str">
            <v>COCIN-5172700022-0999</v>
          </cell>
        </row>
        <row r="34121">
          <cell r="M34121" t="str">
            <v>TERMO-5620042600-0999</v>
          </cell>
        </row>
        <row r="34122">
          <cell r="M34122" t="str">
            <v>REFRI-5237821627-0999</v>
          </cell>
        </row>
        <row r="34123">
          <cell r="M34123" t="str">
            <v>COCIN-5172700022-0999</v>
          </cell>
        </row>
        <row r="34124">
          <cell r="M34124" t="str">
            <v>TERMO-5620042600-0999</v>
          </cell>
        </row>
        <row r="34125">
          <cell r="M34125" t="str">
            <v>REFRI-5237821627-0999</v>
          </cell>
        </row>
        <row r="34126">
          <cell r="M34126" t="str">
            <v>COCIN-5172700022-0999</v>
          </cell>
        </row>
        <row r="34127">
          <cell r="M34127" t="str">
            <v>TERMO-5620042600-0999</v>
          </cell>
        </row>
        <row r="34128">
          <cell r="M34128" t="str">
            <v>REFRI-5237821627-0999</v>
          </cell>
        </row>
        <row r="34129">
          <cell r="M34129" t="str">
            <v>COCIN-5172700022-0999</v>
          </cell>
        </row>
        <row r="34130">
          <cell r="M34130" t="str">
            <v>TERMO-5620042600-0999</v>
          </cell>
        </row>
        <row r="34131">
          <cell r="M34131" t="str">
            <v>COCIN-5172700022-0999</v>
          </cell>
        </row>
        <row r="34132">
          <cell r="M34132" t="str">
            <v>TERMO-5620042600-0999</v>
          </cell>
        </row>
        <row r="34133">
          <cell r="M34133" t="str">
            <v>COCIN-5172700022-0999</v>
          </cell>
        </row>
        <row r="34134">
          <cell r="M34134" t="str">
            <v>TERMO-5620042600-0999</v>
          </cell>
        </row>
        <row r="34135">
          <cell r="M34135" t="str">
            <v>COCIN-5172700022-0999</v>
          </cell>
        </row>
        <row r="34136">
          <cell r="M34136" t="str">
            <v>TERMO-5620042600-0999</v>
          </cell>
        </row>
        <row r="34137">
          <cell r="M34137" t="str">
            <v>REFRI-5237821627-0999</v>
          </cell>
        </row>
        <row r="34138">
          <cell r="M34138" t="str">
            <v>COCIN-5172700022-0999</v>
          </cell>
        </row>
        <row r="34139">
          <cell r="M34139" t="str">
            <v>TERMO-5620042600-0999</v>
          </cell>
        </row>
        <row r="34140">
          <cell r="M34140" t="str">
            <v>REFRI-5237821627-0999</v>
          </cell>
        </row>
        <row r="34141">
          <cell r="M34141" t="str">
            <v>COCIN-5172700022-0999</v>
          </cell>
        </row>
        <row r="34142">
          <cell r="M34142" t="str">
            <v>TERMO-5620042600-0999</v>
          </cell>
        </row>
        <row r="34143">
          <cell r="M34143" t="str">
            <v>REFRI-5237821627-0999</v>
          </cell>
        </row>
        <row r="34144">
          <cell r="M34144" t="str">
            <v>COCIN-5172700022-0999</v>
          </cell>
        </row>
        <row r="34145">
          <cell r="M34145" t="str">
            <v>TERMO-5620042600-0999</v>
          </cell>
        </row>
        <row r="34146">
          <cell r="M34146" t="str">
            <v>COCIN-5172700022-0999</v>
          </cell>
        </row>
        <row r="34147">
          <cell r="M34147" t="str">
            <v>TERMO-5620042600-0999</v>
          </cell>
        </row>
        <row r="34148">
          <cell r="M34148" t="str">
            <v>REFRI-5237821627-0999</v>
          </cell>
        </row>
        <row r="34149">
          <cell r="M34149" t="str">
            <v>COCIN-5172700022-0999</v>
          </cell>
        </row>
        <row r="34150">
          <cell r="M34150" t="str">
            <v>TERMO-5620042600-0999</v>
          </cell>
        </row>
        <row r="34151">
          <cell r="M34151" t="str">
            <v>REFRI-5237821627-0999</v>
          </cell>
        </row>
        <row r="34152">
          <cell r="M34152" t="str">
            <v>COCIN-5172700022-0999</v>
          </cell>
        </row>
        <row r="34153">
          <cell r="M34153" t="str">
            <v>TERMO-5620042600-0999</v>
          </cell>
        </row>
        <row r="34154">
          <cell r="M34154" t="str">
            <v>REFRI-5237821627-0999</v>
          </cell>
        </row>
        <row r="34155">
          <cell r="M34155" t="str">
            <v>COCIN-5172700022-0999</v>
          </cell>
        </row>
        <row r="34156">
          <cell r="M34156" t="str">
            <v>TERMO-5620042600-0999</v>
          </cell>
        </row>
        <row r="34157">
          <cell r="M34157" t="str">
            <v>REFRI-5237821627-0999</v>
          </cell>
        </row>
        <row r="34158">
          <cell r="M34158" t="str">
            <v>COCIN-5172700022-0999</v>
          </cell>
        </row>
        <row r="34159">
          <cell r="M34159" t="str">
            <v>TERMO-5620042600-0999</v>
          </cell>
        </row>
        <row r="34160">
          <cell r="M34160" t="str">
            <v>REFRI-5237821627-0999</v>
          </cell>
        </row>
        <row r="34161">
          <cell r="M34161" t="str">
            <v>TERMO-5620042600-0999</v>
          </cell>
        </row>
        <row r="34162">
          <cell r="M34162" t="str">
            <v>REFRI-5237821627-0999</v>
          </cell>
        </row>
        <row r="34163">
          <cell r="M34163" t="str">
            <v>COCIN-5172700022-0999</v>
          </cell>
        </row>
        <row r="34164">
          <cell r="M34164" t="str">
            <v>TERMO-5620042600-0999</v>
          </cell>
        </row>
        <row r="34165">
          <cell r="M34165" t="str">
            <v>REFRI-5237821627-0999</v>
          </cell>
        </row>
        <row r="34166">
          <cell r="M34166" t="str">
            <v>COCIN-5172700022-0999</v>
          </cell>
        </row>
        <row r="34167">
          <cell r="M34167" t="str">
            <v>COCIN-5172700022-0999</v>
          </cell>
        </row>
        <row r="34168">
          <cell r="M34168" t="str">
            <v>TERMO-5620042600-0999</v>
          </cell>
        </row>
        <row r="34169">
          <cell r="M34169" t="str">
            <v>REFRI-5237821627-0999</v>
          </cell>
        </row>
        <row r="34170">
          <cell r="M34170" t="str">
            <v>COCIN-5172700022-0999</v>
          </cell>
        </row>
        <row r="34171">
          <cell r="M34171" t="str">
            <v>TERMO-5620042600-0999</v>
          </cell>
        </row>
        <row r="34172">
          <cell r="M34172" t="str">
            <v>REFRI-5237821627-0999</v>
          </cell>
        </row>
        <row r="34173">
          <cell r="M34173" t="str">
            <v>COCIN-5172700022-0999</v>
          </cell>
        </row>
        <row r="34174">
          <cell r="M34174" t="str">
            <v>TERMO-5620042600-0999</v>
          </cell>
        </row>
        <row r="34175">
          <cell r="M34175" t="str">
            <v>REFRI-5237821627-0999</v>
          </cell>
        </row>
        <row r="34176">
          <cell r="M34176" t="str">
            <v>TERMO-5620042600-0999</v>
          </cell>
        </row>
        <row r="34177">
          <cell r="M34177" t="str">
            <v>REFRI-5237821627-0999</v>
          </cell>
        </row>
        <row r="34178">
          <cell r="M34178" t="str">
            <v>COCIN-5172700022-0999</v>
          </cell>
        </row>
        <row r="34179">
          <cell r="M34179" t="str">
            <v>TERMO-5620042600-0999</v>
          </cell>
        </row>
        <row r="34180">
          <cell r="M34180" t="str">
            <v>REFRI-5237821627-0999</v>
          </cell>
        </row>
        <row r="34181">
          <cell r="M34181" t="str">
            <v>COCIN-5172700022-0999</v>
          </cell>
        </row>
        <row r="34182">
          <cell r="M34182" t="str">
            <v>TERMO-5620042600-0999</v>
          </cell>
        </row>
        <row r="34183">
          <cell r="M34183" t="str">
            <v>REFRI-5237821627-0999</v>
          </cell>
        </row>
        <row r="34184">
          <cell r="M34184" t="str">
            <v>COCIN-5172700022-0999</v>
          </cell>
        </row>
        <row r="34185">
          <cell r="M34185" t="str">
            <v>TERMO-5620042600-0999</v>
          </cell>
        </row>
        <row r="34186">
          <cell r="M34186" t="str">
            <v>REFRI-5237821627-0999</v>
          </cell>
        </row>
        <row r="34187">
          <cell r="M34187" t="str">
            <v>COCIN-5172700022-0999</v>
          </cell>
        </row>
        <row r="34188">
          <cell r="M34188" t="str">
            <v>TERMO-5620042600-0999</v>
          </cell>
        </row>
        <row r="34189">
          <cell r="M34189" t="str">
            <v>REFRI-5237821627-0999</v>
          </cell>
        </row>
        <row r="34190">
          <cell r="M34190" t="str">
            <v>COCIN-5172700022-0999</v>
          </cell>
        </row>
        <row r="34191">
          <cell r="M34191" t="str">
            <v>TERMO-5620042600-0999</v>
          </cell>
        </row>
        <row r="34192">
          <cell r="M34192" t="str">
            <v>REFRI-5237821627-0999</v>
          </cell>
        </row>
        <row r="34193">
          <cell r="M34193" t="str">
            <v>COCIN-5172700022-0999</v>
          </cell>
        </row>
        <row r="34194">
          <cell r="M34194" t="str">
            <v>TERMO-5620042600-0999</v>
          </cell>
        </row>
        <row r="34195">
          <cell r="M34195" t="str">
            <v>COCIN-5172700022-0999</v>
          </cell>
        </row>
        <row r="34196">
          <cell r="M34196" t="str">
            <v>TERMO-5620042600-0999</v>
          </cell>
        </row>
        <row r="34197">
          <cell r="M34197" t="str">
            <v>REFRI-5237821627-0999</v>
          </cell>
        </row>
        <row r="34198">
          <cell r="M34198" t="str">
            <v>COCIN-5172700022-0999</v>
          </cell>
        </row>
        <row r="34199">
          <cell r="M34199" t="str">
            <v>BANOD-5331190040-0001</v>
          </cell>
        </row>
        <row r="34200">
          <cell r="M34200" t="str">
            <v>AGITA-5330200303-0001</v>
          </cell>
        </row>
        <row r="34201">
          <cell r="M34201" t="str">
            <v>BANOS-5331190545-0001</v>
          </cell>
        </row>
        <row r="34202">
          <cell r="M34202" t="str">
            <v>ROTOR-5330200402-0001</v>
          </cell>
        </row>
        <row r="34203">
          <cell r="M34203" t="str">
            <v>CENTR-5332240646-0001</v>
          </cell>
        </row>
        <row r="34204">
          <cell r="M34204" t="str">
            <v>ELECT-5311680069-0002</v>
          </cell>
        </row>
        <row r="34205">
          <cell r="M34205" t="str">
            <v>ESFIG-5311160377-0001</v>
          </cell>
        </row>
        <row r="34206">
          <cell r="M34206" t="str">
            <v>ESFIG-5311160369-0001</v>
          </cell>
        </row>
        <row r="34207">
          <cell r="M34207" t="str">
            <v>CAMAS-5311560147-0001</v>
          </cell>
        </row>
        <row r="34208">
          <cell r="M34208" t="str">
            <v>UNIDA-5310530356-0001</v>
          </cell>
        </row>
        <row r="34209">
          <cell r="M34209" t="str">
            <v>DESFI-5311720022-0001</v>
          </cell>
        </row>
        <row r="34210">
          <cell r="M34210" t="str">
            <v>MONIT-5316190411-0001</v>
          </cell>
        </row>
        <row r="34211">
          <cell r="M34211" t="str">
            <v>UNIDA-5313280181-0001</v>
          </cell>
        </row>
        <row r="34212">
          <cell r="M34212" t="str">
            <v>HORNO-5334770228-0001</v>
          </cell>
        </row>
        <row r="34213">
          <cell r="M34213" t="str">
            <v>BALAN-5331070051-0001</v>
          </cell>
        </row>
        <row r="34214">
          <cell r="M34214" t="str">
            <v>POTEN-5337310162-0001</v>
          </cell>
        </row>
        <row r="34215">
          <cell r="M34215" t="str">
            <v>HORNO-5334770228-0001</v>
          </cell>
        </row>
        <row r="34216">
          <cell r="M34216" t="str">
            <v>ROTOR-5330200402-0001</v>
          </cell>
        </row>
        <row r="34217">
          <cell r="M34217" t="str">
            <v>ULTRA-5319240031-0001</v>
          </cell>
        </row>
        <row r="34218">
          <cell r="M34218" t="str">
            <v>LINAC-5310050017-0002</v>
          </cell>
        </row>
        <row r="34219">
          <cell r="M34219" t="str">
            <v>CAMAS-5131643354-0003</v>
          </cell>
        </row>
        <row r="34220">
          <cell r="M34220" t="str">
            <v>CAMAS-5131643347-0002</v>
          </cell>
        </row>
        <row r="34221">
          <cell r="M34221" t="str">
            <v>CARRO-5131910233-0001</v>
          </cell>
        </row>
        <row r="34222">
          <cell r="M34222" t="str">
            <v>UNIDA-5310530364-0001</v>
          </cell>
        </row>
        <row r="34223">
          <cell r="M34223" t="str">
            <v>ASPIR-5310810014-0001</v>
          </cell>
        </row>
        <row r="34224">
          <cell r="M34224" t="str">
            <v>CARRO-5311910391-0001</v>
          </cell>
        </row>
        <row r="34225">
          <cell r="M34225" t="str">
            <v>CARRO-5311910391-0001</v>
          </cell>
        </row>
        <row r="34226">
          <cell r="M34226" t="str">
            <v>CARRO-5311910391-0001</v>
          </cell>
        </row>
        <row r="34227">
          <cell r="M34227" t="str">
            <v>CUNAS-5312520033-0001</v>
          </cell>
        </row>
        <row r="34228">
          <cell r="M34228" t="str">
            <v>UNIDA-5313280116-0001</v>
          </cell>
        </row>
        <row r="34229">
          <cell r="M34229" t="str">
            <v>INCUB-5314970053-0002</v>
          </cell>
        </row>
        <row r="34230">
          <cell r="M34230" t="str">
            <v>INCUB-5314972083-0001</v>
          </cell>
        </row>
        <row r="34231">
          <cell r="M34231" t="str">
            <v>LAMPA-5315620905-0002</v>
          </cell>
        </row>
        <row r="34232">
          <cell r="M34232" t="str">
            <v>LAMPA-5315621010-0002</v>
          </cell>
        </row>
        <row r="34233">
          <cell r="M34233" t="str">
            <v>LAMPA-5315621465-0002</v>
          </cell>
        </row>
        <row r="34234">
          <cell r="M34234" t="str">
            <v>MESAS-5316160976-0001</v>
          </cell>
        </row>
        <row r="34235">
          <cell r="M34235" t="str">
            <v>MONIT-5316190403-0001</v>
          </cell>
        </row>
        <row r="34236">
          <cell r="M34236" t="str">
            <v>MONIT-5316190403-0001</v>
          </cell>
        </row>
        <row r="34237">
          <cell r="M34237" t="str">
            <v>ULTRA-5319240031-0001</v>
          </cell>
        </row>
        <row r="34238">
          <cell r="M34238" t="str">
            <v>VENTI-5319410972-0002</v>
          </cell>
        </row>
        <row r="34239">
          <cell r="M34239" t="str">
            <v>VENTI-5319410980-0002</v>
          </cell>
        </row>
        <row r="34240">
          <cell r="M34240" t="str">
            <v>CAMAS-5131643354-0003</v>
          </cell>
        </row>
        <row r="34241">
          <cell r="M34241" t="str">
            <v>CAMAS-5131643347-0002</v>
          </cell>
        </row>
        <row r="34242">
          <cell r="M34242" t="str">
            <v>CARRO-5131910233-0001</v>
          </cell>
        </row>
        <row r="34243">
          <cell r="M34243" t="str">
            <v>CARRO-5131910233-0001</v>
          </cell>
        </row>
        <row r="34244">
          <cell r="M34244" t="str">
            <v>UNIDA-5310530364-0001</v>
          </cell>
        </row>
        <row r="34245">
          <cell r="M34245" t="str">
            <v>ASPIR-5310810014-0001</v>
          </cell>
        </row>
        <row r="34246">
          <cell r="M34246" t="str">
            <v>CARRO-5311910391-0001</v>
          </cell>
        </row>
        <row r="34247">
          <cell r="M34247" t="str">
            <v>CARRO-5311910391-0001</v>
          </cell>
        </row>
        <row r="34248">
          <cell r="M34248" t="str">
            <v>UNIDA-5313280116-0001</v>
          </cell>
        </row>
        <row r="34249">
          <cell r="M34249" t="str">
            <v>INCUB-5314970053-0002</v>
          </cell>
        </row>
        <row r="34250">
          <cell r="M34250" t="str">
            <v>INCUB-5314972083-0001</v>
          </cell>
        </row>
        <row r="34251">
          <cell r="M34251" t="str">
            <v>LAMPA-5315620905-0002</v>
          </cell>
        </row>
        <row r="34252">
          <cell r="M34252" t="str">
            <v>LAMPA-5315621010-0002</v>
          </cell>
        </row>
        <row r="34253">
          <cell r="M34253" t="str">
            <v>LAMPA-5315621465-0002</v>
          </cell>
        </row>
        <row r="34254">
          <cell r="M34254" t="str">
            <v>MESAS-5316160976-0001</v>
          </cell>
        </row>
        <row r="34255">
          <cell r="M34255" t="str">
            <v>MONIT-5316190403-0001</v>
          </cell>
        </row>
        <row r="34256">
          <cell r="M34256" t="str">
            <v>ULTRA-5319240031-0001</v>
          </cell>
        </row>
        <row r="34257">
          <cell r="M34257" t="str">
            <v>CAMAS-5131643354-0003</v>
          </cell>
        </row>
        <row r="34258">
          <cell r="M34258" t="str">
            <v>CAMAS-5131643347-0002</v>
          </cell>
        </row>
        <row r="34259">
          <cell r="M34259" t="str">
            <v>CARRO-5131910233-0001</v>
          </cell>
        </row>
        <row r="34260">
          <cell r="M34260" t="str">
            <v>UNIDA-5310530364-0001</v>
          </cell>
        </row>
        <row r="34261">
          <cell r="M34261" t="str">
            <v>ASPIR-5310810014-0001</v>
          </cell>
        </row>
        <row r="34262">
          <cell r="M34262" t="str">
            <v>CARRO-5311910391-0001</v>
          </cell>
        </row>
        <row r="34263">
          <cell r="M34263" t="str">
            <v>CARRO-5311910391-0001</v>
          </cell>
        </row>
        <row r="34264">
          <cell r="M34264" t="str">
            <v>CARRO-5311910391-0001</v>
          </cell>
        </row>
        <row r="34265">
          <cell r="M34265" t="str">
            <v>UNIDA-5313280116-0001</v>
          </cell>
        </row>
        <row r="34266">
          <cell r="M34266" t="str">
            <v>INCUB-5314970053-0002</v>
          </cell>
        </row>
        <row r="34267">
          <cell r="M34267" t="str">
            <v>INCUB-5314972083-0001</v>
          </cell>
        </row>
        <row r="34268">
          <cell r="M34268" t="str">
            <v>LAMPA-5315620905-0002</v>
          </cell>
        </row>
        <row r="34269">
          <cell r="M34269" t="str">
            <v>LAMPA-5315621010-0002</v>
          </cell>
        </row>
        <row r="34270">
          <cell r="M34270" t="str">
            <v>LAMPA-5315621465-0002</v>
          </cell>
        </row>
        <row r="34271">
          <cell r="M34271" t="str">
            <v>MESAS-5316160976-0001</v>
          </cell>
        </row>
        <row r="34272">
          <cell r="M34272" t="str">
            <v>MONIT-5316190403-0001</v>
          </cell>
        </row>
        <row r="34273">
          <cell r="M34273" t="str">
            <v>MONIT-5316190403-0001</v>
          </cell>
        </row>
        <row r="34274">
          <cell r="M34274" t="str">
            <v>ULTRA-5319240031-0001</v>
          </cell>
        </row>
        <row r="34275">
          <cell r="M34275" t="str">
            <v>VENTI-5319410980-0002</v>
          </cell>
        </row>
        <row r="34276">
          <cell r="M34276" t="str">
            <v>CAMAS-5131643354-0003</v>
          </cell>
        </row>
        <row r="34277">
          <cell r="M34277" t="str">
            <v>CAMAS-5131643347-0002</v>
          </cell>
        </row>
        <row r="34278">
          <cell r="M34278" t="str">
            <v>CARRO-5131910233-0001</v>
          </cell>
        </row>
        <row r="34279">
          <cell r="M34279" t="str">
            <v>CARRO-5131910233-0001</v>
          </cell>
        </row>
        <row r="34280">
          <cell r="M34280" t="str">
            <v>UNIDA-5310530364-0001</v>
          </cell>
        </row>
        <row r="34281">
          <cell r="M34281" t="str">
            <v>ASPIR-5310810014-0001</v>
          </cell>
        </row>
        <row r="34282">
          <cell r="M34282" t="str">
            <v>CARRO-5311910391-0001</v>
          </cell>
        </row>
        <row r="34283">
          <cell r="M34283" t="str">
            <v>CARRO-5311910391-0001</v>
          </cell>
        </row>
        <row r="34284">
          <cell r="M34284" t="str">
            <v>CARRO-5311910391-0001</v>
          </cell>
        </row>
        <row r="34285">
          <cell r="M34285" t="str">
            <v>CUNAS-5312520033-0001</v>
          </cell>
        </row>
        <row r="34286">
          <cell r="M34286" t="str">
            <v>UNIDA-5313280116-0001</v>
          </cell>
        </row>
        <row r="34287">
          <cell r="M34287" t="str">
            <v>INCUB-5314970053-0002</v>
          </cell>
        </row>
        <row r="34288">
          <cell r="M34288" t="str">
            <v>INCUB-5314972083-0001</v>
          </cell>
        </row>
        <row r="34289">
          <cell r="M34289" t="str">
            <v>LAMPA-5315620905-0002</v>
          </cell>
        </row>
        <row r="34290">
          <cell r="M34290" t="str">
            <v>LAMPA-5315621010-0002</v>
          </cell>
        </row>
        <row r="34291">
          <cell r="M34291" t="str">
            <v>LAMPA-5315621465-0002</v>
          </cell>
        </row>
        <row r="34292">
          <cell r="M34292" t="str">
            <v>MESAS-5316160976-0001</v>
          </cell>
        </row>
        <row r="34293">
          <cell r="M34293" t="str">
            <v>MONIT-5316190403-0001</v>
          </cell>
        </row>
        <row r="34294">
          <cell r="M34294" t="str">
            <v>MONIT-5316190403-0001</v>
          </cell>
        </row>
        <row r="34295">
          <cell r="M34295" t="str">
            <v>MONIT-5316190403-0001</v>
          </cell>
        </row>
        <row r="34296">
          <cell r="M34296" t="str">
            <v>ULTRA-5319240031-0001</v>
          </cell>
        </row>
        <row r="34297">
          <cell r="M34297" t="str">
            <v>VENTI-5319410972-0002</v>
          </cell>
        </row>
        <row r="34298">
          <cell r="M34298" t="str">
            <v>VENTI-5319410980-0002</v>
          </cell>
        </row>
        <row r="34299">
          <cell r="M34299" t="str">
            <v>CAMAS-5131643354-0003</v>
          </cell>
        </row>
        <row r="34300">
          <cell r="M34300" t="str">
            <v>CAMAS-5131643347-0002</v>
          </cell>
        </row>
        <row r="34301">
          <cell r="M34301" t="str">
            <v>CARRO-5131910233-0001</v>
          </cell>
        </row>
        <row r="34302">
          <cell r="M34302" t="str">
            <v>CARRO-5131910233-0001</v>
          </cell>
        </row>
        <row r="34303">
          <cell r="M34303" t="str">
            <v>UNIDA-5310530364-0001</v>
          </cell>
        </row>
        <row r="34304">
          <cell r="M34304" t="str">
            <v>ASPIR-5310810014-0001</v>
          </cell>
        </row>
        <row r="34305">
          <cell r="M34305" t="str">
            <v>CARRO-5311910391-0001</v>
          </cell>
        </row>
        <row r="34306">
          <cell r="M34306" t="str">
            <v>CARRO-5311910391-0001</v>
          </cell>
        </row>
        <row r="34307">
          <cell r="M34307" t="str">
            <v>CARRO-5311910391-0001</v>
          </cell>
        </row>
        <row r="34308">
          <cell r="M34308" t="str">
            <v>CUNAS-5312520033-0001</v>
          </cell>
        </row>
        <row r="34309">
          <cell r="M34309" t="str">
            <v>UNIDA-5313280116-0001</v>
          </cell>
        </row>
        <row r="34310">
          <cell r="M34310" t="str">
            <v>INCUB-5314970053-0002</v>
          </cell>
        </row>
        <row r="34311">
          <cell r="M34311" t="str">
            <v>INCUB-5314972083-0001</v>
          </cell>
        </row>
        <row r="34312">
          <cell r="M34312" t="str">
            <v>LAMPA-5315620905-0002</v>
          </cell>
        </row>
        <row r="34313">
          <cell r="M34313" t="str">
            <v>LAMPA-5315621010-0002</v>
          </cell>
        </row>
        <row r="34314">
          <cell r="M34314" t="str">
            <v>LAMPA-5315621465-0002</v>
          </cell>
        </row>
        <row r="34315">
          <cell r="M34315" t="str">
            <v>MESAS-5316160976-0001</v>
          </cell>
        </row>
        <row r="34316">
          <cell r="M34316" t="str">
            <v>MONIT-5316190403-0001</v>
          </cell>
        </row>
        <row r="34317">
          <cell r="M34317" t="str">
            <v>MONIT-5316190403-0001</v>
          </cell>
        </row>
        <row r="34318">
          <cell r="M34318" t="str">
            <v>ULTRA-5319240031-0001</v>
          </cell>
        </row>
        <row r="34319">
          <cell r="M34319" t="str">
            <v>VENTI-5319410972-0002</v>
          </cell>
        </row>
        <row r="34320">
          <cell r="M34320" t="str">
            <v>CAMAS-5131643354-0003</v>
          </cell>
        </row>
        <row r="34321">
          <cell r="M34321" t="str">
            <v>CAMAS-5131643347-0002</v>
          </cell>
        </row>
        <row r="34322">
          <cell r="M34322" t="str">
            <v>CARRO-5131910233-0001</v>
          </cell>
        </row>
        <row r="34323">
          <cell r="M34323" t="str">
            <v>CARRO-5131910233-0001</v>
          </cell>
        </row>
        <row r="34324">
          <cell r="M34324" t="str">
            <v>UNIDA-5310530364-0001</v>
          </cell>
        </row>
        <row r="34325">
          <cell r="M34325" t="str">
            <v>ASPIR-5310810014-0001</v>
          </cell>
        </row>
        <row r="34326">
          <cell r="M34326" t="str">
            <v>CARRO-5311910391-0001</v>
          </cell>
        </row>
        <row r="34327">
          <cell r="M34327" t="str">
            <v>CARRO-5311910391-0001</v>
          </cell>
        </row>
        <row r="34328">
          <cell r="M34328" t="str">
            <v>CARRO-5311910391-0001</v>
          </cell>
        </row>
        <row r="34329">
          <cell r="M34329" t="str">
            <v>CARRO-5311910391-0001</v>
          </cell>
        </row>
        <row r="34330">
          <cell r="M34330" t="str">
            <v>CUNAS-5312520033-0001</v>
          </cell>
        </row>
        <row r="34331">
          <cell r="M34331" t="str">
            <v>UNIDA-5313280116-0001</v>
          </cell>
        </row>
        <row r="34332">
          <cell r="M34332" t="str">
            <v>INCUB-5314970053-0002</v>
          </cell>
        </row>
        <row r="34333">
          <cell r="M34333" t="str">
            <v>INCUB-5314972083-0001</v>
          </cell>
        </row>
        <row r="34334">
          <cell r="M34334" t="str">
            <v>LAMPA-5315620905-0002</v>
          </cell>
        </row>
        <row r="34335">
          <cell r="M34335" t="str">
            <v>LAMPA-5315621010-0002</v>
          </cell>
        </row>
        <row r="34336">
          <cell r="M34336" t="str">
            <v>LAMPA-5315621465-0002</v>
          </cell>
        </row>
        <row r="34337">
          <cell r="M34337" t="str">
            <v>MESAS-5316160976-0001</v>
          </cell>
        </row>
        <row r="34338">
          <cell r="M34338" t="str">
            <v>MONIT-5316190403-0001</v>
          </cell>
        </row>
        <row r="34339">
          <cell r="M34339" t="str">
            <v>MONIT-5316190403-0001</v>
          </cell>
        </row>
        <row r="34340">
          <cell r="M34340" t="str">
            <v>ULTRA-5319240031-0001</v>
          </cell>
        </row>
        <row r="34341">
          <cell r="M34341" t="str">
            <v>VENTI-5319410972-0002</v>
          </cell>
        </row>
        <row r="34342">
          <cell r="M34342" t="str">
            <v>VENTI-5319410980-0002</v>
          </cell>
        </row>
        <row r="34343">
          <cell r="M34343" t="str">
            <v>ANGIO-5310550024-0001</v>
          </cell>
        </row>
        <row r="34344">
          <cell r="M34344" t="str">
            <v>ANGIO-5310550024-0001</v>
          </cell>
        </row>
        <row r="34345">
          <cell r="M34345" t="str">
            <v>LAMPA-5315621457-0999</v>
          </cell>
        </row>
        <row r="34346">
          <cell r="M34346" t="str">
            <v>ANTEO-5310600134-0999</v>
          </cell>
        </row>
        <row r="34347">
          <cell r="M34347" t="str">
            <v>COLLA-5312340010-0999</v>
          </cell>
        </row>
        <row r="34348">
          <cell r="M34348" t="str">
            <v>GUANT-5314550053-0999</v>
          </cell>
        </row>
        <row r="34349">
          <cell r="M34349" t="str">
            <v>UNIDA-5312540049-0999</v>
          </cell>
        </row>
        <row r="34350">
          <cell r="M34350" t="str">
            <v>RADIO-5319250089-0999</v>
          </cell>
        </row>
        <row r="34351">
          <cell r="M34351" t="str">
            <v>ASPIR-5310810766-0002</v>
          </cell>
        </row>
        <row r="34352">
          <cell r="M34352" t="str">
            <v>CAMAS-5131643347-0003</v>
          </cell>
        </row>
        <row r="34353">
          <cell r="M34353" t="str">
            <v>CAMAS-5131643347-0003</v>
          </cell>
        </row>
        <row r="34354">
          <cell r="M34354" t="str">
            <v>CARDI-5312920258-0001</v>
          </cell>
        </row>
        <row r="34355">
          <cell r="M34355" t="str">
            <v>CARDI-5312920258-0001</v>
          </cell>
        </row>
        <row r="34356">
          <cell r="M34356" t="str">
            <v>CARRO-5131910233-0001</v>
          </cell>
        </row>
        <row r="34357">
          <cell r="M34357" t="str">
            <v>ELECT-5311680069-0003</v>
          </cell>
        </row>
        <row r="34358">
          <cell r="M34358" t="str">
            <v>ESTER-5313851056-0002</v>
          </cell>
        </row>
        <row r="34359">
          <cell r="M34359" t="str">
            <v>FONOD-5312920019-0001</v>
          </cell>
        </row>
        <row r="34360">
          <cell r="M34360" t="str">
            <v>INCUB-5314970053-0001</v>
          </cell>
        </row>
        <row r="34361">
          <cell r="M34361" t="str">
            <v>INCUB-5314972083-0001</v>
          </cell>
        </row>
        <row r="34362">
          <cell r="M34362" t="str">
            <v>LAMPA-5315621010-0003</v>
          </cell>
        </row>
        <row r="34363">
          <cell r="M34363" t="str">
            <v>LAMPA-5315621010-0003</v>
          </cell>
        </row>
        <row r="34364">
          <cell r="M34364" t="str">
            <v>LAMPA-5315620905-0002</v>
          </cell>
        </row>
        <row r="34365">
          <cell r="M34365" t="str">
            <v>LAMPA-5315621465-0001</v>
          </cell>
        </row>
        <row r="34366">
          <cell r="M34366" t="str">
            <v>MESAS-5316165108-0002</v>
          </cell>
        </row>
        <row r="34367">
          <cell r="M34367" t="str">
            <v>MESAS-5316165108-0002</v>
          </cell>
        </row>
        <row r="34368">
          <cell r="M34368" t="str">
            <v>MONIT-5316190403-0001</v>
          </cell>
        </row>
        <row r="34369">
          <cell r="M34369" t="str">
            <v>MONIT-5316190403-0001</v>
          </cell>
        </row>
        <row r="34370">
          <cell r="M34370" t="str">
            <v>MONIT-5316190403-0001</v>
          </cell>
        </row>
        <row r="34371">
          <cell r="M34371" t="str">
            <v>MONIT-5316190403-0016</v>
          </cell>
        </row>
        <row r="34372">
          <cell r="M34372" t="str">
            <v>MONIT-5316190403-0016</v>
          </cell>
        </row>
        <row r="34373">
          <cell r="M34373" t="str">
            <v>UNIDA-5313280116-0001</v>
          </cell>
        </row>
        <row r="34374">
          <cell r="M34374" t="str">
            <v>UNIDA-5313280116-0001</v>
          </cell>
        </row>
        <row r="34375">
          <cell r="M34375" t="str">
            <v>VENTI-5319410972-0003</v>
          </cell>
        </row>
        <row r="34376">
          <cell r="M34376" t="str">
            <v>ASPIR-5310810766-0002</v>
          </cell>
        </row>
        <row r="34377">
          <cell r="M34377" t="str">
            <v>ASPIR-5310810766-0002</v>
          </cell>
        </row>
        <row r="34378">
          <cell r="M34378" t="str">
            <v>CAMAS-5131643347-0003</v>
          </cell>
        </row>
        <row r="34379">
          <cell r="M34379" t="str">
            <v>CARDI-5312920258-0001</v>
          </cell>
        </row>
        <row r="34380">
          <cell r="M34380" t="str">
            <v>CARDI-5312920258-0001</v>
          </cell>
        </row>
        <row r="34381">
          <cell r="M34381" t="str">
            <v>CARRO-5131910233-0001</v>
          </cell>
        </row>
        <row r="34382">
          <cell r="M34382" t="str">
            <v>CARRO-5131910233-0001</v>
          </cell>
        </row>
        <row r="34383">
          <cell r="M34383" t="str">
            <v>CUNAS-5312520033-0001</v>
          </cell>
        </row>
        <row r="34384">
          <cell r="M34384" t="str">
            <v>CUNAS-5312520033-0001</v>
          </cell>
        </row>
        <row r="34385">
          <cell r="M34385" t="str">
            <v>ELECT-5311680069-0003</v>
          </cell>
        </row>
        <row r="34386">
          <cell r="M34386" t="str">
            <v>FONOD-5312920019-0001</v>
          </cell>
        </row>
        <row r="34387">
          <cell r="M34387" t="str">
            <v>FONOD-5312920019-0001</v>
          </cell>
        </row>
        <row r="34388">
          <cell r="M34388" t="str">
            <v>INCUB-5314970053-0001</v>
          </cell>
        </row>
        <row r="34389">
          <cell r="M34389" t="str">
            <v>LAMPA-5315621010-0003</v>
          </cell>
        </row>
        <row r="34390">
          <cell r="M34390" t="str">
            <v>LAMPA-5315620905-0002</v>
          </cell>
        </row>
        <row r="34391">
          <cell r="M34391" t="str">
            <v>LAMPA-5315621465-0001</v>
          </cell>
        </row>
        <row r="34392">
          <cell r="M34392" t="str">
            <v>MESAS-5316165108-0001</v>
          </cell>
        </row>
        <row r="34393">
          <cell r="M34393" t="str">
            <v>MONIT-5316190403-0001</v>
          </cell>
        </row>
        <row r="34394">
          <cell r="M34394" t="str">
            <v>DIGIT-5318290784-0001</v>
          </cell>
        </row>
        <row r="34395">
          <cell r="M34395" t="str">
            <v>ULTRA-5319240031-0003</v>
          </cell>
        </row>
        <row r="34396">
          <cell r="M34396" t="str">
            <v>UNIDA-5313280116-0001</v>
          </cell>
        </row>
        <row r="34397">
          <cell r="M34397" t="str">
            <v>VENTI-5319410972-0003</v>
          </cell>
        </row>
        <row r="34398">
          <cell r="M34398" t="str">
            <v>UNIDA-5310530364-0001</v>
          </cell>
        </row>
        <row r="34399">
          <cell r="M34399" t="str">
            <v>UNIDA-5310530364-0001</v>
          </cell>
        </row>
        <row r="34400">
          <cell r="M34400" t="str">
            <v>UNIDA-5310530356-0001</v>
          </cell>
        </row>
        <row r="34401">
          <cell r="M34401" t="str">
            <v>UNIDA-5310530356-0001</v>
          </cell>
        </row>
        <row r="34402">
          <cell r="M34402" t="str">
            <v>UNIDA-5310530356-0001</v>
          </cell>
        </row>
        <row r="34403">
          <cell r="M34403" t="str">
            <v>UNIDA-5310530356-0001</v>
          </cell>
        </row>
        <row r="34404">
          <cell r="M34404" t="str">
            <v>ASPIR-5310810766-0002</v>
          </cell>
        </row>
        <row r="34405">
          <cell r="M34405" t="str">
            <v>ASPIR-5310810766-0002</v>
          </cell>
        </row>
        <row r="34406">
          <cell r="M34406" t="str">
            <v>ASPIR-5310810766-0002</v>
          </cell>
        </row>
        <row r="34407">
          <cell r="M34407" t="str">
            <v>ASPIR-5310810766-0002</v>
          </cell>
        </row>
        <row r="34408">
          <cell r="M34408" t="str">
            <v>ASPIR-5310810766-0002</v>
          </cell>
        </row>
        <row r="34409">
          <cell r="M34409" t="str">
            <v>CAMAS-5131643347-0003</v>
          </cell>
        </row>
        <row r="34410">
          <cell r="M34410" t="str">
            <v>CAMAS-5131643347-0003</v>
          </cell>
        </row>
        <row r="34411">
          <cell r="M34411" t="str">
            <v>CARDI-5312920258-0001</v>
          </cell>
        </row>
        <row r="34412">
          <cell r="M34412" t="str">
            <v>CARDI-5312920258-0001</v>
          </cell>
        </row>
        <row r="34413">
          <cell r="M34413" t="str">
            <v>CARRO-5131910233-0001</v>
          </cell>
        </row>
        <row r="34414">
          <cell r="M34414" t="str">
            <v>CARRO-5131910233-0001</v>
          </cell>
        </row>
        <row r="34415">
          <cell r="M34415" t="str">
            <v>CARRO-5131910233-0001</v>
          </cell>
        </row>
        <row r="34416">
          <cell r="M34416" t="str">
            <v>CARRO-5131910233-0001</v>
          </cell>
        </row>
        <row r="34417">
          <cell r="M34417" t="str">
            <v>CARRO-5131910233-0001</v>
          </cell>
        </row>
        <row r="34418">
          <cell r="M34418" t="str">
            <v>CARRO-5131910233-0005</v>
          </cell>
        </row>
        <row r="34419">
          <cell r="M34419" t="str">
            <v>CARRO-5131910233-0005</v>
          </cell>
        </row>
        <row r="34420">
          <cell r="M34420" t="str">
            <v>CUNAS-SC-3211410-0001</v>
          </cell>
        </row>
        <row r="34421">
          <cell r="M34421" t="str">
            <v>ESTER-5313851031-0002</v>
          </cell>
        </row>
        <row r="34422">
          <cell r="M34422" t="str">
            <v>ESTER-5313851056-0002</v>
          </cell>
        </row>
        <row r="34423">
          <cell r="M34423" t="str">
            <v>FONOD-5312920019-0001</v>
          </cell>
        </row>
        <row r="34424">
          <cell r="M34424" t="str">
            <v>FONOD-5312920019-0001</v>
          </cell>
        </row>
        <row r="34425">
          <cell r="M34425" t="str">
            <v>FONOD-5312920019-0001</v>
          </cell>
        </row>
        <row r="34426">
          <cell r="M34426" t="str">
            <v>LAMPA-5315621010-0003</v>
          </cell>
        </row>
        <row r="34427">
          <cell r="M34427" t="str">
            <v>LAMPA-5315621010-0003</v>
          </cell>
        </row>
        <row r="34428">
          <cell r="M34428" t="str">
            <v>LAMPA-5315621010-0003</v>
          </cell>
        </row>
        <row r="34429">
          <cell r="M34429" t="str">
            <v>LAMPA-5315620905-0002</v>
          </cell>
        </row>
        <row r="34430">
          <cell r="M34430" t="str">
            <v>LAMPA-5315620905-0002</v>
          </cell>
        </row>
        <row r="34431">
          <cell r="M34431" t="str">
            <v>LAMPA-5315620905-0002</v>
          </cell>
        </row>
        <row r="34432">
          <cell r="M34432" t="str">
            <v>LAMPA-5315620905-0002</v>
          </cell>
        </row>
        <row r="34433">
          <cell r="M34433" t="str">
            <v>LAMPA-5315621465-0001</v>
          </cell>
        </row>
        <row r="34434">
          <cell r="M34434" t="str">
            <v>LAMPA-5315621465-0001</v>
          </cell>
        </row>
        <row r="34435">
          <cell r="M34435" t="str">
            <v>MESAS-5316165108-0001</v>
          </cell>
        </row>
        <row r="34436">
          <cell r="M34436" t="str">
            <v>MESAS-5316165116-0003</v>
          </cell>
        </row>
        <row r="34437">
          <cell r="M34437" t="str">
            <v>MESAS-5316165116-0004</v>
          </cell>
        </row>
        <row r="34438">
          <cell r="M34438" t="str">
            <v>MESAS-5316165116-0002</v>
          </cell>
        </row>
        <row r="34439">
          <cell r="M34439" t="str">
            <v>MESAS-5316165116-0014</v>
          </cell>
        </row>
        <row r="34440">
          <cell r="M34440" t="str">
            <v>MONIT-5316190403-0006</v>
          </cell>
        </row>
        <row r="34441">
          <cell r="M34441" t="str">
            <v>MONIT-5316190403-0006</v>
          </cell>
        </row>
        <row r="34442">
          <cell r="M34442" t="str">
            <v>UNIDA-5313280116-0001</v>
          </cell>
        </row>
        <row r="34443">
          <cell r="M34443" t="str">
            <v>UNIDA-5313280116-0001</v>
          </cell>
        </row>
        <row r="34444">
          <cell r="M34444" t="str">
            <v>UNIDA-5313280116-0001</v>
          </cell>
        </row>
        <row r="34445">
          <cell r="M34445" t="str">
            <v>UNIDA-5313280116-0001</v>
          </cell>
        </row>
        <row r="34446">
          <cell r="M34446" t="str">
            <v>UNIDA-5313280116-0001</v>
          </cell>
        </row>
        <row r="34447">
          <cell r="M34447" t="str">
            <v>VENTI-5319410972-0003</v>
          </cell>
        </row>
        <row r="34448">
          <cell r="M34448" t="str">
            <v>VENTI-5319410980-0003</v>
          </cell>
        </row>
        <row r="34449">
          <cell r="M34449" t="str">
            <v>VENTI-5319410048-0001</v>
          </cell>
        </row>
        <row r="34450">
          <cell r="M34450" t="str">
            <v>VENTI-5319411038-0001</v>
          </cell>
        </row>
        <row r="34451">
          <cell r="M34451" t="str">
            <v>SELLA-5318070017-0001</v>
          </cell>
        </row>
        <row r="34452">
          <cell r="M34452" t="str">
            <v>CARDI-5312920258-0001</v>
          </cell>
        </row>
        <row r="34453">
          <cell r="M34453" t="str">
            <v>CAMAS-5131643347-0003</v>
          </cell>
        </row>
        <row r="34454">
          <cell r="M34454" t="str">
            <v>CARDI-5312920258-0001</v>
          </cell>
        </row>
        <row r="34455">
          <cell r="M34455" t="str">
            <v>LAMPA-5315621010-0005</v>
          </cell>
        </row>
        <row r="34456">
          <cell r="M34456" t="str">
            <v>MESAS-5316165108-0003</v>
          </cell>
        </row>
        <row r="34457">
          <cell r="M34457" t="str">
            <v>UNIDA-5310530364-0001</v>
          </cell>
        </row>
        <row r="34458">
          <cell r="M34458" t="str">
            <v>LAMPA-5315621010-0005</v>
          </cell>
        </row>
        <row r="34459">
          <cell r="M34459" t="str">
            <v>MESAS-5316165108-0003</v>
          </cell>
        </row>
        <row r="34460">
          <cell r="M34460" t="str">
            <v>UNIDA-5310530364-0001</v>
          </cell>
        </row>
        <row r="34461">
          <cell r="M34461" t="str">
            <v>LAMPA-5315621010-0005</v>
          </cell>
        </row>
        <row r="34462">
          <cell r="M34462" t="str">
            <v>UNIDA-5310530364-0001</v>
          </cell>
        </row>
        <row r="34463">
          <cell r="M34463" t="str">
            <v>CARRO-5131910159-0001</v>
          </cell>
        </row>
        <row r="34464">
          <cell r="M34464" t="str">
            <v>VENTI-5319411012-0001</v>
          </cell>
        </row>
        <row r="34465">
          <cell r="M34465" t="str">
            <v>CARRO-5131910159-0001</v>
          </cell>
        </row>
        <row r="34466">
          <cell r="M34466" t="str">
            <v>LAMPA-5315621010-0005</v>
          </cell>
        </row>
        <row r="34467">
          <cell r="M34467" t="str">
            <v>UNIDA-5310530364-0001</v>
          </cell>
        </row>
        <row r="34468">
          <cell r="M34468" t="str">
            <v>LAMPA-5315621010-0005</v>
          </cell>
        </row>
        <row r="34469">
          <cell r="M34469" t="str">
            <v>UNIDA-5310530364-0001</v>
          </cell>
        </row>
        <row r="34470">
          <cell r="M34470" t="str">
            <v>LAMPA-5315621010-0005</v>
          </cell>
        </row>
        <row r="34471">
          <cell r="M34471" t="str">
            <v>UNIDA-5310530364-0001</v>
          </cell>
        </row>
        <row r="34472">
          <cell r="M34472" t="str">
            <v>VENTI-5319411012-0001</v>
          </cell>
        </row>
        <row r="34473">
          <cell r="M34473" t="str">
            <v>ULTRA-5319240031-0001</v>
          </cell>
        </row>
        <row r="34474">
          <cell r="M34474" t="str">
            <v>UNIDA-5310530364-0001</v>
          </cell>
        </row>
        <row r="34475">
          <cell r="M34475" t="str">
            <v>CARDI-5312920258-0001</v>
          </cell>
        </row>
        <row r="34476">
          <cell r="M34476" t="str">
            <v>CARDI-5312920258-0001</v>
          </cell>
        </row>
        <row r="34477">
          <cell r="M34477" t="str">
            <v>ULTRA-5319240031-0001</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2:EI2482"/>
  <sheetViews>
    <sheetView topLeftCell="A2" zoomScale="80" zoomScaleNormal="80" workbookViewId="0">
      <pane xSplit="2" ySplit="5" topLeftCell="C7" activePane="bottomRight" state="frozen"/>
      <selection activeCell="A2" sqref="A2"/>
      <selection pane="topRight" activeCell="C2" sqref="C2"/>
      <selection pane="bottomLeft" activeCell="A5" sqref="A5"/>
      <selection pane="bottomRight" activeCell="EH1347" sqref="EH1347"/>
    </sheetView>
  </sheetViews>
  <sheetFormatPr baseColWidth="10" defaultRowHeight="15" x14ac:dyDescent="0.25"/>
  <cols>
    <col min="2" max="2" width="24" customWidth="1"/>
    <col min="3" max="4" width="9.7109375" customWidth="1"/>
    <col min="5" max="5" width="30.42578125" customWidth="1"/>
    <col min="6" max="6" width="19.140625" customWidth="1"/>
    <col min="8" max="8" width="12.42578125" customWidth="1"/>
    <col min="9" max="9" width="21" customWidth="1"/>
    <col min="10" max="10" width="22.85546875" hidden="1" customWidth="1"/>
    <col min="11" max="11" width="12.42578125" style="59" customWidth="1"/>
    <col min="12" max="13" width="11.42578125" hidden="1" customWidth="1"/>
    <col min="14" max="14" width="11.42578125" style="59" hidden="1" customWidth="1"/>
    <col min="15" max="16" width="11.42578125" hidden="1" customWidth="1"/>
    <col min="17" max="17" width="11.42578125" style="59" hidden="1" customWidth="1"/>
    <col min="18" max="23" width="11.42578125" hidden="1" customWidth="1"/>
    <col min="24" max="24" width="11.42578125" style="59" hidden="1" customWidth="1"/>
    <col min="25" max="28" width="11.42578125" hidden="1" customWidth="1"/>
    <col min="29" max="29" width="11.42578125" style="59" hidden="1" customWidth="1"/>
    <col min="30" max="33" width="11.42578125" hidden="1" customWidth="1"/>
    <col min="34" max="34" width="11.42578125" style="59" hidden="1" customWidth="1"/>
    <col min="35" max="38" width="11.42578125" hidden="1" customWidth="1"/>
    <col min="39" max="39" width="11.42578125" style="59" hidden="1" customWidth="1"/>
    <col min="40" max="45" width="11.42578125" hidden="1" customWidth="1"/>
    <col min="46" max="46" width="11.42578125" style="59" hidden="1" customWidth="1"/>
    <col min="47" max="52" width="11.42578125" hidden="1" customWidth="1"/>
    <col min="53" max="53" width="11.42578125" style="59" hidden="1" customWidth="1"/>
    <col min="54" max="54" width="11.42578125" customWidth="1"/>
    <col min="55" max="55" width="11.42578125" style="59" customWidth="1"/>
    <col min="56" max="57" width="11.42578125" hidden="1" customWidth="1"/>
    <col min="58" max="58" width="11.42578125" style="59" hidden="1" customWidth="1"/>
    <col min="59" max="64" width="11.42578125" hidden="1" customWidth="1"/>
    <col min="65" max="65" width="11.42578125" style="59" hidden="1" customWidth="1"/>
    <col min="66" max="69" width="11.42578125" hidden="1" customWidth="1"/>
    <col min="70" max="70" width="11.42578125" style="59" hidden="1" customWidth="1"/>
    <col min="71" max="74" width="11.42578125" hidden="1" customWidth="1"/>
    <col min="75" max="75" width="11.42578125" style="59" hidden="1" customWidth="1"/>
    <col min="76" max="79" width="11.42578125" hidden="1" customWidth="1"/>
    <col min="80" max="80" width="11.42578125" style="59" hidden="1" customWidth="1"/>
    <col min="81" max="84" width="11.42578125" hidden="1" customWidth="1"/>
    <col min="85" max="85" width="11.42578125" style="59" hidden="1" customWidth="1"/>
    <col min="86" max="87" width="11.42578125" customWidth="1"/>
    <col min="88" max="88" width="11.42578125" style="59" customWidth="1"/>
    <col min="89" max="92" width="11.42578125" hidden="1" customWidth="1"/>
    <col min="93" max="93" width="11.42578125" style="59" hidden="1" customWidth="1"/>
    <col min="94" max="97" width="11.42578125" hidden="1" customWidth="1"/>
    <col min="98" max="98" width="11.42578125" style="59" hidden="1" customWidth="1"/>
    <col min="99" max="102" width="11.42578125" hidden="1" customWidth="1"/>
    <col min="103" max="103" width="11.42578125" style="59" hidden="1" customWidth="1"/>
    <col min="104" max="107" width="11.42578125" hidden="1" customWidth="1"/>
    <col min="108" max="108" width="11.42578125" style="59" hidden="1" customWidth="1"/>
    <col min="109" max="112" width="11.42578125" customWidth="1"/>
    <col min="113" max="113" width="11.42578125" style="59" customWidth="1"/>
    <col min="114" max="117" width="11.42578125" hidden="1" customWidth="1"/>
    <col min="118" max="118" width="11.42578125" style="59" hidden="1" customWidth="1"/>
    <col min="119" max="122" width="11.42578125" customWidth="1"/>
    <col min="123" max="123" width="11.42578125" style="59" customWidth="1"/>
    <col min="124" max="127" width="11.42578125" customWidth="1"/>
    <col min="128" max="128" width="11.42578125" style="59" customWidth="1"/>
    <col min="129" max="132" width="11.42578125" hidden="1" customWidth="1"/>
    <col min="133" max="133" width="11.42578125" style="59" hidden="1" customWidth="1"/>
    <col min="134" max="137" width="11.42578125" hidden="1" customWidth="1"/>
    <col min="138" max="138" width="19.140625" customWidth="1"/>
    <col min="139" max="139" width="17.5703125" customWidth="1"/>
  </cols>
  <sheetData>
    <row r="2" spans="1:138" ht="18.75" x14ac:dyDescent="0.25">
      <c r="L2" s="174" t="s">
        <v>4954</v>
      </c>
      <c r="M2" s="171"/>
      <c r="N2" s="171"/>
      <c r="O2" s="171" t="s">
        <v>4955</v>
      </c>
      <c r="P2" s="171"/>
      <c r="Q2" s="171"/>
      <c r="R2" s="178" t="s">
        <v>5159</v>
      </c>
      <c r="S2" s="179"/>
      <c r="T2" s="179"/>
      <c r="U2" s="179"/>
      <c r="V2" s="179"/>
      <c r="W2" s="179"/>
      <c r="X2" s="179"/>
      <c r="Y2" s="171" t="s">
        <v>4725</v>
      </c>
      <c r="Z2" s="171"/>
      <c r="AA2" s="171"/>
      <c r="AB2" s="171"/>
      <c r="AC2" s="171"/>
      <c r="AD2" s="171" t="s">
        <v>4745</v>
      </c>
      <c r="AE2" s="171"/>
      <c r="AF2" s="171"/>
      <c r="AG2" s="171"/>
      <c r="AH2" s="171"/>
      <c r="AI2" s="172" t="s">
        <v>4747</v>
      </c>
      <c r="AJ2" s="173"/>
      <c r="AK2" s="173"/>
      <c r="AL2" s="173"/>
      <c r="AM2" s="174"/>
      <c r="AN2" s="169" t="s">
        <v>4748</v>
      </c>
      <c r="AO2" s="170"/>
      <c r="AP2" s="170"/>
      <c r="AQ2" s="170"/>
      <c r="AR2" s="170"/>
      <c r="AS2" s="170"/>
      <c r="AT2" s="170"/>
      <c r="AU2" s="171" t="s">
        <v>4749</v>
      </c>
      <c r="AV2" s="171"/>
      <c r="AW2" s="171"/>
      <c r="AX2" s="171"/>
      <c r="AY2" s="171"/>
      <c r="AZ2" s="171"/>
      <c r="BA2" s="171"/>
      <c r="BB2" s="171" t="s">
        <v>4750</v>
      </c>
      <c r="BC2" s="171"/>
      <c r="BD2" s="171" t="s">
        <v>4751</v>
      </c>
      <c r="BE2" s="171"/>
      <c r="BF2" s="171"/>
      <c r="BG2" s="171" t="s">
        <v>4752</v>
      </c>
      <c r="BH2" s="171"/>
      <c r="BI2" s="171"/>
      <c r="BJ2" s="171"/>
      <c r="BK2" s="171"/>
      <c r="BL2" s="171"/>
      <c r="BM2" s="171"/>
      <c r="BN2" s="171" t="s">
        <v>4757</v>
      </c>
      <c r="BO2" s="171"/>
      <c r="BP2" s="171"/>
      <c r="BQ2" s="171"/>
      <c r="BR2" s="171"/>
      <c r="BS2" s="171" t="s">
        <v>4758</v>
      </c>
      <c r="BT2" s="171"/>
      <c r="BU2" s="171"/>
      <c r="BV2" s="171"/>
      <c r="BW2" s="171"/>
      <c r="BX2" s="171" t="s">
        <v>4759</v>
      </c>
      <c r="BY2" s="171"/>
      <c r="BZ2" s="171"/>
      <c r="CA2" s="171"/>
      <c r="CB2" s="171"/>
      <c r="CC2" s="171" t="s">
        <v>4760</v>
      </c>
      <c r="CD2" s="171"/>
      <c r="CE2" s="171"/>
      <c r="CF2" s="171"/>
      <c r="CG2" s="171"/>
      <c r="CH2" s="171" t="s">
        <v>4761</v>
      </c>
      <c r="CI2" s="171"/>
      <c r="CJ2" s="171"/>
      <c r="CK2" s="171" t="s">
        <v>4762</v>
      </c>
      <c r="CL2" s="171"/>
      <c r="CM2" s="171"/>
      <c r="CN2" s="171"/>
      <c r="CO2" s="171"/>
      <c r="CP2" s="171" t="s">
        <v>19</v>
      </c>
      <c r="CQ2" s="171"/>
      <c r="CR2" s="171"/>
      <c r="CS2" s="171"/>
      <c r="CT2" s="171"/>
      <c r="CU2" s="171" t="s">
        <v>4836</v>
      </c>
      <c r="CV2" s="171"/>
      <c r="CW2" s="171"/>
      <c r="CX2" s="171"/>
      <c r="CY2" s="171"/>
      <c r="CZ2" s="171" t="s">
        <v>4838</v>
      </c>
      <c r="DA2" s="171"/>
      <c r="DB2" s="171"/>
      <c r="DC2" s="171"/>
      <c r="DD2" s="171"/>
      <c r="DE2" s="171" t="s">
        <v>4953</v>
      </c>
      <c r="DF2" s="171"/>
      <c r="DG2" s="171"/>
      <c r="DH2" s="171"/>
      <c r="DI2" s="171"/>
      <c r="DJ2" s="171" t="s">
        <v>5145</v>
      </c>
      <c r="DK2" s="171"/>
      <c r="DL2" s="171"/>
      <c r="DM2" s="171"/>
      <c r="DN2" s="171"/>
      <c r="DO2" s="171" t="s">
        <v>4839</v>
      </c>
      <c r="DP2" s="171"/>
      <c r="DQ2" s="171"/>
      <c r="DR2" s="171"/>
      <c r="DS2" s="171"/>
      <c r="DT2" s="171" t="s">
        <v>5144</v>
      </c>
      <c r="DU2" s="171"/>
      <c r="DV2" s="171"/>
      <c r="DW2" s="171"/>
      <c r="DX2" s="171"/>
      <c r="DY2" s="171" t="s">
        <v>5163</v>
      </c>
      <c r="DZ2" s="171"/>
      <c r="EA2" s="171"/>
      <c r="EB2" s="171"/>
      <c r="EC2" s="171"/>
      <c r="ED2" s="171" t="s">
        <v>5188</v>
      </c>
      <c r="EE2" s="171"/>
      <c r="EF2" s="171"/>
      <c r="EG2" s="171"/>
      <c r="EH2" t="s">
        <v>5167</v>
      </c>
    </row>
    <row r="3" spans="1:138" x14ac:dyDescent="0.25">
      <c r="L3" s="103"/>
      <c r="M3" s="100"/>
      <c r="N3" s="100"/>
      <c r="O3" s="100"/>
      <c r="P3" s="100"/>
      <c r="Q3" s="100"/>
      <c r="R3" s="169" t="s">
        <v>4756</v>
      </c>
      <c r="S3" s="170"/>
      <c r="T3" s="170"/>
      <c r="U3" s="170"/>
      <c r="V3" s="170"/>
      <c r="W3" s="170"/>
      <c r="X3" s="170"/>
      <c r="Y3" s="175" t="s">
        <v>5186</v>
      </c>
      <c r="Z3" s="176"/>
      <c r="AA3" s="176"/>
      <c r="AB3" s="176"/>
      <c r="AC3" s="177"/>
      <c r="AD3" s="100"/>
      <c r="AE3" s="100"/>
      <c r="AF3" s="100"/>
      <c r="AG3" s="100"/>
      <c r="AH3" s="100"/>
      <c r="AI3" s="101"/>
      <c r="AJ3" s="102"/>
      <c r="AK3" s="102"/>
      <c r="AL3" s="102"/>
      <c r="AM3" s="103"/>
      <c r="AN3" s="175" t="s">
        <v>5162</v>
      </c>
      <c r="AO3" s="173"/>
      <c r="AP3" s="173"/>
      <c r="AQ3" s="173"/>
      <c r="AR3" s="173"/>
      <c r="AS3" s="173"/>
      <c r="AT3" s="174"/>
      <c r="AU3" s="100"/>
      <c r="AV3" s="100"/>
      <c r="AW3" s="100"/>
      <c r="AX3" s="100"/>
      <c r="AY3" s="100"/>
      <c r="AZ3" s="100"/>
      <c r="BA3" s="100"/>
      <c r="BB3" s="100"/>
      <c r="BC3" s="100"/>
      <c r="BD3" s="100"/>
      <c r="BE3" s="100"/>
      <c r="BF3" s="100"/>
      <c r="BG3" s="100"/>
      <c r="BH3" s="100"/>
      <c r="BI3" s="100"/>
      <c r="BJ3" s="100"/>
      <c r="BK3" s="100"/>
      <c r="BL3" s="100"/>
      <c r="BM3" s="100"/>
      <c r="BN3" s="172"/>
      <c r="BO3" s="173"/>
      <c r="BP3" s="173"/>
      <c r="BQ3" s="173"/>
      <c r="BR3" s="174"/>
      <c r="BS3" s="100"/>
      <c r="BT3" s="100"/>
      <c r="BU3" s="100"/>
      <c r="BV3" s="100"/>
      <c r="BW3" s="100"/>
      <c r="BX3" s="100"/>
      <c r="BY3" s="100"/>
      <c r="BZ3" s="100"/>
      <c r="CA3" s="100"/>
      <c r="CB3" s="100"/>
      <c r="CC3" s="100"/>
      <c r="CD3" s="100"/>
      <c r="CE3" s="100"/>
      <c r="CF3" s="100"/>
      <c r="CG3" s="100"/>
      <c r="CH3" s="100"/>
      <c r="CI3" s="100"/>
      <c r="CJ3" s="100"/>
      <c r="CK3" s="100"/>
      <c r="CL3" s="100"/>
      <c r="CM3" s="100"/>
      <c r="CN3" s="100"/>
      <c r="CO3" s="100"/>
      <c r="CP3" s="100"/>
      <c r="CQ3" s="100"/>
      <c r="CR3" s="100"/>
      <c r="CS3" s="100"/>
      <c r="CT3" s="100"/>
      <c r="CU3" s="100"/>
      <c r="CV3" s="100"/>
      <c r="CW3" s="100"/>
      <c r="CX3" s="100"/>
      <c r="CY3" s="100"/>
      <c r="CZ3" s="100"/>
      <c r="DA3" s="100"/>
      <c r="DB3" s="100"/>
      <c r="DC3" s="100"/>
      <c r="DD3" s="100"/>
      <c r="DE3" s="100"/>
      <c r="DF3" s="100"/>
      <c r="DG3" s="100"/>
      <c r="DH3" s="100"/>
      <c r="DI3" s="100"/>
      <c r="DJ3" s="100"/>
      <c r="DK3" s="100"/>
      <c r="DL3" s="100"/>
      <c r="DM3" s="100"/>
      <c r="DN3" s="100"/>
      <c r="DO3" s="100"/>
      <c r="DP3" s="100"/>
      <c r="DQ3" s="100"/>
      <c r="DR3" s="100"/>
      <c r="DS3" s="100"/>
      <c r="DT3" s="100"/>
      <c r="DU3" s="100"/>
      <c r="DV3" s="100"/>
      <c r="DW3" s="100"/>
      <c r="DX3" s="100"/>
      <c r="DY3" s="103"/>
      <c r="DZ3" s="100"/>
      <c r="EA3" s="100"/>
      <c r="EB3" s="100"/>
      <c r="EC3" s="100"/>
      <c r="ED3" s="103"/>
      <c r="EE3" s="100"/>
      <c r="EF3" s="100"/>
      <c r="EG3" s="100"/>
      <c r="EH3" t="s">
        <v>5166</v>
      </c>
    </row>
    <row r="4" spans="1:138" x14ac:dyDescent="0.25">
      <c r="L4" s="57">
        <f t="shared" ref="L4:AC4" si="0">SUM(L7:L2469)</f>
        <v>29</v>
      </c>
      <c r="M4" s="56">
        <f t="shared" si="0"/>
        <v>29</v>
      </c>
      <c r="N4" s="56">
        <f t="shared" si="0"/>
        <v>0</v>
      </c>
      <c r="O4" s="56">
        <f t="shared" si="0"/>
        <v>19</v>
      </c>
      <c r="P4" s="56">
        <f t="shared" si="0"/>
        <v>20</v>
      </c>
      <c r="Q4" s="56">
        <f t="shared" si="0"/>
        <v>0</v>
      </c>
      <c r="R4" s="56">
        <f t="shared" ref="R4:X4" si="1">SUM(R7:R2469)</f>
        <v>441</v>
      </c>
      <c r="S4" s="56">
        <f t="shared" si="1"/>
        <v>255</v>
      </c>
      <c r="T4" s="56">
        <f t="shared" si="1"/>
        <v>213</v>
      </c>
      <c r="U4" s="56">
        <f t="shared" si="1"/>
        <v>213</v>
      </c>
      <c r="V4" s="56">
        <f t="shared" si="1"/>
        <v>168</v>
      </c>
      <c r="W4" s="56">
        <f t="shared" si="1"/>
        <v>168</v>
      </c>
      <c r="X4" s="56">
        <f t="shared" si="1"/>
        <v>440</v>
      </c>
      <c r="Y4" s="56">
        <f t="shared" si="0"/>
        <v>475</v>
      </c>
      <c r="Z4" s="56">
        <f t="shared" si="0"/>
        <v>477</v>
      </c>
      <c r="AA4" s="56">
        <f t="shared" si="0"/>
        <v>183</v>
      </c>
      <c r="AB4" s="56">
        <f t="shared" si="0"/>
        <v>183</v>
      </c>
      <c r="AC4" s="56">
        <f t="shared" si="0"/>
        <v>477</v>
      </c>
      <c r="AD4" s="56">
        <f>SUM(AD7:AD2482)</f>
        <v>439</v>
      </c>
      <c r="AE4" s="56">
        <f t="shared" ref="AE4:CP4" si="2">SUM(AE7:AE2482)</f>
        <v>439</v>
      </c>
      <c r="AF4" s="56">
        <f t="shared" si="2"/>
        <v>184</v>
      </c>
      <c r="AG4" s="56">
        <f t="shared" si="2"/>
        <v>184</v>
      </c>
      <c r="AH4" s="56">
        <f t="shared" si="2"/>
        <v>439</v>
      </c>
      <c r="AI4" s="56">
        <f t="shared" si="2"/>
        <v>468</v>
      </c>
      <c r="AJ4" s="56">
        <f t="shared" si="2"/>
        <v>371</v>
      </c>
      <c r="AK4" s="56">
        <f t="shared" si="2"/>
        <v>167</v>
      </c>
      <c r="AL4" s="56">
        <f t="shared" si="2"/>
        <v>167</v>
      </c>
      <c r="AM4" s="56">
        <f t="shared" si="2"/>
        <v>468</v>
      </c>
      <c r="AN4" s="56">
        <f t="shared" si="2"/>
        <v>426</v>
      </c>
      <c r="AO4" s="56">
        <f t="shared" si="2"/>
        <v>97</v>
      </c>
      <c r="AP4" s="56">
        <f t="shared" si="2"/>
        <v>72</v>
      </c>
      <c r="AQ4" s="56">
        <f t="shared" si="2"/>
        <v>72</v>
      </c>
      <c r="AR4" s="56">
        <f t="shared" si="2"/>
        <v>61</v>
      </c>
      <c r="AS4" s="56">
        <f t="shared" si="2"/>
        <v>61</v>
      </c>
      <c r="AT4" s="56">
        <f t="shared" si="2"/>
        <v>426</v>
      </c>
      <c r="AU4" s="56">
        <f t="shared" si="2"/>
        <v>34</v>
      </c>
      <c r="AV4" s="56">
        <f t="shared" si="2"/>
        <v>22</v>
      </c>
      <c r="AW4" s="56">
        <f t="shared" si="2"/>
        <v>22</v>
      </c>
      <c r="AX4" s="56">
        <f t="shared" si="2"/>
        <v>14</v>
      </c>
      <c r="AY4" s="56">
        <f t="shared" si="2"/>
        <v>14</v>
      </c>
      <c r="AZ4" s="56">
        <f t="shared" si="2"/>
        <v>8</v>
      </c>
      <c r="BA4" s="56">
        <f t="shared" si="2"/>
        <v>34</v>
      </c>
      <c r="BB4" s="56">
        <f t="shared" si="2"/>
        <v>3</v>
      </c>
      <c r="BC4" s="56">
        <f t="shared" si="2"/>
        <v>3</v>
      </c>
      <c r="BD4" s="56">
        <f t="shared" si="2"/>
        <v>1</v>
      </c>
      <c r="BE4" s="56">
        <f t="shared" si="2"/>
        <v>1</v>
      </c>
      <c r="BF4" s="56">
        <f t="shared" si="2"/>
        <v>1</v>
      </c>
      <c r="BG4" s="56">
        <f t="shared" si="2"/>
        <v>17</v>
      </c>
      <c r="BH4" s="56">
        <f t="shared" si="2"/>
        <v>17</v>
      </c>
      <c r="BI4" s="56">
        <f t="shared" si="2"/>
        <v>7</v>
      </c>
      <c r="BJ4" s="56">
        <f t="shared" si="2"/>
        <v>7</v>
      </c>
      <c r="BK4" s="56">
        <f t="shared" si="2"/>
        <v>3</v>
      </c>
      <c r="BL4" s="56">
        <f t="shared" si="2"/>
        <v>3</v>
      </c>
      <c r="BM4" s="56">
        <f t="shared" si="2"/>
        <v>17</v>
      </c>
      <c r="BN4" s="56">
        <f t="shared" si="2"/>
        <v>213</v>
      </c>
      <c r="BO4" s="56">
        <f t="shared" si="2"/>
        <v>212</v>
      </c>
      <c r="BP4" s="56">
        <f t="shared" si="2"/>
        <v>67</v>
      </c>
      <c r="BQ4" s="56">
        <f t="shared" si="2"/>
        <v>67</v>
      </c>
      <c r="BR4" s="56">
        <f t="shared" si="2"/>
        <v>212</v>
      </c>
      <c r="BS4" s="56">
        <f t="shared" si="2"/>
        <v>128</v>
      </c>
      <c r="BT4" s="56">
        <f t="shared" si="2"/>
        <v>128</v>
      </c>
      <c r="BU4" s="56">
        <f t="shared" si="2"/>
        <v>50</v>
      </c>
      <c r="BV4" s="56">
        <f t="shared" si="2"/>
        <v>50</v>
      </c>
      <c r="BW4" s="56">
        <f t="shared" si="2"/>
        <v>128</v>
      </c>
      <c r="BX4" s="56">
        <f t="shared" si="2"/>
        <v>30</v>
      </c>
      <c r="BY4" s="56">
        <f t="shared" si="2"/>
        <v>30</v>
      </c>
      <c r="BZ4" s="56">
        <f t="shared" si="2"/>
        <v>11</v>
      </c>
      <c r="CA4" s="56">
        <f t="shared" si="2"/>
        <v>12</v>
      </c>
      <c r="CB4" s="56">
        <f t="shared" si="2"/>
        <v>31</v>
      </c>
      <c r="CC4" s="56">
        <f t="shared" si="2"/>
        <v>2</v>
      </c>
      <c r="CD4" s="56">
        <f t="shared" si="2"/>
        <v>2</v>
      </c>
      <c r="CE4" s="56">
        <f t="shared" si="2"/>
        <v>1</v>
      </c>
      <c r="CF4" s="56">
        <f t="shared" si="2"/>
        <v>1</v>
      </c>
      <c r="CG4" s="56">
        <f t="shared" si="2"/>
        <v>2</v>
      </c>
      <c r="CH4" s="56">
        <f t="shared" si="2"/>
        <v>1</v>
      </c>
      <c r="CI4" s="56">
        <f t="shared" si="2"/>
        <v>1</v>
      </c>
      <c r="CJ4" s="56">
        <f t="shared" si="2"/>
        <v>1</v>
      </c>
      <c r="CK4" s="56">
        <f t="shared" si="2"/>
        <v>19</v>
      </c>
      <c r="CL4" s="56">
        <f t="shared" si="2"/>
        <v>19</v>
      </c>
      <c r="CM4" s="56">
        <f t="shared" si="2"/>
        <v>16</v>
      </c>
      <c r="CN4" s="56">
        <f t="shared" si="2"/>
        <v>16</v>
      </c>
      <c r="CO4" s="56">
        <f t="shared" si="2"/>
        <v>19</v>
      </c>
      <c r="CP4" s="56">
        <f t="shared" si="2"/>
        <v>103</v>
      </c>
      <c r="CQ4" s="56">
        <f t="shared" ref="CQ4:EC4" si="3">SUM(CQ7:CQ2482)</f>
        <v>0</v>
      </c>
      <c r="CR4" s="56">
        <f t="shared" si="3"/>
        <v>0</v>
      </c>
      <c r="CS4" s="56">
        <f t="shared" si="3"/>
        <v>0</v>
      </c>
      <c r="CT4" s="56">
        <f t="shared" si="3"/>
        <v>103</v>
      </c>
      <c r="CU4" s="56">
        <f t="shared" si="3"/>
        <v>9</v>
      </c>
      <c r="CV4" s="56">
        <f t="shared" si="3"/>
        <v>0</v>
      </c>
      <c r="CW4" s="56">
        <f t="shared" si="3"/>
        <v>0</v>
      </c>
      <c r="CX4" s="56">
        <f t="shared" si="3"/>
        <v>0</v>
      </c>
      <c r="CY4" s="56">
        <f t="shared" si="3"/>
        <v>9</v>
      </c>
      <c r="CZ4" s="56">
        <f t="shared" si="3"/>
        <v>17</v>
      </c>
      <c r="DA4" s="56">
        <f t="shared" si="3"/>
        <v>17</v>
      </c>
      <c r="DB4" s="56">
        <f t="shared" si="3"/>
        <v>0</v>
      </c>
      <c r="DC4" s="56">
        <f t="shared" si="3"/>
        <v>0</v>
      </c>
      <c r="DD4" s="56">
        <f t="shared" si="3"/>
        <v>17</v>
      </c>
      <c r="DE4" s="56">
        <f t="shared" si="3"/>
        <v>76</v>
      </c>
      <c r="DF4" s="56">
        <f t="shared" si="3"/>
        <v>76</v>
      </c>
      <c r="DG4" s="56">
        <f t="shared" si="3"/>
        <v>0</v>
      </c>
      <c r="DH4" s="56">
        <f t="shared" si="3"/>
        <v>0</v>
      </c>
      <c r="DI4" s="56">
        <f t="shared" si="3"/>
        <v>76</v>
      </c>
      <c r="DJ4" s="56">
        <f t="shared" si="3"/>
        <v>17</v>
      </c>
      <c r="DK4" s="56">
        <f t="shared" si="3"/>
        <v>17</v>
      </c>
      <c r="DL4" s="56">
        <f t="shared" si="3"/>
        <v>0</v>
      </c>
      <c r="DM4" s="56">
        <f t="shared" si="3"/>
        <v>0</v>
      </c>
      <c r="DN4" s="56">
        <f t="shared" si="3"/>
        <v>17</v>
      </c>
      <c r="DO4" s="56">
        <f t="shared" si="3"/>
        <v>25</v>
      </c>
      <c r="DP4" s="56">
        <f t="shared" si="3"/>
        <v>0</v>
      </c>
      <c r="DQ4" s="56">
        <f t="shared" si="3"/>
        <v>0</v>
      </c>
      <c r="DR4" s="56">
        <f t="shared" si="3"/>
        <v>0</v>
      </c>
      <c r="DS4" s="56">
        <f t="shared" si="3"/>
        <v>25</v>
      </c>
      <c r="DT4" s="56">
        <f t="shared" si="3"/>
        <v>93</v>
      </c>
      <c r="DU4" s="56">
        <f t="shared" si="3"/>
        <v>0</v>
      </c>
      <c r="DV4" s="56">
        <f t="shared" si="3"/>
        <v>0</v>
      </c>
      <c r="DW4" s="56">
        <f t="shared" si="3"/>
        <v>0</v>
      </c>
      <c r="DX4" s="56">
        <f t="shared" si="3"/>
        <v>93</v>
      </c>
      <c r="DY4" s="56">
        <f t="shared" si="3"/>
        <v>53</v>
      </c>
      <c r="DZ4" s="56">
        <f t="shared" si="3"/>
        <v>53</v>
      </c>
      <c r="EA4" s="56">
        <f t="shared" si="3"/>
        <v>27</v>
      </c>
      <c r="EB4" s="56">
        <f t="shared" si="3"/>
        <v>0</v>
      </c>
      <c r="EC4" s="56">
        <f t="shared" si="3"/>
        <v>53</v>
      </c>
      <c r="ED4" s="57">
        <f>SUM(ED7:ED2482)</f>
        <v>1</v>
      </c>
      <c r="EE4" s="56">
        <f>SUM(EE7:EE2482)</f>
        <v>1</v>
      </c>
      <c r="EF4" s="56">
        <f>SUM(EF7:EF2482)</f>
        <v>1</v>
      </c>
      <c r="EG4" s="56">
        <f>SUM(EG7:EG2482)</f>
        <v>1</v>
      </c>
      <c r="EH4" t="s">
        <v>5168</v>
      </c>
    </row>
    <row r="5" spans="1:138" x14ac:dyDescent="0.25">
      <c r="R5" t="s">
        <v>5160</v>
      </c>
      <c r="S5" t="s">
        <v>5161</v>
      </c>
      <c r="BN5" s="94"/>
      <c r="BO5" s="94"/>
      <c r="EG5" s="59"/>
    </row>
    <row r="6" spans="1:138" ht="41.25" customHeight="1" x14ac:dyDescent="0.25">
      <c r="A6" s="54" t="s">
        <v>4732</v>
      </c>
      <c r="B6" s="1" t="s">
        <v>0</v>
      </c>
      <c r="C6" s="2" t="s">
        <v>1</v>
      </c>
      <c r="D6" s="2" t="s">
        <v>2</v>
      </c>
      <c r="E6" s="2" t="s">
        <v>3</v>
      </c>
      <c r="F6" s="3" t="s">
        <v>4</v>
      </c>
      <c r="G6" s="3" t="s">
        <v>5187</v>
      </c>
      <c r="H6" s="2" t="s">
        <v>6</v>
      </c>
      <c r="I6" s="63" t="s">
        <v>5170</v>
      </c>
      <c r="J6" s="63" t="s">
        <v>5146</v>
      </c>
      <c r="K6" s="105" t="s">
        <v>5147</v>
      </c>
      <c r="L6" s="104" t="s">
        <v>4956</v>
      </c>
      <c r="M6" s="92" t="s">
        <v>4957</v>
      </c>
      <c r="N6" s="67" t="s">
        <v>4726</v>
      </c>
      <c r="O6" s="93" t="s">
        <v>4958</v>
      </c>
      <c r="P6" s="93" t="s">
        <v>4959</v>
      </c>
      <c r="Q6" s="67" t="s">
        <v>4726</v>
      </c>
      <c r="R6" s="58" t="s">
        <v>4782</v>
      </c>
      <c r="S6" s="66" t="s">
        <v>4783</v>
      </c>
      <c r="T6" s="53" t="s">
        <v>4784</v>
      </c>
      <c r="U6" s="53" t="s">
        <v>4785</v>
      </c>
      <c r="V6" s="66" t="s">
        <v>4786</v>
      </c>
      <c r="W6" s="66" t="s">
        <v>4787</v>
      </c>
      <c r="X6" s="67" t="s">
        <v>4726</v>
      </c>
      <c r="Y6" s="53" t="s">
        <v>4728</v>
      </c>
      <c r="Z6" s="53" t="s">
        <v>4729</v>
      </c>
      <c r="AA6" s="66" t="s">
        <v>4730</v>
      </c>
      <c r="AB6" s="66" t="s">
        <v>4731</v>
      </c>
      <c r="AC6" s="67" t="s">
        <v>4726</v>
      </c>
      <c r="AD6" s="58" t="s">
        <v>4763</v>
      </c>
      <c r="AE6" s="53" t="s">
        <v>4764</v>
      </c>
      <c r="AF6" s="66" t="s">
        <v>4765</v>
      </c>
      <c r="AG6" s="66" t="s">
        <v>4766</v>
      </c>
      <c r="AH6" s="67" t="s">
        <v>4726</v>
      </c>
      <c r="AI6" s="58" t="s">
        <v>4767</v>
      </c>
      <c r="AJ6" s="66" t="s">
        <v>4768</v>
      </c>
      <c r="AK6" s="53" t="s">
        <v>4769</v>
      </c>
      <c r="AL6" s="53" t="s">
        <v>4770</v>
      </c>
      <c r="AM6" s="67" t="s">
        <v>4726</v>
      </c>
      <c r="AN6" s="58" t="s">
        <v>4771</v>
      </c>
      <c r="AO6" s="66" t="s">
        <v>4772</v>
      </c>
      <c r="AP6" s="53" t="s">
        <v>4773</v>
      </c>
      <c r="AQ6" s="53" t="s">
        <v>4774</v>
      </c>
      <c r="AR6" s="66" t="s">
        <v>4775</v>
      </c>
      <c r="AS6" s="66" t="s">
        <v>4776</v>
      </c>
      <c r="AT6" s="67" t="s">
        <v>4726</v>
      </c>
      <c r="AU6" s="58" t="s">
        <v>4777</v>
      </c>
      <c r="AV6" s="66" t="s">
        <v>4778</v>
      </c>
      <c r="AW6" s="66" t="s">
        <v>4779</v>
      </c>
      <c r="AX6" s="53" t="s">
        <v>4780</v>
      </c>
      <c r="AY6" s="53" t="s">
        <v>4814</v>
      </c>
      <c r="AZ6" s="66" t="s">
        <v>4781</v>
      </c>
      <c r="BA6" s="67" t="s">
        <v>4726</v>
      </c>
      <c r="BB6" s="58" t="s">
        <v>4790</v>
      </c>
      <c r="BC6" s="67" t="s">
        <v>4726</v>
      </c>
      <c r="BD6" s="58" t="s">
        <v>4788</v>
      </c>
      <c r="BE6" s="53" t="s">
        <v>4789</v>
      </c>
      <c r="BF6" s="67" t="s">
        <v>4726</v>
      </c>
      <c r="BG6" s="58" t="s">
        <v>4791</v>
      </c>
      <c r="BH6" s="53" t="s">
        <v>4792</v>
      </c>
      <c r="BI6" s="66" t="s">
        <v>4793</v>
      </c>
      <c r="BJ6" s="66" t="s">
        <v>4794</v>
      </c>
      <c r="BK6" s="53" t="s">
        <v>4795</v>
      </c>
      <c r="BL6" s="53" t="s">
        <v>4796</v>
      </c>
      <c r="BM6" s="67" t="s">
        <v>4726</v>
      </c>
      <c r="BN6" s="58" t="s">
        <v>4817</v>
      </c>
      <c r="BO6" s="53" t="s">
        <v>4818</v>
      </c>
      <c r="BP6" s="66" t="s">
        <v>4819</v>
      </c>
      <c r="BQ6" s="66" t="s">
        <v>4820</v>
      </c>
      <c r="BR6" s="67" t="s">
        <v>4726</v>
      </c>
      <c r="BS6" s="58" t="s">
        <v>4821</v>
      </c>
      <c r="BT6" s="53" t="s">
        <v>4822</v>
      </c>
      <c r="BU6" s="66" t="s">
        <v>4823</v>
      </c>
      <c r="BV6" s="66" t="s">
        <v>4824</v>
      </c>
      <c r="BW6" s="67" t="s">
        <v>4726</v>
      </c>
      <c r="BX6" s="58" t="s">
        <v>4790</v>
      </c>
      <c r="BY6" s="53" t="s">
        <v>4825</v>
      </c>
      <c r="BZ6" s="66" t="s">
        <v>4826</v>
      </c>
      <c r="CA6" s="66" t="s">
        <v>4827</v>
      </c>
      <c r="CB6" s="67" t="s">
        <v>4726</v>
      </c>
      <c r="CC6" s="58" t="s">
        <v>4815</v>
      </c>
      <c r="CD6" s="53" t="s">
        <v>4816</v>
      </c>
      <c r="CE6" s="66" t="s">
        <v>5149</v>
      </c>
      <c r="CF6" s="66" t="s">
        <v>5150</v>
      </c>
      <c r="CG6" s="67" t="s">
        <v>4726</v>
      </c>
      <c r="CH6" s="58" t="s">
        <v>4810</v>
      </c>
      <c r="CI6" s="53" t="s">
        <v>4811</v>
      </c>
      <c r="CJ6" s="67" t="s">
        <v>4726</v>
      </c>
      <c r="CK6" s="58" t="s">
        <v>4828</v>
      </c>
      <c r="CL6" s="53" t="s">
        <v>4829</v>
      </c>
      <c r="CM6" s="53" t="s">
        <v>4830</v>
      </c>
      <c r="CN6" s="53" t="s">
        <v>4831</v>
      </c>
      <c r="CO6" s="67" t="s">
        <v>4726</v>
      </c>
      <c r="CP6" s="58" t="s">
        <v>4833</v>
      </c>
      <c r="CQ6" s="53" t="s">
        <v>4834</v>
      </c>
      <c r="CR6" s="66" t="s">
        <v>4835</v>
      </c>
      <c r="CS6" s="66" t="s">
        <v>4746</v>
      </c>
      <c r="CT6" s="67" t="s">
        <v>4726</v>
      </c>
      <c r="CU6" s="58" t="s">
        <v>5156</v>
      </c>
      <c r="CV6" s="53" t="s">
        <v>5155</v>
      </c>
      <c r="CW6" s="66" t="s">
        <v>4835</v>
      </c>
      <c r="CX6" s="66" t="s">
        <v>4746</v>
      </c>
      <c r="CY6" s="67" t="s">
        <v>4726</v>
      </c>
      <c r="CZ6" s="58" t="s">
        <v>5154</v>
      </c>
      <c r="DA6" s="53" t="s">
        <v>5153</v>
      </c>
      <c r="DB6" s="66" t="s">
        <v>4835</v>
      </c>
      <c r="DC6" s="66" t="s">
        <v>4746</v>
      </c>
      <c r="DD6" s="67" t="s">
        <v>4726</v>
      </c>
      <c r="DE6" s="58" t="s">
        <v>4833</v>
      </c>
      <c r="DF6" s="53" t="s">
        <v>4834</v>
      </c>
      <c r="DG6" s="66" t="s">
        <v>4835</v>
      </c>
      <c r="DH6" s="66" t="s">
        <v>4746</v>
      </c>
      <c r="DI6" s="67" t="s">
        <v>4726</v>
      </c>
      <c r="DJ6" s="58" t="s">
        <v>5152</v>
      </c>
      <c r="DK6" s="53" t="s">
        <v>5151</v>
      </c>
      <c r="DL6" s="66" t="s">
        <v>4835</v>
      </c>
      <c r="DM6" s="66" t="s">
        <v>4746</v>
      </c>
      <c r="DN6" s="67" t="s">
        <v>4726</v>
      </c>
      <c r="DO6" s="58" t="s">
        <v>5157</v>
      </c>
      <c r="DP6" s="53" t="s">
        <v>5158</v>
      </c>
      <c r="DQ6" s="66" t="s">
        <v>4835</v>
      </c>
      <c r="DR6" s="66" t="s">
        <v>4746</v>
      </c>
      <c r="DS6" s="67" t="s">
        <v>4726</v>
      </c>
      <c r="DT6" s="58" t="s">
        <v>4833</v>
      </c>
      <c r="DU6" s="53" t="s">
        <v>4834</v>
      </c>
      <c r="DV6" s="66" t="s">
        <v>4835</v>
      </c>
      <c r="DW6" s="66" t="s">
        <v>4746</v>
      </c>
      <c r="DX6" s="67" t="s">
        <v>4726</v>
      </c>
      <c r="DY6" s="58" t="s">
        <v>4833</v>
      </c>
      <c r="DZ6" s="53" t="s">
        <v>4834</v>
      </c>
      <c r="EA6" s="66" t="s">
        <v>4835</v>
      </c>
      <c r="EB6" s="106" t="s">
        <v>5164</v>
      </c>
      <c r="EC6" s="67" t="s">
        <v>4726</v>
      </c>
      <c r="ED6" s="58" t="s">
        <v>4833</v>
      </c>
      <c r="EE6" s="53" t="s">
        <v>4834</v>
      </c>
      <c r="EF6" s="66" t="s">
        <v>4835</v>
      </c>
      <c r="EG6" s="67" t="s">
        <v>4726</v>
      </c>
      <c r="EH6" s="107" t="s">
        <v>5165</v>
      </c>
    </row>
    <row r="7" spans="1:138" ht="15.75" x14ac:dyDescent="0.3">
      <c r="A7" s="55">
        <v>1</v>
      </c>
      <c r="B7" s="4" t="s">
        <v>7</v>
      </c>
      <c r="C7" s="5" t="s">
        <v>8</v>
      </c>
      <c r="D7" s="6"/>
      <c r="E7" s="4" t="s">
        <v>9</v>
      </c>
      <c r="F7" s="7" t="s">
        <v>10</v>
      </c>
      <c r="G7" s="7" t="s">
        <v>11</v>
      </c>
      <c r="H7" s="7" t="s">
        <v>12</v>
      </c>
      <c r="I7" s="47" t="s">
        <v>5189</v>
      </c>
      <c r="J7" s="47"/>
      <c r="K7" s="47">
        <f>COUNTA(N7,Q7,AC7,AH7,AM7,AT7,BA7,BC7,X7,BF7,BM7,BR7,BW7,CB7,CG7,CJ7,CO7,CT7,CY7,DD7,DN7,DS7,DI7,DX7,EC7,EG7)</f>
        <v>5</v>
      </c>
      <c r="N7"/>
      <c r="Q7"/>
      <c r="R7">
        <v>1</v>
      </c>
      <c r="S7">
        <v>1</v>
      </c>
      <c r="T7">
        <v>1</v>
      </c>
      <c r="U7">
        <v>1</v>
      </c>
      <c r="V7">
        <v>1</v>
      </c>
      <c r="W7">
        <v>1</v>
      </c>
      <c r="X7" s="59">
        <v>1</v>
      </c>
      <c r="Y7">
        <v>1</v>
      </c>
      <c r="Z7">
        <v>1</v>
      </c>
      <c r="AA7">
        <v>1</v>
      </c>
      <c r="AB7">
        <v>1</v>
      </c>
      <c r="AC7" s="59">
        <v>1</v>
      </c>
      <c r="AD7">
        <v>1</v>
      </c>
      <c r="AE7">
        <v>1</v>
      </c>
      <c r="AF7">
        <v>1</v>
      </c>
      <c r="AG7">
        <v>1</v>
      </c>
      <c r="AH7" s="59">
        <v>1</v>
      </c>
      <c r="AI7">
        <v>1</v>
      </c>
      <c r="AJ7">
        <v>1</v>
      </c>
      <c r="AK7">
        <v>1</v>
      </c>
      <c r="AL7">
        <v>1</v>
      </c>
      <c r="AM7" s="59">
        <v>1</v>
      </c>
      <c r="AN7">
        <v>1</v>
      </c>
      <c r="AO7">
        <v>1</v>
      </c>
      <c r="AP7">
        <v>1</v>
      </c>
      <c r="AQ7">
        <v>1</v>
      </c>
      <c r="AR7">
        <v>1</v>
      </c>
      <c r="AS7">
        <v>1</v>
      </c>
      <c r="AT7" s="59">
        <v>1</v>
      </c>
      <c r="EH7" s="7" t="str">
        <f>VLOOKUP(B7,'[1]FT Base GRAL'!$B$6:$AB$2733,27,0)</f>
        <v>SLP</v>
      </c>
    </row>
    <row r="8" spans="1:138" ht="15.75" x14ac:dyDescent="0.3">
      <c r="A8" s="55">
        <v>2</v>
      </c>
      <c r="B8" s="4" t="s">
        <v>13</v>
      </c>
      <c r="C8" s="5" t="s">
        <v>8</v>
      </c>
      <c r="D8" s="6"/>
      <c r="E8" s="4" t="s">
        <v>14</v>
      </c>
      <c r="F8" s="7" t="s">
        <v>10</v>
      </c>
      <c r="G8" s="7" t="s">
        <v>11</v>
      </c>
      <c r="H8" s="7" t="s">
        <v>15</v>
      </c>
      <c r="I8" s="47" t="s">
        <v>5189</v>
      </c>
      <c r="J8" s="47"/>
      <c r="K8" s="47">
        <f t="shared" ref="K8:K71" si="4">COUNTA(N8,Q8,AC8,AH8,AM8,AT8,BA8,BC8,X8,BF8,BM8,BR8,BW8,CB8,CG8,CJ8,CO8,CT8,CY8,DD8,DN8,DS8,DI8,DX8,EC8,EG8)</f>
        <v>3</v>
      </c>
      <c r="R8">
        <v>1</v>
      </c>
      <c r="X8" s="59">
        <v>1</v>
      </c>
      <c r="Y8">
        <v>1</v>
      </c>
      <c r="Z8">
        <v>1</v>
      </c>
      <c r="AA8">
        <v>1</v>
      </c>
      <c r="AB8">
        <v>1</v>
      </c>
      <c r="AC8" s="59">
        <v>1</v>
      </c>
      <c r="AE8">
        <v>1</v>
      </c>
      <c r="AH8" s="59">
        <v>1</v>
      </c>
      <c r="EH8" s="7" t="str">
        <f>VLOOKUP(B8,'[1]FT Base GRAL'!$B$6:$AB$2733,27,0)</f>
        <v>SLP</v>
      </c>
    </row>
    <row r="9" spans="1:138" ht="15.75" x14ac:dyDescent="0.3">
      <c r="A9" s="55">
        <v>3</v>
      </c>
      <c r="B9" s="8" t="s">
        <v>16</v>
      </c>
      <c r="C9" s="9" t="s">
        <v>17</v>
      </c>
      <c r="D9" s="9"/>
      <c r="E9" s="10"/>
      <c r="F9" s="11"/>
      <c r="G9" s="11"/>
      <c r="H9" s="10"/>
      <c r="I9" s="47" t="s">
        <v>4832</v>
      </c>
      <c r="J9" s="47"/>
      <c r="K9" s="47">
        <f t="shared" si="4"/>
        <v>0</v>
      </c>
      <c r="AD9">
        <v>1</v>
      </c>
      <c r="EH9" s="7" t="str">
        <f>VLOOKUP(B9,'[1]FT Base GRAL'!$B$6:$AB$2733,27,0)</f>
        <v>Ficha Disponible</v>
      </c>
    </row>
    <row r="10" spans="1:138" ht="15.75" x14ac:dyDescent="0.3">
      <c r="A10" s="55">
        <v>4</v>
      </c>
      <c r="B10" s="4" t="s">
        <v>18</v>
      </c>
      <c r="C10" s="12" t="s">
        <v>19</v>
      </c>
      <c r="D10" s="6"/>
      <c r="E10" s="4" t="s">
        <v>14</v>
      </c>
      <c r="F10" s="7" t="s">
        <v>10</v>
      </c>
      <c r="G10" s="7" t="s">
        <v>11</v>
      </c>
      <c r="H10" s="7" t="s">
        <v>15</v>
      </c>
      <c r="I10" s="47" t="s">
        <v>5189</v>
      </c>
      <c r="J10" s="47"/>
      <c r="K10" s="47">
        <f t="shared" si="4"/>
        <v>1</v>
      </c>
      <c r="CP10">
        <v>1</v>
      </c>
      <c r="CT10" s="59">
        <v>1</v>
      </c>
      <c r="EH10" s="7" t="str">
        <f>VLOOKUP(B10,'[1]FT Base GRAL'!$B$6:$AB$2733,27,0)</f>
        <v>TEX</v>
      </c>
    </row>
    <row r="11" spans="1:138" ht="15.75" x14ac:dyDescent="0.3">
      <c r="A11" s="55">
        <v>5</v>
      </c>
      <c r="B11" s="4" t="s">
        <v>20</v>
      </c>
      <c r="C11" s="5" t="s">
        <v>8</v>
      </c>
      <c r="D11" s="6"/>
      <c r="E11" s="4" t="s">
        <v>21</v>
      </c>
      <c r="F11" s="7" t="s">
        <v>10</v>
      </c>
      <c r="G11" s="7" t="s">
        <v>11</v>
      </c>
      <c r="H11" s="7" t="s">
        <v>22</v>
      </c>
      <c r="I11" s="47" t="s">
        <v>5189</v>
      </c>
      <c r="J11" s="47"/>
      <c r="K11" s="47">
        <f t="shared" si="4"/>
        <v>5</v>
      </c>
      <c r="Y11">
        <v>1</v>
      </c>
      <c r="Z11">
        <v>1</v>
      </c>
      <c r="AA11">
        <v>1</v>
      </c>
      <c r="AB11">
        <v>1</v>
      </c>
      <c r="AC11" s="59">
        <v>1</v>
      </c>
      <c r="AE11">
        <v>1</v>
      </c>
      <c r="AH11" s="59">
        <v>1</v>
      </c>
      <c r="AI11">
        <v>1</v>
      </c>
      <c r="AJ11">
        <v>1</v>
      </c>
      <c r="AK11">
        <v>1</v>
      </c>
      <c r="AL11">
        <v>1</v>
      </c>
      <c r="AM11" s="59">
        <v>1</v>
      </c>
      <c r="AN11">
        <v>1</v>
      </c>
      <c r="AO11">
        <v>1</v>
      </c>
      <c r="AP11">
        <v>1</v>
      </c>
      <c r="AQ11">
        <v>1</v>
      </c>
      <c r="AR11">
        <v>1</v>
      </c>
      <c r="AS11">
        <v>1</v>
      </c>
      <c r="AT11" s="59">
        <v>1</v>
      </c>
      <c r="BS11">
        <v>1</v>
      </c>
      <c r="BT11">
        <v>1</v>
      </c>
      <c r="BW11" s="59">
        <v>1</v>
      </c>
      <c r="EH11" s="7" t="str">
        <f>VLOOKUP(B11,'[1]FT Base GRAL'!$B$6:$AB$2733,27,0)</f>
        <v>SLP</v>
      </c>
    </row>
    <row r="12" spans="1:138" ht="15.75" x14ac:dyDescent="0.3">
      <c r="A12" s="55">
        <v>6</v>
      </c>
      <c r="B12" s="4" t="s">
        <v>23</v>
      </c>
      <c r="C12" s="12" t="s">
        <v>19</v>
      </c>
      <c r="D12" s="6"/>
      <c r="E12" s="4" t="s">
        <v>24</v>
      </c>
      <c r="F12" s="7" t="s">
        <v>10</v>
      </c>
      <c r="G12" s="7" t="s">
        <v>11</v>
      </c>
      <c r="H12" s="7" t="s">
        <v>22</v>
      </c>
      <c r="I12" s="47" t="s">
        <v>5189</v>
      </c>
      <c r="J12" s="47"/>
      <c r="K12" s="47">
        <f t="shared" si="4"/>
        <v>1</v>
      </c>
      <c r="AD12">
        <v>1</v>
      </c>
      <c r="CP12">
        <v>1</v>
      </c>
      <c r="CT12" s="59">
        <v>1</v>
      </c>
      <c r="EH12" s="7" t="str">
        <f>VLOOKUP(B12,'[1]FT Base GRAL'!$B$6:$AB$2733,27,0)</f>
        <v>TEX</v>
      </c>
    </row>
    <row r="13" spans="1:138" ht="15.75" x14ac:dyDescent="0.3">
      <c r="A13" s="55">
        <v>7</v>
      </c>
      <c r="B13" s="4" t="s">
        <v>25</v>
      </c>
      <c r="C13" s="5" t="s">
        <v>8</v>
      </c>
      <c r="D13" s="6"/>
      <c r="E13" s="4" t="s">
        <v>26</v>
      </c>
      <c r="F13" s="7" t="s">
        <v>10</v>
      </c>
      <c r="G13" s="7" t="s">
        <v>11</v>
      </c>
      <c r="H13" s="7" t="s">
        <v>27</v>
      </c>
      <c r="I13" s="47" t="s">
        <v>5189</v>
      </c>
      <c r="J13" s="47"/>
      <c r="K13" s="47">
        <f t="shared" si="4"/>
        <v>6</v>
      </c>
      <c r="R13">
        <v>1</v>
      </c>
      <c r="S13">
        <v>1</v>
      </c>
      <c r="X13" s="59">
        <v>1</v>
      </c>
      <c r="Y13">
        <v>1</v>
      </c>
      <c r="Z13">
        <v>1</v>
      </c>
      <c r="AA13">
        <v>1</v>
      </c>
      <c r="AB13">
        <v>1</v>
      </c>
      <c r="AC13" s="59">
        <v>1</v>
      </c>
      <c r="AE13">
        <v>1</v>
      </c>
      <c r="AH13" s="59">
        <v>1</v>
      </c>
      <c r="AI13">
        <v>1</v>
      </c>
      <c r="AJ13">
        <v>1</v>
      </c>
      <c r="AK13">
        <v>1</v>
      </c>
      <c r="AL13">
        <v>1</v>
      </c>
      <c r="AM13" s="59">
        <v>1</v>
      </c>
      <c r="AN13">
        <v>1</v>
      </c>
      <c r="AO13">
        <v>1</v>
      </c>
      <c r="AP13">
        <v>1</v>
      </c>
      <c r="AQ13">
        <v>1</v>
      </c>
      <c r="AR13">
        <v>1</v>
      </c>
      <c r="AS13">
        <v>1</v>
      </c>
      <c r="AT13" s="59">
        <v>1</v>
      </c>
      <c r="BN13">
        <v>1</v>
      </c>
      <c r="BO13">
        <v>1</v>
      </c>
      <c r="BP13">
        <v>1</v>
      </c>
      <c r="BQ13">
        <v>1</v>
      </c>
      <c r="BR13" s="59">
        <v>1</v>
      </c>
      <c r="EH13" s="7" t="str">
        <f>VLOOKUP(B13,'[1]FT Base GRAL'!$B$6:$AB$2733,27,0)</f>
        <v>SLP</v>
      </c>
    </row>
    <row r="14" spans="1:138" ht="15.75" x14ac:dyDescent="0.3">
      <c r="A14" s="55">
        <v>8</v>
      </c>
      <c r="B14" s="4" t="s">
        <v>5032</v>
      </c>
      <c r="C14" s="5" t="s">
        <v>8</v>
      </c>
      <c r="D14" s="13"/>
      <c r="E14" s="16" t="s">
        <v>5088</v>
      </c>
      <c r="F14" s="14" t="s">
        <v>10</v>
      </c>
      <c r="G14" s="14" t="s">
        <v>34</v>
      </c>
      <c r="H14" s="14" t="s">
        <v>27</v>
      </c>
      <c r="I14" s="47" t="s">
        <v>5189</v>
      </c>
      <c r="J14" s="47"/>
      <c r="K14" s="47">
        <f t="shared" si="4"/>
        <v>1</v>
      </c>
      <c r="AD14">
        <v>1</v>
      </c>
      <c r="DT14">
        <v>1</v>
      </c>
      <c r="DX14" s="59">
        <v>1</v>
      </c>
      <c r="EH14" s="7" t="str">
        <f>VLOOKUP(B14,'[1]FT Base GRAL'!$B$6:$AB$2733,27,0)</f>
        <v>CMM</v>
      </c>
    </row>
    <row r="15" spans="1:138" ht="15.75" x14ac:dyDescent="0.3">
      <c r="A15" s="55">
        <v>9</v>
      </c>
      <c r="B15" s="4" t="s">
        <v>28</v>
      </c>
      <c r="C15" s="5" t="s">
        <v>8</v>
      </c>
      <c r="D15" s="6"/>
      <c r="E15" s="4" t="s">
        <v>29</v>
      </c>
      <c r="F15" s="7" t="s">
        <v>10</v>
      </c>
      <c r="G15" s="7" t="s">
        <v>11</v>
      </c>
      <c r="H15" s="7" t="s">
        <v>30</v>
      </c>
      <c r="I15" s="47" t="s">
        <v>5189</v>
      </c>
      <c r="J15" s="47"/>
      <c r="K15" s="47">
        <f t="shared" si="4"/>
        <v>3</v>
      </c>
      <c r="R15">
        <v>1</v>
      </c>
      <c r="X15" s="59">
        <v>1</v>
      </c>
      <c r="Y15">
        <v>1</v>
      </c>
      <c r="Z15">
        <v>1</v>
      </c>
      <c r="AC15" s="59">
        <v>1</v>
      </c>
      <c r="BS15">
        <v>1</v>
      </c>
      <c r="BT15">
        <v>1</v>
      </c>
      <c r="BU15">
        <v>1</v>
      </c>
      <c r="BV15">
        <v>1</v>
      </c>
      <c r="BW15" s="59">
        <v>1</v>
      </c>
      <c r="EH15" s="7" t="str">
        <f>VLOOKUP(B15,'[1]FT Base GRAL'!$B$6:$AB$2733,27,0)</f>
        <v>SLP</v>
      </c>
    </row>
    <row r="16" spans="1:138" ht="15.75" x14ac:dyDescent="0.3">
      <c r="A16" s="55">
        <v>10</v>
      </c>
      <c r="B16" s="4" t="s">
        <v>31</v>
      </c>
      <c r="C16" s="5" t="s">
        <v>8</v>
      </c>
      <c r="D16" s="6"/>
      <c r="E16" s="4" t="s">
        <v>29</v>
      </c>
      <c r="F16" s="7" t="s">
        <v>10</v>
      </c>
      <c r="G16" s="7" t="s">
        <v>11</v>
      </c>
      <c r="H16" s="7" t="s">
        <v>30</v>
      </c>
      <c r="I16" s="47" t="s">
        <v>5189</v>
      </c>
      <c r="J16" s="47"/>
      <c r="K16" s="47">
        <f t="shared" si="4"/>
        <v>1</v>
      </c>
      <c r="AD16">
        <v>1</v>
      </c>
      <c r="AE16">
        <v>1</v>
      </c>
      <c r="AH16" s="59">
        <v>1</v>
      </c>
      <c r="EH16" s="7" t="str">
        <f>VLOOKUP(B16,'[1]FT Base GRAL'!$B$6:$AB$2733,27,0)</f>
        <v>QRO</v>
      </c>
    </row>
    <row r="17" spans="1:138" ht="15.75" x14ac:dyDescent="0.3">
      <c r="A17" s="55">
        <v>11</v>
      </c>
      <c r="B17" s="4" t="s">
        <v>32</v>
      </c>
      <c r="C17" s="5" t="s">
        <v>8</v>
      </c>
      <c r="D17" s="13"/>
      <c r="E17" s="4" t="s">
        <v>33</v>
      </c>
      <c r="F17" s="14" t="s">
        <v>10</v>
      </c>
      <c r="G17" s="7" t="s">
        <v>34</v>
      </c>
      <c r="H17" s="14" t="s">
        <v>35</v>
      </c>
      <c r="I17" s="47" t="s">
        <v>5189</v>
      </c>
      <c r="J17" s="47"/>
      <c r="K17" s="47">
        <f t="shared" si="4"/>
        <v>1</v>
      </c>
      <c r="CK17">
        <v>1</v>
      </c>
      <c r="CL17">
        <v>1</v>
      </c>
      <c r="CM17">
        <v>1</v>
      </c>
      <c r="CN17">
        <v>1</v>
      </c>
      <c r="CO17" s="59">
        <v>1</v>
      </c>
      <c r="EH17" s="7" t="str">
        <f>VLOOKUP(B17,'[1]FT Base GRAL'!$B$6:$AB$2733,27,0)</f>
        <v>INCAR</v>
      </c>
    </row>
    <row r="18" spans="1:138" ht="15.75" x14ac:dyDescent="0.3">
      <c r="A18" s="55">
        <v>12</v>
      </c>
      <c r="B18" s="4" t="s">
        <v>36</v>
      </c>
      <c r="C18" s="5" t="s">
        <v>8</v>
      </c>
      <c r="D18" s="6"/>
      <c r="E18" s="4" t="s">
        <v>37</v>
      </c>
      <c r="F18" s="7" t="s">
        <v>10</v>
      </c>
      <c r="G18" s="7" t="s">
        <v>11</v>
      </c>
      <c r="H18" s="7" t="s">
        <v>38</v>
      </c>
      <c r="I18" s="47" t="s">
        <v>5189</v>
      </c>
      <c r="J18" s="47"/>
      <c r="K18" s="47">
        <f t="shared" si="4"/>
        <v>2</v>
      </c>
      <c r="R18">
        <v>1</v>
      </c>
      <c r="S18">
        <v>1</v>
      </c>
      <c r="T18">
        <v>1</v>
      </c>
      <c r="U18">
        <v>1</v>
      </c>
      <c r="V18">
        <v>1</v>
      </c>
      <c r="W18">
        <v>1</v>
      </c>
      <c r="X18" s="59">
        <v>1</v>
      </c>
      <c r="BS18">
        <v>1</v>
      </c>
      <c r="BT18">
        <v>1</v>
      </c>
      <c r="BU18">
        <v>1</v>
      </c>
      <c r="BV18">
        <v>1</v>
      </c>
      <c r="BW18" s="59">
        <v>1</v>
      </c>
      <c r="EH18" s="7" t="str">
        <f>VLOOKUP(B18,'[1]FT Base GRAL'!$B$6:$AB$2733,27,0)</f>
        <v>_SLP</v>
      </c>
    </row>
    <row r="19" spans="1:138" ht="15.75" x14ac:dyDescent="0.3">
      <c r="A19" s="55">
        <v>13</v>
      </c>
      <c r="B19" s="4" t="s">
        <v>39</v>
      </c>
      <c r="C19" s="5" t="s">
        <v>8</v>
      </c>
      <c r="D19" s="6"/>
      <c r="E19" s="4" t="s">
        <v>37</v>
      </c>
      <c r="F19" s="7" t="s">
        <v>10</v>
      </c>
      <c r="G19" s="7" t="s">
        <v>11</v>
      </c>
      <c r="H19" s="7" t="s">
        <v>38</v>
      </c>
      <c r="I19" s="47" t="s">
        <v>5171</v>
      </c>
      <c r="J19" s="47"/>
      <c r="K19" s="47">
        <f t="shared" si="4"/>
        <v>0</v>
      </c>
      <c r="Y19">
        <v>1</v>
      </c>
      <c r="Z19">
        <v>1</v>
      </c>
      <c r="AA19">
        <v>1</v>
      </c>
      <c r="AD19">
        <v>1</v>
      </c>
      <c r="AE19">
        <v>1</v>
      </c>
      <c r="AF19">
        <v>1</v>
      </c>
      <c r="EH19" s="7" t="str">
        <f>VLOOKUP(B19,'[1]FT Base GRAL'!$B$6:$AB$2733,27,0)</f>
        <v>QRO</v>
      </c>
    </row>
    <row r="20" spans="1:138" ht="15.75" x14ac:dyDescent="0.3">
      <c r="A20" s="55">
        <v>14</v>
      </c>
      <c r="B20" s="4" t="s">
        <v>40</v>
      </c>
      <c r="C20" s="15" t="s">
        <v>41</v>
      </c>
      <c r="D20" s="13"/>
      <c r="E20" s="16" t="s">
        <v>37</v>
      </c>
      <c r="F20" s="14" t="s">
        <v>10</v>
      </c>
      <c r="G20" s="7" t="s">
        <v>11</v>
      </c>
      <c r="H20" s="14" t="s">
        <v>38</v>
      </c>
      <c r="I20" s="47" t="s">
        <v>5189</v>
      </c>
      <c r="J20" s="47"/>
      <c r="K20" s="47">
        <f t="shared" si="4"/>
        <v>2</v>
      </c>
      <c r="AB20" s="62">
        <v>1</v>
      </c>
      <c r="AC20" s="59">
        <v>1</v>
      </c>
      <c r="AG20">
        <v>1</v>
      </c>
      <c r="AH20" s="59">
        <v>1</v>
      </c>
      <c r="EH20" s="7" t="str">
        <f>VLOOKUP(B20,'[1]FT Base GRAL'!$B$6:$AB$2733,27,0)</f>
        <v>SLP-JunAcla</v>
      </c>
    </row>
    <row r="21" spans="1:138" ht="15.75" x14ac:dyDescent="0.3">
      <c r="A21" s="55">
        <v>15</v>
      </c>
      <c r="B21" s="4" t="s">
        <v>42</v>
      </c>
      <c r="C21" s="5" t="s">
        <v>8</v>
      </c>
      <c r="D21" s="6"/>
      <c r="E21" s="4" t="s">
        <v>44</v>
      </c>
      <c r="F21" s="7" t="s">
        <v>10</v>
      </c>
      <c r="G21" s="7" t="s">
        <v>11</v>
      </c>
      <c r="H21" s="7" t="s">
        <v>45</v>
      </c>
      <c r="I21" s="47" t="s">
        <v>5189</v>
      </c>
      <c r="J21" s="47"/>
      <c r="K21" s="47">
        <f t="shared" si="4"/>
        <v>4</v>
      </c>
      <c r="R21">
        <v>1</v>
      </c>
      <c r="S21">
        <v>1</v>
      </c>
      <c r="X21" s="59">
        <v>1</v>
      </c>
      <c r="Y21">
        <v>1</v>
      </c>
      <c r="AE21">
        <v>1</v>
      </c>
      <c r="AF21">
        <v>1</v>
      </c>
      <c r="AG21">
        <v>1</v>
      </c>
      <c r="AH21" s="59">
        <v>1</v>
      </c>
      <c r="AI21">
        <v>1</v>
      </c>
      <c r="AJ21">
        <v>1</v>
      </c>
      <c r="AK21">
        <v>1</v>
      </c>
      <c r="AL21">
        <v>1</v>
      </c>
      <c r="AM21" s="59">
        <v>1</v>
      </c>
      <c r="AN21">
        <v>1</v>
      </c>
      <c r="AO21">
        <v>1</v>
      </c>
      <c r="AP21">
        <v>1</v>
      </c>
      <c r="AQ21">
        <v>1</v>
      </c>
      <c r="AR21">
        <v>1</v>
      </c>
      <c r="AS21">
        <v>1</v>
      </c>
      <c r="AT21" s="59">
        <v>1</v>
      </c>
      <c r="EH21" s="7" t="str">
        <f>VLOOKUP(B21,'[1]FT Base GRAL'!$B$6:$AB$2733,27,0)</f>
        <v>SLP</v>
      </c>
    </row>
    <row r="22" spans="1:138" ht="15.75" x14ac:dyDescent="0.3">
      <c r="A22" s="55">
        <v>16</v>
      </c>
      <c r="B22" s="4" t="s">
        <v>46</v>
      </c>
      <c r="C22" s="5" t="s">
        <v>8</v>
      </c>
      <c r="D22" s="6"/>
      <c r="E22" s="4" t="s">
        <v>47</v>
      </c>
      <c r="F22" s="7" t="s">
        <v>10</v>
      </c>
      <c r="G22" s="7" t="s">
        <v>11</v>
      </c>
      <c r="H22" s="7" t="s">
        <v>45</v>
      </c>
      <c r="I22" s="47" t="s">
        <v>5189</v>
      </c>
      <c r="J22" s="47"/>
      <c r="K22" s="47">
        <f t="shared" si="4"/>
        <v>1</v>
      </c>
      <c r="AD22">
        <v>1</v>
      </c>
      <c r="CP22">
        <v>1</v>
      </c>
      <c r="CT22" s="59">
        <v>1</v>
      </c>
      <c r="EH22" s="7" t="str">
        <f>VLOOKUP(B22,'[1]FT Base GRAL'!$B$6:$AB$2733,27,0)</f>
        <v>QRO</v>
      </c>
    </row>
    <row r="23" spans="1:138" ht="15.75" x14ac:dyDescent="0.3">
      <c r="A23" s="55">
        <v>17</v>
      </c>
      <c r="B23" s="4" t="s">
        <v>48</v>
      </c>
      <c r="C23" s="12" t="s">
        <v>19</v>
      </c>
      <c r="D23" s="6"/>
      <c r="E23" s="4" t="s">
        <v>47</v>
      </c>
      <c r="F23" s="7" t="s">
        <v>10</v>
      </c>
      <c r="G23" s="7" t="s">
        <v>11</v>
      </c>
      <c r="H23" s="7" t="s">
        <v>45</v>
      </c>
      <c r="I23" s="47" t="s">
        <v>5169</v>
      </c>
      <c r="J23" s="47"/>
      <c r="K23" s="47">
        <f t="shared" si="4"/>
        <v>0</v>
      </c>
      <c r="EH23" s="108" t="str">
        <f>VLOOKUP(B23,'[1]FT Base GRAL'!$B$6:$AB$2733,27,0)</f>
        <v>TEX</v>
      </c>
    </row>
    <row r="24" spans="1:138" ht="15.75" x14ac:dyDescent="0.3">
      <c r="A24" s="55">
        <v>18</v>
      </c>
      <c r="B24" s="4" t="s">
        <v>49</v>
      </c>
      <c r="C24" s="15" t="s">
        <v>41</v>
      </c>
      <c r="D24" s="13"/>
      <c r="E24" s="16" t="s">
        <v>50</v>
      </c>
      <c r="F24" s="14" t="s">
        <v>10</v>
      </c>
      <c r="G24" s="7" t="s">
        <v>11</v>
      </c>
      <c r="H24" s="7" t="s">
        <v>45</v>
      </c>
      <c r="I24" s="47" t="s">
        <v>5189</v>
      </c>
      <c r="J24" s="47"/>
      <c r="K24" s="47">
        <f t="shared" si="4"/>
        <v>1</v>
      </c>
      <c r="Z24" s="62">
        <v>1</v>
      </c>
      <c r="AA24">
        <v>1</v>
      </c>
      <c r="AB24">
        <v>1</v>
      </c>
      <c r="AC24" s="59">
        <v>1</v>
      </c>
      <c r="EH24" s="7" t="str">
        <f>VLOOKUP(B24,'[1]FT Base GRAL'!$B$6:$AB$2733,27,0)</f>
        <v>SLP-JunAcla</v>
      </c>
    </row>
    <row r="25" spans="1:138" ht="15.75" x14ac:dyDescent="0.3">
      <c r="A25" s="55">
        <v>19</v>
      </c>
      <c r="B25" s="4" t="s">
        <v>5033</v>
      </c>
      <c r="C25" s="5" t="s">
        <v>8</v>
      </c>
      <c r="D25" s="13"/>
      <c r="E25" s="16" t="s">
        <v>5089</v>
      </c>
      <c r="F25" s="14" t="s">
        <v>10</v>
      </c>
      <c r="G25" s="14" t="s">
        <v>5090</v>
      </c>
      <c r="H25" s="14" t="s">
        <v>207</v>
      </c>
      <c r="I25" s="47" t="s">
        <v>5189</v>
      </c>
      <c r="J25" s="47"/>
      <c r="K25" s="47">
        <f t="shared" si="4"/>
        <v>1</v>
      </c>
      <c r="DT25">
        <v>1</v>
      </c>
      <c r="DX25" s="59">
        <v>1</v>
      </c>
      <c r="EH25" s="7" t="str">
        <f>VLOOKUP(B25,'[1]FT Base GRAL'!$B$6:$AB$2733,27,0)</f>
        <v>CMM</v>
      </c>
    </row>
    <row r="26" spans="1:138" ht="15.75" x14ac:dyDescent="0.3">
      <c r="A26" s="55">
        <v>20</v>
      </c>
      <c r="B26" s="4" t="s">
        <v>51</v>
      </c>
      <c r="C26" s="5" t="s">
        <v>8</v>
      </c>
      <c r="D26" s="6"/>
      <c r="E26" s="4" t="s">
        <v>52</v>
      </c>
      <c r="F26" s="7" t="s">
        <v>53</v>
      </c>
      <c r="G26" s="7" t="s">
        <v>34</v>
      </c>
      <c r="H26" s="7" t="s">
        <v>54</v>
      </c>
      <c r="I26" s="47" t="s">
        <v>5189</v>
      </c>
      <c r="J26" s="47"/>
      <c r="K26" s="47">
        <f t="shared" si="4"/>
        <v>5</v>
      </c>
      <c r="R26">
        <v>1</v>
      </c>
      <c r="X26" s="59">
        <v>1</v>
      </c>
      <c r="Y26">
        <v>1</v>
      </c>
      <c r="Z26">
        <v>1</v>
      </c>
      <c r="AA26">
        <v>1</v>
      </c>
      <c r="AB26">
        <v>1</v>
      </c>
      <c r="AC26" s="59">
        <v>1</v>
      </c>
      <c r="AD26">
        <v>1</v>
      </c>
      <c r="AE26">
        <v>1</v>
      </c>
      <c r="AH26" s="59">
        <v>1</v>
      </c>
      <c r="AI26">
        <v>1</v>
      </c>
      <c r="AM26" s="59">
        <v>1</v>
      </c>
      <c r="AN26">
        <v>1</v>
      </c>
      <c r="AT26" s="59">
        <v>1</v>
      </c>
      <c r="EH26" s="7" t="str">
        <f>VLOOKUP(B26,'[1]FT Base GRAL'!$B$6:$AB$2733,27,0)</f>
        <v>SLP</v>
      </c>
    </row>
    <row r="27" spans="1:138" ht="15.75" x14ac:dyDescent="0.3">
      <c r="A27" s="55">
        <v>21</v>
      </c>
      <c r="B27" s="4" t="s">
        <v>55</v>
      </c>
      <c r="C27" s="5" t="s">
        <v>8</v>
      </c>
      <c r="D27" s="6"/>
      <c r="E27" s="4" t="s">
        <v>56</v>
      </c>
      <c r="F27" s="7" t="s">
        <v>57</v>
      </c>
      <c r="G27" s="7" t="s">
        <v>34</v>
      </c>
      <c r="H27" s="7" t="s">
        <v>58</v>
      </c>
      <c r="I27" s="47" t="s">
        <v>5189</v>
      </c>
      <c r="J27" s="47"/>
      <c r="K27" s="47">
        <f t="shared" si="4"/>
        <v>1</v>
      </c>
      <c r="R27">
        <v>1</v>
      </c>
      <c r="S27">
        <v>1</v>
      </c>
      <c r="T27">
        <v>1</v>
      </c>
      <c r="U27">
        <v>1</v>
      </c>
      <c r="V27">
        <v>1</v>
      </c>
      <c r="W27">
        <v>1</v>
      </c>
      <c r="X27" s="59">
        <v>1</v>
      </c>
      <c r="DE27">
        <v>1</v>
      </c>
      <c r="EH27" s="7" t="str">
        <f>VLOOKUP(B27,'[1]FT Base GRAL'!$B$6:$AB$2733,27,0)</f>
        <v>NAY</v>
      </c>
    </row>
    <row r="28" spans="1:138" ht="15.75" x14ac:dyDescent="0.3">
      <c r="A28" s="55">
        <v>22</v>
      </c>
      <c r="B28" s="4" t="s">
        <v>59</v>
      </c>
      <c r="C28" s="12" t="s">
        <v>19</v>
      </c>
      <c r="D28" s="6"/>
      <c r="E28" s="4" t="s">
        <v>60</v>
      </c>
      <c r="F28" s="7" t="s">
        <v>57</v>
      </c>
      <c r="G28" s="7" t="s">
        <v>34</v>
      </c>
      <c r="H28" s="7" t="s">
        <v>58</v>
      </c>
      <c r="I28" s="47" t="s">
        <v>5169</v>
      </c>
      <c r="J28" s="47"/>
      <c r="K28" s="47">
        <f t="shared" si="4"/>
        <v>0</v>
      </c>
      <c r="EH28" s="108" t="str">
        <f>VLOOKUP(B28,'[1]FT Base GRAL'!$B$6:$AB$2733,27,0)</f>
        <v>TEX</v>
      </c>
    </row>
    <row r="29" spans="1:138" ht="15.75" x14ac:dyDescent="0.3">
      <c r="A29" s="55">
        <v>23</v>
      </c>
      <c r="B29" s="4" t="s">
        <v>4960</v>
      </c>
      <c r="C29" s="15" t="s">
        <v>41</v>
      </c>
      <c r="D29" s="13"/>
      <c r="E29" s="16" t="s">
        <v>56</v>
      </c>
      <c r="F29" s="14" t="s">
        <v>57</v>
      </c>
      <c r="G29" s="14" t="s">
        <v>34</v>
      </c>
      <c r="H29" s="7" t="s">
        <v>58</v>
      </c>
      <c r="I29" s="47" t="s">
        <v>5189</v>
      </c>
      <c r="J29" s="47"/>
      <c r="K29" s="47">
        <f t="shared" si="4"/>
        <v>1</v>
      </c>
      <c r="DF29">
        <v>1</v>
      </c>
      <c r="DI29" s="59">
        <v>1</v>
      </c>
      <c r="EH29" s="7" t="str">
        <f>VLOOKUP(B29,'[1]FT Base GRAL'!$B$6:$AB$2733,27,0)</f>
        <v>GRO-1N-Jun Acla 1V</v>
      </c>
    </row>
    <row r="30" spans="1:138" ht="15.75" x14ac:dyDescent="0.3">
      <c r="A30" s="55">
        <v>24</v>
      </c>
      <c r="B30" s="4" t="s">
        <v>61</v>
      </c>
      <c r="C30" s="5" t="s">
        <v>8</v>
      </c>
      <c r="D30" s="6"/>
      <c r="E30" s="4" t="s">
        <v>62</v>
      </c>
      <c r="F30" s="7" t="s">
        <v>63</v>
      </c>
      <c r="G30" s="7" t="s">
        <v>11</v>
      </c>
      <c r="H30" s="7" t="s">
        <v>64</v>
      </c>
      <c r="I30" s="47" t="s">
        <v>5189</v>
      </c>
      <c r="J30" s="47"/>
      <c r="K30" s="47">
        <f t="shared" si="4"/>
        <v>3</v>
      </c>
      <c r="R30">
        <v>1</v>
      </c>
      <c r="X30" s="59">
        <v>1</v>
      </c>
      <c r="Y30">
        <v>1</v>
      </c>
      <c r="AN30">
        <v>1</v>
      </c>
      <c r="AT30" s="59">
        <v>1</v>
      </c>
      <c r="DE30">
        <v>1</v>
      </c>
      <c r="DF30">
        <v>1</v>
      </c>
      <c r="DI30" s="59">
        <v>1</v>
      </c>
      <c r="EH30" s="7" t="str">
        <f>VLOOKUP(B30,'[1]FT Base GRAL'!$B$6:$AB$2733,27,0)</f>
        <v>SLP</v>
      </c>
    </row>
    <row r="31" spans="1:138" ht="15.75" x14ac:dyDescent="0.3">
      <c r="A31" s="55">
        <v>25</v>
      </c>
      <c r="B31" s="4" t="s">
        <v>65</v>
      </c>
      <c r="C31" s="15" t="s">
        <v>41</v>
      </c>
      <c r="D31" s="13"/>
      <c r="E31" s="16" t="s">
        <v>66</v>
      </c>
      <c r="F31" s="14" t="s">
        <v>63</v>
      </c>
      <c r="G31" s="7" t="s">
        <v>11</v>
      </c>
      <c r="H31" s="7" t="s">
        <v>64</v>
      </c>
      <c r="I31" s="47" t="s">
        <v>5171</v>
      </c>
      <c r="J31" s="47"/>
      <c r="K31" s="47">
        <f t="shared" si="4"/>
        <v>0</v>
      </c>
      <c r="Z31" s="62">
        <v>1</v>
      </c>
      <c r="AA31">
        <v>1</v>
      </c>
      <c r="EH31" s="7" t="str">
        <f>VLOOKUP(B31,'[1]FT Base GRAL'!$B$6:$AB$2733,27,0)</f>
        <v>SLP-JunAcla</v>
      </c>
    </row>
    <row r="32" spans="1:138" ht="15.75" x14ac:dyDescent="0.3">
      <c r="A32" s="55">
        <v>26</v>
      </c>
      <c r="B32" s="4" t="s">
        <v>67</v>
      </c>
      <c r="C32" s="15" t="s">
        <v>41</v>
      </c>
      <c r="D32" s="13"/>
      <c r="E32" s="16" t="s">
        <v>62</v>
      </c>
      <c r="F32" s="14" t="s">
        <v>63</v>
      </c>
      <c r="G32" s="7" t="s">
        <v>11</v>
      </c>
      <c r="H32" s="14" t="s">
        <v>64</v>
      </c>
      <c r="I32" s="47" t="s">
        <v>5189</v>
      </c>
      <c r="J32" s="47"/>
      <c r="K32" s="47">
        <f t="shared" si="4"/>
        <v>1</v>
      </c>
      <c r="AB32" s="62">
        <v>1</v>
      </c>
      <c r="AC32" s="59">
        <v>1</v>
      </c>
      <c r="EH32" s="7" t="str">
        <f>VLOOKUP(B32,'[1]FT Base GRAL'!$B$6:$AB$2733,27,0)</f>
        <v>SLP-JunAcla</v>
      </c>
    </row>
    <row r="33" spans="1:138" ht="15.75" x14ac:dyDescent="0.3">
      <c r="A33" s="55">
        <v>27</v>
      </c>
      <c r="B33" s="4" t="s">
        <v>68</v>
      </c>
      <c r="C33" s="5" t="s">
        <v>8</v>
      </c>
      <c r="D33" s="6"/>
      <c r="E33" s="4" t="s">
        <v>69</v>
      </c>
      <c r="F33" s="7" t="s">
        <v>70</v>
      </c>
      <c r="G33" s="7" t="s">
        <v>71</v>
      </c>
      <c r="H33" s="7" t="s">
        <v>54</v>
      </c>
      <c r="I33" s="47" t="s">
        <v>5171</v>
      </c>
      <c r="J33" s="47"/>
      <c r="K33" s="47">
        <f t="shared" si="4"/>
        <v>0</v>
      </c>
      <c r="L33">
        <v>1</v>
      </c>
      <c r="EH33" s="7" t="str">
        <f>VLOOKUP(B33,'[1]FT Base GRAL'!$B$6:$AB$2733,27,0)</f>
        <v>COA</v>
      </c>
    </row>
    <row r="34" spans="1:138" ht="15.75" x14ac:dyDescent="0.3">
      <c r="A34" s="55">
        <v>28</v>
      </c>
      <c r="B34" s="4" t="s">
        <v>72</v>
      </c>
      <c r="C34" s="5" t="s">
        <v>8</v>
      </c>
      <c r="D34" s="6"/>
      <c r="E34" s="4" t="s">
        <v>73</v>
      </c>
      <c r="F34" s="7" t="s">
        <v>70</v>
      </c>
      <c r="G34" s="7" t="s">
        <v>71</v>
      </c>
      <c r="H34" s="7" t="s">
        <v>54</v>
      </c>
      <c r="I34" s="47" t="s">
        <v>5171</v>
      </c>
      <c r="J34" s="47"/>
      <c r="K34" s="47">
        <f t="shared" si="4"/>
        <v>0</v>
      </c>
      <c r="M34">
        <v>1</v>
      </c>
      <c r="EH34" s="7" t="str">
        <f>VLOOKUP(B34,'[1]FT Base GRAL'!$B$6:$AB$2733,27,0)</f>
        <v>COA</v>
      </c>
    </row>
    <row r="35" spans="1:138" ht="15.75" x14ac:dyDescent="0.3">
      <c r="A35" s="55">
        <v>29</v>
      </c>
      <c r="B35" s="4" t="s">
        <v>74</v>
      </c>
      <c r="C35" s="5" t="s">
        <v>8</v>
      </c>
      <c r="D35" s="6"/>
      <c r="E35" s="4" t="s">
        <v>75</v>
      </c>
      <c r="F35" s="7" t="s">
        <v>10</v>
      </c>
      <c r="G35" s="7" t="s">
        <v>11</v>
      </c>
      <c r="H35" s="7" t="s">
        <v>76</v>
      </c>
      <c r="I35" s="47" t="s">
        <v>5189</v>
      </c>
      <c r="J35" s="47"/>
      <c r="K35" s="47">
        <f t="shared" si="4"/>
        <v>1</v>
      </c>
      <c r="Y35">
        <v>1</v>
      </c>
      <c r="DY35">
        <v>1</v>
      </c>
      <c r="DZ35">
        <v>1</v>
      </c>
      <c r="EA35">
        <v>1</v>
      </c>
      <c r="EC35" s="59">
        <v>1</v>
      </c>
      <c r="EH35" s="7" t="str">
        <f>VLOOKUP(B35,'[1]FT Base GRAL'!$B$6:$AB$2733,27,0)</f>
        <v>SLP</v>
      </c>
    </row>
    <row r="36" spans="1:138" ht="15.75" x14ac:dyDescent="0.3">
      <c r="A36" s="55">
        <v>30</v>
      </c>
      <c r="B36" s="4" t="s">
        <v>77</v>
      </c>
      <c r="C36" s="12" t="s">
        <v>19</v>
      </c>
      <c r="D36" s="6"/>
      <c r="E36" s="4" t="s">
        <v>75</v>
      </c>
      <c r="F36" s="7" t="s">
        <v>10</v>
      </c>
      <c r="G36" s="7" t="s">
        <v>11</v>
      </c>
      <c r="H36" s="7" t="s">
        <v>76</v>
      </c>
      <c r="I36" s="47" t="s">
        <v>5189</v>
      </c>
      <c r="J36" s="47"/>
      <c r="K36" s="47">
        <f t="shared" si="4"/>
        <v>1</v>
      </c>
      <c r="CP36">
        <v>1</v>
      </c>
      <c r="CT36" s="59">
        <v>1</v>
      </c>
      <c r="EH36" s="7" t="str">
        <f>VLOOKUP(B36,'[1]FT Base GRAL'!$B$6:$AB$2733,27,0)</f>
        <v>TEX</v>
      </c>
    </row>
    <row r="37" spans="1:138" ht="15.75" x14ac:dyDescent="0.3">
      <c r="A37" s="55">
        <v>31</v>
      </c>
      <c r="B37" s="4" t="s">
        <v>78</v>
      </c>
      <c r="C37" s="15" t="s">
        <v>41</v>
      </c>
      <c r="D37" s="13"/>
      <c r="E37" s="16" t="s">
        <v>79</v>
      </c>
      <c r="F37" s="14" t="s">
        <v>63</v>
      </c>
      <c r="G37" s="7" t="s">
        <v>11</v>
      </c>
      <c r="H37" s="7" t="s">
        <v>76</v>
      </c>
      <c r="I37" s="47" t="s">
        <v>5189</v>
      </c>
      <c r="J37" s="47"/>
      <c r="K37" s="47">
        <f t="shared" si="4"/>
        <v>1</v>
      </c>
      <c r="Z37" s="62">
        <v>1</v>
      </c>
      <c r="AC37" s="59">
        <v>1</v>
      </c>
      <c r="EH37" s="7" t="str">
        <f>VLOOKUP(B37,'[1]FT Base GRAL'!$B$6:$AB$2733,27,0)</f>
        <v>SLP-JunAcla</v>
      </c>
    </row>
    <row r="38" spans="1:138" ht="15.75" x14ac:dyDescent="0.3">
      <c r="A38" s="55">
        <v>32</v>
      </c>
      <c r="B38" s="8" t="s">
        <v>80</v>
      </c>
      <c r="C38" s="9" t="s">
        <v>17</v>
      </c>
      <c r="D38" s="18"/>
      <c r="E38" s="19"/>
      <c r="F38" s="11"/>
      <c r="G38" s="11"/>
      <c r="H38" s="10"/>
      <c r="I38" s="47" t="s">
        <v>4832</v>
      </c>
      <c r="J38" s="47"/>
      <c r="K38" s="47">
        <f t="shared" si="4"/>
        <v>0</v>
      </c>
      <c r="EH38" s="7" t="str">
        <f>VLOOKUP(B38,'[1]FT Base GRAL'!$B$6:$AB$2733,27,0)</f>
        <v>Ficha Disponible</v>
      </c>
    </row>
    <row r="39" spans="1:138" ht="15.75" x14ac:dyDescent="0.3">
      <c r="A39" s="55">
        <v>33</v>
      </c>
      <c r="B39" s="4" t="s">
        <v>81</v>
      </c>
      <c r="C39" s="12" t="s">
        <v>19</v>
      </c>
      <c r="D39" s="6"/>
      <c r="E39" s="4" t="s">
        <v>82</v>
      </c>
      <c r="F39" s="7" t="s">
        <v>10</v>
      </c>
      <c r="G39" s="7" t="s">
        <v>11</v>
      </c>
      <c r="H39" s="7" t="s">
        <v>83</v>
      </c>
      <c r="I39" s="47" t="s">
        <v>5189</v>
      </c>
      <c r="J39" s="47"/>
      <c r="K39" s="47">
        <f t="shared" si="4"/>
        <v>1</v>
      </c>
      <c r="CP39">
        <v>1</v>
      </c>
      <c r="CT39" s="59">
        <v>1</v>
      </c>
      <c r="EH39" s="7" t="str">
        <f>VLOOKUP(B39,'[1]FT Base GRAL'!$B$6:$AB$2733,27,0)</f>
        <v>TEX</v>
      </c>
    </row>
    <row r="40" spans="1:138" ht="15.75" x14ac:dyDescent="0.3">
      <c r="A40" s="55">
        <v>34</v>
      </c>
      <c r="B40" s="4" t="s">
        <v>84</v>
      </c>
      <c r="C40" s="12" t="s">
        <v>19</v>
      </c>
      <c r="D40" s="6"/>
      <c r="E40" s="4" t="s">
        <v>85</v>
      </c>
      <c r="F40" s="7" t="s">
        <v>10</v>
      </c>
      <c r="G40" s="7" t="s">
        <v>11</v>
      </c>
      <c r="H40" s="7" t="s">
        <v>86</v>
      </c>
      <c r="I40" s="47" t="s">
        <v>5189</v>
      </c>
      <c r="J40" s="47"/>
      <c r="K40" s="47">
        <f t="shared" si="4"/>
        <v>1</v>
      </c>
      <c r="CP40">
        <v>1</v>
      </c>
      <c r="CT40" s="59">
        <v>1</v>
      </c>
      <c r="EH40" s="7" t="str">
        <f>VLOOKUP(B40,'[1]FT Base GRAL'!$B$6:$AB$2733,27,0)</f>
        <v>TEX</v>
      </c>
    </row>
    <row r="41" spans="1:138" ht="15.75" x14ac:dyDescent="0.3">
      <c r="A41" s="55">
        <v>35</v>
      </c>
      <c r="B41" s="8" t="s">
        <v>87</v>
      </c>
      <c r="C41" s="9" t="s">
        <v>17</v>
      </c>
      <c r="D41" s="18"/>
      <c r="E41" s="19"/>
      <c r="F41" s="11"/>
      <c r="G41" s="11"/>
      <c r="H41" s="10"/>
      <c r="I41" s="47" t="s">
        <v>4832</v>
      </c>
      <c r="J41" s="47"/>
      <c r="K41" s="47">
        <f t="shared" si="4"/>
        <v>0</v>
      </c>
      <c r="EH41" s="7" t="str">
        <f>VLOOKUP(B41,'[1]FT Base GRAL'!$B$6:$AB$2733,27,0)</f>
        <v>Ficha Disponible</v>
      </c>
    </row>
    <row r="42" spans="1:138" ht="15.75" x14ac:dyDescent="0.3">
      <c r="A42" s="55">
        <v>36</v>
      </c>
      <c r="B42" s="4" t="s">
        <v>88</v>
      </c>
      <c r="C42" s="12" t="s">
        <v>19</v>
      </c>
      <c r="D42" s="6"/>
      <c r="E42" s="4" t="s">
        <v>89</v>
      </c>
      <c r="F42" s="7" t="s">
        <v>10</v>
      </c>
      <c r="G42" s="7" t="s">
        <v>11</v>
      </c>
      <c r="H42" s="7" t="s">
        <v>90</v>
      </c>
      <c r="I42" s="47" t="s">
        <v>5189</v>
      </c>
      <c r="J42" s="47"/>
      <c r="K42" s="47">
        <f t="shared" si="4"/>
        <v>1</v>
      </c>
      <c r="CP42">
        <v>1</v>
      </c>
      <c r="CT42" s="59">
        <v>1</v>
      </c>
      <c r="EH42" s="7" t="str">
        <f>VLOOKUP(B42,'[1]FT Base GRAL'!$B$6:$AB$2733,27,0)</f>
        <v>TEX</v>
      </c>
    </row>
    <row r="43" spans="1:138" ht="15.75" x14ac:dyDescent="0.3">
      <c r="A43" s="55">
        <v>37</v>
      </c>
      <c r="B43" s="8" t="s">
        <v>91</v>
      </c>
      <c r="C43" s="9" t="s">
        <v>17</v>
      </c>
      <c r="D43" s="18"/>
      <c r="E43" s="19"/>
      <c r="F43" s="11"/>
      <c r="G43" s="11"/>
      <c r="H43" s="10"/>
      <c r="I43" s="47" t="s">
        <v>4832</v>
      </c>
      <c r="J43" s="47"/>
      <c r="K43" s="47">
        <f t="shared" si="4"/>
        <v>0</v>
      </c>
      <c r="EH43" s="7" t="str">
        <f>VLOOKUP(B43,'[1]FT Base GRAL'!$B$6:$AB$2733,27,0)</f>
        <v>Ficha Disponible</v>
      </c>
    </row>
    <row r="44" spans="1:138" ht="15.75" x14ac:dyDescent="0.3">
      <c r="A44" s="55">
        <v>38</v>
      </c>
      <c r="B44" s="4" t="s">
        <v>92</v>
      </c>
      <c r="C44" s="12" t="s">
        <v>19</v>
      </c>
      <c r="D44" s="6"/>
      <c r="E44" s="4" t="s">
        <v>93</v>
      </c>
      <c r="F44" s="7" t="s">
        <v>10</v>
      </c>
      <c r="G44" s="7" t="s">
        <v>11</v>
      </c>
      <c r="H44" s="7" t="s">
        <v>94</v>
      </c>
      <c r="I44" s="47" t="s">
        <v>5189</v>
      </c>
      <c r="J44" s="47"/>
      <c r="K44" s="47">
        <f t="shared" si="4"/>
        <v>1</v>
      </c>
      <c r="CP44">
        <v>1</v>
      </c>
      <c r="CT44" s="59">
        <v>1</v>
      </c>
      <c r="EH44" s="7" t="str">
        <f>VLOOKUP(B44,'[1]FT Base GRAL'!$B$6:$AB$2733,27,0)</f>
        <v>TEX</v>
      </c>
    </row>
    <row r="45" spans="1:138" ht="15.75" x14ac:dyDescent="0.3">
      <c r="A45" s="55">
        <v>39</v>
      </c>
      <c r="B45" s="4" t="s">
        <v>95</v>
      </c>
      <c r="C45" s="5" t="s">
        <v>8</v>
      </c>
      <c r="D45" s="6"/>
      <c r="E45" s="4" t="s">
        <v>96</v>
      </c>
      <c r="F45" s="7" t="s">
        <v>53</v>
      </c>
      <c r="G45" s="7" t="s">
        <v>34</v>
      </c>
      <c r="H45" s="7" t="s">
        <v>54</v>
      </c>
      <c r="I45" s="47" t="s">
        <v>5189</v>
      </c>
      <c r="J45" s="47"/>
      <c r="K45" s="47">
        <f t="shared" si="4"/>
        <v>3</v>
      </c>
      <c r="R45">
        <v>1</v>
      </c>
      <c r="X45" s="59">
        <v>1</v>
      </c>
      <c r="AI45">
        <v>1</v>
      </c>
      <c r="AJ45">
        <v>1</v>
      </c>
      <c r="AM45" s="59">
        <v>1</v>
      </c>
      <c r="AN45">
        <v>1</v>
      </c>
      <c r="AT45" s="59">
        <v>1</v>
      </c>
      <c r="EH45" s="7" t="str">
        <f>VLOOKUP(B45,'[1]FT Base GRAL'!$B$6:$AB$2733,27,0)</f>
        <v>SIN</v>
      </c>
    </row>
    <row r="46" spans="1:138" ht="15.75" x14ac:dyDescent="0.3">
      <c r="A46" s="55">
        <v>40</v>
      </c>
      <c r="B46" s="4" t="s">
        <v>97</v>
      </c>
      <c r="C46" s="5" t="s">
        <v>8</v>
      </c>
      <c r="D46" s="6"/>
      <c r="E46" s="4" t="s">
        <v>98</v>
      </c>
      <c r="F46" s="7" t="s">
        <v>53</v>
      </c>
      <c r="G46" s="7" t="s">
        <v>34</v>
      </c>
      <c r="H46" s="7" t="s">
        <v>54</v>
      </c>
      <c r="I46" s="47" t="s">
        <v>5189</v>
      </c>
      <c r="J46" s="47"/>
      <c r="K46" s="47">
        <f t="shared" si="4"/>
        <v>1</v>
      </c>
      <c r="AU46">
        <v>1</v>
      </c>
      <c r="BA46" s="59">
        <v>1</v>
      </c>
      <c r="EH46" s="7" t="str">
        <f>VLOOKUP(B46,'[1]FT Base GRAL'!$B$6:$AB$2733,27,0)</f>
        <v>FARMA</v>
      </c>
    </row>
    <row r="47" spans="1:138" ht="15.75" x14ac:dyDescent="0.3">
      <c r="A47" s="55">
        <v>41</v>
      </c>
      <c r="B47" s="4" t="s">
        <v>99</v>
      </c>
      <c r="C47" s="5" t="s">
        <v>8</v>
      </c>
      <c r="D47" s="6"/>
      <c r="E47" s="4" t="s">
        <v>100</v>
      </c>
      <c r="F47" s="7" t="s">
        <v>53</v>
      </c>
      <c r="G47" s="7" t="s">
        <v>34</v>
      </c>
      <c r="H47" s="7" t="s">
        <v>54</v>
      </c>
      <c r="I47" s="47" t="s">
        <v>5189</v>
      </c>
      <c r="J47" s="47"/>
      <c r="K47" s="47">
        <f t="shared" si="4"/>
        <v>1</v>
      </c>
      <c r="AU47">
        <v>1</v>
      </c>
      <c r="AV47">
        <v>1</v>
      </c>
      <c r="AW47">
        <v>1</v>
      </c>
      <c r="AX47">
        <v>1</v>
      </c>
      <c r="AY47">
        <v>1</v>
      </c>
      <c r="AZ47">
        <v>1</v>
      </c>
      <c r="BA47" s="59">
        <v>1</v>
      </c>
      <c r="EH47" s="7" t="str">
        <f>VLOOKUP(B47,'[1]FT Base GRAL'!$B$6:$AB$2733,27,0)</f>
        <v>FARMA</v>
      </c>
    </row>
    <row r="48" spans="1:138" ht="15.75" x14ac:dyDescent="0.3">
      <c r="A48" s="55">
        <v>42</v>
      </c>
      <c r="B48" s="4" t="s">
        <v>5034</v>
      </c>
      <c r="C48" s="5" t="s">
        <v>8</v>
      </c>
      <c r="D48" s="13"/>
      <c r="E48" s="16" t="s">
        <v>5091</v>
      </c>
      <c r="F48" s="14" t="s">
        <v>111</v>
      </c>
      <c r="G48" s="14" t="s">
        <v>34</v>
      </c>
      <c r="H48" s="14" t="s">
        <v>1298</v>
      </c>
      <c r="I48" s="47" t="s">
        <v>5189</v>
      </c>
      <c r="J48" s="47"/>
      <c r="K48" s="47">
        <f t="shared" si="4"/>
        <v>1</v>
      </c>
      <c r="DT48">
        <v>1</v>
      </c>
      <c r="DX48" s="59">
        <v>1</v>
      </c>
      <c r="EH48" s="7" t="str">
        <f>VLOOKUP(B48,'[1]FT Base GRAL'!$B$6:$AB$2733,27,0)</f>
        <v>CMM</v>
      </c>
    </row>
    <row r="49" spans="1:138" ht="15.75" x14ac:dyDescent="0.3">
      <c r="A49" s="55">
        <v>43</v>
      </c>
      <c r="B49" s="4" t="s">
        <v>5035</v>
      </c>
      <c r="C49" s="5" t="s">
        <v>8</v>
      </c>
      <c r="D49" s="13"/>
      <c r="E49" s="16" t="s">
        <v>5092</v>
      </c>
      <c r="F49" s="14" t="s">
        <v>111</v>
      </c>
      <c r="G49" s="14" t="s">
        <v>34</v>
      </c>
      <c r="H49" s="14" t="s">
        <v>1298</v>
      </c>
      <c r="I49" s="47" t="s">
        <v>5189</v>
      </c>
      <c r="J49" s="47"/>
      <c r="K49" s="47">
        <f t="shared" si="4"/>
        <v>1</v>
      </c>
      <c r="DT49">
        <v>1</v>
      </c>
      <c r="DX49" s="59">
        <v>1</v>
      </c>
      <c r="EH49" s="7" t="str">
        <f>VLOOKUP(B49,'[1]FT Base GRAL'!$B$6:$AB$2733,27,0)</f>
        <v>CMM</v>
      </c>
    </row>
    <row r="50" spans="1:138" ht="15.75" x14ac:dyDescent="0.3">
      <c r="A50" s="55">
        <v>44</v>
      </c>
      <c r="B50" s="4" t="s">
        <v>101</v>
      </c>
      <c r="C50" s="5" t="s">
        <v>8</v>
      </c>
      <c r="D50" s="6"/>
      <c r="E50" s="4" t="s">
        <v>102</v>
      </c>
      <c r="F50" s="7" t="s">
        <v>53</v>
      </c>
      <c r="G50" s="7" t="s">
        <v>34</v>
      </c>
      <c r="H50" s="7" t="s">
        <v>54</v>
      </c>
      <c r="I50" s="47" t="s">
        <v>5189</v>
      </c>
      <c r="J50" s="47"/>
      <c r="K50" s="47">
        <f t="shared" si="4"/>
        <v>4</v>
      </c>
      <c r="R50">
        <v>1</v>
      </c>
      <c r="X50" s="59">
        <v>1</v>
      </c>
      <c r="Y50">
        <v>1</v>
      </c>
      <c r="AD50">
        <v>1</v>
      </c>
      <c r="AI50">
        <v>1</v>
      </c>
      <c r="AM50" s="59">
        <v>1</v>
      </c>
      <c r="AN50">
        <v>1</v>
      </c>
      <c r="AT50" s="59">
        <v>1</v>
      </c>
      <c r="AU50">
        <v>1</v>
      </c>
      <c r="BA50" s="59">
        <v>1</v>
      </c>
      <c r="EH50" s="7" t="str">
        <f>VLOOKUP(B50,'[1]FT Base GRAL'!$B$6:$AB$2733,27,0)</f>
        <v>SLP</v>
      </c>
    </row>
    <row r="51" spans="1:138" ht="15.75" x14ac:dyDescent="0.3">
      <c r="A51" s="55">
        <v>45</v>
      </c>
      <c r="B51" s="4" t="s">
        <v>103</v>
      </c>
      <c r="C51" s="5" t="s">
        <v>8</v>
      </c>
      <c r="D51" s="6"/>
      <c r="E51" s="4" t="s">
        <v>104</v>
      </c>
      <c r="F51" s="7" t="s">
        <v>53</v>
      </c>
      <c r="G51" s="7" t="s">
        <v>34</v>
      </c>
      <c r="H51" s="7" t="s">
        <v>54</v>
      </c>
      <c r="I51" s="47" t="s">
        <v>4832</v>
      </c>
      <c r="J51" s="47"/>
      <c r="K51" s="47">
        <f t="shared" si="4"/>
        <v>0</v>
      </c>
      <c r="EH51" s="108" t="str">
        <f>VLOOKUP(B51,'[1]FT Base GRAL'!$B$6:$AB$2733,27,0)</f>
        <v>TAB</v>
      </c>
    </row>
    <row r="52" spans="1:138" ht="15.75" x14ac:dyDescent="0.3">
      <c r="A52" s="55">
        <v>46</v>
      </c>
      <c r="B52" s="4" t="s">
        <v>105</v>
      </c>
      <c r="C52" s="5" t="s">
        <v>8</v>
      </c>
      <c r="D52" s="6"/>
      <c r="E52" s="4" t="s">
        <v>106</v>
      </c>
      <c r="F52" s="7" t="s">
        <v>53</v>
      </c>
      <c r="G52" s="7" t="s">
        <v>34</v>
      </c>
      <c r="H52" s="7" t="s">
        <v>54</v>
      </c>
      <c r="I52" s="47" t="s">
        <v>4832</v>
      </c>
      <c r="J52" s="47"/>
      <c r="K52" s="47">
        <f t="shared" si="4"/>
        <v>0</v>
      </c>
      <c r="EH52" s="108" t="str">
        <f>VLOOKUP(B52,'[1]FT Base GRAL'!$B$6:$AB$2733,27,0)</f>
        <v>NAY</v>
      </c>
    </row>
    <row r="53" spans="1:138" ht="15.75" x14ac:dyDescent="0.3">
      <c r="A53" s="55">
        <v>47</v>
      </c>
      <c r="B53" s="4" t="s">
        <v>107</v>
      </c>
      <c r="C53" s="5" t="s">
        <v>8</v>
      </c>
      <c r="D53" s="6"/>
      <c r="E53" s="4" t="s">
        <v>106</v>
      </c>
      <c r="F53" s="7" t="s">
        <v>53</v>
      </c>
      <c r="G53" s="7" t="s">
        <v>34</v>
      </c>
      <c r="H53" s="7" t="s">
        <v>54</v>
      </c>
      <c r="I53" s="47" t="s">
        <v>4832</v>
      </c>
      <c r="J53" s="47"/>
      <c r="K53" s="47">
        <f t="shared" si="4"/>
        <v>0</v>
      </c>
      <c r="EH53" s="108" t="str">
        <f>VLOOKUP(B53,'[1]FT Base GRAL'!$B$6:$AB$2733,27,0)</f>
        <v>NAY</v>
      </c>
    </row>
    <row r="54" spans="1:138" ht="15.75" x14ac:dyDescent="0.3">
      <c r="A54" s="55">
        <v>48</v>
      </c>
      <c r="B54" s="8" t="s">
        <v>108</v>
      </c>
      <c r="C54" s="9" t="s">
        <v>17</v>
      </c>
      <c r="D54" s="18"/>
      <c r="E54" s="10"/>
      <c r="F54" s="11"/>
      <c r="G54" s="11"/>
      <c r="H54" s="10"/>
      <c r="I54" s="47" t="s">
        <v>4832</v>
      </c>
      <c r="J54" s="47"/>
      <c r="K54" s="47">
        <f t="shared" si="4"/>
        <v>0</v>
      </c>
      <c r="EH54" s="7" t="str">
        <f>VLOOKUP(B54,'[1]FT Base GRAL'!$B$6:$AB$2733,27,0)</f>
        <v>Ficha Disponible</v>
      </c>
    </row>
    <row r="55" spans="1:138" ht="15.75" x14ac:dyDescent="0.3">
      <c r="A55" s="55">
        <v>49</v>
      </c>
      <c r="B55" s="4" t="s">
        <v>109</v>
      </c>
      <c r="C55" s="12" t="s">
        <v>19</v>
      </c>
      <c r="D55" s="6"/>
      <c r="E55" s="4" t="s">
        <v>110</v>
      </c>
      <c r="F55" s="7" t="s">
        <v>111</v>
      </c>
      <c r="G55" s="7" t="s">
        <v>34</v>
      </c>
      <c r="H55" s="7" t="s">
        <v>54</v>
      </c>
      <c r="I55" s="47" t="s">
        <v>5169</v>
      </c>
      <c r="J55" s="47"/>
      <c r="K55" s="47">
        <f t="shared" si="4"/>
        <v>0</v>
      </c>
      <c r="EH55" s="108" t="str">
        <f>VLOOKUP(B55,'[1]FT Base GRAL'!$B$6:$AB$2733,27,0)</f>
        <v>TEX</v>
      </c>
    </row>
    <row r="56" spans="1:138" ht="15.75" x14ac:dyDescent="0.3">
      <c r="A56" s="55">
        <v>50</v>
      </c>
      <c r="B56" s="4" t="s">
        <v>112</v>
      </c>
      <c r="C56" s="12" t="s">
        <v>19</v>
      </c>
      <c r="D56" s="6"/>
      <c r="E56" s="4" t="s">
        <v>113</v>
      </c>
      <c r="F56" s="7" t="s">
        <v>53</v>
      </c>
      <c r="G56" s="7" t="s">
        <v>34</v>
      </c>
      <c r="H56" s="7" t="s">
        <v>54</v>
      </c>
      <c r="I56" s="47" t="s">
        <v>5169</v>
      </c>
      <c r="J56" s="47"/>
      <c r="K56" s="47">
        <f t="shared" si="4"/>
        <v>0</v>
      </c>
      <c r="EH56" s="108" t="str">
        <f>VLOOKUP(B56,'[1]FT Base GRAL'!$B$6:$AB$2733,27,0)</f>
        <v>TEX</v>
      </c>
    </row>
    <row r="57" spans="1:138" ht="15.75" x14ac:dyDescent="0.3">
      <c r="A57" s="55">
        <v>51</v>
      </c>
      <c r="B57" s="4" t="s">
        <v>114</v>
      </c>
      <c r="C57" s="12" t="s">
        <v>19</v>
      </c>
      <c r="D57" s="6"/>
      <c r="E57" s="4" t="s">
        <v>115</v>
      </c>
      <c r="F57" s="7" t="s">
        <v>53</v>
      </c>
      <c r="G57" s="7" t="s">
        <v>34</v>
      </c>
      <c r="H57" s="7" t="s">
        <v>54</v>
      </c>
      <c r="I57" s="47" t="s">
        <v>5169</v>
      </c>
      <c r="J57" s="47"/>
      <c r="K57" s="47">
        <f t="shared" si="4"/>
        <v>0</v>
      </c>
      <c r="EH57" s="108" t="str">
        <f>VLOOKUP(B57,'[1]FT Base GRAL'!$B$6:$AB$2733,27,0)</f>
        <v>TEX</v>
      </c>
    </row>
    <row r="58" spans="1:138" ht="15.75" x14ac:dyDescent="0.3">
      <c r="A58" s="55">
        <v>52</v>
      </c>
      <c r="B58" s="4" t="s">
        <v>116</v>
      </c>
      <c r="C58" s="12" t="s">
        <v>19</v>
      </c>
      <c r="D58" s="6"/>
      <c r="E58" s="4" t="s">
        <v>106</v>
      </c>
      <c r="F58" s="7" t="s">
        <v>53</v>
      </c>
      <c r="G58" s="7" t="s">
        <v>34</v>
      </c>
      <c r="H58" s="7" t="s">
        <v>54</v>
      </c>
      <c r="I58" s="47" t="s">
        <v>5189</v>
      </c>
      <c r="J58" s="47"/>
      <c r="K58" s="47">
        <f t="shared" si="4"/>
        <v>1</v>
      </c>
      <c r="CP58">
        <v>1</v>
      </c>
      <c r="CT58" s="59">
        <v>1</v>
      </c>
      <c r="EH58" s="7" t="str">
        <f>VLOOKUP(B58,'[1]FT Base GRAL'!$B$6:$AB$2733,27,0)</f>
        <v>TEX</v>
      </c>
    </row>
    <row r="59" spans="1:138" ht="15.75" x14ac:dyDescent="0.3">
      <c r="A59" s="55">
        <v>53</v>
      </c>
      <c r="B59" s="8" t="s">
        <v>117</v>
      </c>
      <c r="C59" s="9" t="s">
        <v>17</v>
      </c>
      <c r="D59" s="18"/>
      <c r="E59" s="19"/>
      <c r="F59" s="11"/>
      <c r="G59" s="11"/>
      <c r="H59" s="10"/>
      <c r="I59" s="47" t="s">
        <v>4832</v>
      </c>
      <c r="J59" s="47"/>
      <c r="K59" s="47">
        <f t="shared" si="4"/>
        <v>0</v>
      </c>
      <c r="EH59" s="7" t="str">
        <f>VLOOKUP(B59,'[1]FT Base GRAL'!$B$6:$AB$2733,27,0)</f>
        <v>Ficha Disponible</v>
      </c>
    </row>
    <row r="60" spans="1:138" ht="15.75" x14ac:dyDescent="0.3">
      <c r="A60" s="55">
        <v>54</v>
      </c>
      <c r="B60" s="4" t="s">
        <v>118</v>
      </c>
      <c r="C60" s="12" t="s">
        <v>19</v>
      </c>
      <c r="D60" s="6"/>
      <c r="E60" s="4" t="s">
        <v>119</v>
      </c>
      <c r="F60" s="7" t="s">
        <v>53</v>
      </c>
      <c r="G60" s="7" t="s">
        <v>34</v>
      </c>
      <c r="H60" s="7" t="s">
        <v>54</v>
      </c>
      <c r="I60" s="47" t="s">
        <v>5169</v>
      </c>
      <c r="J60" s="47"/>
      <c r="K60" s="47">
        <f t="shared" si="4"/>
        <v>0</v>
      </c>
      <c r="EH60" s="108" t="str">
        <f>VLOOKUP(B60,'[1]FT Base GRAL'!$B$6:$AB$2733,27,0)</f>
        <v>TEX</v>
      </c>
    </row>
    <row r="61" spans="1:138" ht="15.75" x14ac:dyDescent="0.3">
      <c r="A61" s="55">
        <v>55</v>
      </c>
      <c r="B61" s="4" t="s">
        <v>120</v>
      </c>
      <c r="C61" s="15" t="s">
        <v>41</v>
      </c>
      <c r="D61" s="13"/>
      <c r="E61" s="4" t="s">
        <v>102</v>
      </c>
      <c r="F61" s="14" t="s">
        <v>121</v>
      </c>
      <c r="G61" s="7" t="s">
        <v>34</v>
      </c>
      <c r="H61" s="14" t="s">
        <v>122</v>
      </c>
      <c r="I61" s="47" t="s">
        <v>5189</v>
      </c>
      <c r="J61" s="47"/>
      <c r="K61" s="47">
        <f t="shared" si="4"/>
        <v>1</v>
      </c>
      <c r="AE61">
        <v>1</v>
      </c>
      <c r="AH61" s="59">
        <v>1</v>
      </c>
      <c r="EH61" s="7" t="str">
        <f>VLOOKUP(B61,'[1]FT Base GRAL'!$B$6:$AB$2733,27,0)</f>
        <v>QRO-JunAcla</v>
      </c>
    </row>
    <row r="62" spans="1:138" ht="15.75" x14ac:dyDescent="0.3">
      <c r="A62" s="55">
        <v>56</v>
      </c>
      <c r="B62" s="4" t="s">
        <v>123</v>
      </c>
      <c r="C62" s="15" t="s">
        <v>41</v>
      </c>
      <c r="D62" s="13"/>
      <c r="E62" s="16" t="s">
        <v>102</v>
      </c>
      <c r="F62" s="7" t="s">
        <v>53</v>
      </c>
      <c r="G62" s="7" t="s">
        <v>34</v>
      </c>
      <c r="H62" s="7" t="s">
        <v>54</v>
      </c>
      <c r="I62" s="47" t="s">
        <v>5189</v>
      </c>
      <c r="J62" s="47"/>
      <c r="K62" s="47">
        <f t="shared" si="4"/>
        <v>1</v>
      </c>
      <c r="Z62" s="62">
        <v>1</v>
      </c>
      <c r="AC62" s="59">
        <v>1</v>
      </c>
      <c r="EH62" s="7" t="str">
        <f>VLOOKUP(B62,'[1]FT Base GRAL'!$B$6:$AB$2733,27,0)</f>
        <v>SLP-JunAcla</v>
      </c>
    </row>
    <row r="63" spans="1:138" ht="15.75" x14ac:dyDescent="0.3">
      <c r="A63" s="55">
        <v>57</v>
      </c>
      <c r="B63" s="4" t="s">
        <v>124</v>
      </c>
      <c r="C63" s="5" t="s">
        <v>8</v>
      </c>
      <c r="D63" s="6"/>
      <c r="E63" s="4" t="s">
        <v>125</v>
      </c>
      <c r="F63" s="7" t="s">
        <v>53</v>
      </c>
      <c r="G63" s="7" t="s">
        <v>34</v>
      </c>
      <c r="H63" s="7" t="s">
        <v>54</v>
      </c>
      <c r="I63" s="47" t="s">
        <v>5189</v>
      </c>
      <c r="J63" s="47"/>
      <c r="K63" s="47">
        <f t="shared" si="4"/>
        <v>2</v>
      </c>
      <c r="Y63">
        <v>1</v>
      </c>
      <c r="AD63">
        <v>1</v>
      </c>
      <c r="AI63">
        <v>1</v>
      </c>
      <c r="AM63" s="59">
        <v>1</v>
      </c>
      <c r="AN63">
        <v>1</v>
      </c>
      <c r="AT63" s="59">
        <v>1</v>
      </c>
      <c r="EH63" s="7" t="str">
        <f>VLOOKUP(B63,'[1]FT Base GRAL'!$B$6:$AB$2733,27,0)</f>
        <v>SLP</v>
      </c>
    </row>
    <row r="64" spans="1:138" ht="15.75" x14ac:dyDescent="0.3">
      <c r="A64" s="55">
        <v>58</v>
      </c>
      <c r="B64" s="4" t="s">
        <v>126</v>
      </c>
      <c r="C64" s="15" t="s">
        <v>41</v>
      </c>
      <c r="D64" s="13"/>
      <c r="E64" s="4" t="s">
        <v>125</v>
      </c>
      <c r="F64" s="14" t="s">
        <v>121</v>
      </c>
      <c r="G64" s="7" t="s">
        <v>34</v>
      </c>
      <c r="H64" s="14" t="s">
        <v>122</v>
      </c>
      <c r="I64" s="47" t="s">
        <v>5189</v>
      </c>
      <c r="J64" s="47"/>
      <c r="K64" s="47">
        <f t="shared" si="4"/>
        <v>1</v>
      </c>
      <c r="AE64">
        <v>1</v>
      </c>
      <c r="AH64" s="59">
        <v>1</v>
      </c>
      <c r="EH64" s="7" t="str">
        <f>VLOOKUP(B64,'[1]FT Base GRAL'!$B$6:$AB$2733,27,0)</f>
        <v>QRO-JunAcla</v>
      </c>
    </row>
    <row r="65" spans="1:138" ht="15.75" x14ac:dyDescent="0.3">
      <c r="A65" s="55">
        <v>59</v>
      </c>
      <c r="B65" s="4" t="s">
        <v>127</v>
      </c>
      <c r="C65" s="15" t="s">
        <v>41</v>
      </c>
      <c r="D65" s="13"/>
      <c r="E65" s="16" t="s">
        <v>128</v>
      </c>
      <c r="F65" s="7" t="s">
        <v>53</v>
      </c>
      <c r="G65" s="7" t="s">
        <v>34</v>
      </c>
      <c r="H65" s="7" t="s">
        <v>54</v>
      </c>
      <c r="I65" s="47" t="s">
        <v>5189</v>
      </c>
      <c r="J65" s="47"/>
      <c r="K65" s="47">
        <f t="shared" si="4"/>
        <v>1</v>
      </c>
      <c r="Z65" s="62">
        <v>1</v>
      </c>
      <c r="AC65" s="59">
        <v>1</v>
      </c>
      <c r="EH65" s="7" t="str">
        <f>VLOOKUP(B65,'[1]FT Base GRAL'!$B$6:$AB$2733,27,0)</f>
        <v>SLP-JunAcla</v>
      </c>
    </row>
    <row r="66" spans="1:138" ht="15.75" x14ac:dyDescent="0.3">
      <c r="A66" s="55">
        <v>60</v>
      </c>
      <c r="B66" s="4" t="s">
        <v>129</v>
      </c>
      <c r="C66" s="5" t="s">
        <v>8</v>
      </c>
      <c r="D66" s="6"/>
      <c r="E66" s="4" t="s">
        <v>130</v>
      </c>
      <c r="F66" s="7" t="s">
        <v>53</v>
      </c>
      <c r="G66" s="7" t="s">
        <v>34</v>
      </c>
      <c r="H66" s="7" t="s">
        <v>54</v>
      </c>
      <c r="I66" s="47" t="s">
        <v>5189</v>
      </c>
      <c r="J66" s="47"/>
      <c r="K66" s="47">
        <f t="shared" si="4"/>
        <v>5</v>
      </c>
      <c r="R66">
        <v>1</v>
      </c>
      <c r="X66" s="59">
        <v>1</v>
      </c>
      <c r="Y66">
        <v>1</v>
      </c>
      <c r="Z66">
        <v>1</v>
      </c>
      <c r="AA66">
        <v>1</v>
      </c>
      <c r="AB66">
        <v>1</v>
      </c>
      <c r="AC66" s="59">
        <v>1</v>
      </c>
      <c r="AD66">
        <v>1</v>
      </c>
      <c r="AE66">
        <v>1</v>
      </c>
      <c r="AH66" s="59">
        <v>1</v>
      </c>
      <c r="AI66">
        <v>1</v>
      </c>
      <c r="AJ66">
        <v>1</v>
      </c>
      <c r="AM66" s="59">
        <v>1</v>
      </c>
      <c r="AN66">
        <v>1</v>
      </c>
      <c r="AT66" s="59">
        <v>1</v>
      </c>
      <c r="EH66" s="7" t="str">
        <f>VLOOKUP(B66,'[1]FT Base GRAL'!$B$6:$AB$2733,27,0)</f>
        <v>SLP</v>
      </c>
    </row>
    <row r="67" spans="1:138" ht="15.75" x14ac:dyDescent="0.3">
      <c r="A67" s="55">
        <v>61</v>
      </c>
      <c r="B67" s="4" t="s">
        <v>131</v>
      </c>
      <c r="C67" s="5" t="s">
        <v>8</v>
      </c>
      <c r="D67" s="6"/>
      <c r="E67" s="4" t="s">
        <v>132</v>
      </c>
      <c r="F67" s="7" t="s">
        <v>53</v>
      </c>
      <c r="G67" s="7" t="s">
        <v>34</v>
      </c>
      <c r="H67" s="7" t="s">
        <v>54</v>
      </c>
      <c r="I67" s="47" t="s">
        <v>5189</v>
      </c>
      <c r="J67" s="47"/>
      <c r="K67" s="47">
        <f t="shared" si="4"/>
        <v>2</v>
      </c>
      <c r="Y67">
        <v>1</v>
      </c>
      <c r="AD67">
        <v>1</v>
      </c>
      <c r="AE67">
        <v>1</v>
      </c>
      <c r="AF67">
        <v>1</v>
      </c>
      <c r="AI67">
        <v>1</v>
      </c>
      <c r="AM67" s="59">
        <v>1</v>
      </c>
      <c r="AN67">
        <v>1</v>
      </c>
      <c r="AT67" s="59">
        <v>1</v>
      </c>
      <c r="EH67" s="7" t="str">
        <f>VLOOKUP(B67,'[1]FT Base GRAL'!$B$6:$AB$2733,27,0)</f>
        <v>SLP</v>
      </c>
    </row>
    <row r="68" spans="1:138" ht="15.75" x14ac:dyDescent="0.3">
      <c r="A68" s="55">
        <v>62</v>
      </c>
      <c r="B68" s="4" t="s">
        <v>133</v>
      </c>
      <c r="C68" s="15" t="s">
        <v>41</v>
      </c>
      <c r="D68" s="13"/>
      <c r="E68" s="16" t="s">
        <v>132</v>
      </c>
      <c r="F68" s="7" t="s">
        <v>53</v>
      </c>
      <c r="G68" s="7" t="s">
        <v>34</v>
      </c>
      <c r="H68" s="7" t="s">
        <v>54</v>
      </c>
      <c r="I68" s="47" t="s">
        <v>5189</v>
      </c>
      <c r="J68" s="47"/>
      <c r="K68" s="47">
        <f t="shared" si="4"/>
        <v>2</v>
      </c>
      <c r="Z68" s="62">
        <v>1</v>
      </c>
      <c r="AC68" s="59">
        <v>1</v>
      </c>
      <c r="AG68">
        <v>1</v>
      </c>
      <c r="AH68" s="59">
        <v>1</v>
      </c>
      <c r="EH68" s="7" t="str">
        <f>VLOOKUP(B68,'[1]FT Base GRAL'!$B$6:$AB$2733,27,0)</f>
        <v>SLP-JunAcla</v>
      </c>
    </row>
    <row r="69" spans="1:138" ht="15.75" x14ac:dyDescent="0.3">
      <c r="A69" s="55">
        <v>63</v>
      </c>
      <c r="B69" s="4" t="s">
        <v>134</v>
      </c>
      <c r="C69" s="5" t="s">
        <v>8</v>
      </c>
      <c r="D69" s="6"/>
      <c r="E69" s="4" t="s">
        <v>135</v>
      </c>
      <c r="F69" s="7" t="s">
        <v>63</v>
      </c>
      <c r="G69" s="7" t="s">
        <v>11</v>
      </c>
      <c r="H69" s="7" t="s">
        <v>136</v>
      </c>
      <c r="I69" s="47" t="s">
        <v>5189</v>
      </c>
      <c r="J69" s="47"/>
      <c r="K69" s="47">
        <f t="shared" si="4"/>
        <v>2</v>
      </c>
      <c r="AI69">
        <v>1</v>
      </c>
      <c r="AM69" s="59">
        <v>1</v>
      </c>
      <c r="BD69">
        <v>1</v>
      </c>
      <c r="BE69">
        <v>1</v>
      </c>
      <c r="BF69" s="59">
        <v>1</v>
      </c>
      <c r="EH69" s="7" t="str">
        <f>VLOOKUP(B69,'[1]FT Base GRAL'!$B$6:$AB$2733,27,0)</f>
        <v>_SLP</v>
      </c>
    </row>
    <row r="70" spans="1:138" ht="15.75" x14ac:dyDescent="0.3">
      <c r="A70" s="55">
        <v>64</v>
      </c>
      <c r="B70" s="4" t="s">
        <v>137</v>
      </c>
      <c r="C70" s="5" t="s">
        <v>8</v>
      </c>
      <c r="D70" s="6"/>
      <c r="E70" s="4" t="s">
        <v>135</v>
      </c>
      <c r="F70" s="7" t="s">
        <v>63</v>
      </c>
      <c r="G70" s="7" t="s">
        <v>11</v>
      </c>
      <c r="H70" s="7" t="s">
        <v>136</v>
      </c>
      <c r="I70" s="47" t="s">
        <v>5171</v>
      </c>
      <c r="J70" s="47"/>
      <c r="K70" s="47">
        <f t="shared" si="4"/>
        <v>0</v>
      </c>
      <c r="Y70">
        <v>1</v>
      </c>
      <c r="EH70" s="7" t="str">
        <f>VLOOKUP(B70,'[1]FT Base GRAL'!$B$6:$AB$2733,27,0)</f>
        <v>SLP</v>
      </c>
    </row>
    <row r="71" spans="1:138" ht="15.75" x14ac:dyDescent="0.3">
      <c r="A71" s="55">
        <v>65</v>
      </c>
      <c r="B71" s="4" t="s">
        <v>138</v>
      </c>
      <c r="C71" s="15" t="s">
        <v>41</v>
      </c>
      <c r="D71" s="13"/>
      <c r="E71" s="16" t="s">
        <v>139</v>
      </c>
      <c r="F71" s="7" t="s">
        <v>63</v>
      </c>
      <c r="G71" s="7" t="s">
        <v>11</v>
      </c>
      <c r="H71" s="7" t="s">
        <v>136</v>
      </c>
      <c r="I71" s="47" t="s">
        <v>5189</v>
      </c>
      <c r="J71" s="47"/>
      <c r="K71" s="47">
        <f t="shared" si="4"/>
        <v>1</v>
      </c>
      <c r="Z71" s="62">
        <v>1</v>
      </c>
      <c r="AC71" s="59">
        <v>1</v>
      </c>
      <c r="EH71" s="7" t="str">
        <f>VLOOKUP(B71,'[1]FT Base GRAL'!$B$6:$AB$2733,27,0)</f>
        <v>SLP-JunAcla</v>
      </c>
    </row>
    <row r="72" spans="1:138" ht="15.75" x14ac:dyDescent="0.3">
      <c r="A72" s="55">
        <v>66</v>
      </c>
      <c r="B72" s="4" t="s">
        <v>140</v>
      </c>
      <c r="C72" s="5" t="s">
        <v>8</v>
      </c>
      <c r="D72" s="6"/>
      <c r="E72" s="4" t="s">
        <v>141</v>
      </c>
      <c r="F72" s="7" t="s">
        <v>63</v>
      </c>
      <c r="G72" s="7" t="s">
        <v>11</v>
      </c>
      <c r="H72" s="7" t="s">
        <v>143</v>
      </c>
      <c r="I72" s="47" t="s">
        <v>5189</v>
      </c>
      <c r="J72" s="47"/>
      <c r="K72" s="47">
        <f t="shared" ref="K72:K135" si="5">COUNTA(N72,Q72,AC72,AH72,AM72,AT72,BA72,BC72,X72,BF72,BM72,BR72,BW72,CB72,CG72,CJ72,CO72,CT72,CY72,DD72,DN72,DS72,DI72,DX72,EC72,EG72)</f>
        <v>2</v>
      </c>
      <c r="R72">
        <v>1</v>
      </c>
      <c r="X72" s="59">
        <v>1</v>
      </c>
      <c r="Y72">
        <v>1</v>
      </c>
      <c r="AI72">
        <v>1</v>
      </c>
      <c r="AJ72">
        <v>1</v>
      </c>
      <c r="AK72">
        <v>1</v>
      </c>
      <c r="AN72">
        <v>1</v>
      </c>
      <c r="AT72" s="59">
        <v>1</v>
      </c>
      <c r="EH72" s="7" t="str">
        <f>VLOOKUP(B72,'[1]FT Base GRAL'!$B$6:$AB$2733,27,0)</f>
        <v>SLP</v>
      </c>
    </row>
    <row r="73" spans="1:138" ht="15.75" x14ac:dyDescent="0.3">
      <c r="A73" s="55">
        <v>67</v>
      </c>
      <c r="B73" s="4" t="s">
        <v>144</v>
      </c>
      <c r="C73" s="15" t="s">
        <v>41</v>
      </c>
      <c r="D73" s="13"/>
      <c r="E73" s="4" t="s">
        <v>141</v>
      </c>
      <c r="F73" s="14" t="s">
        <v>63</v>
      </c>
      <c r="G73" s="7" t="s">
        <v>11</v>
      </c>
      <c r="H73" s="14" t="s">
        <v>143</v>
      </c>
      <c r="I73" s="47" t="s">
        <v>5171</v>
      </c>
      <c r="J73" s="47"/>
      <c r="K73" s="47">
        <f t="shared" si="5"/>
        <v>0</v>
      </c>
      <c r="AE73">
        <v>1</v>
      </c>
      <c r="AF73">
        <v>1</v>
      </c>
      <c r="EH73" s="7" t="str">
        <f>VLOOKUP(B73,'[1]FT Base GRAL'!$B$6:$AB$2733,27,0)</f>
        <v>QRO-JunAcla</v>
      </c>
    </row>
    <row r="74" spans="1:138" ht="15.75" x14ac:dyDescent="0.3">
      <c r="A74" s="55">
        <v>69</v>
      </c>
      <c r="B74" s="20" t="s">
        <v>145</v>
      </c>
      <c r="C74" s="15" t="s">
        <v>41</v>
      </c>
      <c r="D74" s="21" t="s">
        <v>146</v>
      </c>
      <c r="E74" s="4" t="s">
        <v>141</v>
      </c>
      <c r="F74" s="14" t="s">
        <v>63</v>
      </c>
      <c r="G74" s="7" t="s">
        <v>11</v>
      </c>
      <c r="H74" s="14" t="s">
        <v>143</v>
      </c>
      <c r="I74" s="47" t="s">
        <v>5189</v>
      </c>
      <c r="J74" s="47"/>
      <c r="K74" s="47">
        <f t="shared" si="5"/>
        <v>1</v>
      </c>
      <c r="AL74">
        <v>1</v>
      </c>
      <c r="AM74" s="59">
        <v>1</v>
      </c>
      <c r="EH74" s="7" t="str">
        <f>VLOOKUP(B74,'[1]FT Base GRAL'!$B$6:$AB$2733,27,0)</f>
        <v>SIN HG-JunAcla</v>
      </c>
    </row>
    <row r="75" spans="1:138" ht="15.75" x14ac:dyDescent="0.3">
      <c r="A75" s="55">
        <v>71</v>
      </c>
      <c r="B75" s="4" t="s">
        <v>147</v>
      </c>
      <c r="C75" s="15" t="s">
        <v>41</v>
      </c>
      <c r="D75" s="13"/>
      <c r="E75" s="16" t="s">
        <v>142</v>
      </c>
      <c r="F75" s="7" t="s">
        <v>63</v>
      </c>
      <c r="G75" s="7" t="s">
        <v>11</v>
      </c>
      <c r="H75" s="7" t="s">
        <v>143</v>
      </c>
      <c r="I75" s="47" t="s">
        <v>5189</v>
      </c>
      <c r="J75" s="47"/>
      <c r="K75" s="47">
        <f t="shared" si="5"/>
        <v>2</v>
      </c>
      <c r="Z75" s="62">
        <v>1</v>
      </c>
      <c r="AC75" s="59">
        <v>1</v>
      </c>
      <c r="AG75">
        <v>1</v>
      </c>
      <c r="AH75" s="59">
        <v>1</v>
      </c>
      <c r="EH75" s="7" t="str">
        <f>VLOOKUP(B75,'[1]FT Base GRAL'!$B$6:$AB$2733,27,0)</f>
        <v>SLP-JunAcla</v>
      </c>
    </row>
    <row r="76" spans="1:138" ht="15.75" x14ac:dyDescent="0.3">
      <c r="A76" s="55">
        <v>72</v>
      </c>
      <c r="B76" s="4" t="s">
        <v>148</v>
      </c>
      <c r="C76" s="5" t="s">
        <v>8</v>
      </c>
      <c r="D76" s="6"/>
      <c r="E76" s="4" t="s">
        <v>149</v>
      </c>
      <c r="F76" s="7" t="s">
        <v>57</v>
      </c>
      <c r="G76" s="7" t="s">
        <v>34</v>
      </c>
      <c r="H76" s="7" t="s">
        <v>150</v>
      </c>
      <c r="I76" s="47" t="s">
        <v>4832</v>
      </c>
      <c r="J76" s="47"/>
      <c r="K76" s="47">
        <f t="shared" si="5"/>
        <v>0</v>
      </c>
      <c r="EH76" s="108" t="str">
        <f>VLOOKUP(B76,'[1]FT Base GRAL'!$B$6:$AB$2733,27,0)</f>
        <v>TAB</v>
      </c>
    </row>
    <row r="77" spans="1:138" ht="15.75" x14ac:dyDescent="0.3">
      <c r="A77" s="55">
        <v>73</v>
      </c>
      <c r="B77" s="4" t="s">
        <v>151</v>
      </c>
      <c r="C77" s="12" t="s">
        <v>19</v>
      </c>
      <c r="D77" s="6"/>
      <c r="E77" s="4" t="s">
        <v>152</v>
      </c>
      <c r="F77" s="7" t="s">
        <v>53</v>
      </c>
      <c r="G77" s="7" t="s">
        <v>34</v>
      </c>
      <c r="H77" s="7" t="s">
        <v>54</v>
      </c>
      <c r="I77" s="47" t="s">
        <v>5169</v>
      </c>
      <c r="J77" s="47"/>
      <c r="K77" s="47">
        <f t="shared" si="5"/>
        <v>0</v>
      </c>
      <c r="EH77" s="108" t="str">
        <f>VLOOKUP(B77,'[1]FT Base GRAL'!$B$6:$AB$2733,27,0)</f>
        <v>TEX</v>
      </c>
    </row>
    <row r="78" spans="1:138" ht="15.75" x14ac:dyDescent="0.3">
      <c r="A78" s="55">
        <v>74</v>
      </c>
      <c r="B78" s="4" t="s">
        <v>153</v>
      </c>
      <c r="C78" s="5" t="s">
        <v>8</v>
      </c>
      <c r="D78" s="6"/>
      <c r="E78" s="4" t="s">
        <v>154</v>
      </c>
      <c r="F78" s="7" t="s">
        <v>53</v>
      </c>
      <c r="G78" s="7" t="s">
        <v>34</v>
      </c>
      <c r="H78" s="7" t="s">
        <v>54</v>
      </c>
      <c r="I78" s="47" t="s">
        <v>5189</v>
      </c>
      <c r="J78" s="47"/>
      <c r="K78" s="47">
        <f t="shared" si="5"/>
        <v>3</v>
      </c>
      <c r="R78">
        <v>1</v>
      </c>
      <c r="X78" s="59">
        <v>1</v>
      </c>
      <c r="Y78">
        <v>1</v>
      </c>
      <c r="AD78">
        <v>1</v>
      </c>
      <c r="AI78">
        <v>1</v>
      </c>
      <c r="AJ78">
        <v>1</v>
      </c>
      <c r="AM78" s="59">
        <v>1</v>
      </c>
      <c r="AN78">
        <v>1</v>
      </c>
      <c r="AT78" s="59">
        <v>1</v>
      </c>
      <c r="BN78">
        <v>1</v>
      </c>
      <c r="EH78" s="7" t="str">
        <f>VLOOKUP(B78,'[1]FT Base GRAL'!$B$6:$AB$2733,27,0)</f>
        <v>SLP</v>
      </c>
    </row>
    <row r="79" spans="1:138" ht="15.75" x14ac:dyDescent="0.3">
      <c r="A79" s="55">
        <v>75</v>
      </c>
      <c r="B79" s="4" t="s">
        <v>155</v>
      </c>
      <c r="C79" s="5" t="s">
        <v>8</v>
      </c>
      <c r="D79" s="6"/>
      <c r="E79" s="4" t="s">
        <v>156</v>
      </c>
      <c r="F79" s="7" t="s">
        <v>53</v>
      </c>
      <c r="G79" s="7" t="s">
        <v>34</v>
      </c>
      <c r="H79" s="7" t="s">
        <v>54</v>
      </c>
      <c r="I79" s="47" t="s">
        <v>5189</v>
      </c>
      <c r="J79" s="47"/>
      <c r="K79" s="47">
        <f t="shared" si="5"/>
        <v>2</v>
      </c>
      <c r="AU79">
        <v>1</v>
      </c>
      <c r="BA79" s="59">
        <v>1</v>
      </c>
      <c r="DE79">
        <v>1</v>
      </c>
      <c r="DT79">
        <v>1</v>
      </c>
      <c r="DX79" s="59">
        <v>1</v>
      </c>
      <c r="EH79" s="7" t="str">
        <f>VLOOKUP(B79,'[1]FT Base GRAL'!$B$6:$AB$2733,27,0)</f>
        <v>FARMA</v>
      </c>
    </row>
    <row r="80" spans="1:138" ht="15.75" x14ac:dyDescent="0.3">
      <c r="A80" s="55">
        <v>76</v>
      </c>
      <c r="B80" s="4" t="s">
        <v>157</v>
      </c>
      <c r="C80" s="12" t="s">
        <v>19</v>
      </c>
      <c r="D80" s="6"/>
      <c r="E80" s="4" t="s">
        <v>154</v>
      </c>
      <c r="F80" s="7" t="s">
        <v>53</v>
      </c>
      <c r="G80" s="7" t="s">
        <v>34</v>
      </c>
      <c r="H80" s="7" t="s">
        <v>54</v>
      </c>
      <c r="I80" s="47" t="s">
        <v>5169</v>
      </c>
      <c r="J80" s="47"/>
      <c r="K80" s="47">
        <f t="shared" si="5"/>
        <v>0</v>
      </c>
      <c r="EH80" s="108" t="str">
        <f>VLOOKUP(B80,'[1]FT Base GRAL'!$B$6:$AB$2733,27,0)</f>
        <v>TEX</v>
      </c>
    </row>
    <row r="81" spans="1:138" ht="15.75" x14ac:dyDescent="0.3">
      <c r="A81" s="55">
        <v>77</v>
      </c>
      <c r="B81" s="4" t="s">
        <v>158</v>
      </c>
      <c r="C81" s="15" t="s">
        <v>41</v>
      </c>
      <c r="D81" s="13"/>
      <c r="E81" s="4" t="s">
        <v>154</v>
      </c>
      <c r="F81" s="14" t="s">
        <v>121</v>
      </c>
      <c r="G81" s="7" t="s">
        <v>34</v>
      </c>
      <c r="H81" s="14" t="s">
        <v>122</v>
      </c>
      <c r="I81" s="47" t="s">
        <v>5189</v>
      </c>
      <c r="J81" s="47"/>
      <c r="K81" s="47">
        <f t="shared" si="5"/>
        <v>1</v>
      </c>
      <c r="AE81">
        <v>1</v>
      </c>
      <c r="AH81" s="59">
        <v>1</v>
      </c>
      <c r="EH81" s="7" t="str">
        <f>VLOOKUP(B81,'[1]FT Base GRAL'!$B$6:$AB$2733,27,0)</f>
        <v>QRO-JunAcla</v>
      </c>
    </row>
    <row r="82" spans="1:138" ht="15.75" x14ac:dyDescent="0.3">
      <c r="A82" s="55">
        <v>78</v>
      </c>
      <c r="B82" s="4" t="s">
        <v>4961</v>
      </c>
      <c r="C82" s="15" t="s">
        <v>41</v>
      </c>
      <c r="D82" s="13"/>
      <c r="E82" s="16" t="s">
        <v>156</v>
      </c>
      <c r="F82" s="14" t="s">
        <v>53</v>
      </c>
      <c r="G82" s="14" t="s">
        <v>34</v>
      </c>
      <c r="H82" s="7" t="s">
        <v>54</v>
      </c>
      <c r="I82" s="47" t="s">
        <v>5189</v>
      </c>
      <c r="J82" s="47"/>
      <c r="K82" s="47">
        <f t="shared" si="5"/>
        <v>1</v>
      </c>
      <c r="DF82">
        <v>1</v>
      </c>
      <c r="DI82" s="59">
        <v>1</v>
      </c>
      <c r="EH82" s="7" t="str">
        <f>VLOOKUP(B82,'[1]FT Base GRAL'!$B$6:$AB$2733,27,0)</f>
        <v>GRO-1N-Jun Acla 1V</v>
      </c>
    </row>
    <row r="83" spans="1:138" ht="15.75" x14ac:dyDescent="0.3">
      <c r="A83" s="55">
        <v>79</v>
      </c>
      <c r="B83" s="4" t="s">
        <v>159</v>
      </c>
      <c r="C83" s="15" t="s">
        <v>41</v>
      </c>
      <c r="D83" s="13"/>
      <c r="E83" s="16" t="s">
        <v>156</v>
      </c>
      <c r="F83" s="7" t="s">
        <v>53</v>
      </c>
      <c r="G83" s="7" t="s">
        <v>34</v>
      </c>
      <c r="H83" s="7" t="s">
        <v>54</v>
      </c>
      <c r="I83" s="47" t="s">
        <v>5189</v>
      </c>
      <c r="J83" s="47"/>
      <c r="K83" s="47">
        <f t="shared" si="5"/>
        <v>1</v>
      </c>
      <c r="Z83" s="62">
        <v>1</v>
      </c>
      <c r="AC83" s="59">
        <v>1</v>
      </c>
      <c r="EH83" s="7" t="str">
        <f>VLOOKUP(B83,'[1]FT Base GRAL'!$B$6:$AB$2733,27,0)</f>
        <v>SLP-JunAcla</v>
      </c>
    </row>
    <row r="84" spans="1:138" ht="15.75" x14ac:dyDescent="0.3">
      <c r="A84" s="55">
        <v>80</v>
      </c>
      <c r="B84" s="4" t="s">
        <v>160</v>
      </c>
      <c r="C84" s="15" t="s">
        <v>41</v>
      </c>
      <c r="D84" s="13"/>
      <c r="E84" s="16" t="s">
        <v>154</v>
      </c>
      <c r="F84" s="7" t="s">
        <v>53</v>
      </c>
      <c r="G84" s="7" t="s">
        <v>34</v>
      </c>
      <c r="H84" s="7" t="s">
        <v>54</v>
      </c>
      <c r="I84" s="47" t="s">
        <v>5189</v>
      </c>
      <c r="J84" s="47"/>
      <c r="K84" s="47">
        <f t="shared" si="5"/>
        <v>1</v>
      </c>
      <c r="BO84">
        <v>1</v>
      </c>
      <c r="BR84" s="59">
        <v>1</v>
      </c>
      <c r="EH84" s="7" t="str">
        <f>VLOOKUP(B84,'[1]FT Base GRAL'!$B$6:$AB$2733,27,0)</f>
        <v>TAB-GRA-JunAcla</v>
      </c>
    </row>
    <row r="85" spans="1:138" ht="15.75" x14ac:dyDescent="0.3">
      <c r="A85" s="55">
        <v>81</v>
      </c>
      <c r="B85" s="4" t="s">
        <v>161</v>
      </c>
      <c r="C85" s="5" t="s">
        <v>8</v>
      </c>
      <c r="D85" s="6"/>
      <c r="E85" s="4" t="s">
        <v>162</v>
      </c>
      <c r="F85" s="7" t="s">
        <v>53</v>
      </c>
      <c r="G85" s="7" t="s">
        <v>34</v>
      </c>
      <c r="H85" s="7" t="s">
        <v>54</v>
      </c>
      <c r="I85" s="47" t="s">
        <v>4832</v>
      </c>
      <c r="J85" s="47"/>
      <c r="K85" s="47">
        <f t="shared" si="5"/>
        <v>0</v>
      </c>
      <c r="EH85" s="108" t="str">
        <f>VLOOKUP(B85,'[1]FT Base GRAL'!$B$6:$AB$2733,27,0)</f>
        <v>TAB</v>
      </c>
    </row>
    <row r="86" spans="1:138" ht="15.75" x14ac:dyDescent="0.3">
      <c r="A86" s="55">
        <v>82</v>
      </c>
      <c r="B86" s="4" t="s">
        <v>163</v>
      </c>
      <c r="C86" s="5" t="s">
        <v>8</v>
      </c>
      <c r="D86" s="6"/>
      <c r="E86" s="4" t="s">
        <v>164</v>
      </c>
      <c r="F86" s="7" t="s">
        <v>57</v>
      </c>
      <c r="G86" s="7" t="s">
        <v>34</v>
      </c>
      <c r="H86" s="7" t="s">
        <v>165</v>
      </c>
      <c r="I86" s="47" t="s">
        <v>5189</v>
      </c>
      <c r="J86" s="47"/>
      <c r="K86" s="47">
        <f t="shared" si="5"/>
        <v>2</v>
      </c>
      <c r="R86">
        <v>1</v>
      </c>
      <c r="S86">
        <v>1</v>
      </c>
      <c r="T86">
        <v>1</v>
      </c>
      <c r="U86">
        <v>1</v>
      </c>
      <c r="V86">
        <v>1</v>
      </c>
      <c r="W86">
        <v>1</v>
      </c>
      <c r="X86" s="59">
        <v>1</v>
      </c>
      <c r="DE86">
        <v>1</v>
      </c>
      <c r="DF86">
        <v>1</v>
      </c>
      <c r="DI86" s="59">
        <v>1</v>
      </c>
      <c r="EH86" s="7" t="str">
        <f>VLOOKUP(B86,'[1]FT Base GRAL'!$B$6:$AB$2733,27,0)</f>
        <v>NAY</v>
      </c>
    </row>
    <row r="87" spans="1:138" ht="15.75" x14ac:dyDescent="0.3">
      <c r="A87" s="55">
        <v>83</v>
      </c>
      <c r="B87" s="4" t="s">
        <v>166</v>
      </c>
      <c r="C87" s="5" t="s">
        <v>8</v>
      </c>
      <c r="D87" s="6"/>
      <c r="E87" s="4" t="s">
        <v>167</v>
      </c>
      <c r="F87" s="7" t="s">
        <v>63</v>
      </c>
      <c r="G87" s="7" t="s">
        <v>34</v>
      </c>
      <c r="H87" s="7" t="s">
        <v>168</v>
      </c>
      <c r="I87" s="47" t="s">
        <v>5189</v>
      </c>
      <c r="J87" s="47"/>
      <c r="K87" s="47">
        <f t="shared" si="5"/>
        <v>4</v>
      </c>
      <c r="R87">
        <v>1</v>
      </c>
      <c r="X87" s="59">
        <v>1</v>
      </c>
      <c r="Y87">
        <v>1</v>
      </c>
      <c r="Z87">
        <v>1</v>
      </c>
      <c r="AC87" s="59">
        <v>1</v>
      </c>
      <c r="AI87">
        <v>1</v>
      </c>
      <c r="AJ87">
        <v>1</v>
      </c>
      <c r="AK87">
        <v>1</v>
      </c>
      <c r="AL87">
        <v>1</v>
      </c>
      <c r="AM87" s="59">
        <v>1</v>
      </c>
      <c r="AN87">
        <v>1</v>
      </c>
      <c r="AT87" s="59">
        <v>1</v>
      </c>
      <c r="EH87" s="7" t="str">
        <f>VLOOKUP(B87,'[1]FT Base GRAL'!$B$6:$AB$2733,27,0)</f>
        <v>SLP</v>
      </c>
    </row>
    <row r="88" spans="1:138" ht="15.75" x14ac:dyDescent="0.3">
      <c r="A88" s="55">
        <v>84</v>
      </c>
      <c r="B88" s="4" t="s">
        <v>169</v>
      </c>
      <c r="C88" s="5" t="s">
        <v>8</v>
      </c>
      <c r="D88" s="6"/>
      <c r="E88" s="4" t="s">
        <v>167</v>
      </c>
      <c r="F88" s="7" t="s">
        <v>63</v>
      </c>
      <c r="G88" s="7" t="s">
        <v>34</v>
      </c>
      <c r="H88" s="7" t="s">
        <v>168</v>
      </c>
      <c r="I88" s="47" t="s">
        <v>5171</v>
      </c>
      <c r="J88" s="47"/>
      <c r="K88" s="47">
        <f t="shared" si="5"/>
        <v>0</v>
      </c>
      <c r="AD88">
        <v>1</v>
      </c>
      <c r="EH88" s="7" t="str">
        <f>VLOOKUP(B88,'[1]FT Base GRAL'!$B$6:$AB$2733,27,0)</f>
        <v>QRO</v>
      </c>
    </row>
    <row r="89" spans="1:138" ht="15.75" x14ac:dyDescent="0.3">
      <c r="A89" s="55">
        <v>85</v>
      </c>
      <c r="B89" s="4" t="s">
        <v>170</v>
      </c>
      <c r="C89" s="15" t="s">
        <v>41</v>
      </c>
      <c r="D89" s="13"/>
      <c r="E89" s="4" t="s">
        <v>167</v>
      </c>
      <c r="F89" s="14" t="s">
        <v>63</v>
      </c>
      <c r="G89" s="7" t="s">
        <v>34</v>
      </c>
      <c r="H89" s="14" t="s">
        <v>168</v>
      </c>
      <c r="I89" s="47" t="s">
        <v>5189</v>
      </c>
      <c r="J89" s="47"/>
      <c r="K89" s="47">
        <f t="shared" si="5"/>
        <v>1</v>
      </c>
      <c r="AE89">
        <v>1</v>
      </c>
      <c r="AH89" s="59">
        <v>1</v>
      </c>
      <c r="EH89" s="7" t="str">
        <f>VLOOKUP(B89,'[1]FT Base GRAL'!$B$6:$AB$2733,27,0)</f>
        <v>QRO-JunAcla</v>
      </c>
    </row>
    <row r="90" spans="1:138" ht="15.75" x14ac:dyDescent="0.3">
      <c r="A90" s="55">
        <v>86</v>
      </c>
      <c r="B90" s="4" t="s">
        <v>171</v>
      </c>
      <c r="C90" s="5" t="s">
        <v>8</v>
      </c>
      <c r="D90" s="6"/>
      <c r="E90" s="4" t="s">
        <v>172</v>
      </c>
      <c r="F90" s="7" t="s">
        <v>63</v>
      </c>
      <c r="G90" s="7" t="s">
        <v>11</v>
      </c>
      <c r="H90" s="7" t="s">
        <v>173</v>
      </c>
      <c r="I90" s="47" t="s">
        <v>5189</v>
      </c>
      <c r="J90" s="47"/>
      <c r="K90" s="47">
        <f t="shared" si="5"/>
        <v>2</v>
      </c>
      <c r="R90">
        <v>1</v>
      </c>
      <c r="X90" s="59">
        <v>1</v>
      </c>
      <c r="BG90">
        <v>1</v>
      </c>
      <c r="BH90">
        <v>1</v>
      </c>
      <c r="BI90">
        <v>1</v>
      </c>
      <c r="BS90">
        <v>1</v>
      </c>
      <c r="DY90">
        <v>1</v>
      </c>
      <c r="DZ90">
        <v>1</v>
      </c>
      <c r="EA90">
        <v>1</v>
      </c>
      <c r="EC90" s="59">
        <v>1</v>
      </c>
      <c r="EH90" s="7" t="str">
        <f>VLOOKUP(B90,'[1]FT Base GRAL'!$B$6:$AB$2733,27,0)</f>
        <v>SON</v>
      </c>
    </row>
    <row r="91" spans="1:138" ht="15.75" x14ac:dyDescent="0.3">
      <c r="A91" s="55">
        <v>87</v>
      </c>
      <c r="B91" s="4" t="s">
        <v>174</v>
      </c>
      <c r="C91" s="5" t="s">
        <v>8</v>
      </c>
      <c r="D91" s="6"/>
      <c r="E91" s="4" t="s">
        <v>172</v>
      </c>
      <c r="F91" s="7" t="s">
        <v>63</v>
      </c>
      <c r="G91" s="7" t="s">
        <v>11</v>
      </c>
      <c r="H91" s="7" t="s">
        <v>173</v>
      </c>
      <c r="I91" s="47" t="s">
        <v>5189</v>
      </c>
      <c r="J91" s="47"/>
      <c r="K91" s="47">
        <f t="shared" si="5"/>
        <v>2</v>
      </c>
      <c r="L91">
        <v>1</v>
      </c>
      <c r="M91">
        <v>1</v>
      </c>
      <c r="AD91">
        <v>1</v>
      </c>
      <c r="AI91">
        <v>1</v>
      </c>
      <c r="AJ91">
        <v>1</v>
      </c>
      <c r="AM91" s="59">
        <v>1</v>
      </c>
      <c r="AN91">
        <v>1</v>
      </c>
      <c r="AT91" s="59">
        <v>1</v>
      </c>
      <c r="EH91" s="7" t="str">
        <f>VLOOKUP(B91,'[1]FT Base GRAL'!$B$6:$AB$2733,27,0)</f>
        <v>SIN</v>
      </c>
    </row>
    <row r="92" spans="1:138" ht="15.75" x14ac:dyDescent="0.3">
      <c r="A92" s="55">
        <v>88</v>
      </c>
      <c r="B92" s="4" t="s">
        <v>175</v>
      </c>
      <c r="C92" s="5" t="s">
        <v>8</v>
      </c>
      <c r="D92" s="6"/>
      <c r="E92" s="4" t="s">
        <v>172</v>
      </c>
      <c r="F92" s="7" t="s">
        <v>63</v>
      </c>
      <c r="G92" s="7" t="s">
        <v>11</v>
      </c>
      <c r="H92" s="7" t="s">
        <v>173</v>
      </c>
      <c r="I92" s="47" t="s">
        <v>5171</v>
      </c>
      <c r="J92" s="47"/>
      <c r="K92" s="47">
        <f t="shared" si="5"/>
        <v>0</v>
      </c>
      <c r="L92" s="94">
        <v>1</v>
      </c>
      <c r="M92" s="94">
        <v>1</v>
      </c>
      <c r="Y92">
        <v>1</v>
      </c>
      <c r="EH92" s="7" t="str">
        <f>VLOOKUP(B92,'[1]FT Base GRAL'!$B$6:$AB$2733,27,0)</f>
        <v>SLP</v>
      </c>
    </row>
    <row r="93" spans="1:138" ht="15.75" x14ac:dyDescent="0.3">
      <c r="A93" s="55">
        <v>89</v>
      </c>
      <c r="B93" s="4" t="s">
        <v>176</v>
      </c>
      <c r="C93" s="12" t="s">
        <v>19</v>
      </c>
      <c r="D93" s="6"/>
      <c r="E93" s="4" t="s">
        <v>172</v>
      </c>
      <c r="F93" s="7" t="s">
        <v>63</v>
      </c>
      <c r="G93" s="7" t="s">
        <v>11</v>
      </c>
      <c r="H93" s="7" t="s">
        <v>173</v>
      </c>
      <c r="I93" s="47" t="s">
        <v>5189</v>
      </c>
      <c r="J93" s="47"/>
      <c r="K93" s="47">
        <f t="shared" si="5"/>
        <v>1</v>
      </c>
      <c r="CP93">
        <v>1</v>
      </c>
      <c r="CT93" s="59">
        <v>1</v>
      </c>
      <c r="EH93" s="7" t="str">
        <f>VLOOKUP(B93,'[1]FT Base GRAL'!$B$6:$AB$2733,27,0)</f>
        <v>TEX</v>
      </c>
    </row>
    <row r="94" spans="1:138" ht="15.75" x14ac:dyDescent="0.3">
      <c r="A94" s="55">
        <v>91</v>
      </c>
      <c r="B94" s="4" t="s">
        <v>179</v>
      </c>
      <c r="C94" s="15" t="s">
        <v>41</v>
      </c>
      <c r="D94" s="26"/>
      <c r="E94" s="26" t="s">
        <v>172</v>
      </c>
      <c r="F94" s="14" t="s">
        <v>63</v>
      </c>
      <c r="G94" s="14" t="s">
        <v>11</v>
      </c>
      <c r="H94" s="14" t="s">
        <v>173</v>
      </c>
      <c r="I94" s="47" t="s">
        <v>5189</v>
      </c>
      <c r="J94" s="47"/>
      <c r="K94" s="47">
        <f t="shared" si="5"/>
        <v>1</v>
      </c>
      <c r="BJ94">
        <v>1</v>
      </c>
      <c r="BK94">
        <v>1</v>
      </c>
      <c r="BL94">
        <v>1</v>
      </c>
      <c r="BM94" s="59">
        <v>1</v>
      </c>
      <c r="EH94" s="7" t="str">
        <f>VLOOKUP(B94,'[1]FT Base GRAL'!$B$6:$AB$2733,27,0)</f>
        <v>GRO-JunAcla</v>
      </c>
    </row>
    <row r="95" spans="1:138" ht="15.75" x14ac:dyDescent="0.3">
      <c r="A95" s="55">
        <v>92</v>
      </c>
      <c r="B95" s="4" t="s">
        <v>180</v>
      </c>
      <c r="C95" s="15" t="s">
        <v>41</v>
      </c>
      <c r="D95" s="13"/>
      <c r="E95" s="4" t="s">
        <v>172</v>
      </c>
      <c r="F95" s="14" t="s">
        <v>63</v>
      </c>
      <c r="G95" s="14" t="s">
        <v>11</v>
      </c>
      <c r="H95" s="14" t="s">
        <v>173</v>
      </c>
      <c r="I95" s="47" t="s">
        <v>5189</v>
      </c>
      <c r="J95" s="47"/>
      <c r="K95" s="47">
        <f t="shared" si="5"/>
        <v>1</v>
      </c>
      <c r="AE95">
        <v>1</v>
      </c>
      <c r="AH95" s="59">
        <v>1</v>
      </c>
      <c r="EH95" s="7" t="str">
        <f>VLOOKUP(B95,'[1]FT Base GRAL'!$B$6:$AB$2733,27,0)</f>
        <v>QRO-JunAcla</v>
      </c>
    </row>
    <row r="96" spans="1:138" ht="15.75" x14ac:dyDescent="0.3">
      <c r="A96" s="55">
        <v>93</v>
      </c>
      <c r="B96" s="4" t="s">
        <v>181</v>
      </c>
      <c r="C96" s="15" t="s">
        <v>41</v>
      </c>
      <c r="D96" s="13"/>
      <c r="E96" s="16" t="s">
        <v>182</v>
      </c>
      <c r="F96" s="7" t="s">
        <v>63</v>
      </c>
      <c r="G96" s="7" t="s">
        <v>11</v>
      </c>
      <c r="H96" s="7" t="s">
        <v>173</v>
      </c>
      <c r="I96" s="47" t="s">
        <v>5189</v>
      </c>
      <c r="J96" s="47"/>
      <c r="K96" s="47">
        <f t="shared" si="5"/>
        <v>1</v>
      </c>
      <c r="Z96" s="62">
        <v>1</v>
      </c>
      <c r="AC96" s="59">
        <v>1</v>
      </c>
      <c r="EH96" s="7" t="str">
        <f>VLOOKUP(B96,'[1]FT Base GRAL'!$B$6:$AB$2733,27,0)</f>
        <v>SLP-JunAcla</v>
      </c>
    </row>
    <row r="97" spans="1:138" ht="15.75" x14ac:dyDescent="0.3">
      <c r="A97" s="55">
        <v>95</v>
      </c>
      <c r="B97" s="4" t="s">
        <v>184</v>
      </c>
      <c r="C97" s="15" t="s">
        <v>41</v>
      </c>
      <c r="D97" s="13"/>
      <c r="E97" s="16" t="s">
        <v>185</v>
      </c>
      <c r="F97" s="7" t="s">
        <v>63</v>
      </c>
      <c r="G97" s="7" t="s">
        <v>11</v>
      </c>
      <c r="H97" s="7" t="s">
        <v>173</v>
      </c>
      <c r="I97" s="47" t="s">
        <v>5189</v>
      </c>
      <c r="J97" s="47"/>
      <c r="K97" s="47">
        <f t="shared" si="5"/>
        <v>1</v>
      </c>
      <c r="BT97">
        <v>1</v>
      </c>
      <c r="BU97">
        <v>1</v>
      </c>
      <c r="BV97">
        <v>1</v>
      </c>
      <c r="BW97" s="59">
        <v>1</v>
      </c>
      <c r="EH97" s="7" t="str">
        <f>VLOOKUP(B97,'[1]FT Base GRAL'!$B$6:$AB$2733,27,0)</f>
        <v>TAB-AE-UNEME-JunAcla</v>
      </c>
    </row>
    <row r="98" spans="1:138" ht="15.75" x14ac:dyDescent="0.3">
      <c r="A98" s="55">
        <v>100</v>
      </c>
      <c r="B98" s="4" t="s">
        <v>187</v>
      </c>
      <c r="C98" s="5" t="s">
        <v>8</v>
      </c>
      <c r="D98" s="6"/>
      <c r="E98" s="4" t="s">
        <v>188</v>
      </c>
      <c r="F98" s="7" t="s">
        <v>63</v>
      </c>
      <c r="G98" s="7" t="s">
        <v>11</v>
      </c>
      <c r="H98" s="7" t="s">
        <v>189</v>
      </c>
      <c r="I98" s="47" t="s">
        <v>5189</v>
      </c>
      <c r="J98" s="47"/>
      <c r="K98" s="47">
        <f t="shared" si="5"/>
        <v>1</v>
      </c>
      <c r="R98">
        <v>1</v>
      </c>
      <c r="S98">
        <v>1</v>
      </c>
      <c r="T98">
        <v>1</v>
      </c>
      <c r="U98">
        <v>1</v>
      </c>
      <c r="V98">
        <v>1</v>
      </c>
      <c r="W98">
        <v>1</v>
      </c>
      <c r="X98" s="59">
        <v>1</v>
      </c>
      <c r="EH98" s="7" t="str">
        <f>VLOOKUP(B98,'[1]FT Base GRAL'!$B$6:$AB$2733,27,0)</f>
        <v>SON 2</v>
      </c>
    </row>
    <row r="99" spans="1:138" ht="15.75" x14ac:dyDescent="0.3">
      <c r="A99" s="55">
        <v>101</v>
      </c>
      <c r="B99" s="4" t="s">
        <v>190</v>
      </c>
      <c r="C99" s="12" t="s">
        <v>19</v>
      </c>
      <c r="D99" s="6"/>
      <c r="E99" s="4" t="s">
        <v>191</v>
      </c>
      <c r="F99" s="7" t="s">
        <v>63</v>
      </c>
      <c r="G99" s="7" t="s">
        <v>11</v>
      </c>
      <c r="H99" s="7" t="s">
        <v>192</v>
      </c>
      <c r="I99" s="47" t="s">
        <v>5189</v>
      </c>
      <c r="J99" s="47"/>
      <c r="K99" s="47">
        <f t="shared" si="5"/>
        <v>1</v>
      </c>
      <c r="CP99">
        <v>1</v>
      </c>
      <c r="CT99" s="59">
        <v>1</v>
      </c>
      <c r="EH99" s="7" t="str">
        <f>VLOOKUP(B99,'[1]FT Base GRAL'!$B$6:$AB$2733,27,0)</f>
        <v>TEX</v>
      </c>
    </row>
    <row r="100" spans="1:138" ht="15.75" x14ac:dyDescent="0.3">
      <c r="A100" s="55">
        <v>102</v>
      </c>
      <c r="B100" s="4" t="s">
        <v>193</v>
      </c>
      <c r="C100" s="5" t="s">
        <v>8</v>
      </c>
      <c r="D100" s="13"/>
      <c r="E100" s="16" t="s">
        <v>191</v>
      </c>
      <c r="F100" s="14" t="s">
        <v>63</v>
      </c>
      <c r="G100" s="7" t="s">
        <v>34</v>
      </c>
      <c r="H100" s="14" t="s">
        <v>192</v>
      </c>
      <c r="I100" s="47" t="s">
        <v>4832</v>
      </c>
      <c r="J100" s="47"/>
      <c r="K100" s="47">
        <f t="shared" si="5"/>
        <v>1</v>
      </c>
      <c r="CZ100">
        <v>1</v>
      </c>
      <c r="DJ100">
        <v>1</v>
      </c>
      <c r="DO100">
        <v>1</v>
      </c>
      <c r="DS100" s="59">
        <v>1</v>
      </c>
      <c r="EH100" s="7" t="str">
        <f>VLOOKUP(B100,'[1]FT Base GRAL'!$B$6:$AB$2733,27,0)</f>
        <v>CAMP</v>
      </c>
    </row>
    <row r="101" spans="1:138" ht="15.75" x14ac:dyDescent="0.3">
      <c r="A101" s="55">
        <v>104</v>
      </c>
      <c r="B101" s="4" t="s">
        <v>5021</v>
      </c>
      <c r="C101" s="15" t="s">
        <v>41</v>
      </c>
      <c r="D101" s="13"/>
      <c r="E101" s="16" t="s">
        <v>191</v>
      </c>
      <c r="F101" s="14" t="s">
        <v>63</v>
      </c>
      <c r="G101" s="14" t="s">
        <v>11</v>
      </c>
      <c r="H101" s="7" t="s">
        <v>192</v>
      </c>
      <c r="I101" s="47" t="s">
        <v>5189</v>
      </c>
      <c r="J101" s="47"/>
      <c r="K101" s="47">
        <f t="shared" si="5"/>
        <v>1</v>
      </c>
      <c r="DA101">
        <v>1</v>
      </c>
      <c r="DD101" s="59">
        <v>1</v>
      </c>
      <c r="EH101" s="7" t="str">
        <f>VLOOKUP(B101,'[1]FT Base GRAL'!$B$6:$AB$2733,27,0)</f>
        <v>CAMP-CAND-JunAcla 1V</v>
      </c>
    </row>
    <row r="102" spans="1:138" ht="15.75" x14ac:dyDescent="0.3">
      <c r="A102" s="55">
        <v>106</v>
      </c>
      <c r="B102" s="4" t="s">
        <v>4992</v>
      </c>
      <c r="C102" s="15" t="s">
        <v>41</v>
      </c>
      <c r="D102" s="13"/>
      <c r="E102" s="16" t="s">
        <v>191</v>
      </c>
      <c r="F102" s="7" t="s">
        <v>63</v>
      </c>
      <c r="G102" s="14" t="s">
        <v>11</v>
      </c>
      <c r="H102" s="7" t="s">
        <v>192</v>
      </c>
      <c r="I102" s="47" t="s">
        <v>5189</v>
      </c>
      <c r="J102" s="47"/>
      <c r="K102" s="47">
        <f t="shared" si="5"/>
        <v>1</v>
      </c>
      <c r="DK102">
        <v>1</v>
      </c>
      <c r="DN102" s="59">
        <v>1</v>
      </c>
      <c r="EH102" s="7" t="str">
        <f>VLOOKUP(B102,'[1]FT Base GRAL'!$B$6:$AB$2733,27,0)</f>
        <v>CAMP-ESCAR-JunAcla 1V</v>
      </c>
    </row>
    <row r="103" spans="1:138" ht="15.75" x14ac:dyDescent="0.3">
      <c r="A103" s="55">
        <v>108</v>
      </c>
      <c r="B103" s="4" t="s">
        <v>198</v>
      </c>
      <c r="C103" s="5" t="s">
        <v>8</v>
      </c>
      <c r="D103" s="6">
        <v>6</v>
      </c>
      <c r="E103" s="4" t="s">
        <v>199</v>
      </c>
      <c r="F103" s="7" t="s">
        <v>63</v>
      </c>
      <c r="G103" s="7" t="s">
        <v>11</v>
      </c>
      <c r="H103" s="7" t="s">
        <v>200</v>
      </c>
      <c r="I103" s="47" t="s">
        <v>5189</v>
      </c>
      <c r="J103" s="47"/>
      <c r="K103" s="47">
        <f t="shared" si="5"/>
        <v>1</v>
      </c>
      <c r="Y103">
        <v>1</v>
      </c>
      <c r="Z103">
        <v>1</v>
      </c>
      <c r="AC103" s="59">
        <v>1</v>
      </c>
      <c r="EH103" s="7" t="str">
        <f>VLOOKUP(B103,'[1]FT Base GRAL'!$B$6:$AB$2733,27,0)</f>
        <v>SLP</v>
      </c>
    </row>
    <row r="104" spans="1:138" ht="15.75" x14ac:dyDescent="0.3">
      <c r="A104" s="55">
        <v>109</v>
      </c>
      <c r="B104" s="4" t="s">
        <v>201</v>
      </c>
      <c r="C104" s="5" t="s">
        <v>8</v>
      </c>
      <c r="D104" s="6">
        <v>6</v>
      </c>
      <c r="E104" s="4" t="s">
        <v>199</v>
      </c>
      <c r="F104" s="7" t="s">
        <v>63</v>
      </c>
      <c r="G104" s="7" t="s">
        <v>11</v>
      </c>
      <c r="H104" s="7" t="s">
        <v>200</v>
      </c>
      <c r="I104" s="47" t="s">
        <v>5189</v>
      </c>
      <c r="J104" s="47"/>
      <c r="K104" s="47">
        <f t="shared" si="5"/>
        <v>3</v>
      </c>
      <c r="R104">
        <v>1</v>
      </c>
      <c r="X104" s="59">
        <v>1</v>
      </c>
      <c r="AD104">
        <v>1</v>
      </c>
      <c r="AE104">
        <v>1</v>
      </c>
      <c r="AF104">
        <v>1</v>
      </c>
      <c r="AG104">
        <v>1</v>
      </c>
      <c r="AH104" s="59">
        <v>1</v>
      </c>
      <c r="AI104">
        <v>1</v>
      </c>
      <c r="AJ104">
        <v>1</v>
      </c>
      <c r="AK104">
        <v>1</v>
      </c>
      <c r="AL104">
        <v>1</v>
      </c>
      <c r="AM104" s="59">
        <v>1</v>
      </c>
      <c r="EH104" s="7" t="str">
        <f>VLOOKUP(B104,'[1]FT Base GRAL'!$B$6:$AB$2733,27,0)</f>
        <v>SIN</v>
      </c>
    </row>
    <row r="105" spans="1:138" ht="15.75" x14ac:dyDescent="0.3">
      <c r="A105" s="55">
        <v>110</v>
      </c>
      <c r="B105" s="4" t="s">
        <v>202</v>
      </c>
      <c r="C105" s="5" t="s">
        <v>8</v>
      </c>
      <c r="D105" s="6"/>
      <c r="E105" s="4" t="s">
        <v>203</v>
      </c>
      <c r="F105" s="7" t="s">
        <v>10</v>
      </c>
      <c r="G105" s="7" t="s">
        <v>11</v>
      </c>
      <c r="H105" s="7" t="s">
        <v>204</v>
      </c>
      <c r="I105" s="47" t="s">
        <v>4832</v>
      </c>
      <c r="J105" s="47"/>
      <c r="K105" s="47">
        <f t="shared" si="5"/>
        <v>0</v>
      </c>
      <c r="EH105" s="108" t="str">
        <f>VLOOKUP(B105,'[1]FT Base GRAL'!$B$6:$AB$2733,27,0)</f>
        <v>TAB</v>
      </c>
    </row>
    <row r="106" spans="1:138" ht="15.75" x14ac:dyDescent="0.3">
      <c r="A106" s="55">
        <v>111</v>
      </c>
      <c r="B106" s="4" t="s">
        <v>205</v>
      </c>
      <c r="C106" s="5" t="s">
        <v>8</v>
      </c>
      <c r="D106" s="6"/>
      <c r="E106" s="4" t="s">
        <v>206</v>
      </c>
      <c r="F106" s="7" t="s">
        <v>10</v>
      </c>
      <c r="G106" s="7" t="s">
        <v>11</v>
      </c>
      <c r="H106" s="7" t="s">
        <v>207</v>
      </c>
      <c r="I106" s="47" t="s">
        <v>5189</v>
      </c>
      <c r="J106" s="47"/>
      <c r="K106" s="47">
        <f t="shared" si="5"/>
        <v>3</v>
      </c>
      <c r="R106">
        <v>1</v>
      </c>
      <c r="X106" s="59">
        <v>1</v>
      </c>
      <c r="Y106">
        <v>1</v>
      </c>
      <c r="Z106">
        <v>1</v>
      </c>
      <c r="AA106">
        <v>1</v>
      </c>
      <c r="AI106">
        <v>1</v>
      </c>
      <c r="AJ106">
        <v>1</v>
      </c>
      <c r="AM106" s="59">
        <v>1</v>
      </c>
      <c r="AN106">
        <v>1</v>
      </c>
      <c r="AT106" s="59">
        <v>1</v>
      </c>
      <c r="BN106">
        <v>1</v>
      </c>
      <c r="EH106" s="7" t="str">
        <f>VLOOKUP(B106,'[1]FT Base GRAL'!$B$6:$AB$2733,27,0)</f>
        <v>SLP</v>
      </c>
    </row>
    <row r="107" spans="1:138" ht="15.75" x14ac:dyDescent="0.3">
      <c r="A107" s="55">
        <v>112</v>
      </c>
      <c r="B107" s="4" t="s">
        <v>208</v>
      </c>
      <c r="C107" s="12" t="s">
        <v>19</v>
      </c>
      <c r="D107" s="6"/>
      <c r="E107" s="4" t="s">
        <v>206</v>
      </c>
      <c r="F107" s="7" t="s">
        <v>10</v>
      </c>
      <c r="G107" s="7" t="s">
        <v>11</v>
      </c>
      <c r="H107" s="7" t="s">
        <v>207</v>
      </c>
      <c r="I107" s="47" t="s">
        <v>5189</v>
      </c>
      <c r="J107" s="47"/>
      <c r="K107" s="47">
        <f t="shared" si="5"/>
        <v>2</v>
      </c>
      <c r="CP107">
        <v>1</v>
      </c>
      <c r="CT107" s="59">
        <v>1</v>
      </c>
      <c r="DT107">
        <v>1</v>
      </c>
      <c r="DX107" s="59">
        <v>1</v>
      </c>
      <c r="EH107" s="7" t="str">
        <f>VLOOKUP(B107,'[1]FT Base GRAL'!$B$6:$AB$2733,27,0)</f>
        <v>TEX</v>
      </c>
    </row>
    <row r="108" spans="1:138" ht="15.75" x14ac:dyDescent="0.3">
      <c r="A108" s="55">
        <v>113</v>
      </c>
      <c r="B108" s="4" t="s">
        <v>209</v>
      </c>
      <c r="C108" s="5" t="s">
        <v>8</v>
      </c>
      <c r="D108" s="13"/>
      <c r="E108" s="4" t="s">
        <v>206</v>
      </c>
      <c r="F108" s="14" t="s">
        <v>63</v>
      </c>
      <c r="G108" s="7" t="s">
        <v>34</v>
      </c>
      <c r="H108" s="14" t="s">
        <v>210</v>
      </c>
      <c r="I108" s="47" t="s">
        <v>5189</v>
      </c>
      <c r="J108" s="47"/>
      <c r="K108" s="47">
        <f t="shared" si="5"/>
        <v>1</v>
      </c>
      <c r="CK108">
        <v>1</v>
      </c>
      <c r="CL108">
        <v>1</v>
      </c>
      <c r="CM108">
        <v>1</v>
      </c>
      <c r="CN108">
        <v>1</v>
      </c>
      <c r="CO108" s="59">
        <v>1</v>
      </c>
      <c r="EH108" s="7" t="str">
        <f>VLOOKUP(B108,'[1]FT Base GRAL'!$B$6:$AB$2733,27,0)</f>
        <v>INCAR</v>
      </c>
    </row>
    <row r="109" spans="1:138" ht="15.75" x14ac:dyDescent="0.3">
      <c r="A109" s="55">
        <v>114</v>
      </c>
      <c r="B109" s="4" t="s">
        <v>5036</v>
      </c>
      <c r="C109" s="5" t="s">
        <v>8</v>
      </c>
      <c r="D109" s="13"/>
      <c r="E109" s="16" t="s">
        <v>206</v>
      </c>
      <c r="F109" s="14" t="s">
        <v>10</v>
      </c>
      <c r="G109" s="14" t="s">
        <v>5090</v>
      </c>
      <c r="H109" s="14" t="s">
        <v>5093</v>
      </c>
      <c r="I109" s="110" t="s">
        <v>5169</v>
      </c>
      <c r="J109" s="47"/>
      <c r="K109" s="47">
        <f t="shared" si="5"/>
        <v>0</v>
      </c>
      <c r="EH109" s="108" t="str">
        <f>VLOOKUP(B109,'[1]FT Base GRAL'!$B$6:$AB$2733,27,0)</f>
        <v>CMM</v>
      </c>
    </row>
    <row r="110" spans="1:138" ht="15.75" x14ac:dyDescent="0.3">
      <c r="A110" s="55">
        <v>115</v>
      </c>
      <c r="B110" s="4" t="s">
        <v>211</v>
      </c>
      <c r="C110" s="15" t="s">
        <v>41</v>
      </c>
      <c r="D110" s="13"/>
      <c r="E110" s="4" t="s">
        <v>206</v>
      </c>
      <c r="F110" s="7" t="s">
        <v>10</v>
      </c>
      <c r="G110" s="7" t="s">
        <v>11</v>
      </c>
      <c r="H110" s="14" t="s">
        <v>210</v>
      </c>
      <c r="I110" s="47" t="s">
        <v>5189</v>
      </c>
      <c r="J110" s="47"/>
      <c r="K110" s="47">
        <f t="shared" si="5"/>
        <v>1</v>
      </c>
      <c r="AB110" s="62">
        <v>1</v>
      </c>
      <c r="AC110" s="59">
        <v>1</v>
      </c>
      <c r="EH110" s="7" t="str">
        <f>VLOOKUP(B110,'[1]FT Base GRAL'!$B$6:$AB$2733,27,0)</f>
        <v>SLP-JunAcla</v>
      </c>
    </row>
    <row r="111" spans="1:138" ht="15.75" x14ac:dyDescent="0.3">
      <c r="A111" s="55">
        <v>116</v>
      </c>
      <c r="B111" s="4" t="s">
        <v>212</v>
      </c>
      <c r="C111" s="15" t="s">
        <v>41</v>
      </c>
      <c r="D111" s="13"/>
      <c r="E111" s="16" t="s">
        <v>206</v>
      </c>
      <c r="F111" s="7" t="s">
        <v>63</v>
      </c>
      <c r="G111" s="7" t="s">
        <v>34</v>
      </c>
      <c r="H111" s="7" t="s">
        <v>210</v>
      </c>
      <c r="I111" s="47" t="s">
        <v>4832</v>
      </c>
      <c r="J111" s="47"/>
      <c r="K111" s="47">
        <f t="shared" si="5"/>
        <v>0</v>
      </c>
      <c r="EH111" s="108" t="str">
        <f>VLOOKUP(B111,'[1]FT Base GRAL'!$B$6:$AB$2733,27,0)</f>
        <v>INCAR-JunAcla-2V</v>
      </c>
    </row>
    <row r="112" spans="1:138" ht="15.75" x14ac:dyDescent="0.3">
      <c r="A112" s="55">
        <v>117</v>
      </c>
      <c r="B112" s="4" t="s">
        <v>213</v>
      </c>
      <c r="C112" s="15" t="s">
        <v>41</v>
      </c>
      <c r="D112" s="13"/>
      <c r="E112" s="16" t="s">
        <v>206</v>
      </c>
      <c r="F112" s="14" t="s">
        <v>10</v>
      </c>
      <c r="G112" s="14" t="s">
        <v>34</v>
      </c>
      <c r="H112" s="14" t="s">
        <v>207</v>
      </c>
      <c r="I112" s="47" t="s">
        <v>5189</v>
      </c>
      <c r="J112" s="47"/>
      <c r="K112" s="47">
        <f t="shared" si="5"/>
        <v>1</v>
      </c>
      <c r="BO112">
        <v>1</v>
      </c>
      <c r="BP112">
        <v>1</v>
      </c>
      <c r="BQ112">
        <v>1</v>
      </c>
      <c r="BR112" s="59">
        <v>1</v>
      </c>
      <c r="EH112" s="7" t="str">
        <f>VLOOKUP(B112,'[1]FT Base GRAL'!$B$6:$AB$2733,27,0)</f>
        <v>TAB-GRA-JunAcla</v>
      </c>
    </row>
    <row r="113" spans="1:138" ht="15.75" x14ac:dyDescent="0.3">
      <c r="A113" s="55">
        <v>118</v>
      </c>
      <c r="B113" s="4" t="s">
        <v>214</v>
      </c>
      <c r="C113" s="5" t="s">
        <v>8</v>
      </c>
      <c r="D113" s="6"/>
      <c r="E113" s="4" t="s">
        <v>215</v>
      </c>
      <c r="F113" s="7" t="s">
        <v>63</v>
      </c>
      <c r="G113" s="7" t="s">
        <v>11</v>
      </c>
      <c r="H113" s="7" t="s">
        <v>216</v>
      </c>
      <c r="I113" s="47" t="s">
        <v>5189</v>
      </c>
      <c r="J113" s="47"/>
      <c r="K113" s="47">
        <f t="shared" si="5"/>
        <v>5</v>
      </c>
      <c r="R113">
        <v>1</v>
      </c>
      <c r="S113">
        <v>1</v>
      </c>
      <c r="T113">
        <v>1</v>
      </c>
      <c r="U113">
        <v>1</v>
      </c>
      <c r="V113">
        <v>1</v>
      </c>
      <c r="W113">
        <v>1</v>
      </c>
      <c r="X113" s="59">
        <v>1</v>
      </c>
      <c r="Y113">
        <v>1</v>
      </c>
      <c r="Z113">
        <v>1</v>
      </c>
      <c r="AA113">
        <v>1</v>
      </c>
      <c r="AB113">
        <v>1</v>
      </c>
      <c r="AC113" s="59">
        <v>1</v>
      </c>
      <c r="AI113">
        <v>1</v>
      </c>
      <c r="AJ113">
        <v>1</v>
      </c>
      <c r="AK113">
        <v>1</v>
      </c>
      <c r="AL113">
        <v>1</v>
      </c>
      <c r="AM113" s="59">
        <v>1</v>
      </c>
      <c r="AN113">
        <v>1</v>
      </c>
      <c r="AO113">
        <v>1</v>
      </c>
      <c r="AP113">
        <v>1</v>
      </c>
      <c r="AQ113">
        <v>1</v>
      </c>
      <c r="AR113">
        <v>1</v>
      </c>
      <c r="AS113">
        <v>1</v>
      </c>
      <c r="AT113" s="59">
        <v>1</v>
      </c>
      <c r="BN113">
        <v>1</v>
      </c>
      <c r="BO113">
        <v>1</v>
      </c>
      <c r="BP113">
        <v>1</v>
      </c>
      <c r="BQ113">
        <v>1</v>
      </c>
      <c r="BR113" s="59">
        <v>1</v>
      </c>
      <c r="EH113" s="7" t="str">
        <f>VLOOKUP(B113,'[1]FT Base GRAL'!$B$6:$AB$2733,27,0)</f>
        <v>SLP</v>
      </c>
    </row>
    <row r="114" spans="1:138" ht="15.75" x14ac:dyDescent="0.3">
      <c r="A114" s="55">
        <v>119</v>
      </c>
      <c r="B114" s="4" t="s">
        <v>217</v>
      </c>
      <c r="C114" s="5" t="s">
        <v>8</v>
      </c>
      <c r="D114" s="6"/>
      <c r="E114" s="4" t="s">
        <v>218</v>
      </c>
      <c r="F114" s="7" t="s">
        <v>10</v>
      </c>
      <c r="G114" s="7" t="s">
        <v>11</v>
      </c>
      <c r="H114" s="7" t="s">
        <v>219</v>
      </c>
      <c r="I114" s="47" t="s">
        <v>5189</v>
      </c>
      <c r="J114" s="47"/>
      <c r="K114" s="47">
        <f t="shared" si="5"/>
        <v>5</v>
      </c>
      <c r="R114">
        <v>1</v>
      </c>
      <c r="S114">
        <v>1</v>
      </c>
      <c r="T114">
        <v>1</v>
      </c>
      <c r="U114">
        <v>1</v>
      </c>
      <c r="V114">
        <v>1</v>
      </c>
      <c r="W114">
        <v>1</v>
      </c>
      <c r="X114" s="59">
        <v>1</v>
      </c>
      <c r="Y114">
        <v>1</v>
      </c>
      <c r="Z114">
        <v>1</v>
      </c>
      <c r="AA114">
        <v>1</v>
      </c>
      <c r="AB114">
        <v>1</v>
      </c>
      <c r="AC114" s="59">
        <v>1</v>
      </c>
      <c r="AD114">
        <v>1</v>
      </c>
      <c r="AE114">
        <v>1</v>
      </c>
      <c r="AF114">
        <v>1</v>
      </c>
      <c r="AG114">
        <v>1</v>
      </c>
      <c r="AH114" s="59">
        <v>1</v>
      </c>
      <c r="AI114">
        <v>1</v>
      </c>
      <c r="AJ114">
        <v>1</v>
      </c>
      <c r="AK114">
        <v>1</v>
      </c>
      <c r="AL114">
        <v>1</v>
      </c>
      <c r="AM114" s="59">
        <v>1</v>
      </c>
      <c r="AN114">
        <v>1</v>
      </c>
      <c r="AO114">
        <v>1</v>
      </c>
      <c r="AP114">
        <v>1</v>
      </c>
      <c r="AQ114">
        <v>1</v>
      </c>
      <c r="AR114">
        <v>1</v>
      </c>
      <c r="AS114">
        <v>1</v>
      </c>
      <c r="AT114" s="59">
        <v>1</v>
      </c>
      <c r="EH114" s="7" t="str">
        <f>VLOOKUP(B114,'[1]FT Base GRAL'!$B$6:$AB$2733,27,0)</f>
        <v>SLP</v>
      </c>
    </row>
    <row r="115" spans="1:138" ht="15.75" x14ac:dyDescent="0.3">
      <c r="A115" s="55">
        <v>120</v>
      </c>
      <c r="B115" s="4" t="s">
        <v>220</v>
      </c>
      <c r="C115" s="12" t="s">
        <v>19</v>
      </c>
      <c r="D115" s="6"/>
      <c r="E115" s="4" t="s">
        <v>221</v>
      </c>
      <c r="F115" s="7" t="s">
        <v>10</v>
      </c>
      <c r="G115" s="7" t="s">
        <v>11</v>
      </c>
      <c r="H115" s="7" t="s">
        <v>219</v>
      </c>
      <c r="I115" s="47" t="s">
        <v>5189</v>
      </c>
      <c r="J115" s="47"/>
      <c r="K115" s="47">
        <f t="shared" si="5"/>
        <v>1</v>
      </c>
      <c r="CP115">
        <v>1</v>
      </c>
      <c r="CT115" s="59">
        <v>1</v>
      </c>
      <c r="EH115" s="7" t="str">
        <f>VLOOKUP(B115,'[1]FT Base GRAL'!$B$6:$AB$2733,27,0)</f>
        <v>TEX</v>
      </c>
    </row>
    <row r="116" spans="1:138" ht="15.75" x14ac:dyDescent="0.3">
      <c r="A116" s="55">
        <v>121</v>
      </c>
      <c r="B116" s="4" t="s">
        <v>222</v>
      </c>
      <c r="C116" s="5" t="s">
        <v>8</v>
      </c>
      <c r="D116" s="6"/>
      <c r="E116" s="4" t="s">
        <v>223</v>
      </c>
      <c r="F116" s="7" t="s">
        <v>10</v>
      </c>
      <c r="G116" s="7" t="s">
        <v>11</v>
      </c>
      <c r="H116" s="7" t="s">
        <v>224</v>
      </c>
      <c r="I116" s="47" t="s">
        <v>5189</v>
      </c>
      <c r="J116" s="47"/>
      <c r="K116" s="47">
        <f t="shared" si="5"/>
        <v>1</v>
      </c>
      <c r="R116">
        <v>1</v>
      </c>
      <c r="S116">
        <v>1</v>
      </c>
      <c r="T116">
        <v>1</v>
      </c>
      <c r="U116">
        <v>1</v>
      </c>
      <c r="V116">
        <v>1</v>
      </c>
      <c r="W116">
        <v>1</v>
      </c>
      <c r="X116" s="59">
        <v>1</v>
      </c>
      <c r="Y116">
        <v>1</v>
      </c>
      <c r="Z116">
        <v>1</v>
      </c>
      <c r="AA116">
        <v>1</v>
      </c>
      <c r="AD116">
        <v>1</v>
      </c>
      <c r="AE116">
        <v>1</v>
      </c>
      <c r="AF116">
        <v>1</v>
      </c>
      <c r="EH116" s="7" t="str">
        <f>VLOOKUP(B116,'[1]FT Base GRAL'!$B$6:$AB$2733,27,0)</f>
        <v>SLP</v>
      </c>
    </row>
    <row r="117" spans="1:138" ht="15.75" x14ac:dyDescent="0.3">
      <c r="A117" s="55">
        <v>123</v>
      </c>
      <c r="B117" s="4" t="s">
        <v>226</v>
      </c>
      <c r="C117" s="15" t="s">
        <v>41</v>
      </c>
      <c r="D117" s="13"/>
      <c r="E117" s="16" t="s">
        <v>223</v>
      </c>
      <c r="F117" s="7" t="s">
        <v>10</v>
      </c>
      <c r="G117" s="7" t="s">
        <v>11</v>
      </c>
      <c r="H117" s="7" t="s">
        <v>224</v>
      </c>
      <c r="I117" s="47" t="s">
        <v>5189</v>
      </c>
      <c r="J117" s="47"/>
      <c r="K117" s="47">
        <f t="shared" si="5"/>
        <v>2</v>
      </c>
      <c r="AB117" s="62">
        <v>1</v>
      </c>
      <c r="AC117" s="59">
        <v>1</v>
      </c>
      <c r="AG117">
        <v>1</v>
      </c>
      <c r="AH117" s="59">
        <v>1</v>
      </c>
      <c r="EH117" s="7" t="str">
        <f>VLOOKUP(B117,'[1]FT Base GRAL'!$B$6:$AB$2733,27,0)</f>
        <v>SLP-JunAcla</v>
      </c>
    </row>
    <row r="118" spans="1:138" ht="15.75" x14ac:dyDescent="0.3">
      <c r="A118" s="55">
        <v>125</v>
      </c>
      <c r="B118" s="4" t="s">
        <v>228</v>
      </c>
      <c r="C118" s="5" t="s">
        <v>8</v>
      </c>
      <c r="D118" s="6"/>
      <c r="E118" s="4" t="s">
        <v>229</v>
      </c>
      <c r="F118" s="7" t="s">
        <v>53</v>
      </c>
      <c r="G118" s="7" t="s">
        <v>34</v>
      </c>
      <c r="H118" s="7" t="s">
        <v>54</v>
      </c>
      <c r="I118" s="47" t="s">
        <v>5189</v>
      </c>
      <c r="J118" s="47"/>
      <c r="K118" s="47">
        <f t="shared" si="5"/>
        <v>1</v>
      </c>
      <c r="DE118">
        <v>1</v>
      </c>
      <c r="DF118">
        <v>1</v>
      </c>
      <c r="DI118" s="59">
        <v>1</v>
      </c>
      <c r="EH118" s="7" t="str">
        <f>VLOOKUP(B118,'[1]FT Base GRAL'!$B$6:$AB$2733,27,0)</f>
        <v>TAB</v>
      </c>
    </row>
    <row r="119" spans="1:138" ht="15.75" x14ac:dyDescent="0.3">
      <c r="A119" s="55">
        <v>126</v>
      </c>
      <c r="B119" s="4" t="s">
        <v>230</v>
      </c>
      <c r="C119" s="5" t="s">
        <v>8</v>
      </c>
      <c r="D119" s="6"/>
      <c r="E119" s="4" t="s">
        <v>229</v>
      </c>
      <c r="F119" s="7" t="s">
        <v>53</v>
      </c>
      <c r="G119" s="7" t="s">
        <v>34</v>
      </c>
      <c r="H119" s="7" t="s">
        <v>54</v>
      </c>
      <c r="I119" s="47" t="s">
        <v>5189</v>
      </c>
      <c r="J119" s="47"/>
      <c r="K119" s="47">
        <f t="shared" si="5"/>
        <v>1</v>
      </c>
      <c r="BN119">
        <v>1</v>
      </c>
      <c r="BO119">
        <v>1</v>
      </c>
      <c r="BR119" s="59">
        <v>1</v>
      </c>
      <c r="EH119" s="7" t="str">
        <f>VLOOKUP(B119,'[1]FT Base GRAL'!$B$6:$AB$2733,27,0)</f>
        <v>TAB</v>
      </c>
    </row>
    <row r="120" spans="1:138" ht="15.75" x14ac:dyDescent="0.3">
      <c r="A120" s="55">
        <v>127</v>
      </c>
      <c r="B120" s="4" t="s">
        <v>231</v>
      </c>
      <c r="C120" s="5" t="s">
        <v>8</v>
      </c>
      <c r="D120" s="6"/>
      <c r="E120" s="4" t="s">
        <v>232</v>
      </c>
      <c r="F120" s="7" t="s">
        <v>53</v>
      </c>
      <c r="G120" s="7" t="s">
        <v>34</v>
      </c>
      <c r="H120" s="7" t="s">
        <v>54</v>
      </c>
      <c r="I120" s="47" t="s">
        <v>5171</v>
      </c>
      <c r="J120" s="47"/>
      <c r="K120" s="47">
        <f t="shared" si="5"/>
        <v>0</v>
      </c>
      <c r="AD120">
        <v>1</v>
      </c>
      <c r="EH120" s="7" t="str">
        <f>VLOOKUP(B120,'[1]FT Base GRAL'!$B$6:$AB$2733,27,0)</f>
        <v>QRO</v>
      </c>
    </row>
    <row r="121" spans="1:138" ht="15.75" x14ac:dyDescent="0.3">
      <c r="A121" s="55">
        <v>128</v>
      </c>
      <c r="B121" s="4" t="s">
        <v>233</v>
      </c>
      <c r="C121" s="12" t="s">
        <v>19</v>
      </c>
      <c r="D121" s="6"/>
      <c r="E121" s="4" t="s">
        <v>234</v>
      </c>
      <c r="F121" s="7" t="s">
        <v>53</v>
      </c>
      <c r="G121" s="7" t="s">
        <v>34</v>
      </c>
      <c r="H121" s="7" t="s">
        <v>54</v>
      </c>
      <c r="I121" s="47" t="s">
        <v>5189</v>
      </c>
      <c r="J121" s="47"/>
      <c r="K121" s="47">
        <f t="shared" si="5"/>
        <v>1</v>
      </c>
      <c r="CP121">
        <v>1</v>
      </c>
      <c r="CT121" s="59">
        <v>1</v>
      </c>
      <c r="EH121" s="7" t="str">
        <f>VLOOKUP(B121,'[1]FT Base GRAL'!$B$6:$AB$2733,27,0)</f>
        <v>TEX</v>
      </c>
    </row>
    <row r="122" spans="1:138" ht="15.75" x14ac:dyDescent="0.3">
      <c r="A122" s="55">
        <v>129</v>
      </c>
      <c r="B122" s="4" t="s">
        <v>235</v>
      </c>
      <c r="C122" s="12" t="s">
        <v>19</v>
      </c>
      <c r="D122" s="6"/>
      <c r="E122" s="4" t="s">
        <v>236</v>
      </c>
      <c r="F122" s="7" t="s">
        <v>53</v>
      </c>
      <c r="G122" s="7" t="s">
        <v>34</v>
      </c>
      <c r="H122" s="7" t="s">
        <v>54</v>
      </c>
      <c r="I122" s="47" t="s">
        <v>5189</v>
      </c>
      <c r="J122" s="47"/>
      <c r="K122" s="47">
        <f t="shared" si="5"/>
        <v>1</v>
      </c>
      <c r="CP122">
        <v>1</v>
      </c>
      <c r="CT122" s="59">
        <v>1</v>
      </c>
      <c r="EH122" s="7" t="str">
        <f>VLOOKUP(B122,'[1]FT Base GRAL'!$B$6:$AB$2733,27,0)</f>
        <v>TEX</v>
      </c>
    </row>
    <row r="123" spans="1:138" ht="15.75" x14ac:dyDescent="0.3">
      <c r="A123" s="55">
        <v>130</v>
      </c>
      <c r="B123" s="4" t="s">
        <v>237</v>
      </c>
      <c r="C123" s="15" t="s">
        <v>41</v>
      </c>
      <c r="D123" s="13"/>
      <c r="E123" s="4" t="s">
        <v>232</v>
      </c>
      <c r="F123" s="14" t="s">
        <v>121</v>
      </c>
      <c r="G123" s="7" t="s">
        <v>34</v>
      </c>
      <c r="H123" s="14" t="s">
        <v>122</v>
      </c>
      <c r="I123" s="47" t="s">
        <v>5189</v>
      </c>
      <c r="J123" s="47"/>
      <c r="K123" s="47">
        <f t="shared" si="5"/>
        <v>1</v>
      </c>
      <c r="AE123">
        <v>1</v>
      </c>
      <c r="AH123" s="59">
        <v>1</v>
      </c>
      <c r="EH123" s="7" t="str">
        <f>VLOOKUP(B123,'[1]FT Base GRAL'!$B$6:$AB$2733,27,0)</f>
        <v>QRO-JunAcla</v>
      </c>
    </row>
    <row r="124" spans="1:138" ht="15.75" x14ac:dyDescent="0.3">
      <c r="A124" s="55">
        <v>131</v>
      </c>
      <c r="B124" s="4" t="s">
        <v>238</v>
      </c>
      <c r="C124" s="5" t="s">
        <v>8</v>
      </c>
      <c r="D124" s="6"/>
      <c r="E124" s="4" t="s">
        <v>239</v>
      </c>
      <c r="F124" s="7" t="s">
        <v>53</v>
      </c>
      <c r="G124" s="7" t="s">
        <v>34</v>
      </c>
      <c r="H124" s="7" t="s">
        <v>54</v>
      </c>
      <c r="I124" s="47" t="s">
        <v>5189</v>
      </c>
      <c r="J124" s="47"/>
      <c r="K124" s="47">
        <f t="shared" si="5"/>
        <v>4</v>
      </c>
      <c r="R124">
        <v>1</v>
      </c>
      <c r="X124" s="59">
        <v>1</v>
      </c>
      <c r="Y124">
        <v>1</v>
      </c>
      <c r="AD124">
        <v>1</v>
      </c>
      <c r="AI124">
        <v>1</v>
      </c>
      <c r="AM124" s="59">
        <v>1</v>
      </c>
      <c r="AN124">
        <v>1</v>
      </c>
      <c r="AT124" s="59">
        <v>1</v>
      </c>
      <c r="AU124">
        <v>1</v>
      </c>
      <c r="BA124" s="59">
        <v>1</v>
      </c>
      <c r="EH124" s="7" t="str">
        <f>VLOOKUP(B124,'[1]FT Base GRAL'!$B$6:$AB$2733,27,0)</f>
        <v>SLP</v>
      </c>
    </row>
    <row r="125" spans="1:138" ht="15.75" x14ac:dyDescent="0.3">
      <c r="A125" s="55">
        <v>132</v>
      </c>
      <c r="B125" s="4" t="s">
        <v>240</v>
      </c>
      <c r="C125" s="5" t="s">
        <v>8</v>
      </c>
      <c r="D125" s="6"/>
      <c r="E125" s="4" t="s">
        <v>239</v>
      </c>
      <c r="F125" s="7" t="s">
        <v>53</v>
      </c>
      <c r="G125" s="7" t="s">
        <v>34</v>
      </c>
      <c r="H125" s="7" t="s">
        <v>54</v>
      </c>
      <c r="I125" s="47" t="s">
        <v>5189</v>
      </c>
      <c r="J125" s="47"/>
      <c r="K125" s="47">
        <f t="shared" si="5"/>
        <v>1</v>
      </c>
      <c r="BN125">
        <v>1</v>
      </c>
      <c r="DT125">
        <v>1</v>
      </c>
      <c r="DX125" s="59">
        <v>1</v>
      </c>
      <c r="EH125" s="7" t="str">
        <f>VLOOKUP(B125,'[1]FT Base GRAL'!$B$6:$AB$2733,27,0)</f>
        <v>TAB</v>
      </c>
    </row>
    <row r="126" spans="1:138" ht="15.75" x14ac:dyDescent="0.3">
      <c r="A126" s="55">
        <v>133</v>
      </c>
      <c r="B126" s="4" t="s">
        <v>241</v>
      </c>
      <c r="C126" s="12" t="s">
        <v>19</v>
      </c>
      <c r="D126" s="6"/>
      <c r="E126" s="4" t="s">
        <v>242</v>
      </c>
      <c r="F126" s="7" t="s">
        <v>53</v>
      </c>
      <c r="G126" s="7" t="s">
        <v>34</v>
      </c>
      <c r="H126" s="7" t="s">
        <v>54</v>
      </c>
      <c r="I126" s="47" t="s">
        <v>5169</v>
      </c>
      <c r="J126" s="47"/>
      <c r="K126" s="47">
        <f t="shared" si="5"/>
        <v>0</v>
      </c>
      <c r="EH126" s="108" t="str">
        <f>VLOOKUP(B126,'[1]FT Base GRAL'!$B$6:$AB$2733,27,0)</f>
        <v>TEX</v>
      </c>
    </row>
    <row r="127" spans="1:138" ht="15.75" x14ac:dyDescent="0.3">
      <c r="A127" s="55">
        <v>134</v>
      </c>
      <c r="B127" s="4" t="s">
        <v>243</v>
      </c>
      <c r="C127" s="15" t="s">
        <v>41</v>
      </c>
      <c r="D127" s="13"/>
      <c r="E127" s="4" t="s">
        <v>239</v>
      </c>
      <c r="F127" s="14" t="s">
        <v>111</v>
      </c>
      <c r="G127" s="7" t="s">
        <v>34</v>
      </c>
      <c r="H127" s="7" t="s">
        <v>54</v>
      </c>
      <c r="I127" s="47" t="s">
        <v>5189</v>
      </c>
      <c r="J127" s="47"/>
      <c r="K127" s="47">
        <f t="shared" si="5"/>
        <v>1</v>
      </c>
      <c r="AE127">
        <v>1</v>
      </c>
      <c r="AH127" s="59">
        <v>1</v>
      </c>
      <c r="EH127" s="7" t="str">
        <f>VLOOKUP(B127,'[1]FT Base GRAL'!$B$6:$AB$2733,27,0)</f>
        <v>QRO-JunAcla</v>
      </c>
    </row>
    <row r="128" spans="1:138" ht="15.75" x14ac:dyDescent="0.3">
      <c r="A128" s="55">
        <v>135</v>
      </c>
      <c r="B128" s="4" t="s">
        <v>244</v>
      </c>
      <c r="C128" s="15" t="s">
        <v>41</v>
      </c>
      <c r="D128" s="13"/>
      <c r="E128" s="16" t="s">
        <v>239</v>
      </c>
      <c r="F128" s="14" t="s">
        <v>53</v>
      </c>
      <c r="G128" s="14" t="s">
        <v>34</v>
      </c>
      <c r="H128" s="7" t="s">
        <v>54</v>
      </c>
      <c r="I128" s="47" t="s">
        <v>5189</v>
      </c>
      <c r="J128" s="47"/>
      <c r="K128" s="47">
        <f t="shared" si="5"/>
        <v>1</v>
      </c>
      <c r="BO128">
        <v>1</v>
      </c>
      <c r="BR128" s="59">
        <v>1</v>
      </c>
      <c r="EH128" s="7" t="str">
        <f>VLOOKUP(B128,'[1]FT Base GRAL'!$B$6:$AB$2733,27,0)</f>
        <v>TAB-GRA-JunAcla</v>
      </c>
    </row>
    <row r="129" spans="1:138" ht="15.75" x14ac:dyDescent="0.3">
      <c r="A129" s="55">
        <v>136</v>
      </c>
      <c r="B129" s="4" t="s">
        <v>245</v>
      </c>
      <c r="C129" s="15" t="s">
        <v>41</v>
      </c>
      <c r="D129" s="13"/>
      <c r="E129" s="16" t="s">
        <v>239</v>
      </c>
      <c r="F129" s="7" t="s">
        <v>53</v>
      </c>
      <c r="G129" s="7" t="s">
        <v>34</v>
      </c>
      <c r="H129" s="7" t="s">
        <v>54</v>
      </c>
      <c r="I129" s="47" t="s">
        <v>5189</v>
      </c>
      <c r="J129" s="47"/>
      <c r="K129" s="47">
        <f t="shared" si="5"/>
        <v>1</v>
      </c>
      <c r="Z129" s="62">
        <v>1</v>
      </c>
      <c r="AC129" s="59">
        <v>1</v>
      </c>
      <c r="EH129" s="7" t="str">
        <f>VLOOKUP(B129,'[1]FT Base GRAL'!$B$6:$AB$2733,27,0)</f>
        <v>SLP-JunAcla</v>
      </c>
    </row>
    <row r="130" spans="1:138" ht="15.75" x14ac:dyDescent="0.3">
      <c r="A130" s="55">
        <v>137</v>
      </c>
      <c r="B130" s="4" t="s">
        <v>246</v>
      </c>
      <c r="C130" s="5" t="s">
        <v>8</v>
      </c>
      <c r="D130" s="6"/>
      <c r="E130" s="4" t="s">
        <v>247</v>
      </c>
      <c r="F130" s="7" t="s">
        <v>53</v>
      </c>
      <c r="G130" s="7" t="s">
        <v>34</v>
      </c>
      <c r="H130" s="7" t="s">
        <v>54</v>
      </c>
      <c r="I130" s="47" t="s">
        <v>5189</v>
      </c>
      <c r="J130" s="47"/>
      <c r="K130" s="47">
        <f t="shared" si="5"/>
        <v>5</v>
      </c>
      <c r="R130">
        <v>1</v>
      </c>
      <c r="S130">
        <v>1</v>
      </c>
      <c r="T130">
        <v>1</v>
      </c>
      <c r="U130">
        <v>1</v>
      </c>
      <c r="X130" s="59">
        <v>1</v>
      </c>
      <c r="Y130">
        <v>1</v>
      </c>
      <c r="Z130">
        <v>1</v>
      </c>
      <c r="AC130" s="59">
        <v>1</v>
      </c>
      <c r="AD130">
        <v>1</v>
      </c>
      <c r="AE130">
        <v>1</v>
      </c>
      <c r="AH130" s="59">
        <v>1</v>
      </c>
      <c r="AI130">
        <v>1</v>
      </c>
      <c r="AM130" s="59">
        <v>1</v>
      </c>
      <c r="AN130">
        <v>1</v>
      </c>
      <c r="AT130" s="59">
        <v>1</v>
      </c>
      <c r="EH130" s="7" t="str">
        <f>VLOOKUP(B130,'[1]FT Base GRAL'!$B$6:$AB$2733,27,0)</f>
        <v>SLP</v>
      </c>
    </row>
    <row r="131" spans="1:138" ht="15.75" x14ac:dyDescent="0.3">
      <c r="A131" s="55">
        <v>138</v>
      </c>
      <c r="B131" s="4" t="s">
        <v>248</v>
      </c>
      <c r="C131" s="5" t="s">
        <v>8</v>
      </c>
      <c r="D131" s="6"/>
      <c r="E131" s="4" t="s">
        <v>232</v>
      </c>
      <c r="F131" s="7" t="s">
        <v>53</v>
      </c>
      <c r="G131" s="7" t="s">
        <v>34</v>
      </c>
      <c r="H131" s="7" t="s">
        <v>54</v>
      </c>
      <c r="I131" s="47" t="s">
        <v>5189</v>
      </c>
      <c r="J131" s="47"/>
      <c r="K131" s="47">
        <f t="shared" si="5"/>
        <v>3</v>
      </c>
      <c r="R131">
        <v>1</v>
      </c>
      <c r="X131" s="59">
        <v>1</v>
      </c>
      <c r="Y131">
        <v>1</v>
      </c>
      <c r="AI131">
        <v>1</v>
      </c>
      <c r="AJ131">
        <v>1</v>
      </c>
      <c r="AM131" s="59">
        <v>1</v>
      </c>
      <c r="AN131">
        <v>1</v>
      </c>
      <c r="AT131" s="59">
        <v>1</v>
      </c>
      <c r="EH131" s="7" t="str">
        <f>VLOOKUP(B131,'[1]FT Base GRAL'!$B$6:$AB$2733,27,0)</f>
        <v>SLP</v>
      </c>
    </row>
    <row r="132" spans="1:138" ht="15.75" x14ac:dyDescent="0.3">
      <c r="A132" s="55">
        <v>139</v>
      </c>
      <c r="B132" s="4" t="s">
        <v>249</v>
      </c>
      <c r="C132" s="5" t="s">
        <v>8</v>
      </c>
      <c r="D132" s="6"/>
      <c r="E132" s="4" t="s">
        <v>232</v>
      </c>
      <c r="F132" s="7" t="s">
        <v>53</v>
      </c>
      <c r="G132" s="7" t="s">
        <v>34</v>
      </c>
      <c r="H132" s="7" t="s">
        <v>54</v>
      </c>
      <c r="I132" s="47" t="s">
        <v>5171</v>
      </c>
      <c r="J132" s="47"/>
      <c r="K132" s="47">
        <f t="shared" si="5"/>
        <v>0</v>
      </c>
      <c r="BN132">
        <v>1</v>
      </c>
      <c r="EH132" s="7" t="str">
        <f>VLOOKUP(B132,'[1]FT Base GRAL'!$B$6:$AB$2733,27,0)</f>
        <v>TAB</v>
      </c>
    </row>
    <row r="133" spans="1:138" ht="15.75" x14ac:dyDescent="0.3">
      <c r="A133" s="55">
        <v>140</v>
      </c>
      <c r="B133" s="4" t="s">
        <v>250</v>
      </c>
      <c r="C133" s="15" t="s">
        <v>41</v>
      </c>
      <c r="D133" s="13"/>
      <c r="E133" s="16" t="s">
        <v>232</v>
      </c>
      <c r="F133" s="7" t="s">
        <v>53</v>
      </c>
      <c r="G133" s="7" t="s">
        <v>34</v>
      </c>
      <c r="H133" s="7" t="s">
        <v>54</v>
      </c>
      <c r="I133" s="47" t="s">
        <v>5189</v>
      </c>
      <c r="J133" s="47"/>
      <c r="K133" s="47">
        <f t="shared" si="5"/>
        <v>1</v>
      </c>
      <c r="Z133" s="62">
        <v>1</v>
      </c>
      <c r="AC133" s="59">
        <v>1</v>
      </c>
      <c r="EH133" s="7" t="str">
        <f>VLOOKUP(B133,'[1]FT Base GRAL'!$B$6:$AB$2733,27,0)</f>
        <v>SLP-JunAcla</v>
      </c>
    </row>
    <row r="134" spans="1:138" ht="15.75" x14ac:dyDescent="0.3">
      <c r="A134" s="55">
        <v>141</v>
      </c>
      <c r="B134" s="4" t="s">
        <v>251</v>
      </c>
      <c r="C134" s="15" t="s">
        <v>41</v>
      </c>
      <c r="D134" s="13"/>
      <c r="E134" s="16" t="s">
        <v>232</v>
      </c>
      <c r="F134" s="14" t="s">
        <v>53</v>
      </c>
      <c r="G134" s="14" t="s">
        <v>34</v>
      </c>
      <c r="H134" s="7" t="s">
        <v>54</v>
      </c>
      <c r="I134" s="47" t="s">
        <v>5189</v>
      </c>
      <c r="J134" s="47"/>
      <c r="K134" s="47">
        <f t="shared" si="5"/>
        <v>1</v>
      </c>
      <c r="BO134">
        <v>1</v>
      </c>
      <c r="BR134" s="59">
        <v>1</v>
      </c>
      <c r="EH134" s="7" t="str">
        <f>VLOOKUP(B134,'[1]FT Base GRAL'!$B$6:$AB$2733,27,0)</f>
        <v>TAB-GRA-JunAcla</v>
      </c>
    </row>
    <row r="135" spans="1:138" ht="15.75" x14ac:dyDescent="0.3">
      <c r="A135" s="55">
        <v>143</v>
      </c>
      <c r="B135" s="4" t="s">
        <v>252</v>
      </c>
      <c r="C135" s="5" t="s">
        <v>8</v>
      </c>
      <c r="D135" s="6"/>
      <c r="E135" s="4" t="s">
        <v>253</v>
      </c>
      <c r="F135" s="7" t="s">
        <v>53</v>
      </c>
      <c r="G135" s="7" t="s">
        <v>34</v>
      </c>
      <c r="H135" s="7" t="s">
        <v>54</v>
      </c>
      <c r="I135" s="47" t="s">
        <v>4832</v>
      </c>
      <c r="J135" s="47"/>
      <c r="K135" s="47">
        <f t="shared" si="5"/>
        <v>0</v>
      </c>
      <c r="EH135" s="108" t="str">
        <f>VLOOKUP(B135,'[1]FT Base GRAL'!$B$6:$AB$2733,27,0)</f>
        <v>NAY</v>
      </c>
    </row>
    <row r="136" spans="1:138" ht="15.75" x14ac:dyDescent="0.3">
      <c r="A136" s="55">
        <v>144</v>
      </c>
      <c r="B136" s="4" t="s">
        <v>254</v>
      </c>
      <c r="C136" s="5" t="s">
        <v>8</v>
      </c>
      <c r="D136" s="6"/>
      <c r="E136" s="4" t="s">
        <v>255</v>
      </c>
      <c r="F136" s="7" t="s">
        <v>53</v>
      </c>
      <c r="G136" s="7" t="s">
        <v>34</v>
      </c>
      <c r="H136" s="7" t="s">
        <v>54</v>
      </c>
      <c r="I136" s="47" t="s">
        <v>5189</v>
      </c>
      <c r="J136" s="47"/>
      <c r="K136" s="47">
        <f t="shared" ref="K136:K199" si="6">COUNTA(N136,Q136,AC136,AH136,AM136,AT136,BA136,BC136,X136,BF136,BM136,BR136,BW136,CB136,CG136,CJ136,CO136,CT136,CY136,DD136,DN136,DS136,DI136,DX136,EC136,EG136)</f>
        <v>4</v>
      </c>
      <c r="R136">
        <v>1</v>
      </c>
      <c r="X136" s="59">
        <v>1</v>
      </c>
      <c r="Y136">
        <v>1</v>
      </c>
      <c r="Z136">
        <v>1</v>
      </c>
      <c r="AA136">
        <v>1</v>
      </c>
      <c r="AB136">
        <v>1</v>
      </c>
      <c r="AC136" s="59">
        <v>1</v>
      </c>
      <c r="AD136">
        <v>1</v>
      </c>
      <c r="AI136">
        <v>1</v>
      </c>
      <c r="AJ136">
        <v>1</v>
      </c>
      <c r="AM136" s="59">
        <v>1</v>
      </c>
      <c r="AN136">
        <v>1</v>
      </c>
      <c r="AT136" s="59">
        <v>1</v>
      </c>
      <c r="BN136">
        <v>1</v>
      </c>
      <c r="EH136" s="7" t="str">
        <f>VLOOKUP(B136,'[1]FT Base GRAL'!$B$6:$AB$2733,27,0)</f>
        <v>SLP</v>
      </c>
    </row>
    <row r="137" spans="1:138" ht="15.75" x14ac:dyDescent="0.3">
      <c r="A137" s="55">
        <v>145</v>
      </c>
      <c r="B137" s="4" t="s">
        <v>256</v>
      </c>
      <c r="C137" s="15" t="s">
        <v>41</v>
      </c>
      <c r="D137" s="13"/>
      <c r="E137" s="4" t="s">
        <v>255</v>
      </c>
      <c r="F137" s="14" t="s">
        <v>121</v>
      </c>
      <c r="G137" s="7" t="s">
        <v>34</v>
      </c>
      <c r="H137" s="14" t="s">
        <v>122</v>
      </c>
      <c r="I137" s="47" t="s">
        <v>5189</v>
      </c>
      <c r="J137" s="47"/>
      <c r="K137" s="47">
        <f t="shared" si="6"/>
        <v>1</v>
      </c>
      <c r="AE137">
        <v>1</v>
      </c>
      <c r="AH137" s="59">
        <v>1</v>
      </c>
      <c r="EH137" s="7" t="str">
        <f>VLOOKUP(B137,'[1]FT Base GRAL'!$B$6:$AB$2733,27,0)</f>
        <v>QRO-JunAcla</v>
      </c>
    </row>
    <row r="138" spans="1:138" ht="15.75" x14ac:dyDescent="0.3">
      <c r="A138" s="55">
        <v>146</v>
      </c>
      <c r="B138" s="4" t="s">
        <v>257</v>
      </c>
      <c r="C138" s="15" t="s">
        <v>41</v>
      </c>
      <c r="D138" s="13"/>
      <c r="E138" s="16" t="s">
        <v>255</v>
      </c>
      <c r="F138" s="14" t="s">
        <v>53</v>
      </c>
      <c r="G138" s="14" t="s">
        <v>34</v>
      </c>
      <c r="H138" s="7" t="s">
        <v>54</v>
      </c>
      <c r="I138" s="47" t="s">
        <v>5189</v>
      </c>
      <c r="J138" s="47"/>
      <c r="K138" s="47">
        <f t="shared" si="6"/>
        <v>1</v>
      </c>
      <c r="BO138">
        <v>1</v>
      </c>
      <c r="BR138" s="59">
        <v>1</v>
      </c>
      <c r="EH138" s="7" t="str">
        <f>VLOOKUP(B138,'[1]FT Base GRAL'!$B$6:$AB$2733,27,0)</f>
        <v>TAB-GRA-JunAcla</v>
      </c>
    </row>
    <row r="139" spans="1:138" ht="15.75" x14ac:dyDescent="0.3">
      <c r="A139" s="55">
        <v>147</v>
      </c>
      <c r="B139" s="4" t="s">
        <v>258</v>
      </c>
      <c r="C139" s="5" t="s">
        <v>8</v>
      </c>
      <c r="D139" s="6"/>
      <c r="E139" s="4" t="s">
        <v>259</v>
      </c>
      <c r="F139" s="7" t="s">
        <v>111</v>
      </c>
      <c r="G139" s="7" t="s">
        <v>34</v>
      </c>
      <c r="H139" s="7" t="s">
        <v>54</v>
      </c>
      <c r="I139" s="47" t="s">
        <v>5189</v>
      </c>
      <c r="J139" s="47"/>
      <c r="K139" s="47">
        <f t="shared" si="6"/>
        <v>4</v>
      </c>
      <c r="R139">
        <v>1</v>
      </c>
      <c r="S139">
        <v>1</v>
      </c>
      <c r="T139">
        <v>1</v>
      </c>
      <c r="U139">
        <v>1</v>
      </c>
      <c r="X139" s="59">
        <v>1</v>
      </c>
      <c r="Y139">
        <v>1</v>
      </c>
      <c r="AD139">
        <v>1</v>
      </c>
      <c r="AE139">
        <v>1</v>
      </c>
      <c r="AH139" s="59">
        <v>1</v>
      </c>
      <c r="AI139">
        <v>1</v>
      </c>
      <c r="AM139" s="59">
        <v>1</v>
      </c>
      <c r="AN139">
        <v>1</v>
      </c>
      <c r="AT139" s="59">
        <v>1</v>
      </c>
      <c r="BN139">
        <v>1</v>
      </c>
      <c r="EH139" s="7" t="str">
        <f>VLOOKUP(B139,'[1]FT Base GRAL'!$B$6:$AB$2733,27,0)</f>
        <v>SLP</v>
      </c>
    </row>
    <row r="140" spans="1:138" ht="15.75" x14ac:dyDescent="0.3">
      <c r="A140" s="55">
        <v>148</v>
      </c>
      <c r="B140" s="4" t="s">
        <v>260</v>
      </c>
      <c r="C140" s="15" t="s">
        <v>41</v>
      </c>
      <c r="D140" s="13"/>
      <c r="E140" s="16" t="s">
        <v>261</v>
      </c>
      <c r="F140" s="7" t="s">
        <v>111</v>
      </c>
      <c r="G140" s="7" t="s">
        <v>34</v>
      </c>
      <c r="H140" s="7" t="s">
        <v>54</v>
      </c>
      <c r="I140" s="47" t="s">
        <v>5189</v>
      </c>
      <c r="J140" s="47"/>
      <c r="K140" s="47">
        <f t="shared" si="6"/>
        <v>1</v>
      </c>
      <c r="Z140" s="62">
        <v>1</v>
      </c>
      <c r="AC140" s="59">
        <v>1</v>
      </c>
      <c r="EH140" s="7" t="str">
        <f>VLOOKUP(B140,'[1]FT Base GRAL'!$B$6:$AB$2733,27,0)</f>
        <v>SLP-JunAcla</v>
      </c>
    </row>
    <row r="141" spans="1:138" ht="15.75" x14ac:dyDescent="0.3">
      <c r="A141" s="55">
        <v>149</v>
      </c>
      <c r="B141" s="4" t="s">
        <v>262</v>
      </c>
      <c r="C141" s="15" t="s">
        <v>41</v>
      </c>
      <c r="D141" s="13"/>
      <c r="E141" s="16" t="s">
        <v>259</v>
      </c>
      <c r="F141" s="14" t="s">
        <v>111</v>
      </c>
      <c r="G141" s="14" t="s">
        <v>34</v>
      </c>
      <c r="H141" s="7" t="s">
        <v>54</v>
      </c>
      <c r="I141" s="47" t="s">
        <v>5189</v>
      </c>
      <c r="J141" s="47"/>
      <c r="K141" s="47">
        <f t="shared" si="6"/>
        <v>1</v>
      </c>
      <c r="BO141">
        <v>1</v>
      </c>
      <c r="BR141" s="59">
        <v>1</v>
      </c>
      <c r="EH141" s="7" t="str">
        <f>VLOOKUP(B141,'[1]FT Base GRAL'!$B$6:$AB$2733,27,0)</f>
        <v>TAB-GRA-JunAcla</v>
      </c>
    </row>
    <row r="142" spans="1:138" ht="15.75" x14ac:dyDescent="0.3">
      <c r="A142" s="55">
        <v>150</v>
      </c>
      <c r="B142" s="4" t="s">
        <v>263</v>
      </c>
      <c r="C142" s="5" t="s">
        <v>8</v>
      </c>
      <c r="D142" s="6"/>
      <c r="E142" s="4" t="s">
        <v>264</v>
      </c>
      <c r="F142" s="7" t="s">
        <v>111</v>
      </c>
      <c r="G142" s="7" t="s">
        <v>34</v>
      </c>
      <c r="H142" s="7" t="s">
        <v>54</v>
      </c>
      <c r="I142" s="47" t="s">
        <v>5189</v>
      </c>
      <c r="J142" s="47"/>
      <c r="K142" s="47">
        <f t="shared" si="6"/>
        <v>3</v>
      </c>
      <c r="R142">
        <v>1</v>
      </c>
      <c r="X142" s="59">
        <v>1</v>
      </c>
      <c r="Y142">
        <v>1</v>
      </c>
      <c r="AD142">
        <v>1</v>
      </c>
      <c r="AI142">
        <v>1</v>
      </c>
      <c r="AM142" s="59">
        <v>1</v>
      </c>
      <c r="AN142">
        <v>1</v>
      </c>
      <c r="AT142" s="59">
        <v>1</v>
      </c>
      <c r="BN142">
        <v>1</v>
      </c>
      <c r="BS142">
        <v>1</v>
      </c>
      <c r="DE142">
        <v>1</v>
      </c>
      <c r="EH142" s="7" t="str">
        <f>VLOOKUP(B142,'[1]FT Base GRAL'!$B$6:$AB$2733,27,0)</f>
        <v>SLP</v>
      </c>
    </row>
    <row r="143" spans="1:138" ht="15.75" x14ac:dyDescent="0.3">
      <c r="A143" s="55">
        <v>151</v>
      </c>
      <c r="B143" s="4" t="s">
        <v>265</v>
      </c>
      <c r="C143" s="12" t="s">
        <v>19</v>
      </c>
      <c r="D143" s="6"/>
      <c r="E143" s="4" t="s">
        <v>266</v>
      </c>
      <c r="F143" s="7" t="s">
        <v>111</v>
      </c>
      <c r="G143" s="7" t="s">
        <v>34</v>
      </c>
      <c r="H143" s="7" t="s">
        <v>54</v>
      </c>
      <c r="I143" s="47" t="s">
        <v>5169</v>
      </c>
      <c r="J143" s="47"/>
      <c r="K143" s="47">
        <f t="shared" si="6"/>
        <v>0</v>
      </c>
      <c r="EH143" s="108" t="str">
        <f>VLOOKUP(B143,'[1]FT Base GRAL'!$B$6:$AB$2733,27,0)</f>
        <v>TEX</v>
      </c>
    </row>
    <row r="144" spans="1:138" ht="15.75" x14ac:dyDescent="0.3">
      <c r="A144" s="55">
        <v>152</v>
      </c>
      <c r="B144" s="4" t="s">
        <v>267</v>
      </c>
      <c r="C144" s="12" t="s">
        <v>19</v>
      </c>
      <c r="D144" s="6"/>
      <c r="E144" s="4" t="s">
        <v>268</v>
      </c>
      <c r="F144" s="7" t="s">
        <v>111</v>
      </c>
      <c r="G144" s="7" t="s">
        <v>34</v>
      </c>
      <c r="H144" s="7" t="s">
        <v>54</v>
      </c>
      <c r="I144" s="47" t="s">
        <v>5169</v>
      </c>
      <c r="J144" s="47"/>
      <c r="K144" s="47">
        <f t="shared" si="6"/>
        <v>0</v>
      </c>
      <c r="EH144" s="108" t="str">
        <f>VLOOKUP(B144,'[1]FT Base GRAL'!$B$6:$AB$2733,27,0)</f>
        <v>TEX</v>
      </c>
    </row>
    <row r="145" spans="1:138" ht="15.75" x14ac:dyDescent="0.3">
      <c r="A145" s="55">
        <v>153</v>
      </c>
      <c r="B145" s="4" t="s">
        <v>269</v>
      </c>
      <c r="C145" s="15" t="s">
        <v>41</v>
      </c>
      <c r="D145" s="13"/>
      <c r="E145" s="4" t="s">
        <v>264</v>
      </c>
      <c r="F145" s="14" t="s">
        <v>111</v>
      </c>
      <c r="G145" s="7" t="s">
        <v>34</v>
      </c>
      <c r="H145" s="14" t="s">
        <v>270</v>
      </c>
      <c r="I145" s="47" t="s">
        <v>5189</v>
      </c>
      <c r="J145" s="47"/>
      <c r="K145" s="47">
        <f t="shared" si="6"/>
        <v>1</v>
      </c>
      <c r="AE145">
        <v>1</v>
      </c>
      <c r="AH145" s="59">
        <v>1</v>
      </c>
      <c r="EH145" s="7" t="str">
        <f>VLOOKUP(B145,'[1]FT Base GRAL'!$B$6:$AB$2733,27,0)</f>
        <v>QRO-JunAcla</v>
      </c>
    </row>
    <row r="146" spans="1:138" ht="15.75" x14ac:dyDescent="0.3">
      <c r="A146" s="55">
        <v>154</v>
      </c>
      <c r="B146" s="4" t="s">
        <v>271</v>
      </c>
      <c r="C146" s="15" t="s">
        <v>41</v>
      </c>
      <c r="D146" s="13"/>
      <c r="E146" s="16" t="s">
        <v>272</v>
      </c>
      <c r="F146" s="7" t="s">
        <v>111</v>
      </c>
      <c r="G146" s="7" t="s">
        <v>34</v>
      </c>
      <c r="H146" s="7" t="s">
        <v>54</v>
      </c>
      <c r="I146" s="47" t="s">
        <v>5189</v>
      </c>
      <c r="J146" s="47"/>
      <c r="K146" s="47">
        <f t="shared" si="6"/>
        <v>1</v>
      </c>
      <c r="Z146" s="62">
        <v>1</v>
      </c>
      <c r="AC146" s="59">
        <v>1</v>
      </c>
      <c r="EH146" s="7" t="str">
        <f>VLOOKUP(B146,'[1]FT Base GRAL'!$B$6:$AB$2733,27,0)</f>
        <v>SLP-JunAcla</v>
      </c>
    </row>
    <row r="147" spans="1:138" ht="15.75" x14ac:dyDescent="0.3">
      <c r="A147" s="55">
        <v>155</v>
      </c>
      <c r="B147" s="4" t="s">
        <v>273</v>
      </c>
      <c r="C147" s="15" t="s">
        <v>41</v>
      </c>
      <c r="D147" s="13"/>
      <c r="E147" s="16" t="s">
        <v>264</v>
      </c>
      <c r="F147" s="14" t="s">
        <v>111</v>
      </c>
      <c r="G147" s="14" t="s">
        <v>34</v>
      </c>
      <c r="H147" s="7" t="s">
        <v>54</v>
      </c>
      <c r="I147" s="47" t="s">
        <v>5189</v>
      </c>
      <c r="J147" s="47"/>
      <c r="K147" s="47">
        <f t="shared" si="6"/>
        <v>1</v>
      </c>
      <c r="BO147">
        <v>1</v>
      </c>
      <c r="BR147" s="59">
        <v>1</v>
      </c>
      <c r="EH147" s="7" t="str">
        <f>VLOOKUP(B147,'[1]FT Base GRAL'!$B$6:$AB$2733,27,0)</f>
        <v>TAB-GRA-JunAcla</v>
      </c>
    </row>
    <row r="148" spans="1:138" ht="15.75" x14ac:dyDescent="0.3">
      <c r="A148" s="55">
        <v>156</v>
      </c>
      <c r="B148" s="4" t="s">
        <v>274</v>
      </c>
      <c r="C148" s="15" t="s">
        <v>41</v>
      </c>
      <c r="D148" s="13"/>
      <c r="E148" s="16" t="s">
        <v>275</v>
      </c>
      <c r="F148" s="7" t="s">
        <v>111</v>
      </c>
      <c r="G148" s="7" t="s">
        <v>34</v>
      </c>
      <c r="H148" s="7" t="s">
        <v>270</v>
      </c>
      <c r="I148" s="47" t="s">
        <v>5189</v>
      </c>
      <c r="J148" s="47"/>
      <c r="K148" s="47">
        <f t="shared" si="6"/>
        <v>1</v>
      </c>
      <c r="BT148">
        <v>1</v>
      </c>
      <c r="BW148" s="59">
        <v>1</v>
      </c>
      <c r="EH148" s="7" t="str">
        <f>VLOOKUP(B148,'[1]FT Base GRAL'!$B$6:$AB$2733,27,0)</f>
        <v>TAB-AE-UNEME-JunAcla</v>
      </c>
    </row>
    <row r="149" spans="1:138" ht="15.75" x14ac:dyDescent="0.3">
      <c r="A149" s="55">
        <v>157</v>
      </c>
      <c r="B149" s="4" t="s">
        <v>4962</v>
      </c>
      <c r="C149" s="15" t="s">
        <v>41</v>
      </c>
      <c r="D149" s="13"/>
      <c r="E149" s="16" t="s">
        <v>264</v>
      </c>
      <c r="F149" s="14" t="s">
        <v>111</v>
      </c>
      <c r="G149" s="14" t="s">
        <v>34</v>
      </c>
      <c r="H149" s="7" t="s">
        <v>54</v>
      </c>
      <c r="I149" s="47" t="s">
        <v>5189</v>
      </c>
      <c r="J149" s="47"/>
      <c r="K149" s="47">
        <f t="shared" si="6"/>
        <v>1</v>
      </c>
      <c r="DF149">
        <v>1</v>
      </c>
      <c r="DI149" s="59">
        <v>1</v>
      </c>
      <c r="EH149" s="7" t="str">
        <f>VLOOKUP(B149,'[1]FT Base GRAL'!$B$6:$AB$2733,27,0)</f>
        <v>GRO-1N-Jun Acla 1V</v>
      </c>
    </row>
    <row r="150" spans="1:138" ht="15.75" x14ac:dyDescent="0.3">
      <c r="A150" s="55">
        <v>158</v>
      </c>
      <c r="B150" s="4" t="s">
        <v>276</v>
      </c>
      <c r="C150" s="5" t="s">
        <v>8</v>
      </c>
      <c r="D150" s="6"/>
      <c r="E150" s="4" t="s">
        <v>277</v>
      </c>
      <c r="F150" s="7" t="s">
        <v>111</v>
      </c>
      <c r="G150" s="7" t="s">
        <v>11</v>
      </c>
      <c r="H150" s="7" t="s">
        <v>278</v>
      </c>
      <c r="I150" s="47" t="s">
        <v>5189</v>
      </c>
      <c r="J150" s="47"/>
      <c r="K150" s="47">
        <f t="shared" si="6"/>
        <v>2</v>
      </c>
      <c r="R150">
        <v>1</v>
      </c>
      <c r="X150" s="59">
        <v>1</v>
      </c>
      <c r="AI150">
        <v>1</v>
      </c>
      <c r="AJ150">
        <v>1</v>
      </c>
      <c r="AM150" s="59">
        <v>1</v>
      </c>
      <c r="EH150" s="7" t="str">
        <f>VLOOKUP(B150,'[1]FT Base GRAL'!$B$6:$AB$2733,27,0)</f>
        <v>SIN</v>
      </c>
    </row>
    <row r="151" spans="1:138" ht="15.75" x14ac:dyDescent="0.3">
      <c r="A151" s="55">
        <v>159</v>
      </c>
      <c r="B151" s="4" t="s">
        <v>279</v>
      </c>
      <c r="C151" s="5" t="s">
        <v>8</v>
      </c>
      <c r="D151" s="6"/>
      <c r="E151" s="4" t="s">
        <v>280</v>
      </c>
      <c r="F151" s="7" t="s">
        <v>111</v>
      </c>
      <c r="G151" s="7" t="s">
        <v>11</v>
      </c>
      <c r="H151" s="7" t="s">
        <v>281</v>
      </c>
      <c r="I151" s="47" t="s">
        <v>5189</v>
      </c>
      <c r="J151" s="47"/>
      <c r="K151" s="47">
        <f t="shared" si="6"/>
        <v>1</v>
      </c>
      <c r="R151">
        <v>1</v>
      </c>
      <c r="X151" s="59">
        <v>1</v>
      </c>
      <c r="EH151" s="7" t="str">
        <f>VLOOKUP(B151,'[1]FT Base GRAL'!$B$6:$AB$2733,27,0)</f>
        <v>SON</v>
      </c>
    </row>
    <row r="152" spans="1:138" ht="15.75" x14ac:dyDescent="0.3">
      <c r="A152" s="55">
        <v>160</v>
      </c>
      <c r="B152" s="4" t="s">
        <v>282</v>
      </c>
      <c r="C152" s="5" t="s">
        <v>8</v>
      </c>
      <c r="D152" s="6"/>
      <c r="E152" s="4" t="s">
        <v>283</v>
      </c>
      <c r="F152" s="7" t="s">
        <v>111</v>
      </c>
      <c r="G152" s="7" t="s">
        <v>284</v>
      </c>
      <c r="H152" s="7" t="s">
        <v>285</v>
      </c>
      <c r="I152" s="47" t="s">
        <v>5189</v>
      </c>
      <c r="J152" s="47"/>
      <c r="K152" s="47">
        <f t="shared" si="6"/>
        <v>2</v>
      </c>
      <c r="R152">
        <v>1</v>
      </c>
      <c r="S152">
        <v>1</v>
      </c>
      <c r="T152">
        <v>1</v>
      </c>
      <c r="U152">
        <v>1</v>
      </c>
      <c r="X152" s="59">
        <v>1</v>
      </c>
      <c r="AI152">
        <v>1</v>
      </c>
      <c r="AJ152">
        <v>1</v>
      </c>
      <c r="AM152" s="59">
        <v>1</v>
      </c>
      <c r="EH152" s="7" t="str">
        <f>VLOOKUP(B152,'[1]FT Base GRAL'!$B$6:$AB$2733,27,0)</f>
        <v>SIN</v>
      </c>
    </row>
    <row r="153" spans="1:138" ht="15.75" x14ac:dyDescent="0.3">
      <c r="A153" s="55">
        <v>161</v>
      </c>
      <c r="B153" s="4" t="s">
        <v>286</v>
      </c>
      <c r="C153" s="5" t="s">
        <v>8</v>
      </c>
      <c r="D153" s="6"/>
      <c r="E153" s="4" t="s">
        <v>287</v>
      </c>
      <c r="F153" s="7" t="s">
        <v>111</v>
      </c>
      <c r="G153" s="7" t="s">
        <v>34</v>
      </c>
      <c r="H153" s="7" t="s">
        <v>285</v>
      </c>
      <c r="I153" s="47" t="s">
        <v>4832</v>
      </c>
      <c r="J153" s="47"/>
      <c r="K153" s="47">
        <f t="shared" si="6"/>
        <v>0</v>
      </c>
      <c r="EH153" s="108" t="str">
        <f>VLOOKUP(B153,'[1]FT Base GRAL'!$B$6:$AB$2733,27,0)</f>
        <v>NAY</v>
      </c>
    </row>
    <row r="154" spans="1:138" ht="15.75" x14ac:dyDescent="0.3">
      <c r="A154" s="55">
        <v>162</v>
      </c>
      <c r="B154" s="4" t="s">
        <v>288</v>
      </c>
      <c r="C154" s="5" t="s">
        <v>8</v>
      </c>
      <c r="D154" s="6"/>
      <c r="E154" s="4" t="s">
        <v>289</v>
      </c>
      <c r="F154" s="7" t="s">
        <v>111</v>
      </c>
      <c r="G154" s="7" t="s">
        <v>284</v>
      </c>
      <c r="H154" s="7" t="s">
        <v>285</v>
      </c>
      <c r="I154" s="47" t="s">
        <v>4832</v>
      </c>
      <c r="J154" s="47"/>
      <c r="K154" s="47">
        <f t="shared" si="6"/>
        <v>0</v>
      </c>
      <c r="EH154" s="108" t="str">
        <f>VLOOKUP(B154,'[1]FT Base GRAL'!$B$6:$AB$2733,27,0)</f>
        <v>NAY</v>
      </c>
    </row>
    <row r="155" spans="1:138" ht="15.75" x14ac:dyDescent="0.3">
      <c r="A155" s="55">
        <v>163</v>
      </c>
      <c r="B155" s="4" t="s">
        <v>290</v>
      </c>
      <c r="C155" s="5" t="s">
        <v>8</v>
      </c>
      <c r="D155" s="6"/>
      <c r="E155" s="4" t="s">
        <v>291</v>
      </c>
      <c r="F155" s="7" t="s">
        <v>10</v>
      </c>
      <c r="G155" s="7" t="s">
        <v>11</v>
      </c>
      <c r="H155" s="7" t="s">
        <v>292</v>
      </c>
      <c r="I155" s="47" t="s">
        <v>5189</v>
      </c>
      <c r="J155" s="47"/>
      <c r="K155" s="47">
        <f t="shared" si="6"/>
        <v>1</v>
      </c>
      <c r="BS155">
        <v>1</v>
      </c>
      <c r="BT155">
        <v>1</v>
      </c>
      <c r="BU155">
        <v>1</v>
      </c>
      <c r="BV155">
        <v>1</v>
      </c>
      <c r="BW155" s="59">
        <v>1</v>
      </c>
      <c r="EH155" s="7" t="str">
        <f>VLOOKUP(B155,'[1]FT Base GRAL'!$B$6:$AB$2733,27,0)</f>
        <v>TAB</v>
      </c>
    </row>
    <row r="156" spans="1:138" ht="15.75" x14ac:dyDescent="0.3">
      <c r="A156" s="55">
        <v>164</v>
      </c>
      <c r="B156" s="4" t="s">
        <v>293</v>
      </c>
      <c r="C156" s="5" t="s">
        <v>8</v>
      </c>
      <c r="D156" s="6"/>
      <c r="E156" s="4" t="s">
        <v>294</v>
      </c>
      <c r="F156" s="7" t="s">
        <v>10</v>
      </c>
      <c r="G156" s="7" t="s">
        <v>11</v>
      </c>
      <c r="H156" s="7" t="s">
        <v>295</v>
      </c>
      <c r="I156" s="47" t="s">
        <v>5189</v>
      </c>
      <c r="J156" s="47"/>
      <c r="K156" s="47">
        <f t="shared" si="6"/>
        <v>2</v>
      </c>
      <c r="R156">
        <v>1</v>
      </c>
      <c r="S156">
        <v>1</v>
      </c>
      <c r="T156">
        <v>1</v>
      </c>
      <c r="U156">
        <v>1</v>
      </c>
      <c r="X156" s="59">
        <v>1</v>
      </c>
      <c r="BS156">
        <v>1</v>
      </c>
      <c r="BT156">
        <v>1</v>
      </c>
      <c r="BW156" s="59">
        <v>1</v>
      </c>
      <c r="EH156" s="7" t="str">
        <f>VLOOKUP(B156,'[1]FT Base GRAL'!$B$6:$AB$2733,27,0)</f>
        <v>TAB</v>
      </c>
    </row>
    <row r="157" spans="1:138" ht="15.75" x14ac:dyDescent="0.3">
      <c r="A157" s="55">
        <v>165</v>
      </c>
      <c r="B157" s="4" t="s">
        <v>296</v>
      </c>
      <c r="C157" s="5" t="s">
        <v>8</v>
      </c>
      <c r="D157" s="13"/>
      <c r="E157" s="4" t="s">
        <v>294</v>
      </c>
      <c r="F157" s="14" t="s">
        <v>10</v>
      </c>
      <c r="G157" s="7" t="s">
        <v>34</v>
      </c>
      <c r="H157" s="14" t="s">
        <v>295</v>
      </c>
      <c r="I157" s="47" t="s">
        <v>5189</v>
      </c>
      <c r="J157" s="47"/>
      <c r="K157" s="47">
        <f t="shared" si="6"/>
        <v>1</v>
      </c>
      <c r="CK157">
        <v>1</v>
      </c>
      <c r="CL157">
        <v>1</v>
      </c>
      <c r="CO157" s="59">
        <v>1</v>
      </c>
      <c r="EH157" s="7" t="str">
        <f>VLOOKUP(B157,'[1]FT Base GRAL'!$B$6:$AB$2733,27,0)</f>
        <v>INCAR</v>
      </c>
    </row>
    <row r="158" spans="1:138" ht="15.75" x14ac:dyDescent="0.3">
      <c r="A158" s="55">
        <v>166</v>
      </c>
      <c r="B158" s="4" t="s">
        <v>297</v>
      </c>
      <c r="C158" s="5" t="s">
        <v>8</v>
      </c>
      <c r="D158" s="6"/>
      <c r="E158" s="4" t="s">
        <v>298</v>
      </c>
      <c r="F158" s="7" t="s">
        <v>111</v>
      </c>
      <c r="G158" s="7" t="s">
        <v>11</v>
      </c>
      <c r="H158" s="7" t="s">
        <v>54</v>
      </c>
      <c r="I158" s="47" t="s">
        <v>5189</v>
      </c>
      <c r="J158" s="47"/>
      <c r="K158" s="47">
        <f t="shared" si="6"/>
        <v>2</v>
      </c>
      <c r="Y158">
        <v>1</v>
      </c>
      <c r="AI158">
        <v>1</v>
      </c>
      <c r="AM158" s="59">
        <v>1</v>
      </c>
      <c r="AN158">
        <v>1</v>
      </c>
      <c r="AT158" s="59">
        <v>1</v>
      </c>
      <c r="EH158" s="7" t="str">
        <f>VLOOKUP(B158,'[1]FT Base GRAL'!$B$6:$AB$2733,27,0)</f>
        <v>SLP</v>
      </c>
    </row>
    <row r="159" spans="1:138" ht="15.75" x14ac:dyDescent="0.3">
      <c r="A159" s="55">
        <v>167</v>
      </c>
      <c r="B159" s="4" t="s">
        <v>299</v>
      </c>
      <c r="C159" s="12" t="s">
        <v>19</v>
      </c>
      <c r="D159" s="6"/>
      <c r="E159" s="4" t="s">
        <v>298</v>
      </c>
      <c r="F159" s="7" t="s">
        <v>111</v>
      </c>
      <c r="G159" s="7" t="s">
        <v>11</v>
      </c>
      <c r="H159" s="7" t="s">
        <v>54</v>
      </c>
      <c r="I159" s="47" t="s">
        <v>5189</v>
      </c>
      <c r="J159" s="47"/>
      <c r="K159" s="47">
        <f t="shared" si="6"/>
        <v>1</v>
      </c>
      <c r="CP159">
        <v>1</v>
      </c>
      <c r="CT159" s="59">
        <v>1</v>
      </c>
      <c r="EH159" s="7" t="str">
        <f>VLOOKUP(B159,'[1]FT Base GRAL'!$B$6:$AB$2733,27,0)</f>
        <v>TEX</v>
      </c>
    </row>
    <row r="160" spans="1:138" ht="15.75" x14ac:dyDescent="0.3">
      <c r="A160" s="55">
        <v>169</v>
      </c>
      <c r="B160" s="4" t="s">
        <v>301</v>
      </c>
      <c r="C160" s="15" t="s">
        <v>41</v>
      </c>
      <c r="D160" s="13"/>
      <c r="E160" s="16" t="s">
        <v>302</v>
      </c>
      <c r="F160" s="7" t="s">
        <v>111</v>
      </c>
      <c r="G160" s="7" t="s">
        <v>11</v>
      </c>
      <c r="H160" s="7" t="s">
        <v>54</v>
      </c>
      <c r="I160" s="47" t="s">
        <v>5189</v>
      </c>
      <c r="J160" s="47"/>
      <c r="K160" s="47">
        <f t="shared" si="6"/>
        <v>1</v>
      </c>
      <c r="Z160" s="62">
        <v>1</v>
      </c>
      <c r="AC160" s="59">
        <v>1</v>
      </c>
      <c r="EH160" s="7" t="str">
        <f>VLOOKUP(B160,'[1]FT Base GRAL'!$B$6:$AB$2733,27,0)</f>
        <v>SLP-JunAcla</v>
      </c>
    </row>
    <row r="161" spans="1:138" ht="15.75" x14ac:dyDescent="0.3">
      <c r="A161" s="55">
        <v>170</v>
      </c>
      <c r="B161" s="4" t="s">
        <v>303</v>
      </c>
      <c r="C161" s="5" t="s">
        <v>8</v>
      </c>
      <c r="D161" s="6"/>
      <c r="E161" s="4" t="s">
        <v>304</v>
      </c>
      <c r="F161" s="7" t="s">
        <v>111</v>
      </c>
      <c r="G161" s="7" t="s">
        <v>11</v>
      </c>
      <c r="H161" s="7" t="s">
        <v>305</v>
      </c>
      <c r="I161" s="47" t="s">
        <v>5189</v>
      </c>
      <c r="J161" s="47"/>
      <c r="K161" s="47">
        <f t="shared" si="6"/>
        <v>2</v>
      </c>
      <c r="AI161">
        <v>1</v>
      </c>
      <c r="AJ161">
        <v>1</v>
      </c>
      <c r="AM161" s="59">
        <v>1</v>
      </c>
      <c r="BS161">
        <v>1</v>
      </c>
      <c r="BT161">
        <v>1</v>
      </c>
      <c r="BU161">
        <v>1</v>
      </c>
      <c r="BV161">
        <v>1</v>
      </c>
      <c r="BW161" s="59">
        <v>1</v>
      </c>
      <c r="EH161" s="7" t="str">
        <f>VLOOKUP(B161,'[1]FT Base GRAL'!$B$6:$AB$2733,27,0)</f>
        <v>SIN</v>
      </c>
    </row>
    <row r="162" spans="1:138" ht="15.75" x14ac:dyDescent="0.3">
      <c r="A162" s="55">
        <v>171</v>
      </c>
      <c r="B162" s="4" t="s">
        <v>306</v>
      </c>
      <c r="C162" s="5" t="s">
        <v>8</v>
      </c>
      <c r="D162" s="6"/>
      <c r="E162" s="4" t="s">
        <v>307</v>
      </c>
      <c r="F162" s="7" t="s">
        <v>63</v>
      </c>
      <c r="G162" s="7" t="s">
        <v>11</v>
      </c>
      <c r="H162" s="7" t="s">
        <v>308</v>
      </c>
      <c r="I162" s="47" t="s">
        <v>5189</v>
      </c>
      <c r="J162" s="47"/>
      <c r="K162" s="47">
        <f t="shared" si="6"/>
        <v>1</v>
      </c>
      <c r="AI162">
        <v>1</v>
      </c>
      <c r="AJ162">
        <v>1</v>
      </c>
      <c r="AK162">
        <v>1</v>
      </c>
      <c r="AL162">
        <v>1</v>
      </c>
      <c r="AM162" s="59">
        <v>1</v>
      </c>
      <c r="EH162" s="7" t="str">
        <f>VLOOKUP(B162,'[1]FT Base GRAL'!$B$6:$AB$2733,27,0)</f>
        <v>SIN</v>
      </c>
    </row>
    <row r="163" spans="1:138" ht="15.75" x14ac:dyDescent="0.3">
      <c r="A163" s="55">
        <v>172</v>
      </c>
      <c r="B163" s="4" t="s">
        <v>309</v>
      </c>
      <c r="C163" s="5" t="s">
        <v>8</v>
      </c>
      <c r="D163" s="6"/>
      <c r="E163" s="4" t="s">
        <v>307</v>
      </c>
      <c r="F163" s="7" t="s">
        <v>63</v>
      </c>
      <c r="G163" s="7" t="s">
        <v>11</v>
      </c>
      <c r="H163" s="7" t="s">
        <v>308</v>
      </c>
      <c r="I163" s="47" t="s">
        <v>5189</v>
      </c>
      <c r="J163" s="47"/>
      <c r="K163" s="47">
        <f t="shared" si="6"/>
        <v>2</v>
      </c>
      <c r="AI163">
        <v>1</v>
      </c>
      <c r="AJ163">
        <v>1</v>
      </c>
      <c r="AK163">
        <v>1</v>
      </c>
      <c r="AL163">
        <v>1</v>
      </c>
      <c r="AM163" s="59">
        <v>1</v>
      </c>
      <c r="BS163">
        <v>1</v>
      </c>
      <c r="BT163">
        <v>1</v>
      </c>
      <c r="BU163">
        <v>1</v>
      </c>
      <c r="BV163">
        <v>1</v>
      </c>
      <c r="BW163" s="59">
        <v>1</v>
      </c>
      <c r="EH163" s="7" t="str">
        <f>VLOOKUP(B163,'[1]FT Base GRAL'!$B$6:$AB$2733,27,0)</f>
        <v>SIN</v>
      </c>
    </row>
    <row r="164" spans="1:138" ht="15.75" x14ac:dyDescent="0.3">
      <c r="A164" s="55">
        <v>173</v>
      </c>
      <c r="B164" s="4" t="s">
        <v>310</v>
      </c>
      <c r="C164" s="5" t="s">
        <v>8</v>
      </c>
      <c r="D164" s="6"/>
      <c r="E164" s="4" t="s">
        <v>311</v>
      </c>
      <c r="F164" s="7" t="s">
        <v>63</v>
      </c>
      <c r="G164" s="7" t="s">
        <v>11</v>
      </c>
      <c r="H164" s="7" t="s">
        <v>312</v>
      </c>
      <c r="I164" s="47" t="s">
        <v>5189</v>
      </c>
      <c r="J164" s="47"/>
      <c r="K164" s="47">
        <f t="shared" si="6"/>
        <v>2</v>
      </c>
      <c r="R164">
        <v>1</v>
      </c>
      <c r="X164" s="59">
        <v>1</v>
      </c>
      <c r="AN164">
        <v>1</v>
      </c>
      <c r="AT164" s="59">
        <v>1</v>
      </c>
      <c r="EH164" s="7" t="str">
        <f>VLOOKUP(B164,'[1]FT Base GRAL'!$B$6:$AB$2733,27,0)</f>
        <v>_SLP</v>
      </c>
    </row>
    <row r="165" spans="1:138" ht="15.75" x14ac:dyDescent="0.3">
      <c r="A165" s="55">
        <v>174</v>
      </c>
      <c r="B165" s="4" t="s">
        <v>313</v>
      </c>
      <c r="C165" s="5" t="s">
        <v>8</v>
      </c>
      <c r="D165" s="6"/>
      <c r="E165" s="4" t="s">
        <v>311</v>
      </c>
      <c r="F165" s="7" t="s">
        <v>63</v>
      </c>
      <c r="G165" s="7" t="s">
        <v>11</v>
      </c>
      <c r="H165" s="7" t="s">
        <v>312</v>
      </c>
      <c r="I165" s="47" t="s">
        <v>5189</v>
      </c>
      <c r="J165" s="47"/>
      <c r="K165" s="47">
        <f t="shared" si="6"/>
        <v>1</v>
      </c>
      <c r="Y165">
        <v>1</v>
      </c>
      <c r="Z165">
        <v>1</v>
      </c>
      <c r="AC165" s="59">
        <v>1</v>
      </c>
      <c r="EH165" s="7" t="str">
        <f>VLOOKUP(B165,'[1]FT Base GRAL'!$B$6:$AB$2733,27,0)</f>
        <v>SLP</v>
      </c>
    </row>
    <row r="166" spans="1:138" ht="15.75" x14ac:dyDescent="0.3">
      <c r="A166" s="55">
        <v>175</v>
      </c>
      <c r="B166" s="4" t="s">
        <v>314</v>
      </c>
      <c r="C166" s="5" t="s">
        <v>8</v>
      </c>
      <c r="D166" s="6"/>
      <c r="E166" s="27" t="s">
        <v>315</v>
      </c>
      <c r="F166" s="7" t="s">
        <v>10</v>
      </c>
      <c r="G166" s="7" t="s">
        <v>11</v>
      </c>
      <c r="H166" s="7" t="s">
        <v>316</v>
      </c>
      <c r="I166" s="47" t="s">
        <v>5189</v>
      </c>
      <c r="J166" s="47"/>
      <c r="K166" s="47">
        <f t="shared" si="6"/>
        <v>4</v>
      </c>
      <c r="R166">
        <v>1</v>
      </c>
      <c r="S166">
        <v>1</v>
      </c>
      <c r="T166">
        <v>1</v>
      </c>
      <c r="U166">
        <v>1</v>
      </c>
      <c r="X166" s="59">
        <v>1</v>
      </c>
      <c r="Y166">
        <v>1</v>
      </c>
      <c r="AI166">
        <v>1</v>
      </c>
      <c r="AJ166">
        <v>1</v>
      </c>
      <c r="AM166" s="59">
        <v>1</v>
      </c>
      <c r="AN166">
        <v>1</v>
      </c>
      <c r="AT166" s="59">
        <v>1</v>
      </c>
      <c r="BN166">
        <v>1</v>
      </c>
      <c r="BS166">
        <v>1</v>
      </c>
      <c r="BT166">
        <v>1</v>
      </c>
      <c r="BW166" s="59">
        <v>1</v>
      </c>
      <c r="EH166" s="7" t="str">
        <f>VLOOKUP(B166,'[1]FT Base GRAL'!$B$6:$AB$2733,27,0)</f>
        <v>SLP</v>
      </c>
    </row>
    <row r="167" spans="1:138" ht="15.75" x14ac:dyDescent="0.3">
      <c r="A167" s="55">
        <v>176</v>
      </c>
      <c r="B167" s="4" t="s">
        <v>317</v>
      </c>
      <c r="C167" s="15" t="s">
        <v>41</v>
      </c>
      <c r="D167" s="13"/>
      <c r="E167" s="4" t="s">
        <v>315</v>
      </c>
      <c r="F167" s="14" t="s">
        <v>10</v>
      </c>
      <c r="G167" s="7" t="s">
        <v>11</v>
      </c>
      <c r="H167" s="14" t="s">
        <v>316</v>
      </c>
      <c r="I167" s="47" t="s">
        <v>5189</v>
      </c>
      <c r="J167" s="47"/>
      <c r="K167" s="47">
        <f t="shared" si="6"/>
        <v>1</v>
      </c>
      <c r="AE167">
        <v>1</v>
      </c>
      <c r="AH167" s="59">
        <v>1</v>
      </c>
      <c r="EH167" s="7" t="str">
        <f>VLOOKUP(B167,'[1]FT Base GRAL'!$B$6:$AB$2733,27,0)</f>
        <v>QRO-JunAcla</v>
      </c>
    </row>
    <row r="168" spans="1:138" ht="15.75" x14ac:dyDescent="0.3">
      <c r="A168" s="55">
        <v>177</v>
      </c>
      <c r="B168" s="4" t="s">
        <v>318</v>
      </c>
      <c r="C168" s="15" t="s">
        <v>41</v>
      </c>
      <c r="D168" s="13"/>
      <c r="E168" s="4" t="s">
        <v>315</v>
      </c>
      <c r="F168" s="7" t="s">
        <v>10</v>
      </c>
      <c r="G168" s="7" t="s">
        <v>11</v>
      </c>
      <c r="H168" s="7" t="s">
        <v>316</v>
      </c>
      <c r="I168" s="47" t="s">
        <v>5189</v>
      </c>
      <c r="J168" s="47"/>
      <c r="K168" s="47">
        <f t="shared" si="6"/>
        <v>1</v>
      </c>
      <c r="Z168" s="62">
        <v>1</v>
      </c>
      <c r="AA168">
        <v>1</v>
      </c>
      <c r="AB168">
        <v>1</v>
      </c>
      <c r="AC168" s="59">
        <v>1</v>
      </c>
      <c r="EH168" s="7" t="str">
        <f>VLOOKUP(B168,'[1]FT Base GRAL'!$B$6:$AB$2733,27,0)</f>
        <v>SLP-JunAcla</v>
      </c>
    </row>
    <row r="169" spans="1:138" ht="15.75" x14ac:dyDescent="0.3">
      <c r="A169" s="55">
        <v>178</v>
      </c>
      <c r="B169" s="4" t="s">
        <v>319</v>
      </c>
      <c r="C169" s="15" t="s">
        <v>41</v>
      </c>
      <c r="D169" s="13"/>
      <c r="E169" s="16" t="s">
        <v>315</v>
      </c>
      <c r="F169" s="14" t="s">
        <v>10</v>
      </c>
      <c r="G169" s="14" t="s">
        <v>34</v>
      </c>
      <c r="H169" s="14" t="s">
        <v>316</v>
      </c>
      <c r="I169" s="47" t="s">
        <v>5189</v>
      </c>
      <c r="J169" s="47"/>
      <c r="K169" s="47">
        <f t="shared" si="6"/>
        <v>1</v>
      </c>
      <c r="BO169">
        <v>1</v>
      </c>
      <c r="BR169" s="59">
        <v>1</v>
      </c>
      <c r="EH169" s="7" t="str">
        <f>VLOOKUP(B169,'[1]FT Base GRAL'!$B$6:$AB$2733,27,0)</f>
        <v>TAB-GRA-JunAcla</v>
      </c>
    </row>
    <row r="170" spans="1:138" ht="15.75" x14ac:dyDescent="0.3">
      <c r="A170" s="55">
        <v>179</v>
      </c>
      <c r="B170" s="4" t="s">
        <v>320</v>
      </c>
      <c r="C170" s="5" t="s">
        <v>8</v>
      </c>
      <c r="D170" s="6"/>
      <c r="E170" s="4" t="s">
        <v>321</v>
      </c>
      <c r="F170" s="7" t="s">
        <v>10</v>
      </c>
      <c r="G170" s="7" t="s">
        <v>11</v>
      </c>
      <c r="H170" s="7" t="s">
        <v>322</v>
      </c>
      <c r="I170" s="47" t="s">
        <v>5171</v>
      </c>
      <c r="J170" s="47"/>
      <c r="K170" s="47">
        <f t="shared" si="6"/>
        <v>0</v>
      </c>
      <c r="Y170">
        <v>1</v>
      </c>
      <c r="AI170">
        <v>1</v>
      </c>
      <c r="AJ170">
        <v>1</v>
      </c>
      <c r="AK170">
        <v>1</v>
      </c>
      <c r="EH170" s="7" t="str">
        <f>VLOOKUP(B170,'[1]FT Base GRAL'!$B$6:$AB$2733,27,0)</f>
        <v>SLP</v>
      </c>
    </row>
    <row r="171" spans="1:138" ht="15.75" x14ac:dyDescent="0.3">
      <c r="A171" s="55">
        <v>180</v>
      </c>
      <c r="B171" s="4" t="s">
        <v>323</v>
      </c>
      <c r="C171" s="15" t="s">
        <v>41</v>
      </c>
      <c r="D171" s="13"/>
      <c r="E171" s="4" t="s">
        <v>321</v>
      </c>
      <c r="F171" s="7" t="s">
        <v>10</v>
      </c>
      <c r="G171" s="7" t="s">
        <v>11</v>
      </c>
      <c r="H171" s="7" t="s">
        <v>322</v>
      </c>
      <c r="I171" s="47" t="s">
        <v>5189</v>
      </c>
      <c r="J171" s="47"/>
      <c r="K171" s="47">
        <f t="shared" si="6"/>
        <v>1</v>
      </c>
      <c r="AL171">
        <v>1</v>
      </c>
      <c r="AM171" s="59">
        <v>1</v>
      </c>
      <c r="EH171" s="7" t="str">
        <f>VLOOKUP(B171,'[1]FT Base GRAL'!$B$6:$AB$2733,27,0)</f>
        <v>SIN HG-JunAcla</v>
      </c>
    </row>
    <row r="172" spans="1:138" ht="15.75" x14ac:dyDescent="0.3">
      <c r="A172" s="55">
        <v>181</v>
      </c>
      <c r="B172" s="4" t="s">
        <v>324</v>
      </c>
      <c r="C172" s="15" t="s">
        <v>41</v>
      </c>
      <c r="D172" s="13"/>
      <c r="E172" s="16" t="s">
        <v>325</v>
      </c>
      <c r="F172" s="7" t="s">
        <v>10</v>
      </c>
      <c r="G172" s="7" t="s">
        <v>11</v>
      </c>
      <c r="H172" s="7" t="s">
        <v>322</v>
      </c>
      <c r="I172" s="47" t="s">
        <v>5171</v>
      </c>
      <c r="J172" s="47"/>
      <c r="K172" s="47">
        <f t="shared" si="6"/>
        <v>0</v>
      </c>
      <c r="Z172" s="62">
        <v>1</v>
      </c>
      <c r="AA172">
        <v>1</v>
      </c>
      <c r="EH172" s="7" t="str">
        <f>VLOOKUP(B172,'[1]FT Base GRAL'!$B$6:$AB$2733,27,0)</f>
        <v>SLP-JunAcla</v>
      </c>
    </row>
    <row r="173" spans="1:138" ht="15.75" x14ac:dyDescent="0.3">
      <c r="A173" s="55">
        <v>182</v>
      </c>
      <c r="B173" s="4" t="s">
        <v>326</v>
      </c>
      <c r="C173" s="15" t="s">
        <v>41</v>
      </c>
      <c r="D173" s="13"/>
      <c r="E173" s="16" t="s">
        <v>321</v>
      </c>
      <c r="F173" s="7" t="s">
        <v>10</v>
      </c>
      <c r="G173" s="7" t="s">
        <v>11</v>
      </c>
      <c r="H173" s="7" t="s">
        <v>322</v>
      </c>
      <c r="I173" s="47" t="s">
        <v>5189</v>
      </c>
      <c r="J173" s="47"/>
      <c r="K173" s="47">
        <f t="shared" si="6"/>
        <v>1</v>
      </c>
      <c r="AB173" s="62">
        <v>1</v>
      </c>
      <c r="AC173" s="59">
        <v>1</v>
      </c>
      <c r="EH173" s="7" t="str">
        <f>VLOOKUP(B173,'[1]FT Base GRAL'!$B$6:$AB$2733,27,0)</f>
        <v>SLP-JunAcla</v>
      </c>
    </row>
    <row r="174" spans="1:138" ht="15.75" x14ac:dyDescent="0.3">
      <c r="A174" s="55">
        <v>183</v>
      </c>
      <c r="B174" s="4" t="s">
        <v>327</v>
      </c>
      <c r="C174" s="12" t="s">
        <v>19</v>
      </c>
      <c r="D174" s="6"/>
      <c r="E174" s="4" t="s">
        <v>328</v>
      </c>
      <c r="F174" s="7" t="s">
        <v>10</v>
      </c>
      <c r="G174" s="7" t="s">
        <v>11</v>
      </c>
      <c r="H174" s="7" t="s">
        <v>329</v>
      </c>
      <c r="I174" s="47" t="s">
        <v>5189</v>
      </c>
      <c r="J174" s="47"/>
      <c r="K174" s="47">
        <f t="shared" si="6"/>
        <v>1</v>
      </c>
      <c r="CP174">
        <v>1</v>
      </c>
      <c r="CT174" s="59">
        <v>1</v>
      </c>
      <c r="EH174" s="7" t="str">
        <f>VLOOKUP(B174,'[1]FT Base GRAL'!$B$6:$AB$2733,27,0)</f>
        <v>TEX</v>
      </c>
    </row>
    <row r="175" spans="1:138" ht="15.75" x14ac:dyDescent="0.3">
      <c r="A175" s="55">
        <v>184</v>
      </c>
      <c r="B175" s="4" t="s">
        <v>330</v>
      </c>
      <c r="C175" s="5" t="s">
        <v>8</v>
      </c>
      <c r="D175" s="6"/>
      <c r="E175" s="4" t="s">
        <v>328</v>
      </c>
      <c r="F175" s="7" t="s">
        <v>10</v>
      </c>
      <c r="G175" s="7" t="s">
        <v>11</v>
      </c>
      <c r="H175" s="7" t="s">
        <v>331</v>
      </c>
      <c r="I175" s="47" t="s">
        <v>5189</v>
      </c>
      <c r="J175" s="47"/>
      <c r="K175" s="47">
        <f t="shared" si="6"/>
        <v>1</v>
      </c>
      <c r="R175">
        <v>1</v>
      </c>
      <c r="X175" s="59">
        <v>1</v>
      </c>
      <c r="AI175">
        <v>1</v>
      </c>
      <c r="AJ175">
        <v>1</v>
      </c>
      <c r="AK175">
        <v>1</v>
      </c>
      <c r="AN175">
        <v>1</v>
      </c>
      <c r="AO175">
        <v>1</v>
      </c>
      <c r="AP175">
        <v>1</v>
      </c>
      <c r="BN175">
        <v>1</v>
      </c>
      <c r="EH175" s="7" t="str">
        <f>VLOOKUP(B175,'[1]FT Base GRAL'!$B$6:$AB$2733,27,0)</f>
        <v>_SLP</v>
      </c>
    </row>
    <row r="176" spans="1:138" ht="15.75" x14ac:dyDescent="0.3">
      <c r="A176" s="55">
        <v>185</v>
      </c>
      <c r="B176" s="4" t="s">
        <v>332</v>
      </c>
      <c r="C176" s="5" t="s">
        <v>8</v>
      </c>
      <c r="D176" s="6"/>
      <c r="E176" s="4" t="s">
        <v>328</v>
      </c>
      <c r="F176" s="7" t="s">
        <v>10</v>
      </c>
      <c r="G176" s="7" t="s">
        <v>11</v>
      </c>
      <c r="H176" s="7" t="s">
        <v>331</v>
      </c>
      <c r="I176" s="47" t="s">
        <v>5189</v>
      </c>
      <c r="J176" s="47"/>
      <c r="K176" s="47">
        <f t="shared" si="6"/>
        <v>1</v>
      </c>
      <c r="Y176">
        <v>1</v>
      </c>
      <c r="Z176">
        <v>1</v>
      </c>
      <c r="AA176">
        <v>1</v>
      </c>
      <c r="AD176">
        <v>1</v>
      </c>
      <c r="AE176">
        <v>1</v>
      </c>
      <c r="AF176">
        <v>1</v>
      </c>
      <c r="AG176">
        <v>1</v>
      </c>
      <c r="AH176" s="59">
        <v>1</v>
      </c>
      <c r="EH176" s="7" t="str">
        <f>VLOOKUP(B176,'[1]FT Base GRAL'!$B$6:$AB$2733,27,0)</f>
        <v>QRO</v>
      </c>
    </row>
    <row r="177" spans="1:138" ht="15.75" x14ac:dyDescent="0.3">
      <c r="A177" s="55">
        <v>186</v>
      </c>
      <c r="B177" s="4" t="s">
        <v>333</v>
      </c>
      <c r="C177" s="5" t="s">
        <v>8</v>
      </c>
      <c r="D177" s="13"/>
      <c r="E177" s="4" t="s">
        <v>328</v>
      </c>
      <c r="F177" s="14" t="s">
        <v>10</v>
      </c>
      <c r="G177" s="7" t="s">
        <v>34</v>
      </c>
      <c r="H177" s="14" t="s">
        <v>331</v>
      </c>
      <c r="I177" s="47" t="s">
        <v>5189</v>
      </c>
      <c r="J177" s="47"/>
      <c r="K177" s="47">
        <f t="shared" si="6"/>
        <v>1</v>
      </c>
      <c r="CK177">
        <v>1</v>
      </c>
      <c r="CL177">
        <v>1</v>
      </c>
      <c r="CM177">
        <v>1</v>
      </c>
      <c r="CN177">
        <v>1</v>
      </c>
      <c r="CO177" s="59">
        <v>1</v>
      </c>
      <c r="EH177" s="7" t="str">
        <f>VLOOKUP(B177,'[1]FT Base GRAL'!$B$6:$AB$2733,27,0)</f>
        <v>INCAR</v>
      </c>
    </row>
    <row r="178" spans="1:138" ht="15.75" x14ac:dyDescent="0.3">
      <c r="A178" s="55">
        <v>187</v>
      </c>
      <c r="B178" s="4" t="s">
        <v>334</v>
      </c>
      <c r="C178" s="15" t="s">
        <v>41</v>
      </c>
      <c r="D178" s="13"/>
      <c r="E178" s="16" t="s">
        <v>328</v>
      </c>
      <c r="F178" s="14" t="s">
        <v>10</v>
      </c>
      <c r="G178" s="14" t="s">
        <v>11</v>
      </c>
      <c r="H178" s="14" t="s">
        <v>331</v>
      </c>
      <c r="I178" s="47" t="s">
        <v>5189</v>
      </c>
      <c r="J178" s="47"/>
      <c r="K178" s="47">
        <f t="shared" si="6"/>
        <v>1</v>
      </c>
      <c r="AQ178">
        <v>1</v>
      </c>
      <c r="AR178">
        <v>1</v>
      </c>
      <c r="AS178">
        <v>1</v>
      </c>
      <c r="AT178" s="59">
        <v>1</v>
      </c>
      <c r="EH178" s="7" t="str">
        <f>VLOOKUP(B178,'[1]FT Base GRAL'!$B$6:$AB$2733,27,0)</f>
        <v>SIN HP-JunAcla</v>
      </c>
    </row>
    <row r="179" spans="1:138" ht="15.75" x14ac:dyDescent="0.3">
      <c r="A179" s="55">
        <v>188</v>
      </c>
      <c r="B179" s="4" t="s">
        <v>335</v>
      </c>
      <c r="C179" s="15" t="s">
        <v>41</v>
      </c>
      <c r="D179" s="13"/>
      <c r="E179" s="16" t="s">
        <v>328</v>
      </c>
      <c r="F179" s="14" t="s">
        <v>10</v>
      </c>
      <c r="G179" s="14" t="s">
        <v>11</v>
      </c>
      <c r="H179" s="14" t="s">
        <v>331</v>
      </c>
      <c r="I179" s="47" t="s">
        <v>5189</v>
      </c>
      <c r="J179" s="47"/>
      <c r="K179" s="47">
        <f t="shared" si="6"/>
        <v>1</v>
      </c>
      <c r="AB179" s="62">
        <v>1</v>
      </c>
      <c r="AC179" s="59">
        <v>1</v>
      </c>
      <c r="EH179" s="7" t="str">
        <f>VLOOKUP(B179,'[1]FT Base GRAL'!$B$6:$AB$2733,27,0)</f>
        <v>SLP-JunAcla</v>
      </c>
    </row>
    <row r="180" spans="1:138" ht="15.75" x14ac:dyDescent="0.3">
      <c r="A180" s="55">
        <v>189</v>
      </c>
      <c r="B180" s="4" t="s">
        <v>336</v>
      </c>
      <c r="C180" s="15" t="s">
        <v>41</v>
      </c>
      <c r="D180" s="13"/>
      <c r="E180" s="16" t="s">
        <v>328</v>
      </c>
      <c r="F180" s="14" t="s">
        <v>10</v>
      </c>
      <c r="G180" s="7" t="s">
        <v>34</v>
      </c>
      <c r="H180" s="7" t="s">
        <v>331</v>
      </c>
      <c r="I180" s="47" t="s">
        <v>4832</v>
      </c>
      <c r="J180" s="47"/>
      <c r="K180" s="47">
        <f t="shared" si="6"/>
        <v>0</v>
      </c>
      <c r="EH180" s="108" t="str">
        <f>VLOOKUP(B180,'[1]FT Base GRAL'!$B$6:$AB$2733,27,0)</f>
        <v>INCAR-JunAcla-2V</v>
      </c>
    </row>
    <row r="181" spans="1:138" ht="15.75" x14ac:dyDescent="0.3">
      <c r="A181" s="55">
        <v>190</v>
      </c>
      <c r="B181" s="20" t="s">
        <v>337</v>
      </c>
      <c r="C181" s="15" t="s">
        <v>41</v>
      </c>
      <c r="D181" s="21" t="s">
        <v>146</v>
      </c>
      <c r="E181" s="16" t="s">
        <v>328</v>
      </c>
      <c r="F181" s="14" t="s">
        <v>10</v>
      </c>
      <c r="G181" s="14" t="s">
        <v>11</v>
      </c>
      <c r="H181" s="14" t="s">
        <v>331</v>
      </c>
      <c r="I181" s="47" t="s">
        <v>5189</v>
      </c>
      <c r="J181" s="47"/>
      <c r="K181" s="47">
        <f t="shared" si="6"/>
        <v>2</v>
      </c>
      <c r="AL181">
        <v>1</v>
      </c>
      <c r="AM181" s="59">
        <v>1</v>
      </c>
      <c r="BO181">
        <v>1</v>
      </c>
      <c r="BR181" s="59">
        <v>1</v>
      </c>
      <c r="EH181" s="7" t="str">
        <f>VLOOKUP(B181,'[1]FT Base GRAL'!$B$6:$AB$2733,27,0)</f>
        <v>SIN HG-JunAcla</v>
      </c>
    </row>
    <row r="182" spans="1:138" ht="15.75" x14ac:dyDescent="0.3">
      <c r="A182" s="55">
        <v>191</v>
      </c>
      <c r="B182" s="4" t="s">
        <v>338</v>
      </c>
      <c r="C182" s="5" t="s">
        <v>8</v>
      </c>
      <c r="D182" s="6"/>
      <c r="E182" s="4" t="s">
        <v>339</v>
      </c>
      <c r="F182" s="7" t="s">
        <v>111</v>
      </c>
      <c r="G182" s="7" t="s">
        <v>34</v>
      </c>
      <c r="H182" s="7" t="s">
        <v>54</v>
      </c>
      <c r="I182" s="47" t="s">
        <v>5189</v>
      </c>
      <c r="J182" s="47"/>
      <c r="K182" s="47">
        <f t="shared" si="6"/>
        <v>6</v>
      </c>
      <c r="R182">
        <v>1</v>
      </c>
      <c r="X182" s="59">
        <v>1</v>
      </c>
      <c r="Y182">
        <v>1</v>
      </c>
      <c r="Z182">
        <v>1</v>
      </c>
      <c r="AC182" s="59">
        <v>1</v>
      </c>
      <c r="AD182">
        <v>1</v>
      </c>
      <c r="AE182">
        <v>1</v>
      </c>
      <c r="AH182" s="59">
        <v>1</v>
      </c>
      <c r="AI182">
        <v>1</v>
      </c>
      <c r="AM182" s="59">
        <v>1</v>
      </c>
      <c r="AN182">
        <v>1</v>
      </c>
      <c r="AT182" s="59">
        <v>1</v>
      </c>
      <c r="BN182">
        <v>1</v>
      </c>
      <c r="BO182">
        <v>1</v>
      </c>
      <c r="BR182" s="59">
        <v>1</v>
      </c>
      <c r="EH182" s="7" t="str">
        <f>VLOOKUP(B182,'[1]FT Base GRAL'!$B$6:$AB$2733,27,0)</f>
        <v>SLP</v>
      </c>
    </row>
    <row r="183" spans="1:138" ht="15.75" x14ac:dyDescent="0.3">
      <c r="A183" s="55">
        <v>192</v>
      </c>
      <c r="B183" s="4" t="s">
        <v>340</v>
      </c>
      <c r="C183" s="5" t="s">
        <v>8</v>
      </c>
      <c r="D183" s="6"/>
      <c r="E183" s="4" t="s">
        <v>341</v>
      </c>
      <c r="F183" s="7" t="s">
        <v>111</v>
      </c>
      <c r="G183" s="7" t="s">
        <v>284</v>
      </c>
      <c r="H183" s="7" t="s">
        <v>342</v>
      </c>
      <c r="I183" s="47" t="s">
        <v>5189</v>
      </c>
      <c r="J183" s="47"/>
      <c r="K183" s="47">
        <f t="shared" si="6"/>
        <v>2</v>
      </c>
      <c r="R183">
        <v>1</v>
      </c>
      <c r="S183">
        <v>1</v>
      </c>
      <c r="T183">
        <v>1</v>
      </c>
      <c r="U183">
        <v>1</v>
      </c>
      <c r="X183" s="59">
        <v>1</v>
      </c>
      <c r="AI183">
        <v>1</v>
      </c>
      <c r="AJ183">
        <v>1</v>
      </c>
      <c r="AM183" s="59">
        <v>1</v>
      </c>
      <c r="EH183" s="7" t="str">
        <f>VLOOKUP(B183,'[1]FT Base GRAL'!$B$6:$AB$2733,27,0)</f>
        <v>SIN</v>
      </c>
    </row>
    <row r="184" spans="1:138" ht="15.75" x14ac:dyDescent="0.3">
      <c r="A184" s="55">
        <v>193</v>
      </c>
      <c r="B184" s="4" t="s">
        <v>343</v>
      </c>
      <c r="C184" s="5" t="s">
        <v>8</v>
      </c>
      <c r="D184" s="6"/>
      <c r="E184" s="4" t="s">
        <v>344</v>
      </c>
      <c r="F184" s="7" t="s">
        <v>111</v>
      </c>
      <c r="G184" s="7" t="s">
        <v>284</v>
      </c>
      <c r="H184" s="7" t="s">
        <v>345</v>
      </c>
      <c r="I184" s="47" t="s">
        <v>4832</v>
      </c>
      <c r="J184" s="47"/>
      <c r="K184" s="47">
        <f t="shared" si="6"/>
        <v>0</v>
      </c>
      <c r="EH184" s="108" t="str">
        <f>VLOOKUP(B184,'[1]FT Base GRAL'!$B$6:$AB$2733,27,0)</f>
        <v>NAY</v>
      </c>
    </row>
    <row r="185" spans="1:138" ht="15.75" x14ac:dyDescent="0.3">
      <c r="A185" s="55">
        <v>194</v>
      </c>
      <c r="B185" s="4" t="s">
        <v>346</v>
      </c>
      <c r="C185" s="5" t="s">
        <v>8</v>
      </c>
      <c r="D185" s="6"/>
      <c r="E185" s="4" t="s">
        <v>347</v>
      </c>
      <c r="F185" s="7" t="s">
        <v>111</v>
      </c>
      <c r="G185" s="7" t="s">
        <v>284</v>
      </c>
      <c r="H185" s="7" t="s">
        <v>348</v>
      </c>
      <c r="I185" s="47" t="s">
        <v>5189</v>
      </c>
      <c r="J185" s="47"/>
      <c r="K185" s="47">
        <f t="shared" si="6"/>
        <v>1</v>
      </c>
      <c r="R185">
        <v>1</v>
      </c>
      <c r="S185">
        <v>1</v>
      </c>
      <c r="T185">
        <v>1</v>
      </c>
      <c r="U185">
        <v>1</v>
      </c>
      <c r="V185">
        <v>1</v>
      </c>
      <c r="W185">
        <v>1</v>
      </c>
      <c r="X185" s="59">
        <v>1</v>
      </c>
      <c r="EH185" s="7" t="str">
        <f>VLOOKUP(B185,'[1]FT Base GRAL'!$B$6:$AB$2733,27,0)</f>
        <v>NAY</v>
      </c>
    </row>
    <row r="186" spans="1:138" ht="15.75" x14ac:dyDescent="0.3">
      <c r="A186" s="55">
        <v>195</v>
      </c>
      <c r="B186" s="4" t="s">
        <v>349</v>
      </c>
      <c r="C186" s="5" t="s">
        <v>8</v>
      </c>
      <c r="D186" s="6"/>
      <c r="E186" s="4" t="s">
        <v>350</v>
      </c>
      <c r="F186" s="7" t="s">
        <v>63</v>
      </c>
      <c r="G186" s="7" t="s">
        <v>11</v>
      </c>
      <c r="H186" s="7" t="s">
        <v>54</v>
      </c>
      <c r="I186" s="47" t="s">
        <v>5189</v>
      </c>
      <c r="J186" s="47"/>
      <c r="K186" s="47">
        <f t="shared" si="6"/>
        <v>2</v>
      </c>
      <c r="AN186">
        <v>1</v>
      </c>
      <c r="AT186" s="59">
        <v>1</v>
      </c>
      <c r="CP186">
        <v>1</v>
      </c>
      <c r="CT186" s="59">
        <v>1</v>
      </c>
      <c r="EH186" s="7" t="str">
        <f>VLOOKUP(B186,'[1]FT Base GRAL'!$B$6:$AB$2733,27,0)</f>
        <v>SIN</v>
      </c>
    </row>
    <row r="187" spans="1:138" ht="15.75" x14ac:dyDescent="0.3">
      <c r="A187" s="55">
        <v>196</v>
      </c>
      <c r="B187" s="4" t="s">
        <v>351</v>
      </c>
      <c r="C187" s="12" t="s">
        <v>19</v>
      </c>
      <c r="D187" s="6"/>
      <c r="E187" s="4" t="s">
        <v>350</v>
      </c>
      <c r="F187" s="7" t="s">
        <v>63</v>
      </c>
      <c r="G187" s="7" t="s">
        <v>11</v>
      </c>
      <c r="H187" s="16"/>
      <c r="I187" s="47" t="s">
        <v>5169</v>
      </c>
      <c r="J187" s="47"/>
      <c r="K187" s="47">
        <f t="shared" si="6"/>
        <v>0</v>
      </c>
      <c r="EH187" s="108" t="str">
        <f>VLOOKUP(B187,'[1]FT Base GRAL'!$B$6:$AB$2733,27,0)</f>
        <v>TEX</v>
      </c>
    </row>
    <row r="188" spans="1:138" ht="15.75" x14ac:dyDescent="0.3">
      <c r="A188" s="55">
        <v>197</v>
      </c>
      <c r="B188" s="4" t="s">
        <v>4900</v>
      </c>
      <c r="C188" s="5" t="s">
        <v>8</v>
      </c>
      <c r="D188" s="4"/>
      <c r="E188" s="4" t="s">
        <v>350</v>
      </c>
      <c r="F188" s="14" t="s">
        <v>63</v>
      </c>
      <c r="G188" s="13"/>
      <c r="H188" s="14" t="s">
        <v>369</v>
      </c>
      <c r="I188" s="14" t="s">
        <v>5169</v>
      </c>
      <c r="J188" s="47"/>
      <c r="K188" s="47">
        <f t="shared" si="6"/>
        <v>0</v>
      </c>
      <c r="EH188" s="108" t="str">
        <f>VLOOKUP(B188,'[1]FT Base GRAL'!$B$6:$AB$2733,27,0)</f>
        <v>INR</v>
      </c>
    </row>
    <row r="189" spans="1:138" ht="15.75" x14ac:dyDescent="0.3">
      <c r="A189" s="55">
        <v>198</v>
      </c>
      <c r="B189" s="4" t="s">
        <v>352</v>
      </c>
      <c r="C189" s="5" t="s">
        <v>8</v>
      </c>
      <c r="D189" s="6"/>
      <c r="E189" s="27" t="s">
        <v>353</v>
      </c>
      <c r="F189" s="7" t="s">
        <v>53</v>
      </c>
      <c r="G189" s="7" t="s">
        <v>11</v>
      </c>
      <c r="H189" s="7" t="s">
        <v>54</v>
      </c>
      <c r="I189" s="47" t="s">
        <v>4832</v>
      </c>
      <c r="J189" s="47"/>
      <c r="K189" s="47">
        <f t="shared" si="6"/>
        <v>0</v>
      </c>
      <c r="EH189" s="108" t="str">
        <f>VLOOKUP(B189,'[1]FT Base GRAL'!$B$6:$AB$2733,27,0)</f>
        <v>TAB</v>
      </c>
    </row>
    <row r="190" spans="1:138" ht="15.75" x14ac:dyDescent="0.3">
      <c r="A190" s="55">
        <v>202</v>
      </c>
      <c r="B190" s="4" t="s">
        <v>357</v>
      </c>
      <c r="C190" s="5" t="s">
        <v>8</v>
      </c>
      <c r="D190" s="6"/>
      <c r="E190" s="4" t="s">
        <v>358</v>
      </c>
      <c r="F190" s="7" t="s">
        <v>53</v>
      </c>
      <c r="G190" s="7" t="s">
        <v>11</v>
      </c>
      <c r="H190" s="7" t="s">
        <v>54</v>
      </c>
      <c r="I190" s="47" t="s">
        <v>5189</v>
      </c>
      <c r="J190" s="47"/>
      <c r="K190" s="47">
        <f t="shared" si="6"/>
        <v>1</v>
      </c>
      <c r="R190">
        <v>1</v>
      </c>
      <c r="S190">
        <v>1</v>
      </c>
      <c r="T190">
        <v>1</v>
      </c>
      <c r="U190">
        <v>1</v>
      </c>
      <c r="V190">
        <v>1</v>
      </c>
      <c r="W190">
        <v>1</v>
      </c>
      <c r="X190" s="59">
        <v>1</v>
      </c>
      <c r="EH190" s="7" t="str">
        <f>VLOOKUP(B190,'[1]FT Base GRAL'!$B$6:$AB$2733,27,0)</f>
        <v>SON 2</v>
      </c>
    </row>
    <row r="191" spans="1:138" ht="15.75" x14ac:dyDescent="0.3">
      <c r="A191" s="55">
        <v>203</v>
      </c>
      <c r="B191" s="4" t="s">
        <v>359</v>
      </c>
      <c r="C191" s="5" t="s">
        <v>8</v>
      </c>
      <c r="D191" s="6"/>
      <c r="E191" s="4" t="s">
        <v>360</v>
      </c>
      <c r="F191" s="7" t="s">
        <v>53</v>
      </c>
      <c r="G191" s="7" t="s">
        <v>11</v>
      </c>
      <c r="H191" s="7" t="s">
        <v>54</v>
      </c>
      <c r="I191" s="47" t="s">
        <v>5189</v>
      </c>
      <c r="J191" s="47"/>
      <c r="K191" s="47">
        <f t="shared" si="6"/>
        <v>4</v>
      </c>
      <c r="Y191">
        <v>1</v>
      </c>
      <c r="Z191">
        <v>1</v>
      </c>
      <c r="AA191">
        <v>1</v>
      </c>
      <c r="AB191">
        <v>1</v>
      </c>
      <c r="AC191" s="59">
        <v>1</v>
      </c>
      <c r="AD191">
        <v>1</v>
      </c>
      <c r="AE191">
        <v>1</v>
      </c>
      <c r="AF191">
        <v>1</v>
      </c>
      <c r="AG191">
        <v>1</v>
      </c>
      <c r="AH191" s="59">
        <v>1</v>
      </c>
      <c r="AI191">
        <v>1</v>
      </c>
      <c r="AJ191">
        <v>1</v>
      </c>
      <c r="AK191">
        <v>1</v>
      </c>
      <c r="AL191">
        <v>1</v>
      </c>
      <c r="AM191" s="59">
        <v>1</v>
      </c>
      <c r="AN191">
        <v>1</v>
      </c>
      <c r="AT191" s="59">
        <v>1</v>
      </c>
      <c r="EH191" s="7" t="str">
        <f>VLOOKUP(B191,'[1]FT Base GRAL'!$B$6:$AB$2733,27,0)</f>
        <v>SLP</v>
      </c>
    </row>
    <row r="192" spans="1:138" ht="15.75" x14ac:dyDescent="0.3">
      <c r="A192" s="55">
        <v>205</v>
      </c>
      <c r="B192" s="4" t="s">
        <v>363</v>
      </c>
      <c r="C192" s="5" t="s">
        <v>8</v>
      </c>
      <c r="D192" s="6"/>
      <c r="E192" s="28" t="s">
        <v>364</v>
      </c>
      <c r="F192" s="7" t="s">
        <v>53</v>
      </c>
      <c r="G192" s="7" t="s">
        <v>11</v>
      </c>
      <c r="H192" s="7" t="s">
        <v>54</v>
      </c>
      <c r="I192" s="47" t="s">
        <v>5189</v>
      </c>
      <c r="J192" s="47"/>
      <c r="K192" s="47">
        <f t="shared" si="6"/>
        <v>4</v>
      </c>
      <c r="Y192">
        <v>1</v>
      </c>
      <c r="Z192">
        <v>1</v>
      </c>
      <c r="AA192">
        <v>1</v>
      </c>
      <c r="AB192">
        <v>1</v>
      </c>
      <c r="AC192" s="59">
        <v>1</v>
      </c>
      <c r="AD192">
        <v>1</v>
      </c>
      <c r="AE192">
        <v>1</v>
      </c>
      <c r="AF192">
        <v>1</v>
      </c>
      <c r="AG192">
        <v>1</v>
      </c>
      <c r="AH192" s="59">
        <v>1</v>
      </c>
      <c r="AI192">
        <v>1</v>
      </c>
      <c r="AJ192">
        <v>1</v>
      </c>
      <c r="AK192">
        <v>1</v>
      </c>
      <c r="AL192">
        <v>1</v>
      </c>
      <c r="AM192" s="59">
        <v>1</v>
      </c>
      <c r="AN192">
        <v>1</v>
      </c>
      <c r="AO192">
        <v>1</v>
      </c>
      <c r="AP192">
        <v>1</v>
      </c>
      <c r="AQ192">
        <v>1</v>
      </c>
      <c r="AR192">
        <v>1</v>
      </c>
      <c r="AS192">
        <v>1</v>
      </c>
      <c r="AT192" s="59">
        <v>1</v>
      </c>
      <c r="EH192" s="7" t="str">
        <f>VLOOKUP(B192,'[1]FT Base GRAL'!$B$6:$AB$2733,27,0)</f>
        <v>SLP</v>
      </c>
    </row>
    <row r="193" spans="1:138" ht="15.75" x14ac:dyDescent="0.3">
      <c r="A193" s="55">
        <v>206</v>
      </c>
      <c r="B193" s="4" t="s">
        <v>365</v>
      </c>
      <c r="C193" s="5" t="s">
        <v>8</v>
      </c>
      <c r="D193" s="6"/>
      <c r="E193" s="28" t="s">
        <v>366</v>
      </c>
      <c r="F193" s="7" t="s">
        <v>53</v>
      </c>
      <c r="G193" s="7" t="s">
        <v>11</v>
      </c>
      <c r="H193" s="7" t="s">
        <v>54</v>
      </c>
      <c r="I193" s="47" t="s">
        <v>5189</v>
      </c>
      <c r="J193" s="47"/>
      <c r="K193" s="47">
        <f t="shared" si="6"/>
        <v>4</v>
      </c>
      <c r="Y193">
        <v>1</v>
      </c>
      <c r="Z193">
        <v>1</v>
      </c>
      <c r="AA193">
        <v>1</v>
      </c>
      <c r="AB193">
        <v>1</v>
      </c>
      <c r="AC193" s="59">
        <v>1</v>
      </c>
      <c r="AD193">
        <v>1</v>
      </c>
      <c r="AE193">
        <v>1</v>
      </c>
      <c r="AF193">
        <v>1</v>
      </c>
      <c r="AG193">
        <v>1</v>
      </c>
      <c r="AH193" s="59">
        <v>1</v>
      </c>
      <c r="AI193">
        <v>1</v>
      </c>
      <c r="AJ193">
        <v>1</v>
      </c>
      <c r="AK193">
        <v>1</v>
      </c>
      <c r="AL193">
        <v>1</v>
      </c>
      <c r="AM193" s="59">
        <v>1</v>
      </c>
      <c r="AN193">
        <v>1</v>
      </c>
      <c r="AT193" s="59">
        <v>1</v>
      </c>
      <c r="EH193" s="7" t="str">
        <f>VLOOKUP(B193,'[1]FT Base GRAL'!$B$6:$AB$2733,27,0)</f>
        <v>SLP</v>
      </c>
    </row>
    <row r="194" spans="1:138" ht="15.75" x14ac:dyDescent="0.3">
      <c r="A194" s="55">
        <v>207</v>
      </c>
      <c r="B194" s="4" t="s">
        <v>367</v>
      </c>
      <c r="C194" s="5" t="s">
        <v>8</v>
      </c>
      <c r="D194" s="6"/>
      <c r="E194" s="4" t="s">
        <v>368</v>
      </c>
      <c r="F194" s="7" t="s">
        <v>63</v>
      </c>
      <c r="G194" s="7" t="s">
        <v>11</v>
      </c>
      <c r="H194" s="7" t="s">
        <v>369</v>
      </c>
      <c r="I194" s="47" t="s">
        <v>5189</v>
      </c>
      <c r="J194" s="47"/>
      <c r="K194" s="47">
        <f t="shared" si="6"/>
        <v>4</v>
      </c>
      <c r="R194">
        <v>1</v>
      </c>
      <c r="X194" s="59">
        <v>1</v>
      </c>
      <c r="Y194">
        <v>1</v>
      </c>
      <c r="Z194">
        <v>1</v>
      </c>
      <c r="AC194" s="59">
        <v>1</v>
      </c>
      <c r="AI194">
        <v>1</v>
      </c>
      <c r="AM194" s="59">
        <v>1</v>
      </c>
      <c r="AN194">
        <v>1</v>
      </c>
      <c r="AT194" s="59">
        <v>1</v>
      </c>
      <c r="BN194">
        <v>1</v>
      </c>
      <c r="BS194">
        <v>1</v>
      </c>
      <c r="EH194" s="7" t="str">
        <f>VLOOKUP(B194,'[1]FT Base GRAL'!$B$6:$AB$2733,27,0)</f>
        <v>SLP</v>
      </c>
    </row>
    <row r="195" spans="1:138" ht="15.75" x14ac:dyDescent="0.3">
      <c r="A195" s="55">
        <v>208</v>
      </c>
      <c r="B195" s="4" t="s">
        <v>370</v>
      </c>
      <c r="C195" s="5" t="s">
        <v>8</v>
      </c>
      <c r="D195" s="6"/>
      <c r="E195" s="4" t="s">
        <v>368</v>
      </c>
      <c r="F195" s="7" t="s">
        <v>63</v>
      </c>
      <c r="G195" s="7" t="s">
        <v>11</v>
      </c>
      <c r="H195" s="7" t="s">
        <v>369</v>
      </c>
      <c r="I195" s="47" t="s">
        <v>5189</v>
      </c>
      <c r="J195" s="47"/>
      <c r="K195" s="47">
        <f t="shared" si="6"/>
        <v>1</v>
      </c>
      <c r="AD195">
        <v>1</v>
      </c>
      <c r="AE195">
        <v>1</v>
      </c>
      <c r="AH195" s="59">
        <v>1</v>
      </c>
      <c r="DE195">
        <v>1</v>
      </c>
      <c r="EH195" s="7" t="str">
        <f>VLOOKUP(B195,'[1]FT Base GRAL'!$B$6:$AB$2733,27,0)</f>
        <v>QRO</v>
      </c>
    </row>
    <row r="196" spans="1:138" ht="15.75" x14ac:dyDescent="0.3">
      <c r="A196" s="55">
        <v>209</v>
      </c>
      <c r="B196" s="4" t="s">
        <v>371</v>
      </c>
      <c r="C196" s="12" t="s">
        <v>19</v>
      </c>
      <c r="D196" s="6"/>
      <c r="E196" s="4" t="s">
        <v>368</v>
      </c>
      <c r="F196" s="7" t="s">
        <v>63</v>
      </c>
      <c r="G196" s="7" t="s">
        <v>11</v>
      </c>
      <c r="H196" s="7" t="s">
        <v>369</v>
      </c>
      <c r="I196" s="47" t="s">
        <v>5189</v>
      </c>
      <c r="J196" s="47"/>
      <c r="K196" s="47">
        <f t="shared" si="6"/>
        <v>1</v>
      </c>
      <c r="CP196">
        <v>1</v>
      </c>
      <c r="CT196" s="59">
        <v>1</v>
      </c>
      <c r="EH196" s="7" t="str">
        <f>VLOOKUP(B196,'[1]FT Base GRAL'!$B$6:$AB$2733,27,0)</f>
        <v>TEX</v>
      </c>
    </row>
    <row r="197" spans="1:138" ht="15.75" x14ac:dyDescent="0.3">
      <c r="A197" s="55">
        <v>210</v>
      </c>
      <c r="B197" s="4" t="s">
        <v>372</v>
      </c>
      <c r="C197" s="15" t="s">
        <v>41</v>
      </c>
      <c r="D197" s="13"/>
      <c r="E197" s="16" t="s">
        <v>368</v>
      </c>
      <c r="F197" s="7" t="s">
        <v>63</v>
      </c>
      <c r="G197" s="14" t="s">
        <v>34</v>
      </c>
      <c r="H197" s="14" t="s">
        <v>369</v>
      </c>
      <c r="I197" s="47" t="s">
        <v>5189</v>
      </c>
      <c r="J197" s="47"/>
      <c r="K197" s="47">
        <f t="shared" si="6"/>
        <v>1</v>
      </c>
      <c r="BO197">
        <v>1</v>
      </c>
      <c r="BR197" s="59">
        <v>1</v>
      </c>
      <c r="EH197" s="7" t="str">
        <f>VLOOKUP(B197,'[1]FT Base GRAL'!$B$6:$AB$2733,27,0)</f>
        <v>TAB-GRA-JunAcla</v>
      </c>
    </row>
    <row r="198" spans="1:138" ht="15.75" x14ac:dyDescent="0.3">
      <c r="A198" s="55">
        <v>211</v>
      </c>
      <c r="B198" s="4" t="s">
        <v>4963</v>
      </c>
      <c r="C198" s="15" t="s">
        <v>41</v>
      </c>
      <c r="D198" s="13"/>
      <c r="E198" s="16" t="s">
        <v>368</v>
      </c>
      <c r="F198" s="14" t="s">
        <v>63</v>
      </c>
      <c r="G198" s="14" t="s">
        <v>34</v>
      </c>
      <c r="H198" s="16" t="s">
        <v>369</v>
      </c>
      <c r="I198" s="47" t="s">
        <v>5189</v>
      </c>
      <c r="J198" s="47"/>
      <c r="K198" s="47">
        <f t="shared" si="6"/>
        <v>1</v>
      </c>
      <c r="DF198">
        <v>1</v>
      </c>
      <c r="DI198" s="59">
        <v>1</v>
      </c>
      <c r="EH198" s="7" t="str">
        <f>VLOOKUP(B198,'[1]FT Base GRAL'!$B$6:$AB$2733,27,0)</f>
        <v>GRO-1N-Jun Acla 1V</v>
      </c>
    </row>
    <row r="199" spans="1:138" ht="15.75" x14ac:dyDescent="0.3">
      <c r="A199" s="55">
        <v>212</v>
      </c>
      <c r="B199" s="4" t="s">
        <v>373</v>
      </c>
      <c r="C199" s="15" t="s">
        <v>41</v>
      </c>
      <c r="D199" s="13"/>
      <c r="E199" s="16" t="s">
        <v>374</v>
      </c>
      <c r="F199" s="7" t="s">
        <v>63</v>
      </c>
      <c r="G199" s="7" t="s">
        <v>11</v>
      </c>
      <c r="H199" s="7" t="s">
        <v>369</v>
      </c>
      <c r="I199" s="47" t="s">
        <v>5189</v>
      </c>
      <c r="J199" s="47"/>
      <c r="K199" s="47">
        <f t="shared" si="6"/>
        <v>1</v>
      </c>
      <c r="BT199">
        <v>1</v>
      </c>
      <c r="BW199" s="59">
        <v>1</v>
      </c>
      <c r="EH199" s="7" t="str">
        <f>VLOOKUP(B199,'[1]FT Base GRAL'!$B$6:$AB$2733,27,0)</f>
        <v>TAB-AE-UNEME-JunAcla</v>
      </c>
    </row>
    <row r="200" spans="1:138" ht="15.75" x14ac:dyDescent="0.3">
      <c r="A200" s="55">
        <v>213</v>
      </c>
      <c r="B200" s="4" t="s">
        <v>375</v>
      </c>
      <c r="C200" s="5" t="s">
        <v>8</v>
      </c>
      <c r="D200" s="6"/>
      <c r="E200" s="4" t="s">
        <v>376</v>
      </c>
      <c r="F200" s="7" t="s">
        <v>63</v>
      </c>
      <c r="G200" s="7" t="s">
        <v>11</v>
      </c>
      <c r="H200" s="7" t="s">
        <v>377</v>
      </c>
      <c r="I200" s="47" t="s">
        <v>5189</v>
      </c>
      <c r="J200" s="47"/>
      <c r="K200" s="47">
        <f t="shared" ref="K200:K263" si="7">COUNTA(N200,Q200,AC200,AH200,AM200,AT200,BA200,BC200,X200,BF200,BM200,BR200,BW200,CB200,CG200,CJ200,CO200,CT200,CY200,DD200,DN200,DS200,DI200,DX200,EC200,EG200)</f>
        <v>3</v>
      </c>
      <c r="O200">
        <v>1</v>
      </c>
      <c r="P200">
        <v>1</v>
      </c>
      <c r="Y200">
        <v>1</v>
      </c>
      <c r="AD200">
        <v>1</v>
      </c>
      <c r="AI200">
        <v>1</v>
      </c>
      <c r="AM200" s="59">
        <v>1</v>
      </c>
      <c r="AN200">
        <v>1</v>
      </c>
      <c r="AT200" s="59">
        <v>1</v>
      </c>
      <c r="BS200">
        <v>1</v>
      </c>
      <c r="BT200">
        <v>1</v>
      </c>
      <c r="BW200" s="59">
        <v>1</v>
      </c>
      <c r="DE200">
        <v>1</v>
      </c>
      <c r="EH200" s="7" t="str">
        <f>VLOOKUP(B200,'[1]FT Base GRAL'!$B$6:$AB$2733,27,0)</f>
        <v>SLP</v>
      </c>
    </row>
    <row r="201" spans="1:138" ht="15.75" x14ac:dyDescent="0.3">
      <c r="A201" s="55">
        <v>214</v>
      </c>
      <c r="B201" s="4" t="s">
        <v>378</v>
      </c>
      <c r="C201" s="12" t="s">
        <v>19</v>
      </c>
      <c r="D201" s="6"/>
      <c r="E201" s="4" t="s">
        <v>376</v>
      </c>
      <c r="F201" s="7" t="s">
        <v>63</v>
      </c>
      <c r="G201" s="7" t="s">
        <v>11</v>
      </c>
      <c r="H201" s="7" t="s">
        <v>377</v>
      </c>
      <c r="I201" s="47" t="s">
        <v>5189</v>
      </c>
      <c r="J201" s="47"/>
      <c r="K201" s="47">
        <f t="shared" si="7"/>
        <v>1</v>
      </c>
      <c r="CP201">
        <v>1</v>
      </c>
      <c r="CT201" s="59">
        <v>1</v>
      </c>
      <c r="EH201" s="7" t="str">
        <f>VLOOKUP(B201,'[1]FT Base GRAL'!$B$6:$AB$2733,27,0)</f>
        <v>TEX</v>
      </c>
    </row>
    <row r="202" spans="1:138" ht="15.75" x14ac:dyDescent="0.3">
      <c r="A202" s="55">
        <v>215</v>
      </c>
      <c r="B202" s="4" t="s">
        <v>379</v>
      </c>
      <c r="C202" s="15" t="s">
        <v>41</v>
      </c>
      <c r="D202" s="13"/>
      <c r="E202" s="4" t="s">
        <v>376</v>
      </c>
      <c r="F202" s="14" t="s">
        <v>63</v>
      </c>
      <c r="G202" s="7" t="s">
        <v>11</v>
      </c>
      <c r="H202" s="14" t="s">
        <v>377</v>
      </c>
      <c r="I202" s="47" t="s">
        <v>5189</v>
      </c>
      <c r="J202" s="47"/>
      <c r="K202" s="47">
        <f t="shared" si="7"/>
        <v>1</v>
      </c>
      <c r="AE202">
        <v>1</v>
      </c>
      <c r="AH202" s="59">
        <v>1</v>
      </c>
      <c r="EH202" s="7" t="str">
        <f>VLOOKUP(B202,'[1]FT Base GRAL'!$B$6:$AB$2733,27,0)</f>
        <v>QRO-JunAcla</v>
      </c>
    </row>
    <row r="203" spans="1:138" ht="15.75" x14ac:dyDescent="0.3">
      <c r="A203" s="55">
        <v>217</v>
      </c>
      <c r="B203" s="4" t="s">
        <v>381</v>
      </c>
      <c r="C203" s="15" t="s">
        <v>41</v>
      </c>
      <c r="D203" s="13"/>
      <c r="E203" s="16" t="s">
        <v>382</v>
      </c>
      <c r="F203" s="7" t="s">
        <v>63</v>
      </c>
      <c r="G203" s="7" t="s">
        <v>11</v>
      </c>
      <c r="H203" s="7" t="s">
        <v>377</v>
      </c>
      <c r="I203" s="47" t="s">
        <v>5189</v>
      </c>
      <c r="J203" s="47"/>
      <c r="K203" s="47">
        <f t="shared" si="7"/>
        <v>1</v>
      </c>
      <c r="Z203" s="62">
        <v>1</v>
      </c>
      <c r="AC203" s="59">
        <v>1</v>
      </c>
      <c r="EH203" s="7" t="str">
        <f>VLOOKUP(B203,'[1]FT Base GRAL'!$B$6:$AB$2733,27,0)</f>
        <v>SLP-JunAcla</v>
      </c>
    </row>
    <row r="204" spans="1:138" ht="15.75" x14ac:dyDescent="0.3">
      <c r="A204" s="55">
        <v>219</v>
      </c>
      <c r="B204" s="4" t="s">
        <v>4964</v>
      </c>
      <c r="C204" s="15" t="s">
        <v>41</v>
      </c>
      <c r="D204" s="13"/>
      <c r="E204" s="16" t="s">
        <v>376</v>
      </c>
      <c r="F204" s="14" t="s">
        <v>63</v>
      </c>
      <c r="G204" s="14" t="s">
        <v>34</v>
      </c>
      <c r="H204" s="16" t="s">
        <v>377</v>
      </c>
      <c r="I204" s="47" t="s">
        <v>5189</v>
      </c>
      <c r="J204" s="47"/>
      <c r="K204" s="47">
        <f t="shared" si="7"/>
        <v>1</v>
      </c>
      <c r="DF204">
        <v>1</v>
      </c>
      <c r="DI204" s="59">
        <v>1</v>
      </c>
      <c r="EH204" s="7" t="str">
        <f>VLOOKUP(B204,'[1]FT Base GRAL'!$B$6:$AB$2733,27,0)</f>
        <v>GRO-1N-Jun Acla 1V</v>
      </c>
    </row>
    <row r="205" spans="1:138" ht="15.75" x14ac:dyDescent="0.3">
      <c r="A205" s="55">
        <v>220</v>
      </c>
      <c r="B205" s="4" t="s">
        <v>383</v>
      </c>
      <c r="C205" s="5" t="s">
        <v>8</v>
      </c>
      <c r="D205" s="6"/>
      <c r="E205" s="4" t="s">
        <v>384</v>
      </c>
      <c r="F205" s="7" t="s">
        <v>63</v>
      </c>
      <c r="G205" s="7" t="s">
        <v>11</v>
      </c>
      <c r="H205" s="7" t="s">
        <v>385</v>
      </c>
      <c r="I205" s="47" t="s">
        <v>4832</v>
      </c>
      <c r="J205" s="47"/>
      <c r="K205" s="47">
        <f t="shared" si="7"/>
        <v>0</v>
      </c>
      <c r="EH205" s="108" t="str">
        <f>VLOOKUP(B205,'[1]FT Base GRAL'!$B$6:$AB$2733,27,0)</f>
        <v>TAB</v>
      </c>
    </row>
    <row r="206" spans="1:138" ht="15.75" x14ac:dyDescent="0.3">
      <c r="A206" s="55">
        <v>221</v>
      </c>
      <c r="B206" s="4" t="s">
        <v>386</v>
      </c>
      <c r="C206" s="5" t="s">
        <v>8</v>
      </c>
      <c r="D206" s="6"/>
      <c r="E206" s="4" t="s">
        <v>384</v>
      </c>
      <c r="F206" s="7" t="s">
        <v>63</v>
      </c>
      <c r="G206" s="7" t="s">
        <v>11</v>
      </c>
      <c r="H206" s="7" t="s">
        <v>385</v>
      </c>
      <c r="I206" s="47" t="s">
        <v>5171</v>
      </c>
      <c r="J206" s="47"/>
      <c r="K206" s="47">
        <f t="shared" si="7"/>
        <v>0</v>
      </c>
      <c r="O206">
        <v>1</v>
      </c>
      <c r="P206">
        <v>1</v>
      </c>
      <c r="EH206" s="7" t="str">
        <f>VLOOKUP(B206,'[1]FT Base GRAL'!$B$6:$AB$2733,27,0)</f>
        <v>UMM</v>
      </c>
    </row>
    <row r="207" spans="1:138" ht="15.75" x14ac:dyDescent="0.3">
      <c r="A207" s="55">
        <v>222</v>
      </c>
      <c r="B207" s="4" t="s">
        <v>387</v>
      </c>
      <c r="C207" s="5" t="s">
        <v>8</v>
      </c>
      <c r="D207" s="6"/>
      <c r="E207" s="4" t="s">
        <v>388</v>
      </c>
      <c r="F207" s="7" t="s">
        <v>63</v>
      </c>
      <c r="G207" s="7" t="s">
        <v>11</v>
      </c>
      <c r="H207" s="7" t="s">
        <v>389</v>
      </c>
      <c r="I207" s="47" t="s">
        <v>5189</v>
      </c>
      <c r="J207" s="47"/>
      <c r="K207" s="47">
        <f t="shared" si="7"/>
        <v>1</v>
      </c>
      <c r="R207">
        <v>1</v>
      </c>
      <c r="S207">
        <v>1</v>
      </c>
      <c r="T207">
        <v>1</v>
      </c>
      <c r="U207">
        <v>1</v>
      </c>
      <c r="X207" s="59">
        <v>1</v>
      </c>
      <c r="EH207" s="7" t="str">
        <f>VLOOKUP(B207,'[1]FT Base GRAL'!$B$6:$AB$2733,27,0)</f>
        <v>TAB</v>
      </c>
    </row>
    <row r="208" spans="1:138" ht="15.75" x14ac:dyDescent="0.3">
      <c r="A208" s="55">
        <v>223</v>
      </c>
      <c r="B208" s="4" t="s">
        <v>390</v>
      </c>
      <c r="C208" s="5" t="s">
        <v>8</v>
      </c>
      <c r="D208" s="13"/>
      <c r="E208" s="4" t="s">
        <v>391</v>
      </c>
      <c r="F208" s="14" t="s">
        <v>63</v>
      </c>
      <c r="G208" s="14" t="s">
        <v>11</v>
      </c>
      <c r="H208" s="29" t="s">
        <v>392</v>
      </c>
      <c r="I208" s="47" t="s">
        <v>5169</v>
      </c>
      <c r="J208" s="47"/>
      <c r="K208" s="47">
        <f t="shared" si="7"/>
        <v>0</v>
      </c>
      <c r="EH208" s="108" t="str">
        <f>VLOOKUP(B208,'[1]FT Base GRAL'!$B$6:$AB$2733,27,0)</f>
        <v>HG-TOPI</v>
      </c>
    </row>
    <row r="209" spans="1:138" ht="15.75" x14ac:dyDescent="0.3">
      <c r="A209" s="55">
        <v>224</v>
      </c>
      <c r="B209" s="4" t="s">
        <v>393</v>
      </c>
      <c r="C209" s="5" t="s">
        <v>8</v>
      </c>
      <c r="D209" s="6"/>
      <c r="E209" s="4" t="s">
        <v>394</v>
      </c>
      <c r="F209" s="7" t="s">
        <v>53</v>
      </c>
      <c r="G209" s="7" t="s">
        <v>34</v>
      </c>
      <c r="H209" s="7" t="s">
        <v>54</v>
      </c>
      <c r="I209" s="47" t="s">
        <v>5189</v>
      </c>
      <c r="J209" s="47"/>
      <c r="K209" s="47">
        <f t="shared" si="7"/>
        <v>1</v>
      </c>
      <c r="BN209">
        <v>1</v>
      </c>
      <c r="BO209">
        <v>1</v>
      </c>
      <c r="BP209">
        <v>1</v>
      </c>
      <c r="BQ209">
        <v>1</v>
      </c>
      <c r="BR209" s="59">
        <v>1</v>
      </c>
      <c r="EH209" s="7" t="str">
        <f>VLOOKUP(B209,'[1]FT Base GRAL'!$B$6:$AB$2733,27,0)</f>
        <v>TAB</v>
      </c>
    </row>
    <row r="210" spans="1:138" ht="15.75" x14ac:dyDescent="0.3">
      <c r="A210" s="55">
        <v>225</v>
      </c>
      <c r="B210" s="4" t="s">
        <v>395</v>
      </c>
      <c r="C210" s="5" t="s">
        <v>8</v>
      </c>
      <c r="D210" s="6"/>
      <c r="E210" s="4" t="s">
        <v>396</v>
      </c>
      <c r="F210" s="7" t="s">
        <v>53</v>
      </c>
      <c r="G210" s="7" t="s">
        <v>34</v>
      </c>
      <c r="H210" s="7" t="s">
        <v>54</v>
      </c>
      <c r="I210" s="47" t="s">
        <v>5189</v>
      </c>
      <c r="J210" s="47"/>
      <c r="K210" s="47">
        <f t="shared" si="7"/>
        <v>1</v>
      </c>
      <c r="BN210">
        <v>1</v>
      </c>
      <c r="BO210">
        <v>1</v>
      </c>
      <c r="BP210">
        <v>1</v>
      </c>
      <c r="BQ210">
        <v>1</v>
      </c>
      <c r="BR210" s="59">
        <v>1</v>
      </c>
      <c r="EH210" s="7" t="str">
        <f>VLOOKUP(B210,'[1]FT Base GRAL'!$B$6:$AB$2733,27,0)</f>
        <v>TAB</v>
      </c>
    </row>
    <row r="211" spans="1:138" ht="15.75" x14ac:dyDescent="0.3">
      <c r="A211" s="55">
        <v>226</v>
      </c>
      <c r="B211" s="4" t="s">
        <v>397</v>
      </c>
      <c r="C211" s="5" t="s">
        <v>8</v>
      </c>
      <c r="D211" s="6"/>
      <c r="E211" s="4" t="s">
        <v>398</v>
      </c>
      <c r="F211" s="7" t="s">
        <v>53</v>
      </c>
      <c r="G211" s="7" t="s">
        <v>34</v>
      </c>
      <c r="H211" s="7" t="s">
        <v>54</v>
      </c>
      <c r="I211" s="47" t="s">
        <v>5189</v>
      </c>
      <c r="J211" s="47"/>
      <c r="K211" s="47">
        <f t="shared" si="7"/>
        <v>1</v>
      </c>
      <c r="BN211">
        <v>1</v>
      </c>
      <c r="BO211">
        <v>1</v>
      </c>
      <c r="BP211">
        <v>1</v>
      </c>
      <c r="BQ211">
        <v>1</v>
      </c>
      <c r="BR211" s="59">
        <v>1</v>
      </c>
      <c r="EH211" s="7" t="str">
        <f>VLOOKUP(B211,'[1]FT Base GRAL'!$B$6:$AB$2733,27,0)</f>
        <v>TAB</v>
      </c>
    </row>
    <row r="212" spans="1:138" ht="15.75" x14ac:dyDescent="0.3">
      <c r="A212" s="55">
        <v>227</v>
      </c>
      <c r="B212" s="4" t="s">
        <v>399</v>
      </c>
      <c r="C212" s="5" t="s">
        <v>8</v>
      </c>
      <c r="D212" s="6"/>
      <c r="E212" s="4" t="s">
        <v>400</v>
      </c>
      <c r="F212" s="7" t="s">
        <v>53</v>
      </c>
      <c r="G212" s="7" t="s">
        <v>34</v>
      </c>
      <c r="H212" s="7" t="s">
        <v>54</v>
      </c>
      <c r="I212" s="47" t="s">
        <v>5189</v>
      </c>
      <c r="J212" s="47"/>
      <c r="K212" s="47">
        <f t="shared" si="7"/>
        <v>4</v>
      </c>
      <c r="Y212">
        <v>1</v>
      </c>
      <c r="Z212">
        <v>1</v>
      </c>
      <c r="AC212" s="59">
        <v>1</v>
      </c>
      <c r="AD212">
        <v>1</v>
      </c>
      <c r="AE212">
        <v>1</v>
      </c>
      <c r="AH212" s="59">
        <v>1</v>
      </c>
      <c r="AI212">
        <v>1</v>
      </c>
      <c r="AJ212">
        <v>1</v>
      </c>
      <c r="AK212">
        <v>1</v>
      </c>
      <c r="AL212">
        <v>1</v>
      </c>
      <c r="AM212" s="59">
        <v>1</v>
      </c>
      <c r="AN212">
        <v>1</v>
      </c>
      <c r="AT212" s="59">
        <v>1</v>
      </c>
      <c r="EH212" s="7" t="str">
        <f>VLOOKUP(B212,'[1]FT Base GRAL'!$B$6:$AB$2733,27,0)</f>
        <v>SLP</v>
      </c>
    </row>
    <row r="213" spans="1:138" ht="15.75" x14ac:dyDescent="0.3">
      <c r="A213" s="55">
        <v>228</v>
      </c>
      <c r="B213" s="4" t="s">
        <v>401</v>
      </c>
      <c r="C213" s="5" t="s">
        <v>8</v>
      </c>
      <c r="D213" s="6"/>
      <c r="E213" s="4" t="s">
        <v>402</v>
      </c>
      <c r="F213" s="7" t="s">
        <v>53</v>
      </c>
      <c r="G213" s="7" t="s">
        <v>34</v>
      </c>
      <c r="H213" s="7" t="s">
        <v>54</v>
      </c>
      <c r="I213" s="47" t="s">
        <v>5189</v>
      </c>
      <c r="J213" s="47"/>
      <c r="K213" s="47">
        <f t="shared" si="7"/>
        <v>5</v>
      </c>
      <c r="R213">
        <v>1</v>
      </c>
      <c r="S213">
        <v>1</v>
      </c>
      <c r="T213">
        <v>1</v>
      </c>
      <c r="U213">
        <v>1</v>
      </c>
      <c r="X213" s="59">
        <v>1</v>
      </c>
      <c r="Y213">
        <v>1</v>
      </c>
      <c r="Z213">
        <v>1</v>
      </c>
      <c r="AC213" s="59">
        <v>1</v>
      </c>
      <c r="AD213">
        <v>1</v>
      </c>
      <c r="AE213">
        <v>1</v>
      </c>
      <c r="AH213" s="59">
        <v>1</v>
      </c>
      <c r="AI213">
        <v>1</v>
      </c>
      <c r="AJ213">
        <v>1</v>
      </c>
      <c r="AK213">
        <v>1</v>
      </c>
      <c r="AL213">
        <v>1</v>
      </c>
      <c r="AM213" s="59">
        <v>1</v>
      </c>
      <c r="AN213">
        <v>1</v>
      </c>
      <c r="AT213" s="59">
        <v>1</v>
      </c>
      <c r="EH213" s="7" t="str">
        <f>VLOOKUP(B213,'[1]FT Base GRAL'!$B$6:$AB$2733,27,0)</f>
        <v>SLP</v>
      </c>
    </row>
    <row r="214" spans="1:138" ht="15.75" x14ac:dyDescent="0.3">
      <c r="A214" s="55">
        <v>229</v>
      </c>
      <c r="B214" s="4" t="s">
        <v>403</v>
      </c>
      <c r="C214" s="5" t="s">
        <v>8</v>
      </c>
      <c r="D214" s="6"/>
      <c r="E214" s="4" t="s">
        <v>404</v>
      </c>
      <c r="F214" s="7" t="s">
        <v>111</v>
      </c>
      <c r="G214" s="7" t="s">
        <v>11</v>
      </c>
      <c r="H214" s="7" t="s">
        <v>405</v>
      </c>
      <c r="I214" s="47" t="s">
        <v>5189</v>
      </c>
      <c r="J214" s="47"/>
      <c r="K214" s="47">
        <f t="shared" si="7"/>
        <v>1</v>
      </c>
      <c r="R214">
        <v>1</v>
      </c>
      <c r="X214" s="59">
        <v>1</v>
      </c>
      <c r="EH214" s="7" t="str">
        <f>VLOOKUP(B214,'[1]FT Base GRAL'!$B$6:$AB$2733,27,0)</f>
        <v>SON</v>
      </c>
    </row>
    <row r="215" spans="1:138" ht="15.75" x14ac:dyDescent="0.3">
      <c r="A215" s="55">
        <v>230</v>
      </c>
      <c r="B215" s="4" t="s">
        <v>406</v>
      </c>
      <c r="C215" s="5" t="s">
        <v>8</v>
      </c>
      <c r="D215" s="6"/>
      <c r="E215" s="4" t="s">
        <v>407</v>
      </c>
      <c r="F215" s="7" t="s">
        <v>111</v>
      </c>
      <c r="G215" s="7" t="s">
        <v>11</v>
      </c>
      <c r="H215" s="7" t="s">
        <v>408</v>
      </c>
      <c r="I215" s="47" t="s">
        <v>5189</v>
      </c>
      <c r="J215" s="47"/>
      <c r="K215" s="47">
        <f t="shared" si="7"/>
        <v>2</v>
      </c>
      <c r="R215">
        <v>1</v>
      </c>
      <c r="X215" s="59">
        <v>1</v>
      </c>
      <c r="AI215">
        <v>1</v>
      </c>
      <c r="AJ215">
        <v>1</v>
      </c>
      <c r="AM215" s="59">
        <v>1</v>
      </c>
      <c r="EH215" s="7" t="str">
        <f>VLOOKUP(B215,'[1]FT Base GRAL'!$B$6:$AB$2733,27,0)</f>
        <v>SIN</v>
      </c>
    </row>
    <row r="216" spans="1:138" ht="15.75" x14ac:dyDescent="0.3">
      <c r="A216" s="55">
        <v>231</v>
      </c>
      <c r="B216" s="4" t="s">
        <v>409</v>
      </c>
      <c r="C216" s="5" t="s">
        <v>8</v>
      </c>
      <c r="D216" s="6"/>
      <c r="E216" s="4" t="s">
        <v>410</v>
      </c>
      <c r="F216" s="7" t="s">
        <v>53</v>
      </c>
      <c r="G216" s="7" t="s">
        <v>34</v>
      </c>
      <c r="H216" s="7" t="s">
        <v>54</v>
      </c>
      <c r="I216" s="47" t="s">
        <v>4832</v>
      </c>
      <c r="J216" s="47"/>
      <c r="K216" s="47">
        <f t="shared" si="7"/>
        <v>0</v>
      </c>
      <c r="EH216" s="108" t="str">
        <f>VLOOKUP(B216,'[1]FT Base GRAL'!$B$6:$AB$2733,27,0)</f>
        <v>NAY</v>
      </c>
    </row>
    <row r="217" spans="1:138" ht="15.75" x14ac:dyDescent="0.3">
      <c r="A217" s="55">
        <v>232</v>
      </c>
      <c r="B217" s="4" t="s">
        <v>411</v>
      </c>
      <c r="C217" s="5" t="s">
        <v>8</v>
      </c>
      <c r="D217" s="6"/>
      <c r="E217" s="4" t="s">
        <v>412</v>
      </c>
      <c r="F217" s="7" t="s">
        <v>63</v>
      </c>
      <c r="G217" s="7" t="s">
        <v>11</v>
      </c>
      <c r="H217" s="7" t="s">
        <v>413</v>
      </c>
      <c r="I217" s="47" t="s">
        <v>5189</v>
      </c>
      <c r="J217" s="47"/>
      <c r="K217" s="47">
        <f t="shared" si="7"/>
        <v>1</v>
      </c>
      <c r="R217">
        <v>1</v>
      </c>
      <c r="S217">
        <v>1</v>
      </c>
      <c r="T217">
        <v>1</v>
      </c>
      <c r="U217">
        <v>1</v>
      </c>
      <c r="V217">
        <v>1</v>
      </c>
      <c r="W217">
        <v>1</v>
      </c>
      <c r="X217" s="59">
        <v>1</v>
      </c>
      <c r="EH217" s="7" t="str">
        <f>VLOOKUP(B217,'[1]FT Base GRAL'!$B$6:$AB$2733,27,0)</f>
        <v>SON 2</v>
      </c>
    </row>
    <row r="218" spans="1:138" ht="15.75" x14ac:dyDescent="0.3">
      <c r="A218" s="55">
        <v>233</v>
      </c>
      <c r="B218" s="4" t="s">
        <v>414</v>
      </c>
      <c r="C218" s="5" t="s">
        <v>8</v>
      </c>
      <c r="D218" s="6"/>
      <c r="E218" s="4" t="s">
        <v>415</v>
      </c>
      <c r="F218" s="7" t="s">
        <v>63</v>
      </c>
      <c r="G218" s="7" t="s">
        <v>11</v>
      </c>
      <c r="H218" s="7" t="s">
        <v>416</v>
      </c>
      <c r="I218" s="47" t="s">
        <v>5189</v>
      </c>
      <c r="J218" s="47"/>
      <c r="K218" s="47">
        <f t="shared" si="7"/>
        <v>2</v>
      </c>
      <c r="AD218">
        <v>1</v>
      </c>
      <c r="AE218">
        <v>1</v>
      </c>
      <c r="AH218" s="59">
        <v>1</v>
      </c>
      <c r="AI218">
        <v>1</v>
      </c>
      <c r="AJ218">
        <v>1</v>
      </c>
      <c r="AK218">
        <v>1</v>
      </c>
      <c r="AL218">
        <v>1</v>
      </c>
      <c r="AM218" s="59">
        <v>1</v>
      </c>
      <c r="EH218" s="7" t="str">
        <f>VLOOKUP(B218,'[1]FT Base GRAL'!$B$6:$AB$2733,27,0)</f>
        <v>QRO</v>
      </c>
    </row>
    <row r="219" spans="1:138" ht="15.75" x14ac:dyDescent="0.3">
      <c r="A219" s="55">
        <v>234</v>
      </c>
      <c r="B219" s="4" t="s">
        <v>417</v>
      </c>
      <c r="C219" s="5" t="s">
        <v>8</v>
      </c>
      <c r="D219" s="6"/>
      <c r="E219" s="4" t="s">
        <v>415</v>
      </c>
      <c r="F219" s="7" t="s">
        <v>63</v>
      </c>
      <c r="G219" s="7" t="s">
        <v>11</v>
      </c>
      <c r="H219" s="7" t="s">
        <v>416</v>
      </c>
      <c r="I219" s="47" t="s">
        <v>5189</v>
      </c>
      <c r="J219" s="47"/>
      <c r="K219" s="47">
        <f t="shared" si="7"/>
        <v>1</v>
      </c>
      <c r="Y219">
        <v>1</v>
      </c>
      <c r="Z219">
        <v>1</v>
      </c>
      <c r="AA219">
        <v>1</v>
      </c>
      <c r="AB219">
        <v>1</v>
      </c>
      <c r="AC219" s="59">
        <v>1</v>
      </c>
      <c r="EH219" s="7" t="str">
        <f>VLOOKUP(B219,'[1]FT Base GRAL'!$B$6:$AB$2733,27,0)</f>
        <v>SLP</v>
      </c>
    </row>
    <row r="220" spans="1:138" ht="15.75" x14ac:dyDescent="0.3">
      <c r="A220" s="55">
        <v>235</v>
      </c>
      <c r="B220" s="4" t="s">
        <v>418</v>
      </c>
      <c r="C220" s="5" t="s">
        <v>8</v>
      </c>
      <c r="D220" s="13"/>
      <c r="E220" s="16" t="s">
        <v>419</v>
      </c>
      <c r="F220" s="14" t="s">
        <v>57</v>
      </c>
      <c r="G220" s="7" t="s">
        <v>34</v>
      </c>
      <c r="H220" s="7" t="s">
        <v>420</v>
      </c>
      <c r="I220" s="47" t="s">
        <v>4832</v>
      </c>
      <c r="J220" s="47"/>
      <c r="K220" s="47">
        <f t="shared" si="7"/>
        <v>1</v>
      </c>
      <c r="DE220">
        <v>1</v>
      </c>
      <c r="DF220">
        <v>1</v>
      </c>
      <c r="DI220" s="59">
        <v>1</v>
      </c>
      <c r="EH220" s="7" t="str">
        <f>VLOOKUP(B220,'[1]FT Base GRAL'!$B$6:$AB$2733,27,0)</f>
        <v>GRO 1 Y 2 NIV</v>
      </c>
    </row>
    <row r="221" spans="1:138" ht="15.75" x14ac:dyDescent="0.3">
      <c r="A221" s="55">
        <v>236</v>
      </c>
      <c r="B221" s="4" t="s">
        <v>421</v>
      </c>
      <c r="C221" s="5" t="s">
        <v>8</v>
      </c>
      <c r="D221" s="6"/>
      <c r="E221" s="27" t="s">
        <v>422</v>
      </c>
      <c r="F221" s="7" t="s">
        <v>57</v>
      </c>
      <c r="G221" s="7" t="s">
        <v>34</v>
      </c>
      <c r="H221" s="7" t="s">
        <v>423</v>
      </c>
      <c r="I221" s="47" t="s">
        <v>5189</v>
      </c>
      <c r="J221" s="47"/>
      <c r="K221" s="47">
        <f t="shared" si="7"/>
        <v>1</v>
      </c>
      <c r="R221">
        <v>1</v>
      </c>
      <c r="S221">
        <v>1</v>
      </c>
      <c r="T221">
        <v>1</v>
      </c>
      <c r="U221">
        <v>1</v>
      </c>
      <c r="V221">
        <v>1</v>
      </c>
      <c r="W221">
        <v>1</v>
      </c>
      <c r="X221" s="59">
        <v>1</v>
      </c>
      <c r="EH221" s="7" t="str">
        <f>VLOOKUP(B221,'[1]FT Base GRAL'!$B$6:$AB$2733,27,0)</f>
        <v>NAY</v>
      </c>
    </row>
    <row r="222" spans="1:138" ht="15.75" x14ac:dyDescent="0.3">
      <c r="A222" s="55">
        <v>237</v>
      </c>
      <c r="B222" s="4" t="s">
        <v>424</v>
      </c>
      <c r="C222" s="5" t="s">
        <v>8</v>
      </c>
      <c r="D222" s="6"/>
      <c r="E222" s="27" t="s">
        <v>425</v>
      </c>
      <c r="F222" s="7" t="s">
        <v>57</v>
      </c>
      <c r="G222" s="7" t="s">
        <v>34</v>
      </c>
      <c r="H222" s="7" t="s">
        <v>426</v>
      </c>
      <c r="I222" s="47" t="s">
        <v>4832</v>
      </c>
      <c r="J222" s="47"/>
      <c r="K222" s="47">
        <f t="shared" si="7"/>
        <v>0</v>
      </c>
      <c r="EH222" s="108" t="str">
        <f>VLOOKUP(B222,'[1]FT Base GRAL'!$B$6:$AB$2733,27,0)</f>
        <v>TAB</v>
      </c>
    </row>
    <row r="223" spans="1:138" ht="15.75" x14ac:dyDescent="0.3">
      <c r="A223" s="55">
        <v>238</v>
      </c>
      <c r="B223" s="4" t="s">
        <v>427</v>
      </c>
      <c r="C223" s="5" t="s">
        <v>8</v>
      </c>
      <c r="D223" s="6"/>
      <c r="E223" s="4" t="s">
        <v>428</v>
      </c>
      <c r="F223" s="7" t="s">
        <v>57</v>
      </c>
      <c r="G223" s="7" t="s">
        <v>34</v>
      </c>
      <c r="H223" s="7" t="s">
        <v>429</v>
      </c>
      <c r="I223" s="47" t="s">
        <v>5189</v>
      </c>
      <c r="J223" s="47"/>
      <c r="K223" s="47">
        <f t="shared" si="7"/>
        <v>1</v>
      </c>
      <c r="R223">
        <v>1</v>
      </c>
      <c r="S223">
        <v>1</v>
      </c>
      <c r="T223">
        <v>1</v>
      </c>
      <c r="U223">
        <v>1</v>
      </c>
      <c r="V223">
        <v>1</v>
      </c>
      <c r="W223">
        <v>1</v>
      </c>
      <c r="X223" s="59">
        <v>1</v>
      </c>
      <c r="EH223" s="7" t="str">
        <f>VLOOKUP(B223,'[1]FT Base GRAL'!$B$6:$AB$2733,27,0)</f>
        <v>SON 2</v>
      </c>
    </row>
    <row r="224" spans="1:138" ht="15.75" x14ac:dyDescent="0.3">
      <c r="A224" s="55">
        <v>239</v>
      </c>
      <c r="B224" s="4" t="s">
        <v>430</v>
      </c>
      <c r="C224" s="5" t="s">
        <v>8</v>
      </c>
      <c r="D224" s="6"/>
      <c r="E224" s="4" t="s">
        <v>431</v>
      </c>
      <c r="F224" s="7" t="s">
        <v>63</v>
      </c>
      <c r="G224" s="7" t="s">
        <v>11</v>
      </c>
      <c r="H224" s="7" t="s">
        <v>432</v>
      </c>
      <c r="I224" s="47" t="s">
        <v>5189</v>
      </c>
      <c r="J224" s="47"/>
      <c r="K224" s="47">
        <f t="shared" si="7"/>
        <v>3</v>
      </c>
      <c r="R224">
        <v>1</v>
      </c>
      <c r="S224">
        <v>1</v>
      </c>
      <c r="T224">
        <v>1</v>
      </c>
      <c r="U224">
        <v>1</v>
      </c>
      <c r="X224" s="59">
        <v>1</v>
      </c>
      <c r="Y224">
        <v>1</v>
      </c>
      <c r="AI224">
        <v>1</v>
      </c>
      <c r="AJ224">
        <v>1</v>
      </c>
      <c r="AM224" s="59">
        <v>1</v>
      </c>
      <c r="AN224">
        <v>1</v>
      </c>
      <c r="AT224" s="59">
        <v>1</v>
      </c>
      <c r="EH224" s="7" t="str">
        <f>VLOOKUP(B224,'[1]FT Base GRAL'!$B$6:$AB$2733,27,0)</f>
        <v>SLP</v>
      </c>
    </row>
    <row r="225" spans="1:138" ht="15.75" x14ac:dyDescent="0.3">
      <c r="A225" s="55">
        <v>240</v>
      </c>
      <c r="B225" s="4" t="s">
        <v>433</v>
      </c>
      <c r="C225" s="15" t="s">
        <v>41</v>
      </c>
      <c r="D225" s="13"/>
      <c r="E225" s="4" t="s">
        <v>431</v>
      </c>
      <c r="F225" s="14" t="s">
        <v>63</v>
      </c>
      <c r="G225" s="7" t="s">
        <v>11</v>
      </c>
      <c r="H225" s="14" t="s">
        <v>432</v>
      </c>
      <c r="I225" s="47" t="s">
        <v>5189</v>
      </c>
      <c r="J225" s="47"/>
      <c r="K225" s="47">
        <f t="shared" si="7"/>
        <v>1</v>
      </c>
      <c r="AE225">
        <v>1</v>
      </c>
      <c r="AH225" s="59">
        <v>1</v>
      </c>
      <c r="EH225" s="7" t="str">
        <f>VLOOKUP(B225,'[1]FT Base GRAL'!$B$6:$AB$2733,27,0)</f>
        <v>QRO-JunAcla</v>
      </c>
    </row>
    <row r="226" spans="1:138" ht="15.75" x14ac:dyDescent="0.3">
      <c r="A226" s="55">
        <v>242</v>
      </c>
      <c r="B226" s="4" t="s">
        <v>434</v>
      </c>
      <c r="C226" s="15" t="s">
        <v>41</v>
      </c>
      <c r="D226" s="13"/>
      <c r="E226" s="16" t="s">
        <v>435</v>
      </c>
      <c r="F226" s="7" t="s">
        <v>63</v>
      </c>
      <c r="G226" s="7" t="s">
        <v>11</v>
      </c>
      <c r="H226" s="7" t="s">
        <v>432</v>
      </c>
      <c r="I226" s="47" t="s">
        <v>5171</v>
      </c>
      <c r="J226" s="47"/>
      <c r="K226" s="47">
        <f t="shared" si="7"/>
        <v>0</v>
      </c>
      <c r="Z226" s="62">
        <v>1</v>
      </c>
      <c r="AA226">
        <v>1</v>
      </c>
      <c r="EH226" s="7" t="str">
        <f>VLOOKUP(B226,'[1]FT Base GRAL'!$B$6:$AB$2733,27,0)</f>
        <v>SLP-JunAcla</v>
      </c>
    </row>
    <row r="227" spans="1:138" ht="15.75" x14ac:dyDescent="0.3">
      <c r="A227" s="55">
        <v>243</v>
      </c>
      <c r="B227" s="4" t="s">
        <v>436</v>
      </c>
      <c r="C227" s="15" t="s">
        <v>41</v>
      </c>
      <c r="D227" s="13"/>
      <c r="E227" s="16" t="s">
        <v>431</v>
      </c>
      <c r="F227" s="7" t="s">
        <v>63</v>
      </c>
      <c r="G227" s="7" t="s">
        <v>11</v>
      </c>
      <c r="H227" s="7" t="s">
        <v>432</v>
      </c>
      <c r="I227" s="47" t="s">
        <v>5189</v>
      </c>
      <c r="J227" s="47"/>
      <c r="K227" s="47">
        <f t="shared" si="7"/>
        <v>1</v>
      </c>
      <c r="AB227" s="62">
        <v>1</v>
      </c>
      <c r="AC227" s="59">
        <v>1</v>
      </c>
      <c r="EH227" s="7" t="str">
        <f>VLOOKUP(B227,'[1]FT Base GRAL'!$B$6:$AB$2733,27,0)</f>
        <v>SLP-JunAcla</v>
      </c>
    </row>
    <row r="228" spans="1:138" ht="15.75" x14ac:dyDescent="0.3">
      <c r="A228" s="55">
        <v>244</v>
      </c>
      <c r="B228" s="4" t="s">
        <v>5037</v>
      </c>
      <c r="C228" s="5" t="s">
        <v>8</v>
      </c>
      <c r="D228" s="13"/>
      <c r="E228" s="16" t="s">
        <v>5094</v>
      </c>
      <c r="F228" s="14" t="s">
        <v>10</v>
      </c>
      <c r="G228" s="14" t="s">
        <v>34</v>
      </c>
      <c r="H228" s="14" t="s">
        <v>1298</v>
      </c>
      <c r="I228" s="47" t="s">
        <v>5189</v>
      </c>
      <c r="J228" s="47"/>
      <c r="K228" s="47">
        <f t="shared" si="7"/>
        <v>1</v>
      </c>
      <c r="DT228">
        <v>1</v>
      </c>
      <c r="DX228" s="59">
        <v>1</v>
      </c>
      <c r="EH228" s="7" t="str">
        <f>VLOOKUP(B228,'[1]FT Base GRAL'!$B$6:$AB$2733,27,0)</f>
        <v>CMM</v>
      </c>
    </row>
    <row r="229" spans="1:138" ht="15.75" x14ac:dyDescent="0.3">
      <c r="A229" s="55">
        <v>246</v>
      </c>
      <c r="B229" s="4" t="s">
        <v>440</v>
      </c>
      <c r="C229" s="5" t="s">
        <v>8</v>
      </c>
      <c r="D229" s="6"/>
      <c r="E229" s="4" t="s">
        <v>441</v>
      </c>
      <c r="F229" s="7" t="s">
        <v>53</v>
      </c>
      <c r="G229" s="7" t="s">
        <v>34</v>
      </c>
      <c r="H229" s="7" t="s">
        <v>54</v>
      </c>
      <c r="I229" s="47" t="s">
        <v>5189</v>
      </c>
      <c r="J229" s="47"/>
      <c r="K229" s="47">
        <f t="shared" si="7"/>
        <v>3</v>
      </c>
      <c r="R229">
        <v>1</v>
      </c>
      <c r="X229" s="59">
        <v>1</v>
      </c>
      <c r="Y229">
        <v>1</v>
      </c>
      <c r="AD229">
        <v>1</v>
      </c>
      <c r="AI229">
        <v>1</v>
      </c>
      <c r="AM229" s="59">
        <v>1</v>
      </c>
      <c r="AN229">
        <v>1</v>
      </c>
      <c r="AT229" s="59">
        <v>1</v>
      </c>
      <c r="EH229" s="7" t="str">
        <f>VLOOKUP(B229,'[1]FT Base GRAL'!$B$6:$AB$2733,27,0)</f>
        <v>SLP</v>
      </c>
    </row>
    <row r="230" spans="1:138" ht="15.75" x14ac:dyDescent="0.3">
      <c r="A230" s="55">
        <v>247</v>
      </c>
      <c r="B230" s="4" t="s">
        <v>442</v>
      </c>
      <c r="C230" s="12" t="s">
        <v>19</v>
      </c>
      <c r="D230" s="6"/>
      <c r="E230" s="4" t="s">
        <v>441</v>
      </c>
      <c r="F230" s="7" t="s">
        <v>53</v>
      </c>
      <c r="G230" s="7" t="s">
        <v>34</v>
      </c>
      <c r="H230" s="7" t="s">
        <v>54</v>
      </c>
      <c r="I230" s="47" t="s">
        <v>5189</v>
      </c>
      <c r="J230" s="47"/>
      <c r="K230" s="47">
        <f t="shared" si="7"/>
        <v>1</v>
      </c>
      <c r="DT230">
        <v>1</v>
      </c>
      <c r="DX230" s="59">
        <v>1</v>
      </c>
      <c r="EH230" s="7" t="str">
        <f>VLOOKUP(B230,'[1]FT Base GRAL'!$B$6:$AB$2733,27,0)</f>
        <v>TEX</v>
      </c>
    </row>
    <row r="231" spans="1:138" ht="15.75" x14ac:dyDescent="0.3">
      <c r="A231" s="55">
        <v>248</v>
      </c>
      <c r="B231" s="4" t="s">
        <v>5038</v>
      </c>
      <c r="C231" s="5" t="s">
        <v>8</v>
      </c>
      <c r="D231" s="13"/>
      <c r="E231" s="16" t="s">
        <v>5095</v>
      </c>
      <c r="F231" s="14" t="s">
        <v>53</v>
      </c>
      <c r="G231" s="14" t="s">
        <v>34</v>
      </c>
      <c r="H231" s="14" t="s">
        <v>1298</v>
      </c>
      <c r="I231" s="47" t="s">
        <v>5189</v>
      </c>
      <c r="J231" s="47"/>
      <c r="K231" s="47">
        <f t="shared" si="7"/>
        <v>1</v>
      </c>
      <c r="DT231">
        <v>1</v>
      </c>
      <c r="DX231" s="59">
        <v>1</v>
      </c>
      <c r="EH231" s="7" t="str">
        <f>VLOOKUP(B231,'[1]FT Base GRAL'!$B$6:$AB$2733,27,0)</f>
        <v>CMM</v>
      </c>
    </row>
    <row r="232" spans="1:138" ht="15.75" x14ac:dyDescent="0.3">
      <c r="A232" s="55">
        <v>249</v>
      </c>
      <c r="B232" s="4" t="s">
        <v>5039</v>
      </c>
      <c r="C232" s="5" t="s">
        <v>8</v>
      </c>
      <c r="D232" s="13"/>
      <c r="E232" s="16" t="s">
        <v>5096</v>
      </c>
      <c r="F232" s="14" t="s">
        <v>53</v>
      </c>
      <c r="G232" s="14" t="s">
        <v>34</v>
      </c>
      <c r="H232" s="14" t="s">
        <v>1298</v>
      </c>
      <c r="I232" s="47" t="s">
        <v>5189</v>
      </c>
      <c r="J232" s="47"/>
      <c r="K232" s="47">
        <f t="shared" si="7"/>
        <v>1</v>
      </c>
      <c r="DT232">
        <v>1</v>
      </c>
      <c r="DX232" s="59">
        <v>1</v>
      </c>
      <c r="EH232" s="7" t="str">
        <f>VLOOKUP(B232,'[1]FT Base GRAL'!$B$6:$AB$2733,27,0)</f>
        <v>CMM</v>
      </c>
    </row>
    <row r="233" spans="1:138" ht="15.75" x14ac:dyDescent="0.3">
      <c r="A233" s="55">
        <v>250</v>
      </c>
      <c r="B233" s="4" t="s">
        <v>5040</v>
      </c>
      <c r="C233" s="5" t="s">
        <v>8</v>
      </c>
      <c r="D233" s="13"/>
      <c r="E233" s="16" t="s">
        <v>5097</v>
      </c>
      <c r="F233" s="14" t="s">
        <v>53</v>
      </c>
      <c r="G233" s="14" t="s">
        <v>34</v>
      </c>
      <c r="H233" s="14" t="s">
        <v>1298</v>
      </c>
      <c r="I233" s="110" t="s">
        <v>5169</v>
      </c>
      <c r="J233" s="47"/>
      <c r="K233" s="47">
        <f t="shared" si="7"/>
        <v>0</v>
      </c>
      <c r="EH233" s="108" t="str">
        <f>VLOOKUP(B233,'[1]FT Base GRAL'!$B$6:$AB$2733,27,0)</f>
        <v>CMM</v>
      </c>
    </row>
    <row r="234" spans="1:138" ht="15.75" x14ac:dyDescent="0.3">
      <c r="A234" s="55">
        <v>251</v>
      </c>
      <c r="B234" s="4" t="s">
        <v>443</v>
      </c>
      <c r="C234" s="15" t="s">
        <v>41</v>
      </c>
      <c r="D234" s="13"/>
      <c r="E234" s="4" t="s">
        <v>441</v>
      </c>
      <c r="F234" s="14" t="s">
        <v>111</v>
      </c>
      <c r="G234" s="7" t="s">
        <v>34</v>
      </c>
      <c r="H234" s="14" t="s">
        <v>444</v>
      </c>
      <c r="I234" s="47" t="s">
        <v>5189</v>
      </c>
      <c r="J234" s="47"/>
      <c r="K234" s="47">
        <f t="shared" si="7"/>
        <v>1</v>
      </c>
      <c r="AE234">
        <v>1</v>
      </c>
      <c r="AH234" s="59">
        <v>1</v>
      </c>
      <c r="EH234" s="7" t="str">
        <f>VLOOKUP(B234,'[1]FT Base GRAL'!$B$6:$AB$2733,27,0)</f>
        <v>QRO-JunAcla</v>
      </c>
    </row>
    <row r="235" spans="1:138" ht="15.75" x14ac:dyDescent="0.3">
      <c r="A235" s="55">
        <v>252</v>
      </c>
      <c r="B235" s="4" t="s">
        <v>445</v>
      </c>
      <c r="C235" s="15" t="s">
        <v>41</v>
      </c>
      <c r="D235" s="13"/>
      <c r="E235" s="16" t="s">
        <v>441</v>
      </c>
      <c r="F235" s="7" t="s">
        <v>53</v>
      </c>
      <c r="G235" s="7" t="s">
        <v>34</v>
      </c>
      <c r="H235" s="7" t="s">
        <v>54</v>
      </c>
      <c r="I235" s="47" t="s">
        <v>5189</v>
      </c>
      <c r="J235" s="47"/>
      <c r="K235" s="47">
        <f t="shared" si="7"/>
        <v>1</v>
      </c>
      <c r="Z235" s="62">
        <v>1</v>
      </c>
      <c r="AC235" s="59">
        <v>1</v>
      </c>
      <c r="EH235" s="7" t="str">
        <f>VLOOKUP(B235,'[1]FT Base GRAL'!$B$6:$AB$2733,27,0)</f>
        <v>SLP-JunAcla</v>
      </c>
    </row>
    <row r="236" spans="1:138" ht="15.75" x14ac:dyDescent="0.3">
      <c r="A236" s="55">
        <v>253</v>
      </c>
      <c r="B236" s="4" t="s">
        <v>446</v>
      </c>
      <c r="C236" s="5" t="s">
        <v>8</v>
      </c>
      <c r="D236" s="6"/>
      <c r="E236" s="4" t="s">
        <v>447</v>
      </c>
      <c r="F236" s="7" t="s">
        <v>53</v>
      </c>
      <c r="G236" s="7" t="s">
        <v>34</v>
      </c>
      <c r="H236" s="7" t="s">
        <v>54</v>
      </c>
      <c r="I236" s="47" t="s">
        <v>5189</v>
      </c>
      <c r="J236" s="47"/>
      <c r="K236" s="47">
        <f t="shared" si="7"/>
        <v>2</v>
      </c>
      <c r="AD236">
        <v>1</v>
      </c>
      <c r="AE236">
        <v>1</v>
      </c>
      <c r="AF236">
        <v>1</v>
      </c>
      <c r="AG236">
        <v>1</v>
      </c>
      <c r="AH236" s="59">
        <v>1</v>
      </c>
      <c r="AN236">
        <v>1</v>
      </c>
      <c r="AT236" s="59">
        <v>1</v>
      </c>
      <c r="EH236" s="7" t="str">
        <f>VLOOKUP(B236,'[1]FT Base GRAL'!$B$6:$AB$2733,27,0)</f>
        <v>SIN</v>
      </c>
    </row>
    <row r="237" spans="1:138" ht="15.75" x14ac:dyDescent="0.3">
      <c r="A237" s="55">
        <v>254</v>
      </c>
      <c r="B237" s="4" t="s">
        <v>448</v>
      </c>
      <c r="C237" s="12" t="s">
        <v>19</v>
      </c>
      <c r="D237" s="6"/>
      <c r="E237" s="4" t="s">
        <v>447</v>
      </c>
      <c r="F237" s="7" t="s">
        <v>53</v>
      </c>
      <c r="G237" s="7" t="s">
        <v>34</v>
      </c>
      <c r="H237" s="7" t="s">
        <v>54</v>
      </c>
      <c r="I237" s="47" t="s">
        <v>5169</v>
      </c>
      <c r="J237" s="47"/>
      <c r="K237" s="47">
        <f t="shared" si="7"/>
        <v>0</v>
      </c>
      <c r="EH237" s="108" t="str">
        <f>VLOOKUP(B237,'[1]FT Base GRAL'!$B$6:$AB$2733,27,0)</f>
        <v>TEX</v>
      </c>
    </row>
    <row r="238" spans="1:138" ht="15.75" x14ac:dyDescent="0.3">
      <c r="A238" s="55">
        <v>255</v>
      </c>
      <c r="B238" s="4" t="s">
        <v>449</v>
      </c>
      <c r="C238" s="5" t="s">
        <v>8</v>
      </c>
      <c r="D238" s="6"/>
      <c r="E238" s="4" t="s">
        <v>450</v>
      </c>
      <c r="F238" s="7" t="s">
        <v>53</v>
      </c>
      <c r="G238" s="7" t="s">
        <v>34</v>
      </c>
      <c r="H238" s="7" t="s">
        <v>54</v>
      </c>
      <c r="I238" s="47" t="s">
        <v>5189</v>
      </c>
      <c r="J238" s="47"/>
      <c r="K238" s="47">
        <f t="shared" si="7"/>
        <v>3</v>
      </c>
      <c r="R238">
        <v>1</v>
      </c>
      <c r="X238" s="59">
        <v>1</v>
      </c>
      <c r="Y238">
        <v>1</v>
      </c>
      <c r="AD238">
        <v>1</v>
      </c>
      <c r="AI238">
        <v>1</v>
      </c>
      <c r="AM238" s="59">
        <v>1</v>
      </c>
      <c r="AN238">
        <v>1</v>
      </c>
      <c r="AT238" s="59">
        <v>1</v>
      </c>
      <c r="EH238" s="7" t="str">
        <f>VLOOKUP(B238,'[1]FT Base GRAL'!$B$6:$AB$2733,27,0)</f>
        <v>SLP</v>
      </c>
    </row>
    <row r="239" spans="1:138" ht="15.75" x14ac:dyDescent="0.3">
      <c r="A239" s="55">
        <v>256</v>
      </c>
      <c r="B239" s="4" t="s">
        <v>451</v>
      </c>
      <c r="C239" s="12" t="s">
        <v>19</v>
      </c>
      <c r="D239" s="6"/>
      <c r="E239" s="4" t="s">
        <v>452</v>
      </c>
      <c r="F239" s="7" t="s">
        <v>53</v>
      </c>
      <c r="G239" s="7" t="s">
        <v>34</v>
      </c>
      <c r="H239" s="7" t="s">
        <v>54</v>
      </c>
      <c r="I239" s="47" t="s">
        <v>5169</v>
      </c>
      <c r="J239" s="47"/>
      <c r="K239" s="47">
        <f t="shared" si="7"/>
        <v>0</v>
      </c>
      <c r="EH239" s="108" t="str">
        <f>VLOOKUP(B239,'[1]FT Base GRAL'!$B$6:$AB$2733,27,0)</f>
        <v>TEX</v>
      </c>
    </row>
    <row r="240" spans="1:138" ht="15.75" x14ac:dyDescent="0.3">
      <c r="A240" s="55">
        <v>257</v>
      </c>
      <c r="B240" s="4" t="s">
        <v>453</v>
      </c>
      <c r="C240" s="15" t="s">
        <v>41</v>
      </c>
      <c r="D240" s="13"/>
      <c r="E240" s="4" t="s">
        <v>450</v>
      </c>
      <c r="F240" s="14" t="s">
        <v>111</v>
      </c>
      <c r="G240" s="7" t="s">
        <v>34</v>
      </c>
      <c r="H240" s="14" t="s">
        <v>454</v>
      </c>
      <c r="I240" s="47" t="s">
        <v>5189</v>
      </c>
      <c r="J240" s="47"/>
      <c r="K240" s="47">
        <f t="shared" si="7"/>
        <v>1</v>
      </c>
      <c r="AE240">
        <v>1</v>
      </c>
      <c r="AH240" s="59">
        <v>1</v>
      </c>
      <c r="EH240" s="7" t="str">
        <f>VLOOKUP(B240,'[1]FT Base GRAL'!$B$6:$AB$2733,27,0)</f>
        <v>QRO-JunAcla</v>
      </c>
    </row>
    <row r="241" spans="1:138" ht="15.75" x14ac:dyDescent="0.3">
      <c r="A241" s="55">
        <v>258</v>
      </c>
      <c r="B241" s="4" t="s">
        <v>455</v>
      </c>
      <c r="C241" s="15" t="s">
        <v>41</v>
      </c>
      <c r="D241" s="13"/>
      <c r="E241" s="16" t="s">
        <v>450</v>
      </c>
      <c r="F241" s="7" t="s">
        <v>53</v>
      </c>
      <c r="G241" s="7" t="s">
        <v>34</v>
      </c>
      <c r="H241" s="7" t="s">
        <v>54</v>
      </c>
      <c r="I241" s="47" t="s">
        <v>5189</v>
      </c>
      <c r="J241" s="47"/>
      <c r="K241" s="47">
        <f t="shared" si="7"/>
        <v>1</v>
      </c>
      <c r="Z241" s="62">
        <v>1</v>
      </c>
      <c r="AC241" s="59">
        <v>1</v>
      </c>
      <c r="EH241" s="7" t="str">
        <f>VLOOKUP(B241,'[1]FT Base GRAL'!$B$6:$AB$2733,27,0)</f>
        <v>SLP-JunAcla</v>
      </c>
    </row>
    <row r="242" spans="1:138" ht="15.75" x14ac:dyDescent="0.3">
      <c r="A242" s="55">
        <v>259</v>
      </c>
      <c r="B242" s="4" t="s">
        <v>456</v>
      </c>
      <c r="C242" s="5" t="s">
        <v>8</v>
      </c>
      <c r="D242" s="6"/>
      <c r="E242" s="4" t="s">
        <v>457</v>
      </c>
      <c r="F242" s="7" t="s">
        <v>53</v>
      </c>
      <c r="G242" s="7" t="s">
        <v>34</v>
      </c>
      <c r="H242" s="7" t="s">
        <v>54</v>
      </c>
      <c r="I242" s="47" t="s">
        <v>5189</v>
      </c>
      <c r="J242" s="47"/>
      <c r="K242" s="47">
        <f t="shared" si="7"/>
        <v>3</v>
      </c>
      <c r="R242">
        <v>1</v>
      </c>
      <c r="X242" s="59">
        <v>1</v>
      </c>
      <c r="AD242">
        <v>1</v>
      </c>
      <c r="AE242">
        <v>1</v>
      </c>
      <c r="AF242">
        <v>1</v>
      </c>
      <c r="AG242">
        <v>1</v>
      </c>
      <c r="AH242" s="59">
        <v>1</v>
      </c>
      <c r="DT242">
        <v>1</v>
      </c>
      <c r="DX242" s="59">
        <v>1</v>
      </c>
      <c r="EH242" s="7" t="str">
        <f>VLOOKUP(B242,'[1]FT Base GRAL'!$B$6:$AB$2733,27,0)</f>
        <v>QRO</v>
      </c>
    </row>
    <row r="243" spans="1:138" ht="15.75" x14ac:dyDescent="0.3">
      <c r="A243" s="55">
        <v>260</v>
      </c>
      <c r="B243" s="4" t="s">
        <v>5041</v>
      </c>
      <c r="C243" s="5" t="s">
        <v>8</v>
      </c>
      <c r="D243" s="13"/>
      <c r="E243" s="16" t="s">
        <v>5098</v>
      </c>
      <c r="F243" s="14" t="s">
        <v>10</v>
      </c>
      <c r="G243" s="14" t="s">
        <v>34</v>
      </c>
      <c r="H243" s="14" t="s">
        <v>1298</v>
      </c>
      <c r="I243" s="47" t="s">
        <v>5189</v>
      </c>
      <c r="J243" s="47"/>
      <c r="K243" s="47">
        <f t="shared" si="7"/>
        <v>1</v>
      </c>
      <c r="DT243">
        <v>1</v>
      </c>
      <c r="DX243" s="59">
        <v>1</v>
      </c>
      <c r="EH243" s="7" t="str">
        <f>VLOOKUP(B243,'[1]FT Base GRAL'!$B$6:$AB$2733,27,0)</f>
        <v>CMM</v>
      </c>
    </row>
    <row r="244" spans="1:138" ht="15.75" x14ac:dyDescent="0.3">
      <c r="A244" s="55">
        <v>261</v>
      </c>
      <c r="B244" s="4" t="s">
        <v>458</v>
      </c>
      <c r="C244" s="5" t="s">
        <v>8</v>
      </c>
      <c r="D244" s="6"/>
      <c r="E244" s="4" t="s">
        <v>459</v>
      </c>
      <c r="F244" s="7" t="s">
        <v>53</v>
      </c>
      <c r="G244" s="7" t="s">
        <v>34</v>
      </c>
      <c r="H244" s="7" t="s">
        <v>54</v>
      </c>
      <c r="I244" s="47" t="s">
        <v>5189</v>
      </c>
      <c r="J244" s="47"/>
      <c r="K244" s="47">
        <f t="shared" si="7"/>
        <v>3</v>
      </c>
      <c r="AU244">
        <v>1</v>
      </c>
      <c r="AV244">
        <v>1</v>
      </c>
      <c r="AW244">
        <v>1</v>
      </c>
      <c r="BA244" s="59">
        <v>1</v>
      </c>
      <c r="DE244">
        <v>1</v>
      </c>
      <c r="DF244">
        <v>1</v>
      </c>
      <c r="DI244" s="59">
        <v>1</v>
      </c>
      <c r="DT244">
        <v>1</v>
      </c>
      <c r="DX244" s="59">
        <v>1</v>
      </c>
      <c r="EH244" s="7" t="str">
        <f>VLOOKUP(B244,'[1]FT Base GRAL'!$B$6:$AB$2733,27,0)</f>
        <v>FARMA</v>
      </c>
    </row>
    <row r="245" spans="1:138" ht="15.75" x14ac:dyDescent="0.3">
      <c r="A245" s="55">
        <v>262</v>
      </c>
      <c r="B245" s="4" t="s">
        <v>460</v>
      </c>
      <c r="C245" s="5" t="s">
        <v>8</v>
      </c>
      <c r="D245" s="6"/>
      <c r="E245" s="4" t="s">
        <v>461</v>
      </c>
      <c r="F245" s="7" t="s">
        <v>57</v>
      </c>
      <c r="G245" s="7" t="s">
        <v>34</v>
      </c>
      <c r="H245" s="7" t="s">
        <v>54</v>
      </c>
      <c r="I245" s="47" t="s">
        <v>4832</v>
      </c>
      <c r="J245" s="47"/>
      <c r="K245" s="47">
        <f t="shared" si="7"/>
        <v>0</v>
      </c>
      <c r="EH245" s="108" t="str">
        <f>VLOOKUP(B245,'[1]FT Base GRAL'!$B$6:$AB$2733,27,0)</f>
        <v>TAB</v>
      </c>
    </row>
    <row r="246" spans="1:138" ht="15.75" x14ac:dyDescent="0.3">
      <c r="A246" s="55">
        <v>263</v>
      </c>
      <c r="B246" s="4" t="s">
        <v>462</v>
      </c>
      <c r="C246" s="5" t="s">
        <v>8</v>
      </c>
      <c r="D246" s="13"/>
      <c r="E246" s="16" t="s">
        <v>463</v>
      </c>
      <c r="F246" s="14" t="s">
        <v>57</v>
      </c>
      <c r="G246" s="7" t="s">
        <v>34</v>
      </c>
      <c r="H246" s="7" t="s">
        <v>464</v>
      </c>
      <c r="I246" s="47" t="s">
        <v>4832</v>
      </c>
      <c r="J246" s="47"/>
      <c r="K246" s="47">
        <f t="shared" si="7"/>
        <v>1</v>
      </c>
      <c r="DE246">
        <v>1</v>
      </c>
      <c r="DF246">
        <v>1</v>
      </c>
      <c r="DI246" s="59">
        <v>1</v>
      </c>
      <c r="EH246" s="7" t="str">
        <f>VLOOKUP(B246,'[1]FT Base GRAL'!$B$6:$AB$2733,27,0)</f>
        <v>GRO 1 Y 2 NIV</v>
      </c>
    </row>
    <row r="247" spans="1:138" ht="15.75" x14ac:dyDescent="0.3">
      <c r="A247" s="55">
        <v>264</v>
      </c>
      <c r="B247" s="4" t="s">
        <v>465</v>
      </c>
      <c r="C247" s="5" t="s">
        <v>8</v>
      </c>
      <c r="D247" s="6"/>
      <c r="E247" s="4" t="s">
        <v>466</v>
      </c>
      <c r="F247" s="7" t="s">
        <v>111</v>
      </c>
      <c r="G247" s="7" t="s">
        <v>34</v>
      </c>
      <c r="H247" s="7" t="s">
        <v>54</v>
      </c>
      <c r="I247" s="47" t="s">
        <v>5189</v>
      </c>
      <c r="J247" s="47"/>
      <c r="K247" s="47">
        <f t="shared" si="7"/>
        <v>2</v>
      </c>
      <c r="Y247">
        <v>1</v>
      </c>
      <c r="Z247">
        <v>1</v>
      </c>
      <c r="AC247" s="59">
        <v>1</v>
      </c>
      <c r="BS247">
        <v>1</v>
      </c>
      <c r="BX247">
        <v>1</v>
      </c>
      <c r="BY247">
        <v>1</v>
      </c>
      <c r="CB247" s="59">
        <v>1</v>
      </c>
      <c r="EH247" s="7" t="str">
        <f>VLOOKUP(B247,'[1]FT Base GRAL'!$B$6:$AB$2733,27,0)</f>
        <v>SLP</v>
      </c>
    </row>
    <row r="248" spans="1:138" ht="15.75" x14ac:dyDescent="0.3">
      <c r="A248" s="55">
        <v>265</v>
      </c>
      <c r="B248" s="4" t="s">
        <v>467</v>
      </c>
      <c r="C248" s="5" t="s">
        <v>8</v>
      </c>
      <c r="D248" s="6"/>
      <c r="E248" s="4" t="s">
        <v>466</v>
      </c>
      <c r="F248" s="7" t="s">
        <v>111</v>
      </c>
      <c r="G248" s="7" t="s">
        <v>34</v>
      </c>
      <c r="H248" s="7" t="s">
        <v>54</v>
      </c>
      <c r="I248" s="47" t="s">
        <v>5189</v>
      </c>
      <c r="J248" s="47"/>
      <c r="K248" s="47">
        <f t="shared" si="7"/>
        <v>4</v>
      </c>
      <c r="R248">
        <v>1</v>
      </c>
      <c r="S248">
        <v>1</v>
      </c>
      <c r="T248">
        <v>1</v>
      </c>
      <c r="U248">
        <v>1</v>
      </c>
      <c r="V248">
        <v>1</v>
      </c>
      <c r="W248">
        <v>1</v>
      </c>
      <c r="X248" s="59">
        <v>1</v>
      </c>
      <c r="AD248">
        <v>1</v>
      </c>
      <c r="AE248">
        <v>1</v>
      </c>
      <c r="AH248" s="59">
        <v>1</v>
      </c>
      <c r="AI248">
        <v>1</v>
      </c>
      <c r="AM248" s="59">
        <v>1</v>
      </c>
      <c r="AN248">
        <v>1</v>
      </c>
      <c r="AT248" s="59">
        <v>1</v>
      </c>
      <c r="EH248" s="7" t="str">
        <f>VLOOKUP(B248,'[1]FT Base GRAL'!$B$6:$AB$2733,27,0)</f>
        <v>SIN</v>
      </c>
    </row>
    <row r="249" spans="1:138" ht="15.75" x14ac:dyDescent="0.3">
      <c r="A249" s="55">
        <v>266</v>
      </c>
      <c r="B249" s="4" t="s">
        <v>468</v>
      </c>
      <c r="C249" s="15" t="s">
        <v>41</v>
      </c>
      <c r="D249" s="13"/>
      <c r="E249" s="16" t="s">
        <v>466</v>
      </c>
      <c r="F249" s="7" t="s">
        <v>111</v>
      </c>
      <c r="G249" s="7" t="s">
        <v>34</v>
      </c>
      <c r="H249" s="7" t="s">
        <v>469</v>
      </c>
      <c r="I249" s="47" t="s">
        <v>5189</v>
      </c>
      <c r="J249" s="47"/>
      <c r="K249" s="47">
        <f t="shared" si="7"/>
        <v>1</v>
      </c>
      <c r="BT249">
        <v>1</v>
      </c>
      <c r="BW249" s="59">
        <v>1</v>
      </c>
      <c r="EH249" s="7" t="str">
        <f>VLOOKUP(B249,'[1]FT Base GRAL'!$B$6:$AB$2733,27,0)</f>
        <v>TAB-AE-UNEME-JunAcla</v>
      </c>
    </row>
    <row r="250" spans="1:138" ht="15.75" x14ac:dyDescent="0.3">
      <c r="A250" s="55">
        <v>267</v>
      </c>
      <c r="B250" s="4" t="s">
        <v>470</v>
      </c>
      <c r="C250" s="5" t="s">
        <v>8</v>
      </c>
      <c r="D250" s="6"/>
      <c r="E250" s="4" t="s">
        <v>471</v>
      </c>
      <c r="F250" s="7" t="s">
        <v>53</v>
      </c>
      <c r="G250" s="7" t="s">
        <v>34</v>
      </c>
      <c r="H250" s="7" t="s">
        <v>54</v>
      </c>
      <c r="I250" s="47" t="s">
        <v>5189</v>
      </c>
      <c r="J250" s="47"/>
      <c r="K250" s="47">
        <f t="shared" si="7"/>
        <v>1</v>
      </c>
      <c r="AI250">
        <v>1</v>
      </c>
      <c r="AJ250">
        <v>1</v>
      </c>
      <c r="AK250">
        <v>1</v>
      </c>
      <c r="AN250">
        <v>1</v>
      </c>
      <c r="AT250" s="59">
        <v>1</v>
      </c>
      <c r="EH250" s="7" t="str">
        <f>VLOOKUP(B250,'[1]FT Base GRAL'!$B$6:$AB$2733,27,0)</f>
        <v>SIN</v>
      </c>
    </row>
    <row r="251" spans="1:138" ht="15.75" x14ac:dyDescent="0.3">
      <c r="A251" s="55">
        <v>268</v>
      </c>
      <c r="B251" s="4" t="s">
        <v>472</v>
      </c>
      <c r="C251" s="5" t="s">
        <v>8</v>
      </c>
      <c r="D251" s="6"/>
      <c r="E251" s="4" t="s">
        <v>473</v>
      </c>
      <c r="F251" s="7" t="s">
        <v>53</v>
      </c>
      <c r="G251" s="7" t="s">
        <v>34</v>
      </c>
      <c r="H251" s="7" t="s">
        <v>54</v>
      </c>
      <c r="I251" s="47" t="s">
        <v>5189</v>
      </c>
      <c r="J251" s="47"/>
      <c r="K251" s="47">
        <f t="shared" si="7"/>
        <v>1</v>
      </c>
      <c r="BN251">
        <v>1</v>
      </c>
      <c r="BO251">
        <v>1</v>
      </c>
      <c r="BP251">
        <v>1</v>
      </c>
      <c r="BQ251">
        <v>1</v>
      </c>
      <c r="BR251" s="59">
        <v>1</v>
      </c>
      <c r="EH251" s="7" t="str">
        <f>VLOOKUP(B251,'[1]FT Base GRAL'!$B$6:$AB$2733,27,0)</f>
        <v>TAB</v>
      </c>
    </row>
    <row r="252" spans="1:138" ht="15.75" x14ac:dyDescent="0.3">
      <c r="A252" s="55">
        <v>269</v>
      </c>
      <c r="B252" s="4" t="s">
        <v>474</v>
      </c>
      <c r="C252" s="15" t="s">
        <v>41</v>
      </c>
      <c r="D252" s="13"/>
      <c r="E252" s="4" t="s">
        <v>473</v>
      </c>
      <c r="F252" s="7" t="s">
        <v>53</v>
      </c>
      <c r="G252" s="7" t="s">
        <v>34</v>
      </c>
      <c r="H252" s="7" t="s">
        <v>54</v>
      </c>
      <c r="I252" s="47" t="s">
        <v>5189</v>
      </c>
      <c r="J252" s="47"/>
      <c r="K252" s="47">
        <f t="shared" si="7"/>
        <v>1</v>
      </c>
      <c r="AL252">
        <v>1</v>
      </c>
      <c r="AM252" s="59">
        <v>1</v>
      </c>
      <c r="EH252" s="7" t="str">
        <f>VLOOKUP(B252,'[1]FT Base GRAL'!$B$6:$AB$2733,27,0)</f>
        <v>SIN HG-JunAcla</v>
      </c>
    </row>
    <row r="253" spans="1:138" ht="15.75" x14ac:dyDescent="0.3">
      <c r="A253" s="55">
        <v>270</v>
      </c>
      <c r="B253" s="4" t="s">
        <v>475</v>
      </c>
      <c r="C253" s="5" t="s">
        <v>8</v>
      </c>
      <c r="D253" s="6"/>
      <c r="E253" s="4" t="s">
        <v>476</v>
      </c>
      <c r="F253" s="7" t="s">
        <v>57</v>
      </c>
      <c r="G253" s="7" t="s">
        <v>34</v>
      </c>
      <c r="H253" s="7" t="s">
        <v>54</v>
      </c>
      <c r="I253" s="47" t="s">
        <v>4832</v>
      </c>
      <c r="J253" s="47"/>
      <c r="K253" s="47">
        <f t="shared" si="7"/>
        <v>0</v>
      </c>
      <c r="EH253" s="108" t="str">
        <f>VLOOKUP(B253,'[1]FT Base GRAL'!$B$6:$AB$2733,27,0)</f>
        <v>TAB</v>
      </c>
    </row>
    <row r="254" spans="1:138" ht="15.75" x14ac:dyDescent="0.3">
      <c r="A254" s="55">
        <v>271</v>
      </c>
      <c r="B254" s="4" t="s">
        <v>477</v>
      </c>
      <c r="C254" s="5" t="s">
        <v>8</v>
      </c>
      <c r="D254" s="6"/>
      <c r="E254" s="4" t="s">
        <v>478</v>
      </c>
      <c r="F254" s="7" t="s">
        <v>53</v>
      </c>
      <c r="G254" s="7" t="s">
        <v>34</v>
      </c>
      <c r="H254" s="7" t="s">
        <v>54</v>
      </c>
      <c r="I254" s="47" t="s">
        <v>5189</v>
      </c>
      <c r="J254" s="47"/>
      <c r="K254" s="47">
        <f t="shared" si="7"/>
        <v>4</v>
      </c>
      <c r="Y254">
        <v>1</v>
      </c>
      <c r="Z254">
        <v>1</v>
      </c>
      <c r="AC254" s="59">
        <v>1</v>
      </c>
      <c r="AD254">
        <v>1</v>
      </c>
      <c r="AE254">
        <v>1</v>
      </c>
      <c r="AF254">
        <v>1</v>
      </c>
      <c r="AG254">
        <v>1</v>
      </c>
      <c r="AH254" s="59">
        <v>1</v>
      </c>
      <c r="AI254">
        <v>1</v>
      </c>
      <c r="AJ254">
        <v>1</v>
      </c>
      <c r="AK254">
        <v>1</v>
      </c>
      <c r="AL254">
        <v>1</v>
      </c>
      <c r="AM254" s="59">
        <v>1</v>
      </c>
      <c r="AN254">
        <v>1</v>
      </c>
      <c r="AT254" s="59">
        <v>1</v>
      </c>
      <c r="EH254" s="7" t="str">
        <f>VLOOKUP(B254,'[1]FT Base GRAL'!$B$6:$AB$2733,27,0)</f>
        <v>SLP</v>
      </c>
    </row>
    <row r="255" spans="1:138" ht="15.75" x14ac:dyDescent="0.3">
      <c r="A255" s="55">
        <v>272</v>
      </c>
      <c r="B255" s="4" t="s">
        <v>479</v>
      </c>
      <c r="C255" s="12" t="s">
        <v>19</v>
      </c>
      <c r="D255" s="6"/>
      <c r="E255" s="4" t="s">
        <v>480</v>
      </c>
      <c r="F255" s="7" t="s">
        <v>111</v>
      </c>
      <c r="G255" s="7" t="s">
        <v>34</v>
      </c>
      <c r="H255" s="7" t="s">
        <v>54</v>
      </c>
      <c r="I255" s="47" t="s">
        <v>5169</v>
      </c>
      <c r="J255" s="47"/>
      <c r="K255" s="47">
        <f t="shared" si="7"/>
        <v>0</v>
      </c>
      <c r="EH255" s="108" t="str">
        <f>VLOOKUP(B255,'[1]FT Base GRAL'!$B$6:$AB$2733,27,0)</f>
        <v>TEX</v>
      </c>
    </row>
    <row r="256" spans="1:138" ht="15.75" x14ac:dyDescent="0.3">
      <c r="A256" s="55">
        <v>273</v>
      </c>
      <c r="B256" s="4" t="s">
        <v>481</v>
      </c>
      <c r="C256" s="12" t="s">
        <v>19</v>
      </c>
      <c r="D256" s="6"/>
      <c r="E256" s="4" t="s">
        <v>482</v>
      </c>
      <c r="F256" s="7" t="s">
        <v>111</v>
      </c>
      <c r="G256" s="7" t="s">
        <v>34</v>
      </c>
      <c r="H256" s="7" t="s">
        <v>54</v>
      </c>
      <c r="I256" s="47" t="s">
        <v>5169</v>
      </c>
      <c r="J256" s="47"/>
      <c r="K256" s="47">
        <f t="shared" si="7"/>
        <v>0</v>
      </c>
      <c r="EH256" s="108" t="str">
        <f>VLOOKUP(B256,'[1]FT Base GRAL'!$B$6:$AB$2733,27,0)</f>
        <v>TEX</v>
      </c>
    </row>
    <row r="257" spans="1:138" ht="15.75" x14ac:dyDescent="0.3">
      <c r="A257" s="55">
        <v>274</v>
      </c>
      <c r="B257" s="4" t="s">
        <v>483</v>
      </c>
      <c r="C257" s="5" t="s">
        <v>8</v>
      </c>
      <c r="D257" s="6"/>
      <c r="E257" s="4" t="s">
        <v>484</v>
      </c>
      <c r="F257" s="7" t="s">
        <v>53</v>
      </c>
      <c r="G257" s="7" t="s">
        <v>34</v>
      </c>
      <c r="H257" s="7" t="s">
        <v>54</v>
      </c>
      <c r="I257" s="47" t="s">
        <v>5189</v>
      </c>
      <c r="J257" s="47"/>
      <c r="K257" s="47">
        <f t="shared" si="7"/>
        <v>3</v>
      </c>
      <c r="Y257">
        <v>1</v>
      </c>
      <c r="Z257">
        <v>1</v>
      </c>
      <c r="AA257">
        <v>1</v>
      </c>
      <c r="AB257">
        <v>1</v>
      </c>
      <c r="AC257" s="59">
        <v>1</v>
      </c>
      <c r="AI257">
        <v>1</v>
      </c>
      <c r="AJ257">
        <v>1</v>
      </c>
      <c r="AK257">
        <v>1</v>
      </c>
      <c r="AL257">
        <v>1</v>
      </c>
      <c r="AM257" s="59">
        <v>1</v>
      </c>
      <c r="AN257">
        <v>1</v>
      </c>
      <c r="AO257">
        <v>1</v>
      </c>
      <c r="AP257">
        <v>1</v>
      </c>
      <c r="AQ257">
        <v>1</v>
      </c>
      <c r="AR257">
        <v>1</v>
      </c>
      <c r="AS257">
        <v>1</v>
      </c>
      <c r="AT257" s="59">
        <v>1</v>
      </c>
      <c r="EH257" s="7" t="str">
        <f>VLOOKUP(B257,'[1]FT Base GRAL'!$B$6:$AB$2733,27,0)</f>
        <v>SLP</v>
      </c>
    </row>
    <row r="258" spans="1:138" ht="15.75" x14ac:dyDescent="0.3">
      <c r="A258" s="55">
        <v>275</v>
      </c>
      <c r="B258" s="4" t="s">
        <v>485</v>
      </c>
      <c r="C258" s="5" t="s">
        <v>8</v>
      </c>
      <c r="D258" s="6"/>
      <c r="E258" s="4" t="s">
        <v>486</v>
      </c>
      <c r="F258" s="7" t="s">
        <v>10</v>
      </c>
      <c r="G258" s="7" t="s">
        <v>11</v>
      </c>
      <c r="H258" s="7" t="s">
        <v>487</v>
      </c>
      <c r="I258" s="47" t="s">
        <v>5189</v>
      </c>
      <c r="J258" s="47"/>
      <c r="K258" s="47">
        <f t="shared" si="7"/>
        <v>5</v>
      </c>
      <c r="R258">
        <v>1</v>
      </c>
      <c r="S258">
        <v>1</v>
      </c>
      <c r="T258">
        <v>1</v>
      </c>
      <c r="U258">
        <v>1</v>
      </c>
      <c r="V258">
        <v>1</v>
      </c>
      <c r="W258">
        <v>1</v>
      </c>
      <c r="X258" s="59">
        <v>1</v>
      </c>
      <c r="Y258">
        <v>1</v>
      </c>
      <c r="Z258">
        <v>1</v>
      </c>
      <c r="AA258">
        <v>1</v>
      </c>
      <c r="AB258">
        <v>1</v>
      </c>
      <c r="AC258" s="59">
        <v>1</v>
      </c>
      <c r="AD258">
        <v>1</v>
      </c>
      <c r="AE258">
        <v>1</v>
      </c>
      <c r="AF258">
        <v>1</v>
      </c>
      <c r="AG258">
        <v>1</v>
      </c>
      <c r="AH258" s="59">
        <v>1</v>
      </c>
      <c r="AI258">
        <v>1</v>
      </c>
      <c r="AJ258">
        <v>1</v>
      </c>
      <c r="AK258">
        <v>1</v>
      </c>
      <c r="AL258">
        <v>1</v>
      </c>
      <c r="AM258" s="59">
        <v>1</v>
      </c>
      <c r="AN258">
        <v>1</v>
      </c>
      <c r="AO258">
        <v>1</v>
      </c>
      <c r="AP258">
        <v>1</v>
      </c>
      <c r="AQ258">
        <v>1</v>
      </c>
      <c r="AR258">
        <v>1</v>
      </c>
      <c r="AS258">
        <v>1</v>
      </c>
      <c r="AT258" s="59">
        <v>1</v>
      </c>
      <c r="EH258" s="7" t="str">
        <f>VLOOKUP(B258,'[1]FT Base GRAL'!$B$6:$AB$2733,27,0)</f>
        <v>SLP</v>
      </c>
    </row>
    <row r="259" spans="1:138" ht="15.75" x14ac:dyDescent="0.3">
      <c r="A259" s="55">
        <v>276</v>
      </c>
      <c r="B259" s="4" t="s">
        <v>5042</v>
      </c>
      <c r="C259" s="5" t="s">
        <v>8</v>
      </c>
      <c r="D259" s="13"/>
      <c r="E259" s="16" t="s">
        <v>5099</v>
      </c>
      <c r="F259" s="14" t="s">
        <v>111</v>
      </c>
      <c r="G259" s="14" t="s">
        <v>34</v>
      </c>
      <c r="H259" s="14" t="s">
        <v>1298</v>
      </c>
      <c r="I259" s="47" t="s">
        <v>5189</v>
      </c>
      <c r="J259" s="47"/>
      <c r="K259" s="47">
        <f t="shared" si="7"/>
        <v>1</v>
      </c>
      <c r="DT259">
        <v>1</v>
      </c>
      <c r="DX259" s="59">
        <v>1</v>
      </c>
      <c r="EH259" s="7" t="str">
        <f>VLOOKUP(B259,'[1]FT Base GRAL'!$B$6:$AB$2733,27,0)</f>
        <v>CMM</v>
      </c>
    </row>
    <row r="260" spans="1:138" ht="15.75" x14ac:dyDescent="0.3">
      <c r="A260" s="55">
        <v>277</v>
      </c>
      <c r="B260" s="4" t="s">
        <v>488</v>
      </c>
      <c r="C260" s="5" t="s">
        <v>8</v>
      </c>
      <c r="D260" s="6">
        <v>6</v>
      </c>
      <c r="E260" s="4" t="s">
        <v>489</v>
      </c>
      <c r="F260" s="7" t="s">
        <v>63</v>
      </c>
      <c r="G260" s="7" t="s">
        <v>11</v>
      </c>
      <c r="H260" s="7" t="s">
        <v>490</v>
      </c>
      <c r="I260" s="47" t="s">
        <v>5189</v>
      </c>
      <c r="J260" s="47"/>
      <c r="K260" s="47">
        <f t="shared" si="7"/>
        <v>1</v>
      </c>
      <c r="R260">
        <v>1</v>
      </c>
      <c r="X260" s="59">
        <v>1</v>
      </c>
      <c r="EH260" s="7" t="str">
        <f>VLOOKUP(B260,'[1]FT Base GRAL'!$B$6:$AB$2733,27,0)</f>
        <v>SON</v>
      </c>
    </row>
    <row r="261" spans="1:138" ht="15.75" x14ac:dyDescent="0.3">
      <c r="A261" s="55">
        <v>279</v>
      </c>
      <c r="B261" s="4" t="s">
        <v>493</v>
      </c>
      <c r="C261" s="5" t="s">
        <v>8</v>
      </c>
      <c r="D261" s="6">
        <v>6</v>
      </c>
      <c r="E261" s="4" t="s">
        <v>494</v>
      </c>
      <c r="F261" s="7" t="s">
        <v>63</v>
      </c>
      <c r="G261" s="7" t="s">
        <v>11</v>
      </c>
      <c r="H261" s="7" t="s">
        <v>495</v>
      </c>
      <c r="I261" s="47" t="s">
        <v>5189</v>
      </c>
      <c r="J261" s="47"/>
      <c r="K261" s="47">
        <f t="shared" si="7"/>
        <v>2</v>
      </c>
      <c r="AD261">
        <v>1</v>
      </c>
      <c r="AE261">
        <v>1</v>
      </c>
      <c r="AF261">
        <v>1</v>
      </c>
      <c r="AG261">
        <v>1</v>
      </c>
      <c r="AH261" s="59">
        <v>1</v>
      </c>
      <c r="AI261">
        <v>1</v>
      </c>
      <c r="AJ261">
        <v>1</v>
      </c>
      <c r="AM261" s="59">
        <v>1</v>
      </c>
      <c r="EH261" s="7" t="str">
        <f>VLOOKUP(B261,'[1]FT Base GRAL'!$B$6:$AB$2733,27,0)</f>
        <v>QRO</v>
      </c>
    </row>
    <row r="262" spans="1:138" ht="15.75" x14ac:dyDescent="0.3">
      <c r="A262" s="55">
        <v>280</v>
      </c>
      <c r="B262" s="4" t="s">
        <v>496</v>
      </c>
      <c r="C262" s="5" t="s">
        <v>8</v>
      </c>
      <c r="D262" s="6">
        <v>6</v>
      </c>
      <c r="E262" s="4" t="s">
        <v>494</v>
      </c>
      <c r="F262" s="7" t="s">
        <v>63</v>
      </c>
      <c r="G262" s="7" t="s">
        <v>11</v>
      </c>
      <c r="H262" s="7" t="s">
        <v>495</v>
      </c>
      <c r="I262" s="47" t="s">
        <v>5189</v>
      </c>
      <c r="J262" s="47"/>
      <c r="K262" s="47">
        <f t="shared" si="7"/>
        <v>1</v>
      </c>
      <c r="Y262">
        <v>1</v>
      </c>
      <c r="Z262">
        <v>1</v>
      </c>
      <c r="AC262" s="59">
        <v>1</v>
      </c>
      <c r="EH262" s="7" t="str">
        <f>VLOOKUP(B262,'[1]FT Base GRAL'!$B$6:$AB$2733,27,0)</f>
        <v>SLP</v>
      </c>
    </row>
    <row r="263" spans="1:138" ht="15.75" x14ac:dyDescent="0.3">
      <c r="A263" s="55">
        <v>281</v>
      </c>
      <c r="B263" s="4" t="s">
        <v>497</v>
      </c>
      <c r="C263" s="12" t="s">
        <v>19</v>
      </c>
      <c r="D263" s="6"/>
      <c r="E263" s="4" t="s">
        <v>498</v>
      </c>
      <c r="F263" s="7" t="s">
        <v>63</v>
      </c>
      <c r="G263" s="7" t="s">
        <v>11</v>
      </c>
      <c r="H263" s="7" t="s">
        <v>499</v>
      </c>
      <c r="I263" s="47" t="s">
        <v>5169</v>
      </c>
      <c r="J263" s="47"/>
      <c r="K263" s="47">
        <f t="shared" si="7"/>
        <v>0</v>
      </c>
      <c r="EH263" s="108" t="str">
        <f>VLOOKUP(B263,'[1]FT Base GRAL'!$B$6:$AB$2733,27,0)</f>
        <v>TEX</v>
      </c>
    </row>
    <row r="264" spans="1:138" ht="15.75" x14ac:dyDescent="0.3">
      <c r="A264" s="55">
        <v>282</v>
      </c>
      <c r="B264" s="4" t="s">
        <v>500</v>
      </c>
      <c r="C264" s="5" t="s">
        <v>8</v>
      </c>
      <c r="D264" s="6"/>
      <c r="E264" s="4" t="s">
        <v>501</v>
      </c>
      <c r="F264" s="7" t="s">
        <v>63</v>
      </c>
      <c r="G264" s="7" t="s">
        <v>11</v>
      </c>
      <c r="H264" s="7" t="s">
        <v>502</v>
      </c>
      <c r="I264" s="47" t="s">
        <v>5189</v>
      </c>
      <c r="J264" s="47"/>
      <c r="K264" s="47">
        <f t="shared" ref="K264:K327" si="8">COUNTA(N264,Q264,AC264,AH264,AM264,AT264,BA264,BC264,X264,BF264,BM264,BR264,BW264,CB264,CG264,CJ264,CO264,CT264,CY264,DD264,DN264,DS264,DI264,DX264,EC264,EG264)</f>
        <v>2</v>
      </c>
      <c r="R264">
        <v>1</v>
      </c>
      <c r="S264">
        <v>1</v>
      </c>
      <c r="X264" s="59">
        <v>1</v>
      </c>
      <c r="AI264">
        <v>1</v>
      </c>
      <c r="AJ264">
        <v>1</v>
      </c>
      <c r="AM264" s="59">
        <v>1</v>
      </c>
      <c r="EH264" s="7" t="str">
        <f>VLOOKUP(B264,'[1]FT Base GRAL'!$B$6:$AB$2733,27,0)</f>
        <v>_SLP</v>
      </c>
    </row>
    <row r="265" spans="1:138" ht="15.75" x14ac:dyDescent="0.3">
      <c r="A265" s="55">
        <v>283</v>
      </c>
      <c r="B265" s="4" t="s">
        <v>503</v>
      </c>
      <c r="C265" s="5" t="s">
        <v>8</v>
      </c>
      <c r="D265" s="6"/>
      <c r="E265" s="4" t="s">
        <v>501</v>
      </c>
      <c r="F265" s="7" t="s">
        <v>63</v>
      </c>
      <c r="G265" s="7" t="s">
        <v>11</v>
      </c>
      <c r="H265" s="7" t="s">
        <v>502</v>
      </c>
      <c r="I265" s="47" t="s">
        <v>5171</v>
      </c>
      <c r="J265" s="47"/>
      <c r="K265" s="47">
        <f t="shared" si="8"/>
        <v>0</v>
      </c>
      <c r="AD265">
        <v>1</v>
      </c>
      <c r="EH265" s="7" t="str">
        <f>VLOOKUP(B265,'[1]FT Base GRAL'!$B$6:$AB$2733,27,0)</f>
        <v>QRO</v>
      </c>
    </row>
    <row r="266" spans="1:138" ht="15.75" x14ac:dyDescent="0.3">
      <c r="A266" s="55">
        <v>284</v>
      </c>
      <c r="B266" s="4" t="s">
        <v>504</v>
      </c>
      <c r="C266" s="5" t="s">
        <v>8</v>
      </c>
      <c r="D266" s="6"/>
      <c r="E266" s="4" t="s">
        <v>501</v>
      </c>
      <c r="F266" s="7" t="s">
        <v>63</v>
      </c>
      <c r="G266" s="7" t="s">
        <v>11</v>
      </c>
      <c r="H266" s="7" t="s">
        <v>502</v>
      </c>
      <c r="I266" s="47" t="s">
        <v>5171</v>
      </c>
      <c r="J266" s="47"/>
      <c r="K266" s="47">
        <f t="shared" si="8"/>
        <v>0</v>
      </c>
      <c r="Y266">
        <v>1</v>
      </c>
      <c r="EH266" s="7" t="str">
        <f>VLOOKUP(B266,'[1]FT Base GRAL'!$B$6:$AB$2733,27,0)</f>
        <v>SLP</v>
      </c>
    </row>
    <row r="267" spans="1:138" ht="15.75" x14ac:dyDescent="0.3">
      <c r="A267" s="55">
        <v>285</v>
      </c>
      <c r="B267" s="4" t="s">
        <v>505</v>
      </c>
      <c r="C267" s="15" t="s">
        <v>41</v>
      </c>
      <c r="D267" s="13"/>
      <c r="E267" s="4" t="s">
        <v>501</v>
      </c>
      <c r="F267" s="14" t="s">
        <v>63</v>
      </c>
      <c r="G267" s="7" t="s">
        <v>11</v>
      </c>
      <c r="H267" s="14" t="s">
        <v>502</v>
      </c>
      <c r="I267" s="47" t="s">
        <v>5171</v>
      </c>
      <c r="J267" s="47"/>
      <c r="K267" s="47">
        <f t="shared" si="8"/>
        <v>0</v>
      </c>
      <c r="AE267">
        <v>1</v>
      </c>
      <c r="AF267">
        <v>1</v>
      </c>
      <c r="EH267" s="7" t="str">
        <f>VLOOKUP(B267,'[1]FT Base GRAL'!$B$6:$AB$2733,27,0)</f>
        <v>QRO-JunAcla</v>
      </c>
    </row>
    <row r="268" spans="1:138" ht="15.75" x14ac:dyDescent="0.3">
      <c r="A268" s="55">
        <v>286</v>
      </c>
      <c r="B268" s="4" t="s">
        <v>506</v>
      </c>
      <c r="C268" s="15" t="s">
        <v>41</v>
      </c>
      <c r="D268" s="13"/>
      <c r="E268" s="16" t="s">
        <v>507</v>
      </c>
      <c r="F268" s="7" t="s">
        <v>63</v>
      </c>
      <c r="G268" s="7" t="s">
        <v>11</v>
      </c>
      <c r="H268" s="7" t="s">
        <v>502</v>
      </c>
      <c r="I268" s="47" t="s">
        <v>5189</v>
      </c>
      <c r="J268" s="47"/>
      <c r="K268" s="47">
        <f t="shared" si="8"/>
        <v>1</v>
      </c>
      <c r="Z268" s="62">
        <v>1</v>
      </c>
      <c r="AC268" s="59">
        <v>1</v>
      </c>
      <c r="EH268" s="7" t="str">
        <f>VLOOKUP(B268,'[1]FT Base GRAL'!$B$6:$AB$2733,27,0)</f>
        <v>SLP-JunAcla</v>
      </c>
    </row>
    <row r="269" spans="1:138" ht="15.75" x14ac:dyDescent="0.3">
      <c r="A269" s="55">
        <v>287</v>
      </c>
      <c r="B269" s="4" t="s">
        <v>4700</v>
      </c>
      <c r="C269" s="15" t="s">
        <v>41</v>
      </c>
      <c r="D269" s="13"/>
      <c r="E269" s="4" t="s">
        <v>501</v>
      </c>
      <c r="F269" s="7" t="s">
        <v>63</v>
      </c>
      <c r="G269" s="7" t="s">
        <v>34</v>
      </c>
      <c r="H269" s="7" t="s">
        <v>502</v>
      </c>
      <c r="I269" s="47" t="s">
        <v>5189</v>
      </c>
      <c r="J269" s="47"/>
      <c r="K269" s="47">
        <f t="shared" si="8"/>
        <v>1</v>
      </c>
      <c r="AG269">
        <v>1</v>
      </c>
      <c r="AH269" s="59">
        <v>1</v>
      </c>
      <c r="EH269" s="7" t="str">
        <f>VLOOKUP(B269,'[1]FT Base GRAL'!$B$6:$AB$2733,27,0)</f>
        <v>QRO-JunAcla</v>
      </c>
    </row>
    <row r="270" spans="1:138" ht="15.75" x14ac:dyDescent="0.3">
      <c r="A270" s="55">
        <v>288</v>
      </c>
      <c r="B270" s="4" t="s">
        <v>508</v>
      </c>
      <c r="C270" s="5" t="s">
        <v>8</v>
      </c>
      <c r="D270" s="6"/>
      <c r="E270" s="4" t="s">
        <v>509</v>
      </c>
      <c r="F270" s="7" t="s">
        <v>63</v>
      </c>
      <c r="G270" s="7" t="s">
        <v>11</v>
      </c>
      <c r="H270" s="7" t="s">
        <v>54</v>
      </c>
      <c r="I270" s="47" t="s">
        <v>5189</v>
      </c>
      <c r="J270" s="47"/>
      <c r="K270" s="47">
        <f t="shared" si="8"/>
        <v>4</v>
      </c>
      <c r="Y270">
        <v>1</v>
      </c>
      <c r="Z270">
        <v>1</v>
      </c>
      <c r="AC270" s="59">
        <v>1</v>
      </c>
      <c r="AI270">
        <v>1</v>
      </c>
      <c r="AJ270">
        <v>1</v>
      </c>
      <c r="AM270" s="59">
        <v>1</v>
      </c>
      <c r="AN270">
        <v>1</v>
      </c>
      <c r="AT270" s="59">
        <v>1</v>
      </c>
      <c r="BS270">
        <v>1</v>
      </c>
      <c r="BT270">
        <v>1</v>
      </c>
      <c r="BW270" s="59">
        <v>1</v>
      </c>
      <c r="EH270" s="7" t="str">
        <f>VLOOKUP(B270,'[1]FT Base GRAL'!$B$6:$AB$2733,27,0)</f>
        <v>SLP</v>
      </c>
    </row>
    <row r="271" spans="1:138" ht="15.75" x14ac:dyDescent="0.3">
      <c r="A271" s="55">
        <v>289</v>
      </c>
      <c r="B271" s="4" t="s">
        <v>510</v>
      </c>
      <c r="C271" s="5" t="s">
        <v>8</v>
      </c>
      <c r="D271" s="6"/>
      <c r="E271" s="4" t="s">
        <v>511</v>
      </c>
      <c r="F271" s="7" t="s">
        <v>63</v>
      </c>
      <c r="G271" s="7" t="s">
        <v>11</v>
      </c>
      <c r="H271" s="7" t="s">
        <v>54</v>
      </c>
      <c r="I271" s="47" t="s">
        <v>5189</v>
      </c>
      <c r="J271" s="47"/>
      <c r="K271" s="47">
        <f t="shared" si="8"/>
        <v>1</v>
      </c>
      <c r="Y271">
        <v>1</v>
      </c>
      <c r="Z271">
        <v>1</v>
      </c>
      <c r="AC271" s="59">
        <v>1</v>
      </c>
      <c r="BS271">
        <v>1</v>
      </c>
      <c r="EH271" s="7" t="str">
        <f>VLOOKUP(B271,'[1]FT Base GRAL'!$B$6:$AB$2733,27,0)</f>
        <v>SLP</v>
      </c>
    </row>
    <row r="272" spans="1:138" ht="15.75" x14ac:dyDescent="0.3">
      <c r="A272" s="55">
        <v>291</v>
      </c>
      <c r="B272" s="4" t="s">
        <v>513</v>
      </c>
      <c r="C272" s="15" t="s">
        <v>41</v>
      </c>
      <c r="D272" s="13"/>
      <c r="E272" s="16" t="s">
        <v>511</v>
      </c>
      <c r="F272" s="7" t="s">
        <v>63</v>
      </c>
      <c r="G272" s="7" t="s">
        <v>11</v>
      </c>
      <c r="H272" s="7" t="s">
        <v>514</v>
      </c>
      <c r="I272" s="47" t="s">
        <v>5189</v>
      </c>
      <c r="J272" s="47"/>
      <c r="K272" s="47">
        <f t="shared" si="8"/>
        <v>1</v>
      </c>
      <c r="BT272">
        <v>1</v>
      </c>
      <c r="BW272" s="59">
        <v>1</v>
      </c>
      <c r="EH272" s="7" t="str">
        <f>VLOOKUP(B272,'[1]FT Base GRAL'!$B$6:$AB$2733,27,0)</f>
        <v>TAB-AE-UNEME-JunAcla</v>
      </c>
    </row>
    <row r="273" spans="1:138" ht="15.75" x14ac:dyDescent="0.3">
      <c r="A273" s="55">
        <v>292</v>
      </c>
      <c r="B273" s="4" t="s">
        <v>515</v>
      </c>
      <c r="C273" s="5" t="s">
        <v>8</v>
      </c>
      <c r="D273" s="6">
        <v>2</v>
      </c>
      <c r="E273" s="4" t="s">
        <v>516</v>
      </c>
      <c r="F273" s="7" t="s">
        <v>63</v>
      </c>
      <c r="G273" s="7" t="s">
        <v>11</v>
      </c>
      <c r="H273" s="7" t="s">
        <v>54</v>
      </c>
      <c r="I273" s="47" t="s">
        <v>5189</v>
      </c>
      <c r="J273" s="47"/>
      <c r="K273" s="47">
        <f t="shared" si="8"/>
        <v>3</v>
      </c>
      <c r="R273">
        <v>1</v>
      </c>
      <c r="S273">
        <v>1</v>
      </c>
      <c r="X273" s="59">
        <v>1</v>
      </c>
      <c r="AI273">
        <v>1</v>
      </c>
      <c r="AM273" s="59">
        <v>1</v>
      </c>
      <c r="AN273">
        <v>1</v>
      </c>
      <c r="AT273" s="59">
        <v>1</v>
      </c>
      <c r="BN273">
        <v>1</v>
      </c>
      <c r="BS273">
        <v>1</v>
      </c>
      <c r="BX273">
        <v>1</v>
      </c>
      <c r="EH273" s="7" t="str">
        <f>VLOOKUP(B273,'[1]FT Base GRAL'!$B$6:$AB$2733,27,0)</f>
        <v>SIN</v>
      </c>
    </row>
    <row r="274" spans="1:138" ht="15.75" x14ac:dyDescent="0.3">
      <c r="A274" s="55">
        <v>293</v>
      </c>
      <c r="B274" s="4" t="s">
        <v>517</v>
      </c>
      <c r="C274" s="5" t="s">
        <v>8</v>
      </c>
      <c r="D274" s="6">
        <v>2</v>
      </c>
      <c r="E274" s="4" t="s">
        <v>516</v>
      </c>
      <c r="F274" s="7" t="s">
        <v>63</v>
      </c>
      <c r="G274" s="7" t="s">
        <v>11</v>
      </c>
      <c r="H274" s="7" t="s">
        <v>54</v>
      </c>
      <c r="I274" s="47" t="s">
        <v>5189</v>
      </c>
      <c r="J274" s="47"/>
      <c r="K274" s="47">
        <f t="shared" si="8"/>
        <v>2</v>
      </c>
      <c r="BG274">
        <v>1</v>
      </c>
      <c r="BH274">
        <v>1</v>
      </c>
      <c r="BM274" s="59">
        <v>1</v>
      </c>
      <c r="DY274">
        <v>1</v>
      </c>
      <c r="DZ274">
        <v>1</v>
      </c>
      <c r="EC274" s="59">
        <v>1</v>
      </c>
      <c r="EH274" s="7" t="str">
        <f>VLOOKUP(B274,'[1]FT Base GRAL'!$B$6:$AB$2733,27,0)</f>
        <v>GRO</v>
      </c>
    </row>
    <row r="275" spans="1:138" ht="15.75" x14ac:dyDescent="0.3">
      <c r="A275" s="55">
        <v>294</v>
      </c>
      <c r="B275" s="4" t="s">
        <v>518</v>
      </c>
      <c r="C275" s="5" t="s">
        <v>8</v>
      </c>
      <c r="D275" s="6">
        <v>2</v>
      </c>
      <c r="E275" s="4" t="s">
        <v>516</v>
      </c>
      <c r="F275" s="7" t="s">
        <v>63</v>
      </c>
      <c r="G275" s="7" t="s">
        <v>11</v>
      </c>
      <c r="H275" s="7" t="s">
        <v>54</v>
      </c>
      <c r="I275" s="47" t="s">
        <v>5189</v>
      </c>
      <c r="J275" s="47"/>
      <c r="K275" s="47">
        <f t="shared" si="8"/>
        <v>1</v>
      </c>
      <c r="Y275">
        <v>1</v>
      </c>
      <c r="AD275">
        <v>1</v>
      </c>
      <c r="CU275">
        <v>1</v>
      </c>
      <c r="CZ275">
        <v>1</v>
      </c>
      <c r="DJ275">
        <v>1</v>
      </c>
      <c r="DO275">
        <v>1</v>
      </c>
      <c r="DS275" s="59">
        <v>1</v>
      </c>
      <c r="EH275" s="7" t="str">
        <f>VLOOKUP(B275,'[1]FT Base GRAL'!$B$6:$AB$2733,27,0)</f>
        <v>QRO</v>
      </c>
    </row>
    <row r="276" spans="1:138" ht="15.75" x14ac:dyDescent="0.3">
      <c r="A276" s="55">
        <v>295</v>
      </c>
      <c r="B276" s="4" t="s">
        <v>519</v>
      </c>
      <c r="C276" s="12" t="s">
        <v>19</v>
      </c>
      <c r="D276" s="6"/>
      <c r="E276" s="4" t="s">
        <v>520</v>
      </c>
      <c r="F276" s="7" t="s">
        <v>63</v>
      </c>
      <c r="G276" s="7" t="s">
        <v>11</v>
      </c>
      <c r="H276" s="7" t="s">
        <v>54</v>
      </c>
      <c r="I276" s="47" t="s">
        <v>5169</v>
      </c>
      <c r="J276" s="47"/>
      <c r="K276" s="47">
        <f t="shared" si="8"/>
        <v>0</v>
      </c>
      <c r="EH276" s="108" t="str">
        <f>VLOOKUP(B276,'[1]FT Base GRAL'!$B$6:$AB$2733,27,0)</f>
        <v>TEX</v>
      </c>
    </row>
    <row r="277" spans="1:138" ht="15.75" x14ac:dyDescent="0.3">
      <c r="A277" s="55">
        <v>296</v>
      </c>
      <c r="B277" s="4" t="s">
        <v>4904</v>
      </c>
      <c r="C277" s="5" t="s">
        <v>8</v>
      </c>
      <c r="D277" s="4"/>
      <c r="E277" s="4" t="s">
        <v>516</v>
      </c>
      <c r="F277" s="14" t="s">
        <v>63</v>
      </c>
      <c r="G277" s="13"/>
      <c r="H277" s="14" t="s">
        <v>4943</v>
      </c>
      <c r="I277" s="14" t="s">
        <v>5169</v>
      </c>
      <c r="J277" s="47"/>
      <c r="K277" s="47">
        <f t="shared" si="8"/>
        <v>0</v>
      </c>
      <c r="EH277" s="108" t="str">
        <f>VLOOKUP(B277,'[1]FT Base GRAL'!$B$6:$AB$2733,27,0)</f>
        <v>INR</v>
      </c>
    </row>
    <row r="278" spans="1:138" ht="15.75" x14ac:dyDescent="0.3">
      <c r="A278" s="55">
        <v>297</v>
      </c>
      <c r="B278" s="4" t="s">
        <v>521</v>
      </c>
      <c r="C278" s="15" t="s">
        <v>41</v>
      </c>
      <c r="D278" s="13"/>
      <c r="E278" s="16" t="s">
        <v>516</v>
      </c>
      <c r="F278" s="14" t="s">
        <v>63</v>
      </c>
      <c r="G278" s="14" t="s">
        <v>34</v>
      </c>
      <c r="H278" s="7" t="s">
        <v>54</v>
      </c>
      <c r="I278" s="47" t="s">
        <v>5171</v>
      </c>
      <c r="J278" s="47"/>
      <c r="K278" s="47">
        <f t="shared" si="8"/>
        <v>0</v>
      </c>
      <c r="BY278">
        <v>1</v>
      </c>
      <c r="BZ278">
        <v>1</v>
      </c>
      <c r="EH278" s="7" t="str">
        <f>VLOOKUP(B278,'[1]FT Base GRAL'!$B$6:$AB$2733,27,0)</f>
        <v>TAB HCG-JunAcla</v>
      </c>
    </row>
    <row r="279" spans="1:138" ht="15.75" x14ac:dyDescent="0.3">
      <c r="A279" s="55">
        <v>298</v>
      </c>
      <c r="B279" s="4" t="s">
        <v>522</v>
      </c>
      <c r="C279" s="15" t="s">
        <v>41</v>
      </c>
      <c r="D279" s="13"/>
      <c r="E279" s="4" t="s">
        <v>516</v>
      </c>
      <c r="F279" s="14" t="s">
        <v>63</v>
      </c>
      <c r="G279" s="7" t="s">
        <v>11</v>
      </c>
      <c r="H279" s="14" t="s">
        <v>523</v>
      </c>
      <c r="I279" s="47" t="s">
        <v>5189</v>
      </c>
      <c r="J279" s="47"/>
      <c r="K279" s="47">
        <f t="shared" si="8"/>
        <v>1</v>
      </c>
      <c r="AE279">
        <v>1</v>
      </c>
      <c r="AH279" s="59">
        <v>1</v>
      </c>
      <c r="EH279" s="7" t="str">
        <f>VLOOKUP(B279,'[1]FT Base GRAL'!$B$6:$AB$2733,27,0)</f>
        <v>QRO-JunAcla</v>
      </c>
    </row>
    <row r="280" spans="1:138" ht="15.75" x14ac:dyDescent="0.3">
      <c r="A280" s="55">
        <v>299</v>
      </c>
      <c r="B280" s="4" t="s">
        <v>524</v>
      </c>
      <c r="C280" s="15" t="s">
        <v>41</v>
      </c>
      <c r="D280" s="13"/>
      <c r="E280" s="16" t="s">
        <v>516</v>
      </c>
      <c r="F280" s="7" t="s">
        <v>63</v>
      </c>
      <c r="G280" s="14" t="s">
        <v>34</v>
      </c>
      <c r="H280" s="7" t="s">
        <v>54</v>
      </c>
      <c r="I280" s="47" t="s">
        <v>5189</v>
      </c>
      <c r="J280" s="47"/>
      <c r="K280" s="47">
        <f t="shared" si="8"/>
        <v>1</v>
      </c>
      <c r="BO280">
        <v>1</v>
      </c>
      <c r="BR280" s="59">
        <v>1</v>
      </c>
      <c r="EH280" s="7" t="str">
        <f>VLOOKUP(B280,'[1]FT Base GRAL'!$B$6:$AB$2733,27,0)</f>
        <v>TAB-GRA-JunAcla</v>
      </c>
    </row>
    <row r="281" spans="1:138" ht="15.75" x14ac:dyDescent="0.3">
      <c r="A281" s="55">
        <v>300</v>
      </c>
      <c r="B281" s="4" t="s">
        <v>525</v>
      </c>
      <c r="C281" s="15" t="s">
        <v>41</v>
      </c>
      <c r="D281" s="13"/>
      <c r="E281" s="16" t="s">
        <v>526</v>
      </c>
      <c r="F281" s="7" t="s">
        <v>63</v>
      </c>
      <c r="G281" s="7" t="s">
        <v>11</v>
      </c>
      <c r="H281" s="14" t="s">
        <v>523</v>
      </c>
      <c r="I281" s="47" t="s">
        <v>5189</v>
      </c>
      <c r="J281" s="47"/>
      <c r="K281" s="47">
        <f t="shared" si="8"/>
        <v>1</v>
      </c>
      <c r="Z281" s="62">
        <v>1</v>
      </c>
      <c r="AC281" s="59">
        <v>1</v>
      </c>
      <c r="EH281" s="7" t="str">
        <f>VLOOKUP(B281,'[1]FT Base GRAL'!$B$6:$AB$2733,27,0)</f>
        <v>SLP-JunAcla</v>
      </c>
    </row>
    <row r="282" spans="1:138" ht="15.75" x14ac:dyDescent="0.3">
      <c r="A282" s="55">
        <v>301</v>
      </c>
      <c r="B282" s="4" t="s">
        <v>527</v>
      </c>
      <c r="C282" s="15" t="s">
        <v>41</v>
      </c>
      <c r="D282" s="13"/>
      <c r="E282" s="16" t="s">
        <v>528</v>
      </c>
      <c r="F282" s="7" t="s">
        <v>63</v>
      </c>
      <c r="G282" s="7" t="s">
        <v>11</v>
      </c>
      <c r="H282" s="7" t="s">
        <v>523</v>
      </c>
      <c r="I282" s="47" t="s">
        <v>5189</v>
      </c>
      <c r="J282" s="47"/>
      <c r="K282" s="47">
        <f t="shared" si="8"/>
        <v>1</v>
      </c>
      <c r="BT282">
        <v>1</v>
      </c>
      <c r="BW282" s="59">
        <v>1</v>
      </c>
      <c r="EH282" s="7" t="str">
        <f>VLOOKUP(B282,'[1]FT Base GRAL'!$B$6:$AB$2733,27,0)</f>
        <v>TAB-AE-UNEME-JunAcla</v>
      </c>
    </row>
    <row r="283" spans="1:138" ht="15.75" x14ac:dyDescent="0.3">
      <c r="A283" s="55">
        <v>302</v>
      </c>
      <c r="B283" s="4" t="s">
        <v>4734</v>
      </c>
      <c r="C283" s="15" t="s">
        <v>41</v>
      </c>
      <c r="D283" s="13"/>
      <c r="E283" s="16" t="s">
        <v>516</v>
      </c>
      <c r="F283" s="7" t="s">
        <v>63</v>
      </c>
      <c r="G283" s="7" t="s">
        <v>34</v>
      </c>
      <c r="H283" s="7" t="s">
        <v>54</v>
      </c>
      <c r="I283" s="47" t="s">
        <v>4832</v>
      </c>
      <c r="J283" s="47"/>
      <c r="K283" s="47">
        <f t="shared" si="8"/>
        <v>1</v>
      </c>
      <c r="CY283" s="59">
        <v>1</v>
      </c>
      <c r="EH283" s="7" t="str">
        <f>VLOOKUP(B283,'[1]FT Base GRAL'!$B$6:$AB$2733,27,0)</f>
        <v>BC-HM-Jun-Acla</v>
      </c>
    </row>
    <row r="284" spans="1:138" ht="15.75" x14ac:dyDescent="0.3">
      <c r="A284" s="55">
        <v>303</v>
      </c>
      <c r="B284" s="4" t="s">
        <v>529</v>
      </c>
      <c r="C284" s="15" t="s">
        <v>41</v>
      </c>
      <c r="D284" s="13"/>
      <c r="E284" s="16" t="s">
        <v>516</v>
      </c>
      <c r="F284" s="7" t="s">
        <v>63</v>
      </c>
      <c r="G284" s="14" t="s">
        <v>34</v>
      </c>
      <c r="H284" s="7" t="s">
        <v>54</v>
      </c>
      <c r="I284" s="47" t="s">
        <v>5189</v>
      </c>
      <c r="J284" s="47"/>
      <c r="K284" s="47">
        <f t="shared" si="8"/>
        <v>1</v>
      </c>
      <c r="CA284">
        <v>1</v>
      </c>
      <c r="CB284" s="59">
        <v>1</v>
      </c>
      <c r="EH284" s="7" t="str">
        <f>VLOOKUP(B284,'[1]FT Base GRAL'!$B$6:$AB$2733,27,0)</f>
        <v>TAB HCG-JunAcla 2V</v>
      </c>
    </row>
    <row r="285" spans="1:138" ht="15.75" x14ac:dyDescent="0.3">
      <c r="A285" s="55">
        <v>304</v>
      </c>
      <c r="B285" s="4" t="s">
        <v>5022</v>
      </c>
      <c r="C285" s="15" t="s">
        <v>41</v>
      </c>
      <c r="D285" s="13"/>
      <c r="E285" s="16" t="s">
        <v>516</v>
      </c>
      <c r="F285" s="14" t="s">
        <v>63</v>
      </c>
      <c r="G285" s="14" t="s">
        <v>34</v>
      </c>
      <c r="H285" s="7" t="s">
        <v>54</v>
      </c>
      <c r="I285" s="47" t="s">
        <v>5189</v>
      </c>
      <c r="J285" s="47"/>
      <c r="K285" s="47">
        <f t="shared" si="8"/>
        <v>1</v>
      </c>
      <c r="DA285">
        <v>1</v>
      </c>
      <c r="DD285" s="59">
        <v>1</v>
      </c>
      <c r="EH285" s="7" t="str">
        <f>VLOOKUP(B285,'[1]FT Base GRAL'!$B$6:$AB$2733,27,0)</f>
        <v>CAMP-CAND-JunAcla 1V</v>
      </c>
    </row>
    <row r="286" spans="1:138" ht="15.75" x14ac:dyDescent="0.3">
      <c r="A286" s="55">
        <v>305</v>
      </c>
      <c r="B286" s="4" t="s">
        <v>4993</v>
      </c>
      <c r="C286" s="15" t="s">
        <v>41</v>
      </c>
      <c r="D286" s="13"/>
      <c r="E286" s="16" t="s">
        <v>516</v>
      </c>
      <c r="F286" s="7" t="s">
        <v>63</v>
      </c>
      <c r="G286" s="14" t="s">
        <v>34</v>
      </c>
      <c r="H286" s="7" t="s">
        <v>54</v>
      </c>
      <c r="I286" s="47" t="s">
        <v>5189</v>
      </c>
      <c r="J286" s="47"/>
      <c r="K286" s="47">
        <f t="shared" si="8"/>
        <v>1</v>
      </c>
      <c r="DK286">
        <v>1</v>
      </c>
      <c r="DN286" s="59">
        <v>1</v>
      </c>
      <c r="EH286" s="7" t="str">
        <f>VLOOKUP(B286,'[1]FT Base GRAL'!$B$6:$AB$2733,27,0)</f>
        <v>CAMP-ESCAR-JunAcla 1V</v>
      </c>
    </row>
    <row r="287" spans="1:138" ht="15.75" x14ac:dyDescent="0.3">
      <c r="A287" s="55">
        <v>306</v>
      </c>
      <c r="B287" s="4" t="s">
        <v>530</v>
      </c>
      <c r="C287" s="5" t="s">
        <v>8</v>
      </c>
      <c r="D287" s="6"/>
      <c r="E287" s="4" t="s">
        <v>531</v>
      </c>
      <c r="F287" s="7" t="s">
        <v>63</v>
      </c>
      <c r="G287" s="7" t="s">
        <v>11</v>
      </c>
      <c r="H287" s="7" t="s">
        <v>54</v>
      </c>
      <c r="I287" s="47" t="s">
        <v>5189</v>
      </c>
      <c r="J287" s="47"/>
      <c r="K287" s="47">
        <f t="shared" si="8"/>
        <v>1</v>
      </c>
      <c r="Y287">
        <v>1</v>
      </c>
      <c r="AI287">
        <v>1</v>
      </c>
      <c r="AM287" s="59">
        <v>1</v>
      </c>
      <c r="EH287" s="7" t="str">
        <f>VLOOKUP(B287,'[1]FT Base GRAL'!$B$6:$AB$2733,27,0)</f>
        <v>SLP</v>
      </c>
    </row>
    <row r="288" spans="1:138" ht="15.75" x14ac:dyDescent="0.3">
      <c r="A288" s="55">
        <v>307</v>
      </c>
      <c r="B288" s="8" t="s">
        <v>532</v>
      </c>
      <c r="C288" s="9" t="s">
        <v>17</v>
      </c>
      <c r="D288" s="18"/>
      <c r="E288" s="19"/>
      <c r="F288" s="30"/>
      <c r="G288" s="30"/>
      <c r="H288" s="30"/>
      <c r="I288" s="47" t="s">
        <v>4832</v>
      </c>
      <c r="J288" s="47"/>
      <c r="K288" s="47">
        <f t="shared" si="8"/>
        <v>0</v>
      </c>
      <c r="EH288" s="7" t="str">
        <f>VLOOKUP(B288,'[1]FT Base GRAL'!$B$6:$AB$2733,27,0)</f>
        <v>Ficha Disponible</v>
      </c>
    </row>
    <row r="289" spans="1:138" ht="15.75" x14ac:dyDescent="0.3">
      <c r="A289" s="55">
        <v>308</v>
      </c>
      <c r="B289" s="4" t="s">
        <v>533</v>
      </c>
      <c r="C289" s="5" t="s">
        <v>8</v>
      </c>
      <c r="D289" s="6"/>
      <c r="E289" s="4" t="s">
        <v>531</v>
      </c>
      <c r="F289" s="7" t="s">
        <v>63</v>
      </c>
      <c r="G289" s="7" t="s">
        <v>11</v>
      </c>
      <c r="H289" s="7" t="s">
        <v>54</v>
      </c>
      <c r="I289" s="47" t="s">
        <v>5189</v>
      </c>
      <c r="J289" s="47"/>
      <c r="K289" s="47">
        <f t="shared" si="8"/>
        <v>1</v>
      </c>
      <c r="AN289">
        <v>1</v>
      </c>
      <c r="AT289" s="59">
        <v>1</v>
      </c>
      <c r="BG289">
        <v>1</v>
      </c>
      <c r="BH289">
        <v>1</v>
      </c>
      <c r="BI289">
        <v>1</v>
      </c>
      <c r="EH289" s="7" t="str">
        <f>VLOOKUP(B289,'[1]FT Base GRAL'!$B$6:$AB$2733,27,0)</f>
        <v>SIN</v>
      </c>
    </row>
    <row r="290" spans="1:138" ht="15.75" x14ac:dyDescent="0.3">
      <c r="A290" s="55">
        <v>309</v>
      </c>
      <c r="B290" s="4" t="s">
        <v>534</v>
      </c>
      <c r="C290" s="15" t="s">
        <v>41</v>
      </c>
      <c r="D290" s="13"/>
      <c r="E290" s="16" t="s">
        <v>535</v>
      </c>
      <c r="F290" s="7" t="s">
        <v>63</v>
      </c>
      <c r="G290" s="7" t="s">
        <v>11</v>
      </c>
      <c r="H290" s="7" t="s">
        <v>54</v>
      </c>
      <c r="I290" s="47" t="s">
        <v>5189</v>
      </c>
      <c r="J290" s="47"/>
      <c r="K290" s="47">
        <f t="shared" si="8"/>
        <v>1</v>
      </c>
      <c r="Z290" s="62">
        <v>1</v>
      </c>
      <c r="AC290" s="59">
        <v>1</v>
      </c>
      <c r="EH290" s="7" t="str">
        <f>VLOOKUP(B290,'[1]FT Base GRAL'!$B$6:$AB$2733,27,0)</f>
        <v>SLP-JunAcla</v>
      </c>
    </row>
    <row r="291" spans="1:138" ht="15.75" x14ac:dyDescent="0.3">
      <c r="A291" s="55">
        <v>310</v>
      </c>
      <c r="B291" s="4" t="s">
        <v>536</v>
      </c>
      <c r="C291" s="15" t="s">
        <v>41</v>
      </c>
      <c r="D291" s="26"/>
      <c r="E291" s="26" t="s">
        <v>531</v>
      </c>
      <c r="F291" s="14" t="s">
        <v>63</v>
      </c>
      <c r="G291" s="14" t="s">
        <v>11</v>
      </c>
      <c r="H291" s="14" t="s">
        <v>54</v>
      </c>
      <c r="I291" s="47" t="s">
        <v>5189</v>
      </c>
      <c r="J291" s="47"/>
      <c r="K291" s="47">
        <f t="shared" si="8"/>
        <v>1</v>
      </c>
      <c r="BJ291">
        <v>1</v>
      </c>
      <c r="BK291">
        <v>1</v>
      </c>
      <c r="BL291">
        <v>1</v>
      </c>
      <c r="BM291" s="59">
        <v>1</v>
      </c>
      <c r="EH291" s="7" t="str">
        <f>VLOOKUP(B291,'[1]FT Base GRAL'!$B$6:$AB$2733,27,0)</f>
        <v>GRO-JunAcla</v>
      </c>
    </row>
    <row r="292" spans="1:138" ht="15.75" x14ac:dyDescent="0.3">
      <c r="A292" s="55">
        <v>317</v>
      </c>
      <c r="B292" s="4" t="s">
        <v>542</v>
      </c>
      <c r="C292" s="5" t="s">
        <v>8</v>
      </c>
      <c r="D292" s="6"/>
      <c r="E292" s="4" t="s">
        <v>543</v>
      </c>
      <c r="F292" s="7" t="s">
        <v>63</v>
      </c>
      <c r="G292" s="7" t="s">
        <v>11</v>
      </c>
      <c r="H292" s="7" t="s">
        <v>544</v>
      </c>
      <c r="I292" s="47" t="s">
        <v>5189</v>
      </c>
      <c r="J292" s="47"/>
      <c r="K292" s="47">
        <f t="shared" si="8"/>
        <v>3</v>
      </c>
      <c r="R292">
        <v>1</v>
      </c>
      <c r="X292" s="59">
        <v>1</v>
      </c>
      <c r="Y292">
        <v>1</v>
      </c>
      <c r="AI292">
        <v>1</v>
      </c>
      <c r="AJ292">
        <v>1</v>
      </c>
      <c r="AM292" s="59">
        <v>1</v>
      </c>
      <c r="BS292">
        <v>1</v>
      </c>
      <c r="DY292">
        <v>1</v>
      </c>
      <c r="DZ292">
        <v>1</v>
      </c>
      <c r="EA292">
        <v>1</v>
      </c>
      <c r="EC292" s="59">
        <v>1</v>
      </c>
      <c r="EH292" s="7" t="str">
        <f>VLOOKUP(B292,'[1]FT Base GRAL'!$B$6:$AB$2733,27,0)</f>
        <v>SLP</v>
      </c>
    </row>
    <row r="293" spans="1:138" ht="15.75" x14ac:dyDescent="0.3">
      <c r="A293" s="55">
        <v>318</v>
      </c>
      <c r="B293" s="4" t="s">
        <v>545</v>
      </c>
      <c r="C293" s="5" t="s">
        <v>8</v>
      </c>
      <c r="D293" s="6"/>
      <c r="E293" s="4" t="s">
        <v>543</v>
      </c>
      <c r="F293" s="7" t="s">
        <v>63</v>
      </c>
      <c r="G293" s="7" t="s">
        <v>11</v>
      </c>
      <c r="H293" s="7" t="s">
        <v>544</v>
      </c>
      <c r="I293" s="47" t="s">
        <v>5171</v>
      </c>
      <c r="J293" s="47"/>
      <c r="K293" s="47">
        <f t="shared" si="8"/>
        <v>0</v>
      </c>
      <c r="AD293">
        <v>1</v>
      </c>
      <c r="EH293" s="7" t="str">
        <f>VLOOKUP(B293,'[1]FT Base GRAL'!$B$6:$AB$2733,27,0)</f>
        <v>QRO</v>
      </c>
    </row>
    <row r="294" spans="1:138" ht="15.75" x14ac:dyDescent="0.3">
      <c r="A294" s="55">
        <v>319</v>
      </c>
      <c r="B294" s="4" t="s">
        <v>4905</v>
      </c>
      <c r="C294" s="5" t="s">
        <v>8</v>
      </c>
      <c r="D294" s="4"/>
      <c r="E294" s="4" t="s">
        <v>543</v>
      </c>
      <c r="F294" s="14" t="s">
        <v>63</v>
      </c>
      <c r="G294" s="13"/>
      <c r="H294" s="14" t="s">
        <v>544</v>
      </c>
      <c r="I294" s="14" t="s">
        <v>5169</v>
      </c>
      <c r="J294" s="47"/>
      <c r="K294" s="47">
        <f t="shared" si="8"/>
        <v>0</v>
      </c>
      <c r="EH294" s="108" t="str">
        <f>VLOOKUP(B294,'[1]FT Base GRAL'!$B$6:$AB$2733,27,0)</f>
        <v>INR</v>
      </c>
    </row>
    <row r="295" spans="1:138" ht="15.75" x14ac:dyDescent="0.3">
      <c r="A295" s="55">
        <v>320</v>
      </c>
      <c r="B295" s="4" t="s">
        <v>546</v>
      </c>
      <c r="C295" s="15" t="s">
        <v>41</v>
      </c>
      <c r="D295" s="13"/>
      <c r="E295" s="16" t="s">
        <v>547</v>
      </c>
      <c r="F295" s="14" t="s">
        <v>63</v>
      </c>
      <c r="G295" s="7" t="s">
        <v>11</v>
      </c>
      <c r="H295" s="7" t="s">
        <v>544</v>
      </c>
      <c r="I295" s="47" t="s">
        <v>5189</v>
      </c>
      <c r="J295" s="47"/>
      <c r="K295" s="47">
        <f t="shared" si="8"/>
        <v>1</v>
      </c>
      <c r="Z295" s="62">
        <v>1</v>
      </c>
      <c r="AC295" s="59">
        <v>1</v>
      </c>
      <c r="EH295" s="7" t="str">
        <f>VLOOKUP(B295,'[1]FT Base GRAL'!$B$6:$AB$2733,27,0)</f>
        <v>SLP-JunAcla</v>
      </c>
    </row>
    <row r="296" spans="1:138" ht="15.75" x14ac:dyDescent="0.3">
      <c r="A296" s="55">
        <v>321</v>
      </c>
      <c r="B296" s="4" t="s">
        <v>548</v>
      </c>
      <c r="C296" s="15" t="s">
        <v>41</v>
      </c>
      <c r="D296" s="13"/>
      <c r="E296" s="4" t="s">
        <v>543</v>
      </c>
      <c r="F296" s="14" t="s">
        <v>63</v>
      </c>
      <c r="G296" s="7" t="s">
        <v>11</v>
      </c>
      <c r="H296" s="14" t="s">
        <v>544</v>
      </c>
      <c r="I296" s="47" t="s">
        <v>5189</v>
      </c>
      <c r="J296" s="47"/>
      <c r="K296" s="47">
        <f t="shared" si="8"/>
        <v>1</v>
      </c>
      <c r="AE296">
        <v>1</v>
      </c>
      <c r="AH296" s="59">
        <v>1</v>
      </c>
      <c r="EH296" s="7" t="str">
        <f>VLOOKUP(B296,'[1]FT Base GRAL'!$B$6:$AB$2733,27,0)</f>
        <v>QRO-JunAcla</v>
      </c>
    </row>
    <row r="297" spans="1:138" ht="15.75" x14ac:dyDescent="0.3">
      <c r="A297" s="55">
        <v>323</v>
      </c>
      <c r="B297" s="4" t="s">
        <v>550</v>
      </c>
      <c r="C297" s="15" t="s">
        <v>41</v>
      </c>
      <c r="D297" s="13"/>
      <c r="E297" s="16" t="s">
        <v>543</v>
      </c>
      <c r="F297" s="7" t="s">
        <v>63</v>
      </c>
      <c r="G297" s="7" t="s">
        <v>11</v>
      </c>
      <c r="H297" s="7" t="s">
        <v>544</v>
      </c>
      <c r="I297" s="47" t="s">
        <v>5189</v>
      </c>
      <c r="J297" s="47"/>
      <c r="K297" s="47">
        <f t="shared" si="8"/>
        <v>1</v>
      </c>
      <c r="BT297">
        <v>1</v>
      </c>
      <c r="BW297" s="59">
        <v>1</v>
      </c>
      <c r="EH297" s="7" t="str">
        <f>VLOOKUP(B297,'[1]FT Base GRAL'!$B$6:$AB$2733,27,0)</f>
        <v>TAB-AE-UNEME-JunAcla</v>
      </c>
    </row>
    <row r="298" spans="1:138" ht="15.75" x14ac:dyDescent="0.3">
      <c r="A298" s="55">
        <v>326</v>
      </c>
      <c r="B298" s="4" t="s">
        <v>552</v>
      </c>
      <c r="C298" s="5" t="s">
        <v>8</v>
      </c>
      <c r="D298" s="6"/>
      <c r="E298" s="4" t="s">
        <v>553</v>
      </c>
      <c r="F298" s="7" t="s">
        <v>63</v>
      </c>
      <c r="G298" s="7" t="s">
        <v>11</v>
      </c>
      <c r="H298" s="7" t="s">
        <v>554</v>
      </c>
      <c r="I298" s="47" t="s">
        <v>5189</v>
      </c>
      <c r="J298" s="47"/>
      <c r="K298" s="47">
        <f t="shared" si="8"/>
        <v>2</v>
      </c>
      <c r="R298">
        <v>1</v>
      </c>
      <c r="X298" s="59">
        <v>1</v>
      </c>
      <c r="Y298">
        <v>1</v>
      </c>
      <c r="AN298">
        <v>1</v>
      </c>
      <c r="AT298" s="59">
        <v>1</v>
      </c>
      <c r="EH298" s="7" t="str">
        <f>VLOOKUP(B298,'[1]FT Base GRAL'!$B$6:$AB$2733,27,0)</f>
        <v>SLP</v>
      </c>
    </row>
    <row r="299" spans="1:138" ht="15.75" x14ac:dyDescent="0.3">
      <c r="A299" s="55">
        <v>327</v>
      </c>
      <c r="B299" s="4" t="s">
        <v>555</v>
      </c>
      <c r="C299" s="15" t="s">
        <v>41</v>
      </c>
      <c r="D299" s="13"/>
      <c r="E299" s="16" t="s">
        <v>556</v>
      </c>
      <c r="F299" s="7" t="s">
        <v>63</v>
      </c>
      <c r="G299" s="7" t="s">
        <v>11</v>
      </c>
      <c r="H299" s="7" t="s">
        <v>554</v>
      </c>
      <c r="I299" s="47" t="s">
        <v>5189</v>
      </c>
      <c r="J299" s="47"/>
      <c r="K299" s="47">
        <f t="shared" si="8"/>
        <v>1</v>
      </c>
      <c r="Z299" s="62">
        <v>1</v>
      </c>
      <c r="AC299" s="59">
        <v>1</v>
      </c>
      <c r="EH299" s="7" t="str">
        <f>VLOOKUP(B299,'[1]FT Base GRAL'!$B$6:$AB$2733,27,0)</f>
        <v>SLP-JunAcla</v>
      </c>
    </row>
    <row r="300" spans="1:138" ht="15.75" x14ac:dyDescent="0.3">
      <c r="A300" s="55">
        <v>328</v>
      </c>
      <c r="B300" s="4" t="s">
        <v>557</v>
      </c>
      <c r="C300" s="5" t="s">
        <v>8</v>
      </c>
      <c r="D300" s="6"/>
      <c r="E300" s="4" t="s">
        <v>558</v>
      </c>
      <c r="F300" s="7" t="s">
        <v>63</v>
      </c>
      <c r="G300" s="7" t="s">
        <v>11</v>
      </c>
      <c r="H300" s="7" t="s">
        <v>559</v>
      </c>
      <c r="I300" s="47" t="s">
        <v>5189</v>
      </c>
      <c r="J300" s="47"/>
      <c r="K300" s="47">
        <f t="shared" si="8"/>
        <v>3</v>
      </c>
      <c r="R300">
        <v>1</v>
      </c>
      <c r="X300" s="59">
        <v>1</v>
      </c>
      <c r="AI300">
        <v>1</v>
      </c>
      <c r="AM300" s="59">
        <v>1</v>
      </c>
      <c r="AN300">
        <v>1</v>
      </c>
      <c r="AT300" s="59">
        <v>1</v>
      </c>
      <c r="BN300">
        <v>1</v>
      </c>
      <c r="EH300" s="7" t="str">
        <f>VLOOKUP(B300,'[1]FT Base GRAL'!$B$6:$AB$2733,27,0)</f>
        <v>SIN</v>
      </c>
    </row>
    <row r="301" spans="1:138" ht="15.75" x14ac:dyDescent="0.3">
      <c r="A301" s="55">
        <v>329</v>
      </c>
      <c r="B301" s="4" t="s">
        <v>560</v>
      </c>
      <c r="C301" s="5" t="s">
        <v>8</v>
      </c>
      <c r="D301" s="6"/>
      <c r="E301" s="4" t="s">
        <v>558</v>
      </c>
      <c r="F301" s="7" t="s">
        <v>63</v>
      </c>
      <c r="G301" s="7" t="s">
        <v>11</v>
      </c>
      <c r="H301" s="7" t="s">
        <v>559</v>
      </c>
      <c r="I301" s="47" t="s">
        <v>5171</v>
      </c>
      <c r="J301" s="47"/>
      <c r="K301" s="47">
        <f t="shared" si="8"/>
        <v>0</v>
      </c>
      <c r="AD301">
        <v>1</v>
      </c>
      <c r="EH301" s="7" t="str">
        <f>VLOOKUP(B301,'[1]FT Base GRAL'!$B$6:$AB$2733,27,0)</f>
        <v>QRO</v>
      </c>
    </row>
    <row r="302" spans="1:138" ht="15.75" x14ac:dyDescent="0.3">
      <c r="A302" s="55">
        <v>330</v>
      </c>
      <c r="B302" s="4" t="s">
        <v>561</v>
      </c>
      <c r="C302" s="12" t="s">
        <v>19</v>
      </c>
      <c r="D302" s="6"/>
      <c r="E302" s="4" t="s">
        <v>558</v>
      </c>
      <c r="F302" s="7" t="s">
        <v>63</v>
      </c>
      <c r="G302" s="7" t="s">
        <v>11</v>
      </c>
      <c r="H302" s="7" t="s">
        <v>559</v>
      </c>
      <c r="I302" s="47" t="s">
        <v>5169</v>
      </c>
      <c r="J302" s="47"/>
      <c r="K302" s="47">
        <f t="shared" si="8"/>
        <v>0</v>
      </c>
      <c r="EH302" s="108" t="str">
        <f>VLOOKUP(B302,'[1]FT Base GRAL'!$B$6:$AB$2733,27,0)</f>
        <v>TEX</v>
      </c>
    </row>
    <row r="303" spans="1:138" ht="15.75" x14ac:dyDescent="0.3">
      <c r="A303" s="55">
        <v>331</v>
      </c>
      <c r="B303" s="4" t="s">
        <v>562</v>
      </c>
      <c r="C303" s="5" t="s">
        <v>8</v>
      </c>
      <c r="D303" s="6"/>
      <c r="E303" s="4" t="s">
        <v>558</v>
      </c>
      <c r="F303" s="7" t="s">
        <v>63</v>
      </c>
      <c r="G303" s="7" t="s">
        <v>11</v>
      </c>
      <c r="H303" s="7" t="s">
        <v>559</v>
      </c>
      <c r="I303" s="47" t="s">
        <v>5171</v>
      </c>
      <c r="J303" s="47"/>
      <c r="K303" s="47">
        <f t="shared" si="8"/>
        <v>0</v>
      </c>
      <c r="Y303">
        <v>1</v>
      </c>
      <c r="EH303" s="7" t="str">
        <f>VLOOKUP(B303,'[1]FT Base GRAL'!$B$6:$AB$2733,27,0)</f>
        <v>SLP</v>
      </c>
    </row>
    <row r="304" spans="1:138" ht="15.75" x14ac:dyDescent="0.3">
      <c r="A304" s="55">
        <v>332</v>
      </c>
      <c r="B304" s="4" t="s">
        <v>563</v>
      </c>
      <c r="C304" s="5" t="s">
        <v>8</v>
      </c>
      <c r="D304" s="13"/>
      <c r="E304" s="4" t="s">
        <v>558</v>
      </c>
      <c r="F304" s="14" t="s">
        <v>63</v>
      </c>
      <c r="G304" s="7" t="s">
        <v>34</v>
      </c>
      <c r="H304" s="14" t="s">
        <v>559</v>
      </c>
      <c r="I304" s="47" t="s">
        <v>5171</v>
      </c>
      <c r="J304" s="47"/>
      <c r="K304" s="47">
        <f t="shared" si="8"/>
        <v>0</v>
      </c>
      <c r="CK304">
        <v>1</v>
      </c>
      <c r="EH304" s="7" t="str">
        <f>VLOOKUP(B304,'[1]FT Base GRAL'!$B$6:$AB$2733,27,0)</f>
        <v>INCAR</v>
      </c>
    </row>
    <row r="305" spans="1:138" ht="15.75" x14ac:dyDescent="0.3">
      <c r="A305" s="55">
        <v>333</v>
      </c>
      <c r="B305" s="4" t="s">
        <v>4906</v>
      </c>
      <c r="C305" s="5" t="s">
        <v>8</v>
      </c>
      <c r="D305" s="4"/>
      <c r="E305" s="4" t="s">
        <v>558</v>
      </c>
      <c r="F305" s="14" t="s">
        <v>63</v>
      </c>
      <c r="G305" s="13"/>
      <c r="H305" s="14" t="s">
        <v>559</v>
      </c>
      <c r="I305" s="14" t="s">
        <v>5169</v>
      </c>
      <c r="J305" s="47"/>
      <c r="K305" s="47">
        <f t="shared" si="8"/>
        <v>0</v>
      </c>
      <c r="EH305" s="108" t="str">
        <f>VLOOKUP(B305,'[1]FT Base GRAL'!$B$6:$AB$2733,27,0)</f>
        <v>INR</v>
      </c>
    </row>
    <row r="306" spans="1:138" ht="15.75" x14ac:dyDescent="0.3">
      <c r="A306" s="55">
        <v>334</v>
      </c>
      <c r="B306" s="4" t="s">
        <v>564</v>
      </c>
      <c r="C306" s="15" t="s">
        <v>41</v>
      </c>
      <c r="D306" s="13"/>
      <c r="E306" s="16" t="s">
        <v>558</v>
      </c>
      <c r="F306" s="7" t="s">
        <v>63</v>
      </c>
      <c r="G306" s="14" t="s">
        <v>34</v>
      </c>
      <c r="H306" s="14" t="s">
        <v>559</v>
      </c>
      <c r="I306" s="47" t="s">
        <v>5189</v>
      </c>
      <c r="J306" s="47"/>
      <c r="K306" s="47">
        <f t="shared" si="8"/>
        <v>1</v>
      </c>
      <c r="BO306">
        <v>1</v>
      </c>
      <c r="BR306" s="59">
        <v>1</v>
      </c>
      <c r="EH306" s="7" t="str">
        <f>VLOOKUP(B306,'[1]FT Base GRAL'!$B$6:$AB$2733,27,0)</f>
        <v>TAB-GRA-JunAcla</v>
      </c>
    </row>
    <row r="307" spans="1:138" ht="15.75" x14ac:dyDescent="0.3">
      <c r="A307" s="55">
        <v>335</v>
      </c>
      <c r="B307" s="4" t="s">
        <v>565</v>
      </c>
      <c r="C307" s="15" t="s">
        <v>41</v>
      </c>
      <c r="D307" s="13"/>
      <c r="E307" s="4" t="s">
        <v>558</v>
      </c>
      <c r="F307" s="14" t="s">
        <v>63</v>
      </c>
      <c r="G307" s="7" t="s">
        <v>11</v>
      </c>
      <c r="H307" s="14" t="s">
        <v>559</v>
      </c>
      <c r="I307" s="47" t="s">
        <v>5171</v>
      </c>
      <c r="J307" s="47"/>
      <c r="K307" s="47">
        <f t="shared" si="8"/>
        <v>0</v>
      </c>
      <c r="AE307">
        <v>1</v>
      </c>
      <c r="AF307">
        <v>1</v>
      </c>
      <c r="EH307" s="7" t="str">
        <f>VLOOKUP(B307,'[1]FT Base GRAL'!$B$6:$AB$2733,27,0)</f>
        <v>QRO-JunAcla</v>
      </c>
    </row>
    <row r="308" spans="1:138" ht="15.75" x14ac:dyDescent="0.3">
      <c r="A308" s="55">
        <v>336</v>
      </c>
      <c r="B308" s="4" t="s">
        <v>566</v>
      </c>
      <c r="C308" s="15" t="s">
        <v>41</v>
      </c>
      <c r="D308" s="13"/>
      <c r="E308" s="16" t="s">
        <v>567</v>
      </c>
      <c r="F308" s="7" t="s">
        <v>63</v>
      </c>
      <c r="G308" s="7" t="s">
        <v>11</v>
      </c>
      <c r="H308" s="7" t="s">
        <v>559</v>
      </c>
      <c r="I308" s="47" t="s">
        <v>5189</v>
      </c>
      <c r="J308" s="47"/>
      <c r="K308" s="47">
        <f t="shared" si="8"/>
        <v>1</v>
      </c>
      <c r="Z308" s="62">
        <v>1</v>
      </c>
      <c r="AC308" s="59">
        <v>1</v>
      </c>
      <c r="EH308" s="7" t="str">
        <f>VLOOKUP(B308,'[1]FT Base GRAL'!$B$6:$AB$2733,27,0)</f>
        <v>SLP-JunAcla</v>
      </c>
    </row>
    <row r="309" spans="1:138" ht="15.75" x14ac:dyDescent="0.3">
      <c r="A309" s="55">
        <v>337</v>
      </c>
      <c r="B309" s="4" t="s">
        <v>568</v>
      </c>
      <c r="C309" s="15" t="s">
        <v>41</v>
      </c>
      <c r="D309" s="13"/>
      <c r="E309" s="16" t="s">
        <v>558</v>
      </c>
      <c r="F309" s="7" t="s">
        <v>63</v>
      </c>
      <c r="G309" s="14" t="s">
        <v>34</v>
      </c>
      <c r="H309" s="14" t="s">
        <v>559</v>
      </c>
      <c r="I309" s="47" t="s">
        <v>5189</v>
      </c>
      <c r="J309" s="47"/>
      <c r="K309" s="47">
        <f t="shared" si="8"/>
        <v>1</v>
      </c>
      <c r="CL309">
        <v>1</v>
      </c>
      <c r="CM309">
        <v>1</v>
      </c>
      <c r="CN309">
        <v>1</v>
      </c>
      <c r="CO309" s="59">
        <v>1</v>
      </c>
      <c r="EH309" s="7" t="str">
        <f>VLOOKUP(B309,'[1]FT Base GRAL'!$B$6:$AB$2733,27,0)</f>
        <v>INCAR-JunAcla</v>
      </c>
    </row>
    <row r="310" spans="1:138" ht="15.75" x14ac:dyDescent="0.3">
      <c r="A310" s="55">
        <v>338</v>
      </c>
      <c r="B310" s="4" t="s">
        <v>4701</v>
      </c>
      <c r="C310" s="15" t="s">
        <v>41</v>
      </c>
      <c r="D310" s="13"/>
      <c r="E310" s="4" t="s">
        <v>558</v>
      </c>
      <c r="F310" s="7" t="s">
        <v>63</v>
      </c>
      <c r="G310" s="7" t="s">
        <v>34</v>
      </c>
      <c r="H310" s="7" t="s">
        <v>559</v>
      </c>
      <c r="I310" s="47" t="s">
        <v>5189</v>
      </c>
      <c r="J310" s="47"/>
      <c r="K310" s="47">
        <f t="shared" si="8"/>
        <v>1</v>
      </c>
      <c r="AG310">
        <v>1</v>
      </c>
      <c r="AH310" s="59">
        <v>1</v>
      </c>
      <c r="EH310" s="7" t="str">
        <f>VLOOKUP(B310,'[1]FT Base GRAL'!$B$6:$AB$2733,27,0)</f>
        <v>QRO-JunAcla</v>
      </c>
    </row>
    <row r="311" spans="1:138" ht="15.75" x14ac:dyDescent="0.3">
      <c r="A311" s="55">
        <v>339</v>
      </c>
      <c r="B311" s="4" t="s">
        <v>569</v>
      </c>
      <c r="C311" s="15" t="s">
        <v>41</v>
      </c>
      <c r="D311" s="13"/>
      <c r="E311" s="16" t="s">
        <v>558</v>
      </c>
      <c r="F311" s="7" t="s">
        <v>63</v>
      </c>
      <c r="G311" s="7" t="s">
        <v>34</v>
      </c>
      <c r="H311" s="7" t="s">
        <v>559</v>
      </c>
      <c r="I311" s="47" t="s">
        <v>4832</v>
      </c>
      <c r="J311" s="47"/>
      <c r="K311" s="47">
        <f t="shared" si="8"/>
        <v>0</v>
      </c>
      <c r="EH311" s="108" t="str">
        <f>VLOOKUP(B311,'[1]FT Base GRAL'!$B$6:$AB$2733,27,0)</f>
        <v>INCAR-JunAcla-2V</v>
      </c>
    </row>
    <row r="312" spans="1:138" ht="15.75" x14ac:dyDescent="0.3">
      <c r="A312" s="55">
        <v>342</v>
      </c>
      <c r="B312" s="4" t="s">
        <v>572</v>
      </c>
      <c r="C312" s="12" t="s">
        <v>19</v>
      </c>
      <c r="D312" s="6"/>
      <c r="E312" s="4" t="s">
        <v>573</v>
      </c>
      <c r="F312" s="7" t="s">
        <v>63</v>
      </c>
      <c r="G312" s="7" t="s">
        <v>11</v>
      </c>
      <c r="H312" s="31" t="s">
        <v>54</v>
      </c>
      <c r="I312" s="47" t="s">
        <v>5189</v>
      </c>
      <c r="J312" s="47"/>
      <c r="K312" s="47">
        <f t="shared" si="8"/>
        <v>1</v>
      </c>
      <c r="CP312">
        <v>1</v>
      </c>
      <c r="CT312" s="59">
        <v>1</v>
      </c>
      <c r="EH312" s="7" t="str">
        <f>VLOOKUP(B312,'[1]FT Base GRAL'!$B$6:$AB$2733,27,0)</f>
        <v>TEX</v>
      </c>
    </row>
    <row r="313" spans="1:138" ht="15.75" x14ac:dyDescent="0.3">
      <c r="A313" s="55">
        <v>343</v>
      </c>
      <c r="B313" s="4" t="s">
        <v>574</v>
      </c>
      <c r="C313" s="5" t="s">
        <v>8</v>
      </c>
      <c r="D313" s="6"/>
      <c r="E313" s="4" t="s">
        <v>575</v>
      </c>
      <c r="F313" s="7" t="s">
        <v>10</v>
      </c>
      <c r="G313" s="7" t="s">
        <v>34</v>
      </c>
      <c r="H313" s="7" t="s">
        <v>54</v>
      </c>
      <c r="I313" s="47" t="s">
        <v>4832</v>
      </c>
      <c r="J313" s="47"/>
      <c r="K313" s="47">
        <f t="shared" si="8"/>
        <v>0</v>
      </c>
      <c r="EH313" s="108" t="str">
        <f>VLOOKUP(B313,'[1]FT Base GRAL'!$B$6:$AB$2733,27,0)</f>
        <v>TAB</v>
      </c>
    </row>
    <row r="314" spans="1:138" ht="15.75" x14ac:dyDescent="0.3">
      <c r="A314" s="55">
        <v>344</v>
      </c>
      <c r="B314" s="4" t="s">
        <v>576</v>
      </c>
      <c r="C314" s="5" t="s">
        <v>8</v>
      </c>
      <c r="D314" s="6"/>
      <c r="E314" s="4" t="s">
        <v>577</v>
      </c>
      <c r="F314" s="7" t="s">
        <v>10</v>
      </c>
      <c r="G314" s="7" t="s">
        <v>11</v>
      </c>
      <c r="H314" s="7" t="s">
        <v>54</v>
      </c>
      <c r="I314" s="47" t="s">
        <v>4832</v>
      </c>
      <c r="J314" s="47"/>
      <c r="K314" s="47">
        <f t="shared" si="8"/>
        <v>0</v>
      </c>
      <c r="EH314" s="108" t="str">
        <f>VLOOKUP(B314,'[1]FT Base GRAL'!$B$6:$AB$2733,27,0)</f>
        <v>TAB</v>
      </c>
    </row>
    <row r="315" spans="1:138" ht="15.75" x14ac:dyDescent="0.3">
      <c r="A315" s="55">
        <v>346</v>
      </c>
      <c r="B315" s="4" t="s">
        <v>580</v>
      </c>
      <c r="C315" s="5" t="s">
        <v>8</v>
      </c>
      <c r="D315" s="6"/>
      <c r="E315" s="4" t="s">
        <v>579</v>
      </c>
      <c r="F315" s="7" t="s">
        <v>10</v>
      </c>
      <c r="G315" s="7" t="s">
        <v>11</v>
      </c>
      <c r="H315" s="7" t="s">
        <v>581</v>
      </c>
      <c r="I315" s="47" t="s">
        <v>5189</v>
      </c>
      <c r="J315" s="47"/>
      <c r="K315" s="47">
        <f t="shared" si="8"/>
        <v>6</v>
      </c>
      <c r="R315">
        <v>1</v>
      </c>
      <c r="X315" s="59">
        <v>1</v>
      </c>
      <c r="Y315">
        <v>1</v>
      </c>
      <c r="Z315">
        <v>1</v>
      </c>
      <c r="AC315" s="59">
        <v>1</v>
      </c>
      <c r="AD315">
        <v>1</v>
      </c>
      <c r="AE315">
        <v>1</v>
      </c>
      <c r="AF315">
        <v>1</v>
      </c>
      <c r="AG315">
        <v>1</v>
      </c>
      <c r="AH315" s="59">
        <v>1</v>
      </c>
      <c r="AI315">
        <v>1</v>
      </c>
      <c r="AJ315">
        <v>1</v>
      </c>
      <c r="AK315">
        <v>1</v>
      </c>
      <c r="AL315">
        <v>1</v>
      </c>
      <c r="AM315" s="59">
        <v>1</v>
      </c>
      <c r="BN315">
        <v>1</v>
      </c>
      <c r="BO315">
        <v>1</v>
      </c>
      <c r="BR315" s="59">
        <v>1</v>
      </c>
      <c r="BS315">
        <v>1</v>
      </c>
      <c r="BT315">
        <v>1</v>
      </c>
      <c r="BU315">
        <v>1</v>
      </c>
      <c r="BV315">
        <v>1</v>
      </c>
      <c r="BW315" s="59">
        <v>1</v>
      </c>
      <c r="EH315" s="7" t="str">
        <f>VLOOKUP(B315,'[1]FT Base GRAL'!$B$6:$AB$2733,27,0)</f>
        <v>SLP</v>
      </c>
    </row>
    <row r="316" spans="1:138" ht="15.75" x14ac:dyDescent="0.3">
      <c r="A316" s="55">
        <v>347</v>
      </c>
      <c r="B316" s="4" t="s">
        <v>582</v>
      </c>
      <c r="C316" s="5" t="s">
        <v>8</v>
      </c>
      <c r="D316" s="6"/>
      <c r="E316" s="4" t="s">
        <v>579</v>
      </c>
      <c r="F316" s="7" t="s">
        <v>10</v>
      </c>
      <c r="G316" s="7" t="s">
        <v>11</v>
      </c>
      <c r="H316" s="7" t="s">
        <v>581</v>
      </c>
      <c r="I316" s="47" t="s">
        <v>5189</v>
      </c>
      <c r="J316" s="47"/>
      <c r="K316" s="47">
        <f t="shared" si="8"/>
        <v>3</v>
      </c>
      <c r="Y316">
        <v>1</v>
      </c>
      <c r="Z316">
        <v>1</v>
      </c>
      <c r="AC316" s="59">
        <v>1</v>
      </c>
      <c r="AI316">
        <v>1</v>
      </c>
      <c r="AJ316">
        <v>1</v>
      </c>
      <c r="AK316">
        <v>1</v>
      </c>
      <c r="AL316">
        <v>1</v>
      </c>
      <c r="AM316" s="59">
        <v>1</v>
      </c>
      <c r="AN316">
        <v>1</v>
      </c>
      <c r="AO316">
        <v>1</v>
      </c>
      <c r="AP316">
        <v>1</v>
      </c>
      <c r="AQ316">
        <v>1</v>
      </c>
      <c r="AR316">
        <v>1</v>
      </c>
      <c r="AS316">
        <v>1</v>
      </c>
      <c r="AT316" s="59">
        <v>1</v>
      </c>
      <c r="EH316" s="7" t="str">
        <f>VLOOKUP(B316,'[1]FT Base GRAL'!$B$6:$AB$2733,27,0)</f>
        <v>SLP</v>
      </c>
    </row>
    <row r="317" spans="1:138" ht="15.75" x14ac:dyDescent="0.3">
      <c r="A317" s="55">
        <v>348</v>
      </c>
      <c r="B317" s="4" t="s">
        <v>583</v>
      </c>
      <c r="C317" s="5" t="s">
        <v>8</v>
      </c>
      <c r="D317" s="6"/>
      <c r="E317" s="4" t="s">
        <v>579</v>
      </c>
      <c r="F317" s="7" t="s">
        <v>10</v>
      </c>
      <c r="G317" s="7" t="s">
        <v>11</v>
      </c>
      <c r="H317" s="7" t="s">
        <v>581</v>
      </c>
      <c r="I317" s="47" t="s">
        <v>5189</v>
      </c>
      <c r="J317" s="47"/>
      <c r="K317" s="47">
        <f t="shared" si="8"/>
        <v>3</v>
      </c>
      <c r="Y317">
        <v>1</v>
      </c>
      <c r="Z317">
        <v>1</v>
      </c>
      <c r="AA317">
        <v>1</v>
      </c>
      <c r="AB317">
        <v>1</v>
      </c>
      <c r="AC317" s="59">
        <v>1</v>
      </c>
      <c r="AI317">
        <v>1</v>
      </c>
      <c r="AJ317">
        <v>1</v>
      </c>
      <c r="AK317">
        <v>1</v>
      </c>
      <c r="AL317">
        <v>1</v>
      </c>
      <c r="AM317" s="59">
        <v>1</v>
      </c>
      <c r="AN317">
        <v>1</v>
      </c>
      <c r="AO317">
        <v>1</v>
      </c>
      <c r="AP317">
        <v>1</v>
      </c>
      <c r="AQ317">
        <v>1</v>
      </c>
      <c r="AR317">
        <v>1</v>
      </c>
      <c r="AS317">
        <v>1</v>
      </c>
      <c r="AT317" s="59">
        <v>1</v>
      </c>
      <c r="EH317" s="7" t="str">
        <f>VLOOKUP(B317,'[1]FT Base GRAL'!$B$6:$AB$2733,27,0)</f>
        <v>SLP</v>
      </c>
    </row>
    <row r="318" spans="1:138" ht="15.75" x14ac:dyDescent="0.3">
      <c r="A318" s="55">
        <v>349</v>
      </c>
      <c r="B318" s="4" t="s">
        <v>584</v>
      </c>
      <c r="C318" s="5" t="s">
        <v>8</v>
      </c>
      <c r="D318" s="6"/>
      <c r="E318" s="4" t="s">
        <v>577</v>
      </c>
      <c r="F318" s="7" t="s">
        <v>10</v>
      </c>
      <c r="G318" s="7" t="s">
        <v>11</v>
      </c>
      <c r="H318" s="7" t="s">
        <v>581</v>
      </c>
      <c r="I318" s="47" t="s">
        <v>5189</v>
      </c>
      <c r="J318" s="47"/>
      <c r="K318" s="47">
        <f t="shared" si="8"/>
        <v>1</v>
      </c>
      <c r="AD318">
        <v>1</v>
      </c>
      <c r="AE318">
        <v>1</v>
      </c>
      <c r="AF318">
        <v>1</v>
      </c>
      <c r="AG318">
        <v>1</v>
      </c>
      <c r="AH318" s="59">
        <v>1</v>
      </c>
      <c r="EH318" s="7" t="str">
        <f>VLOOKUP(B318,'[1]FT Base GRAL'!$B$6:$AB$2733,27,0)</f>
        <v>QRO</v>
      </c>
    </row>
    <row r="319" spans="1:138" ht="15.75" x14ac:dyDescent="0.3">
      <c r="A319" s="55">
        <v>350</v>
      </c>
      <c r="B319" s="4" t="s">
        <v>585</v>
      </c>
      <c r="C319" s="12" t="s">
        <v>19</v>
      </c>
      <c r="D319" s="6"/>
      <c r="E319" s="4" t="s">
        <v>586</v>
      </c>
      <c r="F319" s="7" t="s">
        <v>10</v>
      </c>
      <c r="G319" s="7" t="s">
        <v>11</v>
      </c>
      <c r="H319" s="7" t="s">
        <v>581</v>
      </c>
      <c r="I319" s="47" t="s">
        <v>5189</v>
      </c>
      <c r="J319" s="47"/>
      <c r="K319" s="47">
        <f t="shared" si="8"/>
        <v>2</v>
      </c>
      <c r="CP319">
        <v>1</v>
      </c>
      <c r="CT319" s="59">
        <v>1</v>
      </c>
      <c r="DT319">
        <v>1</v>
      </c>
      <c r="DX319" s="59">
        <v>1</v>
      </c>
      <c r="EH319" s="7" t="str">
        <f>VLOOKUP(B319,'[1]FT Base GRAL'!$B$6:$AB$2733,27,0)</f>
        <v>TEX</v>
      </c>
    </row>
    <row r="320" spans="1:138" ht="15.75" x14ac:dyDescent="0.3">
      <c r="A320" s="55">
        <v>351</v>
      </c>
      <c r="B320" s="4" t="s">
        <v>5043</v>
      </c>
      <c r="C320" s="5" t="s">
        <v>8</v>
      </c>
      <c r="D320" s="13"/>
      <c r="E320" s="16" t="s">
        <v>577</v>
      </c>
      <c r="F320" s="14" t="s">
        <v>10</v>
      </c>
      <c r="G320" s="14" t="s">
        <v>11</v>
      </c>
      <c r="H320" s="14" t="s">
        <v>581</v>
      </c>
      <c r="I320" s="110" t="s">
        <v>5169</v>
      </c>
      <c r="J320" s="47"/>
      <c r="K320" s="47">
        <f t="shared" si="8"/>
        <v>0</v>
      </c>
      <c r="EH320" s="108" t="str">
        <f>VLOOKUP(B320,'[1]FT Base GRAL'!$B$6:$AB$2733,27,0)</f>
        <v>CMM</v>
      </c>
    </row>
    <row r="321" spans="1:138" ht="15.75" x14ac:dyDescent="0.3">
      <c r="A321" s="55">
        <v>352</v>
      </c>
      <c r="B321" s="4" t="s">
        <v>587</v>
      </c>
      <c r="C321" s="5" t="s">
        <v>8</v>
      </c>
      <c r="D321" s="6"/>
      <c r="E321" s="4" t="s">
        <v>588</v>
      </c>
      <c r="F321" s="7" t="s">
        <v>10</v>
      </c>
      <c r="G321" s="7" t="s">
        <v>11</v>
      </c>
      <c r="H321" s="7" t="s">
        <v>589</v>
      </c>
      <c r="I321" s="47" t="s">
        <v>5189</v>
      </c>
      <c r="J321" s="47"/>
      <c r="K321" s="47">
        <f t="shared" si="8"/>
        <v>2</v>
      </c>
      <c r="BN321">
        <v>1</v>
      </c>
      <c r="BO321">
        <v>1</v>
      </c>
      <c r="BR321" s="59">
        <v>1</v>
      </c>
      <c r="BS321">
        <v>1</v>
      </c>
      <c r="BT321">
        <v>1</v>
      </c>
      <c r="BU321">
        <v>1</v>
      </c>
      <c r="BV321">
        <v>1</v>
      </c>
      <c r="BW321" s="59">
        <v>1</v>
      </c>
      <c r="EH321" s="7" t="str">
        <f>VLOOKUP(B321,'[1]FT Base GRAL'!$B$6:$AB$2733,27,0)</f>
        <v>TAB</v>
      </c>
    </row>
    <row r="322" spans="1:138" ht="15.75" x14ac:dyDescent="0.3">
      <c r="A322" s="55">
        <v>353</v>
      </c>
      <c r="B322" s="4" t="s">
        <v>590</v>
      </c>
      <c r="C322" s="5" t="s">
        <v>8</v>
      </c>
      <c r="D322" s="6"/>
      <c r="E322" s="4" t="s">
        <v>588</v>
      </c>
      <c r="F322" s="7" t="s">
        <v>10</v>
      </c>
      <c r="G322" s="7" t="s">
        <v>11</v>
      </c>
      <c r="H322" s="7" t="s">
        <v>589</v>
      </c>
      <c r="I322" s="47" t="s">
        <v>5189</v>
      </c>
      <c r="J322" s="47"/>
      <c r="K322" s="47">
        <f t="shared" si="8"/>
        <v>1</v>
      </c>
      <c r="R322">
        <v>1</v>
      </c>
      <c r="S322">
        <v>1</v>
      </c>
      <c r="T322">
        <v>1</v>
      </c>
      <c r="U322">
        <v>1</v>
      </c>
      <c r="X322" s="59">
        <v>1</v>
      </c>
      <c r="EH322" s="7" t="str">
        <f>VLOOKUP(B322,'[1]FT Base GRAL'!$B$6:$AB$2733,27,0)</f>
        <v>SON 2</v>
      </c>
    </row>
    <row r="323" spans="1:138" ht="15.75" x14ac:dyDescent="0.3">
      <c r="A323" s="55">
        <v>354</v>
      </c>
      <c r="B323" s="4" t="s">
        <v>5044</v>
      </c>
      <c r="C323" s="5" t="s">
        <v>8</v>
      </c>
      <c r="D323" s="13"/>
      <c r="E323" s="16" t="s">
        <v>588</v>
      </c>
      <c r="F323" s="14" t="s">
        <v>10</v>
      </c>
      <c r="G323" s="14" t="s">
        <v>11</v>
      </c>
      <c r="H323" s="14" t="s">
        <v>589</v>
      </c>
      <c r="I323" s="47" t="s">
        <v>5189</v>
      </c>
      <c r="J323" s="47"/>
      <c r="K323" s="47">
        <f t="shared" si="8"/>
        <v>1</v>
      </c>
      <c r="DT323">
        <v>1</v>
      </c>
      <c r="DX323" s="59">
        <v>1</v>
      </c>
      <c r="EH323" s="7" t="str">
        <f>VLOOKUP(B323,'[1]FT Base GRAL'!$B$6:$AB$2733,27,0)</f>
        <v>CMM</v>
      </c>
    </row>
    <row r="324" spans="1:138" ht="15.75" x14ac:dyDescent="0.3">
      <c r="A324" s="55">
        <v>355</v>
      </c>
      <c r="B324" s="4" t="s">
        <v>591</v>
      </c>
      <c r="C324" s="5" t="s">
        <v>8</v>
      </c>
      <c r="D324" s="6"/>
      <c r="E324" s="4" t="s">
        <v>592</v>
      </c>
      <c r="F324" s="7" t="s">
        <v>53</v>
      </c>
      <c r="G324" s="7" t="s">
        <v>11</v>
      </c>
      <c r="H324" s="7" t="s">
        <v>54</v>
      </c>
      <c r="I324" s="47" t="s">
        <v>5189</v>
      </c>
      <c r="J324" s="47"/>
      <c r="K324" s="47">
        <f t="shared" si="8"/>
        <v>4</v>
      </c>
      <c r="Y324">
        <v>1</v>
      </c>
      <c r="Z324">
        <v>1</v>
      </c>
      <c r="AA324">
        <v>1</v>
      </c>
      <c r="AB324">
        <v>1</v>
      </c>
      <c r="AC324" s="59">
        <v>1</v>
      </c>
      <c r="AD324">
        <v>1</v>
      </c>
      <c r="AE324">
        <v>1</v>
      </c>
      <c r="AF324">
        <v>1</v>
      </c>
      <c r="AG324">
        <v>1</v>
      </c>
      <c r="AH324" s="59">
        <v>1</v>
      </c>
      <c r="AI324">
        <v>1</v>
      </c>
      <c r="AJ324">
        <v>1</v>
      </c>
      <c r="AK324">
        <v>1</v>
      </c>
      <c r="AL324">
        <v>1</v>
      </c>
      <c r="AM324" s="59">
        <v>1</v>
      </c>
      <c r="AN324">
        <v>1</v>
      </c>
      <c r="AO324">
        <v>1</v>
      </c>
      <c r="AP324">
        <v>1</v>
      </c>
      <c r="AQ324">
        <v>1</v>
      </c>
      <c r="AR324">
        <v>1</v>
      </c>
      <c r="AS324">
        <v>1</v>
      </c>
      <c r="AT324" s="59">
        <v>1</v>
      </c>
      <c r="EH324" s="7" t="str">
        <f>VLOOKUP(B324,'[1]FT Base GRAL'!$B$6:$AB$2733,27,0)</f>
        <v>SLP</v>
      </c>
    </row>
    <row r="325" spans="1:138" ht="15.75" x14ac:dyDescent="0.3">
      <c r="A325" s="55">
        <v>356</v>
      </c>
      <c r="B325" s="4" t="s">
        <v>593</v>
      </c>
      <c r="C325" s="5" t="s">
        <v>8</v>
      </c>
      <c r="D325" s="6"/>
      <c r="E325" s="4" t="s">
        <v>594</v>
      </c>
      <c r="F325" s="7" t="s">
        <v>53</v>
      </c>
      <c r="G325" s="7" t="s">
        <v>11</v>
      </c>
      <c r="H325" s="7" t="s">
        <v>54</v>
      </c>
      <c r="I325" s="47" t="s">
        <v>5189</v>
      </c>
      <c r="J325" s="47"/>
      <c r="K325" s="47">
        <f t="shared" si="8"/>
        <v>4</v>
      </c>
      <c r="Y325">
        <v>1</v>
      </c>
      <c r="Z325">
        <v>1</v>
      </c>
      <c r="AA325">
        <v>1</v>
      </c>
      <c r="AB325">
        <v>1</v>
      </c>
      <c r="AC325" s="59">
        <v>1</v>
      </c>
      <c r="AD325">
        <v>1</v>
      </c>
      <c r="AE325">
        <v>1</v>
      </c>
      <c r="AH325" s="59">
        <v>1</v>
      </c>
      <c r="AI325">
        <v>1</v>
      </c>
      <c r="AJ325">
        <v>1</v>
      </c>
      <c r="AM325" s="59">
        <v>1</v>
      </c>
      <c r="AN325">
        <v>1</v>
      </c>
      <c r="AT325" s="59">
        <v>1</v>
      </c>
      <c r="EH325" s="7" t="str">
        <f>VLOOKUP(B325,'[1]FT Base GRAL'!$B$6:$AB$2733,27,0)</f>
        <v>SLP</v>
      </c>
    </row>
    <row r="326" spans="1:138" ht="15.75" x14ac:dyDescent="0.3">
      <c r="A326" s="55">
        <v>357</v>
      </c>
      <c r="B326" s="4" t="s">
        <v>595</v>
      </c>
      <c r="C326" s="5" t="s">
        <v>8</v>
      </c>
      <c r="D326" s="6"/>
      <c r="E326" s="4" t="s">
        <v>596</v>
      </c>
      <c r="F326" s="7" t="s">
        <v>63</v>
      </c>
      <c r="G326" s="7" t="s">
        <v>11</v>
      </c>
      <c r="H326" s="7" t="s">
        <v>597</v>
      </c>
      <c r="I326" s="47" t="s">
        <v>5189</v>
      </c>
      <c r="J326" s="47"/>
      <c r="K326" s="47">
        <f t="shared" si="8"/>
        <v>3</v>
      </c>
      <c r="R326">
        <v>1</v>
      </c>
      <c r="X326" s="59">
        <v>1</v>
      </c>
      <c r="AI326">
        <v>1</v>
      </c>
      <c r="AM326" s="59">
        <v>1</v>
      </c>
      <c r="AN326">
        <v>1</v>
      </c>
      <c r="AT326" s="59">
        <v>1</v>
      </c>
      <c r="EH326" s="7" t="str">
        <f>VLOOKUP(B326,'[1]FT Base GRAL'!$B$6:$AB$2733,27,0)</f>
        <v>SIN</v>
      </c>
    </row>
    <row r="327" spans="1:138" ht="15.75" x14ac:dyDescent="0.3">
      <c r="A327" s="55">
        <v>358</v>
      </c>
      <c r="B327" s="4" t="s">
        <v>598</v>
      </c>
      <c r="C327" s="5" t="s">
        <v>8</v>
      </c>
      <c r="D327" s="6"/>
      <c r="E327" s="4" t="s">
        <v>596</v>
      </c>
      <c r="F327" s="7" t="s">
        <v>63</v>
      </c>
      <c r="G327" s="7" t="s">
        <v>11</v>
      </c>
      <c r="H327" s="7" t="s">
        <v>597</v>
      </c>
      <c r="I327" s="47" t="s">
        <v>4832</v>
      </c>
      <c r="J327" s="47"/>
      <c r="K327" s="47">
        <f t="shared" si="8"/>
        <v>0</v>
      </c>
      <c r="EH327" s="108" t="str">
        <f>VLOOKUP(B327,'[1]FT Base GRAL'!$B$6:$AB$2733,27,0)</f>
        <v>_QRO</v>
      </c>
    </row>
    <row r="328" spans="1:138" ht="15.75" x14ac:dyDescent="0.3">
      <c r="A328" s="55">
        <v>359</v>
      </c>
      <c r="B328" s="4" t="s">
        <v>599</v>
      </c>
      <c r="C328" s="5" t="s">
        <v>8</v>
      </c>
      <c r="D328" s="6"/>
      <c r="E328" s="4" t="s">
        <v>596</v>
      </c>
      <c r="F328" s="7" t="s">
        <v>63</v>
      </c>
      <c r="G328" s="7" t="s">
        <v>11</v>
      </c>
      <c r="H328" s="7" t="s">
        <v>597</v>
      </c>
      <c r="I328" s="47" t="s">
        <v>5171</v>
      </c>
      <c r="J328" s="47"/>
      <c r="K328" s="47">
        <f t="shared" ref="K328:K391" si="9">COUNTA(N328,Q328,AC328,AH328,AM328,AT328,BA328,BC328,X328,BF328,BM328,BR328,BW328,CB328,CG328,CJ328,CO328,CT328,CY328,DD328,DN328,DS328,DI328,DX328,EC328,EG328)</f>
        <v>0</v>
      </c>
      <c r="AD328">
        <v>1</v>
      </c>
      <c r="AE328">
        <v>1</v>
      </c>
      <c r="AF328">
        <v>1</v>
      </c>
      <c r="EH328" s="7" t="str">
        <f>VLOOKUP(B328,'[1]FT Base GRAL'!$B$6:$AB$2733,27,0)</f>
        <v>QRO</v>
      </c>
    </row>
    <row r="329" spans="1:138" ht="15.75" x14ac:dyDescent="0.3">
      <c r="A329" s="55">
        <v>360</v>
      </c>
      <c r="B329" s="4" t="s">
        <v>600</v>
      </c>
      <c r="C329" s="5" t="s">
        <v>8</v>
      </c>
      <c r="D329" s="6"/>
      <c r="E329" s="4" t="s">
        <v>596</v>
      </c>
      <c r="F329" s="7" t="s">
        <v>63</v>
      </c>
      <c r="G329" s="7" t="s">
        <v>11</v>
      </c>
      <c r="H329" s="7" t="s">
        <v>597</v>
      </c>
      <c r="I329" s="47" t="s">
        <v>5171</v>
      </c>
      <c r="J329" s="47"/>
      <c r="K329" s="47">
        <f t="shared" si="9"/>
        <v>0</v>
      </c>
      <c r="Y329">
        <v>1</v>
      </c>
      <c r="EH329" s="7" t="str">
        <f>VLOOKUP(B329,'[1]FT Base GRAL'!$B$6:$AB$2733,27,0)</f>
        <v>SLP</v>
      </c>
    </row>
    <row r="330" spans="1:138" ht="15.75" x14ac:dyDescent="0.3">
      <c r="A330" s="55">
        <v>362</v>
      </c>
      <c r="B330" s="4" t="s">
        <v>4702</v>
      </c>
      <c r="C330" s="15" t="s">
        <v>41</v>
      </c>
      <c r="D330" s="13"/>
      <c r="E330" s="4" t="s">
        <v>596</v>
      </c>
      <c r="F330" s="7" t="s">
        <v>63</v>
      </c>
      <c r="G330" s="7" t="s">
        <v>34</v>
      </c>
      <c r="H330" s="7" t="s">
        <v>597</v>
      </c>
      <c r="I330" s="47" t="s">
        <v>5189</v>
      </c>
      <c r="J330" s="47"/>
      <c r="K330" s="47">
        <f t="shared" si="9"/>
        <v>1</v>
      </c>
      <c r="AG330">
        <v>1</v>
      </c>
      <c r="AH330" s="59">
        <v>1</v>
      </c>
      <c r="EH330" s="7" t="str">
        <f>VLOOKUP(B330,'[1]FT Base GRAL'!$B$6:$AB$2733,27,0)</f>
        <v>QRO-JunAcla</v>
      </c>
    </row>
    <row r="331" spans="1:138" ht="15.75" x14ac:dyDescent="0.3">
      <c r="A331" s="55">
        <v>363</v>
      </c>
      <c r="B331" s="4" t="s">
        <v>602</v>
      </c>
      <c r="C331" s="15" t="s">
        <v>41</v>
      </c>
      <c r="D331" s="13"/>
      <c r="E331" s="16" t="s">
        <v>603</v>
      </c>
      <c r="F331" s="7" t="s">
        <v>63</v>
      </c>
      <c r="G331" s="7" t="s">
        <v>11</v>
      </c>
      <c r="H331" s="7" t="s">
        <v>597</v>
      </c>
      <c r="I331" s="47" t="s">
        <v>5189</v>
      </c>
      <c r="J331" s="47"/>
      <c r="K331" s="47">
        <f t="shared" si="9"/>
        <v>1</v>
      </c>
      <c r="Z331" s="62">
        <v>1</v>
      </c>
      <c r="AA331">
        <v>1</v>
      </c>
      <c r="AB331">
        <v>1</v>
      </c>
      <c r="AC331" s="59">
        <v>1</v>
      </c>
      <c r="EH331" s="7" t="str">
        <f>VLOOKUP(B331,'[1]FT Base GRAL'!$B$6:$AB$2733,27,0)</f>
        <v>SLP-JunAcla</v>
      </c>
    </row>
    <row r="332" spans="1:138" ht="15.75" x14ac:dyDescent="0.3">
      <c r="A332" s="55">
        <v>365</v>
      </c>
      <c r="B332" s="4" t="s">
        <v>604</v>
      </c>
      <c r="C332" s="5" t="s">
        <v>8</v>
      </c>
      <c r="D332" s="6"/>
      <c r="E332" s="4" t="s">
        <v>605</v>
      </c>
      <c r="F332" s="7" t="s">
        <v>111</v>
      </c>
      <c r="G332" s="7" t="s">
        <v>34</v>
      </c>
      <c r="H332" s="7" t="s">
        <v>606</v>
      </c>
      <c r="I332" s="47" t="s">
        <v>5189</v>
      </c>
      <c r="J332" s="47"/>
      <c r="K332" s="47">
        <f t="shared" si="9"/>
        <v>5</v>
      </c>
      <c r="R332">
        <v>1</v>
      </c>
      <c r="X332" s="59">
        <v>1</v>
      </c>
      <c r="Y332">
        <v>1</v>
      </c>
      <c r="Z332">
        <v>1</v>
      </c>
      <c r="AA332">
        <v>1</v>
      </c>
      <c r="AB332">
        <v>1</v>
      </c>
      <c r="AC332" s="59">
        <v>1</v>
      </c>
      <c r="AD332">
        <v>1</v>
      </c>
      <c r="AE332">
        <v>1</v>
      </c>
      <c r="AF332">
        <v>1</v>
      </c>
      <c r="AG332">
        <v>1</v>
      </c>
      <c r="AH332" s="59">
        <v>1</v>
      </c>
      <c r="AI332">
        <v>1</v>
      </c>
      <c r="AJ332">
        <v>1</v>
      </c>
      <c r="AK332">
        <v>1</v>
      </c>
      <c r="AL332">
        <v>1</v>
      </c>
      <c r="AM332" s="59">
        <v>1</v>
      </c>
      <c r="AN332">
        <v>1</v>
      </c>
      <c r="AO332">
        <v>1</v>
      </c>
      <c r="AP332">
        <v>1</v>
      </c>
      <c r="AQ332">
        <v>1</v>
      </c>
      <c r="AR332">
        <v>1</v>
      </c>
      <c r="AS332">
        <v>1</v>
      </c>
      <c r="AT332" s="59">
        <v>1</v>
      </c>
      <c r="EH332" s="7" t="str">
        <f>VLOOKUP(B332,'[1]FT Base GRAL'!$B$6:$AB$2733,27,0)</f>
        <v>SLP</v>
      </c>
    </row>
    <row r="333" spans="1:138" ht="15.75" x14ac:dyDescent="0.3">
      <c r="A333" s="55">
        <v>366</v>
      </c>
      <c r="B333" s="4" t="s">
        <v>607</v>
      </c>
      <c r="C333" s="12" t="s">
        <v>19</v>
      </c>
      <c r="D333" s="6"/>
      <c r="E333" s="4" t="s">
        <v>608</v>
      </c>
      <c r="F333" s="7" t="s">
        <v>111</v>
      </c>
      <c r="G333" s="7" t="s">
        <v>34</v>
      </c>
      <c r="H333" s="7" t="s">
        <v>606</v>
      </c>
      <c r="I333" s="47" t="s">
        <v>5169</v>
      </c>
      <c r="J333" s="47"/>
      <c r="K333" s="47">
        <f t="shared" si="9"/>
        <v>0</v>
      </c>
      <c r="EH333" s="108" t="str">
        <f>VLOOKUP(B333,'[1]FT Base GRAL'!$B$6:$AB$2733,27,0)</f>
        <v>TEX</v>
      </c>
    </row>
    <row r="334" spans="1:138" ht="15.75" x14ac:dyDescent="0.3">
      <c r="A334" s="55">
        <v>367</v>
      </c>
      <c r="B334" s="4" t="s">
        <v>609</v>
      </c>
      <c r="C334" s="5" t="s">
        <v>8</v>
      </c>
      <c r="D334" s="6"/>
      <c r="E334" s="4" t="s">
        <v>610</v>
      </c>
      <c r="F334" s="7" t="s">
        <v>111</v>
      </c>
      <c r="G334" s="7" t="s">
        <v>34</v>
      </c>
      <c r="H334" s="7" t="s">
        <v>611</v>
      </c>
      <c r="I334" s="47" t="s">
        <v>5189</v>
      </c>
      <c r="J334" s="47"/>
      <c r="K334" s="47">
        <f t="shared" si="9"/>
        <v>4</v>
      </c>
      <c r="Y334">
        <v>1</v>
      </c>
      <c r="Z334">
        <v>1</v>
      </c>
      <c r="AA334">
        <v>1</v>
      </c>
      <c r="AB334">
        <v>1</v>
      </c>
      <c r="AC334" s="59">
        <v>1</v>
      </c>
      <c r="AD334">
        <v>1</v>
      </c>
      <c r="AE334">
        <v>1</v>
      </c>
      <c r="AF334">
        <v>1</v>
      </c>
      <c r="AG334">
        <v>1</v>
      </c>
      <c r="AH334" s="59">
        <v>1</v>
      </c>
      <c r="AI334">
        <v>1</v>
      </c>
      <c r="AJ334">
        <v>1</v>
      </c>
      <c r="AK334">
        <v>1</v>
      </c>
      <c r="AL334">
        <v>1</v>
      </c>
      <c r="AM334" s="59">
        <v>1</v>
      </c>
      <c r="AN334">
        <v>1</v>
      </c>
      <c r="AO334">
        <v>1</v>
      </c>
      <c r="AP334">
        <v>1</v>
      </c>
      <c r="AQ334">
        <v>1</v>
      </c>
      <c r="AR334">
        <v>1</v>
      </c>
      <c r="AS334">
        <v>1</v>
      </c>
      <c r="AT334" s="59">
        <v>1</v>
      </c>
      <c r="EH334" s="7" t="str">
        <f>VLOOKUP(B334,'[1]FT Base GRAL'!$B$6:$AB$2733,27,0)</f>
        <v>SLP</v>
      </c>
    </row>
    <row r="335" spans="1:138" ht="15.75" x14ac:dyDescent="0.3">
      <c r="A335" s="55">
        <v>368</v>
      </c>
      <c r="B335" s="4" t="s">
        <v>612</v>
      </c>
      <c r="C335" s="12" t="s">
        <v>19</v>
      </c>
      <c r="D335" s="6"/>
      <c r="E335" s="4" t="s">
        <v>613</v>
      </c>
      <c r="F335" s="7" t="s">
        <v>111</v>
      </c>
      <c r="G335" s="7" t="s">
        <v>34</v>
      </c>
      <c r="H335" s="7" t="s">
        <v>611</v>
      </c>
      <c r="I335" s="47" t="s">
        <v>5189</v>
      </c>
      <c r="J335" s="47"/>
      <c r="K335" s="47">
        <f t="shared" si="9"/>
        <v>1</v>
      </c>
      <c r="CP335">
        <v>1</v>
      </c>
      <c r="CT335" s="59">
        <v>1</v>
      </c>
      <c r="EH335" s="7" t="str">
        <f>VLOOKUP(B335,'[1]FT Base GRAL'!$B$6:$AB$2733,27,0)</f>
        <v>TEX</v>
      </c>
    </row>
    <row r="336" spans="1:138" ht="15.75" x14ac:dyDescent="0.3">
      <c r="A336" s="55">
        <v>369</v>
      </c>
      <c r="B336" s="4" t="s">
        <v>614</v>
      </c>
      <c r="C336" s="5" t="s">
        <v>8</v>
      </c>
      <c r="D336" s="6"/>
      <c r="E336" s="27" t="s">
        <v>615</v>
      </c>
      <c r="F336" s="7" t="s">
        <v>57</v>
      </c>
      <c r="G336" s="7" t="s">
        <v>34</v>
      </c>
      <c r="H336" s="7" t="s">
        <v>616</v>
      </c>
      <c r="I336" s="47" t="s">
        <v>5189</v>
      </c>
      <c r="J336" s="47"/>
      <c r="K336" s="47">
        <f t="shared" si="9"/>
        <v>1</v>
      </c>
      <c r="BN336">
        <v>1</v>
      </c>
      <c r="BO336">
        <v>1</v>
      </c>
      <c r="BR336" s="59">
        <v>1</v>
      </c>
      <c r="EH336" s="7" t="str">
        <f>VLOOKUP(B336,'[1]FT Base GRAL'!$B$6:$AB$2733,27,0)</f>
        <v>TAB</v>
      </c>
    </row>
    <row r="337" spans="1:138" ht="15.75" x14ac:dyDescent="0.3">
      <c r="A337" s="55">
        <v>370</v>
      </c>
      <c r="B337" s="4" t="s">
        <v>617</v>
      </c>
      <c r="C337" s="5" t="s">
        <v>8</v>
      </c>
      <c r="D337" s="6"/>
      <c r="E337" s="4" t="s">
        <v>618</v>
      </c>
      <c r="F337" s="7" t="s">
        <v>57</v>
      </c>
      <c r="G337" s="7" t="s">
        <v>34</v>
      </c>
      <c r="H337" s="7" t="s">
        <v>619</v>
      </c>
      <c r="I337" s="47" t="s">
        <v>5171</v>
      </c>
      <c r="J337" s="47"/>
      <c r="K337" s="47">
        <f t="shared" si="9"/>
        <v>0</v>
      </c>
      <c r="BN337">
        <v>1</v>
      </c>
      <c r="EH337" s="7" t="str">
        <f>VLOOKUP(B337,'[1]FT Base GRAL'!$B$6:$AB$2733,27,0)</f>
        <v>TAB</v>
      </c>
    </row>
    <row r="338" spans="1:138" ht="15.75" x14ac:dyDescent="0.3">
      <c r="A338" s="55">
        <v>371</v>
      </c>
      <c r="B338" s="4" t="s">
        <v>620</v>
      </c>
      <c r="C338" s="15" t="s">
        <v>41</v>
      </c>
      <c r="D338" s="13"/>
      <c r="E338" s="16" t="s">
        <v>618</v>
      </c>
      <c r="F338" s="14" t="s">
        <v>57</v>
      </c>
      <c r="G338" s="14" t="s">
        <v>34</v>
      </c>
      <c r="H338" s="14" t="s">
        <v>619</v>
      </c>
      <c r="I338" s="47" t="s">
        <v>5189</v>
      </c>
      <c r="J338" s="47"/>
      <c r="K338" s="47">
        <f t="shared" si="9"/>
        <v>1</v>
      </c>
      <c r="BO338">
        <v>1</v>
      </c>
      <c r="BR338" s="59">
        <v>1</v>
      </c>
      <c r="EH338" s="7" t="str">
        <f>VLOOKUP(B338,'[1]FT Base GRAL'!$B$6:$AB$2733,27,0)</f>
        <v>TAB-GRA-JunAcla</v>
      </c>
    </row>
    <row r="339" spans="1:138" ht="15.75" x14ac:dyDescent="0.3">
      <c r="A339" s="55">
        <v>372</v>
      </c>
      <c r="B339" s="4" t="s">
        <v>621</v>
      </c>
      <c r="C339" s="5" t="s">
        <v>8</v>
      </c>
      <c r="D339" s="6"/>
      <c r="E339" s="4" t="s">
        <v>622</v>
      </c>
      <c r="F339" s="7" t="s">
        <v>57</v>
      </c>
      <c r="G339" s="7" t="s">
        <v>34</v>
      </c>
      <c r="H339" s="7" t="s">
        <v>623</v>
      </c>
      <c r="I339" s="47" t="s">
        <v>5189</v>
      </c>
      <c r="J339" s="47"/>
      <c r="K339" s="47">
        <f t="shared" si="9"/>
        <v>1</v>
      </c>
      <c r="BN339">
        <v>1</v>
      </c>
      <c r="BO339">
        <v>1</v>
      </c>
      <c r="BR339" s="59">
        <v>1</v>
      </c>
      <c r="EH339" s="7" t="str">
        <f>VLOOKUP(B339,'[1]FT Base GRAL'!$B$6:$AB$2733,27,0)</f>
        <v>TAB</v>
      </c>
    </row>
    <row r="340" spans="1:138" ht="15.75" x14ac:dyDescent="0.3">
      <c r="A340" s="55">
        <v>373</v>
      </c>
      <c r="B340" s="4" t="s">
        <v>624</v>
      </c>
      <c r="C340" s="5" t="s">
        <v>8</v>
      </c>
      <c r="D340" s="6"/>
      <c r="E340" s="4" t="s">
        <v>625</v>
      </c>
      <c r="F340" s="7" t="s">
        <v>63</v>
      </c>
      <c r="G340" s="7" t="s">
        <v>11</v>
      </c>
      <c r="H340" s="7" t="s">
        <v>626</v>
      </c>
      <c r="I340" s="47" t="s">
        <v>5189</v>
      </c>
      <c r="J340" s="47"/>
      <c r="K340" s="47">
        <f t="shared" si="9"/>
        <v>5</v>
      </c>
      <c r="Y340">
        <v>1</v>
      </c>
      <c r="Z340">
        <v>1</v>
      </c>
      <c r="AC340" s="59">
        <v>1</v>
      </c>
      <c r="BS340">
        <v>1</v>
      </c>
      <c r="BX340">
        <v>1</v>
      </c>
      <c r="BY340">
        <v>1</v>
      </c>
      <c r="BZ340">
        <v>1</v>
      </c>
      <c r="CA340">
        <v>1</v>
      </c>
      <c r="CB340" s="59">
        <v>1</v>
      </c>
      <c r="CU340">
        <v>1</v>
      </c>
      <c r="CZ340">
        <v>1</v>
      </c>
      <c r="DA340">
        <v>1</v>
      </c>
      <c r="DD340" s="59">
        <v>1</v>
      </c>
      <c r="DJ340">
        <v>1</v>
      </c>
      <c r="DK340">
        <v>1</v>
      </c>
      <c r="DN340" s="59">
        <v>1</v>
      </c>
      <c r="DO340">
        <v>1</v>
      </c>
      <c r="DS340" s="59">
        <v>1</v>
      </c>
      <c r="EH340" s="7" t="str">
        <f>VLOOKUP(B340,'[1]FT Base GRAL'!$B$6:$AB$2733,27,0)</f>
        <v>SLP</v>
      </c>
    </row>
    <row r="341" spans="1:138" ht="15.75" x14ac:dyDescent="0.3">
      <c r="A341" s="55">
        <v>374</v>
      </c>
      <c r="B341" s="4" t="s">
        <v>627</v>
      </c>
      <c r="C341" s="12" t="s">
        <v>19</v>
      </c>
      <c r="D341" s="6"/>
      <c r="E341" s="4" t="s">
        <v>625</v>
      </c>
      <c r="F341" s="7" t="s">
        <v>63</v>
      </c>
      <c r="G341" s="7" t="s">
        <v>11</v>
      </c>
      <c r="H341" s="7" t="s">
        <v>626</v>
      </c>
      <c r="I341" s="47" t="s">
        <v>5169</v>
      </c>
      <c r="J341" s="47"/>
      <c r="K341" s="47">
        <f t="shared" si="9"/>
        <v>0</v>
      </c>
      <c r="EH341" s="108" t="str">
        <f>VLOOKUP(B341,'[1]FT Base GRAL'!$B$6:$AB$2733,27,0)</f>
        <v>TEX</v>
      </c>
    </row>
    <row r="342" spans="1:138" ht="15.75" x14ac:dyDescent="0.3">
      <c r="A342" s="55">
        <v>375</v>
      </c>
      <c r="B342" s="4" t="s">
        <v>628</v>
      </c>
      <c r="C342" s="15" t="s">
        <v>41</v>
      </c>
      <c r="D342" s="13"/>
      <c r="E342" s="16" t="s">
        <v>629</v>
      </c>
      <c r="F342" s="7" t="s">
        <v>63</v>
      </c>
      <c r="G342" s="7" t="s">
        <v>11</v>
      </c>
      <c r="H342" s="7" t="s">
        <v>626</v>
      </c>
      <c r="I342" s="47" t="s">
        <v>5171</v>
      </c>
      <c r="J342" s="47"/>
      <c r="K342" s="47">
        <f t="shared" si="9"/>
        <v>0</v>
      </c>
      <c r="BT342">
        <v>1</v>
      </c>
      <c r="BU342">
        <v>1</v>
      </c>
      <c r="EH342" s="7" t="str">
        <f>VLOOKUP(B342,'[1]FT Base GRAL'!$B$6:$AB$2733,27,0)</f>
        <v>TAB-AE-UNEME-JunAcla</v>
      </c>
    </row>
    <row r="343" spans="1:138" ht="15.75" x14ac:dyDescent="0.3">
      <c r="A343" s="55">
        <v>377</v>
      </c>
      <c r="B343" s="4" t="s">
        <v>631</v>
      </c>
      <c r="C343" s="15" t="s">
        <v>41</v>
      </c>
      <c r="D343" s="13"/>
      <c r="E343" s="16" t="s">
        <v>625</v>
      </c>
      <c r="F343" s="7" t="s">
        <v>63</v>
      </c>
      <c r="G343" s="14" t="s">
        <v>34</v>
      </c>
      <c r="H343" s="7" t="s">
        <v>626</v>
      </c>
      <c r="I343" s="47" t="s">
        <v>5169</v>
      </c>
      <c r="J343" s="47"/>
      <c r="K343" s="47">
        <f t="shared" si="9"/>
        <v>1</v>
      </c>
      <c r="BV343">
        <v>1</v>
      </c>
      <c r="BW343" s="59">
        <v>1</v>
      </c>
      <c r="EH343" s="108" t="str">
        <f>VLOOKUP(B343,'[1]FT Base GRAL'!$B$6:$AB$2733,27,0)</f>
        <v>TAB-AE-UNEME-JunAcla-2V</v>
      </c>
    </row>
    <row r="344" spans="1:138" ht="15.75" x14ac:dyDescent="0.3">
      <c r="A344" s="55">
        <v>379</v>
      </c>
      <c r="B344" s="4" t="s">
        <v>4735</v>
      </c>
      <c r="C344" s="15" t="s">
        <v>41</v>
      </c>
      <c r="D344" s="13"/>
      <c r="E344" s="16" t="s">
        <v>625</v>
      </c>
      <c r="F344" s="7" t="s">
        <v>63</v>
      </c>
      <c r="G344" s="7" t="s">
        <v>34</v>
      </c>
      <c r="H344" s="7" t="s">
        <v>626</v>
      </c>
      <c r="I344" s="47" t="s">
        <v>4832</v>
      </c>
      <c r="J344" s="47"/>
      <c r="K344" s="47">
        <f t="shared" si="9"/>
        <v>1</v>
      </c>
      <c r="CY344" s="59">
        <v>1</v>
      </c>
      <c r="EH344" s="7" t="str">
        <f>VLOOKUP(B344,'[1]FT Base GRAL'!$B$6:$AB$2733,27,0)</f>
        <v>BC-HM-Jun-Acla</v>
      </c>
    </row>
    <row r="345" spans="1:138" ht="15.75" x14ac:dyDescent="0.3">
      <c r="A345" s="55">
        <v>382</v>
      </c>
      <c r="B345" s="4" t="s">
        <v>632</v>
      </c>
      <c r="C345" s="5" t="s">
        <v>8</v>
      </c>
      <c r="D345" s="6"/>
      <c r="E345" s="4" t="s">
        <v>633</v>
      </c>
      <c r="F345" s="7" t="s">
        <v>53</v>
      </c>
      <c r="G345" s="7" t="s">
        <v>34</v>
      </c>
      <c r="H345" s="7" t="s">
        <v>54</v>
      </c>
      <c r="I345" s="47" t="s">
        <v>5189</v>
      </c>
      <c r="J345" s="47"/>
      <c r="K345" s="47">
        <f t="shared" si="9"/>
        <v>2</v>
      </c>
      <c r="Y345">
        <v>1</v>
      </c>
      <c r="Z345">
        <v>1</v>
      </c>
      <c r="AC345" s="59">
        <v>1</v>
      </c>
      <c r="AD345">
        <v>1</v>
      </c>
      <c r="AE345">
        <v>1</v>
      </c>
      <c r="AH345" s="59">
        <v>1</v>
      </c>
      <c r="EH345" s="7" t="str">
        <f>VLOOKUP(B345,'[1]FT Base GRAL'!$B$6:$AB$2733,27,0)</f>
        <v>SLP</v>
      </c>
    </row>
    <row r="346" spans="1:138" ht="15.75" x14ac:dyDescent="0.3">
      <c r="A346" s="55">
        <v>383</v>
      </c>
      <c r="B346" s="4" t="s">
        <v>634</v>
      </c>
      <c r="C346" s="5" t="s">
        <v>8</v>
      </c>
      <c r="D346" s="6"/>
      <c r="E346" s="4" t="s">
        <v>635</v>
      </c>
      <c r="F346" s="7" t="s">
        <v>53</v>
      </c>
      <c r="G346" s="7" t="s">
        <v>34</v>
      </c>
      <c r="H346" s="7" t="s">
        <v>54</v>
      </c>
      <c r="I346" s="47" t="s">
        <v>5189</v>
      </c>
      <c r="J346" s="47"/>
      <c r="K346" s="47">
        <f t="shared" si="9"/>
        <v>1</v>
      </c>
      <c r="R346">
        <v>1</v>
      </c>
      <c r="S346">
        <v>1</v>
      </c>
      <c r="T346">
        <v>1</v>
      </c>
      <c r="U346">
        <v>1</v>
      </c>
      <c r="V346">
        <v>1</v>
      </c>
      <c r="W346">
        <v>1</v>
      </c>
      <c r="X346" s="59">
        <v>1</v>
      </c>
      <c r="EH346" s="7" t="str">
        <f>VLOOKUP(B346,'[1]FT Base GRAL'!$B$6:$AB$2733,27,0)</f>
        <v>SON 2</v>
      </c>
    </row>
    <row r="347" spans="1:138" ht="15.75" x14ac:dyDescent="0.3">
      <c r="A347" s="55">
        <v>384</v>
      </c>
      <c r="B347" s="4" t="s">
        <v>5045</v>
      </c>
      <c r="C347" s="5" t="s">
        <v>8</v>
      </c>
      <c r="D347" s="13"/>
      <c r="E347" s="16" t="s">
        <v>5100</v>
      </c>
      <c r="F347" s="14" t="s">
        <v>53</v>
      </c>
      <c r="G347" s="14" t="s">
        <v>34</v>
      </c>
      <c r="H347" s="14" t="s">
        <v>1298</v>
      </c>
      <c r="I347" s="47" t="s">
        <v>5189</v>
      </c>
      <c r="J347" s="47"/>
      <c r="K347" s="47">
        <f t="shared" si="9"/>
        <v>1</v>
      </c>
      <c r="DT347">
        <v>1</v>
      </c>
      <c r="DX347" s="59">
        <v>1</v>
      </c>
      <c r="EH347" s="7" t="str">
        <f>VLOOKUP(B347,'[1]FT Base GRAL'!$B$6:$AB$2733,27,0)</f>
        <v>CMM</v>
      </c>
    </row>
    <row r="348" spans="1:138" ht="15.75" x14ac:dyDescent="0.3">
      <c r="A348" s="55">
        <v>385</v>
      </c>
      <c r="B348" s="4" t="s">
        <v>5046</v>
      </c>
      <c r="C348" s="5" t="s">
        <v>8</v>
      </c>
      <c r="D348" s="13"/>
      <c r="E348" s="16" t="s">
        <v>5101</v>
      </c>
      <c r="F348" s="14" t="s">
        <v>53</v>
      </c>
      <c r="G348" s="14" t="s">
        <v>34</v>
      </c>
      <c r="H348" s="14" t="s">
        <v>1298</v>
      </c>
      <c r="I348" s="47" t="s">
        <v>5189</v>
      </c>
      <c r="J348" s="47"/>
      <c r="K348" s="47">
        <f t="shared" si="9"/>
        <v>1</v>
      </c>
      <c r="DT348">
        <v>1</v>
      </c>
      <c r="DX348" s="59">
        <v>1</v>
      </c>
      <c r="EH348" s="7" t="str">
        <f>VLOOKUP(B348,'[1]FT Base GRAL'!$B$6:$AB$2733,27,0)</f>
        <v>CMM</v>
      </c>
    </row>
    <row r="349" spans="1:138" ht="15.75" x14ac:dyDescent="0.3">
      <c r="A349" s="55">
        <v>386</v>
      </c>
      <c r="B349" s="4" t="s">
        <v>636</v>
      </c>
      <c r="C349" s="5" t="s">
        <v>8</v>
      </c>
      <c r="D349" s="6"/>
      <c r="E349" s="4" t="s">
        <v>637</v>
      </c>
      <c r="F349" s="7" t="s">
        <v>53</v>
      </c>
      <c r="G349" s="7" t="s">
        <v>34</v>
      </c>
      <c r="H349" s="7" t="s">
        <v>54</v>
      </c>
      <c r="I349" s="47" t="s">
        <v>5189</v>
      </c>
      <c r="J349" s="47"/>
      <c r="K349" s="47">
        <f t="shared" si="9"/>
        <v>1</v>
      </c>
      <c r="AU349">
        <v>1</v>
      </c>
      <c r="AV349">
        <v>1</v>
      </c>
      <c r="AW349">
        <v>1</v>
      </c>
      <c r="AX349">
        <v>1</v>
      </c>
      <c r="AY349">
        <v>1</v>
      </c>
      <c r="BA349" s="59">
        <v>1</v>
      </c>
      <c r="EH349" s="7" t="str">
        <f>VLOOKUP(B349,'[1]FT Base GRAL'!$B$6:$AB$2733,27,0)</f>
        <v>FARMA</v>
      </c>
    </row>
    <row r="350" spans="1:138" ht="15.75" x14ac:dyDescent="0.3">
      <c r="A350" s="55">
        <v>387</v>
      </c>
      <c r="B350" s="4" t="s">
        <v>638</v>
      </c>
      <c r="C350" s="5" t="s">
        <v>8</v>
      </c>
      <c r="D350" s="6"/>
      <c r="E350" s="4" t="s">
        <v>639</v>
      </c>
      <c r="F350" s="7" t="s">
        <v>53</v>
      </c>
      <c r="G350" s="7" t="s">
        <v>11</v>
      </c>
      <c r="H350" s="7" t="s">
        <v>54</v>
      </c>
      <c r="I350" s="47" t="s">
        <v>5189</v>
      </c>
      <c r="J350" s="47"/>
      <c r="K350" s="47">
        <f t="shared" si="9"/>
        <v>4</v>
      </c>
      <c r="R350">
        <v>1</v>
      </c>
      <c r="X350" s="59">
        <v>1</v>
      </c>
      <c r="Y350">
        <v>1</v>
      </c>
      <c r="AD350">
        <v>1</v>
      </c>
      <c r="AE350">
        <v>1</v>
      </c>
      <c r="AH350" s="59">
        <v>1</v>
      </c>
      <c r="AI350">
        <v>1</v>
      </c>
      <c r="AJ350">
        <v>1</v>
      </c>
      <c r="AM350" s="59">
        <v>1</v>
      </c>
      <c r="AN350">
        <v>1</v>
      </c>
      <c r="AT350" s="59">
        <v>1</v>
      </c>
      <c r="EH350" s="7" t="str">
        <f>VLOOKUP(B350,'[1]FT Base GRAL'!$B$6:$AB$2733,27,0)</f>
        <v>SLP</v>
      </c>
    </row>
    <row r="351" spans="1:138" ht="15.75" x14ac:dyDescent="0.3">
      <c r="A351" s="55">
        <v>388</v>
      </c>
      <c r="B351" s="4" t="s">
        <v>640</v>
      </c>
      <c r="C351" s="15" t="s">
        <v>41</v>
      </c>
      <c r="D351" s="13"/>
      <c r="E351" s="16" t="s">
        <v>639</v>
      </c>
      <c r="F351" s="7" t="s">
        <v>53</v>
      </c>
      <c r="G351" s="7" t="s">
        <v>11</v>
      </c>
      <c r="H351" s="7" t="s">
        <v>54</v>
      </c>
      <c r="I351" s="47" t="s">
        <v>5189</v>
      </c>
      <c r="J351" s="47"/>
      <c r="K351" s="47">
        <f t="shared" si="9"/>
        <v>1</v>
      </c>
      <c r="Z351" s="62">
        <v>1</v>
      </c>
      <c r="AA351">
        <v>1</v>
      </c>
      <c r="AB351">
        <v>1</v>
      </c>
      <c r="AC351" s="59">
        <v>1</v>
      </c>
      <c r="EH351" s="7" t="str">
        <f>VLOOKUP(B351,'[1]FT Base GRAL'!$B$6:$AB$2733,27,0)</f>
        <v>SLP-JunAcla</v>
      </c>
    </row>
    <row r="352" spans="1:138" ht="15.75" x14ac:dyDescent="0.3">
      <c r="A352" s="55">
        <v>389</v>
      </c>
      <c r="B352" s="4" t="s">
        <v>641</v>
      </c>
      <c r="C352" s="5" t="s">
        <v>8</v>
      </c>
      <c r="D352" s="6"/>
      <c r="E352" s="4" t="s">
        <v>642</v>
      </c>
      <c r="F352" s="7" t="s">
        <v>53</v>
      </c>
      <c r="G352" s="7" t="s">
        <v>34</v>
      </c>
      <c r="H352" s="7" t="s">
        <v>54</v>
      </c>
      <c r="I352" s="47" t="s">
        <v>5189</v>
      </c>
      <c r="J352" s="47"/>
      <c r="K352" s="47">
        <f t="shared" si="9"/>
        <v>4</v>
      </c>
      <c r="R352">
        <v>1</v>
      </c>
      <c r="X352" s="59">
        <v>1</v>
      </c>
      <c r="Y352">
        <v>1</v>
      </c>
      <c r="Z352">
        <v>1</v>
      </c>
      <c r="AC352" s="59">
        <v>1</v>
      </c>
      <c r="AD352">
        <v>1</v>
      </c>
      <c r="AI352">
        <v>1</v>
      </c>
      <c r="AM352" s="59">
        <v>1</v>
      </c>
      <c r="AN352">
        <v>1</v>
      </c>
      <c r="AT352" s="59">
        <v>1</v>
      </c>
      <c r="EH352" s="7" t="str">
        <f>VLOOKUP(B352,'[1]FT Base GRAL'!$B$6:$AB$2733,27,0)</f>
        <v>SLP</v>
      </c>
    </row>
    <row r="353" spans="1:138" ht="15.75" x14ac:dyDescent="0.3">
      <c r="A353" s="55">
        <v>390</v>
      </c>
      <c r="B353" s="4" t="s">
        <v>643</v>
      </c>
      <c r="C353" s="15" t="s">
        <v>41</v>
      </c>
      <c r="D353" s="13"/>
      <c r="E353" s="4" t="s">
        <v>642</v>
      </c>
      <c r="F353" s="14" t="s">
        <v>121</v>
      </c>
      <c r="G353" s="7" t="s">
        <v>34</v>
      </c>
      <c r="H353" s="14" t="s">
        <v>122</v>
      </c>
      <c r="I353" s="47" t="s">
        <v>5189</v>
      </c>
      <c r="J353" s="47"/>
      <c r="K353" s="47">
        <f t="shared" si="9"/>
        <v>1</v>
      </c>
      <c r="AE353">
        <v>1</v>
      </c>
      <c r="AH353" s="59">
        <v>1</v>
      </c>
      <c r="EH353" s="7" t="str">
        <f>VLOOKUP(B353,'[1]FT Base GRAL'!$B$6:$AB$2733,27,0)</f>
        <v>QRO-JunAcla</v>
      </c>
    </row>
    <row r="354" spans="1:138" ht="15.75" x14ac:dyDescent="0.3">
      <c r="A354" s="55">
        <v>391</v>
      </c>
      <c r="B354" s="4" t="s">
        <v>644</v>
      </c>
      <c r="C354" s="5" t="s">
        <v>8</v>
      </c>
      <c r="D354" s="6"/>
      <c r="E354" s="4" t="s">
        <v>645</v>
      </c>
      <c r="F354" s="7" t="s">
        <v>53</v>
      </c>
      <c r="G354" s="7" t="s">
        <v>34</v>
      </c>
      <c r="H354" s="7" t="s">
        <v>54</v>
      </c>
      <c r="I354" s="47" t="s">
        <v>5189</v>
      </c>
      <c r="J354" s="47"/>
      <c r="K354" s="47">
        <f t="shared" si="9"/>
        <v>3</v>
      </c>
      <c r="AD354">
        <v>1</v>
      </c>
      <c r="AE354">
        <v>1</v>
      </c>
      <c r="AF354">
        <v>1</v>
      </c>
      <c r="AG354">
        <v>1</v>
      </c>
      <c r="AH354" s="59">
        <v>1</v>
      </c>
      <c r="AI354">
        <v>1</v>
      </c>
      <c r="AJ354">
        <v>1</v>
      </c>
      <c r="AK354">
        <v>1</v>
      </c>
      <c r="AL354">
        <v>1</v>
      </c>
      <c r="AM354" s="59">
        <v>1</v>
      </c>
      <c r="AN354">
        <v>1</v>
      </c>
      <c r="AO354">
        <v>1</v>
      </c>
      <c r="AP354">
        <v>1</v>
      </c>
      <c r="AQ354">
        <v>1</v>
      </c>
      <c r="AR354">
        <v>1</v>
      </c>
      <c r="AS354">
        <v>1</v>
      </c>
      <c r="AT354" s="59">
        <v>1</v>
      </c>
      <c r="EH354" s="7" t="str">
        <f>VLOOKUP(B354,'[1]FT Base GRAL'!$B$6:$AB$2733,27,0)</f>
        <v>SIN</v>
      </c>
    </row>
    <row r="355" spans="1:138" ht="15.75" x14ac:dyDescent="0.3">
      <c r="A355" s="55">
        <v>392</v>
      </c>
      <c r="B355" s="4" t="s">
        <v>646</v>
      </c>
      <c r="C355" s="5" t="s">
        <v>8</v>
      </c>
      <c r="D355" s="6"/>
      <c r="E355" s="4" t="s">
        <v>647</v>
      </c>
      <c r="F355" s="7" t="s">
        <v>53</v>
      </c>
      <c r="G355" s="7" t="s">
        <v>34</v>
      </c>
      <c r="H355" s="7" t="s">
        <v>54</v>
      </c>
      <c r="I355" s="47" t="s">
        <v>5189</v>
      </c>
      <c r="J355" s="47"/>
      <c r="K355" s="47">
        <f t="shared" si="9"/>
        <v>3</v>
      </c>
      <c r="R355">
        <v>1</v>
      </c>
      <c r="S355">
        <v>1</v>
      </c>
      <c r="T355">
        <v>1</v>
      </c>
      <c r="U355">
        <v>1</v>
      </c>
      <c r="V355">
        <v>1</v>
      </c>
      <c r="W355">
        <v>1</v>
      </c>
      <c r="X355" s="59">
        <v>1</v>
      </c>
      <c r="AI355">
        <v>1</v>
      </c>
      <c r="AJ355">
        <v>1</v>
      </c>
      <c r="AK355">
        <v>1</v>
      </c>
      <c r="AL355">
        <v>1</v>
      </c>
      <c r="AM355" s="59">
        <v>1</v>
      </c>
      <c r="AN355">
        <v>1</v>
      </c>
      <c r="AT355" s="59">
        <v>1</v>
      </c>
      <c r="EH355" s="7" t="str">
        <f>VLOOKUP(B355,'[1]FT Base GRAL'!$B$6:$AB$2733,27,0)</f>
        <v>SIN</v>
      </c>
    </row>
    <row r="356" spans="1:138" ht="15.75" x14ac:dyDescent="0.3">
      <c r="A356" s="55">
        <v>393</v>
      </c>
      <c r="B356" s="4" t="s">
        <v>648</v>
      </c>
      <c r="C356" s="5" t="s">
        <v>8</v>
      </c>
      <c r="D356" s="6"/>
      <c r="E356" s="4" t="s">
        <v>649</v>
      </c>
      <c r="F356" s="7" t="s">
        <v>53</v>
      </c>
      <c r="G356" s="7" t="s">
        <v>34</v>
      </c>
      <c r="H356" s="7" t="s">
        <v>54</v>
      </c>
      <c r="I356" s="47" t="s">
        <v>5189</v>
      </c>
      <c r="J356" s="47"/>
      <c r="K356" s="47">
        <f t="shared" si="9"/>
        <v>1</v>
      </c>
      <c r="R356">
        <v>1</v>
      </c>
      <c r="S356">
        <v>1</v>
      </c>
      <c r="T356">
        <v>1</v>
      </c>
      <c r="U356">
        <v>1</v>
      </c>
      <c r="V356">
        <v>1</v>
      </c>
      <c r="W356">
        <v>1</v>
      </c>
      <c r="X356" s="59">
        <v>1</v>
      </c>
      <c r="EH356" s="7" t="str">
        <f>VLOOKUP(B356,'[1]FT Base GRAL'!$B$6:$AB$2733,27,0)</f>
        <v>SON 2</v>
      </c>
    </row>
    <row r="357" spans="1:138" ht="15.75" x14ac:dyDescent="0.3">
      <c r="A357" s="55">
        <v>394</v>
      </c>
      <c r="B357" s="4" t="s">
        <v>650</v>
      </c>
      <c r="C357" s="5" t="s">
        <v>8</v>
      </c>
      <c r="D357" s="6"/>
      <c r="E357" s="4" t="s">
        <v>651</v>
      </c>
      <c r="F357" s="7" t="s">
        <v>53</v>
      </c>
      <c r="G357" s="7" t="s">
        <v>34</v>
      </c>
      <c r="H357" s="7" t="s">
        <v>54</v>
      </c>
      <c r="I357" s="47" t="s">
        <v>5189</v>
      </c>
      <c r="J357" s="47"/>
      <c r="K357" s="47">
        <f t="shared" si="9"/>
        <v>1</v>
      </c>
      <c r="R357">
        <v>1</v>
      </c>
      <c r="S357">
        <v>1</v>
      </c>
      <c r="T357">
        <v>1</v>
      </c>
      <c r="U357">
        <v>1</v>
      </c>
      <c r="V357">
        <v>1</v>
      </c>
      <c r="W357">
        <v>1</v>
      </c>
      <c r="X357" s="59">
        <v>1</v>
      </c>
      <c r="EH357" s="7" t="str">
        <f>VLOOKUP(B357,'[1]FT Base GRAL'!$B$6:$AB$2733,27,0)</f>
        <v>SON 2</v>
      </c>
    </row>
    <row r="358" spans="1:138" ht="15.75" x14ac:dyDescent="0.3">
      <c r="A358" s="55">
        <v>396</v>
      </c>
      <c r="B358" s="4" t="s">
        <v>654</v>
      </c>
      <c r="C358" s="5" t="s">
        <v>8</v>
      </c>
      <c r="D358" s="6"/>
      <c r="E358" s="4" t="s">
        <v>655</v>
      </c>
      <c r="F358" s="7" t="s">
        <v>111</v>
      </c>
      <c r="G358" s="7" t="s">
        <v>11</v>
      </c>
      <c r="H358" s="7" t="s">
        <v>54</v>
      </c>
      <c r="I358" s="47" t="s">
        <v>5189</v>
      </c>
      <c r="J358" s="47"/>
      <c r="K358" s="47">
        <f t="shared" si="9"/>
        <v>1</v>
      </c>
      <c r="BX358">
        <v>1</v>
      </c>
      <c r="BY358">
        <v>1</v>
      </c>
      <c r="BZ358">
        <v>1</v>
      </c>
      <c r="CA358">
        <v>1</v>
      </c>
      <c r="CB358" s="59">
        <v>1</v>
      </c>
      <c r="EH358" s="7" t="str">
        <f>VLOOKUP(B358,'[1]FT Base GRAL'!$B$6:$AB$2733,27,0)</f>
        <v>TAB</v>
      </c>
    </row>
    <row r="359" spans="1:138" ht="15.75" x14ac:dyDescent="0.3">
      <c r="A359" s="55">
        <v>397</v>
      </c>
      <c r="B359" s="4" t="s">
        <v>656</v>
      </c>
      <c r="C359" s="5" t="s">
        <v>8</v>
      </c>
      <c r="D359" s="6"/>
      <c r="E359" s="4" t="s">
        <v>657</v>
      </c>
      <c r="F359" s="7" t="s">
        <v>111</v>
      </c>
      <c r="G359" s="7" t="s">
        <v>11</v>
      </c>
      <c r="H359" s="7" t="s">
        <v>54</v>
      </c>
      <c r="I359" s="47" t="s">
        <v>5189</v>
      </c>
      <c r="J359" s="47"/>
      <c r="K359" s="47">
        <f t="shared" si="9"/>
        <v>5</v>
      </c>
      <c r="R359">
        <v>1</v>
      </c>
      <c r="S359">
        <v>1</v>
      </c>
      <c r="T359">
        <v>1</v>
      </c>
      <c r="U359">
        <v>1</v>
      </c>
      <c r="X359" s="59">
        <v>1</v>
      </c>
      <c r="Y359">
        <v>1</v>
      </c>
      <c r="Z359">
        <v>1</v>
      </c>
      <c r="AC359" s="59">
        <v>1</v>
      </c>
      <c r="AD359">
        <v>1</v>
      </c>
      <c r="AI359">
        <v>1</v>
      </c>
      <c r="AM359" s="59">
        <v>1</v>
      </c>
      <c r="AN359">
        <v>1</v>
      </c>
      <c r="AT359" s="59">
        <v>1</v>
      </c>
      <c r="BN359">
        <v>1</v>
      </c>
      <c r="BO359">
        <v>1</v>
      </c>
      <c r="BR359" s="59">
        <v>1</v>
      </c>
      <c r="EH359" s="7" t="str">
        <f>VLOOKUP(B359,'[1]FT Base GRAL'!$B$6:$AB$2733,27,0)</f>
        <v>SLP</v>
      </c>
    </row>
    <row r="360" spans="1:138" ht="15.75" x14ac:dyDescent="0.3">
      <c r="A360" s="55">
        <v>398</v>
      </c>
      <c r="B360" s="4" t="s">
        <v>658</v>
      </c>
      <c r="C360" s="15" t="s">
        <v>41</v>
      </c>
      <c r="D360" s="13"/>
      <c r="E360" s="4" t="s">
        <v>657</v>
      </c>
      <c r="F360" s="14" t="s">
        <v>63</v>
      </c>
      <c r="G360" s="7" t="s">
        <v>11</v>
      </c>
      <c r="H360" s="7" t="s">
        <v>54</v>
      </c>
      <c r="I360" s="47" t="s">
        <v>5189</v>
      </c>
      <c r="J360" s="47"/>
      <c r="K360" s="47">
        <f t="shared" si="9"/>
        <v>1</v>
      </c>
      <c r="AE360">
        <v>1</v>
      </c>
      <c r="AH360" s="59">
        <v>1</v>
      </c>
      <c r="EH360" s="7" t="str">
        <f>VLOOKUP(B360,'[1]FT Base GRAL'!$B$6:$AB$2733,27,0)</f>
        <v>QRO-JunAcla</v>
      </c>
    </row>
    <row r="361" spans="1:138" ht="15.75" x14ac:dyDescent="0.3">
      <c r="A361" s="55">
        <v>399</v>
      </c>
      <c r="B361" s="4" t="s">
        <v>659</v>
      </c>
      <c r="C361" s="5" t="s">
        <v>8</v>
      </c>
      <c r="D361" s="6"/>
      <c r="E361" s="4" t="s">
        <v>660</v>
      </c>
      <c r="F361" s="7" t="s">
        <v>63</v>
      </c>
      <c r="G361" s="7" t="s">
        <v>11</v>
      </c>
      <c r="H361" s="7" t="s">
        <v>54</v>
      </c>
      <c r="I361" s="47" t="s">
        <v>5189</v>
      </c>
      <c r="J361" s="47"/>
      <c r="K361" s="47">
        <f t="shared" si="9"/>
        <v>4</v>
      </c>
      <c r="R361">
        <v>1</v>
      </c>
      <c r="X361" s="59">
        <v>1</v>
      </c>
      <c r="AI361">
        <v>1</v>
      </c>
      <c r="AJ361">
        <v>1</v>
      </c>
      <c r="AM361" s="59">
        <v>1</v>
      </c>
      <c r="AN361">
        <v>1</v>
      </c>
      <c r="AT361" s="59">
        <v>1</v>
      </c>
      <c r="BN361">
        <v>1</v>
      </c>
      <c r="BS361">
        <v>1</v>
      </c>
      <c r="CU361">
        <v>1</v>
      </c>
      <c r="DY361">
        <v>1</v>
      </c>
      <c r="DZ361">
        <v>1</v>
      </c>
      <c r="EA361">
        <v>1</v>
      </c>
      <c r="EC361" s="59">
        <v>1</v>
      </c>
      <c r="EH361" s="7" t="str">
        <f>VLOOKUP(B361,'[1]FT Base GRAL'!$B$6:$AB$2733,27,0)</f>
        <v>SIN</v>
      </c>
    </row>
    <row r="362" spans="1:138" ht="15.75" x14ac:dyDescent="0.3">
      <c r="A362" s="55">
        <v>400</v>
      </c>
      <c r="B362" s="4" t="s">
        <v>661</v>
      </c>
      <c r="C362" s="5" t="s">
        <v>8</v>
      </c>
      <c r="D362" s="6"/>
      <c r="E362" s="4" t="s">
        <v>660</v>
      </c>
      <c r="F362" s="7" t="s">
        <v>63</v>
      </c>
      <c r="G362" s="7" t="s">
        <v>11</v>
      </c>
      <c r="H362" s="7" t="s">
        <v>54</v>
      </c>
      <c r="I362" s="47" t="s">
        <v>5189</v>
      </c>
      <c r="J362" s="47"/>
      <c r="K362" s="47">
        <f t="shared" si="9"/>
        <v>1</v>
      </c>
      <c r="Y362">
        <v>1</v>
      </c>
      <c r="AD362">
        <v>1</v>
      </c>
      <c r="AE362">
        <v>1</v>
      </c>
      <c r="AH362" s="59">
        <v>1</v>
      </c>
      <c r="EH362" s="7" t="str">
        <f>VLOOKUP(B362,'[1]FT Base GRAL'!$B$6:$AB$2733,27,0)</f>
        <v>QRO</v>
      </c>
    </row>
    <row r="363" spans="1:138" ht="15.75" x14ac:dyDescent="0.3">
      <c r="A363" s="55">
        <v>401</v>
      </c>
      <c r="B363" s="4" t="s">
        <v>662</v>
      </c>
      <c r="C363" s="15" t="s">
        <v>41</v>
      </c>
      <c r="D363" s="13"/>
      <c r="E363" s="16" t="s">
        <v>660</v>
      </c>
      <c r="F363" s="7" t="s">
        <v>63</v>
      </c>
      <c r="G363" s="14" t="s">
        <v>34</v>
      </c>
      <c r="H363" s="7" t="s">
        <v>54</v>
      </c>
      <c r="I363" s="47" t="s">
        <v>5189</v>
      </c>
      <c r="J363" s="47"/>
      <c r="K363" s="47">
        <f t="shared" si="9"/>
        <v>1</v>
      </c>
      <c r="BO363">
        <v>1</v>
      </c>
      <c r="BR363" s="59">
        <v>1</v>
      </c>
      <c r="EH363" s="7" t="str">
        <f>VLOOKUP(B363,'[1]FT Base GRAL'!$B$6:$AB$2733,27,0)</f>
        <v>TAB-GRA-JunAcla</v>
      </c>
    </row>
    <row r="364" spans="1:138" ht="15.75" x14ac:dyDescent="0.3">
      <c r="A364" s="55">
        <v>402</v>
      </c>
      <c r="B364" s="4" t="s">
        <v>663</v>
      </c>
      <c r="C364" s="15" t="s">
        <v>41</v>
      </c>
      <c r="D364" s="13"/>
      <c r="E364" s="16" t="s">
        <v>664</v>
      </c>
      <c r="F364" s="7" t="s">
        <v>63</v>
      </c>
      <c r="G364" s="7" t="s">
        <v>11</v>
      </c>
      <c r="H364" s="14" t="s">
        <v>665</v>
      </c>
      <c r="I364" s="47" t="s">
        <v>5189</v>
      </c>
      <c r="J364" s="47"/>
      <c r="K364" s="47">
        <f t="shared" si="9"/>
        <v>1</v>
      </c>
      <c r="Z364" s="62">
        <v>1</v>
      </c>
      <c r="AC364" s="59">
        <v>1</v>
      </c>
      <c r="EH364" s="7" t="str">
        <f>VLOOKUP(B364,'[1]FT Base GRAL'!$B$6:$AB$2733,27,0)</f>
        <v>SLP-JunAcla</v>
      </c>
    </row>
    <row r="365" spans="1:138" ht="15.75" x14ac:dyDescent="0.3">
      <c r="A365" s="55">
        <v>403</v>
      </c>
      <c r="B365" s="4" t="s">
        <v>666</v>
      </c>
      <c r="C365" s="15" t="s">
        <v>41</v>
      </c>
      <c r="D365" s="13"/>
      <c r="E365" s="16" t="s">
        <v>667</v>
      </c>
      <c r="F365" s="7" t="s">
        <v>63</v>
      </c>
      <c r="G365" s="7" t="s">
        <v>11</v>
      </c>
      <c r="H365" s="7" t="s">
        <v>665</v>
      </c>
      <c r="I365" s="47" t="s">
        <v>5189</v>
      </c>
      <c r="J365" s="47"/>
      <c r="K365" s="47">
        <f t="shared" si="9"/>
        <v>1</v>
      </c>
      <c r="BT365">
        <v>1</v>
      </c>
      <c r="BW365" s="59">
        <v>1</v>
      </c>
      <c r="EH365" s="7" t="str">
        <f>VLOOKUP(B365,'[1]FT Base GRAL'!$B$6:$AB$2733,27,0)</f>
        <v>TAB-AE-UNEME-JunAcla</v>
      </c>
    </row>
    <row r="366" spans="1:138" ht="15.75" x14ac:dyDescent="0.3">
      <c r="A366" s="55">
        <v>404</v>
      </c>
      <c r="B366" s="4" t="s">
        <v>4736</v>
      </c>
      <c r="C366" s="15" t="s">
        <v>41</v>
      </c>
      <c r="D366" s="13"/>
      <c r="E366" s="16" t="s">
        <v>660</v>
      </c>
      <c r="F366" s="7" t="s">
        <v>63</v>
      </c>
      <c r="G366" s="7" t="s">
        <v>34</v>
      </c>
      <c r="H366" s="7" t="s">
        <v>54</v>
      </c>
      <c r="I366" s="47" t="s">
        <v>4832</v>
      </c>
      <c r="J366" s="47"/>
      <c r="K366" s="47">
        <f t="shared" si="9"/>
        <v>1</v>
      </c>
      <c r="CY366" s="59">
        <v>1</v>
      </c>
      <c r="EH366" s="7" t="str">
        <f>VLOOKUP(B366,'[1]FT Base GRAL'!$B$6:$AB$2733,27,0)</f>
        <v>BC-HM-Jun-Acla</v>
      </c>
    </row>
    <row r="367" spans="1:138" ht="15.75" x14ac:dyDescent="0.3">
      <c r="A367" s="55">
        <v>405</v>
      </c>
      <c r="B367" s="8" t="s">
        <v>668</v>
      </c>
      <c r="C367" s="9" t="s">
        <v>17</v>
      </c>
      <c r="D367" s="18"/>
      <c r="E367" s="19"/>
      <c r="F367" s="30"/>
      <c r="G367" s="30"/>
      <c r="H367" s="30"/>
      <c r="I367" s="47" t="s">
        <v>4832</v>
      </c>
      <c r="J367" s="47"/>
      <c r="K367" s="47">
        <f t="shared" si="9"/>
        <v>0</v>
      </c>
      <c r="EH367" s="7" t="str">
        <f>VLOOKUP(B367,'[1]FT Base GRAL'!$B$6:$AB$2733,27,0)</f>
        <v>Ficha Disponible</v>
      </c>
    </row>
    <row r="368" spans="1:138" ht="15.75" x14ac:dyDescent="0.3">
      <c r="A368" s="55">
        <v>406</v>
      </c>
      <c r="B368" s="4" t="s">
        <v>669</v>
      </c>
      <c r="C368" s="5" t="s">
        <v>8</v>
      </c>
      <c r="D368" s="6"/>
      <c r="E368" s="4" t="s">
        <v>670</v>
      </c>
      <c r="F368" s="7" t="s">
        <v>63</v>
      </c>
      <c r="G368" s="7" t="s">
        <v>11</v>
      </c>
      <c r="H368" s="7" t="s">
        <v>54</v>
      </c>
      <c r="I368" s="47" t="s">
        <v>5189</v>
      </c>
      <c r="J368" s="47"/>
      <c r="K368" s="47">
        <f t="shared" si="9"/>
        <v>2</v>
      </c>
      <c r="Y368">
        <v>1</v>
      </c>
      <c r="AI368">
        <v>1</v>
      </c>
      <c r="AM368" s="59">
        <v>1</v>
      </c>
      <c r="AN368">
        <v>1</v>
      </c>
      <c r="AT368" s="59">
        <v>1</v>
      </c>
      <c r="EH368" s="7" t="str">
        <f>VLOOKUP(B368,'[1]FT Base GRAL'!$B$6:$AB$2733,27,0)</f>
        <v>SLP</v>
      </c>
    </row>
    <row r="369" spans="1:138" ht="15.75" x14ac:dyDescent="0.3">
      <c r="A369" s="55">
        <v>407</v>
      </c>
      <c r="B369" s="4" t="s">
        <v>671</v>
      </c>
      <c r="C369" s="15" t="s">
        <v>41</v>
      </c>
      <c r="D369" s="13"/>
      <c r="E369" s="4" t="s">
        <v>670</v>
      </c>
      <c r="F369" s="7" t="s">
        <v>63</v>
      </c>
      <c r="G369" s="7" t="s">
        <v>11</v>
      </c>
      <c r="H369" s="14"/>
      <c r="I369" s="47" t="s">
        <v>5189</v>
      </c>
      <c r="J369" s="47"/>
      <c r="K369" s="47">
        <f t="shared" si="9"/>
        <v>1</v>
      </c>
      <c r="Z369" s="62">
        <v>1</v>
      </c>
      <c r="AA369">
        <v>1</v>
      </c>
      <c r="AB369">
        <v>1</v>
      </c>
      <c r="AC369" s="59">
        <v>1</v>
      </c>
      <c r="EH369" s="7" t="str">
        <f>VLOOKUP(B369,'[1]FT Base GRAL'!$B$6:$AB$2733,27,0)</f>
        <v>SLP-JunAcla</v>
      </c>
    </row>
    <row r="370" spans="1:138" ht="15.75" x14ac:dyDescent="0.3">
      <c r="A370" s="55">
        <v>408</v>
      </c>
      <c r="B370" s="4" t="s">
        <v>672</v>
      </c>
      <c r="C370" s="5" t="s">
        <v>8</v>
      </c>
      <c r="D370" s="6"/>
      <c r="E370" s="4" t="s">
        <v>673</v>
      </c>
      <c r="F370" s="7" t="s">
        <v>63</v>
      </c>
      <c r="G370" s="7" t="s">
        <v>11</v>
      </c>
      <c r="H370" s="7" t="s">
        <v>54</v>
      </c>
      <c r="I370" s="47" t="s">
        <v>5189</v>
      </c>
      <c r="J370" s="47"/>
      <c r="K370" s="47">
        <f t="shared" si="9"/>
        <v>6</v>
      </c>
      <c r="R370">
        <v>1</v>
      </c>
      <c r="S370">
        <v>1</v>
      </c>
      <c r="T370">
        <v>1</v>
      </c>
      <c r="U370">
        <v>1</v>
      </c>
      <c r="X370" s="59">
        <v>1</v>
      </c>
      <c r="Y370">
        <v>1</v>
      </c>
      <c r="AD370">
        <v>1</v>
      </c>
      <c r="AI370">
        <v>1</v>
      </c>
      <c r="AJ370">
        <v>1</v>
      </c>
      <c r="AM370" s="59">
        <v>1</v>
      </c>
      <c r="AN370">
        <v>1</v>
      </c>
      <c r="AT370" s="59">
        <v>1</v>
      </c>
      <c r="BG370">
        <v>1</v>
      </c>
      <c r="BH370">
        <v>1</v>
      </c>
      <c r="BM370" s="59">
        <v>1</v>
      </c>
      <c r="BN370">
        <v>1</v>
      </c>
      <c r="BS370">
        <v>1</v>
      </c>
      <c r="CZ370">
        <v>1</v>
      </c>
      <c r="DJ370">
        <v>1</v>
      </c>
      <c r="DO370">
        <v>1</v>
      </c>
      <c r="DS370" s="59">
        <v>1</v>
      </c>
      <c r="DY370">
        <v>1</v>
      </c>
      <c r="DZ370">
        <v>1</v>
      </c>
      <c r="EA370">
        <v>1</v>
      </c>
      <c r="EC370" s="59">
        <v>1</v>
      </c>
      <c r="EH370" s="7" t="str">
        <f>VLOOKUP(B370,'[1]FT Base GRAL'!$B$6:$AB$2733,27,0)</f>
        <v>SLP</v>
      </c>
    </row>
    <row r="371" spans="1:138" ht="15.75" x14ac:dyDescent="0.3">
      <c r="A371" s="55">
        <v>409</v>
      </c>
      <c r="B371" s="4" t="s">
        <v>674</v>
      </c>
      <c r="C371" s="12" t="s">
        <v>19</v>
      </c>
      <c r="D371" s="6"/>
      <c r="E371" s="4" t="s">
        <v>675</v>
      </c>
      <c r="F371" s="7" t="s">
        <v>63</v>
      </c>
      <c r="G371" s="7" t="s">
        <v>11</v>
      </c>
      <c r="H371" s="7" t="s">
        <v>54</v>
      </c>
      <c r="I371" s="47" t="s">
        <v>5169</v>
      </c>
      <c r="J371" s="47"/>
      <c r="K371" s="47">
        <f t="shared" si="9"/>
        <v>0</v>
      </c>
      <c r="EH371" s="108" t="str">
        <f>VLOOKUP(B371,'[1]FT Base GRAL'!$B$6:$AB$2733,27,0)</f>
        <v>TEX</v>
      </c>
    </row>
    <row r="372" spans="1:138" ht="15.75" x14ac:dyDescent="0.3">
      <c r="A372" s="55">
        <v>410</v>
      </c>
      <c r="B372" s="4" t="s">
        <v>676</v>
      </c>
      <c r="C372" s="5" t="s">
        <v>8</v>
      </c>
      <c r="D372" s="6"/>
      <c r="E372" s="4" t="s">
        <v>677</v>
      </c>
      <c r="F372" s="7" t="s">
        <v>63</v>
      </c>
      <c r="G372" s="7" t="s">
        <v>11</v>
      </c>
      <c r="H372" s="7" t="s">
        <v>54</v>
      </c>
      <c r="I372" s="47" t="s">
        <v>5189</v>
      </c>
      <c r="J372" s="47"/>
      <c r="K372" s="47">
        <f t="shared" si="9"/>
        <v>2</v>
      </c>
      <c r="R372">
        <v>1</v>
      </c>
      <c r="S372">
        <v>1</v>
      </c>
      <c r="X372" s="59">
        <v>1</v>
      </c>
      <c r="Y372">
        <v>1</v>
      </c>
      <c r="Z372">
        <v>1</v>
      </c>
      <c r="AC372" s="59">
        <v>1</v>
      </c>
      <c r="EH372" s="7" t="str">
        <f>VLOOKUP(B372,'[1]FT Base GRAL'!$B$6:$AB$2733,27,0)</f>
        <v>SLP</v>
      </c>
    </row>
    <row r="373" spans="1:138" ht="15.75" x14ac:dyDescent="0.3">
      <c r="A373" s="55">
        <v>411</v>
      </c>
      <c r="B373" s="4" t="s">
        <v>678</v>
      </c>
      <c r="C373" s="12" t="s">
        <v>19</v>
      </c>
      <c r="D373" s="6"/>
      <c r="E373" s="4" t="s">
        <v>679</v>
      </c>
      <c r="F373" s="7" t="s">
        <v>63</v>
      </c>
      <c r="G373" s="7" t="s">
        <v>11</v>
      </c>
      <c r="H373" s="7" t="s">
        <v>54</v>
      </c>
      <c r="I373" s="47" t="s">
        <v>5169</v>
      </c>
      <c r="J373" s="47"/>
      <c r="K373" s="47">
        <f t="shared" si="9"/>
        <v>0</v>
      </c>
      <c r="EH373" s="108" t="str">
        <f>VLOOKUP(B373,'[1]FT Base GRAL'!$B$6:$AB$2733,27,0)</f>
        <v>TEX</v>
      </c>
    </row>
    <row r="374" spans="1:138" ht="15.75" x14ac:dyDescent="0.3">
      <c r="A374" s="55">
        <v>412</v>
      </c>
      <c r="B374" s="4" t="s">
        <v>680</v>
      </c>
      <c r="C374" s="5" t="s">
        <v>8</v>
      </c>
      <c r="D374" s="6"/>
      <c r="E374" s="4" t="s">
        <v>681</v>
      </c>
      <c r="F374" s="7" t="s">
        <v>63</v>
      </c>
      <c r="G374" s="7" t="s">
        <v>11</v>
      </c>
      <c r="H374" s="7" t="s">
        <v>54</v>
      </c>
      <c r="I374" s="47" t="s">
        <v>4832</v>
      </c>
      <c r="J374" s="47"/>
      <c r="K374" s="47">
        <f t="shared" si="9"/>
        <v>1</v>
      </c>
      <c r="DO374">
        <v>1</v>
      </c>
      <c r="DS374" s="59">
        <v>1</v>
      </c>
      <c r="EH374" s="7" t="str">
        <f>VLOOKUP(B374,'[1]FT Base GRAL'!$B$6:$AB$2733,27,0)</f>
        <v>CAMP</v>
      </c>
    </row>
    <row r="375" spans="1:138" ht="15.75" x14ac:dyDescent="0.3">
      <c r="A375" s="55">
        <v>413</v>
      </c>
      <c r="B375" s="4" t="s">
        <v>682</v>
      </c>
      <c r="C375" s="15" t="s">
        <v>41</v>
      </c>
      <c r="D375" s="13"/>
      <c r="E375" s="4" t="s">
        <v>673</v>
      </c>
      <c r="F375" s="14" t="s">
        <v>63</v>
      </c>
      <c r="G375" s="7" t="s">
        <v>11</v>
      </c>
      <c r="H375" s="14" t="s">
        <v>683</v>
      </c>
      <c r="I375" s="47" t="s">
        <v>5189</v>
      </c>
      <c r="J375" s="47"/>
      <c r="K375" s="47">
        <f t="shared" si="9"/>
        <v>1</v>
      </c>
      <c r="AE375">
        <v>1</v>
      </c>
      <c r="AH375" s="59">
        <v>1</v>
      </c>
      <c r="EH375" s="7" t="str">
        <f>VLOOKUP(B375,'[1]FT Base GRAL'!$B$6:$AB$2733,27,0)</f>
        <v>QRO-JunAcla</v>
      </c>
    </row>
    <row r="376" spans="1:138" ht="15.75" x14ac:dyDescent="0.3">
      <c r="A376" s="55">
        <v>414</v>
      </c>
      <c r="B376" s="4" t="s">
        <v>684</v>
      </c>
      <c r="C376" s="15" t="s">
        <v>41</v>
      </c>
      <c r="D376" s="13"/>
      <c r="E376" s="16" t="s">
        <v>685</v>
      </c>
      <c r="F376" s="7" t="s">
        <v>63</v>
      </c>
      <c r="G376" s="7" t="s">
        <v>11</v>
      </c>
      <c r="H376" s="14" t="s">
        <v>683</v>
      </c>
      <c r="I376" s="47" t="s">
        <v>5189</v>
      </c>
      <c r="J376" s="47"/>
      <c r="K376" s="47">
        <f t="shared" si="9"/>
        <v>1</v>
      </c>
      <c r="Z376" s="62">
        <v>1</v>
      </c>
      <c r="AC376" s="59">
        <v>1</v>
      </c>
      <c r="EH376" s="7" t="str">
        <f>VLOOKUP(B376,'[1]FT Base GRAL'!$B$6:$AB$2733,27,0)</f>
        <v>SLP-JunAcla</v>
      </c>
    </row>
    <row r="377" spans="1:138" ht="15.75" x14ac:dyDescent="0.3">
      <c r="A377" s="55">
        <v>415</v>
      </c>
      <c r="B377" s="4" t="s">
        <v>686</v>
      </c>
      <c r="C377" s="15" t="s">
        <v>41</v>
      </c>
      <c r="D377" s="13"/>
      <c r="E377" s="16" t="s">
        <v>673</v>
      </c>
      <c r="F377" s="7" t="s">
        <v>63</v>
      </c>
      <c r="G377" s="14" t="s">
        <v>34</v>
      </c>
      <c r="H377" s="7" t="s">
        <v>54</v>
      </c>
      <c r="I377" s="47" t="s">
        <v>5189</v>
      </c>
      <c r="J377" s="47"/>
      <c r="K377" s="47">
        <f t="shared" si="9"/>
        <v>1</v>
      </c>
      <c r="BO377">
        <v>1</v>
      </c>
      <c r="BP377">
        <v>1</v>
      </c>
      <c r="BQ377">
        <v>1</v>
      </c>
      <c r="BR377" s="59">
        <v>1</v>
      </c>
      <c r="EH377" s="7" t="str">
        <f>VLOOKUP(B377,'[1]FT Base GRAL'!$B$6:$AB$2733,27,0)</f>
        <v>TAB-GRA-JunAcla</v>
      </c>
    </row>
    <row r="378" spans="1:138" ht="15.75" x14ac:dyDescent="0.3">
      <c r="A378" s="55">
        <v>416</v>
      </c>
      <c r="B378" s="4" t="s">
        <v>687</v>
      </c>
      <c r="C378" s="15" t="s">
        <v>41</v>
      </c>
      <c r="D378" s="13"/>
      <c r="E378" s="16" t="s">
        <v>688</v>
      </c>
      <c r="F378" s="7" t="s">
        <v>63</v>
      </c>
      <c r="G378" s="7" t="s">
        <v>11</v>
      </c>
      <c r="H378" s="7" t="s">
        <v>683</v>
      </c>
      <c r="I378" s="47" t="s">
        <v>5189</v>
      </c>
      <c r="J378" s="47"/>
      <c r="K378" s="47">
        <f t="shared" si="9"/>
        <v>1</v>
      </c>
      <c r="BT378">
        <v>1</v>
      </c>
      <c r="BW378" s="59">
        <v>1</v>
      </c>
      <c r="EH378" s="7" t="str">
        <f>VLOOKUP(B378,'[1]FT Base GRAL'!$B$6:$AB$2733,27,0)</f>
        <v>TAB-AE-UNEME-JunAcla</v>
      </c>
    </row>
    <row r="379" spans="1:138" ht="15.75" x14ac:dyDescent="0.3">
      <c r="A379" s="55">
        <v>417</v>
      </c>
      <c r="B379" s="4" t="s">
        <v>5023</v>
      </c>
      <c r="C379" s="15" t="s">
        <v>41</v>
      </c>
      <c r="D379" s="13"/>
      <c r="E379" s="16" t="s">
        <v>673</v>
      </c>
      <c r="F379" s="14" t="s">
        <v>63</v>
      </c>
      <c r="G379" s="14" t="s">
        <v>34</v>
      </c>
      <c r="H379" s="7" t="s">
        <v>54</v>
      </c>
      <c r="I379" s="47" t="s">
        <v>5189</v>
      </c>
      <c r="J379" s="47"/>
      <c r="K379" s="47">
        <f t="shared" si="9"/>
        <v>1</v>
      </c>
      <c r="DA379">
        <v>1</v>
      </c>
      <c r="DD379" s="59">
        <v>1</v>
      </c>
      <c r="EH379" s="7" t="str">
        <f>VLOOKUP(B379,'[1]FT Base GRAL'!$B$6:$AB$2733,27,0)</f>
        <v>CAMP-CAND-JunAcla 1V</v>
      </c>
    </row>
    <row r="380" spans="1:138" ht="15.75" x14ac:dyDescent="0.3">
      <c r="A380" s="55">
        <v>418</v>
      </c>
      <c r="B380" s="4" t="s">
        <v>4994</v>
      </c>
      <c r="C380" s="15" t="s">
        <v>41</v>
      </c>
      <c r="D380" s="13"/>
      <c r="E380" s="16" t="s">
        <v>673</v>
      </c>
      <c r="F380" s="14" t="s">
        <v>63</v>
      </c>
      <c r="G380" s="14" t="s">
        <v>34</v>
      </c>
      <c r="H380" s="7" t="s">
        <v>54</v>
      </c>
      <c r="I380" s="47" t="s">
        <v>5189</v>
      </c>
      <c r="J380" s="47"/>
      <c r="K380" s="47">
        <f t="shared" si="9"/>
        <v>1</v>
      </c>
      <c r="DK380">
        <v>1</v>
      </c>
      <c r="DN380" s="59">
        <v>1</v>
      </c>
      <c r="EH380" s="7" t="str">
        <f>VLOOKUP(B380,'[1]FT Base GRAL'!$B$6:$AB$2733,27,0)</f>
        <v>CAMP-ESCAR-JunAcla 1V</v>
      </c>
    </row>
    <row r="381" spans="1:138" ht="15.75" x14ac:dyDescent="0.3">
      <c r="A381" s="55">
        <v>419</v>
      </c>
      <c r="B381" s="4" t="s">
        <v>689</v>
      </c>
      <c r="C381" s="5" t="s">
        <v>8</v>
      </c>
      <c r="D381" s="6"/>
      <c r="E381" s="4" t="s">
        <v>690</v>
      </c>
      <c r="F381" s="7" t="s">
        <v>111</v>
      </c>
      <c r="G381" s="7" t="s">
        <v>11</v>
      </c>
      <c r="H381" s="7" t="s">
        <v>54</v>
      </c>
      <c r="I381" s="47" t="s">
        <v>5189</v>
      </c>
      <c r="J381" s="47"/>
      <c r="K381" s="47">
        <f t="shared" si="9"/>
        <v>3</v>
      </c>
      <c r="R381">
        <v>1</v>
      </c>
      <c r="X381" s="59">
        <v>1</v>
      </c>
      <c r="Y381">
        <v>1</v>
      </c>
      <c r="AD381">
        <v>1</v>
      </c>
      <c r="AI381">
        <v>1</v>
      </c>
      <c r="AJ381">
        <v>1</v>
      </c>
      <c r="AM381" s="59">
        <v>1</v>
      </c>
      <c r="AN381">
        <v>1</v>
      </c>
      <c r="AT381" s="59">
        <v>1</v>
      </c>
      <c r="BN381">
        <v>1</v>
      </c>
      <c r="BS381">
        <v>1</v>
      </c>
      <c r="EH381" s="7" t="str">
        <f>VLOOKUP(B381,'[1]FT Base GRAL'!$B$6:$AB$2733,27,0)</f>
        <v>SLP</v>
      </c>
    </row>
    <row r="382" spans="1:138" ht="15.75" x14ac:dyDescent="0.3">
      <c r="A382" s="55">
        <v>420</v>
      </c>
      <c r="B382" s="4" t="s">
        <v>691</v>
      </c>
      <c r="C382" s="12" t="s">
        <v>19</v>
      </c>
      <c r="D382" s="6"/>
      <c r="E382" s="4" t="s">
        <v>690</v>
      </c>
      <c r="F382" s="7" t="s">
        <v>111</v>
      </c>
      <c r="G382" s="7" t="s">
        <v>11</v>
      </c>
      <c r="H382" s="7" t="s">
        <v>54</v>
      </c>
      <c r="I382" s="47" t="s">
        <v>5169</v>
      </c>
      <c r="J382" s="47"/>
      <c r="K382" s="47">
        <f t="shared" si="9"/>
        <v>0</v>
      </c>
      <c r="EH382" s="108" t="str">
        <f>VLOOKUP(B382,'[1]FT Base GRAL'!$B$6:$AB$2733,27,0)</f>
        <v>TEX</v>
      </c>
    </row>
    <row r="383" spans="1:138" ht="15.75" x14ac:dyDescent="0.3">
      <c r="A383" s="55">
        <v>421</v>
      </c>
      <c r="B383" s="4" t="s">
        <v>692</v>
      </c>
      <c r="C383" s="15" t="s">
        <v>41</v>
      </c>
      <c r="D383" s="13"/>
      <c r="E383" s="4" t="s">
        <v>690</v>
      </c>
      <c r="F383" s="14" t="s">
        <v>111</v>
      </c>
      <c r="G383" s="7" t="s">
        <v>11</v>
      </c>
      <c r="H383" s="14" t="s">
        <v>693</v>
      </c>
      <c r="I383" s="47" t="s">
        <v>5189</v>
      </c>
      <c r="J383" s="47"/>
      <c r="K383" s="47">
        <f t="shared" si="9"/>
        <v>1</v>
      </c>
      <c r="AE383">
        <v>1</v>
      </c>
      <c r="AH383" s="59">
        <v>1</v>
      </c>
      <c r="EH383" s="7" t="str">
        <f>VLOOKUP(B383,'[1]FT Base GRAL'!$B$6:$AB$2733,27,0)</f>
        <v>QRO-JunAcla</v>
      </c>
    </row>
    <row r="384" spans="1:138" ht="15.75" x14ac:dyDescent="0.3">
      <c r="A384" s="55">
        <v>422</v>
      </c>
      <c r="B384" s="4" t="s">
        <v>694</v>
      </c>
      <c r="C384" s="15" t="s">
        <v>41</v>
      </c>
      <c r="D384" s="13"/>
      <c r="E384" s="16" t="s">
        <v>695</v>
      </c>
      <c r="F384" s="7" t="s">
        <v>111</v>
      </c>
      <c r="G384" s="7" t="s">
        <v>11</v>
      </c>
      <c r="H384" s="14" t="s">
        <v>693</v>
      </c>
      <c r="I384" s="47" t="s">
        <v>5189</v>
      </c>
      <c r="J384" s="47"/>
      <c r="K384" s="47">
        <f t="shared" si="9"/>
        <v>2</v>
      </c>
      <c r="Z384" s="62">
        <v>1</v>
      </c>
      <c r="AC384" s="59">
        <v>1</v>
      </c>
      <c r="BT384">
        <v>1</v>
      </c>
      <c r="BW384" s="59">
        <v>1</v>
      </c>
      <c r="EH384" s="7" t="str">
        <f>VLOOKUP(B384,'[1]FT Base GRAL'!$B$6:$AB$2733,27,0)</f>
        <v>SLP-JunAcla</v>
      </c>
    </row>
    <row r="385" spans="1:138" ht="15.75" x14ac:dyDescent="0.3">
      <c r="A385" s="55">
        <v>423</v>
      </c>
      <c r="B385" s="4" t="s">
        <v>696</v>
      </c>
      <c r="C385" s="15" t="s">
        <v>41</v>
      </c>
      <c r="D385" s="13"/>
      <c r="E385" s="16" t="s">
        <v>690</v>
      </c>
      <c r="F385" s="14" t="s">
        <v>111</v>
      </c>
      <c r="G385" s="14" t="s">
        <v>34</v>
      </c>
      <c r="H385" s="7" t="s">
        <v>54</v>
      </c>
      <c r="I385" s="47" t="s">
        <v>5189</v>
      </c>
      <c r="J385" s="47"/>
      <c r="K385" s="47">
        <f t="shared" si="9"/>
        <v>1</v>
      </c>
      <c r="BO385">
        <v>1</v>
      </c>
      <c r="BR385" s="59">
        <v>1</v>
      </c>
      <c r="EH385" s="7" t="str">
        <f>VLOOKUP(B385,'[1]FT Base GRAL'!$B$6:$AB$2733,27,0)</f>
        <v>TAB-GRA-JunAcla</v>
      </c>
    </row>
    <row r="386" spans="1:138" ht="15.75" x14ac:dyDescent="0.3">
      <c r="A386" s="55">
        <v>424</v>
      </c>
      <c r="B386" s="4" t="s">
        <v>697</v>
      </c>
      <c r="C386" s="5" t="s">
        <v>8</v>
      </c>
      <c r="D386" s="6"/>
      <c r="E386" s="4" t="s">
        <v>698</v>
      </c>
      <c r="F386" s="7" t="s">
        <v>111</v>
      </c>
      <c r="G386" s="7" t="s">
        <v>11</v>
      </c>
      <c r="H386" s="7" t="s">
        <v>54</v>
      </c>
      <c r="I386" s="47" t="s">
        <v>5189</v>
      </c>
      <c r="J386" s="47"/>
      <c r="K386" s="47">
        <f t="shared" si="9"/>
        <v>5</v>
      </c>
      <c r="Y386">
        <v>1</v>
      </c>
      <c r="Z386">
        <v>1</v>
      </c>
      <c r="AA386">
        <v>1</v>
      </c>
      <c r="AB386">
        <v>1</v>
      </c>
      <c r="AC386" s="59">
        <v>1</v>
      </c>
      <c r="AD386">
        <v>1</v>
      </c>
      <c r="AE386">
        <v>1</v>
      </c>
      <c r="AH386" s="59">
        <v>1</v>
      </c>
      <c r="AI386">
        <v>1</v>
      </c>
      <c r="AM386" s="59">
        <v>1</v>
      </c>
      <c r="AN386">
        <v>1</v>
      </c>
      <c r="AT386" s="59">
        <v>1</v>
      </c>
      <c r="BN386">
        <v>1</v>
      </c>
      <c r="BO386">
        <v>1</v>
      </c>
      <c r="BR386" s="59">
        <v>1</v>
      </c>
      <c r="EH386" s="7" t="str">
        <f>VLOOKUP(B386,'[1]FT Base GRAL'!$B$6:$AB$2733,27,0)</f>
        <v>SLP</v>
      </c>
    </row>
    <row r="387" spans="1:138" ht="15.75" x14ac:dyDescent="0.3">
      <c r="A387" s="55">
        <v>425</v>
      </c>
      <c r="B387" s="4" t="s">
        <v>699</v>
      </c>
      <c r="C387" s="5" t="s">
        <v>8</v>
      </c>
      <c r="D387" s="6"/>
      <c r="E387" s="4" t="s">
        <v>700</v>
      </c>
      <c r="F387" s="7" t="s">
        <v>53</v>
      </c>
      <c r="G387" s="7" t="s">
        <v>11</v>
      </c>
      <c r="H387" s="7" t="s">
        <v>54</v>
      </c>
      <c r="I387" s="47" t="s">
        <v>5189</v>
      </c>
      <c r="J387" s="47"/>
      <c r="K387" s="47">
        <f t="shared" si="9"/>
        <v>4</v>
      </c>
      <c r="Y387">
        <v>1</v>
      </c>
      <c r="Z387">
        <v>1</v>
      </c>
      <c r="AC387" s="59">
        <v>1</v>
      </c>
      <c r="AD387">
        <v>1</v>
      </c>
      <c r="AE387">
        <v>1</v>
      </c>
      <c r="AH387" s="59">
        <v>1</v>
      </c>
      <c r="AI387">
        <v>1</v>
      </c>
      <c r="AM387" s="59">
        <v>1</v>
      </c>
      <c r="AN387">
        <v>1</v>
      </c>
      <c r="AT387" s="59">
        <v>1</v>
      </c>
      <c r="EH387" s="7" t="str">
        <f>VLOOKUP(B387,'[1]FT Base GRAL'!$B$6:$AB$2733,27,0)</f>
        <v>SLP</v>
      </c>
    </row>
    <row r="388" spans="1:138" ht="15.75" x14ac:dyDescent="0.3">
      <c r="A388" s="55">
        <v>426</v>
      </c>
      <c r="B388" s="4" t="s">
        <v>701</v>
      </c>
      <c r="C388" s="5" t="s">
        <v>8</v>
      </c>
      <c r="D388" s="6"/>
      <c r="E388" s="4" t="s">
        <v>702</v>
      </c>
      <c r="F388" s="7" t="s">
        <v>53</v>
      </c>
      <c r="G388" s="7" t="s">
        <v>11</v>
      </c>
      <c r="H388" s="7" t="s">
        <v>54</v>
      </c>
      <c r="I388" s="47" t="s">
        <v>5189</v>
      </c>
      <c r="J388" s="47"/>
      <c r="K388" s="47">
        <f t="shared" si="9"/>
        <v>5</v>
      </c>
      <c r="R388">
        <v>1</v>
      </c>
      <c r="X388" s="59">
        <v>1</v>
      </c>
      <c r="Y388">
        <v>1</v>
      </c>
      <c r="Z388">
        <v>1</v>
      </c>
      <c r="AC388" s="59">
        <v>1</v>
      </c>
      <c r="AD388">
        <v>1</v>
      </c>
      <c r="AE388">
        <v>1</v>
      </c>
      <c r="AH388" s="59">
        <v>1</v>
      </c>
      <c r="AI388">
        <v>1</v>
      </c>
      <c r="AM388" s="59">
        <v>1</v>
      </c>
      <c r="AN388">
        <v>1</v>
      </c>
      <c r="AT388" s="59">
        <v>1</v>
      </c>
      <c r="EH388" s="7" t="str">
        <f>VLOOKUP(B388,'[1]FT Base GRAL'!$B$6:$AB$2733,27,0)</f>
        <v>SLP</v>
      </c>
    </row>
    <row r="389" spans="1:138" ht="15.75" x14ac:dyDescent="0.3">
      <c r="A389" s="55">
        <v>427</v>
      </c>
      <c r="B389" s="4" t="s">
        <v>5047</v>
      </c>
      <c r="C389" s="5" t="s">
        <v>8</v>
      </c>
      <c r="D389" s="13"/>
      <c r="E389" s="16" t="s">
        <v>5102</v>
      </c>
      <c r="F389" s="14" t="s">
        <v>53</v>
      </c>
      <c r="G389" s="14" t="s">
        <v>34</v>
      </c>
      <c r="H389" s="14" t="s">
        <v>1298</v>
      </c>
      <c r="I389" s="47" t="s">
        <v>5189</v>
      </c>
      <c r="J389" s="47"/>
      <c r="K389" s="47">
        <f t="shared" si="9"/>
        <v>1</v>
      </c>
      <c r="DT389">
        <v>1</v>
      </c>
      <c r="DX389" s="59">
        <v>1</v>
      </c>
      <c r="EH389" s="7" t="str">
        <f>VLOOKUP(B389,'[1]FT Base GRAL'!$B$6:$AB$2733,27,0)</f>
        <v>CMM</v>
      </c>
    </row>
    <row r="390" spans="1:138" ht="15.75" x14ac:dyDescent="0.3">
      <c r="A390" s="55">
        <v>428</v>
      </c>
      <c r="B390" s="4" t="s">
        <v>703</v>
      </c>
      <c r="C390" s="5" t="s">
        <v>8</v>
      </c>
      <c r="D390" s="6"/>
      <c r="E390" s="4" t="s">
        <v>704</v>
      </c>
      <c r="F390" s="7" t="s">
        <v>111</v>
      </c>
      <c r="G390" s="7" t="s">
        <v>11</v>
      </c>
      <c r="H390" s="7" t="s">
        <v>54</v>
      </c>
      <c r="I390" s="47" t="s">
        <v>5189</v>
      </c>
      <c r="J390" s="47"/>
      <c r="K390" s="47">
        <f t="shared" si="9"/>
        <v>2</v>
      </c>
      <c r="R390">
        <v>1</v>
      </c>
      <c r="S390">
        <v>1</v>
      </c>
      <c r="T390">
        <v>1</v>
      </c>
      <c r="U390">
        <v>1</v>
      </c>
      <c r="V390">
        <v>1</v>
      </c>
      <c r="W390">
        <v>1</v>
      </c>
      <c r="X390" s="59">
        <v>1</v>
      </c>
      <c r="AD390">
        <v>1</v>
      </c>
      <c r="AE390">
        <v>1</v>
      </c>
      <c r="AF390">
        <v>1</v>
      </c>
      <c r="AG390">
        <v>1</v>
      </c>
      <c r="AH390" s="59">
        <v>1</v>
      </c>
      <c r="EH390" s="7" t="str">
        <f>VLOOKUP(B390,'[1]FT Base GRAL'!$B$6:$AB$2733,27,0)</f>
        <v>QRO</v>
      </c>
    </row>
    <row r="391" spans="1:138" ht="15.75" x14ac:dyDescent="0.3">
      <c r="A391" s="55">
        <v>429</v>
      </c>
      <c r="B391" s="4" t="s">
        <v>705</v>
      </c>
      <c r="C391" s="5" t="s">
        <v>8</v>
      </c>
      <c r="D391" s="6"/>
      <c r="E391" s="4" t="s">
        <v>706</v>
      </c>
      <c r="F391" s="7" t="s">
        <v>53</v>
      </c>
      <c r="G391" s="7" t="s">
        <v>11</v>
      </c>
      <c r="H391" s="7" t="s">
        <v>54</v>
      </c>
      <c r="I391" s="47" t="s">
        <v>5189</v>
      </c>
      <c r="J391" s="47"/>
      <c r="K391" s="47">
        <f t="shared" si="9"/>
        <v>5</v>
      </c>
      <c r="Y391">
        <v>1</v>
      </c>
      <c r="Z391">
        <v>1</v>
      </c>
      <c r="AC391" s="59">
        <v>1</v>
      </c>
      <c r="AD391">
        <v>1</v>
      </c>
      <c r="AE391">
        <v>1</v>
      </c>
      <c r="AH391" s="59">
        <v>1</v>
      </c>
      <c r="AI391">
        <v>1</v>
      </c>
      <c r="AM391" s="59">
        <v>1</v>
      </c>
      <c r="AN391">
        <v>1</v>
      </c>
      <c r="AT391" s="59">
        <v>1</v>
      </c>
      <c r="DT391">
        <v>1</v>
      </c>
      <c r="DX391" s="59">
        <v>1</v>
      </c>
      <c r="EH391" s="7" t="str">
        <f>VLOOKUP(B391,'[1]FT Base GRAL'!$B$6:$AB$2733,27,0)</f>
        <v>SLP</v>
      </c>
    </row>
    <row r="392" spans="1:138" ht="15.75" x14ac:dyDescent="0.3">
      <c r="A392" s="55">
        <v>430</v>
      </c>
      <c r="B392" s="4" t="s">
        <v>707</v>
      </c>
      <c r="C392" s="5" t="s">
        <v>8</v>
      </c>
      <c r="D392" s="6"/>
      <c r="E392" s="4" t="s">
        <v>708</v>
      </c>
      <c r="F392" s="7" t="s">
        <v>111</v>
      </c>
      <c r="G392" s="7" t="s">
        <v>11</v>
      </c>
      <c r="H392" s="7" t="s">
        <v>54</v>
      </c>
      <c r="I392" s="47" t="s">
        <v>5189</v>
      </c>
      <c r="J392" s="47"/>
      <c r="K392" s="47">
        <f t="shared" ref="K392:K455" si="10">COUNTA(N392,Q392,AC392,AH392,AM392,AT392,BA392,BC392,X392,BF392,BM392,BR392,BW392,CB392,CG392,CJ392,CO392,CT392,CY392,DD392,DN392,DS392,DI392,DX392,EC392,EG392)</f>
        <v>4</v>
      </c>
      <c r="Y392">
        <v>1</v>
      </c>
      <c r="Z392">
        <v>1</v>
      </c>
      <c r="AC392" s="59">
        <v>1</v>
      </c>
      <c r="AD392">
        <v>1</v>
      </c>
      <c r="AE392">
        <v>1</v>
      </c>
      <c r="AH392" s="59">
        <v>1</v>
      </c>
      <c r="AI392">
        <v>1</v>
      </c>
      <c r="AJ392">
        <v>1</v>
      </c>
      <c r="AK392">
        <v>1</v>
      </c>
      <c r="AL392">
        <v>1</v>
      </c>
      <c r="AM392" s="59">
        <v>1</v>
      </c>
      <c r="AN392">
        <v>1</v>
      </c>
      <c r="AT392" s="59">
        <v>1</v>
      </c>
      <c r="EH392" s="7" t="str">
        <f>VLOOKUP(B392,'[1]FT Base GRAL'!$B$6:$AB$2733,27,0)</f>
        <v>SLP</v>
      </c>
    </row>
    <row r="393" spans="1:138" ht="15.75" x14ac:dyDescent="0.3">
      <c r="A393" s="55">
        <v>431</v>
      </c>
      <c r="B393" s="4" t="s">
        <v>709</v>
      </c>
      <c r="C393" s="5" t="s">
        <v>8</v>
      </c>
      <c r="D393" s="6"/>
      <c r="E393" s="4" t="s">
        <v>710</v>
      </c>
      <c r="F393" s="7" t="s">
        <v>111</v>
      </c>
      <c r="G393" s="7" t="s">
        <v>11</v>
      </c>
      <c r="H393" s="7" t="s">
        <v>54</v>
      </c>
      <c r="I393" s="47" t="s">
        <v>5189</v>
      </c>
      <c r="J393" s="47"/>
      <c r="K393" s="47">
        <f t="shared" si="10"/>
        <v>1</v>
      </c>
      <c r="Y393">
        <v>1</v>
      </c>
      <c r="Z393">
        <v>1</v>
      </c>
      <c r="AC393" s="59">
        <v>1</v>
      </c>
      <c r="EH393" s="7" t="str">
        <f>VLOOKUP(B393,'[1]FT Base GRAL'!$B$6:$AB$2733,27,0)</f>
        <v>SLP</v>
      </c>
    </row>
    <row r="394" spans="1:138" ht="15.75" x14ac:dyDescent="0.3">
      <c r="A394" s="55">
        <v>432</v>
      </c>
      <c r="B394" s="4" t="s">
        <v>711</v>
      </c>
      <c r="C394" s="5" t="s">
        <v>8</v>
      </c>
      <c r="D394" s="6"/>
      <c r="E394" s="4" t="s">
        <v>710</v>
      </c>
      <c r="F394" s="7" t="s">
        <v>111</v>
      </c>
      <c r="G394" s="7" t="s">
        <v>11</v>
      </c>
      <c r="H394" s="7" t="s">
        <v>54</v>
      </c>
      <c r="I394" s="47" t="s">
        <v>5189</v>
      </c>
      <c r="J394" s="47"/>
      <c r="K394" s="47">
        <f t="shared" si="10"/>
        <v>1</v>
      </c>
      <c r="AD394">
        <v>1</v>
      </c>
      <c r="AE394">
        <v>1</v>
      </c>
      <c r="AH394" s="59">
        <v>1</v>
      </c>
      <c r="EH394" s="7" t="str">
        <f>VLOOKUP(B394,'[1]FT Base GRAL'!$B$6:$AB$2733,27,0)</f>
        <v>QRO</v>
      </c>
    </row>
    <row r="395" spans="1:138" ht="15.75" x14ac:dyDescent="0.3">
      <c r="A395" s="55">
        <v>433</v>
      </c>
      <c r="B395" s="4" t="s">
        <v>712</v>
      </c>
      <c r="C395" s="5" t="s">
        <v>8</v>
      </c>
      <c r="D395" s="6"/>
      <c r="E395" s="4" t="s">
        <v>710</v>
      </c>
      <c r="F395" s="7" t="s">
        <v>111</v>
      </c>
      <c r="G395" s="7" t="s">
        <v>11</v>
      </c>
      <c r="H395" s="7" t="s">
        <v>54</v>
      </c>
      <c r="I395" s="47" t="s">
        <v>5189</v>
      </c>
      <c r="J395" s="47"/>
      <c r="K395" s="47">
        <f t="shared" si="10"/>
        <v>1</v>
      </c>
      <c r="AI395">
        <v>1</v>
      </c>
      <c r="AM395" s="59">
        <v>1</v>
      </c>
      <c r="EH395" s="7" t="str">
        <f>VLOOKUP(B395,'[1]FT Base GRAL'!$B$6:$AB$2733,27,0)</f>
        <v>SIN</v>
      </c>
    </row>
    <row r="396" spans="1:138" ht="15.75" x14ac:dyDescent="0.3">
      <c r="A396" s="55">
        <v>434</v>
      </c>
      <c r="B396" s="4" t="s">
        <v>713</v>
      </c>
      <c r="C396" s="12" t="s">
        <v>19</v>
      </c>
      <c r="D396" s="6"/>
      <c r="E396" s="4" t="s">
        <v>710</v>
      </c>
      <c r="F396" s="7" t="s">
        <v>111</v>
      </c>
      <c r="G396" s="7" t="s">
        <v>11</v>
      </c>
      <c r="H396" s="7" t="s">
        <v>54</v>
      </c>
      <c r="I396" s="47" t="s">
        <v>5169</v>
      </c>
      <c r="J396" s="47"/>
      <c r="K396" s="47">
        <f t="shared" si="10"/>
        <v>0</v>
      </c>
      <c r="EH396" s="108" t="str">
        <f>VLOOKUP(B396,'[1]FT Base GRAL'!$B$6:$AB$2733,27,0)</f>
        <v>TEX</v>
      </c>
    </row>
    <row r="397" spans="1:138" ht="15.75" x14ac:dyDescent="0.3">
      <c r="A397" s="55">
        <v>435</v>
      </c>
      <c r="B397" s="4" t="s">
        <v>714</v>
      </c>
      <c r="C397" s="5" t="s">
        <v>8</v>
      </c>
      <c r="D397" s="6"/>
      <c r="E397" s="4" t="s">
        <v>715</v>
      </c>
      <c r="F397" s="7" t="s">
        <v>111</v>
      </c>
      <c r="G397" s="7" t="s">
        <v>11</v>
      </c>
      <c r="H397" s="7" t="s">
        <v>54</v>
      </c>
      <c r="I397" s="47" t="s">
        <v>5189</v>
      </c>
      <c r="J397" s="47"/>
      <c r="K397" s="47">
        <f t="shared" si="10"/>
        <v>2</v>
      </c>
      <c r="Y397">
        <v>1</v>
      </c>
      <c r="Z397">
        <v>1</v>
      </c>
      <c r="AA397">
        <v>1</v>
      </c>
      <c r="AB397">
        <v>1</v>
      </c>
      <c r="AC397" s="59">
        <v>1</v>
      </c>
      <c r="BS397">
        <v>1</v>
      </c>
      <c r="BT397">
        <v>1</v>
      </c>
      <c r="BU397">
        <v>1</v>
      </c>
      <c r="BV397">
        <v>1</v>
      </c>
      <c r="BW397" s="59">
        <v>1</v>
      </c>
      <c r="EH397" s="7" t="str">
        <f>VLOOKUP(B397,'[1]FT Base GRAL'!$B$6:$AB$2733,27,0)</f>
        <v>SLP</v>
      </c>
    </row>
    <row r="398" spans="1:138" ht="15.75" x14ac:dyDescent="0.3">
      <c r="A398" s="55">
        <v>436</v>
      </c>
      <c r="B398" s="4" t="s">
        <v>716</v>
      </c>
      <c r="C398" s="5" t="s">
        <v>8</v>
      </c>
      <c r="D398" s="6"/>
      <c r="E398" s="4" t="s">
        <v>717</v>
      </c>
      <c r="F398" s="7" t="s">
        <v>111</v>
      </c>
      <c r="G398" s="7" t="s">
        <v>11</v>
      </c>
      <c r="H398" s="7" t="s">
        <v>54</v>
      </c>
      <c r="I398" s="47" t="s">
        <v>5189</v>
      </c>
      <c r="J398" s="47"/>
      <c r="K398" s="47">
        <f t="shared" si="10"/>
        <v>3</v>
      </c>
      <c r="R398">
        <v>1</v>
      </c>
      <c r="S398">
        <v>1</v>
      </c>
      <c r="T398">
        <v>1</v>
      </c>
      <c r="U398">
        <v>1</v>
      </c>
      <c r="X398" s="59">
        <v>1</v>
      </c>
      <c r="Y398">
        <v>1</v>
      </c>
      <c r="AD398">
        <v>1</v>
      </c>
      <c r="AI398">
        <v>1</v>
      </c>
      <c r="AM398" s="59">
        <v>1</v>
      </c>
      <c r="AN398">
        <v>1</v>
      </c>
      <c r="AT398" s="59">
        <v>1</v>
      </c>
      <c r="BN398">
        <v>1</v>
      </c>
      <c r="EH398" s="7" t="str">
        <f>VLOOKUP(B398,'[1]FT Base GRAL'!$B$6:$AB$2733,27,0)</f>
        <v>SLP</v>
      </c>
    </row>
    <row r="399" spans="1:138" ht="15.75" x14ac:dyDescent="0.3">
      <c r="A399" s="55">
        <v>437</v>
      </c>
      <c r="B399" s="4" t="s">
        <v>718</v>
      </c>
      <c r="C399" s="15" t="s">
        <v>41</v>
      </c>
      <c r="D399" s="13"/>
      <c r="E399" s="4" t="s">
        <v>717</v>
      </c>
      <c r="F399" s="14" t="s">
        <v>111</v>
      </c>
      <c r="G399" s="7" t="s">
        <v>11</v>
      </c>
      <c r="H399" s="14" t="s">
        <v>719</v>
      </c>
      <c r="I399" s="47" t="s">
        <v>5189</v>
      </c>
      <c r="J399" s="47"/>
      <c r="K399" s="47">
        <f t="shared" si="10"/>
        <v>1</v>
      </c>
      <c r="AE399">
        <v>1</v>
      </c>
      <c r="AH399" s="59">
        <v>1</v>
      </c>
      <c r="EH399" s="7" t="str">
        <f>VLOOKUP(B399,'[1]FT Base GRAL'!$B$6:$AB$2733,27,0)</f>
        <v>QRO-JunAcla</v>
      </c>
    </row>
    <row r="400" spans="1:138" ht="15.75" x14ac:dyDescent="0.3">
      <c r="A400" s="55">
        <v>438</v>
      </c>
      <c r="B400" s="4" t="s">
        <v>720</v>
      </c>
      <c r="C400" s="15" t="s">
        <v>41</v>
      </c>
      <c r="D400" s="13"/>
      <c r="E400" s="16" t="s">
        <v>721</v>
      </c>
      <c r="F400" s="7" t="s">
        <v>111</v>
      </c>
      <c r="G400" s="7" t="s">
        <v>11</v>
      </c>
      <c r="H400" s="14" t="s">
        <v>719</v>
      </c>
      <c r="I400" s="47" t="s">
        <v>5189</v>
      </c>
      <c r="J400" s="47"/>
      <c r="K400" s="47">
        <f t="shared" si="10"/>
        <v>1</v>
      </c>
      <c r="Z400" s="62">
        <v>1</v>
      </c>
      <c r="AC400" s="59">
        <v>1</v>
      </c>
      <c r="EH400" s="7" t="str">
        <f>VLOOKUP(B400,'[1]FT Base GRAL'!$B$6:$AB$2733,27,0)</f>
        <v>SLP-JunAcla</v>
      </c>
    </row>
    <row r="401" spans="1:138" ht="15.75" x14ac:dyDescent="0.3">
      <c r="A401" s="55">
        <v>439</v>
      </c>
      <c r="B401" s="4" t="s">
        <v>722</v>
      </c>
      <c r="C401" s="15" t="s">
        <v>41</v>
      </c>
      <c r="D401" s="13"/>
      <c r="E401" s="16" t="s">
        <v>717</v>
      </c>
      <c r="F401" s="14" t="s">
        <v>111</v>
      </c>
      <c r="G401" s="14" t="s">
        <v>34</v>
      </c>
      <c r="H401" s="7" t="s">
        <v>54</v>
      </c>
      <c r="I401" s="47" t="s">
        <v>5189</v>
      </c>
      <c r="J401" s="47"/>
      <c r="K401" s="47">
        <f t="shared" si="10"/>
        <v>1</v>
      </c>
      <c r="BO401">
        <v>1</v>
      </c>
      <c r="BR401" s="59">
        <v>1</v>
      </c>
      <c r="EH401" s="7" t="str">
        <f>VLOOKUP(B401,'[1]FT Base GRAL'!$B$6:$AB$2733,27,0)</f>
        <v>TAB-GRA-JunAcla</v>
      </c>
    </row>
    <row r="402" spans="1:138" ht="15.75" x14ac:dyDescent="0.3">
      <c r="A402" s="55">
        <v>440</v>
      </c>
      <c r="B402" s="4" t="s">
        <v>723</v>
      </c>
      <c r="C402" s="5" t="s">
        <v>8</v>
      </c>
      <c r="D402" s="6"/>
      <c r="E402" s="4" t="s">
        <v>724</v>
      </c>
      <c r="F402" s="7" t="s">
        <v>53</v>
      </c>
      <c r="G402" s="7" t="s">
        <v>11</v>
      </c>
      <c r="H402" s="7" t="s">
        <v>54</v>
      </c>
      <c r="I402" s="47" t="s">
        <v>5189</v>
      </c>
      <c r="J402" s="47"/>
      <c r="K402" s="47">
        <f t="shared" si="10"/>
        <v>5</v>
      </c>
      <c r="R402">
        <v>1</v>
      </c>
      <c r="S402">
        <v>1</v>
      </c>
      <c r="T402">
        <v>1</v>
      </c>
      <c r="U402">
        <v>1</v>
      </c>
      <c r="X402" s="59">
        <v>1</v>
      </c>
      <c r="Y402">
        <v>1</v>
      </c>
      <c r="Z402">
        <v>1</v>
      </c>
      <c r="AA402">
        <v>1</v>
      </c>
      <c r="AB402">
        <v>1</v>
      </c>
      <c r="AC402" s="59">
        <v>1</v>
      </c>
      <c r="AD402">
        <v>1</v>
      </c>
      <c r="AE402">
        <v>1</v>
      </c>
      <c r="AH402" s="59">
        <v>1</v>
      </c>
      <c r="AI402">
        <v>1</v>
      </c>
      <c r="AJ402">
        <v>1</v>
      </c>
      <c r="AM402" s="59">
        <v>1</v>
      </c>
      <c r="AN402">
        <v>1</v>
      </c>
      <c r="AT402" s="59">
        <v>1</v>
      </c>
      <c r="EH402" s="7" t="str">
        <f>VLOOKUP(B402,'[1]FT Base GRAL'!$B$6:$AB$2733,27,0)</f>
        <v>SLP</v>
      </c>
    </row>
    <row r="403" spans="1:138" ht="15.75" x14ac:dyDescent="0.3">
      <c r="A403" s="55">
        <v>441</v>
      </c>
      <c r="B403" s="4" t="s">
        <v>725</v>
      </c>
      <c r="C403" s="5" t="s">
        <v>8</v>
      </c>
      <c r="D403" s="6"/>
      <c r="E403" s="4" t="s">
        <v>726</v>
      </c>
      <c r="F403" s="7" t="s">
        <v>53</v>
      </c>
      <c r="G403" s="7" t="s">
        <v>34</v>
      </c>
      <c r="H403" s="7" t="s">
        <v>54</v>
      </c>
      <c r="I403" s="47" t="s">
        <v>5189</v>
      </c>
      <c r="J403" s="47"/>
      <c r="K403" s="47">
        <f t="shared" si="10"/>
        <v>4</v>
      </c>
      <c r="Y403">
        <v>1</v>
      </c>
      <c r="Z403">
        <v>1</v>
      </c>
      <c r="AA403">
        <v>1</v>
      </c>
      <c r="AB403">
        <v>1</v>
      </c>
      <c r="AC403" s="59">
        <v>1</v>
      </c>
      <c r="AD403">
        <v>1</v>
      </c>
      <c r="AE403">
        <v>1</v>
      </c>
      <c r="AH403" s="59">
        <v>1</v>
      </c>
      <c r="AI403">
        <v>1</v>
      </c>
      <c r="AJ403">
        <v>1</v>
      </c>
      <c r="AM403" s="59">
        <v>1</v>
      </c>
      <c r="AN403">
        <v>1</v>
      </c>
      <c r="AT403" s="59">
        <v>1</v>
      </c>
      <c r="EH403" s="7" t="str">
        <f>VLOOKUP(B403,'[1]FT Base GRAL'!$B$6:$AB$2733,27,0)</f>
        <v>SLP</v>
      </c>
    </row>
    <row r="404" spans="1:138" ht="15.75" x14ac:dyDescent="0.3">
      <c r="A404" s="55">
        <v>442</v>
      </c>
      <c r="B404" s="4" t="s">
        <v>727</v>
      </c>
      <c r="C404" s="5" t="s">
        <v>8</v>
      </c>
      <c r="D404" s="6"/>
      <c r="E404" s="4" t="s">
        <v>728</v>
      </c>
      <c r="F404" s="7" t="s">
        <v>53</v>
      </c>
      <c r="G404" s="7" t="s">
        <v>11</v>
      </c>
      <c r="H404" s="7" t="s">
        <v>54</v>
      </c>
      <c r="I404" s="47" t="s">
        <v>5189</v>
      </c>
      <c r="J404" s="47"/>
      <c r="K404" s="47">
        <f t="shared" si="10"/>
        <v>4</v>
      </c>
      <c r="Y404">
        <v>1</v>
      </c>
      <c r="Z404">
        <v>1</v>
      </c>
      <c r="AA404">
        <v>1</v>
      </c>
      <c r="AB404">
        <v>1</v>
      </c>
      <c r="AC404" s="59">
        <v>1</v>
      </c>
      <c r="AD404">
        <v>1</v>
      </c>
      <c r="AE404">
        <v>1</v>
      </c>
      <c r="AH404" s="59">
        <v>1</v>
      </c>
      <c r="AI404">
        <v>1</v>
      </c>
      <c r="AJ404">
        <v>1</v>
      </c>
      <c r="AM404" s="59">
        <v>1</v>
      </c>
      <c r="AN404">
        <v>1</v>
      </c>
      <c r="AT404" s="59">
        <v>1</v>
      </c>
      <c r="EH404" s="7" t="str">
        <f>VLOOKUP(B404,'[1]FT Base GRAL'!$B$6:$AB$2733,27,0)</f>
        <v>SLP</v>
      </c>
    </row>
    <row r="405" spans="1:138" ht="15.75" x14ac:dyDescent="0.3">
      <c r="A405" s="55">
        <v>443</v>
      </c>
      <c r="B405" s="4" t="s">
        <v>729</v>
      </c>
      <c r="C405" s="5" t="s">
        <v>8</v>
      </c>
      <c r="D405" s="6"/>
      <c r="E405" s="4" t="s">
        <v>730</v>
      </c>
      <c r="F405" s="7" t="s">
        <v>53</v>
      </c>
      <c r="G405" s="7" t="s">
        <v>34</v>
      </c>
      <c r="H405" s="7" t="s">
        <v>54</v>
      </c>
      <c r="I405" s="47" t="s">
        <v>5189</v>
      </c>
      <c r="J405" s="47"/>
      <c r="K405" s="47">
        <f t="shared" si="10"/>
        <v>1</v>
      </c>
      <c r="R405">
        <v>1</v>
      </c>
      <c r="S405">
        <v>1</v>
      </c>
      <c r="T405">
        <v>1</v>
      </c>
      <c r="U405">
        <v>1</v>
      </c>
      <c r="V405">
        <v>1</v>
      </c>
      <c r="W405">
        <v>1</v>
      </c>
      <c r="X405" s="59">
        <v>1</v>
      </c>
      <c r="EH405" s="7" t="str">
        <f>VLOOKUP(B405,'[1]FT Base GRAL'!$B$6:$AB$2733,27,0)</f>
        <v>SON 2</v>
      </c>
    </row>
    <row r="406" spans="1:138" ht="15.75" x14ac:dyDescent="0.3">
      <c r="A406" s="55">
        <v>444</v>
      </c>
      <c r="B406" s="4" t="s">
        <v>731</v>
      </c>
      <c r="C406" s="5" t="s">
        <v>8</v>
      </c>
      <c r="D406" s="6"/>
      <c r="E406" s="4" t="s">
        <v>732</v>
      </c>
      <c r="F406" s="7" t="s">
        <v>53</v>
      </c>
      <c r="G406" s="7" t="s">
        <v>34</v>
      </c>
      <c r="H406" s="7" t="s">
        <v>54</v>
      </c>
      <c r="I406" s="47" t="s">
        <v>5189</v>
      </c>
      <c r="J406" s="47"/>
      <c r="K406" s="47">
        <f t="shared" si="10"/>
        <v>5</v>
      </c>
      <c r="R406">
        <v>1</v>
      </c>
      <c r="X406" s="59">
        <v>1</v>
      </c>
      <c r="Y406">
        <v>1</v>
      </c>
      <c r="Z406">
        <v>1</v>
      </c>
      <c r="AC406" s="59">
        <v>1</v>
      </c>
      <c r="AD406">
        <v>1</v>
      </c>
      <c r="AE406">
        <v>1</v>
      </c>
      <c r="AH406" s="59">
        <v>1</v>
      </c>
      <c r="AI406">
        <v>1</v>
      </c>
      <c r="AM406" s="59">
        <v>1</v>
      </c>
      <c r="AN406">
        <v>1</v>
      </c>
      <c r="AT406" s="59">
        <v>1</v>
      </c>
      <c r="EH406" s="7" t="str">
        <f>VLOOKUP(B406,'[1]FT Base GRAL'!$B$6:$AB$2733,27,0)</f>
        <v>SLP</v>
      </c>
    </row>
    <row r="407" spans="1:138" ht="15.75" x14ac:dyDescent="0.3">
      <c r="A407" s="55">
        <v>445</v>
      </c>
      <c r="B407" s="4" t="s">
        <v>5048</v>
      </c>
      <c r="C407" s="5" t="s">
        <v>8</v>
      </c>
      <c r="D407" s="13"/>
      <c r="E407" s="16" t="s">
        <v>5103</v>
      </c>
      <c r="F407" s="14" t="s">
        <v>111</v>
      </c>
      <c r="G407" s="14" t="s">
        <v>34</v>
      </c>
      <c r="H407" s="14" t="s">
        <v>1298</v>
      </c>
      <c r="I407" s="47" t="s">
        <v>5189</v>
      </c>
      <c r="J407" s="47"/>
      <c r="K407" s="47">
        <f t="shared" si="10"/>
        <v>1</v>
      </c>
      <c r="DT407">
        <v>1</v>
      </c>
      <c r="DX407" s="59">
        <v>1</v>
      </c>
      <c r="EH407" s="7" t="str">
        <f>VLOOKUP(B407,'[1]FT Base GRAL'!$B$6:$AB$2733,27,0)</f>
        <v>CMM</v>
      </c>
    </row>
    <row r="408" spans="1:138" ht="15.75" x14ac:dyDescent="0.3">
      <c r="A408" s="55">
        <v>446</v>
      </c>
      <c r="B408" s="4" t="s">
        <v>733</v>
      </c>
      <c r="C408" s="5" t="s">
        <v>8</v>
      </c>
      <c r="D408" s="6"/>
      <c r="E408" s="4" t="s">
        <v>734</v>
      </c>
      <c r="F408" s="7" t="s">
        <v>63</v>
      </c>
      <c r="G408" s="7" t="s">
        <v>11</v>
      </c>
      <c r="H408" s="7" t="s">
        <v>735</v>
      </c>
      <c r="I408" s="47" t="s">
        <v>5189</v>
      </c>
      <c r="J408" s="47"/>
      <c r="K408" s="47">
        <f t="shared" si="10"/>
        <v>4</v>
      </c>
      <c r="R408">
        <v>1</v>
      </c>
      <c r="X408" s="59">
        <v>1</v>
      </c>
      <c r="AI408">
        <v>1</v>
      </c>
      <c r="AM408" s="59">
        <v>1</v>
      </c>
      <c r="AN408">
        <v>1</v>
      </c>
      <c r="AT408" s="59">
        <v>1</v>
      </c>
      <c r="BG408">
        <v>1</v>
      </c>
      <c r="BH408">
        <v>1</v>
      </c>
      <c r="BM408" s="59">
        <v>1</v>
      </c>
      <c r="BN408">
        <v>1</v>
      </c>
      <c r="BS408">
        <v>1</v>
      </c>
      <c r="BX408">
        <v>1</v>
      </c>
      <c r="EH408" s="7" t="str">
        <f>VLOOKUP(B408,'[1]FT Base GRAL'!$B$6:$AB$2733,27,0)</f>
        <v>SIN</v>
      </c>
    </row>
    <row r="409" spans="1:138" ht="15.75" x14ac:dyDescent="0.3">
      <c r="A409" s="55">
        <v>447</v>
      </c>
      <c r="B409" s="4" t="s">
        <v>736</v>
      </c>
      <c r="C409" s="5" t="s">
        <v>8</v>
      </c>
      <c r="D409" s="6"/>
      <c r="E409" s="4" t="s">
        <v>737</v>
      </c>
      <c r="F409" s="7" t="s">
        <v>63</v>
      </c>
      <c r="G409" s="7" t="s">
        <v>11</v>
      </c>
      <c r="H409" s="7" t="s">
        <v>735</v>
      </c>
      <c r="I409" s="47" t="s">
        <v>4832</v>
      </c>
      <c r="J409" s="47"/>
      <c r="K409" s="47">
        <f t="shared" si="10"/>
        <v>1</v>
      </c>
      <c r="DY409">
        <v>1</v>
      </c>
      <c r="DZ409">
        <v>1</v>
      </c>
      <c r="EC409" s="59">
        <v>1</v>
      </c>
      <c r="EH409" s="7" t="str">
        <f>VLOOKUP(B409,'[1]FT Base GRAL'!$B$6:$AB$2733,27,0)</f>
        <v>SLP-SOL</v>
      </c>
    </row>
    <row r="410" spans="1:138" ht="15.75" x14ac:dyDescent="0.3">
      <c r="A410" s="55">
        <v>448</v>
      </c>
      <c r="B410" s="4" t="s">
        <v>738</v>
      </c>
      <c r="C410" s="5" t="s">
        <v>8</v>
      </c>
      <c r="D410" s="6"/>
      <c r="E410" s="4" t="s">
        <v>737</v>
      </c>
      <c r="F410" s="7" t="s">
        <v>63</v>
      </c>
      <c r="G410" s="7" t="s">
        <v>11</v>
      </c>
      <c r="H410" s="7" t="s">
        <v>735</v>
      </c>
      <c r="I410" s="47" t="s">
        <v>5171</v>
      </c>
      <c r="J410" s="47"/>
      <c r="K410" s="47">
        <f t="shared" si="10"/>
        <v>0</v>
      </c>
      <c r="AD410">
        <v>1</v>
      </c>
      <c r="EH410" s="7" t="str">
        <f>VLOOKUP(B410,'[1]FT Base GRAL'!$B$6:$AB$2733,27,0)</f>
        <v>QRO</v>
      </c>
    </row>
    <row r="411" spans="1:138" ht="15.75" x14ac:dyDescent="0.3">
      <c r="A411" s="55">
        <v>449</v>
      </c>
      <c r="B411" s="4" t="s">
        <v>739</v>
      </c>
      <c r="C411" s="5" t="s">
        <v>8</v>
      </c>
      <c r="D411" s="6"/>
      <c r="E411" s="4" t="s">
        <v>737</v>
      </c>
      <c r="F411" s="7" t="s">
        <v>63</v>
      </c>
      <c r="G411" s="7" t="s">
        <v>11</v>
      </c>
      <c r="H411" s="7" t="s">
        <v>735</v>
      </c>
      <c r="I411" s="47" t="s">
        <v>5171</v>
      </c>
      <c r="J411" s="47"/>
      <c r="K411" s="47">
        <f t="shared" si="10"/>
        <v>0</v>
      </c>
      <c r="Y411">
        <v>1</v>
      </c>
      <c r="EH411" s="7" t="str">
        <f>VLOOKUP(B411,'[1]FT Base GRAL'!$B$6:$AB$2733,27,0)</f>
        <v>SLP</v>
      </c>
    </row>
    <row r="412" spans="1:138" ht="15.75" x14ac:dyDescent="0.3">
      <c r="A412" s="55">
        <v>450</v>
      </c>
      <c r="B412" s="4" t="s">
        <v>740</v>
      </c>
      <c r="C412" s="12" t="s">
        <v>19</v>
      </c>
      <c r="D412" s="6"/>
      <c r="E412" s="4" t="s">
        <v>741</v>
      </c>
      <c r="F412" s="7" t="s">
        <v>63</v>
      </c>
      <c r="G412" s="7" t="s">
        <v>11</v>
      </c>
      <c r="H412" s="7" t="s">
        <v>735</v>
      </c>
      <c r="I412" s="47" t="s">
        <v>5169</v>
      </c>
      <c r="J412" s="47"/>
      <c r="K412" s="47">
        <f t="shared" si="10"/>
        <v>0</v>
      </c>
      <c r="EH412" s="108" t="str">
        <f>VLOOKUP(B412,'[1]FT Base GRAL'!$B$6:$AB$2733,27,0)</f>
        <v>TEX</v>
      </c>
    </row>
    <row r="413" spans="1:138" ht="15.75" x14ac:dyDescent="0.3">
      <c r="A413" s="55">
        <v>451</v>
      </c>
      <c r="B413" s="4" t="s">
        <v>4917</v>
      </c>
      <c r="C413" s="5" t="s">
        <v>8</v>
      </c>
      <c r="D413" s="4"/>
      <c r="E413" s="4" t="s">
        <v>734</v>
      </c>
      <c r="F413" s="14" t="s">
        <v>63</v>
      </c>
      <c r="G413" s="13"/>
      <c r="H413" s="14" t="s">
        <v>735</v>
      </c>
      <c r="I413" s="14" t="s">
        <v>5169</v>
      </c>
      <c r="J413" s="47"/>
      <c r="K413" s="47">
        <f t="shared" si="10"/>
        <v>0</v>
      </c>
      <c r="EH413" s="108" t="str">
        <f>VLOOKUP(B413,'[1]FT Base GRAL'!$B$6:$AB$2733,27,0)</f>
        <v>INR</v>
      </c>
    </row>
    <row r="414" spans="1:138" ht="15.75" x14ac:dyDescent="0.3">
      <c r="A414" s="55">
        <v>452</v>
      </c>
      <c r="B414" s="4" t="s">
        <v>742</v>
      </c>
      <c r="C414" s="15" t="s">
        <v>41</v>
      </c>
      <c r="D414" s="13"/>
      <c r="E414" s="16" t="s">
        <v>734</v>
      </c>
      <c r="F414" s="14" t="s">
        <v>63</v>
      </c>
      <c r="G414" s="14" t="s">
        <v>34</v>
      </c>
      <c r="H414" s="14" t="s">
        <v>735</v>
      </c>
      <c r="I414" s="47" t="s">
        <v>5189</v>
      </c>
      <c r="J414" s="47"/>
      <c r="K414" s="47">
        <f t="shared" si="10"/>
        <v>1</v>
      </c>
      <c r="BY414">
        <v>1</v>
      </c>
      <c r="CB414" s="59">
        <v>1</v>
      </c>
      <c r="EH414" s="7" t="str">
        <f>VLOOKUP(B414,'[1]FT Base GRAL'!$B$6:$AB$2733,27,0)</f>
        <v>TAB HCG-JunAcla</v>
      </c>
    </row>
    <row r="415" spans="1:138" ht="15.75" x14ac:dyDescent="0.3">
      <c r="A415" s="55">
        <v>453</v>
      </c>
      <c r="B415" s="4" t="s">
        <v>743</v>
      </c>
      <c r="C415" s="15" t="s">
        <v>41</v>
      </c>
      <c r="D415" s="13"/>
      <c r="E415" s="4" t="s">
        <v>737</v>
      </c>
      <c r="F415" s="14" t="s">
        <v>63</v>
      </c>
      <c r="G415" s="7" t="s">
        <v>11</v>
      </c>
      <c r="H415" s="14" t="s">
        <v>735</v>
      </c>
      <c r="I415" s="47" t="s">
        <v>5189</v>
      </c>
      <c r="J415" s="47"/>
      <c r="K415" s="47">
        <f t="shared" si="10"/>
        <v>1</v>
      </c>
      <c r="AE415">
        <v>1</v>
      </c>
      <c r="AH415" s="59">
        <v>1</v>
      </c>
      <c r="EH415" s="7" t="str">
        <f>VLOOKUP(B415,'[1]FT Base GRAL'!$B$6:$AB$2733,27,0)</f>
        <v>QRO-JunAcla</v>
      </c>
    </row>
    <row r="416" spans="1:138" ht="15.75" x14ac:dyDescent="0.3">
      <c r="A416" s="55">
        <v>454</v>
      </c>
      <c r="B416" s="4" t="s">
        <v>744</v>
      </c>
      <c r="C416" s="15" t="s">
        <v>41</v>
      </c>
      <c r="D416" s="13"/>
      <c r="E416" s="16" t="s">
        <v>745</v>
      </c>
      <c r="F416" s="7" t="s">
        <v>63</v>
      </c>
      <c r="G416" s="7" t="s">
        <v>11</v>
      </c>
      <c r="H416" s="7" t="s">
        <v>735</v>
      </c>
      <c r="I416" s="47" t="s">
        <v>5189</v>
      </c>
      <c r="J416" s="47"/>
      <c r="K416" s="47">
        <f t="shared" si="10"/>
        <v>1</v>
      </c>
      <c r="Z416" s="62">
        <v>1</v>
      </c>
      <c r="AC416" s="59">
        <v>1</v>
      </c>
      <c r="EH416" s="7" t="str">
        <f>VLOOKUP(B416,'[1]FT Base GRAL'!$B$6:$AB$2733,27,0)</f>
        <v>SLP-JunAcla</v>
      </c>
    </row>
    <row r="417" spans="1:138" ht="15.75" x14ac:dyDescent="0.3">
      <c r="A417" s="55">
        <v>456</v>
      </c>
      <c r="B417" s="4" t="s">
        <v>748</v>
      </c>
      <c r="C417" s="15" t="s">
        <v>41</v>
      </c>
      <c r="D417" s="13"/>
      <c r="E417" s="16" t="s">
        <v>734</v>
      </c>
      <c r="F417" s="7" t="s">
        <v>63</v>
      </c>
      <c r="G417" s="14" t="s">
        <v>11</v>
      </c>
      <c r="H417" s="14" t="s">
        <v>735</v>
      </c>
      <c r="I417" s="47" t="s">
        <v>5189</v>
      </c>
      <c r="J417" s="47"/>
      <c r="K417" s="47">
        <f t="shared" si="10"/>
        <v>1</v>
      </c>
      <c r="BO417">
        <v>1</v>
      </c>
      <c r="BR417" s="59">
        <v>1</v>
      </c>
      <c r="EH417" s="7" t="str">
        <f>VLOOKUP(B417,'[1]FT Base GRAL'!$B$6:$AB$2733,27,0)</f>
        <v>TAB-GRA-JunAcla</v>
      </c>
    </row>
    <row r="418" spans="1:138" ht="15.75" x14ac:dyDescent="0.3">
      <c r="A418" s="55">
        <v>457</v>
      </c>
      <c r="B418" s="4" t="s">
        <v>749</v>
      </c>
      <c r="C418" s="15" t="s">
        <v>41</v>
      </c>
      <c r="D418" s="13"/>
      <c r="E418" s="16" t="s">
        <v>750</v>
      </c>
      <c r="F418" s="7" t="s">
        <v>63</v>
      </c>
      <c r="G418" s="7" t="s">
        <v>11</v>
      </c>
      <c r="H418" s="7" t="s">
        <v>735</v>
      </c>
      <c r="I418" s="47" t="s">
        <v>5189</v>
      </c>
      <c r="J418" s="47"/>
      <c r="K418" s="47">
        <f t="shared" si="10"/>
        <v>1</v>
      </c>
      <c r="BT418">
        <v>1</v>
      </c>
      <c r="BW418" s="59">
        <v>1</v>
      </c>
      <c r="EH418" s="7" t="str">
        <f>VLOOKUP(B418,'[1]FT Base GRAL'!$B$6:$AB$2733,27,0)</f>
        <v>TAB-AE-UNEME-JunAcla</v>
      </c>
    </row>
    <row r="419" spans="1:138" ht="15.75" x14ac:dyDescent="0.3">
      <c r="A419" s="55">
        <v>458</v>
      </c>
      <c r="B419" s="4" t="s">
        <v>751</v>
      </c>
      <c r="C419" s="5" t="s">
        <v>8</v>
      </c>
      <c r="D419" s="6"/>
      <c r="E419" s="4" t="s">
        <v>655</v>
      </c>
      <c r="F419" s="7" t="s">
        <v>111</v>
      </c>
      <c r="G419" s="7" t="s">
        <v>11</v>
      </c>
      <c r="H419" s="7" t="s">
        <v>54</v>
      </c>
      <c r="I419" s="47" t="s">
        <v>5171</v>
      </c>
      <c r="J419" s="47"/>
      <c r="K419" s="47">
        <f t="shared" si="10"/>
        <v>0</v>
      </c>
      <c r="L419">
        <v>1</v>
      </c>
      <c r="M419">
        <v>1</v>
      </c>
      <c r="EH419" s="7" t="str">
        <f>VLOOKUP(B419,'[1]FT Base GRAL'!$B$6:$AB$2733,27,0)</f>
        <v>AMB</v>
      </c>
    </row>
    <row r="420" spans="1:138" ht="15.75" x14ac:dyDescent="0.3">
      <c r="A420" s="55">
        <v>459</v>
      </c>
      <c r="B420" s="4" t="s">
        <v>752</v>
      </c>
      <c r="C420" s="5" t="s">
        <v>8</v>
      </c>
      <c r="D420" s="6"/>
      <c r="E420" s="4" t="s">
        <v>753</v>
      </c>
      <c r="F420" s="7" t="s">
        <v>53</v>
      </c>
      <c r="G420" s="7" t="s">
        <v>34</v>
      </c>
      <c r="H420" s="7" t="s">
        <v>54</v>
      </c>
      <c r="I420" s="47" t="s">
        <v>5189</v>
      </c>
      <c r="J420" s="47"/>
      <c r="K420" s="47">
        <f t="shared" si="10"/>
        <v>5</v>
      </c>
      <c r="R420">
        <v>1</v>
      </c>
      <c r="X420" s="59">
        <v>1</v>
      </c>
      <c r="Y420">
        <v>1</v>
      </c>
      <c r="Z420">
        <v>1</v>
      </c>
      <c r="AA420">
        <v>1</v>
      </c>
      <c r="AB420">
        <v>1</v>
      </c>
      <c r="AC420" s="59">
        <v>1</v>
      </c>
      <c r="AD420">
        <v>1</v>
      </c>
      <c r="AE420">
        <v>1</v>
      </c>
      <c r="AH420" s="59">
        <v>1</v>
      </c>
      <c r="AI420">
        <v>1</v>
      </c>
      <c r="AJ420">
        <v>1</v>
      </c>
      <c r="AK420">
        <v>1</v>
      </c>
      <c r="AL420">
        <v>1</v>
      </c>
      <c r="AM420" s="59">
        <v>1</v>
      </c>
      <c r="AN420">
        <v>1</v>
      </c>
      <c r="AO420">
        <v>1</v>
      </c>
      <c r="AP420">
        <v>1</v>
      </c>
      <c r="AQ420">
        <v>1</v>
      </c>
      <c r="AT420" s="59">
        <v>1</v>
      </c>
      <c r="EH420" s="7" t="str">
        <f>VLOOKUP(B420,'[1]FT Base GRAL'!$B$6:$AB$2733,27,0)</f>
        <v>SLP</v>
      </c>
    </row>
    <row r="421" spans="1:138" ht="15.75" x14ac:dyDescent="0.3">
      <c r="A421" s="55">
        <v>460</v>
      </c>
      <c r="B421" s="4" t="s">
        <v>754</v>
      </c>
      <c r="C421" s="5" t="s">
        <v>8</v>
      </c>
      <c r="D421" s="6"/>
      <c r="E421" s="4" t="s">
        <v>755</v>
      </c>
      <c r="F421" s="7" t="s">
        <v>111</v>
      </c>
      <c r="G421" s="7" t="s">
        <v>11</v>
      </c>
      <c r="H421" s="7" t="s">
        <v>756</v>
      </c>
      <c r="I421" s="47" t="s">
        <v>5189</v>
      </c>
      <c r="J421" s="47"/>
      <c r="K421" s="47">
        <f t="shared" si="10"/>
        <v>5</v>
      </c>
      <c r="R421">
        <v>1</v>
      </c>
      <c r="X421" s="59">
        <v>1</v>
      </c>
      <c r="Y421">
        <v>1</v>
      </c>
      <c r="Z421">
        <v>1</v>
      </c>
      <c r="AA421">
        <v>1</v>
      </c>
      <c r="AB421">
        <v>1</v>
      </c>
      <c r="AC421" s="59">
        <v>1</v>
      </c>
      <c r="AD421">
        <v>1</v>
      </c>
      <c r="AE421">
        <v>1</v>
      </c>
      <c r="AF421">
        <v>1</v>
      </c>
      <c r="AG421">
        <v>1</v>
      </c>
      <c r="AH421" s="59">
        <v>1</v>
      </c>
      <c r="AI421">
        <v>1</v>
      </c>
      <c r="AJ421">
        <v>1</v>
      </c>
      <c r="AK421">
        <v>1</v>
      </c>
      <c r="AL421">
        <v>1</v>
      </c>
      <c r="AM421" s="59">
        <v>1</v>
      </c>
      <c r="AN421">
        <v>1</v>
      </c>
      <c r="AT421" s="59">
        <v>1</v>
      </c>
      <c r="EH421" s="7" t="str">
        <f>VLOOKUP(B421,'[1]FT Base GRAL'!$B$6:$AB$2733,27,0)</f>
        <v>SLP</v>
      </c>
    </row>
    <row r="422" spans="1:138" ht="15.75" x14ac:dyDescent="0.3">
      <c r="A422" s="55">
        <v>461</v>
      </c>
      <c r="B422" s="4" t="s">
        <v>757</v>
      </c>
      <c r="C422" s="5" t="s">
        <v>8</v>
      </c>
      <c r="D422" s="6"/>
      <c r="E422" s="4" t="s">
        <v>758</v>
      </c>
      <c r="F422" s="7" t="s">
        <v>111</v>
      </c>
      <c r="G422" s="7" t="s">
        <v>11</v>
      </c>
      <c r="H422" s="7" t="s">
        <v>759</v>
      </c>
      <c r="I422" s="47" t="s">
        <v>5189</v>
      </c>
      <c r="J422" s="47"/>
      <c r="K422" s="47">
        <f t="shared" si="10"/>
        <v>4</v>
      </c>
      <c r="Y422">
        <v>1</v>
      </c>
      <c r="Z422">
        <v>1</v>
      </c>
      <c r="AA422">
        <v>1</v>
      </c>
      <c r="AB422">
        <v>1</v>
      </c>
      <c r="AC422" s="59">
        <v>1</v>
      </c>
      <c r="AD422">
        <v>1</v>
      </c>
      <c r="AE422">
        <v>1</v>
      </c>
      <c r="AF422">
        <v>1</v>
      </c>
      <c r="AG422">
        <v>1</v>
      </c>
      <c r="AH422" s="59">
        <v>1</v>
      </c>
      <c r="AI422">
        <v>1</v>
      </c>
      <c r="AJ422">
        <v>1</v>
      </c>
      <c r="AK422">
        <v>1</v>
      </c>
      <c r="AL422">
        <v>1</v>
      </c>
      <c r="AM422" s="59">
        <v>1</v>
      </c>
      <c r="AN422">
        <v>1</v>
      </c>
      <c r="AT422" s="59">
        <v>1</v>
      </c>
      <c r="EH422" s="7" t="str">
        <f>VLOOKUP(B422,'[1]FT Base GRAL'!$B$6:$AB$2733,27,0)</f>
        <v>SLP</v>
      </c>
    </row>
    <row r="423" spans="1:138" ht="15.75" x14ac:dyDescent="0.3">
      <c r="A423" s="55">
        <v>462</v>
      </c>
      <c r="B423" s="4" t="s">
        <v>760</v>
      </c>
      <c r="C423" s="5" t="s">
        <v>8</v>
      </c>
      <c r="D423" s="6"/>
      <c r="E423" s="4" t="s">
        <v>761</v>
      </c>
      <c r="F423" s="7" t="s">
        <v>111</v>
      </c>
      <c r="G423" s="7" t="s">
        <v>11</v>
      </c>
      <c r="H423" s="7" t="s">
        <v>762</v>
      </c>
      <c r="I423" s="47" t="s">
        <v>5189</v>
      </c>
      <c r="J423" s="47"/>
      <c r="K423" s="47">
        <f t="shared" si="10"/>
        <v>5</v>
      </c>
      <c r="R423">
        <v>1</v>
      </c>
      <c r="X423" s="59">
        <v>1</v>
      </c>
      <c r="Y423">
        <v>1</v>
      </c>
      <c r="Z423">
        <v>1</v>
      </c>
      <c r="AA423">
        <v>1</v>
      </c>
      <c r="AB423">
        <v>1</v>
      </c>
      <c r="AC423" s="59">
        <v>1</v>
      </c>
      <c r="AD423">
        <v>1</v>
      </c>
      <c r="AE423">
        <v>1</v>
      </c>
      <c r="AF423">
        <v>1</v>
      </c>
      <c r="AG423">
        <v>1</v>
      </c>
      <c r="AH423" s="59">
        <v>1</v>
      </c>
      <c r="AI423">
        <v>1</v>
      </c>
      <c r="AJ423">
        <v>1</v>
      </c>
      <c r="AK423">
        <v>1</v>
      </c>
      <c r="AL423">
        <v>1</v>
      </c>
      <c r="AM423" s="59">
        <v>1</v>
      </c>
      <c r="AN423">
        <v>1</v>
      </c>
      <c r="AT423" s="59">
        <v>1</v>
      </c>
      <c r="EH423" s="7" t="str">
        <f>VLOOKUP(B423,'[1]FT Base GRAL'!$B$6:$AB$2733,27,0)</f>
        <v>SLP</v>
      </c>
    </row>
    <row r="424" spans="1:138" ht="15.75" x14ac:dyDescent="0.3">
      <c r="A424" s="55">
        <v>463</v>
      </c>
      <c r="B424" s="4" t="s">
        <v>763</v>
      </c>
      <c r="C424" s="5" t="s">
        <v>8</v>
      </c>
      <c r="D424" s="6"/>
      <c r="E424" s="4" t="s">
        <v>764</v>
      </c>
      <c r="F424" s="7" t="s">
        <v>53</v>
      </c>
      <c r="G424" s="7" t="s">
        <v>34</v>
      </c>
      <c r="H424" s="7" t="s">
        <v>54</v>
      </c>
      <c r="I424" s="47" t="s">
        <v>5189</v>
      </c>
      <c r="J424" s="47"/>
      <c r="K424" s="47">
        <f t="shared" si="10"/>
        <v>1</v>
      </c>
      <c r="AU424">
        <v>1</v>
      </c>
      <c r="AV424">
        <v>1</v>
      </c>
      <c r="AW424">
        <v>1</v>
      </c>
      <c r="BA424" s="59">
        <v>1</v>
      </c>
      <c r="EH424" s="7" t="str">
        <f>VLOOKUP(B424,'[1]FT Base GRAL'!$B$6:$AB$2733,27,0)</f>
        <v>FARMA</v>
      </c>
    </row>
    <row r="425" spans="1:138" ht="15.75" x14ac:dyDescent="0.3">
      <c r="A425" s="55">
        <v>464</v>
      </c>
      <c r="B425" s="4" t="s">
        <v>765</v>
      </c>
      <c r="C425" s="5" t="s">
        <v>8</v>
      </c>
      <c r="D425" s="6"/>
      <c r="E425" s="4" t="s">
        <v>766</v>
      </c>
      <c r="F425" s="7" t="s">
        <v>53</v>
      </c>
      <c r="G425" s="7" t="s">
        <v>34</v>
      </c>
      <c r="H425" s="7" t="s">
        <v>54</v>
      </c>
      <c r="I425" s="47" t="s">
        <v>5189</v>
      </c>
      <c r="J425" s="47"/>
      <c r="K425" s="47">
        <f t="shared" si="10"/>
        <v>2</v>
      </c>
      <c r="R425">
        <v>1</v>
      </c>
      <c r="X425" s="59">
        <v>1</v>
      </c>
      <c r="Y425">
        <v>1</v>
      </c>
      <c r="AD425">
        <v>1</v>
      </c>
      <c r="AI425">
        <v>1</v>
      </c>
      <c r="AJ425">
        <v>1</v>
      </c>
      <c r="AK425">
        <v>1</v>
      </c>
      <c r="AN425">
        <v>1</v>
      </c>
      <c r="AT425" s="59">
        <v>1</v>
      </c>
      <c r="EH425" s="7" t="str">
        <f>VLOOKUP(B425,'[1]FT Base GRAL'!$B$6:$AB$2733,27,0)</f>
        <v>SLP</v>
      </c>
    </row>
    <row r="426" spans="1:138" ht="15.75" x14ac:dyDescent="0.3">
      <c r="A426" s="55">
        <v>465</v>
      </c>
      <c r="B426" s="4" t="s">
        <v>767</v>
      </c>
      <c r="C426" s="5" t="s">
        <v>8</v>
      </c>
      <c r="D426" s="6"/>
      <c r="E426" s="4" t="s">
        <v>768</v>
      </c>
      <c r="F426" s="7" t="s">
        <v>53</v>
      </c>
      <c r="G426" s="7" t="s">
        <v>34</v>
      </c>
      <c r="H426" s="7" t="s">
        <v>54</v>
      </c>
      <c r="I426" s="47" t="s">
        <v>5189</v>
      </c>
      <c r="J426" s="47"/>
      <c r="K426" s="47">
        <f t="shared" si="10"/>
        <v>3</v>
      </c>
      <c r="R426">
        <v>1</v>
      </c>
      <c r="X426" s="59">
        <v>1</v>
      </c>
      <c r="Y426">
        <v>1</v>
      </c>
      <c r="AD426">
        <v>1</v>
      </c>
      <c r="AI426">
        <v>1</v>
      </c>
      <c r="AJ426">
        <v>1</v>
      </c>
      <c r="AM426" s="59">
        <v>1</v>
      </c>
      <c r="AN426">
        <v>1</v>
      </c>
      <c r="AT426" s="59">
        <v>1</v>
      </c>
      <c r="BN426">
        <v>1</v>
      </c>
      <c r="EH426" s="7" t="str">
        <f>VLOOKUP(B426,'[1]FT Base GRAL'!$B$6:$AB$2733,27,0)</f>
        <v>SLP</v>
      </c>
    </row>
    <row r="427" spans="1:138" ht="15.75" x14ac:dyDescent="0.3">
      <c r="A427" s="55">
        <v>466</v>
      </c>
      <c r="B427" s="4" t="s">
        <v>769</v>
      </c>
      <c r="C427" s="5" t="s">
        <v>8</v>
      </c>
      <c r="D427" s="6"/>
      <c r="E427" s="4" t="s">
        <v>770</v>
      </c>
      <c r="F427" s="7" t="s">
        <v>53</v>
      </c>
      <c r="G427" s="7" t="s">
        <v>34</v>
      </c>
      <c r="H427" s="7" t="s">
        <v>54</v>
      </c>
      <c r="I427" s="47" t="s">
        <v>5189</v>
      </c>
      <c r="J427" s="47"/>
      <c r="K427" s="47">
        <f t="shared" si="10"/>
        <v>1</v>
      </c>
      <c r="AU427">
        <v>1</v>
      </c>
      <c r="AV427">
        <v>1</v>
      </c>
      <c r="AW427">
        <v>1</v>
      </c>
      <c r="BA427" s="59">
        <v>1</v>
      </c>
      <c r="EH427" s="7" t="str">
        <f>VLOOKUP(B427,'[1]FT Base GRAL'!$B$6:$AB$2733,27,0)</f>
        <v>FARMA</v>
      </c>
    </row>
    <row r="428" spans="1:138" ht="15.75" x14ac:dyDescent="0.3">
      <c r="A428" s="55">
        <v>467</v>
      </c>
      <c r="B428" s="4" t="s">
        <v>771</v>
      </c>
      <c r="C428" s="12" t="s">
        <v>19</v>
      </c>
      <c r="D428" s="6"/>
      <c r="E428" s="4" t="s">
        <v>772</v>
      </c>
      <c r="F428" s="7" t="s">
        <v>53</v>
      </c>
      <c r="G428" s="7" t="s">
        <v>34</v>
      </c>
      <c r="H428" s="7" t="s">
        <v>54</v>
      </c>
      <c r="I428" s="47" t="s">
        <v>5189</v>
      </c>
      <c r="J428" s="47"/>
      <c r="K428" s="47">
        <f t="shared" si="10"/>
        <v>1</v>
      </c>
      <c r="DT428">
        <v>1</v>
      </c>
      <c r="DX428" s="59">
        <v>1</v>
      </c>
      <c r="EH428" s="7" t="str">
        <f>VLOOKUP(B428,'[1]FT Base GRAL'!$B$6:$AB$2733,27,0)</f>
        <v>TEX</v>
      </c>
    </row>
    <row r="429" spans="1:138" ht="15.75" x14ac:dyDescent="0.3">
      <c r="A429" s="55">
        <v>468</v>
      </c>
      <c r="B429" s="4" t="s">
        <v>5049</v>
      </c>
      <c r="C429" s="5" t="s">
        <v>8</v>
      </c>
      <c r="D429" s="13"/>
      <c r="E429" s="16" t="s">
        <v>768</v>
      </c>
      <c r="F429" s="14" t="s">
        <v>53</v>
      </c>
      <c r="G429" s="14" t="s">
        <v>34</v>
      </c>
      <c r="H429" s="14" t="s">
        <v>1298</v>
      </c>
      <c r="I429" s="110" t="s">
        <v>5169</v>
      </c>
      <c r="J429" s="47"/>
      <c r="K429" s="47">
        <f t="shared" si="10"/>
        <v>0</v>
      </c>
      <c r="EH429" s="108" t="str">
        <f>VLOOKUP(B429,'[1]FT Base GRAL'!$B$6:$AB$2733,27,0)</f>
        <v>CMM</v>
      </c>
    </row>
    <row r="430" spans="1:138" ht="15.75" x14ac:dyDescent="0.3">
      <c r="A430" s="55">
        <v>469</v>
      </c>
      <c r="B430" s="4" t="s">
        <v>773</v>
      </c>
      <c r="C430" s="15" t="s">
        <v>41</v>
      </c>
      <c r="D430" s="13"/>
      <c r="E430" s="4" t="s">
        <v>766</v>
      </c>
      <c r="F430" s="14" t="s">
        <v>121</v>
      </c>
      <c r="G430" s="7" t="s">
        <v>34</v>
      </c>
      <c r="H430" s="14" t="s">
        <v>122</v>
      </c>
      <c r="I430" s="47" t="s">
        <v>5189</v>
      </c>
      <c r="J430" s="47"/>
      <c r="K430" s="47">
        <f t="shared" si="10"/>
        <v>1</v>
      </c>
      <c r="AE430">
        <v>1</v>
      </c>
      <c r="AH430" s="59">
        <v>1</v>
      </c>
      <c r="EH430" s="7" t="str">
        <f>VLOOKUP(B430,'[1]FT Base GRAL'!$B$6:$AB$2733,27,0)</f>
        <v>QRO-JunAcla</v>
      </c>
    </row>
    <row r="431" spans="1:138" ht="15.75" x14ac:dyDescent="0.3">
      <c r="A431" s="55">
        <v>470</v>
      </c>
      <c r="B431" s="4" t="s">
        <v>774</v>
      </c>
      <c r="C431" s="15" t="s">
        <v>41</v>
      </c>
      <c r="D431" s="13"/>
      <c r="E431" s="4" t="s">
        <v>768</v>
      </c>
      <c r="F431" s="14" t="s">
        <v>121</v>
      </c>
      <c r="G431" s="7" t="s">
        <v>34</v>
      </c>
      <c r="H431" s="14" t="s">
        <v>122</v>
      </c>
      <c r="I431" s="47" t="s">
        <v>5189</v>
      </c>
      <c r="J431" s="47"/>
      <c r="K431" s="47">
        <f t="shared" si="10"/>
        <v>1</v>
      </c>
      <c r="AE431">
        <v>1</v>
      </c>
      <c r="AH431" s="59">
        <v>1</v>
      </c>
      <c r="EH431" s="7" t="str">
        <f>VLOOKUP(B431,'[1]FT Base GRAL'!$B$6:$AB$2733,27,0)</f>
        <v>QRO-JunAcla</v>
      </c>
    </row>
    <row r="432" spans="1:138" ht="15.75" x14ac:dyDescent="0.3">
      <c r="A432" s="55">
        <v>471</v>
      </c>
      <c r="B432" s="20" t="s">
        <v>775</v>
      </c>
      <c r="C432" s="15" t="s">
        <v>41</v>
      </c>
      <c r="D432" s="21" t="s">
        <v>146</v>
      </c>
      <c r="E432" s="4" t="s">
        <v>766</v>
      </c>
      <c r="F432" s="7" t="s">
        <v>53</v>
      </c>
      <c r="G432" s="7" t="s">
        <v>34</v>
      </c>
      <c r="H432" s="7" t="s">
        <v>54</v>
      </c>
      <c r="I432" s="47" t="s">
        <v>5189</v>
      </c>
      <c r="J432" s="47"/>
      <c r="K432" s="47">
        <f t="shared" si="10"/>
        <v>1</v>
      </c>
      <c r="AL432">
        <v>1</v>
      </c>
      <c r="AM432" s="59">
        <v>1</v>
      </c>
      <c r="EH432" s="7" t="str">
        <f>VLOOKUP(B432,'[1]FT Base GRAL'!$B$6:$AB$2733,27,0)</f>
        <v>SIN HG-JunAcla</v>
      </c>
    </row>
    <row r="433" spans="1:138" ht="15.75" x14ac:dyDescent="0.3">
      <c r="A433" s="55">
        <v>472</v>
      </c>
      <c r="B433" s="4" t="s">
        <v>776</v>
      </c>
      <c r="C433" s="15" t="s">
        <v>41</v>
      </c>
      <c r="D433" s="13"/>
      <c r="E433" s="16" t="s">
        <v>768</v>
      </c>
      <c r="F433" s="7" t="s">
        <v>53</v>
      </c>
      <c r="G433" s="7" t="s">
        <v>34</v>
      </c>
      <c r="H433" s="14" t="s">
        <v>122</v>
      </c>
      <c r="I433" s="47" t="s">
        <v>5189</v>
      </c>
      <c r="J433" s="47"/>
      <c r="K433" s="47">
        <f t="shared" si="10"/>
        <v>1</v>
      </c>
      <c r="Z433" s="62">
        <v>1</v>
      </c>
      <c r="AC433" s="59">
        <v>1</v>
      </c>
      <c r="EH433" s="7" t="str">
        <f>VLOOKUP(B433,'[1]FT Base GRAL'!$B$6:$AB$2733,27,0)</f>
        <v>SLP-JunAcla</v>
      </c>
    </row>
    <row r="434" spans="1:138" ht="15.75" x14ac:dyDescent="0.3">
      <c r="A434" s="55">
        <v>473</v>
      </c>
      <c r="B434" s="4" t="s">
        <v>777</v>
      </c>
      <c r="C434" s="15" t="s">
        <v>41</v>
      </c>
      <c r="D434" s="13"/>
      <c r="E434" s="16" t="s">
        <v>766</v>
      </c>
      <c r="F434" s="7" t="s">
        <v>53</v>
      </c>
      <c r="G434" s="7" t="s">
        <v>34</v>
      </c>
      <c r="H434" s="14" t="s">
        <v>122</v>
      </c>
      <c r="I434" s="47" t="s">
        <v>5189</v>
      </c>
      <c r="J434" s="47"/>
      <c r="K434" s="47">
        <f t="shared" si="10"/>
        <v>1</v>
      </c>
      <c r="Z434" s="62">
        <v>1</v>
      </c>
      <c r="AC434" s="59">
        <v>1</v>
      </c>
      <c r="EH434" s="7" t="str">
        <f>VLOOKUP(B434,'[1]FT Base GRAL'!$B$6:$AB$2733,27,0)</f>
        <v>SLP-JunAcla</v>
      </c>
    </row>
    <row r="435" spans="1:138" ht="15.75" x14ac:dyDescent="0.3">
      <c r="A435" s="55">
        <v>474</v>
      </c>
      <c r="B435" s="4" t="s">
        <v>778</v>
      </c>
      <c r="C435" s="15" t="s">
        <v>41</v>
      </c>
      <c r="D435" s="13"/>
      <c r="E435" s="16" t="s">
        <v>768</v>
      </c>
      <c r="F435" s="14" t="s">
        <v>53</v>
      </c>
      <c r="G435" s="14" t="s">
        <v>34</v>
      </c>
      <c r="H435" s="7" t="s">
        <v>54</v>
      </c>
      <c r="I435" s="47" t="s">
        <v>5189</v>
      </c>
      <c r="J435" s="47"/>
      <c r="K435" s="47">
        <f t="shared" si="10"/>
        <v>1</v>
      </c>
      <c r="BO435">
        <v>1</v>
      </c>
      <c r="BR435" s="59">
        <v>1</v>
      </c>
      <c r="EH435" s="7" t="str">
        <f>VLOOKUP(B435,'[1]FT Base GRAL'!$B$6:$AB$2733,27,0)</f>
        <v>TAB-GRA-JunAcla</v>
      </c>
    </row>
    <row r="436" spans="1:138" ht="15.75" x14ac:dyDescent="0.3">
      <c r="A436" s="55">
        <v>475</v>
      </c>
      <c r="B436" s="4" t="s">
        <v>779</v>
      </c>
      <c r="C436" s="5" t="s">
        <v>8</v>
      </c>
      <c r="D436" s="6">
        <v>1</v>
      </c>
      <c r="E436" s="4" t="s">
        <v>780</v>
      </c>
      <c r="F436" s="7" t="s">
        <v>63</v>
      </c>
      <c r="G436" s="7" t="s">
        <v>11</v>
      </c>
      <c r="H436" s="7" t="s">
        <v>781</v>
      </c>
      <c r="I436" s="47" t="s">
        <v>5189</v>
      </c>
      <c r="J436" s="47"/>
      <c r="K436" s="47">
        <f t="shared" si="10"/>
        <v>3</v>
      </c>
      <c r="R436">
        <v>1</v>
      </c>
      <c r="S436">
        <v>1</v>
      </c>
      <c r="X436" s="59">
        <v>1</v>
      </c>
      <c r="AI436">
        <v>1</v>
      </c>
      <c r="AJ436">
        <v>1</v>
      </c>
      <c r="AM436" s="59">
        <v>1</v>
      </c>
      <c r="AN436">
        <v>1</v>
      </c>
      <c r="AT436" s="59">
        <v>1</v>
      </c>
      <c r="EH436" s="7" t="str">
        <f>VLOOKUP(B436,'[1]FT Base GRAL'!$B$6:$AB$2733,27,0)</f>
        <v>SIN</v>
      </c>
    </row>
    <row r="437" spans="1:138" ht="15.75" x14ac:dyDescent="0.3">
      <c r="A437" s="55">
        <v>476</v>
      </c>
      <c r="B437" s="4" t="s">
        <v>782</v>
      </c>
      <c r="C437" s="5" t="s">
        <v>8</v>
      </c>
      <c r="D437" s="6"/>
      <c r="E437" s="4" t="s">
        <v>780</v>
      </c>
      <c r="F437" s="7" t="s">
        <v>10</v>
      </c>
      <c r="G437" s="7" t="s">
        <v>11</v>
      </c>
      <c r="H437" s="7" t="s">
        <v>781</v>
      </c>
      <c r="I437" s="47" t="s">
        <v>5189</v>
      </c>
      <c r="J437" s="47"/>
      <c r="K437" s="47">
        <f t="shared" si="10"/>
        <v>2</v>
      </c>
      <c r="AI437">
        <v>1</v>
      </c>
      <c r="AJ437">
        <v>1</v>
      </c>
      <c r="AM437" s="59">
        <v>1</v>
      </c>
      <c r="DY437">
        <v>1</v>
      </c>
      <c r="DZ437">
        <v>1</v>
      </c>
      <c r="EC437" s="59">
        <v>1</v>
      </c>
      <c r="EH437" s="7" t="str">
        <f>VLOOKUP(B437,'[1]FT Base GRAL'!$B$6:$AB$2733,27,0)</f>
        <v>SIN</v>
      </c>
    </row>
    <row r="438" spans="1:138" ht="15.75" x14ac:dyDescent="0.3">
      <c r="A438" s="55">
        <v>477</v>
      </c>
      <c r="B438" s="4" t="s">
        <v>783</v>
      </c>
      <c r="C438" s="5" t="s">
        <v>8</v>
      </c>
      <c r="D438" s="6"/>
      <c r="E438" s="4" t="s">
        <v>780</v>
      </c>
      <c r="F438" s="7" t="s">
        <v>10</v>
      </c>
      <c r="G438" s="7" t="s">
        <v>11</v>
      </c>
      <c r="H438" s="7" t="s">
        <v>781</v>
      </c>
      <c r="I438" s="47" t="s">
        <v>5171</v>
      </c>
      <c r="J438" s="47"/>
      <c r="K438" s="47">
        <f t="shared" si="10"/>
        <v>0</v>
      </c>
      <c r="AD438">
        <v>1</v>
      </c>
      <c r="EH438" s="7" t="str">
        <f>VLOOKUP(B438,'[1]FT Base GRAL'!$B$6:$AB$2733,27,0)</f>
        <v>QRO</v>
      </c>
    </row>
    <row r="439" spans="1:138" ht="15.75" x14ac:dyDescent="0.3">
      <c r="A439" s="55">
        <v>478</v>
      </c>
      <c r="B439" s="4" t="s">
        <v>4914</v>
      </c>
      <c r="C439" s="5" t="s">
        <v>8</v>
      </c>
      <c r="D439" s="4"/>
      <c r="E439" s="4" t="s">
        <v>4913</v>
      </c>
      <c r="F439" s="14" t="s">
        <v>63</v>
      </c>
      <c r="G439" s="13"/>
      <c r="H439" s="14" t="s">
        <v>781</v>
      </c>
      <c r="I439" s="14" t="s">
        <v>5169</v>
      </c>
      <c r="J439" s="47"/>
      <c r="K439" s="47">
        <f t="shared" si="10"/>
        <v>0</v>
      </c>
      <c r="EH439" s="108" t="str">
        <f>VLOOKUP(B439,'[1]FT Base GRAL'!$B$6:$AB$2733,27,0)</f>
        <v>INR</v>
      </c>
    </row>
    <row r="440" spans="1:138" ht="15.75" x14ac:dyDescent="0.3">
      <c r="A440" s="55">
        <v>479</v>
      </c>
      <c r="B440" s="4" t="s">
        <v>4908</v>
      </c>
      <c r="C440" s="5" t="s">
        <v>8</v>
      </c>
      <c r="D440" s="4"/>
      <c r="E440" s="4" t="s">
        <v>4909</v>
      </c>
      <c r="F440" s="14" t="s">
        <v>63</v>
      </c>
      <c r="G440" s="13"/>
      <c r="H440" s="14" t="s">
        <v>781</v>
      </c>
      <c r="I440" s="14" t="s">
        <v>5169</v>
      </c>
      <c r="J440" s="47"/>
      <c r="K440" s="47">
        <f t="shared" si="10"/>
        <v>0</v>
      </c>
      <c r="EH440" s="108" t="str">
        <f>VLOOKUP(B440,'[1]FT Base GRAL'!$B$6:$AB$2733,27,0)</f>
        <v>INR</v>
      </c>
    </row>
    <row r="441" spans="1:138" ht="15.75" x14ac:dyDescent="0.3">
      <c r="A441" s="55">
        <v>480</v>
      </c>
      <c r="B441" s="4" t="s">
        <v>4910</v>
      </c>
      <c r="C441" s="5" t="s">
        <v>8</v>
      </c>
      <c r="D441" s="4"/>
      <c r="E441" s="4" t="s">
        <v>4911</v>
      </c>
      <c r="F441" s="14" t="s">
        <v>63</v>
      </c>
      <c r="G441" s="13"/>
      <c r="H441" s="14" t="s">
        <v>781</v>
      </c>
      <c r="I441" s="14" t="s">
        <v>5169</v>
      </c>
      <c r="J441" s="47"/>
      <c r="K441" s="47">
        <f t="shared" si="10"/>
        <v>0</v>
      </c>
      <c r="EH441" s="108" t="str">
        <f>VLOOKUP(B441,'[1]FT Base GRAL'!$B$6:$AB$2733,27,0)</f>
        <v>INR</v>
      </c>
    </row>
    <row r="442" spans="1:138" ht="15.75" x14ac:dyDescent="0.3">
      <c r="A442" s="55">
        <v>481</v>
      </c>
      <c r="B442" s="4" t="s">
        <v>4912</v>
      </c>
      <c r="C442" s="5" t="s">
        <v>8</v>
      </c>
      <c r="D442" s="4"/>
      <c r="E442" s="4" t="s">
        <v>4913</v>
      </c>
      <c r="F442" s="14" t="s">
        <v>63</v>
      </c>
      <c r="G442" s="13"/>
      <c r="H442" s="14" t="s">
        <v>781</v>
      </c>
      <c r="I442" s="14" t="s">
        <v>5169</v>
      </c>
      <c r="J442" s="47"/>
      <c r="K442" s="47">
        <f t="shared" si="10"/>
        <v>0</v>
      </c>
      <c r="EH442" s="108" t="str">
        <f>VLOOKUP(B442,'[1]FT Base GRAL'!$B$6:$AB$2733,27,0)</f>
        <v>INR</v>
      </c>
    </row>
    <row r="443" spans="1:138" ht="15.75" x14ac:dyDescent="0.3">
      <c r="A443" s="55">
        <v>482</v>
      </c>
      <c r="B443" s="4" t="s">
        <v>784</v>
      </c>
      <c r="C443" s="15" t="s">
        <v>41</v>
      </c>
      <c r="D443" s="13"/>
      <c r="E443" s="4" t="s">
        <v>780</v>
      </c>
      <c r="F443" s="14" t="s">
        <v>63</v>
      </c>
      <c r="G443" s="7" t="s">
        <v>11</v>
      </c>
      <c r="H443" s="14" t="s">
        <v>781</v>
      </c>
      <c r="I443" s="47" t="s">
        <v>5189</v>
      </c>
      <c r="J443" s="47"/>
      <c r="K443" s="47">
        <f t="shared" si="10"/>
        <v>1</v>
      </c>
      <c r="AE443">
        <v>1</v>
      </c>
      <c r="AH443" s="59">
        <v>1</v>
      </c>
      <c r="EH443" s="7" t="str">
        <f>VLOOKUP(B443,'[1]FT Base GRAL'!$B$6:$AB$2733,27,0)</f>
        <v>QRO-JunAcla</v>
      </c>
    </row>
    <row r="444" spans="1:138" ht="15.75" x14ac:dyDescent="0.3">
      <c r="A444" s="55">
        <v>483</v>
      </c>
      <c r="B444" s="4" t="s">
        <v>785</v>
      </c>
      <c r="C444" s="5" t="s">
        <v>8</v>
      </c>
      <c r="D444" s="6"/>
      <c r="E444" s="4" t="s">
        <v>786</v>
      </c>
      <c r="F444" s="7" t="s">
        <v>10</v>
      </c>
      <c r="G444" s="7" t="s">
        <v>11</v>
      </c>
      <c r="H444" s="7" t="s">
        <v>787</v>
      </c>
      <c r="I444" s="47" t="s">
        <v>5189</v>
      </c>
      <c r="J444" s="47"/>
      <c r="K444" s="47">
        <f t="shared" si="10"/>
        <v>1</v>
      </c>
      <c r="R444">
        <v>1</v>
      </c>
      <c r="S444">
        <v>1</v>
      </c>
      <c r="T444">
        <v>1</v>
      </c>
      <c r="U444">
        <v>1</v>
      </c>
      <c r="V444">
        <v>1</v>
      </c>
      <c r="W444">
        <v>1</v>
      </c>
      <c r="X444" s="59">
        <v>1</v>
      </c>
      <c r="EH444" s="7" t="str">
        <f>VLOOKUP(B444,'[1]FT Base GRAL'!$B$6:$AB$2733,27,0)</f>
        <v>SON</v>
      </c>
    </row>
    <row r="445" spans="1:138" ht="15.75" x14ac:dyDescent="0.3">
      <c r="A445" s="55">
        <v>484</v>
      </c>
      <c r="B445" s="4" t="s">
        <v>788</v>
      </c>
      <c r="C445" s="5" t="s">
        <v>8</v>
      </c>
      <c r="D445" s="6"/>
      <c r="E445" s="4" t="s">
        <v>786</v>
      </c>
      <c r="F445" s="7" t="s">
        <v>10</v>
      </c>
      <c r="G445" s="7" t="s">
        <v>11</v>
      </c>
      <c r="H445" s="7" t="s">
        <v>787</v>
      </c>
      <c r="I445" s="47" t="s">
        <v>5171</v>
      </c>
      <c r="J445" s="47"/>
      <c r="K445" s="47">
        <f t="shared" si="10"/>
        <v>0</v>
      </c>
      <c r="Y445">
        <v>1</v>
      </c>
      <c r="AI445">
        <v>1</v>
      </c>
      <c r="AJ445">
        <v>1</v>
      </c>
      <c r="AK445">
        <v>1</v>
      </c>
      <c r="AN445">
        <v>1</v>
      </c>
      <c r="AO445">
        <v>1</v>
      </c>
      <c r="AP445">
        <v>1</v>
      </c>
      <c r="EH445" s="7" t="str">
        <f>VLOOKUP(B445,'[1]FT Base GRAL'!$B$6:$AB$2733,27,0)</f>
        <v>SLP</v>
      </c>
    </row>
    <row r="446" spans="1:138" ht="15.75" x14ac:dyDescent="0.3">
      <c r="A446" s="55">
        <v>485</v>
      </c>
      <c r="B446" s="8" t="s">
        <v>789</v>
      </c>
      <c r="C446" s="9" t="s">
        <v>17</v>
      </c>
      <c r="D446" s="18"/>
      <c r="E446" s="19"/>
      <c r="F446" s="30"/>
      <c r="G446" s="30"/>
      <c r="H446" s="30"/>
      <c r="I446" s="47" t="s">
        <v>4832</v>
      </c>
      <c r="J446" s="47"/>
      <c r="K446" s="47">
        <f t="shared" si="10"/>
        <v>0</v>
      </c>
      <c r="EH446" s="7" t="str">
        <f>VLOOKUP(B446,'[1]FT Base GRAL'!$B$6:$AB$2733,27,0)</f>
        <v>Ficha Disponible</v>
      </c>
    </row>
    <row r="447" spans="1:138" ht="15.75" x14ac:dyDescent="0.3">
      <c r="A447" s="55">
        <v>486</v>
      </c>
      <c r="B447" s="4" t="s">
        <v>790</v>
      </c>
      <c r="C447" s="5" t="s">
        <v>8</v>
      </c>
      <c r="D447" s="6"/>
      <c r="E447" s="4" t="s">
        <v>786</v>
      </c>
      <c r="F447" s="7" t="s">
        <v>10</v>
      </c>
      <c r="G447" s="7" t="s">
        <v>11</v>
      </c>
      <c r="H447" s="7" t="s">
        <v>787</v>
      </c>
      <c r="I447" s="47" t="s">
        <v>5189</v>
      </c>
      <c r="J447" s="47"/>
      <c r="K447" s="47">
        <f t="shared" si="10"/>
        <v>1</v>
      </c>
      <c r="AD447">
        <v>1</v>
      </c>
      <c r="AE447">
        <v>1</v>
      </c>
      <c r="AF447">
        <v>1</v>
      </c>
      <c r="AG447">
        <v>1</v>
      </c>
      <c r="AH447" s="59">
        <v>1</v>
      </c>
      <c r="EH447" s="7" t="str">
        <f>VLOOKUP(B447,'[1]FT Base GRAL'!$B$6:$AB$2733,27,0)</f>
        <v>QRO</v>
      </c>
    </row>
    <row r="448" spans="1:138" ht="15.75" x14ac:dyDescent="0.3">
      <c r="A448" s="55">
        <v>487</v>
      </c>
      <c r="B448" s="4" t="s">
        <v>791</v>
      </c>
      <c r="C448" s="15" t="s">
        <v>41</v>
      </c>
      <c r="D448" s="13"/>
      <c r="E448" s="16" t="s">
        <v>786</v>
      </c>
      <c r="F448" s="14" t="s">
        <v>10</v>
      </c>
      <c r="G448" s="14" t="s">
        <v>11</v>
      </c>
      <c r="H448" s="14" t="s">
        <v>787</v>
      </c>
      <c r="I448" s="47" t="s">
        <v>5189</v>
      </c>
      <c r="J448" s="47"/>
      <c r="K448" s="47">
        <f t="shared" si="10"/>
        <v>1</v>
      </c>
      <c r="AQ448">
        <v>1</v>
      </c>
      <c r="AR448">
        <v>1</v>
      </c>
      <c r="AS448">
        <v>1</v>
      </c>
      <c r="AT448" s="59">
        <v>1</v>
      </c>
      <c r="EH448" s="7" t="str">
        <f>VLOOKUP(B448,'[1]FT Base GRAL'!$B$6:$AB$2733,27,0)</f>
        <v>SIN HP-JunAcla</v>
      </c>
    </row>
    <row r="449" spans="1:138" ht="15.75" x14ac:dyDescent="0.3">
      <c r="A449" s="55">
        <v>488</v>
      </c>
      <c r="B449" s="20" t="s">
        <v>792</v>
      </c>
      <c r="C449" s="15" t="s">
        <v>41</v>
      </c>
      <c r="D449" s="21" t="s">
        <v>146</v>
      </c>
      <c r="E449" s="4" t="s">
        <v>786</v>
      </c>
      <c r="F449" s="7" t="s">
        <v>10</v>
      </c>
      <c r="G449" s="7" t="s">
        <v>11</v>
      </c>
      <c r="H449" s="7" t="s">
        <v>787</v>
      </c>
      <c r="I449" s="47" t="s">
        <v>5189</v>
      </c>
      <c r="J449" s="47"/>
      <c r="K449" s="47">
        <f t="shared" si="10"/>
        <v>1</v>
      </c>
      <c r="AL449">
        <v>1</v>
      </c>
      <c r="AM449" s="59">
        <v>1</v>
      </c>
      <c r="EH449" s="7" t="str">
        <f>VLOOKUP(B449,'[1]FT Base GRAL'!$B$6:$AB$2733,27,0)</f>
        <v>SIN HG-JunAcla</v>
      </c>
    </row>
    <row r="450" spans="1:138" ht="15.75" x14ac:dyDescent="0.3">
      <c r="A450" s="55">
        <v>489</v>
      </c>
      <c r="B450" s="4" t="s">
        <v>793</v>
      </c>
      <c r="C450" s="15" t="s">
        <v>41</v>
      </c>
      <c r="D450" s="13"/>
      <c r="E450" s="16" t="s">
        <v>794</v>
      </c>
      <c r="F450" s="7" t="s">
        <v>10</v>
      </c>
      <c r="G450" s="7" t="s">
        <v>11</v>
      </c>
      <c r="H450" s="7" t="s">
        <v>787</v>
      </c>
      <c r="I450" s="47" t="s">
        <v>5171</v>
      </c>
      <c r="J450" s="47"/>
      <c r="K450" s="47">
        <f t="shared" si="10"/>
        <v>0</v>
      </c>
      <c r="Z450" s="62">
        <v>1</v>
      </c>
      <c r="AA450">
        <v>1</v>
      </c>
      <c r="EH450" s="7" t="str">
        <f>VLOOKUP(B450,'[1]FT Base GRAL'!$B$6:$AB$2733,27,0)</f>
        <v>SLP-JunAcla</v>
      </c>
    </row>
    <row r="451" spans="1:138" ht="15.75" x14ac:dyDescent="0.3">
      <c r="A451" s="55">
        <v>490</v>
      </c>
      <c r="B451" s="4" t="s">
        <v>795</v>
      </c>
      <c r="C451" s="15" t="s">
        <v>41</v>
      </c>
      <c r="D451" s="13"/>
      <c r="E451" s="16" t="s">
        <v>786</v>
      </c>
      <c r="F451" s="7" t="s">
        <v>10</v>
      </c>
      <c r="G451" s="14"/>
      <c r="H451" s="7" t="s">
        <v>787</v>
      </c>
      <c r="I451" s="47" t="s">
        <v>5189</v>
      </c>
      <c r="J451" s="47"/>
      <c r="K451" s="47">
        <f t="shared" si="10"/>
        <v>1</v>
      </c>
      <c r="AB451" s="62">
        <v>1</v>
      </c>
      <c r="AC451" s="59">
        <v>1</v>
      </c>
      <c r="EH451" s="7" t="str">
        <f>VLOOKUP(B451,'[1]FT Base GRAL'!$B$6:$AB$2733,27,0)</f>
        <v>SLP-JunAcla</v>
      </c>
    </row>
    <row r="452" spans="1:138" ht="15.75" x14ac:dyDescent="0.3">
      <c r="A452" s="55">
        <v>491</v>
      </c>
      <c r="B452" s="4" t="s">
        <v>796</v>
      </c>
      <c r="C452" s="5" t="s">
        <v>8</v>
      </c>
      <c r="D452" s="6"/>
      <c r="E452" s="4" t="s">
        <v>797</v>
      </c>
      <c r="F452" s="7" t="s">
        <v>10</v>
      </c>
      <c r="G452" s="7" t="s">
        <v>11</v>
      </c>
      <c r="H452" s="7" t="s">
        <v>798</v>
      </c>
      <c r="I452" s="47" t="s">
        <v>5189</v>
      </c>
      <c r="J452" s="47"/>
      <c r="K452" s="47">
        <f t="shared" si="10"/>
        <v>2</v>
      </c>
      <c r="R452">
        <v>1</v>
      </c>
      <c r="S452">
        <v>1</v>
      </c>
      <c r="T452">
        <v>1</v>
      </c>
      <c r="U452">
        <v>1</v>
      </c>
      <c r="X452" s="59">
        <v>1</v>
      </c>
      <c r="BN452">
        <v>1</v>
      </c>
      <c r="BS452">
        <v>1</v>
      </c>
      <c r="BT452">
        <v>1</v>
      </c>
      <c r="BU452">
        <v>1</v>
      </c>
      <c r="BV452">
        <v>1</v>
      </c>
      <c r="BW452" s="59">
        <v>1</v>
      </c>
      <c r="EH452" s="7" t="str">
        <f>VLOOKUP(B452,'[1]FT Base GRAL'!$B$6:$AB$2733,27,0)</f>
        <v>TAB</v>
      </c>
    </row>
    <row r="453" spans="1:138" ht="15.75" x14ac:dyDescent="0.3">
      <c r="A453" s="55">
        <v>492</v>
      </c>
      <c r="B453" s="4" t="s">
        <v>799</v>
      </c>
      <c r="C453" s="15" t="s">
        <v>41</v>
      </c>
      <c r="D453" s="13"/>
      <c r="E453" s="16" t="s">
        <v>797</v>
      </c>
      <c r="F453" s="14" t="s">
        <v>10</v>
      </c>
      <c r="G453" s="14" t="s">
        <v>11</v>
      </c>
      <c r="H453" s="14" t="s">
        <v>798</v>
      </c>
      <c r="I453" s="47" t="s">
        <v>5189</v>
      </c>
      <c r="J453" s="47"/>
      <c r="K453" s="47">
        <f t="shared" si="10"/>
        <v>1</v>
      </c>
      <c r="BO453">
        <v>1</v>
      </c>
      <c r="BP453">
        <v>1</v>
      </c>
      <c r="BQ453">
        <v>1</v>
      </c>
      <c r="BR453" s="59">
        <v>1</v>
      </c>
      <c r="EH453" s="7" t="str">
        <f>VLOOKUP(B453,'[1]FT Base GRAL'!$B$6:$AB$2733,27,0)</f>
        <v>TAB-GRA-JunAcla</v>
      </c>
    </row>
    <row r="454" spans="1:138" ht="15.75" x14ac:dyDescent="0.3">
      <c r="A454" s="55">
        <v>493</v>
      </c>
      <c r="B454" s="4" t="s">
        <v>800</v>
      </c>
      <c r="C454" s="5" t="s">
        <v>8</v>
      </c>
      <c r="D454" s="6"/>
      <c r="E454" s="4" t="s">
        <v>801</v>
      </c>
      <c r="F454" s="7" t="s">
        <v>10</v>
      </c>
      <c r="G454" s="7" t="s">
        <v>11</v>
      </c>
      <c r="H454" s="7" t="s">
        <v>802</v>
      </c>
      <c r="I454" s="47" t="s">
        <v>5189</v>
      </c>
      <c r="J454" s="47"/>
      <c r="K454" s="47">
        <f t="shared" si="10"/>
        <v>1</v>
      </c>
      <c r="R454">
        <v>1</v>
      </c>
      <c r="X454" s="59">
        <v>1</v>
      </c>
      <c r="Y454">
        <v>1</v>
      </c>
      <c r="AI454">
        <v>1</v>
      </c>
      <c r="AJ454">
        <v>1</v>
      </c>
      <c r="AK454">
        <v>1</v>
      </c>
      <c r="AN454">
        <v>1</v>
      </c>
      <c r="AO454">
        <v>1</v>
      </c>
      <c r="AP454">
        <v>1</v>
      </c>
      <c r="EH454" s="7" t="str">
        <f>VLOOKUP(B454,'[1]FT Base GRAL'!$B$6:$AB$2733,27,0)</f>
        <v>SLP</v>
      </c>
    </row>
    <row r="455" spans="1:138" ht="15.75" x14ac:dyDescent="0.3">
      <c r="A455" s="55">
        <v>494</v>
      </c>
      <c r="B455" s="4" t="s">
        <v>803</v>
      </c>
      <c r="C455" s="5" t="s">
        <v>8</v>
      </c>
      <c r="D455" s="6"/>
      <c r="E455" s="4" t="s">
        <v>804</v>
      </c>
      <c r="F455" s="7" t="s">
        <v>10</v>
      </c>
      <c r="G455" s="7" t="s">
        <v>11</v>
      </c>
      <c r="H455" s="7" t="s">
        <v>802</v>
      </c>
      <c r="I455" s="47" t="s">
        <v>5189</v>
      </c>
      <c r="J455" s="47"/>
      <c r="K455" s="47">
        <f t="shared" si="10"/>
        <v>1</v>
      </c>
      <c r="BS455">
        <v>1</v>
      </c>
      <c r="BT455">
        <v>1</v>
      </c>
      <c r="BW455" s="59">
        <v>1</v>
      </c>
      <c r="EH455" s="7" t="str">
        <f>VLOOKUP(B455,'[1]FT Base GRAL'!$B$6:$AB$2733,27,0)</f>
        <v>TAB</v>
      </c>
    </row>
    <row r="456" spans="1:138" ht="15.75" x14ac:dyDescent="0.3">
      <c r="A456" s="55">
        <v>495</v>
      </c>
      <c r="B456" s="4" t="s">
        <v>805</v>
      </c>
      <c r="C456" s="5" t="s">
        <v>8</v>
      </c>
      <c r="D456" s="6"/>
      <c r="E456" s="4" t="s">
        <v>806</v>
      </c>
      <c r="F456" s="7" t="s">
        <v>10</v>
      </c>
      <c r="G456" s="7" t="s">
        <v>11</v>
      </c>
      <c r="H456" s="7" t="s">
        <v>802</v>
      </c>
      <c r="I456" s="47" t="s">
        <v>5189</v>
      </c>
      <c r="J456" s="47"/>
      <c r="K456" s="47">
        <f t="shared" ref="K456:K519" si="11">COUNTA(N456,Q456,AC456,AH456,AM456,AT456,BA456,BC456,X456,BF456,BM456,BR456,BW456,CB456,CG456,CJ456,CO456,CT456,CY456,DD456,DN456,DS456,DI456,DX456,EC456,EG456)</f>
        <v>1</v>
      </c>
      <c r="BS456">
        <v>1</v>
      </c>
      <c r="BT456">
        <v>1</v>
      </c>
      <c r="BW456" s="59">
        <v>1</v>
      </c>
      <c r="EH456" s="7" t="str">
        <f>VLOOKUP(B456,'[1]FT Base GRAL'!$B$6:$AB$2733,27,0)</f>
        <v>TAB</v>
      </c>
    </row>
    <row r="457" spans="1:138" ht="15.75" x14ac:dyDescent="0.3">
      <c r="A457" s="55">
        <v>496</v>
      </c>
      <c r="B457" s="4" t="s">
        <v>807</v>
      </c>
      <c r="C457" s="5" t="s">
        <v>8</v>
      </c>
      <c r="D457" s="6"/>
      <c r="E457" s="4" t="s">
        <v>801</v>
      </c>
      <c r="F457" s="7" t="s">
        <v>10</v>
      </c>
      <c r="G457" s="7" t="s">
        <v>11</v>
      </c>
      <c r="H457" s="7" t="s">
        <v>802</v>
      </c>
      <c r="I457" s="47" t="s">
        <v>5189</v>
      </c>
      <c r="J457" s="47"/>
      <c r="K457" s="47">
        <f t="shared" si="11"/>
        <v>1</v>
      </c>
      <c r="AD457">
        <v>1</v>
      </c>
      <c r="AE457">
        <v>1</v>
      </c>
      <c r="AH457" s="59">
        <v>1</v>
      </c>
      <c r="EH457" s="7" t="str">
        <f>VLOOKUP(B457,'[1]FT Base GRAL'!$B$6:$AB$2733,27,0)</f>
        <v>QRO</v>
      </c>
    </row>
    <row r="458" spans="1:138" ht="15.75" x14ac:dyDescent="0.3">
      <c r="A458" s="55">
        <v>497</v>
      </c>
      <c r="B458" s="4" t="s">
        <v>808</v>
      </c>
      <c r="C458" s="12" t="s">
        <v>19</v>
      </c>
      <c r="D458" s="6"/>
      <c r="E458" s="4" t="s">
        <v>809</v>
      </c>
      <c r="F458" s="7" t="s">
        <v>10</v>
      </c>
      <c r="G458" s="7" t="s">
        <v>11</v>
      </c>
      <c r="H458" s="7" t="s">
        <v>802</v>
      </c>
      <c r="I458" s="47" t="s">
        <v>5189</v>
      </c>
      <c r="J458" s="47"/>
      <c r="K458" s="47">
        <f t="shared" si="11"/>
        <v>1</v>
      </c>
      <c r="CP458">
        <v>1</v>
      </c>
      <c r="CT458" s="59">
        <v>1</v>
      </c>
      <c r="EH458" s="7" t="str">
        <f>VLOOKUP(B458,'[1]FT Base GRAL'!$B$6:$AB$2733,27,0)</f>
        <v>TEX</v>
      </c>
    </row>
    <row r="459" spans="1:138" ht="15.75" x14ac:dyDescent="0.3">
      <c r="A459" s="55">
        <v>498</v>
      </c>
      <c r="B459" s="4" t="s">
        <v>810</v>
      </c>
      <c r="C459" s="5" t="s">
        <v>8</v>
      </c>
      <c r="D459" s="13"/>
      <c r="E459" s="4" t="s">
        <v>801</v>
      </c>
      <c r="F459" s="14" t="s">
        <v>10</v>
      </c>
      <c r="G459" s="7" t="s">
        <v>34</v>
      </c>
      <c r="H459" s="14" t="s">
        <v>802</v>
      </c>
      <c r="I459" s="47" t="s">
        <v>5189</v>
      </c>
      <c r="J459" s="47"/>
      <c r="K459" s="47">
        <f t="shared" si="11"/>
        <v>1</v>
      </c>
      <c r="CK459">
        <v>1</v>
      </c>
      <c r="CL459">
        <v>1</v>
      </c>
      <c r="CM459">
        <v>1</v>
      </c>
      <c r="CN459">
        <v>1</v>
      </c>
      <c r="CO459" s="59">
        <v>1</v>
      </c>
      <c r="EH459" s="7" t="str">
        <f>VLOOKUP(B459,'[1]FT Base GRAL'!$B$6:$AB$2733,27,0)</f>
        <v>INCAR</v>
      </c>
    </row>
    <row r="460" spans="1:138" ht="15.75" x14ac:dyDescent="0.3">
      <c r="A460" s="55">
        <v>499</v>
      </c>
      <c r="B460" s="4" t="s">
        <v>811</v>
      </c>
      <c r="C460" s="15" t="s">
        <v>41</v>
      </c>
      <c r="D460" s="13"/>
      <c r="E460" s="16" t="s">
        <v>801</v>
      </c>
      <c r="F460" s="14" t="s">
        <v>10</v>
      </c>
      <c r="G460" s="14" t="s">
        <v>11</v>
      </c>
      <c r="H460" s="14" t="s">
        <v>802</v>
      </c>
      <c r="I460" s="47" t="s">
        <v>5189</v>
      </c>
      <c r="J460" s="47"/>
      <c r="K460" s="47">
        <f t="shared" si="11"/>
        <v>1</v>
      </c>
      <c r="AQ460">
        <v>1</v>
      </c>
      <c r="AR460">
        <v>1</v>
      </c>
      <c r="AS460">
        <v>1</v>
      </c>
      <c r="AT460" s="59">
        <v>1</v>
      </c>
      <c r="EH460" s="7" t="str">
        <f>VLOOKUP(B460,'[1]FT Base GRAL'!$B$6:$AB$2733,27,0)</f>
        <v>SIN HP-JunAcla</v>
      </c>
    </row>
    <row r="461" spans="1:138" ht="15.75" x14ac:dyDescent="0.3">
      <c r="A461" s="55">
        <v>500</v>
      </c>
      <c r="B461" s="20" t="s">
        <v>812</v>
      </c>
      <c r="C461" s="15" t="s">
        <v>41</v>
      </c>
      <c r="D461" s="21" t="s">
        <v>146</v>
      </c>
      <c r="E461" s="4" t="s">
        <v>801</v>
      </c>
      <c r="F461" s="7" t="s">
        <v>10</v>
      </c>
      <c r="G461" s="7" t="s">
        <v>11</v>
      </c>
      <c r="H461" s="7" t="s">
        <v>802</v>
      </c>
      <c r="I461" s="47" t="s">
        <v>5189</v>
      </c>
      <c r="J461" s="47"/>
      <c r="K461" s="47">
        <f t="shared" si="11"/>
        <v>1</v>
      </c>
      <c r="AL461">
        <v>1</v>
      </c>
      <c r="AM461" s="59">
        <v>1</v>
      </c>
      <c r="EH461" s="7" t="str">
        <f>VLOOKUP(B461,'[1]FT Base GRAL'!$B$6:$AB$2733,27,0)</f>
        <v>SIN HG-JunAcla</v>
      </c>
    </row>
    <row r="462" spans="1:138" ht="15.75" x14ac:dyDescent="0.3">
      <c r="A462" s="55">
        <v>501</v>
      </c>
      <c r="B462" s="4" t="s">
        <v>813</v>
      </c>
      <c r="C462" s="15" t="s">
        <v>41</v>
      </c>
      <c r="D462" s="13"/>
      <c r="E462" s="16" t="s">
        <v>814</v>
      </c>
      <c r="F462" s="7" t="s">
        <v>10</v>
      </c>
      <c r="G462" s="7" t="s">
        <v>11</v>
      </c>
      <c r="H462" s="7" t="s">
        <v>802</v>
      </c>
      <c r="I462" s="47" t="s">
        <v>5189</v>
      </c>
      <c r="J462" s="47"/>
      <c r="K462" s="47">
        <f t="shared" si="11"/>
        <v>1</v>
      </c>
      <c r="Z462" s="62">
        <v>1</v>
      </c>
      <c r="AC462" s="59">
        <v>1</v>
      </c>
      <c r="EH462" s="7" t="str">
        <f>VLOOKUP(B462,'[1]FT Base GRAL'!$B$6:$AB$2733,27,0)</f>
        <v>SLP-JunAcla</v>
      </c>
    </row>
    <row r="463" spans="1:138" ht="15.75" x14ac:dyDescent="0.3">
      <c r="A463" s="55">
        <v>502</v>
      </c>
      <c r="B463" s="4" t="s">
        <v>815</v>
      </c>
      <c r="C463" s="5" t="s">
        <v>8</v>
      </c>
      <c r="D463" s="6"/>
      <c r="E463" s="4" t="s">
        <v>816</v>
      </c>
      <c r="F463" s="7" t="s">
        <v>10</v>
      </c>
      <c r="G463" s="7" t="s">
        <v>11</v>
      </c>
      <c r="H463" s="7" t="s">
        <v>817</v>
      </c>
      <c r="I463" s="47" t="s">
        <v>5189</v>
      </c>
      <c r="J463" s="47"/>
      <c r="K463" s="47">
        <f t="shared" si="11"/>
        <v>2</v>
      </c>
      <c r="R463">
        <v>1</v>
      </c>
      <c r="X463" s="59">
        <v>1</v>
      </c>
      <c r="Y463">
        <v>1</v>
      </c>
      <c r="Z463">
        <v>1</v>
      </c>
      <c r="AC463" s="59">
        <v>1</v>
      </c>
      <c r="BN463">
        <v>1</v>
      </c>
      <c r="EH463" s="7" t="str">
        <f>VLOOKUP(B463,'[1]FT Base GRAL'!$B$6:$AB$2733,27,0)</f>
        <v>SLP</v>
      </c>
    </row>
    <row r="464" spans="1:138" ht="15.75" x14ac:dyDescent="0.3">
      <c r="A464" s="55">
        <v>503</v>
      </c>
      <c r="B464" s="4" t="s">
        <v>818</v>
      </c>
      <c r="C464" s="5" t="s">
        <v>8</v>
      </c>
      <c r="D464" s="6"/>
      <c r="E464" s="4" t="s">
        <v>816</v>
      </c>
      <c r="F464" s="7" t="s">
        <v>10</v>
      </c>
      <c r="G464" s="7" t="s">
        <v>11</v>
      </c>
      <c r="H464" s="7" t="s">
        <v>817</v>
      </c>
      <c r="I464" s="47" t="s">
        <v>5171</v>
      </c>
      <c r="J464" s="47"/>
      <c r="K464" s="47">
        <f t="shared" si="11"/>
        <v>0</v>
      </c>
      <c r="AI464">
        <v>1</v>
      </c>
      <c r="AJ464">
        <v>1</v>
      </c>
      <c r="AK464">
        <v>1</v>
      </c>
      <c r="AN464">
        <v>1</v>
      </c>
      <c r="AO464">
        <v>1</v>
      </c>
      <c r="AP464">
        <v>1</v>
      </c>
      <c r="EH464" s="7" t="str">
        <f>VLOOKUP(B464,'[1]FT Base GRAL'!$B$6:$AB$2733,27,0)</f>
        <v>SIN</v>
      </c>
    </row>
    <row r="465" spans="1:138" ht="15.75" x14ac:dyDescent="0.3">
      <c r="A465" s="55">
        <v>504</v>
      </c>
      <c r="B465" s="4" t="s">
        <v>819</v>
      </c>
      <c r="C465" s="5" t="s">
        <v>8</v>
      </c>
      <c r="D465" s="6"/>
      <c r="E465" s="4" t="s">
        <v>816</v>
      </c>
      <c r="F465" s="7" t="s">
        <v>10</v>
      </c>
      <c r="G465" s="7" t="s">
        <v>11</v>
      </c>
      <c r="H465" s="7" t="s">
        <v>817</v>
      </c>
      <c r="I465" s="47" t="s">
        <v>5189</v>
      </c>
      <c r="J465" s="47"/>
      <c r="K465" s="47">
        <f t="shared" si="11"/>
        <v>1</v>
      </c>
      <c r="AD465">
        <v>1</v>
      </c>
      <c r="AE465">
        <v>1</v>
      </c>
      <c r="AH465" s="59">
        <v>1</v>
      </c>
      <c r="EH465" s="7" t="str">
        <f>VLOOKUP(B465,'[1]FT Base GRAL'!$B$6:$AB$2733,27,0)</f>
        <v>QRO</v>
      </c>
    </row>
    <row r="466" spans="1:138" ht="15.75" x14ac:dyDescent="0.3">
      <c r="A466" s="55">
        <v>505</v>
      </c>
      <c r="B466" s="4" t="s">
        <v>4837</v>
      </c>
      <c r="C466" s="12" t="s">
        <v>19</v>
      </c>
      <c r="D466" s="13"/>
      <c r="E466" s="4" t="s">
        <v>816</v>
      </c>
      <c r="F466" s="7" t="s">
        <v>10</v>
      </c>
      <c r="G466" s="7" t="s">
        <v>11</v>
      </c>
      <c r="H466" s="7" t="s">
        <v>817</v>
      </c>
      <c r="I466" s="47" t="s">
        <v>5189</v>
      </c>
      <c r="J466" s="47"/>
      <c r="K466" s="47">
        <f t="shared" si="11"/>
        <v>1</v>
      </c>
      <c r="CP466">
        <v>1</v>
      </c>
      <c r="CT466" s="59">
        <v>1</v>
      </c>
      <c r="EH466" s="7" t="s">
        <v>19</v>
      </c>
    </row>
    <row r="467" spans="1:138" ht="15.75" x14ac:dyDescent="0.3">
      <c r="A467" s="55">
        <v>506</v>
      </c>
      <c r="B467" s="4" t="s">
        <v>820</v>
      </c>
      <c r="C467" s="15" t="s">
        <v>41</v>
      </c>
      <c r="D467" s="13"/>
      <c r="E467" s="16" t="s">
        <v>816</v>
      </c>
      <c r="F467" s="14" t="s">
        <v>10</v>
      </c>
      <c r="G467" s="14" t="s">
        <v>11</v>
      </c>
      <c r="H467" s="14" t="s">
        <v>817</v>
      </c>
      <c r="I467" s="47" t="s">
        <v>5189</v>
      </c>
      <c r="J467" s="47"/>
      <c r="K467" s="47">
        <f t="shared" si="11"/>
        <v>1</v>
      </c>
      <c r="BO467">
        <v>1</v>
      </c>
      <c r="BP467">
        <v>1</v>
      </c>
      <c r="BQ467">
        <v>1</v>
      </c>
      <c r="BR467" s="59">
        <v>1</v>
      </c>
      <c r="EH467" s="7" t="str">
        <f>VLOOKUP(B467,'[1]FT Base GRAL'!$B$6:$AB$2733,27,0)</f>
        <v>TAB-GRA-JunAcla</v>
      </c>
    </row>
    <row r="468" spans="1:138" ht="15.75" x14ac:dyDescent="0.3">
      <c r="A468" s="55">
        <v>507</v>
      </c>
      <c r="B468" s="4" t="s">
        <v>821</v>
      </c>
      <c r="C468" s="15" t="s">
        <v>41</v>
      </c>
      <c r="D468" s="13"/>
      <c r="E468" s="16" t="s">
        <v>816</v>
      </c>
      <c r="F468" s="14" t="s">
        <v>10</v>
      </c>
      <c r="G468" s="14" t="s">
        <v>11</v>
      </c>
      <c r="H468" s="14" t="s">
        <v>817</v>
      </c>
      <c r="I468" s="47" t="s">
        <v>5189</v>
      </c>
      <c r="J468" s="47"/>
      <c r="K468" s="47">
        <f t="shared" si="11"/>
        <v>1</v>
      </c>
      <c r="AQ468">
        <v>1</v>
      </c>
      <c r="AR468">
        <v>1</v>
      </c>
      <c r="AS468">
        <v>1</v>
      </c>
      <c r="AT468" s="59">
        <v>1</v>
      </c>
      <c r="EH468" s="7" t="str">
        <f>VLOOKUP(B468,'[1]FT Base GRAL'!$B$6:$AB$2733,27,0)</f>
        <v>SIN HP-JunAcla</v>
      </c>
    </row>
    <row r="469" spans="1:138" ht="15.75" x14ac:dyDescent="0.3">
      <c r="A469" s="55">
        <v>509</v>
      </c>
      <c r="B469" s="20" t="s">
        <v>822</v>
      </c>
      <c r="C469" s="15" t="s">
        <v>41</v>
      </c>
      <c r="D469" s="21" t="s">
        <v>146</v>
      </c>
      <c r="E469" s="4" t="s">
        <v>816</v>
      </c>
      <c r="F469" s="7" t="s">
        <v>10</v>
      </c>
      <c r="G469" s="7" t="s">
        <v>11</v>
      </c>
      <c r="H469" s="7" t="s">
        <v>817</v>
      </c>
      <c r="I469" s="47" t="s">
        <v>5189</v>
      </c>
      <c r="J469" s="47"/>
      <c r="K469" s="47">
        <f t="shared" si="11"/>
        <v>1</v>
      </c>
      <c r="AL469">
        <v>1</v>
      </c>
      <c r="AM469" s="59">
        <v>1</v>
      </c>
      <c r="EH469" s="7" t="str">
        <f>VLOOKUP(B469,'[1]FT Base GRAL'!$B$6:$AB$2733,27,0)</f>
        <v>SIN HG-JunAcla</v>
      </c>
    </row>
    <row r="470" spans="1:138" ht="15.75" x14ac:dyDescent="0.3">
      <c r="A470" s="55">
        <v>510</v>
      </c>
      <c r="B470" s="4" t="s">
        <v>823</v>
      </c>
      <c r="C470" s="5" t="s">
        <v>8</v>
      </c>
      <c r="D470" s="6"/>
      <c r="E470" s="4" t="s">
        <v>824</v>
      </c>
      <c r="F470" s="7" t="s">
        <v>10</v>
      </c>
      <c r="G470" s="7" t="s">
        <v>11</v>
      </c>
      <c r="H470" s="7" t="s">
        <v>825</v>
      </c>
      <c r="I470" s="47" t="s">
        <v>5189</v>
      </c>
      <c r="J470" s="47"/>
      <c r="K470" s="47">
        <f t="shared" si="11"/>
        <v>2</v>
      </c>
      <c r="R470">
        <v>1</v>
      </c>
      <c r="X470" s="59">
        <v>1</v>
      </c>
      <c r="Y470">
        <v>1</v>
      </c>
      <c r="Z470">
        <v>1</v>
      </c>
      <c r="AC470" s="59">
        <v>1</v>
      </c>
      <c r="EH470" s="7" t="str">
        <f>VLOOKUP(B470,'[1]FT Base GRAL'!$B$6:$AB$2733,27,0)</f>
        <v>SLP</v>
      </c>
    </row>
    <row r="471" spans="1:138" ht="15.75" x14ac:dyDescent="0.3">
      <c r="A471" s="55">
        <v>511</v>
      </c>
      <c r="B471" s="4" t="s">
        <v>826</v>
      </c>
      <c r="C471" s="5" t="s">
        <v>8</v>
      </c>
      <c r="D471" s="6"/>
      <c r="E471" s="4" t="s">
        <v>824</v>
      </c>
      <c r="F471" s="7" t="s">
        <v>10</v>
      </c>
      <c r="G471" s="7" t="s">
        <v>11</v>
      </c>
      <c r="H471" s="7" t="s">
        <v>825</v>
      </c>
      <c r="I471" s="47" t="s">
        <v>4832</v>
      </c>
      <c r="J471" s="47"/>
      <c r="K471" s="47">
        <f t="shared" si="11"/>
        <v>0</v>
      </c>
      <c r="EH471" s="108" t="str">
        <f>VLOOKUP(B471,'[1]FT Base GRAL'!$B$6:$AB$2733,27,0)</f>
        <v>_QRO</v>
      </c>
    </row>
    <row r="472" spans="1:138" ht="15.75" x14ac:dyDescent="0.3">
      <c r="A472" s="55">
        <v>512</v>
      </c>
      <c r="B472" s="4" t="s">
        <v>827</v>
      </c>
      <c r="C472" s="5" t="s">
        <v>8</v>
      </c>
      <c r="D472" s="6"/>
      <c r="E472" s="4" t="s">
        <v>828</v>
      </c>
      <c r="F472" s="7" t="s">
        <v>10</v>
      </c>
      <c r="G472" s="7" t="s">
        <v>11</v>
      </c>
      <c r="H472" s="7" t="s">
        <v>825</v>
      </c>
      <c r="I472" s="47" t="s">
        <v>5189</v>
      </c>
      <c r="J472" s="47"/>
      <c r="K472" s="47">
        <f t="shared" si="11"/>
        <v>1</v>
      </c>
      <c r="AD472">
        <v>1</v>
      </c>
      <c r="AE472">
        <v>1</v>
      </c>
      <c r="AF472">
        <v>1</v>
      </c>
      <c r="AG472">
        <v>1</v>
      </c>
      <c r="AH472" s="59">
        <v>1</v>
      </c>
      <c r="EH472" s="7" t="str">
        <f>VLOOKUP(B472,'[1]FT Base GRAL'!$B$6:$AB$2733,27,0)</f>
        <v>QRO</v>
      </c>
    </row>
    <row r="473" spans="1:138" ht="15.75" x14ac:dyDescent="0.3">
      <c r="A473" s="55">
        <v>513</v>
      </c>
      <c r="B473" s="4" t="s">
        <v>829</v>
      </c>
      <c r="C473" s="5" t="s">
        <v>8</v>
      </c>
      <c r="D473" s="6"/>
      <c r="E473" s="4" t="s">
        <v>830</v>
      </c>
      <c r="F473" s="7" t="s">
        <v>10</v>
      </c>
      <c r="G473" s="7" t="s">
        <v>11</v>
      </c>
      <c r="H473" s="7" t="s">
        <v>831</v>
      </c>
      <c r="I473" s="47" t="s">
        <v>5171</v>
      </c>
      <c r="J473" s="47"/>
      <c r="K473" s="47">
        <f t="shared" si="11"/>
        <v>0</v>
      </c>
      <c r="Y473">
        <v>1</v>
      </c>
      <c r="EH473" s="7" t="str">
        <f>VLOOKUP(B473,'[1]FT Base GRAL'!$B$6:$AB$2733,27,0)</f>
        <v>SLP</v>
      </c>
    </row>
    <row r="474" spans="1:138" ht="15.75" x14ac:dyDescent="0.3">
      <c r="A474" s="55">
        <v>514</v>
      </c>
      <c r="B474" s="4" t="s">
        <v>832</v>
      </c>
      <c r="C474" s="5" t="s">
        <v>8</v>
      </c>
      <c r="D474" s="6"/>
      <c r="E474" s="4" t="s">
        <v>830</v>
      </c>
      <c r="F474" s="7" t="s">
        <v>10</v>
      </c>
      <c r="G474" s="7" t="s">
        <v>11</v>
      </c>
      <c r="H474" s="7" t="s">
        <v>831</v>
      </c>
      <c r="I474" s="47" t="s">
        <v>5189</v>
      </c>
      <c r="J474" s="47"/>
      <c r="K474" s="47">
        <f t="shared" si="11"/>
        <v>1</v>
      </c>
      <c r="AD474">
        <v>1</v>
      </c>
      <c r="AE474">
        <v>1</v>
      </c>
      <c r="AF474">
        <v>1</v>
      </c>
      <c r="AG474">
        <v>1</v>
      </c>
      <c r="AH474" s="59">
        <v>1</v>
      </c>
      <c r="EH474" s="7" t="str">
        <f>VLOOKUP(B474,'[1]FT Base GRAL'!$B$6:$AB$2733,27,0)</f>
        <v>QRO</v>
      </c>
    </row>
    <row r="475" spans="1:138" ht="15.75" x14ac:dyDescent="0.3">
      <c r="A475" s="55">
        <v>515</v>
      </c>
      <c r="B475" s="4" t="s">
        <v>833</v>
      </c>
      <c r="C475" s="15" t="s">
        <v>41</v>
      </c>
      <c r="D475" s="13"/>
      <c r="E475" s="16" t="s">
        <v>834</v>
      </c>
      <c r="F475" s="7" t="s">
        <v>10</v>
      </c>
      <c r="G475" s="7" t="s">
        <v>11</v>
      </c>
      <c r="H475" s="7" t="s">
        <v>831</v>
      </c>
      <c r="I475" s="47" t="s">
        <v>5189</v>
      </c>
      <c r="J475" s="47"/>
      <c r="K475" s="47">
        <f t="shared" si="11"/>
        <v>1</v>
      </c>
      <c r="Z475" s="62">
        <v>1</v>
      </c>
      <c r="AA475">
        <v>1</v>
      </c>
      <c r="AB475">
        <v>1</v>
      </c>
      <c r="AC475" s="59">
        <v>1</v>
      </c>
      <c r="EH475" s="7" t="str">
        <f>VLOOKUP(B475,'[1]FT Base GRAL'!$B$6:$AB$2733,27,0)</f>
        <v>SLP-JunAcla</v>
      </c>
    </row>
    <row r="476" spans="1:138" ht="15.75" x14ac:dyDescent="0.3">
      <c r="A476" s="55">
        <v>516</v>
      </c>
      <c r="B476" s="4" t="s">
        <v>835</v>
      </c>
      <c r="C476" s="5" t="s">
        <v>8</v>
      </c>
      <c r="D476" s="6"/>
      <c r="E476" s="4" t="s">
        <v>836</v>
      </c>
      <c r="F476" s="7" t="s">
        <v>10</v>
      </c>
      <c r="G476" s="7" t="s">
        <v>11</v>
      </c>
      <c r="H476" s="7" t="s">
        <v>837</v>
      </c>
      <c r="I476" s="47" t="s">
        <v>5189</v>
      </c>
      <c r="J476" s="47"/>
      <c r="K476" s="47">
        <f t="shared" si="11"/>
        <v>2</v>
      </c>
      <c r="R476">
        <v>1</v>
      </c>
      <c r="S476">
        <v>1</v>
      </c>
      <c r="T476">
        <v>1</v>
      </c>
      <c r="U476">
        <v>1</v>
      </c>
      <c r="V476">
        <v>1</v>
      </c>
      <c r="W476">
        <v>1</v>
      </c>
      <c r="X476" s="59">
        <v>1</v>
      </c>
      <c r="BS476">
        <v>1</v>
      </c>
      <c r="BT476">
        <v>1</v>
      </c>
      <c r="BU476">
        <v>1</v>
      </c>
      <c r="BV476">
        <v>1</v>
      </c>
      <c r="BW476" s="59">
        <v>1</v>
      </c>
      <c r="EH476" s="7" t="str">
        <f>VLOOKUP(B476,'[1]FT Base GRAL'!$B$6:$AB$2733,27,0)</f>
        <v>TAB</v>
      </c>
    </row>
    <row r="477" spans="1:138" ht="15.75" x14ac:dyDescent="0.3">
      <c r="A477" s="55">
        <v>517</v>
      </c>
      <c r="B477" s="4" t="s">
        <v>838</v>
      </c>
      <c r="C477" s="5" t="s">
        <v>8</v>
      </c>
      <c r="D477" s="6"/>
      <c r="E477" s="4" t="s">
        <v>839</v>
      </c>
      <c r="F477" s="7" t="s">
        <v>10</v>
      </c>
      <c r="G477" s="7" t="s">
        <v>11</v>
      </c>
      <c r="H477" s="7" t="s">
        <v>840</v>
      </c>
      <c r="I477" s="47" t="s">
        <v>5189</v>
      </c>
      <c r="J477" s="47"/>
      <c r="K477" s="47">
        <f t="shared" si="11"/>
        <v>3</v>
      </c>
      <c r="R477">
        <v>1</v>
      </c>
      <c r="S477">
        <v>1</v>
      </c>
      <c r="T477">
        <v>1</v>
      </c>
      <c r="U477">
        <v>1</v>
      </c>
      <c r="V477">
        <v>1</v>
      </c>
      <c r="W477">
        <v>1</v>
      </c>
      <c r="X477" s="59">
        <v>1</v>
      </c>
      <c r="Y477">
        <v>1</v>
      </c>
      <c r="AI477">
        <v>1</v>
      </c>
      <c r="AJ477">
        <v>1</v>
      </c>
      <c r="AK477">
        <v>1</v>
      </c>
      <c r="AN477">
        <v>1</v>
      </c>
      <c r="AO477">
        <v>1</v>
      </c>
      <c r="AP477">
        <v>1</v>
      </c>
      <c r="BN477">
        <v>1</v>
      </c>
      <c r="BO477">
        <v>1</v>
      </c>
      <c r="BP477">
        <v>1</v>
      </c>
      <c r="BQ477">
        <v>1</v>
      </c>
      <c r="BR477" s="59">
        <v>1</v>
      </c>
      <c r="BS477">
        <v>1</v>
      </c>
      <c r="BT477">
        <v>1</v>
      </c>
      <c r="BU477">
        <v>1</v>
      </c>
      <c r="BV477">
        <v>1</v>
      </c>
      <c r="BW477" s="59">
        <v>1</v>
      </c>
      <c r="EH477" s="7" t="str">
        <f>VLOOKUP(B477,'[1]FT Base GRAL'!$B$6:$AB$2733,27,0)</f>
        <v>SLP</v>
      </c>
    </row>
    <row r="478" spans="1:138" ht="15.75" x14ac:dyDescent="0.3">
      <c r="A478" s="55">
        <v>518</v>
      </c>
      <c r="B478" s="4" t="s">
        <v>841</v>
      </c>
      <c r="C478" s="5" t="s">
        <v>8</v>
      </c>
      <c r="D478" s="6"/>
      <c r="E478" s="4" t="s">
        <v>839</v>
      </c>
      <c r="F478" s="7" t="s">
        <v>10</v>
      </c>
      <c r="G478" s="7" t="s">
        <v>11</v>
      </c>
      <c r="H478" s="7" t="s">
        <v>840</v>
      </c>
      <c r="I478" s="47" t="s">
        <v>5189</v>
      </c>
      <c r="J478" s="47"/>
      <c r="K478" s="47">
        <f t="shared" si="11"/>
        <v>1</v>
      </c>
      <c r="AD478">
        <v>1</v>
      </c>
      <c r="AE478">
        <v>1</v>
      </c>
      <c r="AH478" s="59">
        <v>1</v>
      </c>
      <c r="EH478" s="7" t="str">
        <f>VLOOKUP(B478,'[1]FT Base GRAL'!$B$6:$AB$2733,27,0)</f>
        <v>QRO</v>
      </c>
    </row>
    <row r="479" spans="1:138" ht="15.75" x14ac:dyDescent="0.3">
      <c r="A479" s="55">
        <v>519</v>
      </c>
      <c r="B479" s="4" t="s">
        <v>842</v>
      </c>
      <c r="C479" s="15" t="s">
        <v>41</v>
      </c>
      <c r="D479" s="13"/>
      <c r="E479" s="16" t="s">
        <v>839</v>
      </c>
      <c r="F479" s="14" t="s">
        <v>10</v>
      </c>
      <c r="G479" s="14" t="s">
        <v>11</v>
      </c>
      <c r="H479" s="14" t="s">
        <v>840</v>
      </c>
      <c r="I479" s="47" t="s">
        <v>5189</v>
      </c>
      <c r="J479" s="47"/>
      <c r="K479" s="47">
        <f t="shared" si="11"/>
        <v>1</v>
      </c>
      <c r="AQ479">
        <v>1</v>
      </c>
      <c r="AR479">
        <v>1</v>
      </c>
      <c r="AS479">
        <v>1</v>
      </c>
      <c r="AT479" s="59">
        <v>1</v>
      </c>
      <c r="EH479" s="7" t="str">
        <f>VLOOKUP(B479,'[1]FT Base GRAL'!$B$6:$AB$2733,27,0)</f>
        <v>SIN HP-JunAcla</v>
      </c>
    </row>
    <row r="480" spans="1:138" ht="15.75" x14ac:dyDescent="0.3">
      <c r="A480" s="55">
        <v>520</v>
      </c>
      <c r="B480" s="20" t="s">
        <v>843</v>
      </c>
      <c r="C480" s="15" t="s">
        <v>41</v>
      </c>
      <c r="D480" s="21" t="s">
        <v>146</v>
      </c>
      <c r="E480" s="4" t="s">
        <v>839</v>
      </c>
      <c r="F480" s="7" t="s">
        <v>10</v>
      </c>
      <c r="G480" s="7" t="s">
        <v>11</v>
      </c>
      <c r="H480" s="7" t="s">
        <v>840</v>
      </c>
      <c r="I480" s="47" t="s">
        <v>5189</v>
      </c>
      <c r="J480" s="47"/>
      <c r="K480" s="47">
        <f t="shared" si="11"/>
        <v>1</v>
      </c>
      <c r="AL480">
        <v>1</v>
      </c>
      <c r="AM480" s="59">
        <v>1</v>
      </c>
      <c r="EH480" s="7" t="str">
        <f>VLOOKUP(B480,'[1]FT Base GRAL'!$B$6:$AB$2733,27,0)</f>
        <v>SIN HG-JunAcla</v>
      </c>
    </row>
    <row r="481" spans="1:138" ht="15.75" x14ac:dyDescent="0.3">
      <c r="A481" s="55">
        <v>521</v>
      </c>
      <c r="B481" s="4" t="s">
        <v>844</v>
      </c>
      <c r="C481" s="15" t="s">
        <v>41</v>
      </c>
      <c r="D481" s="13"/>
      <c r="E481" s="16" t="s">
        <v>845</v>
      </c>
      <c r="F481" s="7" t="s">
        <v>10</v>
      </c>
      <c r="G481" s="7" t="s">
        <v>11</v>
      </c>
      <c r="H481" s="7" t="s">
        <v>840</v>
      </c>
      <c r="I481" s="47" t="s">
        <v>5171</v>
      </c>
      <c r="J481" s="47"/>
      <c r="K481" s="47">
        <f t="shared" si="11"/>
        <v>0</v>
      </c>
      <c r="Z481" s="62">
        <v>1</v>
      </c>
      <c r="AA481">
        <v>1</v>
      </c>
      <c r="EH481" s="7" t="str">
        <f>VLOOKUP(B481,'[1]FT Base GRAL'!$B$6:$AB$2733,27,0)</f>
        <v>SLP-JunAcla</v>
      </c>
    </row>
    <row r="482" spans="1:138" ht="15.75" x14ac:dyDescent="0.3">
      <c r="A482" s="55">
        <v>522</v>
      </c>
      <c r="B482" s="4" t="s">
        <v>846</v>
      </c>
      <c r="C482" s="15" t="s">
        <v>41</v>
      </c>
      <c r="D482" s="13"/>
      <c r="E482" s="16" t="s">
        <v>839</v>
      </c>
      <c r="F482" s="7" t="s">
        <v>10</v>
      </c>
      <c r="G482" s="7" t="s">
        <v>11</v>
      </c>
      <c r="H482" s="7" t="s">
        <v>840</v>
      </c>
      <c r="I482" s="47" t="s">
        <v>5189</v>
      </c>
      <c r="J482" s="47"/>
      <c r="K482" s="47">
        <f t="shared" si="11"/>
        <v>1</v>
      </c>
      <c r="AB482" s="62">
        <v>1</v>
      </c>
      <c r="AC482" s="59">
        <v>1</v>
      </c>
      <c r="EH482" s="7" t="str">
        <f>VLOOKUP(B482,'[1]FT Base GRAL'!$B$6:$AB$2733,27,0)</f>
        <v>SLP-JunAcla</v>
      </c>
    </row>
    <row r="483" spans="1:138" ht="15.75" x14ac:dyDescent="0.3">
      <c r="A483" s="55">
        <v>523</v>
      </c>
      <c r="B483" s="4" t="s">
        <v>847</v>
      </c>
      <c r="C483" s="5" t="s">
        <v>8</v>
      </c>
      <c r="D483" s="6"/>
      <c r="E483" s="4" t="s">
        <v>848</v>
      </c>
      <c r="F483" s="7" t="s">
        <v>10</v>
      </c>
      <c r="G483" s="7" t="s">
        <v>11</v>
      </c>
      <c r="H483" s="7" t="s">
        <v>849</v>
      </c>
      <c r="I483" s="47" t="s">
        <v>5189</v>
      </c>
      <c r="J483" s="47"/>
      <c r="K483" s="47">
        <f t="shared" si="11"/>
        <v>2</v>
      </c>
      <c r="BN483">
        <v>1</v>
      </c>
      <c r="BO483">
        <v>1</v>
      </c>
      <c r="BP483">
        <v>1</v>
      </c>
      <c r="BQ483">
        <v>1</v>
      </c>
      <c r="BR483" s="59">
        <v>1</v>
      </c>
      <c r="BS483">
        <v>1</v>
      </c>
      <c r="BT483">
        <v>1</v>
      </c>
      <c r="BU483">
        <v>1</v>
      </c>
      <c r="BV483">
        <v>1</v>
      </c>
      <c r="BW483" s="59">
        <v>1</v>
      </c>
      <c r="EH483" s="7" t="str">
        <f>VLOOKUP(B483,'[1]FT Base GRAL'!$B$6:$AB$2733,27,0)</f>
        <v>TAB</v>
      </c>
    </row>
    <row r="484" spans="1:138" ht="15.75" x14ac:dyDescent="0.3">
      <c r="A484" s="55">
        <v>525</v>
      </c>
      <c r="B484" s="4" t="s">
        <v>852</v>
      </c>
      <c r="C484" s="12" t="s">
        <v>19</v>
      </c>
      <c r="D484" s="6"/>
      <c r="E484" s="4" t="s">
        <v>851</v>
      </c>
      <c r="F484" s="25" t="s">
        <v>111</v>
      </c>
      <c r="G484" s="7" t="s">
        <v>11</v>
      </c>
      <c r="H484" s="25" t="s">
        <v>54</v>
      </c>
      <c r="I484" s="47" t="s">
        <v>5169</v>
      </c>
      <c r="J484" s="47"/>
      <c r="K484" s="47">
        <f t="shared" si="11"/>
        <v>0</v>
      </c>
      <c r="EH484" s="108" t="str">
        <f>VLOOKUP(B484,'[1]FT Base GRAL'!$B$6:$AB$2733,27,0)</f>
        <v>TEX</v>
      </c>
    </row>
    <row r="485" spans="1:138" ht="15.75" x14ac:dyDescent="0.3">
      <c r="A485" s="55">
        <v>526</v>
      </c>
      <c r="B485" s="4" t="s">
        <v>853</v>
      </c>
      <c r="C485" s="5" t="s">
        <v>8</v>
      </c>
      <c r="D485" s="6"/>
      <c r="E485" s="4" t="s">
        <v>854</v>
      </c>
      <c r="F485" s="7" t="s">
        <v>53</v>
      </c>
      <c r="G485" s="7" t="s">
        <v>34</v>
      </c>
      <c r="H485" s="7" t="s">
        <v>54</v>
      </c>
      <c r="I485" s="47" t="s">
        <v>5171</v>
      </c>
      <c r="J485" s="47"/>
      <c r="K485" s="47">
        <f t="shared" si="11"/>
        <v>0</v>
      </c>
      <c r="AD485">
        <v>1</v>
      </c>
      <c r="EH485" s="7" t="str">
        <f>VLOOKUP(B485,'[1]FT Base GRAL'!$B$6:$AB$2733,27,0)</f>
        <v>QRO</v>
      </c>
    </row>
    <row r="486" spans="1:138" ht="15.75" x14ac:dyDescent="0.3">
      <c r="A486" s="55">
        <v>527</v>
      </c>
      <c r="B486" s="4" t="s">
        <v>855</v>
      </c>
      <c r="C486" s="15" t="s">
        <v>41</v>
      </c>
      <c r="D486" s="13"/>
      <c r="E486" s="4" t="s">
        <v>854</v>
      </c>
      <c r="F486" s="14" t="s">
        <v>121</v>
      </c>
      <c r="G486" s="7" t="s">
        <v>34</v>
      </c>
      <c r="H486" s="14" t="s">
        <v>122</v>
      </c>
      <c r="I486" s="47" t="s">
        <v>5189</v>
      </c>
      <c r="J486" s="47"/>
      <c r="K486" s="47">
        <f t="shared" si="11"/>
        <v>1</v>
      </c>
      <c r="AE486">
        <v>1</v>
      </c>
      <c r="AH486" s="59">
        <v>1</v>
      </c>
      <c r="EH486" s="7" t="str">
        <f>VLOOKUP(B486,'[1]FT Base GRAL'!$B$6:$AB$2733,27,0)</f>
        <v>QRO-JunAcla</v>
      </c>
    </row>
    <row r="487" spans="1:138" ht="15.75" x14ac:dyDescent="0.3">
      <c r="A487" s="55">
        <v>528</v>
      </c>
      <c r="B487" s="4" t="s">
        <v>856</v>
      </c>
      <c r="C487" s="12" t="s">
        <v>19</v>
      </c>
      <c r="D487" s="6"/>
      <c r="E487" s="4" t="s">
        <v>854</v>
      </c>
      <c r="F487" s="7" t="s">
        <v>53</v>
      </c>
      <c r="G487" s="7" t="s">
        <v>34</v>
      </c>
      <c r="H487" s="25" t="s">
        <v>54</v>
      </c>
      <c r="I487" s="47" t="s">
        <v>5169</v>
      </c>
      <c r="J487" s="47"/>
      <c r="K487" s="47">
        <f t="shared" si="11"/>
        <v>0</v>
      </c>
      <c r="EH487" s="108" t="str">
        <f>VLOOKUP(B487,'[1]FT Base GRAL'!$B$6:$AB$2733,27,0)</f>
        <v>TEX</v>
      </c>
    </row>
    <row r="488" spans="1:138" ht="15.75" x14ac:dyDescent="0.3">
      <c r="A488" s="55">
        <v>529</v>
      </c>
      <c r="B488" s="4" t="s">
        <v>857</v>
      </c>
      <c r="C488" s="5" t="s">
        <v>8</v>
      </c>
      <c r="D488" s="6"/>
      <c r="E488" s="4" t="s">
        <v>858</v>
      </c>
      <c r="F488" s="7" t="s">
        <v>111</v>
      </c>
      <c r="G488" s="7" t="s">
        <v>34</v>
      </c>
      <c r="H488" s="7" t="s">
        <v>54</v>
      </c>
      <c r="I488" s="47" t="s">
        <v>5171</v>
      </c>
      <c r="J488" s="47"/>
      <c r="K488" s="47">
        <f t="shared" si="11"/>
        <v>0</v>
      </c>
      <c r="L488">
        <v>1</v>
      </c>
      <c r="M488">
        <v>1</v>
      </c>
      <c r="EH488" s="7" t="str">
        <f>VLOOKUP(B488,'[1]FT Base GRAL'!$B$6:$AB$2733,27,0)</f>
        <v>AMB</v>
      </c>
    </row>
    <row r="489" spans="1:138" ht="15.75" x14ac:dyDescent="0.3">
      <c r="A489" s="55">
        <v>530</v>
      </c>
      <c r="B489" s="4" t="s">
        <v>859</v>
      </c>
      <c r="C489" s="5" t="s">
        <v>8</v>
      </c>
      <c r="D489" s="6"/>
      <c r="E489" s="4" t="s">
        <v>860</v>
      </c>
      <c r="F489" s="7" t="s">
        <v>57</v>
      </c>
      <c r="G489" s="7" t="s">
        <v>34</v>
      </c>
      <c r="H489" s="7" t="s">
        <v>861</v>
      </c>
      <c r="I489" s="47" t="s">
        <v>4832</v>
      </c>
      <c r="J489" s="47"/>
      <c r="K489" s="47">
        <f t="shared" si="11"/>
        <v>0</v>
      </c>
      <c r="EH489" s="108" t="str">
        <f>VLOOKUP(B489,'[1]FT Base GRAL'!$B$6:$AB$2733,27,0)</f>
        <v>TAB</v>
      </c>
    </row>
    <row r="490" spans="1:138" ht="15.75" x14ac:dyDescent="0.3">
      <c r="A490" s="55">
        <v>531</v>
      </c>
      <c r="B490" s="4" t="s">
        <v>862</v>
      </c>
      <c r="C490" s="5" t="s">
        <v>8</v>
      </c>
      <c r="D490" s="6"/>
      <c r="E490" s="4" t="s">
        <v>863</v>
      </c>
      <c r="F490" s="7" t="s">
        <v>57</v>
      </c>
      <c r="G490" s="7" t="s">
        <v>34</v>
      </c>
      <c r="H490" s="7" t="s">
        <v>864</v>
      </c>
      <c r="I490" s="47" t="s">
        <v>5189</v>
      </c>
      <c r="J490" s="47"/>
      <c r="K490" s="47">
        <f t="shared" si="11"/>
        <v>1</v>
      </c>
      <c r="BN490">
        <v>1</v>
      </c>
      <c r="BO490">
        <v>1</v>
      </c>
      <c r="BR490" s="59">
        <v>1</v>
      </c>
      <c r="EH490" s="7" t="str">
        <f>VLOOKUP(B490,'[1]FT Base GRAL'!$B$6:$AB$2733,27,0)</f>
        <v>TAB</v>
      </c>
    </row>
    <row r="491" spans="1:138" ht="15.75" x14ac:dyDescent="0.3">
      <c r="A491" s="55">
        <v>532</v>
      </c>
      <c r="B491" s="4" t="s">
        <v>865</v>
      </c>
      <c r="C491" s="5" t="s">
        <v>8</v>
      </c>
      <c r="D491" s="6"/>
      <c r="E491" s="4" t="s">
        <v>866</v>
      </c>
      <c r="F491" s="7" t="s">
        <v>57</v>
      </c>
      <c r="G491" s="7" t="s">
        <v>34</v>
      </c>
      <c r="H491" s="7" t="s">
        <v>867</v>
      </c>
      <c r="I491" s="47" t="s">
        <v>5189</v>
      </c>
      <c r="J491" s="47"/>
      <c r="K491" s="47">
        <f t="shared" si="11"/>
        <v>1</v>
      </c>
      <c r="R491">
        <v>1</v>
      </c>
      <c r="S491">
        <v>1</v>
      </c>
      <c r="T491">
        <v>1</v>
      </c>
      <c r="U491">
        <v>1</v>
      </c>
      <c r="V491">
        <v>1</v>
      </c>
      <c r="W491">
        <v>1</v>
      </c>
      <c r="X491" s="59">
        <v>1</v>
      </c>
      <c r="EH491" s="7" t="str">
        <f>VLOOKUP(B491,'[1]FT Base GRAL'!$B$6:$AB$2733,27,0)</f>
        <v>SON 2</v>
      </c>
    </row>
    <row r="492" spans="1:138" ht="15.75" x14ac:dyDescent="0.3">
      <c r="A492" s="55">
        <v>533</v>
      </c>
      <c r="B492" s="4" t="s">
        <v>868</v>
      </c>
      <c r="C492" s="5" t="s">
        <v>8</v>
      </c>
      <c r="D492" s="6"/>
      <c r="E492" s="4" t="s">
        <v>869</v>
      </c>
      <c r="F492" s="7" t="s">
        <v>57</v>
      </c>
      <c r="G492" s="7" t="s">
        <v>34</v>
      </c>
      <c r="H492" s="7" t="s">
        <v>870</v>
      </c>
      <c r="I492" s="47" t="s">
        <v>5171</v>
      </c>
      <c r="J492" s="47"/>
      <c r="K492" s="47">
        <f t="shared" si="11"/>
        <v>0</v>
      </c>
      <c r="BN492">
        <v>1</v>
      </c>
      <c r="EH492" s="7" t="str">
        <f>VLOOKUP(B492,'[1]FT Base GRAL'!$B$6:$AB$2733,27,0)</f>
        <v>TAB</v>
      </c>
    </row>
    <row r="493" spans="1:138" ht="15.75" x14ac:dyDescent="0.3">
      <c r="A493" s="55">
        <v>534</v>
      </c>
      <c r="B493" s="4" t="s">
        <v>871</v>
      </c>
      <c r="C493" s="15" t="s">
        <v>41</v>
      </c>
      <c r="D493" s="13"/>
      <c r="E493" s="16" t="s">
        <v>869</v>
      </c>
      <c r="F493" s="14" t="s">
        <v>57</v>
      </c>
      <c r="G493" s="14" t="s">
        <v>34</v>
      </c>
      <c r="H493" s="14" t="s">
        <v>870</v>
      </c>
      <c r="I493" s="47" t="s">
        <v>5189</v>
      </c>
      <c r="J493" s="47"/>
      <c r="K493" s="47">
        <f t="shared" si="11"/>
        <v>1</v>
      </c>
      <c r="BO493">
        <v>1</v>
      </c>
      <c r="BR493" s="59">
        <v>1</v>
      </c>
      <c r="EH493" s="7" t="str">
        <f>VLOOKUP(B493,'[1]FT Base GRAL'!$B$6:$AB$2733,27,0)</f>
        <v>TAB-GRA-JunAcla</v>
      </c>
    </row>
    <row r="494" spans="1:138" ht="15.75" x14ac:dyDescent="0.3">
      <c r="A494" s="55">
        <v>535</v>
      </c>
      <c r="B494" s="4" t="s">
        <v>872</v>
      </c>
      <c r="C494" s="5" t="s">
        <v>8</v>
      </c>
      <c r="D494" s="6"/>
      <c r="E494" s="4" t="s">
        <v>873</v>
      </c>
      <c r="F494" s="7" t="s">
        <v>63</v>
      </c>
      <c r="G494" s="7" t="s">
        <v>34</v>
      </c>
      <c r="H494" s="7" t="s">
        <v>874</v>
      </c>
      <c r="I494" s="47" t="s">
        <v>5189</v>
      </c>
      <c r="J494" s="47"/>
      <c r="K494" s="47">
        <f t="shared" si="11"/>
        <v>6</v>
      </c>
      <c r="O494">
        <v>1</v>
      </c>
      <c r="P494">
        <v>1</v>
      </c>
      <c r="R494">
        <v>1</v>
      </c>
      <c r="X494" s="59">
        <v>1</v>
      </c>
      <c r="Y494">
        <v>1</v>
      </c>
      <c r="Z494">
        <v>1</v>
      </c>
      <c r="AC494" s="59">
        <v>1</v>
      </c>
      <c r="AD494">
        <v>1</v>
      </c>
      <c r="AE494">
        <v>1</v>
      </c>
      <c r="AF494">
        <v>1</v>
      </c>
      <c r="AG494">
        <v>1</v>
      </c>
      <c r="AH494" s="59">
        <v>1</v>
      </c>
      <c r="AI494">
        <v>1</v>
      </c>
      <c r="AJ494">
        <v>1</v>
      </c>
      <c r="AK494">
        <v>1</v>
      </c>
      <c r="AL494">
        <v>1</v>
      </c>
      <c r="AM494" s="59">
        <v>1</v>
      </c>
      <c r="AN494">
        <v>1</v>
      </c>
      <c r="AT494" s="59">
        <v>1</v>
      </c>
      <c r="DE494">
        <v>1</v>
      </c>
      <c r="DF494">
        <v>1</v>
      </c>
      <c r="DI494" s="59">
        <v>1</v>
      </c>
      <c r="EH494" s="7" t="str">
        <f>VLOOKUP(B494,'[1]FT Base GRAL'!$B$6:$AB$2733,27,0)</f>
        <v>SLP</v>
      </c>
    </row>
    <row r="495" spans="1:138" ht="15.75" x14ac:dyDescent="0.3">
      <c r="A495" s="55">
        <v>536</v>
      </c>
      <c r="B495" s="4" t="s">
        <v>875</v>
      </c>
      <c r="C495" s="12" t="s">
        <v>19</v>
      </c>
      <c r="D495" s="6"/>
      <c r="E495" s="4" t="s">
        <v>876</v>
      </c>
      <c r="F495" s="7" t="s">
        <v>63</v>
      </c>
      <c r="G495" s="7" t="s">
        <v>34</v>
      </c>
      <c r="H495" s="7" t="s">
        <v>874</v>
      </c>
      <c r="I495" s="47" t="s">
        <v>5169</v>
      </c>
      <c r="J495" s="47"/>
      <c r="K495" s="47">
        <f t="shared" si="11"/>
        <v>0</v>
      </c>
      <c r="EH495" s="108" t="str">
        <f>VLOOKUP(B495,'[1]FT Base GRAL'!$B$6:$AB$2733,27,0)</f>
        <v>TEX</v>
      </c>
    </row>
    <row r="496" spans="1:138" ht="15.75" x14ac:dyDescent="0.3">
      <c r="A496" s="55">
        <v>537</v>
      </c>
      <c r="B496" s="4" t="s">
        <v>877</v>
      </c>
      <c r="C496" s="5" t="s">
        <v>8</v>
      </c>
      <c r="D496" s="6" t="s">
        <v>878</v>
      </c>
      <c r="E496" s="4" t="s">
        <v>879</v>
      </c>
      <c r="F496" s="7" t="s">
        <v>63</v>
      </c>
      <c r="G496" s="7" t="s">
        <v>11</v>
      </c>
      <c r="H496" s="7" t="s">
        <v>880</v>
      </c>
      <c r="I496" s="47" t="s">
        <v>5189</v>
      </c>
      <c r="J496" s="47"/>
      <c r="K496" s="47">
        <f t="shared" si="11"/>
        <v>4</v>
      </c>
      <c r="R496">
        <v>1</v>
      </c>
      <c r="X496" s="59">
        <v>1</v>
      </c>
      <c r="AI496">
        <v>1</v>
      </c>
      <c r="AJ496">
        <v>1</v>
      </c>
      <c r="AM496" s="59">
        <v>1</v>
      </c>
      <c r="AN496">
        <v>1</v>
      </c>
      <c r="AT496" s="59">
        <v>1</v>
      </c>
      <c r="DY496">
        <v>1</v>
      </c>
      <c r="DZ496">
        <v>1</v>
      </c>
      <c r="EC496" s="59">
        <v>1</v>
      </c>
      <c r="EH496" s="7" t="str">
        <f>VLOOKUP(B496,'[1]FT Base GRAL'!$B$6:$AB$2733,27,0)</f>
        <v>QRO</v>
      </c>
    </row>
    <row r="497" spans="1:138" ht="15.75" x14ac:dyDescent="0.3">
      <c r="A497" s="55">
        <v>538</v>
      </c>
      <c r="B497" s="8" t="s">
        <v>881</v>
      </c>
      <c r="C497" s="9" t="s">
        <v>17</v>
      </c>
      <c r="D497" s="18"/>
      <c r="E497" s="19"/>
      <c r="F497" s="30"/>
      <c r="G497" s="30"/>
      <c r="H497" s="30"/>
      <c r="I497" s="47" t="s">
        <v>4832</v>
      </c>
      <c r="J497" s="47"/>
      <c r="K497" s="47">
        <f t="shared" si="11"/>
        <v>0</v>
      </c>
      <c r="AD497">
        <v>1</v>
      </c>
      <c r="EH497" s="7" t="str">
        <f>VLOOKUP(B497,'[1]FT Base GRAL'!$B$6:$AB$2733,27,0)</f>
        <v>Ficha Disponible</v>
      </c>
    </row>
    <row r="498" spans="1:138" ht="15.75" x14ac:dyDescent="0.3">
      <c r="A498" s="55">
        <v>539</v>
      </c>
      <c r="B498" s="4" t="s">
        <v>882</v>
      </c>
      <c r="C498" s="5" t="s">
        <v>8</v>
      </c>
      <c r="D498" s="6" t="s">
        <v>878</v>
      </c>
      <c r="E498" s="4" t="s">
        <v>879</v>
      </c>
      <c r="F498" s="7" t="s">
        <v>63</v>
      </c>
      <c r="G498" s="7" t="s">
        <v>11</v>
      </c>
      <c r="H498" s="7" t="s">
        <v>880</v>
      </c>
      <c r="I498" s="47" t="s">
        <v>5171</v>
      </c>
      <c r="J498" s="47"/>
      <c r="K498" s="47">
        <f t="shared" si="11"/>
        <v>0</v>
      </c>
      <c r="Y498">
        <v>1</v>
      </c>
      <c r="EH498" s="7" t="str">
        <f>VLOOKUP(B498,'[1]FT Base GRAL'!$B$6:$AB$2733,27,0)</f>
        <v>SLP</v>
      </c>
    </row>
    <row r="499" spans="1:138" ht="15.75" x14ac:dyDescent="0.3">
      <c r="A499" s="55">
        <v>540</v>
      </c>
      <c r="B499" s="4" t="s">
        <v>883</v>
      </c>
      <c r="C499" s="15" t="s">
        <v>41</v>
      </c>
      <c r="D499" s="13"/>
      <c r="E499" s="4" t="s">
        <v>879</v>
      </c>
      <c r="F499" s="14" t="s">
        <v>63</v>
      </c>
      <c r="G499" s="7" t="s">
        <v>11</v>
      </c>
      <c r="H499" s="14" t="s">
        <v>880</v>
      </c>
      <c r="I499" s="47" t="s">
        <v>5171</v>
      </c>
      <c r="J499" s="47"/>
      <c r="K499" s="47">
        <f t="shared" si="11"/>
        <v>0</v>
      </c>
      <c r="AE499">
        <v>1</v>
      </c>
      <c r="AF499">
        <v>1</v>
      </c>
      <c r="EH499" s="7" t="str">
        <f>VLOOKUP(B499,'[1]FT Base GRAL'!$B$6:$AB$2733,27,0)</f>
        <v>QRO-JunAcla</v>
      </c>
    </row>
    <row r="500" spans="1:138" ht="15.75" x14ac:dyDescent="0.3">
      <c r="A500" s="55">
        <v>541</v>
      </c>
      <c r="B500" s="4" t="s">
        <v>884</v>
      </c>
      <c r="C500" s="15" t="s">
        <v>41</v>
      </c>
      <c r="D500" s="13"/>
      <c r="E500" s="16" t="s">
        <v>885</v>
      </c>
      <c r="F500" s="7" t="s">
        <v>63</v>
      </c>
      <c r="G500" s="7" t="s">
        <v>11</v>
      </c>
      <c r="H500" s="7" t="s">
        <v>880</v>
      </c>
      <c r="I500" s="47" t="s">
        <v>5189</v>
      </c>
      <c r="J500" s="47"/>
      <c r="K500" s="47">
        <f t="shared" si="11"/>
        <v>1</v>
      </c>
      <c r="Z500" s="62">
        <v>1</v>
      </c>
      <c r="AC500" s="59">
        <v>1</v>
      </c>
      <c r="EH500" s="7" t="str">
        <f>VLOOKUP(B500,'[1]FT Base GRAL'!$B$6:$AB$2733,27,0)</f>
        <v>SLP-JunAcla</v>
      </c>
    </row>
    <row r="501" spans="1:138" ht="15.75" x14ac:dyDescent="0.3">
      <c r="A501" s="55">
        <v>542</v>
      </c>
      <c r="B501" s="4" t="s">
        <v>4703</v>
      </c>
      <c r="C501" s="15" t="s">
        <v>41</v>
      </c>
      <c r="D501" s="13"/>
      <c r="E501" s="4" t="s">
        <v>879</v>
      </c>
      <c r="F501" s="7" t="s">
        <v>63</v>
      </c>
      <c r="G501" s="7" t="s">
        <v>34</v>
      </c>
      <c r="H501" s="7" t="s">
        <v>880</v>
      </c>
      <c r="I501" s="47" t="s">
        <v>5189</v>
      </c>
      <c r="J501" s="47"/>
      <c r="K501" s="47">
        <f t="shared" si="11"/>
        <v>1</v>
      </c>
      <c r="AG501">
        <v>1</v>
      </c>
      <c r="AH501" s="59">
        <v>1</v>
      </c>
      <c r="EH501" s="7" t="str">
        <f>VLOOKUP(B501,'[1]FT Base GRAL'!$B$6:$AB$2733,27,0)</f>
        <v>QRO-JunAcla</v>
      </c>
    </row>
    <row r="502" spans="1:138" ht="15.75" x14ac:dyDescent="0.3">
      <c r="A502" s="55">
        <v>543</v>
      </c>
      <c r="B502" s="4" t="s">
        <v>886</v>
      </c>
      <c r="C502" s="5" t="s">
        <v>8</v>
      </c>
      <c r="D502" s="6"/>
      <c r="E502" s="4" t="s">
        <v>887</v>
      </c>
      <c r="F502" s="7" t="s">
        <v>10</v>
      </c>
      <c r="G502" s="7" t="s">
        <v>11</v>
      </c>
      <c r="H502" s="7" t="s">
        <v>888</v>
      </c>
      <c r="I502" s="47" t="s">
        <v>5171</v>
      </c>
      <c r="J502" s="47"/>
      <c r="K502" s="47">
        <f t="shared" si="11"/>
        <v>0</v>
      </c>
      <c r="BS502">
        <v>1</v>
      </c>
      <c r="BT502">
        <v>1</v>
      </c>
      <c r="BU502">
        <v>1</v>
      </c>
      <c r="EH502" s="7" t="str">
        <f>VLOOKUP(B502,'[1]FT Base GRAL'!$B$6:$AB$2733,27,0)</f>
        <v>TAB</v>
      </c>
    </row>
    <row r="503" spans="1:138" ht="15.75" x14ac:dyDescent="0.3">
      <c r="A503" s="55">
        <v>544</v>
      </c>
      <c r="B503" s="4" t="s">
        <v>889</v>
      </c>
      <c r="C503" s="15" t="s">
        <v>41</v>
      </c>
      <c r="D503" s="13"/>
      <c r="E503" s="16" t="s">
        <v>887</v>
      </c>
      <c r="F503" s="14" t="s">
        <v>10</v>
      </c>
      <c r="G503" s="14" t="s">
        <v>34</v>
      </c>
      <c r="H503" s="7" t="s">
        <v>888</v>
      </c>
      <c r="I503" s="47" t="s">
        <v>5169</v>
      </c>
      <c r="J503" s="47"/>
      <c r="K503" s="47">
        <f t="shared" si="11"/>
        <v>1</v>
      </c>
      <c r="BV503">
        <v>1</v>
      </c>
      <c r="BW503" s="59">
        <v>1</v>
      </c>
      <c r="EH503" s="108" t="str">
        <f>VLOOKUP(B503,'[1]FT Base GRAL'!$B$6:$AB$2733,27,0)</f>
        <v>TAB-AE-UNEME-JunAcla-2V</v>
      </c>
    </row>
    <row r="504" spans="1:138" ht="15.75" x14ac:dyDescent="0.3">
      <c r="A504" s="55">
        <v>545</v>
      </c>
      <c r="B504" s="4" t="s">
        <v>890</v>
      </c>
      <c r="C504" s="5" t="s">
        <v>8</v>
      </c>
      <c r="D504" s="6"/>
      <c r="E504" s="4" t="s">
        <v>891</v>
      </c>
      <c r="F504" s="7" t="s">
        <v>57</v>
      </c>
      <c r="G504" s="7" t="s">
        <v>34</v>
      </c>
      <c r="H504" s="7" t="s">
        <v>892</v>
      </c>
      <c r="I504" s="47" t="s">
        <v>5189</v>
      </c>
      <c r="J504" s="47"/>
      <c r="K504" s="47">
        <f t="shared" si="11"/>
        <v>1</v>
      </c>
      <c r="BN504">
        <v>1</v>
      </c>
      <c r="BO504">
        <v>1</v>
      </c>
      <c r="BR504" s="59">
        <v>1</v>
      </c>
      <c r="EH504" s="7" t="str">
        <f>VLOOKUP(B504,'[1]FT Base GRAL'!$B$6:$AB$2733,27,0)</f>
        <v>TAB</v>
      </c>
    </row>
    <row r="505" spans="1:138" ht="15.75" x14ac:dyDescent="0.3">
      <c r="A505" s="55">
        <v>546</v>
      </c>
      <c r="B505" s="4" t="s">
        <v>893</v>
      </c>
      <c r="C505" s="12" t="s">
        <v>19</v>
      </c>
      <c r="D505" s="6"/>
      <c r="E505" s="4" t="s">
        <v>894</v>
      </c>
      <c r="F505" s="7" t="s">
        <v>57</v>
      </c>
      <c r="G505" s="7" t="s">
        <v>34</v>
      </c>
      <c r="H505" s="7" t="s">
        <v>895</v>
      </c>
      <c r="I505" s="47" t="s">
        <v>5189</v>
      </c>
      <c r="J505" s="47"/>
      <c r="K505" s="47">
        <f t="shared" si="11"/>
        <v>1</v>
      </c>
      <c r="CP505">
        <v>1</v>
      </c>
      <c r="CT505" s="59">
        <v>1</v>
      </c>
      <c r="EH505" s="7" t="str">
        <f>VLOOKUP(B505,'[1]FT Base GRAL'!$B$6:$AB$2733,27,0)</f>
        <v>TEX</v>
      </c>
    </row>
    <row r="506" spans="1:138" ht="15.75" x14ac:dyDescent="0.3">
      <c r="A506" s="55">
        <v>547</v>
      </c>
      <c r="B506" s="4" t="s">
        <v>896</v>
      </c>
      <c r="C506" s="5" t="s">
        <v>8</v>
      </c>
      <c r="D506" s="6"/>
      <c r="E506" s="4" t="s">
        <v>897</v>
      </c>
      <c r="F506" s="7" t="s">
        <v>53</v>
      </c>
      <c r="G506" s="7" t="s">
        <v>11</v>
      </c>
      <c r="H506" s="7" t="s">
        <v>54</v>
      </c>
      <c r="I506" s="47" t="s">
        <v>5189</v>
      </c>
      <c r="J506" s="47"/>
      <c r="K506" s="47">
        <f t="shared" si="11"/>
        <v>2</v>
      </c>
      <c r="Y506">
        <v>1</v>
      </c>
      <c r="AD506">
        <v>1</v>
      </c>
      <c r="AI506">
        <v>1</v>
      </c>
      <c r="AJ506">
        <v>1</v>
      </c>
      <c r="AK506">
        <v>1</v>
      </c>
      <c r="AL506">
        <v>1</v>
      </c>
      <c r="AM506" s="59">
        <v>1</v>
      </c>
      <c r="AN506">
        <v>1</v>
      </c>
      <c r="AO506">
        <v>1</v>
      </c>
      <c r="AP506">
        <v>1</v>
      </c>
      <c r="AQ506">
        <v>1</v>
      </c>
      <c r="AR506">
        <v>1</v>
      </c>
      <c r="AS506">
        <v>1</v>
      </c>
      <c r="AT506" s="59">
        <v>1</v>
      </c>
      <c r="EH506" s="7" t="str">
        <f>VLOOKUP(B506,'[1]FT Base GRAL'!$B$6:$AB$2733,27,0)</f>
        <v>SLP</v>
      </c>
    </row>
    <row r="507" spans="1:138" ht="15.75" x14ac:dyDescent="0.3">
      <c r="A507" s="55">
        <v>548</v>
      </c>
      <c r="B507" s="4" t="s">
        <v>898</v>
      </c>
      <c r="C507" s="15" t="s">
        <v>41</v>
      </c>
      <c r="D507" s="13"/>
      <c r="E507" s="4" t="s">
        <v>897</v>
      </c>
      <c r="F507" s="14" t="s">
        <v>899</v>
      </c>
      <c r="G507" s="7" t="s">
        <v>11</v>
      </c>
      <c r="H507" s="14" t="s">
        <v>122</v>
      </c>
      <c r="I507" s="47" t="s">
        <v>5189</v>
      </c>
      <c r="J507" s="47"/>
      <c r="K507" s="47">
        <f t="shared" si="11"/>
        <v>1</v>
      </c>
      <c r="AE507">
        <v>1</v>
      </c>
      <c r="AH507" s="59">
        <v>1</v>
      </c>
      <c r="EH507" s="7" t="str">
        <f>VLOOKUP(B507,'[1]FT Base GRAL'!$B$6:$AB$2733,27,0)</f>
        <v>QRO-JunAcla</v>
      </c>
    </row>
    <row r="508" spans="1:138" ht="15.75" x14ac:dyDescent="0.3">
      <c r="A508" s="55">
        <v>549</v>
      </c>
      <c r="B508" s="4" t="s">
        <v>900</v>
      </c>
      <c r="C508" s="15" t="s">
        <v>41</v>
      </c>
      <c r="D508" s="13"/>
      <c r="E508" s="16" t="s">
        <v>897</v>
      </c>
      <c r="F508" s="7" t="s">
        <v>53</v>
      </c>
      <c r="G508" s="7" t="s">
        <v>11</v>
      </c>
      <c r="H508" s="14" t="s">
        <v>122</v>
      </c>
      <c r="I508" s="47" t="s">
        <v>5189</v>
      </c>
      <c r="J508" s="47"/>
      <c r="K508" s="47">
        <f t="shared" si="11"/>
        <v>1</v>
      </c>
      <c r="Z508" s="62">
        <v>1</v>
      </c>
      <c r="AC508" s="59">
        <v>1</v>
      </c>
      <c r="EH508" s="7" t="str">
        <f>VLOOKUP(B508,'[1]FT Base GRAL'!$B$6:$AB$2733,27,0)</f>
        <v>SLP-JunAcla</v>
      </c>
    </row>
    <row r="509" spans="1:138" ht="15.75" x14ac:dyDescent="0.3">
      <c r="A509" s="55">
        <v>551</v>
      </c>
      <c r="B509" s="4" t="s">
        <v>903</v>
      </c>
      <c r="C509" s="5" t="s">
        <v>8</v>
      </c>
      <c r="D509" s="6"/>
      <c r="E509" s="4" t="s">
        <v>904</v>
      </c>
      <c r="F509" s="7" t="s">
        <v>53</v>
      </c>
      <c r="G509" s="7" t="s">
        <v>11</v>
      </c>
      <c r="H509" s="7" t="s">
        <v>54</v>
      </c>
      <c r="I509" s="47" t="s">
        <v>5189</v>
      </c>
      <c r="J509" s="47"/>
      <c r="K509" s="47">
        <f t="shared" si="11"/>
        <v>4</v>
      </c>
      <c r="Y509">
        <v>1</v>
      </c>
      <c r="Z509">
        <v>1</v>
      </c>
      <c r="AC509" s="59">
        <v>1</v>
      </c>
      <c r="AD509">
        <v>1</v>
      </c>
      <c r="AE509">
        <v>1</v>
      </c>
      <c r="AH509" s="59">
        <v>1</v>
      </c>
      <c r="AI509">
        <v>1</v>
      </c>
      <c r="AJ509">
        <v>1</v>
      </c>
      <c r="AM509" s="59">
        <v>1</v>
      </c>
      <c r="AN509">
        <v>1</v>
      </c>
      <c r="AO509">
        <v>1</v>
      </c>
      <c r="AP509">
        <v>1</v>
      </c>
      <c r="AQ509">
        <v>1</v>
      </c>
      <c r="AT509" s="59">
        <v>1</v>
      </c>
      <c r="EH509" s="7" t="str">
        <f>VLOOKUP(B509,'[1]FT Base GRAL'!$B$6:$AB$2733,27,0)</f>
        <v>SLP</v>
      </c>
    </row>
    <row r="510" spans="1:138" ht="15.75" x14ac:dyDescent="0.3">
      <c r="A510" s="55">
        <v>552</v>
      </c>
      <c r="B510" s="4" t="s">
        <v>905</v>
      </c>
      <c r="C510" s="5" t="s">
        <v>8</v>
      </c>
      <c r="D510" s="6"/>
      <c r="E510" s="4" t="s">
        <v>906</v>
      </c>
      <c r="F510" s="7" t="s">
        <v>111</v>
      </c>
      <c r="G510" s="7" t="s">
        <v>34</v>
      </c>
      <c r="H510" s="7" t="s">
        <v>907</v>
      </c>
      <c r="I510" s="47" t="s">
        <v>5189</v>
      </c>
      <c r="J510" s="47"/>
      <c r="K510" s="47">
        <f t="shared" si="11"/>
        <v>2</v>
      </c>
      <c r="R510">
        <v>1</v>
      </c>
      <c r="S510">
        <v>1</v>
      </c>
      <c r="T510">
        <v>1</v>
      </c>
      <c r="U510">
        <v>1</v>
      </c>
      <c r="V510">
        <v>1</v>
      </c>
      <c r="W510">
        <v>1</v>
      </c>
      <c r="X510" s="59">
        <v>1</v>
      </c>
      <c r="AI510">
        <v>1</v>
      </c>
      <c r="AJ510">
        <v>1</v>
      </c>
      <c r="AM510" s="59">
        <v>1</v>
      </c>
      <c r="EH510" s="7" t="str">
        <f>VLOOKUP(B510,'[1]FT Base GRAL'!$B$6:$AB$2733,27,0)</f>
        <v>SIN</v>
      </c>
    </row>
    <row r="511" spans="1:138" ht="15.75" x14ac:dyDescent="0.3">
      <c r="A511" s="55">
        <v>553</v>
      </c>
      <c r="B511" s="4" t="s">
        <v>908</v>
      </c>
      <c r="C511" s="5" t="s">
        <v>8</v>
      </c>
      <c r="D511" s="6"/>
      <c r="E511" s="4" t="s">
        <v>909</v>
      </c>
      <c r="F511" s="7" t="s">
        <v>111</v>
      </c>
      <c r="G511" s="7" t="s">
        <v>34</v>
      </c>
      <c r="H511" s="7" t="s">
        <v>54</v>
      </c>
      <c r="I511" s="47" t="s">
        <v>5171</v>
      </c>
      <c r="J511" s="47"/>
      <c r="K511" s="47">
        <f t="shared" si="11"/>
        <v>0</v>
      </c>
      <c r="L511">
        <v>1</v>
      </c>
      <c r="M511">
        <v>1</v>
      </c>
      <c r="EH511" s="7" t="str">
        <f>VLOOKUP(B511,'[1]FT Base GRAL'!$B$6:$AB$2733,27,0)</f>
        <v>AMB</v>
      </c>
    </row>
    <row r="512" spans="1:138" ht="15.75" x14ac:dyDescent="0.3">
      <c r="A512" s="55">
        <v>554</v>
      </c>
      <c r="B512" s="4" t="s">
        <v>910</v>
      </c>
      <c r="C512" s="5" t="s">
        <v>8</v>
      </c>
      <c r="D512" s="6"/>
      <c r="E512" s="4" t="s">
        <v>911</v>
      </c>
      <c r="F512" s="7" t="s">
        <v>63</v>
      </c>
      <c r="G512" s="7" t="s">
        <v>11</v>
      </c>
      <c r="H512" s="7" t="s">
        <v>912</v>
      </c>
      <c r="I512" s="47" t="s">
        <v>5189</v>
      </c>
      <c r="J512" s="47"/>
      <c r="K512" s="47">
        <f t="shared" si="11"/>
        <v>3</v>
      </c>
      <c r="R512">
        <v>1</v>
      </c>
      <c r="S512">
        <v>1</v>
      </c>
      <c r="T512">
        <v>1</v>
      </c>
      <c r="U512">
        <v>1</v>
      </c>
      <c r="X512" s="59">
        <v>1</v>
      </c>
      <c r="Y512">
        <v>1</v>
      </c>
      <c r="AI512">
        <v>1</v>
      </c>
      <c r="AJ512">
        <v>1</v>
      </c>
      <c r="AM512" s="59">
        <v>1</v>
      </c>
      <c r="AN512">
        <v>1</v>
      </c>
      <c r="AT512" s="59">
        <v>1</v>
      </c>
      <c r="EH512" s="7" t="str">
        <f>VLOOKUP(B512,'[1]FT Base GRAL'!$B$6:$AB$2733,27,0)</f>
        <v>SLP</v>
      </c>
    </row>
    <row r="513" spans="1:138" ht="15.75" x14ac:dyDescent="0.3">
      <c r="A513" s="55">
        <v>555</v>
      </c>
      <c r="B513" s="4" t="s">
        <v>913</v>
      </c>
      <c r="C513" s="15" t="s">
        <v>41</v>
      </c>
      <c r="D513" s="13"/>
      <c r="E513" s="4" t="s">
        <v>911</v>
      </c>
      <c r="F513" s="14" t="s">
        <v>63</v>
      </c>
      <c r="G513" s="7" t="s">
        <v>11</v>
      </c>
      <c r="H513" s="14" t="s">
        <v>912</v>
      </c>
      <c r="I513" s="47" t="s">
        <v>5189</v>
      </c>
      <c r="J513" s="47"/>
      <c r="K513" s="47">
        <f t="shared" si="11"/>
        <v>1</v>
      </c>
      <c r="AE513">
        <v>1</v>
      </c>
      <c r="AH513" s="59">
        <v>1</v>
      </c>
      <c r="EH513" s="7" t="str">
        <f>VLOOKUP(B513,'[1]FT Base GRAL'!$B$6:$AB$2733,27,0)</f>
        <v>QRO-JunAcla</v>
      </c>
    </row>
    <row r="514" spans="1:138" ht="15.75" x14ac:dyDescent="0.3">
      <c r="A514" s="55">
        <v>557</v>
      </c>
      <c r="B514" s="4" t="s">
        <v>914</v>
      </c>
      <c r="C514" s="15" t="s">
        <v>41</v>
      </c>
      <c r="D514" s="13"/>
      <c r="E514" s="16" t="s">
        <v>915</v>
      </c>
      <c r="F514" s="7" t="s">
        <v>63</v>
      </c>
      <c r="G514" s="7" t="s">
        <v>11</v>
      </c>
      <c r="H514" s="7" t="s">
        <v>912</v>
      </c>
      <c r="I514" s="47" t="s">
        <v>5189</v>
      </c>
      <c r="J514" s="47"/>
      <c r="K514" s="47">
        <f t="shared" si="11"/>
        <v>1</v>
      </c>
      <c r="Z514" s="62">
        <v>1</v>
      </c>
      <c r="AC514" s="59">
        <v>1</v>
      </c>
      <c r="EH514" s="7" t="str">
        <f>VLOOKUP(B514,'[1]FT Base GRAL'!$B$6:$AB$2733,27,0)</f>
        <v>SLP-JunAcla</v>
      </c>
    </row>
    <row r="515" spans="1:138" ht="15.75" x14ac:dyDescent="0.3">
      <c r="A515" s="55">
        <v>559</v>
      </c>
      <c r="B515" s="4" t="s">
        <v>916</v>
      </c>
      <c r="C515" s="5" t="s">
        <v>8</v>
      </c>
      <c r="D515" s="6"/>
      <c r="E515" s="4" t="s">
        <v>917</v>
      </c>
      <c r="F515" s="7" t="s">
        <v>63</v>
      </c>
      <c r="G515" s="7" t="s">
        <v>11</v>
      </c>
      <c r="H515" s="7" t="s">
        <v>918</v>
      </c>
      <c r="I515" s="47" t="s">
        <v>5189</v>
      </c>
      <c r="J515" s="47"/>
      <c r="K515" s="47">
        <f t="shared" si="11"/>
        <v>1</v>
      </c>
      <c r="BN515">
        <v>1</v>
      </c>
      <c r="BS515">
        <v>1</v>
      </c>
      <c r="BT515">
        <v>1</v>
      </c>
      <c r="BU515">
        <v>1</v>
      </c>
      <c r="BV515">
        <v>1</v>
      </c>
      <c r="BW515" s="59">
        <v>1</v>
      </c>
      <c r="BX515">
        <v>1</v>
      </c>
      <c r="EH515" s="7" t="str">
        <f>VLOOKUP(B515,'[1]FT Base GRAL'!$B$6:$AB$2733,27,0)</f>
        <v>TAB</v>
      </c>
    </row>
    <row r="516" spans="1:138" ht="15.75" x14ac:dyDescent="0.3">
      <c r="A516" s="55">
        <v>560</v>
      </c>
      <c r="B516" s="4" t="s">
        <v>919</v>
      </c>
      <c r="C516" s="5" t="s">
        <v>8</v>
      </c>
      <c r="D516" s="6"/>
      <c r="E516" s="4" t="s">
        <v>917</v>
      </c>
      <c r="F516" s="7" t="s">
        <v>63</v>
      </c>
      <c r="G516" s="7" t="s">
        <v>11</v>
      </c>
      <c r="H516" s="7" t="s">
        <v>918</v>
      </c>
      <c r="I516" s="47" t="s">
        <v>5171</v>
      </c>
      <c r="J516" s="47"/>
      <c r="K516" s="47">
        <f t="shared" si="11"/>
        <v>0</v>
      </c>
      <c r="Y516">
        <v>1</v>
      </c>
      <c r="EH516" s="7" t="str">
        <f>VLOOKUP(B516,'[1]FT Base GRAL'!$B$6:$AB$2733,27,0)</f>
        <v>SLP</v>
      </c>
    </row>
    <row r="517" spans="1:138" ht="15.75" x14ac:dyDescent="0.3">
      <c r="A517" s="55">
        <v>561</v>
      </c>
      <c r="B517" s="4" t="s">
        <v>920</v>
      </c>
      <c r="C517" s="12" t="s">
        <v>19</v>
      </c>
      <c r="D517" s="6"/>
      <c r="E517" s="4" t="s">
        <v>917</v>
      </c>
      <c r="F517" s="7" t="s">
        <v>63</v>
      </c>
      <c r="G517" s="7" t="s">
        <v>11</v>
      </c>
      <c r="H517" s="7" t="s">
        <v>918</v>
      </c>
      <c r="I517" s="47" t="s">
        <v>5189</v>
      </c>
      <c r="J517" s="47"/>
      <c r="K517" s="47">
        <f t="shared" si="11"/>
        <v>1</v>
      </c>
      <c r="CP517">
        <v>1</v>
      </c>
      <c r="CT517" s="59">
        <v>1</v>
      </c>
      <c r="EH517" s="7" t="str">
        <f>VLOOKUP(B517,'[1]FT Base GRAL'!$B$6:$AB$2733,27,0)</f>
        <v>TEX</v>
      </c>
    </row>
    <row r="518" spans="1:138" ht="15.75" x14ac:dyDescent="0.3">
      <c r="A518" s="55">
        <v>562</v>
      </c>
      <c r="B518" s="4" t="s">
        <v>921</v>
      </c>
      <c r="C518" s="15" t="s">
        <v>41</v>
      </c>
      <c r="D518" s="13"/>
      <c r="E518" s="16" t="s">
        <v>917</v>
      </c>
      <c r="F518" s="14" t="s">
        <v>63</v>
      </c>
      <c r="G518" s="14" t="s">
        <v>34</v>
      </c>
      <c r="H518" s="7" t="s">
        <v>918</v>
      </c>
      <c r="I518" s="47" t="s">
        <v>5189</v>
      </c>
      <c r="J518" s="47"/>
      <c r="K518" s="47">
        <f t="shared" si="11"/>
        <v>1</v>
      </c>
      <c r="BY518">
        <v>1</v>
      </c>
      <c r="CB518" s="59">
        <v>1</v>
      </c>
      <c r="EH518" s="7" t="str">
        <f>VLOOKUP(B518,'[1]FT Base GRAL'!$B$6:$AB$2733,27,0)</f>
        <v>TAB HCG-JunAcla</v>
      </c>
    </row>
    <row r="519" spans="1:138" ht="15.75" x14ac:dyDescent="0.3">
      <c r="A519" s="55">
        <v>563</v>
      </c>
      <c r="B519" s="4" t="s">
        <v>923</v>
      </c>
      <c r="C519" s="15" t="s">
        <v>41</v>
      </c>
      <c r="D519" s="13"/>
      <c r="E519" s="16" t="s">
        <v>922</v>
      </c>
      <c r="F519" s="7" t="s">
        <v>63</v>
      </c>
      <c r="G519" s="7" t="s">
        <v>11</v>
      </c>
      <c r="H519" s="7" t="s">
        <v>918</v>
      </c>
      <c r="I519" s="47" t="s">
        <v>5189</v>
      </c>
      <c r="J519" s="47"/>
      <c r="K519" s="47">
        <f t="shared" si="11"/>
        <v>1</v>
      </c>
      <c r="Z519" s="62">
        <v>1</v>
      </c>
      <c r="AC519" s="59">
        <v>1</v>
      </c>
      <c r="EH519" s="7" t="str">
        <f>VLOOKUP(B519,'[1]FT Base GRAL'!$B$6:$AB$2733,27,0)</f>
        <v>SLP-JunAcla</v>
      </c>
    </row>
    <row r="520" spans="1:138" ht="15.75" x14ac:dyDescent="0.3">
      <c r="A520" s="55">
        <v>564</v>
      </c>
      <c r="B520" s="4" t="s">
        <v>924</v>
      </c>
      <c r="C520" s="15" t="s">
        <v>41</v>
      </c>
      <c r="D520" s="13"/>
      <c r="E520" s="16" t="s">
        <v>917</v>
      </c>
      <c r="F520" s="7" t="s">
        <v>63</v>
      </c>
      <c r="G520" s="14" t="s">
        <v>34</v>
      </c>
      <c r="H520" s="14" t="s">
        <v>918</v>
      </c>
      <c r="I520" s="47" t="s">
        <v>5189</v>
      </c>
      <c r="J520" s="47"/>
      <c r="K520" s="47">
        <f t="shared" ref="K520:K583" si="12">COUNTA(N520,Q520,AC520,AH520,AM520,AT520,BA520,BC520,X520,BF520,BM520,BR520,BW520,CB520,CG520,CJ520,CO520,CT520,CY520,DD520,DN520,DS520,DI520,DX520,EC520,EG520)</f>
        <v>1</v>
      </c>
      <c r="BO520">
        <v>1</v>
      </c>
      <c r="BR520" s="59">
        <v>1</v>
      </c>
      <c r="EH520" s="7" t="str">
        <f>VLOOKUP(B520,'[1]FT Base GRAL'!$B$6:$AB$2733,27,0)</f>
        <v>TAB-GRA-JunAcla</v>
      </c>
    </row>
    <row r="521" spans="1:138" ht="15.75" x14ac:dyDescent="0.3">
      <c r="A521" s="55">
        <v>565</v>
      </c>
      <c r="B521" s="4" t="s">
        <v>925</v>
      </c>
      <c r="C521" s="5" t="s">
        <v>8</v>
      </c>
      <c r="D521" s="6"/>
      <c r="E521" s="4" t="s">
        <v>926</v>
      </c>
      <c r="F521" s="7" t="s">
        <v>53</v>
      </c>
      <c r="G521" s="7" t="s">
        <v>34</v>
      </c>
      <c r="H521" s="7" t="s">
        <v>54</v>
      </c>
      <c r="I521" s="47" t="s">
        <v>5189</v>
      </c>
      <c r="J521" s="47"/>
      <c r="K521" s="47">
        <f t="shared" si="12"/>
        <v>5</v>
      </c>
      <c r="R521">
        <v>1</v>
      </c>
      <c r="X521" s="59">
        <v>1</v>
      </c>
      <c r="Y521">
        <v>1</v>
      </c>
      <c r="Z521">
        <v>1</v>
      </c>
      <c r="AC521" s="59">
        <v>1</v>
      </c>
      <c r="AD521">
        <v>1</v>
      </c>
      <c r="AE521">
        <v>1</v>
      </c>
      <c r="AH521" s="59">
        <v>1</v>
      </c>
      <c r="AI521">
        <v>1</v>
      </c>
      <c r="AM521" s="59">
        <v>1</v>
      </c>
      <c r="AN521">
        <v>1</v>
      </c>
      <c r="AT521" s="59">
        <v>1</v>
      </c>
      <c r="EH521" s="7" t="str">
        <f>VLOOKUP(B521,'[1]FT Base GRAL'!$B$6:$AB$2733,27,0)</f>
        <v>SLP</v>
      </c>
    </row>
    <row r="522" spans="1:138" ht="15.75" x14ac:dyDescent="0.3">
      <c r="A522" s="55">
        <v>566</v>
      </c>
      <c r="B522" s="4" t="s">
        <v>927</v>
      </c>
      <c r="C522" s="12" t="s">
        <v>19</v>
      </c>
      <c r="D522" s="6"/>
      <c r="E522" s="4" t="s">
        <v>928</v>
      </c>
      <c r="F522" s="7" t="s">
        <v>53</v>
      </c>
      <c r="G522" s="7" t="s">
        <v>34</v>
      </c>
      <c r="H522" s="7" t="s">
        <v>54</v>
      </c>
      <c r="I522" s="47" t="s">
        <v>5169</v>
      </c>
      <c r="J522" s="47"/>
      <c r="K522" s="47">
        <f t="shared" si="12"/>
        <v>0</v>
      </c>
      <c r="EH522" s="108" t="str">
        <f>VLOOKUP(B522,'[1]FT Base GRAL'!$B$6:$AB$2733,27,0)</f>
        <v>TEX</v>
      </c>
    </row>
    <row r="523" spans="1:138" ht="15.75" x14ac:dyDescent="0.3">
      <c r="A523" s="55">
        <v>567</v>
      </c>
      <c r="B523" s="4" t="s">
        <v>929</v>
      </c>
      <c r="C523" s="12" t="s">
        <v>19</v>
      </c>
      <c r="D523" s="6"/>
      <c r="E523" s="4" t="s">
        <v>926</v>
      </c>
      <c r="F523" s="7" t="s">
        <v>53</v>
      </c>
      <c r="G523" s="7" t="s">
        <v>34</v>
      </c>
      <c r="H523" s="7" t="s">
        <v>54</v>
      </c>
      <c r="I523" s="47" t="s">
        <v>5169</v>
      </c>
      <c r="J523" s="47"/>
      <c r="K523" s="47">
        <f t="shared" si="12"/>
        <v>0</v>
      </c>
      <c r="EH523" s="108" t="str">
        <f>VLOOKUP(B523,'[1]FT Base GRAL'!$B$6:$AB$2733,27,0)</f>
        <v>TEX</v>
      </c>
    </row>
    <row r="524" spans="1:138" ht="15.75" x14ac:dyDescent="0.3">
      <c r="A524" s="55">
        <v>568</v>
      </c>
      <c r="B524" s="4" t="s">
        <v>930</v>
      </c>
      <c r="C524" s="5" t="s">
        <v>8</v>
      </c>
      <c r="D524" s="6"/>
      <c r="E524" s="4" t="s">
        <v>931</v>
      </c>
      <c r="F524" s="7" t="s">
        <v>111</v>
      </c>
      <c r="G524" s="7" t="s">
        <v>11</v>
      </c>
      <c r="H524" s="7" t="s">
        <v>932</v>
      </c>
      <c r="I524" s="47" t="s">
        <v>5189</v>
      </c>
      <c r="J524" s="47"/>
      <c r="K524" s="47">
        <f t="shared" si="12"/>
        <v>3</v>
      </c>
      <c r="R524">
        <v>1</v>
      </c>
      <c r="S524">
        <v>1</v>
      </c>
      <c r="T524">
        <v>1</v>
      </c>
      <c r="U524">
        <v>1</v>
      </c>
      <c r="V524">
        <v>1</v>
      </c>
      <c r="W524">
        <v>1</v>
      </c>
      <c r="X524" s="59">
        <v>1</v>
      </c>
      <c r="AI524">
        <v>1</v>
      </c>
      <c r="AJ524">
        <v>1</v>
      </c>
      <c r="AM524" s="59">
        <v>1</v>
      </c>
      <c r="BS524">
        <v>1</v>
      </c>
      <c r="BT524">
        <v>1</v>
      </c>
      <c r="BU524">
        <v>1</v>
      </c>
      <c r="BV524">
        <v>1</v>
      </c>
      <c r="BW524" s="59">
        <v>1</v>
      </c>
      <c r="EH524" s="7" t="str">
        <f>VLOOKUP(B524,'[1]FT Base GRAL'!$B$6:$AB$2733,27,0)</f>
        <v>SIN</v>
      </c>
    </row>
    <row r="525" spans="1:138" ht="15.75" x14ac:dyDescent="0.3">
      <c r="A525" s="55">
        <v>569</v>
      </c>
      <c r="B525" s="4" t="s">
        <v>933</v>
      </c>
      <c r="C525" s="12" t="s">
        <v>19</v>
      </c>
      <c r="D525" s="6"/>
      <c r="E525" s="4" t="s">
        <v>934</v>
      </c>
      <c r="F525" s="7" t="s">
        <v>53</v>
      </c>
      <c r="G525" s="7" t="s">
        <v>11</v>
      </c>
      <c r="H525" s="7" t="s">
        <v>54</v>
      </c>
      <c r="I525" s="47" t="s">
        <v>5169</v>
      </c>
      <c r="J525" s="47"/>
      <c r="K525" s="47">
        <f t="shared" si="12"/>
        <v>0</v>
      </c>
      <c r="EH525" s="108" t="str">
        <f>VLOOKUP(B525,'[1]FT Base GRAL'!$B$6:$AB$2733,27,0)</f>
        <v>TEX</v>
      </c>
    </row>
    <row r="526" spans="1:138" ht="15.75" x14ac:dyDescent="0.3">
      <c r="A526" s="55">
        <v>570</v>
      </c>
      <c r="B526" s="4" t="s">
        <v>935</v>
      </c>
      <c r="C526" s="12" t="s">
        <v>19</v>
      </c>
      <c r="D526" s="6"/>
      <c r="E526" s="4" t="s">
        <v>936</v>
      </c>
      <c r="F526" s="7" t="s">
        <v>63</v>
      </c>
      <c r="G526" s="7" t="s">
        <v>11</v>
      </c>
      <c r="H526" s="7" t="s">
        <v>54</v>
      </c>
      <c r="I526" s="47" t="s">
        <v>5189</v>
      </c>
      <c r="J526" s="47"/>
      <c r="K526" s="47">
        <f t="shared" si="12"/>
        <v>1</v>
      </c>
      <c r="CP526">
        <v>1</v>
      </c>
      <c r="CT526" s="59">
        <v>1</v>
      </c>
      <c r="EH526" s="7" t="str">
        <f>VLOOKUP(B526,'[1]FT Base GRAL'!$B$6:$AB$2733,27,0)</f>
        <v>TEX</v>
      </c>
    </row>
    <row r="527" spans="1:138" ht="15.75" x14ac:dyDescent="0.3">
      <c r="A527" s="55">
        <v>571</v>
      </c>
      <c r="B527" s="4" t="s">
        <v>937</v>
      </c>
      <c r="C527" s="5" t="s">
        <v>8</v>
      </c>
      <c r="D527" s="6"/>
      <c r="E527" s="4" t="s">
        <v>938</v>
      </c>
      <c r="F527" s="7" t="s">
        <v>10</v>
      </c>
      <c r="G527" s="7" t="s">
        <v>11</v>
      </c>
      <c r="H527" s="7" t="s">
        <v>54</v>
      </c>
      <c r="I527" s="47" t="s">
        <v>4832</v>
      </c>
      <c r="J527" s="47"/>
      <c r="K527" s="47">
        <f t="shared" si="12"/>
        <v>0</v>
      </c>
      <c r="EH527" s="108" t="str">
        <f>VLOOKUP(B527,'[1]FT Base GRAL'!$B$6:$AB$2733,27,0)</f>
        <v>TAB</v>
      </c>
    </row>
    <row r="528" spans="1:138" ht="15.75" x14ac:dyDescent="0.3">
      <c r="A528" s="55">
        <v>572</v>
      </c>
      <c r="B528" s="4" t="s">
        <v>939</v>
      </c>
      <c r="C528" s="5" t="s">
        <v>8</v>
      </c>
      <c r="D528" s="6"/>
      <c r="E528" s="4" t="s">
        <v>940</v>
      </c>
      <c r="F528" s="7" t="s">
        <v>53</v>
      </c>
      <c r="G528" s="7" t="s">
        <v>11</v>
      </c>
      <c r="H528" s="7" t="s">
        <v>54</v>
      </c>
      <c r="I528" s="47" t="s">
        <v>5189</v>
      </c>
      <c r="J528" s="47"/>
      <c r="K528" s="47">
        <f t="shared" si="12"/>
        <v>1</v>
      </c>
      <c r="R528">
        <v>1</v>
      </c>
      <c r="S528">
        <v>1</v>
      </c>
      <c r="T528">
        <v>1</v>
      </c>
      <c r="U528">
        <v>1</v>
      </c>
      <c r="V528">
        <v>1</v>
      </c>
      <c r="W528">
        <v>1</v>
      </c>
      <c r="X528" s="59">
        <v>1</v>
      </c>
      <c r="EH528" s="7" t="str">
        <f>VLOOKUP(B528,'[1]FT Base GRAL'!$B$6:$AB$2733,27,0)</f>
        <v>SON 2</v>
      </c>
    </row>
    <row r="529" spans="1:138" ht="15.75" x14ac:dyDescent="0.3">
      <c r="A529" s="55">
        <v>573</v>
      </c>
      <c r="B529" s="4" t="s">
        <v>941</v>
      </c>
      <c r="C529" s="5" t="s">
        <v>8</v>
      </c>
      <c r="D529" s="6"/>
      <c r="E529" s="4" t="s">
        <v>942</v>
      </c>
      <c r="F529" s="7" t="s">
        <v>10</v>
      </c>
      <c r="G529" s="7" t="s">
        <v>11</v>
      </c>
      <c r="H529" s="7" t="s">
        <v>54</v>
      </c>
      <c r="I529" s="47" t="s">
        <v>5189</v>
      </c>
      <c r="J529" s="47"/>
      <c r="K529" s="47">
        <f t="shared" si="12"/>
        <v>2</v>
      </c>
      <c r="Y529">
        <v>1</v>
      </c>
      <c r="AD529">
        <v>1</v>
      </c>
      <c r="AI529">
        <v>1</v>
      </c>
      <c r="AJ529">
        <v>1</v>
      </c>
      <c r="AK529">
        <v>1</v>
      </c>
      <c r="AL529">
        <v>1</v>
      </c>
      <c r="AM529" s="59">
        <v>1</v>
      </c>
      <c r="AN529">
        <v>1</v>
      </c>
      <c r="AO529">
        <v>1</v>
      </c>
      <c r="AT529" s="59">
        <v>1</v>
      </c>
      <c r="EH529" s="7" t="str">
        <f>VLOOKUP(B529,'[1]FT Base GRAL'!$B$6:$AB$2733,27,0)</f>
        <v>SLP</v>
      </c>
    </row>
    <row r="530" spans="1:138" ht="15.75" x14ac:dyDescent="0.3">
      <c r="A530" s="55">
        <v>574</v>
      </c>
      <c r="B530" s="4" t="s">
        <v>943</v>
      </c>
      <c r="C530" s="15" t="s">
        <v>41</v>
      </c>
      <c r="D530" s="13"/>
      <c r="E530" s="4" t="s">
        <v>942</v>
      </c>
      <c r="F530" s="14" t="s">
        <v>899</v>
      </c>
      <c r="G530" s="7" t="s">
        <v>11</v>
      </c>
      <c r="H530" s="14" t="s">
        <v>122</v>
      </c>
      <c r="I530" s="47" t="s">
        <v>5189</v>
      </c>
      <c r="J530" s="47"/>
      <c r="K530" s="47">
        <f t="shared" si="12"/>
        <v>1</v>
      </c>
      <c r="AE530">
        <v>1</v>
      </c>
      <c r="AF530">
        <v>1</v>
      </c>
      <c r="AG530">
        <v>1</v>
      </c>
      <c r="AH530" s="59">
        <v>1</v>
      </c>
      <c r="EH530" s="7" t="str">
        <f>VLOOKUP(B530,'[1]FT Base GRAL'!$B$6:$AB$2733,27,0)</f>
        <v>QRO-JunAcla</v>
      </c>
    </row>
    <row r="531" spans="1:138" ht="15.75" x14ac:dyDescent="0.3">
      <c r="A531" s="55">
        <v>575</v>
      </c>
      <c r="B531" s="4" t="s">
        <v>944</v>
      </c>
      <c r="C531" s="15" t="s">
        <v>41</v>
      </c>
      <c r="D531" s="13"/>
      <c r="E531" s="16" t="s">
        <v>942</v>
      </c>
      <c r="F531" s="7" t="s">
        <v>10</v>
      </c>
      <c r="G531" s="7" t="s">
        <v>11</v>
      </c>
      <c r="H531" s="14" t="s">
        <v>122</v>
      </c>
      <c r="I531" s="47" t="s">
        <v>5189</v>
      </c>
      <c r="J531" s="47"/>
      <c r="K531" s="47">
        <f t="shared" si="12"/>
        <v>1</v>
      </c>
      <c r="Z531" s="62">
        <v>1</v>
      </c>
      <c r="AC531" s="59">
        <v>1</v>
      </c>
      <c r="EH531" s="7" t="str">
        <f>VLOOKUP(B531,'[1]FT Base GRAL'!$B$6:$AB$2733,27,0)</f>
        <v>SLP-JunAcla</v>
      </c>
    </row>
    <row r="532" spans="1:138" ht="15.75" x14ac:dyDescent="0.3">
      <c r="A532" s="55">
        <v>576</v>
      </c>
      <c r="B532" s="4" t="s">
        <v>945</v>
      </c>
      <c r="C532" s="5" t="s">
        <v>8</v>
      </c>
      <c r="D532" s="6"/>
      <c r="E532" s="4" t="s">
        <v>946</v>
      </c>
      <c r="F532" s="7" t="s">
        <v>10</v>
      </c>
      <c r="G532" s="7" t="s">
        <v>11</v>
      </c>
      <c r="H532" s="7" t="s">
        <v>947</v>
      </c>
      <c r="I532" s="47" t="s">
        <v>5189</v>
      </c>
      <c r="J532" s="47"/>
      <c r="K532" s="47">
        <f t="shared" si="12"/>
        <v>1</v>
      </c>
      <c r="BN532">
        <v>1</v>
      </c>
      <c r="BO532">
        <v>1</v>
      </c>
      <c r="BP532">
        <v>1</v>
      </c>
      <c r="BQ532">
        <v>1</v>
      </c>
      <c r="BR532" s="59">
        <v>1</v>
      </c>
      <c r="EH532" s="7" t="str">
        <f>VLOOKUP(B532,'[1]FT Base GRAL'!$B$6:$AB$2733,27,0)</f>
        <v>TAB</v>
      </c>
    </row>
    <row r="533" spans="1:138" ht="15.75" x14ac:dyDescent="0.3">
      <c r="A533" s="55">
        <v>577</v>
      </c>
      <c r="B533" s="4" t="s">
        <v>948</v>
      </c>
      <c r="C533" s="5" t="s">
        <v>8</v>
      </c>
      <c r="D533" s="6"/>
      <c r="E533" s="4" t="s">
        <v>949</v>
      </c>
      <c r="F533" s="7" t="s">
        <v>10</v>
      </c>
      <c r="G533" s="7" t="s">
        <v>11</v>
      </c>
      <c r="H533" s="7" t="s">
        <v>950</v>
      </c>
      <c r="I533" s="47" t="s">
        <v>5189</v>
      </c>
      <c r="J533" s="47"/>
      <c r="K533" s="47">
        <f t="shared" si="12"/>
        <v>1</v>
      </c>
      <c r="BN533">
        <v>1</v>
      </c>
      <c r="BO533">
        <v>1</v>
      </c>
      <c r="BR533" s="59">
        <v>1</v>
      </c>
      <c r="EH533" s="7" t="str">
        <f>VLOOKUP(B533,'[1]FT Base GRAL'!$B$6:$AB$2733,27,0)</f>
        <v>TAB</v>
      </c>
    </row>
    <row r="534" spans="1:138" ht="15.75" x14ac:dyDescent="0.3">
      <c r="A534" s="55">
        <v>578</v>
      </c>
      <c r="B534" s="4" t="s">
        <v>951</v>
      </c>
      <c r="C534" s="5" t="s">
        <v>8</v>
      </c>
      <c r="D534" s="6"/>
      <c r="E534" s="4" t="s">
        <v>952</v>
      </c>
      <c r="F534" s="7" t="s">
        <v>10</v>
      </c>
      <c r="G534" s="7" t="s">
        <v>11</v>
      </c>
      <c r="H534" s="7" t="s">
        <v>953</v>
      </c>
      <c r="I534" s="47" t="s">
        <v>5189</v>
      </c>
      <c r="J534" s="47"/>
      <c r="K534" s="47">
        <f t="shared" si="12"/>
        <v>2</v>
      </c>
      <c r="R534">
        <v>1</v>
      </c>
      <c r="S534">
        <v>1</v>
      </c>
      <c r="X534" s="59">
        <v>1</v>
      </c>
      <c r="BS534">
        <v>1</v>
      </c>
      <c r="BT534">
        <v>1</v>
      </c>
      <c r="BW534" s="59">
        <v>1</v>
      </c>
      <c r="EH534" s="7" t="str">
        <f>VLOOKUP(B534,'[1]FT Base GRAL'!$B$6:$AB$2733,27,0)</f>
        <v>TAB</v>
      </c>
    </row>
    <row r="535" spans="1:138" ht="15.75" x14ac:dyDescent="0.3">
      <c r="A535" s="55">
        <v>579</v>
      </c>
      <c r="B535" s="4" t="s">
        <v>954</v>
      </c>
      <c r="C535" s="5" t="s">
        <v>8</v>
      </c>
      <c r="D535" s="6"/>
      <c r="E535" s="4" t="s">
        <v>955</v>
      </c>
      <c r="F535" s="7" t="s">
        <v>10</v>
      </c>
      <c r="G535" s="7" t="s">
        <v>11</v>
      </c>
      <c r="H535" s="7" t="s">
        <v>956</v>
      </c>
      <c r="I535" s="47" t="s">
        <v>5189</v>
      </c>
      <c r="J535" s="47"/>
      <c r="K535" s="47">
        <f t="shared" si="12"/>
        <v>1</v>
      </c>
      <c r="BS535">
        <v>1</v>
      </c>
      <c r="BT535">
        <v>1</v>
      </c>
      <c r="BU535">
        <v>1</v>
      </c>
      <c r="BV535">
        <v>1</v>
      </c>
      <c r="BW535" s="59">
        <v>1</v>
      </c>
      <c r="EH535" s="7" t="str">
        <f>VLOOKUP(B535,'[1]FT Base GRAL'!$B$6:$AB$2733,27,0)</f>
        <v>TAB</v>
      </c>
    </row>
    <row r="536" spans="1:138" ht="15.75" x14ac:dyDescent="0.3">
      <c r="A536" s="55">
        <v>581</v>
      </c>
      <c r="B536" s="4" t="s">
        <v>959</v>
      </c>
      <c r="C536" s="5" t="s">
        <v>8</v>
      </c>
      <c r="D536" s="6"/>
      <c r="E536" s="4" t="s">
        <v>960</v>
      </c>
      <c r="F536" s="7" t="s">
        <v>53</v>
      </c>
      <c r="G536" s="7" t="s">
        <v>34</v>
      </c>
      <c r="H536" s="7" t="s">
        <v>54</v>
      </c>
      <c r="I536" s="47" t="s">
        <v>4832</v>
      </c>
      <c r="J536" s="47"/>
      <c r="K536" s="47">
        <f t="shared" si="12"/>
        <v>0</v>
      </c>
      <c r="EH536" s="108" t="str">
        <f>VLOOKUP(B536,'[1]FT Base GRAL'!$B$6:$AB$2733,27,0)</f>
        <v>TAB</v>
      </c>
    </row>
    <row r="537" spans="1:138" ht="15.75" x14ac:dyDescent="0.3">
      <c r="A537" s="55">
        <v>582</v>
      </c>
      <c r="B537" s="4" t="s">
        <v>961</v>
      </c>
      <c r="C537" s="5" t="s">
        <v>8</v>
      </c>
      <c r="D537" s="6"/>
      <c r="E537" s="4" t="s">
        <v>962</v>
      </c>
      <c r="F537" s="7" t="s">
        <v>53</v>
      </c>
      <c r="G537" s="7" t="s">
        <v>34</v>
      </c>
      <c r="H537" s="7" t="s">
        <v>54</v>
      </c>
      <c r="I537" s="47" t="s">
        <v>5189</v>
      </c>
      <c r="J537" s="47"/>
      <c r="K537" s="47">
        <f t="shared" si="12"/>
        <v>1</v>
      </c>
      <c r="BN537">
        <v>1</v>
      </c>
      <c r="BO537">
        <v>1</v>
      </c>
      <c r="BP537">
        <v>1</v>
      </c>
      <c r="BQ537">
        <v>1</v>
      </c>
      <c r="BR537" s="59">
        <v>1</v>
      </c>
      <c r="EH537" s="7" t="str">
        <f>VLOOKUP(B537,'[1]FT Base GRAL'!$B$6:$AB$2733,27,0)</f>
        <v>TAB</v>
      </c>
    </row>
    <row r="538" spans="1:138" ht="15.75" x14ac:dyDescent="0.3">
      <c r="A538" s="55">
        <v>583</v>
      </c>
      <c r="B538" s="4" t="s">
        <v>5050</v>
      </c>
      <c r="C538" s="5" t="s">
        <v>8</v>
      </c>
      <c r="D538" s="13"/>
      <c r="E538" s="16" t="s">
        <v>5104</v>
      </c>
      <c r="F538" s="14" t="s">
        <v>10</v>
      </c>
      <c r="G538" s="14" t="s">
        <v>11</v>
      </c>
      <c r="H538" s="14" t="s">
        <v>1298</v>
      </c>
      <c r="I538" s="47" t="s">
        <v>5189</v>
      </c>
      <c r="J538" s="47"/>
      <c r="K538" s="47">
        <f t="shared" si="12"/>
        <v>1</v>
      </c>
      <c r="DT538">
        <v>1</v>
      </c>
      <c r="DX538" s="59">
        <v>1</v>
      </c>
      <c r="EH538" s="7" t="str">
        <f>VLOOKUP(B538,'[1]FT Base GRAL'!$B$6:$AB$2733,27,0)</f>
        <v>CMM</v>
      </c>
    </row>
    <row r="539" spans="1:138" ht="15.75" x14ac:dyDescent="0.3">
      <c r="A539" s="55">
        <v>584</v>
      </c>
      <c r="B539" s="4" t="s">
        <v>5051</v>
      </c>
      <c r="C539" s="5" t="s">
        <v>8</v>
      </c>
      <c r="D539" s="13"/>
      <c r="E539" s="16" t="s">
        <v>5105</v>
      </c>
      <c r="F539" s="14" t="s">
        <v>10</v>
      </c>
      <c r="G539" s="14" t="s">
        <v>11</v>
      </c>
      <c r="H539" s="14" t="s">
        <v>1298</v>
      </c>
      <c r="I539" s="47" t="s">
        <v>5189</v>
      </c>
      <c r="J539" s="47"/>
      <c r="K539" s="47">
        <f t="shared" si="12"/>
        <v>1</v>
      </c>
      <c r="DT539">
        <v>1</v>
      </c>
      <c r="DX539" s="59">
        <v>1</v>
      </c>
      <c r="EH539" s="7" t="str">
        <f>VLOOKUP(B539,'[1]FT Base GRAL'!$B$6:$AB$2733,27,0)</f>
        <v>CMM</v>
      </c>
    </row>
    <row r="540" spans="1:138" ht="15.75" x14ac:dyDescent="0.3">
      <c r="A540" s="55">
        <v>585</v>
      </c>
      <c r="B540" s="4" t="s">
        <v>963</v>
      </c>
      <c r="C540" s="5" t="s">
        <v>8</v>
      </c>
      <c r="D540" s="6"/>
      <c r="E540" s="4" t="s">
        <v>964</v>
      </c>
      <c r="F540" s="7" t="s">
        <v>10</v>
      </c>
      <c r="G540" s="7" t="s">
        <v>11</v>
      </c>
      <c r="H540" s="7" t="s">
        <v>965</v>
      </c>
      <c r="I540" s="47" t="s">
        <v>5189</v>
      </c>
      <c r="J540" s="47"/>
      <c r="K540" s="47">
        <f t="shared" si="12"/>
        <v>6</v>
      </c>
      <c r="R540">
        <v>1</v>
      </c>
      <c r="S540">
        <v>1</v>
      </c>
      <c r="X540" s="59">
        <v>1</v>
      </c>
      <c r="Y540">
        <v>1</v>
      </c>
      <c r="Z540">
        <v>1</v>
      </c>
      <c r="AA540">
        <v>1</v>
      </c>
      <c r="AB540">
        <v>1</v>
      </c>
      <c r="AC540" s="59">
        <v>1</v>
      </c>
      <c r="AE540">
        <v>1</v>
      </c>
      <c r="AH540" s="59">
        <v>1</v>
      </c>
      <c r="AI540">
        <v>1</v>
      </c>
      <c r="AJ540">
        <v>1</v>
      </c>
      <c r="AK540">
        <v>1</v>
      </c>
      <c r="AL540">
        <v>1</v>
      </c>
      <c r="AM540" s="59">
        <v>1</v>
      </c>
      <c r="AN540">
        <v>1</v>
      </c>
      <c r="AO540">
        <v>1</v>
      </c>
      <c r="AP540">
        <v>1</v>
      </c>
      <c r="AQ540">
        <v>1</v>
      </c>
      <c r="AR540">
        <v>1</v>
      </c>
      <c r="AS540">
        <v>1</v>
      </c>
      <c r="AT540" s="59">
        <v>1</v>
      </c>
      <c r="BS540">
        <v>1</v>
      </c>
      <c r="BT540">
        <v>1</v>
      </c>
      <c r="BU540">
        <v>1</v>
      </c>
      <c r="BV540">
        <v>1</v>
      </c>
      <c r="BW540" s="59">
        <v>1</v>
      </c>
      <c r="EH540" s="7" t="str">
        <f>VLOOKUP(B540,'[1]FT Base GRAL'!$B$6:$AB$2733,27,0)</f>
        <v>SLP</v>
      </c>
    </row>
    <row r="541" spans="1:138" ht="15.75" x14ac:dyDescent="0.3">
      <c r="A541" s="55">
        <v>586</v>
      </c>
      <c r="B541" s="4" t="s">
        <v>966</v>
      </c>
      <c r="C541" s="12" t="s">
        <v>19</v>
      </c>
      <c r="D541" s="6"/>
      <c r="E541" s="4" t="s">
        <v>964</v>
      </c>
      <c r="F541" s="7" t="s">
        <v>63</v>
      </c>
      <c r="G541" s="7" t="s">
        <v>11</v>
      </c>
      <c r="H541" s="7" t="s">
        <v>965</v>
      </c>
      <c r="I541" s="47" t="s">
        <v>5189</v>
      </c>
      <c r="J541" s="47"/>
      <c r="K541" s="47">
        <f t="shared" si="12"/>
        <v>1</v>
      </c>
      <c r="AD541">
        <v>1</v>
      </c>
      <c r="CP541">
        <v>1</v>
      </c>
      <c r="CT541" s="59">
        <v>1</v>
      </c>
      <c r="EH541" s="7" t="str">
        <f>VLOOKUP(B541,'[1]FT Base GRAL'!$B$6:$AB$2733,27,0)</f>
        <v>TEX</v>
      </c>
    </row>
    <row r="542" spans="1:138" ht="15.75" x14ac:dyDescent="0.3">
      <c r="A542" s="55">
        <v>587</v>
      </c>
      <c r="B542" s="4" t="s">
        <v>967</v>
      </c>
      <c r="C542" s="12" t="s">
        <v>19</v>
      </c>
      <c r="D542" s="6"/>
      <c r="E542" s="4" t="s">
        <v>968</v>
      </c>
      <c r="F542" s="7" t="s">
        <v>63</v>
      </c>
      <c r="G542" s="7" t="s">
        <v>11</v>
      </c>
      <c r="H542" s="7" t="s">
        <v>54</v>
      </c>
      <c r="I542" s="47" t="s">
        <v>5169</v>
      </c>
      <c r="J542" s="47"/>
      <c r="K542" s="47">
        <f t="shared" si="12"/>
        <v>0</v>
      </c>
      <c r="EH542" s="108" t="str">
        <f>VLOOKUP(B542,'[1]FT Base GRAL'!$B$6:$AB$2733,27,0)</f>
        <v>TEX</v>
      </c>
    </row>
    <row r="543" spans="1:138" ht="15.75" x14ac:dyDescent="0.3">
      <c r="A543" s="55">
        <v>588</v>
      </c>
      <c r="B543" s="4" t="s">
        <v>969</v>
      </c>
      <c r="C543" s="5" t="s">
        <v>8</v>
      </c>
      <c r="D543" s="6"/>
      <c r="E543" s="4" t="s">
        <v>970</v>
      </c>
      <c r="F543" s="7" t="s">
        <v>111</v>
      </c>
      <c r="G543" s="7" t="s">
        <v>34</v>
      </c>
      <c r="H543" s="7" t="s">
        <v>971</v>
      </c>
      <c r="I543" s="47" t="s">
        <v>5189</v>
      </c>
      <c r="J543" s="47"/>
      <c r="K543" s="47">
        <f t="shared" si="12"/>
        <v>2</v>
      </c>
      <c r="R543">
        <v>1</v>
      </c>
      <c r="X543" s="59">
        <v>1</v>
      </c>
      <c r="AD543">
        <v>1</v>
      </c>
      <c r="AE543">
        <v>1</v>
      </c>
      <c r="AF543">
        <v>1</v>
      </c>
      <c r="AG543">
        <v>1</v>
      </c>
      <c r="AH543" s="59">
        <v>1</v>
      </c>
      <c r="EH543" s="7" t="str">
        <f>VLOOKUP(B543,'[1]FT Base GRAL'!$B$6:$AB$2733,27,0)</f>
        <v>QRO</v>
      </c>
    </row>
    <row r="544" spans="1:138" ht="15.75" x14ac:dyDescent="0.3">
      <c r="A544" s="55">
        <v>589</v>
      </c>
      <c r="B544" s="4" t="s">
        <v>972</v>
      </c>
      <c r="C544" s="5" t="s">
        <v>8</v>
      </c>
      <c r="D544" s="6"/>
      <c r="E544" s="4" t="s">
        <v>973</v>
      </c>
      <c r="F544" s="7" t="s">
        <v>53</v>
      </c>
      <c r="G544" s="7" t="s">
        <v>34</v>
      </c>
      <c r="H544" s="7" t="s">
        <v>54</v>
      </c>
      <c r="I544" s="47" t="s">
        <v>5189</v>
      </c>
      <c r="J544" s="47"/>
      <c r="K544" s="47">
        <f t="shared" si="12"/>
        <v>1</v>
      </c>
      <c r="AU544">
        <v>1</v>
      </c>
      <c r="AV544">
        <v>1</v>
      </c>
      <c r="AW544">
        <v>1</v>
      </c>
      <c r="AX544">
        <v>1</v>
      </c>
      <c r="DT544">
        <v>1</v>
      </c>
      <c r="DX544" s="59">
        <v>1</v>
      </c>
      <c r="EH544" s="7" t="str">
        <f>VLOOKUP(B544,'[1]FT Base GRAL'!$B$6:$AB$2733,27,0)</f>
        <v>FARMA</v>
      </c>
    </row>
    <row r="545" spans="1:138" ht="15.75" x14ac:dyDescent="0.3">
      <c r="A545" s="55">
        <v>590</v>
      </c>
      <c r="B545" s="4" t="s">
        <v>974</v>
      </c>
      <c r="C545" s="15" t="s">
        <v>41</v>
      </c>
      <c r="D545" s="13"/>
      <c r="E545" s="16" t="s">
        <v>973</v>
      </c>
      <c r="F545" s="14" t="s">
        <v>53</v>
      </c>
      <c r="G545" s="14" t="s">
        <v>34</v>
      </c>
      <c r="H545" s="14" t="s">
        <v>54</v>
      </c>
      <c r="I545" s="47" t="s">
        <v>5189</v>
      </c>
      <c r="J545" s="47"/>
      <c r="K545" s="47">
        <f t="shared" si="12"/>
        <v>1</v>
      </c>
      <c r="AY545">
        <v>1</v>
      </c>
      <c r="AZ545">
        <v>1</v>
      </c>
      <c r="BA545" s="59">
        <v>1</v>
      </c>
      <c r="EH545" s="7" t="str">
        <f>VLOOKUP(B545,'[1]FT Base GRAL'!$B$6:$AB$2733,27,0)</f>
        <v>FARMA-JunAcla</v>
      </c>
    </row>
    <row r="546" spans="1:138" ht="15.75" x14ac:dyDescent="0.3">
      <c r="A546" s="55">
        <v>591</v>
      </c>
      <c r="B546" s="4" t="s">
        <v>975</v>
      </c>
      <c r="C546" s="5" t="s">
        <v>8</v>
      </c>
      <c r="D546" s="6"/>
      <c r="E546" s="4" t="s">
        <v>976</v>
      </c>
      <c r="F546" s="7" t="s">
        <v>53</v>
      </c>
      <c r="G546" s="7" t="s">
        <v>11</v>
      </c>
      <c r="H546" s="7" t="s">
        <v>54</v>
      </c>
      <c r="I546" s="47" t="s">
        <v>5189</v>
      </c>
      <c r="J546" s="47"/>
      <c r="K546" s="47">
        <f t="shared" si="12"/>
        <v>1</v>
      </c>
      <c r="R546">
        <v>1</v>
      </c>
      <c r="S546">
        <v>1</v>
      </c>
      <c r="T546">
        <v>1</v>
      </c>
      <c r="U546">
        <v>1</v>
      </c>
      <c r="V546">
        <v>1</v>
      </c>
      <c r="W546">
        <v>1</v>
      </c>
      <c r="X546" s="59">
        <v>1</v>
      </c>
      <c r="EH546" s="7" t="str">
        <f>VLOOKUP(B546,'[1]FT Base GRAL'!$B$6:$AB$2733,27,0)</f>
        <v>SON 2</v>
      </c>
    </row>
    <row r="547" spans="1:138" ht="15.75" x14ac:dyDescent="0.3">
      <c r="A547" s="55">
        <v>592</v>
      </c>
      <c r="B547" s="4" t="s">
        <v>977</v>
      </c>
      <c r="C547" s="5" t="s">
        <v>8</v>
      </c>
      <c r="D547" s="6"/>
      <c r="E547" s="27" t="s">
        <v>978</v>
      </c>
      <c r="F547" s="7" t="s">
        <v>57</v>
      </c>
      <c r="G547" s="7" t="s">
        <v>34</v>
      </c>
      <c r="H547" s="7" t="s">
        <v>979</v>
      </c>
      <c r="I547" s="47" t="s">
        <v>5189</v>
      </c>
      <c r="J547" s="47"/>
      <c r="K547" s="47">
        <f t="shared" si="12"/>
        <v>1</v>
      </c>
      <c r="BN547">
        <v>1</v>
      </c>
      <c r="BO547">
        <v>1</v>
      </c>
      <c r="BR547" s="59">
        <v>1</v>
      </c>
      <c r="EH547" s="7" t="str">
        <f>VLOOKUP(B547,'[1]FT Base GRAL'!$B$6:$AB$2733,27,0)</f>
        <v>TAB</v>
      </c>
    </row>
    <row r="548" spans="1:138" ht="15.75" x14ac:dyDescent="0.3">
      <c r="A548" s="55">
        <v>593</v>
      </c>
      <c r="B548" s="4" t="s">
        <v>980</v>
      </c>
      <c r="C548" s="5" t="s">
        <v>8</v>
      </c>
      <c r="D548" s="6"/>
      <c r="E548" s="4" t="s">
        <v>981</v>
      </c>
      <c r="F548" s="7" t="s">
        <v>57</v>
      </c>
      <c r="G548" s="7" t="s">
        <v>34</v>
      </c>
      <c r="H548" s="7" t="s">
        <v>982</v>
      </c>
      <c r="I548" s="47" t="s">
        <v>5189</v>
      </c>
      <c r="J548" s="47"/>
      <c r="K548" s="47">
        <f t="shared" si="12"/>
        <v>1</v>
      </c>
      <c r="BN548">
        <v>1</v>
      </c>
      <c r="BO548">
        <v>1</v>
      </c>
      <c r="BR548" s="59">
        <v>1</v>
      </c>
      <c r="EH548" s="7" t="str">
        <f>VLOOKUP(B548,'[1]FT Base GRAL'!$B$6:$AB$2733,27,0)</f>
        <v>TAB</v>
      </c>
    </row>
    <row r="549" spans="1:138" ht="15.75" x14ac:dyDescent="0.3">
      <c r="A549" s="55">
        <v>594</v>
      </c>
      <c r="B549" s="4" t="s">
        <v>983</v>
      </c>
      <c r="C549" s="5" t="s">
        <v>8</v>
      </c>
      <c r="D549" s="6"/>
      <c r="E549" s="4" t="s">
        <v>984</v>
      </c>
      <c r="F549" s="7" t="s">
        <v>63</v>
      </c>
      <c r="G549" s="7" t="s">
        <v>11</v>
      </c>
      <c r="H549" s="7" t="s">
        <v>985</v>
      </c>
      <c r="I549" s="47" t="s">
        <v>5189</v>
      </c>
      <c r="J549" s="47"/>
      <c r="K549" s="47">
        <f t="shared" si="12"/>
        <v>2</v>
      </c>
      <c r="R549">
        <v>1</v>
      </c>
      <c r="S549">
        <v>1</v>
      </c>
      <c r="X549" s="59">
        <v>1</v>
      </c>
      <c r="AI549">
        <v>1</v>
      </c>
      <c r="AM549" s="59">
        <v>1</v>
      </c>
      <c r="BN549">
        <v>1</v>
      </c>
      <c r="EH549" s="7" t="str">
        <f>VLOOKUP(B549,'[1]FT Base GRAL'!$B$6:$AB$2733,27,0)</f>
        <v>SIN</v>
      </c>
    </row>
    <row r="550" spans="1:138" ht="15.75" x14ac:dyDescent="0.3">
      <c r="A550" s="55">
        <v>595</v>
      </c>
      <c r="B550" s="4" t="s">
        <v>986</v>
      </c>
      <c r="C550" s="5" t="s">
        <v>8</v>
      </c>
      <c r="D550" s="6"/>
      <c r="E550" s="4" t="s">
        <v>987</v>
      </c>
      <c r="F550" s="7" t="s">
        <v>63</v>
      </c>
      <c r="G550" s="7" t="s">
        <v>11</v>
      </c>
      <c r="H550" s="7" t="s">
        <v>985</v>
      </c>
      <c r="I550" s="47" t="s">
        <v>5189</v>
      </c>
      <c r="J550" s="47"/>
      <c r="K550" s="47">
        <f t="shared" si="12"/>
        <v>2</v>
      </c>
      <c r="R550">
        <v>1</v>
      </c>
      <c r="S550">
        <v>1</v>
      </c>
      <c r="X550" s="59">
        <v>1</v>
      </c>
      <c r="AD550">
        <v>1</v>
      </c>
      <c r="AN550">
        <v>1</v>
      </c>
      <c r="AT550" s="59">
        <v>1</v>
      </c>
      <c r="EH550" s="7" t="str">
        <f>VLOOKUP(B550,'[1]FT Base GRAL'!$B$6:$AB$2733,27,0)</f>
        <v>SIN</v>
      </c>
    </row>
    <row r="551" spans="1:138" ht="15.75" x14ac:dyDescent="0.3">
      <c r="A551" s="55">
        <v>596</v>
      </c>
      <c r="B551" s="4" t="s">
        <v>988</v>
      </c>
      <c r="C551" s="5" t="s">
        <v>8</v>
      </c>
      <c r="D551" s="6"/>
      <c r="E551" s="4" t="s">
        <v>987</v>
      </c>
      <c r="F551" s="7" t="s">
        <v>63</v>
      </c>
      <c r="G551" s="7" t="s">
        <v>11</v>
      </c>
      <c r="H551" s="7" t="s">
        <v>985</v>
      </c>
      <c r="I551" s="47" t="s">
        <v>5171</v>
      </c>
      <c r="J551" s="47"/>
      <c r="K551" s="47">
        <f t="shared" si="12"/>
        <v>0</v>
      </c>
      <c r="Y551">
        <v>1</v>
      </c>
      <c r="EH551" s="7" t="str">
        <f>VLOOKUP(B551,'[1]FT Base GRAL'!$B$6:$AB$2733,27,0)</f>
        <v>SLP</v>
      </c>
    </row>
    <row r="552" spans="1:138" ht="15.75" x14ac:dyDescent="0.3">
      <c r="A552" s="55">
        <v>597</v>
      </c>
      <c r="B552" s="4" t="s">
        <v>989</v>
      </c>
      <c r="C552" s="15" t="s">
        <v>41</v>
      </c>
      <c r="D552" s="13"/>
      <c r="E552" s="16" t="s">
        <v>984</v>
      </c>
      <c r="F552" s="7" t="s">
        <v>63</v>
      </c>
      <c r="G552" s="14" t="s">
        <v>34</v>
      </c>
      <c r="H552" s="14" t="s">
        <v>985</v>
      </c>
      <c r="I552" s="47" t="s">
        <v>5189</v>
      </c>
      <c r="J552" s="47"/>
      <c r="K552" s="47">
        <f t="shared" si="12"/>
        <v>1</v>
      </c>
      <c r="BO552">
        <v>1</v>
      </c>
      <c r="BP552">
        <v>1</v>
      </c>
      <c r="BQ552">
        <v>1</v>
      </c>
      <c r="BR552" s="59">
        <v>1</v>
      </c>
      <c r="EH552" s="7" t="str">
        <f>VLOOKUP(B552,'[1]FT Base GRAL'!$B$6:$AB$2733,27,0)</f>
        <v>TAB-GRA-JunAcla</v>
      </c>
    </row>
    <row r="553" spans="1:138" ht="15.75" x14ac:dyDescent="0.3">
      <c r="A553" s="55">
        <v>598</v>
      </c>
      <c r="B553" s="4" t="s">
        <v>990</v>
      </c>
      <c r="C553" s="15" t="s">
        <v>41</v>
      </c>
      <c r="D553" s="13"/>
      <c r="E553" s="4" t="s">
        <v>987</v>
      </c>
      <c r="F553" s="14" t="s">
        <v>63</v>
      </c>
      <c r="G553" s="7" t="s">
        <v>11</v>
      </c>
      <c r="H553" s="14" t="s">
        <v>985</v>
      </c>
      <c r="I553" s="47" t="s">
        <v>5189</v>
      </c>
      <c r="J553" s="47"/>
      <c r="K553" s="47">
        <f t="shared" si="12"/>
        <v>1</v>
      </c>
      <c r="AE553">
        <v>1</v>
      </c>
      <c r="AH553" s="59">
        <v>1</v>
      </c>
      <c r="EH553" s="7" t="str">
        <f>VLOOKUP(B553,'[1]FT Base GRAL'!$B$6:$AB$2733,27,0)</f>
        <v>QRO-JunAcla</v>
      </c>
    </row>
    <row r="554" spans="1:138" ht="15.75" x14ac:dyDescent="0.3">
      <c r="A554" s="55">
        <v>599</v>
      </c>
      <c r="B554" s="4" t="s">
        <v>991</v>
      </c>
      <c r="C554" s="15" t="s">
        <v>41</v>
      </c>
      <c r="D554" s="13"/>
      <c r="E554" s="16" t="s">
        <v>992</v>
      </c>
      <c r="F554" s="7" t="s">
        <v>63</v>
      </c>
      <c r="G554" s="7" t="s">
        <v>11</v>
      </c>
      <c r="H554" s="7" t="s">
        <v>985</v>
      </c>
      <c r="I554" s="47" t="s">
        <v>5189</v>
      </c>
      <c r="J554" s="47"/>
      <c r="K554" s="47">
        <f t="shared" si="12"/>
        <v>1</v>
      </c>
      <c r="Z554" s="62">
        <v>1</v>
      </c>
      <c r="AC554" s="59">
        <v>1</v>
      </c>
      <c r="EH554" s="7" t="str">
        <f>VLOOKUP(B554,'[1]FT Base GRAL'!$B$6:$AB$2733,27,0)</f>
        <v>SLP-JunAcla</v>
      </c>
    </row>
    <row r="555" spans="1:138" ht="15.75" x14ac:dyDescent="0.3">
      <c r="A555" s="55">
        <v>600</v>
      </c>
      <c r="B555" s="4" t="s">
        <v>993</v>
      </c>
      <c r="C555" s="5" t="s">
        <v>8</v>
      </c>
      <c r="D555" s="6"/>
      <c r="E555" s="4" t="s">
        <v>994</v>
      </c>
      <c r="F555" s="7" t="s">
        <v>53</v>
      </c>
      <c r="G555" s="7" t="s">
        <v>34</v>
      </c>
      <c r="H555" s="7" t="s">
        <v>54</v>
      </c>
      <c r="I555" s="47" t="s">
        <v>5189</v>
      </c>
      <c r="J555" s="47"/>
      <c r="K555" s="47">
        <f t="shared" si="12"/>
        <v>4</v>
      </c>
      <c r="R555">
        <v>1</v>
      </c>
      <c r="X555" s="59">
        <v>1</v>
      </c>
      <c r="Y555">
        <v>1</v>
      </c>
      <c r="AD555">
        <v>1</v>
      </c>
      <c r="AI555">
        <v>1</v>
      </c>
      <c r="AJ555">
        <v>1</v>
      </c>
      <c r="AK555">
        <v>1</v>
      </c>
      <c r="AL555">
        <v>1</v>
      </c>
      <c r="AM555" s="59">
        <v>1</v>
      </c>
      <c r="AN555">
        <v>1</v>
      </c>
      <c r="AT555" s="59">
        <v>1</v>
      </c>
      <c r="DT555">
        <v>1</v>
      </c>
      <c r="DX555" s="59">
        <v>1</v>
      </c>
      <c r="EH555" s="7" t="str">
        <f>VLOOKUP(B555,'[1]FT Base GRAL'!$B$6:$AB$2733,27,0)</f>
        <v>SLP</v>
      </c>
    </row>
    <row r="556" spans="1:138" ht="15.75" x14ac:dyDescent="0.3">
      <c r="A556" s="55">
        <v>601</v>
      </c>
      <c r="B556" s="4" t="s">
        <v>5052</v>
      </c>
      <c r="C556" s="5" t="s">
        <v>8</v>
      </c>
      <c r="D556" s="13"/>
      <c r="E556" s="16" t="s">
        <v>5106</v>
      </c>
      <c r="F556" s="14" t="s">
        <v>53</v>
      </c>
      <c r="G556" s="14" t="s">
        <v>34</v>
      </c>
      <c r="H556" s="14" t="s">
        <v>1298</v>
      </c>
      <c r="I556" s="47" t="s">
        <v>5189</v>
      </c>
      <c r="J556" s="47"/>
      <c r="K556" s="47">
        <f t="shared" si="12"/>
        <v>1</v>
      </c>
      <c r="DT556">
        <v>1</v>
      </c>
      <c r="DX556" s="59">
        <v>1</v>
      </c>
      <c r="EH556" s="7" t="str">
        <f>VLOOKUP(B556,'[1]FT Base GRAL'!$B$6:$AB$2733,27,0)</f>
        <v>CMM</v>
      </c>
    </row>
    <row r="557" spans="1:138" ht="15.75" x14ac:dyDescent="0.3">
      <c r="A557" s="55">
        <v>602</v>
      </c>
      <c r="B557" s="4" t="s">
        <v>995</v>
      </c>
      <c r="C557" s="15" t="s">
        <v>41</v>
      </c>
      <c r="D557" s="13"/>
      <c r="E557" s="4" t="s">
        <v>994</v>
      </c>
      <c r="F557" s="14" t="s">
        <v>121</v>
      </c>
      <c r="G557" s="7" t="s">
        <v>34</v>
      </c>
      <c r="H557" s="14" t="s">
        <v>122</v>
      </c>
      <c r="I557" s="47" t="s">
        <v>5189</v>
      </c>
      <c r="J557" s="47"/>
      <c r="K557" s="47">
        <f t="shared" si="12"/>
        <v>1</v>
      </c>
      <c r="AE557">
        <v>1</v>
      </c>
      <c r="AH557" s="59">
        <v>1</v>
      </c>
      <c r="EH557" s="7" t="str">
        <f>VLOOKUP(B557,'[1]FT Base GRAL'!$B$6:$AB$2733,27,0)</f>
        <v>QRO-JunAcla</v>
      </c>
    </row>
    <row r="558" spans="1:138" ht="15.75" x14ac:dyDescent="0.3">
      <c r="A558" s="55">
        <v>603</v>
      </c>
      <c r="B558" s="4" t="s">
        <v>996</v>
      </c>
      <c r="C558" s="15" t="s">
        <v>41</v>
      </c>
      <c r="D558" s="13"/>
      <c r="E558" s="16" t="s">
        <v>994</v>
      </c>
      <c r="F558" s="7" t="s">
        <v>53</v>
      </c>
      <c r="G558" s="7" t="s">
        <v>34</v>
      </c>
      <c r="H558" s="14" t="s">
        <v>122</v>
      </c>
      <c r="I558" s="47" t="s">
        <v>5189</v>
      </c>
      <c r="J558" s="47"/>
      <c r="K558" s="47">
        <f t="shared" si="12"/>
        <v>1</v>
      </c>
      <c r="Z558" s="62">
        <v>1</v>
      </c>
      <c r="AC558" s="59">
        <v>1</v>
      </c>
      <c r="EH558" s="7" t="str">
        <f>VLOOKUP(B558,'[1]FT Base GRAL'!$B$6:$AB$2733,27,0)</f>
        <v>SLP-JunAcla</v>
      </c>
    </row>
    <row r="559" spans="1:138" ht="15.75" x14ac:dyDescent="0.3">
      <c r="A559" s="55">
        <v>604</v>
      </c>
      <c r="B559" s="4" t="s">
        <v>997</v>
      </c>
      <c r="C559" s="5" t="s">
        <v>8</v>
      </c>
      <c r="D559" s="6"/>
      <c r="E559" s="4" t="s">
        <v>998</v>
      </c>
      <c r="F559" s="7" t="s">
        <v>10</v>
      </c>
      <c r="G559" s="7" t="s">
        <v>11</v>
      </c>
      <c r="H559" s="7" t="s">
        <v>999</v>
      </c>
      <c r="I559" s="47" t="s">
        <v>5189</v>
      </c>
      <c r="J559" s="47"/>
      <c r="K559" s="47">
        <f t="shared" si="12"/>
        <v>4</v>
      </c>
      <c r="R559">
        <v>1</v>
      </c>
      <c r="S559">
        <v>1</v>
      </c>
      <c r="T559">
        <v>1</v>
      </c>
      <c r="U559">
        <v>1</v>
      </c>
      <c r="V559">
        <v>1</v>
      </c>
      <c r="W559">
        <v>1</v>
      </c>
      <c r="X559" s="59">
        <v>1</v>
      </c>
      <c r="Y559">
        <v>1</v>
      </c>
      <c r="Z559">
        <v>1</v>
      </c>
      <c r="AA559">
        <v>1</v>
      </c>
      <c r="AB559">
        <v>1</v>
      </c>
      <c r="AC559" s="59">
        <v>1</v>
      </c>
      <c r="AI559">
        <v>1</v>
      </c>
      <c r="AJ559">
        <v>1</v>
      </c>
      <c r="AK559">
        <v>1</v>
      </c>
      <c r="AL559">
        <v>1</v>
      </c>
      <c r="AM559" s="59">
        <v>1</v>
      </c>
      <c r="AN559">
        <v>1</v>
      </c>
      <c r="AO559">
        <v>1</v>
      </c>
      <c r="AP559">
        <v>1</v>
      </c>
      <c r="AQ559">
        <v>1</v>
      </c>
      <c r="AR559">
        <v>1</v>
      </c>
      <c r="AS559">
        <v>1</v>
      </c>
      <c r="AT559" s="59">
        <v>1</v>
      </c>
      <c r="EH559" s="7" t="str">
        <f>VLOOKUP(B559,'[1]FT Base GRAL'!$B$6:$AB$2733,27,0)</f>
        <v>SLP</v>
      </c>
    </row>
    <row r="560" spans="1:138" ht="15.75" x14ac:dyDescent="0.3">
      <c r="A560" s="55">
        <v>605</v>
      </c>
      <c r="B560" s="4" t="s">
        <v>1000</v>
      </c>
      <c r="C560" s="5" t="s">
        <v>8</v>
      </c>
      <c r="D560" s="6"/>
      <c r="E560" s="4" t="s">
        <v>998</v>
      </c>
      <c r="F560" s="7" t="s">
        <v>10</v>
      </c>
      <c r="G560" s="7" t="s">
        <v>11</v>
      </c>
      <c r="H560" s="7" t="s">
        <v>999</v>
      </c>
      <c r="I560" s="47" t="s">
        <v>5189</v>
      </c>
      <c r="J560" s="47"/>
      <c r="K560" s="47">
        <f t="shared" si="12"/>
        <v>2</v>
      </c>
      <c r="AD560">
        <v>1</v>
      </c>
      <c r="AE560">
        <v>1</v>
      </c>
      <c r="AF560">
        <v>1</v>
      </c>
      <c r="AG560">
        <v>1</v>
      </c>
      <c r="AH560" s="59">
        <v>1</v>
      </c>
      <c r="DT560">
        <v>1</v>
      </c>
      <c r="DX560" s="59">
        <v>1</v>
      </c>
      <c r="EH560" s="7" t="str">
        <f>VLOOKUP(B560,'[1]FT Base GRAL'!$B$6:$AB$2733,27,0)</f>
        <v>QRO</v>
      </c>
    </row>
    <row r="561" spans="1:138" ht="15.75" x14ac:dyDescent="0.3">
      <c r="A561" s="55">
        <v>606</v>
      </c>
      <c r="B561" s="4" t="s">
        <v>1001</v>
      </c>
      <c r="C561" s="12" t="s">
        <v>19</v>
      </c>
      <c r="D561" s="6"/>
      <c r="E561" s="4" t="s">
        <v>998</v>
      </c>
      <c r="F561" s="7" t="s">
        <v>10</v>
      </c>
      <c r="G561" s="7" t="s">
        <v>11</v>
      </c>
      <c r="H561" s="7" t="s">
        <v>999</v>
      </c>
      <c r="I561" s="47" t="s">
        <v>5169</v>
      </c>
      <c r="J561" s="47"/>
      <c r="K561" s="47">
        <f t="shared" si="12"/>
        <v>0</v>
      </c>
      <c r="EH561" s="108" t="str">
        <f>VLOOKUP(B561,'[1]FT Base GRAL'!$B$6:$AB$2733,27,0)</f>
        <v>TEX</v>
      </c>
    </row>
    <row r="562" spans="1:138" ht="15.75" x14ac:dyDescent="0.3">
      <c r="A562" s="55">
        <v>607</v>
      </c>
      <c r="B562" s="4" t="s">
        <v>1002</v>
      </c>
      <c r="C562" s="5" t="s">
        <v>8</v>
      </c>
      <c r="D562" s="6"/>
      <c r="E562" s="4" t="s">
        <v>1003</v>
      </c>
      <c r="F562" s="7" t="s">
        <v>111</v>
      </c>
      <c r="G562" s="7" t="s">
        <v>34</v>
      </c>
      <c r="H562" s="7" t="s">
        <v>54</v>
      </c>
      <c r="I562" s="47" t="s">
        <v>5189</v>
      </c>
      <c r="J562" s="47"/>
      <c r="K562" s="47">
        <f t="shared" si="12"/>
        <v>8</v>
      </c>
      <c r="R562">
        <v>1</v>
      </c>
      <c r="X562" s="59">
        <v>1</v>
      </c>
      <c r="Y562">
        <v>1</v>
      </c>
      <c r="Z562">
        <v>1</v>
      </c>
      <c r="AC562" s="59">
        <v>1</v>
      </c>
      <c r="AD562">
        <v>1</v>
      </c>
      <c r="AE562">
        <v>1</v>
      </c>
      <c r="AH562" s="59">
        <v>1</v>
      </c>
      <c r="AI562">
        <v>1</v>
      </c>
      <c r="AM562" s="59">
        <v>1</v>
      </c>
      <c r="AN562">
        <v>1</v>
      </c>
      <c r="AT562" s="59">
        <v>1</v>
      </c>
      <c r="BN562">
        <v>1</v>
      </c>
      <c r="BO562">
        <v>1</v>
      </c>
      <c r="BR562" s="59">
        <v>1</v>
      </c>
      <c r="BS562">
        <v>1</v>
      </c>
      <c r="BT562">
        <v>1</v>
      </c>
      <c r="BW562" s="59">
        <v>1</v>
      </c>
      <c r="DE562">
        <v>1</v>
      </c>
      <c r="DF562">
        <v>1</v>
      </c>
      <c r="DI562" s="59">
        <v>1</v>
      </c>
      <c r="EH562" s="7" t="str">
        <f>VLOOKUP(B562,'[1]FT Base GRAL'!$B$6:$AB$2733,27,0)</f>
        <v>SLP</v>
      </c>
    </row>
    <row r="563" spans="1:138" ht="15.75" x14ac:dyDescent="0.3">
      <c r="A563" s="55">
        <v>608</v>
      </c>
      <c r="B563" s="4" t="s">
        <v>1004</v>
      </c>
      <c r="C563" s="12" t="s">
        <v>19</v>
      </c>
      <c r="D563" s="6"/>
      <c r="E563" s="4" t="s">
        <v>1003</v>
      </c>
      <c r="F563" s="7" t="s">
        <v>53</v>
      </c>
      <c r="G563" s="7" t="s">
        <v>34</v>
      </c>
      <c r="H563" s="7" t="s">
        <v>54</v>
      </c>
      <c r="I563" s="47" t="s">
        <v>5169</v>
      </c>
      <c r="J563" s="47"/>
      <c r="K563" s="47">
        <f t="shared" si="12"/>
        <v>0</v>
      </c>
      <c r="EH563" s="108" t="str">
        <f>VLOOKUP(B563,'[1]FT Base GRAL'!$B$6:$AB$2733,27,0)</f>
        <v>TEX</v>
      </c>
    </row>
    <row r="564" spans="1:138" ht="15.75" x14ac:dyDescent="0.3">
      <c r="A564" s="55">
        <v>609</v>
      </c>
      <c r="B564" s="4" t="s">
        <v>1005</v>
      </c>
      <c r="C564" s="5" t="s">
        <v>8</v>
      </c>
      <c r="D564" s="6"/>
      <c r="E564" s="4" t="s">
        <v>1006</v>
      </c>
      <c r="F564" s="7" t="s">
        <v>57</v>
      </c>
      <c r="G564" s="7" t="s">
        <v>34</v>
      </c>
      <c r="H564" s="7" t="s">
        <v>1007</v>
      </c>
      <c r="I564" s="47" t="s">
        <v>5189</v>
      </c>
      <c r="J564" s="47"/>
      <c r="K564" s="47">
        <f t="shared" si="12"/>
        <v>1</v>
      </c>
      <c r="R564">
        <v>1</v>
      </c>
      <c r="S564">
        <v>1</v>
      </c>
      <c r="T564">
        <v>1</v>
      </c>
      <c r="U564">
        <v>1</v>
      </c>
      <c r="V564">
        <v>1</v>
      </c>
      <c r="W564">
        <v>1</v>
      </c>
      <c r="X564" s="59">
        <v>1</v>
      </c>
      <c r="DE564">
        <v>1</v>
      </c>
      <c r="EH564" s="7" t="str">
        <f>VLOOKUP(B564,'[1]FT Base GRAL'!$B$6:$AB$2733,27,0)</f>
        <v>SON 2</v>
      </c>
    </row>
    <row r="565" spans="1:138" ht="15.75" x14ac:dyDescent="0.3">
      <c r="A565" s="55">
        <v>610</v>
      </c>
      <c r="B565" s="4" t="s">
        <v>4965</v>
      </c>
      <c r="C565" s="15" t="s">
        <v>41</v>
      </c>
      <c r="D565" s="13"/>
      <c r="E565" s="16" t="s">
        <v>1006</v>
      </c>
      <c r="F565" s="14" t="s">
        <v>57</v>
      </c>
      <c r="G565" s="14" t="s">
        <v>34</v>
      </c>
      <c r="H565" s="16" t="s">
        <v>1007</v>
      </c>
      <c r="I565" s="47" t="s">
        <v>5189</v>
      </c>
      <c r="J565" s="47"/>
      <c r="K565" s="47">
        <f t="shared" si="12"/>
        <v>1</v>
      </c>
      <c r="DF565">
        <v>1</v>
      </c>
      <c r="DI565" s="59">
        <v>1</v>
      </c>
      <c r="EH565" s="7" t="str">
        <f>VLOOKUP(B565,'[1]FT Base GRAL'!$B$6:$AB$2733,27,0)</f>
        <v>GRO-1N-Jun Acla 1V</v>
      </c>
    </row>
    <row r="566" spans="1:138" ht="15.75" x14ac:dyDescent="0.3">
      <c r="A566" s="55">
        <v>611</v>
      </c>
      <c r="B566" s="4" t="s">
        <v>1008</v>
      </c>
      <c r="C566" s="12" t="s">
        <v>19</v>
      </c>
      <c r="D566" s="6"/>
      <c r="E566" s="4" t="s">
        <v>1009</v>
      </c>
      <c r="F566" s="7" t="s">
        <v>57</v>
      </c>
      <c r="G566" s="7" t="s">
        <v>34</v>
      </c>
      <c r="H566" s="7" t="s">
        <v>1010</v>
      </c>
      <c r="I566" s="47" t="s">
        <v>5169</v>
      </c>
      <c r="J566" s="47"/>
      <c r="K566" s="47">
        <f t="shared" si="12"/>
        <v>0</v>
      </c>
      <c r="EH566" s="108" t="str">
        <f>VLOOKUP(B566,'[1]FT Base GRAL'!$B$6:$AB$2733,27,0)</f>
        <v>TEX</v>
      </c>
    </row>
    <row r="567" spans="1:138" ht="15.75" x14ac:dyDescent="0.3">
      <c r="A567" s="55">
        <v>612</v>
      </c>
      <c r="B567" s="4" t="s">
        <v>1011</v>
      </c>
      <c r="C567" s="5" t="s">
        <v>8</v>
      </c>
      <c r="D567" s="6"/>
      <c r="E567" s="4" t="s">
        <v>1012</v>
      </c>
      <c r="F567" s="7" t="s">
        <v>57</v>
      </c>
      <c r="G567" s="7" t="s">
        <v>34</v>
      </c>
      <c r="H567" s="7" t="s">
        <v>1013</v>
      </c>
      <c r="I567" s="47" t="s">
        <v>4832</v>
      </c>
      <c r="J567" s="47"/>
      <c r="K567" s="47">
        <f t="shared" si="12"/>
        <v>0</v>
      </c>
      <c r="EH567" s="108" t="str">
        <f>VLOOKUP(B567,'[1]FT Base GRAL'!$B$6:$AB$2733,27,0)</f>
        <v>NAY</v>
      </c>
    </row>
    <row r="568" spans="1:138" ht="15.75" x14ac:dyDescent="0.3">
      <c r="A568" s="55">
        <v>613</v>
      </c>
      <c r="B568" s="4" t="s">
        <v>1014</v>
      </c>
      <c r="C568" s="5" t="s">
        <v>8</v>
      </c>
      <c r="D568" s="6"/>
      <c r="E568" s="4" t="s">
        <v>1015</v>
      </c>
      <c r="F568" s="7" t="s">
        <v>57</v>
      </c>
      <c r="G568" s="7" t="s">
        <v>34</v>
      </c>
      <c r="H568" s="7" t="s">
        <v>1016</v>
      </c>
      <c r="I568" s="47" t="s">
        <v>5189</v>
      </c>
      <c r="J568" s="47"/>
      <c r="K568" s="47">
        <f t="shared" si="12"/>
        <v>1</v>
      </c>
      <c r="BN568">
        <v>1</v>
      </c>
      <c r="BO568">
        <v>1</v>
      </c>
      <c r="BR568" s="59">
        <v>1</v>
      </c>
      <c r="EH568" s="7" t="str">
        <f>VLOOKUP(B568,'[1]FT Base GRAL'!$B$6:$AB$2733,27,0)</f>
        <v>TAB</v>
      </c>
    </row>
    <row r="569" spans="1:138" ht="15.75" x14ac:dyDescent="0.3">
      <c r="A569" s="55">
        <v>614</v>
      </c>
      <c r="B569" s="4" t="s">
        <v>1017</v>
      </c>
      <c r="C569" s="5" t="s">
        <v>8</v>
      </c>
      <c r="D569" s="6"/>
      <c r="E569" s="4" t="s">
        <v>1018</v>
      </c>
      <c r="F569" s="7" t="s">
        <v>111</v>
      </c>
      <c r="G569" s="7" t="s">
        <v>34</v>
      </c>
      <c r="H569" s="7" t="s">
        <v>1019</v>
      </c>
      <c r="I569" s="47" t="s">
        <v>5189</v>
      </c>
      <c r="J569" s="47"/>
      <c r="K569" s="47">
        <f t="shared" si="12"/>
        <v>1</v>
      </c>
      <c r="AI569">
        <v>1</v>
      </c>
      <c r="AJ569">
        <v>1</v>
      </c>
      <c r="AK569">
        <v>1</v>
      </c>
      <c r="AL569">
        <v>1</v>
      </c>
      <c r="AM569" s="59">
        <v>1</v>
      </c>
      <c r="EH569" s="7" t="str">
        <f>VLOOKUP(B569,'[1]FT Base GRAL'!$B$6:$AB$2733,27,0)</f>
        <v>SIN</v>
      </c>
    </row>
    <row r="570" spans="1:138" ht="15.75" x14ac:dyDescent="0.3">
      <c r="A570" s="55">
        <v>615</v>
      </c>
      <c r="B570" s="4" t="s">
        <v>1020</v>
      </c>
      <c r="C570" s="5" t="s">
        <v>8</v>
      </c>
      <c r="D570" s="6"/>
      <c r="E570" s="4" t="s">
        <v>1021</v>
      </c>
      <c r="F570" s="7" t="s">
        <v>63</v>
      </c>
      <c r="G570" s="7" t="s">
        <v>11</v>
      </c>
      <c r="H570" s="7" t="s">
        <v>1022</v>
      </c>
      <c r="I570" s="47" t="s">
        <v>5189</v>
      </c>
      <c r="J570" s="47"/>
      <c r="K570" s="47">
        <f t="shared" si="12"/>
        <v>2</v>
      </c>
      <c r="Y570">
        <v>1</v>
      </c>
      <c r="AN570">
        <v>1</v>
      </c>
      <c r="AT570" s="59">
        <v>1</v>
      </c>
      <c r="BG570">
        <v>1</v>
      </c>
      <c r="BH570">
        <v>1</v>
      </c>
      <c r="BM570" s="59">
        <v>1</v>
      </c>
      <c r="BS570">
        <v>1</v>
      </c>
      <c r="BX570">
        <v>1</v>
      </c>
      <c r="CZ570">
        <v>1</v>
      </c>
      <c r="EH570" s="7" t="str">
        <f>VLOOKUP(B570,'[1]FT Base GRAL'!$B$6:$AB$2733,27,0)</f>
        <v>SLP</v>
      </c>
    </row>
    <row r="571" spans="1:138" ht="15.75" x14ac:dyDescent="0.3">
      <c r="A571" s="55">
        <v>616</v>
      </c>
      <c r="B571" s="4" t="s">
        <v>1023</v>
      </c>
      <c r="C571" s="12" t="s">
        <v>19</v>
      </c>
      <c r="D571" s="6"/>
      <c r="E571" s="4" t="s">
        <v>1021</v>
      </c>
      <c r="F571" s="7" t="s">
        <v>63</v>
      </c>
      <c r="G571" s="7" t="s">
        <v>11</v>
      </c>
      <c r="H571" s="7" t="s">
        <v>1022</v>
      </c>
      <c r="I571" s="47" t="s">
        <v>5169</v>
      </c>
      <c r="J571" s="47"/>
      <c r="K571" s="47">
        <f t="shared" si="12"/>
        <v>0</v>
      </c>
      <c r="EH571" s="108" t="str">
        <f>VLOOKUP(B571,'[1]FT Base GRAL'!$B$6:$AB$2733,27,0)</f>
        <v>TEX</v>
      </c>
    </row>
    <row r="572" spans="1:138" ht="15.75" x14ac:dyDescent="0.3">
      <c r="A572" s="55">
        <v>618</v>
      </c>
      <c r="B572" s="4" t="s">
        <v>1025</v>
      </c>
      <c r="C572" s="15" t="s">
        <v>41</v>
      </c>
      <c r="D572" s="13"/>
      <c r="E572" s="16" t="s">
        <v>1026</v>
      </c>
      <c r="F572" s="7" t="s">
        <v>63</v>
      </c>
      <c r="G572" s="7" t="s">
        <v>11</v>
      </c>
      <c r="H572" s="7" t="s">
        <v>1022</v>
      </c>
      <c r="I572" s="47" t="s">
        <v>5189</v>
      </c>
      <c r="J572" s="47"/>
      <c r="K572" s="47">
        <f t="shared" si="12"/>
        <v>1</v>
      </c>
      <c r="Z572" s="62">
        <v>1</v>
      </c>
      <c r="AC572" s="59">
        <v>1</v>
      </c>
      <c r="EH572" s="7" t="str">
        <f>VLOOKUP(B572,'[1]FT Base GRAL'!$B$6:$AB$2733,27,0)</f>
        <v>SLP-JunAcla</v>
      </c>
    </row>
    <row r="573" spans="1:138" ht="15.75" x14ac:dyDescent="0.3">
      <c r="A573" s="55">
        <v>620</v>
      </c>
      <c r="B573" s="4" t="s">
        <v>1028</v>
      </c>
      <c r="C573" s="15" t="s">
        <v>41</v>
      </c>
      <c r="D573" s="13"/>
      <c r="E573" s="16" t="s">
        <v>1021</v>
      </c>
      <c r="F573" s="14" t="s">
        <v>63</v>
      </c>
      <c r="G573" s="14" t="s">
        <v>34</v>
      </c>
      <c r="H573" s="7" t="s">
        <v>1022</v>
      </c>
      <c r="I573" s="47" t="s">
        <v>5171</v>
      </c>
      <c r="J573" s="47"/>
      <c r="K573" s="47">
        <f t="shared" si="12"/>
        <v>0</v>
      </c>
      <c r="BY573">
        <v>1</v>
      </c>
      <c r="BZ573">
        <v>1</v>
      </c>
      <c r="EH573" s="7" t="str">
        <f>VLOOKUP(B573,'[1]FT Base GRAL'!$B$6:$AB$2733,27,0)</f>
        <v>TAB HCG-JunAcla</v>
      </c>
    </row>
    <row r="574" spans="1:138" ht="15.75" x14ac:dyDescent="0.3">
      <c r="A574" s="55">
        <v>622</v>
      </c>
      <c r="B574" s="4" t="s">
        <v>1030</v>
      </c>
      <c r="C574" s="15" t="s">
        <v>41</v>
      </c>
      <c r="D574" s="13"/>
      <c r="E574" s="16" t="s">
        <v>1031</v>
      </c>
      <c r="F574" s="7" t="s">
        <v>63</v>
      </c>
      <c r="G574" s="7" t="s">
        <v>11</v>
      </c>
      <c r="H574" s="7" t="s">
        <v>1022</v>
      </c>
      <c r="I574" s="47" t="s">
        <v>5189</v>
      </c>
      <c r="J574" s="47"/>
      <c r="K574" s="47">
        <f t="shared" si="12"/>
        <v>1</v>
      </c>
      <c r="BT574">
        <v>1</v>
      </c>
      <c r="BW574" s="59">
        <v>1</v>
      </c>
      <c r="EH574" s="7" t="str">
        <f>VLOOKUP(B574,'[1]FT Base GRAL'!$B$6:$AB$2733,27,0)</f>
        <v>TAB-AE-UNEME-JunAcla</v>
      </c>
    </row>
    <row r="575" spans="1:138" ht="15.75" x14ac:dyDescent="0.3">
      <c r="A575" s="55">
        <v>624</v>
      </c>
      <c r="B575" s="4" t="s">
        <v>1032</v>
      </c>
      <c r="C575" s="15" t="s">
        <v>41</v>
      </c>
      <c r="D575" s="13"/>
      <c r="E575" s="16" t="s">
        <v>1021</v>
      </c>
      <c r="F575" s="7" t="s">
        <v>63</v>
      </c>
      <c r="G575" s="14" t="s">
        <v>34</v>
      </c>
      <c r="H575" s="7" t="s">
        <v>1022</v>
      </c>
      <c r="I575" s="47" t="s">
        <v>5189</v>
      </c>
      <c r="J575" s="47"/>
      <c r="K575" s="47">
        <f t="shared" si="12"/>
        <v>1</v>
      </c>
      <c r="CA575">
        <v>1</v>
      </c>
      <c r="CB575" s="59">
        <v>1</v>
      </c>
      <c r="EH575" s="7" t="str">
        <f>VLOOKUP(B575,'[1]FT Base GRAL'!$B$6:$AB$2733,27,0)</f>
        <v>TAB HCG-JunAcla 2V</v>
      </c>
    </row>
    <row r="576" spans="1:138" ht="15.75" x14ac:dyDescent="0.3">
      <c r="A576" s="55">
        <v>626</v>
      </c>
      <c r="B576" s="4" t="s">
        <v>5024</v>
      </c>
      <c r="C576" s="15" t="s">
        <v>41</v>
      </c>
      <c r="D576" s="13"/>
      <c r="E576" s="16" t="s">
        <v>1021</v>
      </c>
      <c r="F576" s="14" t="s">
        <v>63</v>
      </c>
      <c r="G576" s="14" t="s">
        <v>34</v>
      </c>
      <c r="H576" s="7" t="s">
        <v>1022</v>
      </c>
      <c r="I576" s="47" t="s">
        <v>5189</v>
      </c>
      <c r="J576" s="47"/>
      <c r="K576" s="47">
        <f t="shared" si="12"/>
        <v>1</v>
      </c>
      <c r="DA576">
        <v>1</v>
      </c>
      <c r="DD576" s="59">
        <v>1</v>
      </c>
      <c r="EH576" s="7" t="str">
        <f>VLOOKUP(B576,'[1]FT Base GRAL'!$B$6:$AB$2733,27,0)</f>
        <v>CAMP-CAND-JunAcla 1V</v>
      </c>
    </row>
    <row r="577" spans="1:138" ht="15.75" x14ac:dyDescent="0.3">
      <c r="A577" s="55">
        <v>627</v>
      </c>
      <c r="B577" s="4" t="s">
        <v>1033</v>
      </c>
      <c r="C577" s="5" t="s">
        <v>8</v>
      </c>
      <c r="D577" s="6"/>
      <c r="E577" s="4" t="s">
        <v>1034</v>
      </c>
      <c r="F577" s="7" t="s">
        <v>63</v>
      </c>
      <c r="G577" s="7" t="s">
        <v>284</v>
      </c>
      <c r="H577" s="7" t="s">
        <v>54</v>
      </c>
      <c r="I577" s="47" t="s">
        <v>5189</v>
      </c>
      <c r="J577" s="47"/>
      <c r="K577" s="47">
        <f t="shared" si="12"/>
        <v>1</v>
      </c>
      <c r="BS577">
        <v>1</v>
      </c>
      <c r="DO577">
        <v>1</v>
      </c>
      <c r="DS577" s="59">
        <v>1</v>
      </c>
      <c r="EH577" s="7" t="str">
        <f>VLOOKUP(B577,'[1]FT Base GRAL'!$B$6:$AB$2733,27,0)</f>
        <v>TAB</v>
      </c>
    </row>
    <row r="578" spans="1:138" ht="15.75" x14ac:dyDescent="0.3">
      <c r="A578" s="55">
        <v>628</v>
      </c>
      <c r="B578" s="4" t="s">
        <v>1035</v>
      </c>
      <c r="C578" s="15" t="s">
        <v>41</v>
      </c>
      <c r="D578" s="13"/>
      <c r="E578" s="16" t="s">
        <v>1036</v>
      </c>
      <c r="F578" s="7" t="s">
        <v>63</v>
      </c>
      <c r="G578" s="7" t="s">
        <v>284</v>
      </c>
      <c r="H578" s="7" t="s">
        <v>1037</v>
      </c>
      <c r="I578" s="47" t="s">
        <v>5189</v>
      </c>
      <c r="J578" s="47"/>
      <c r="K578" s="47">
        <f t="shared" si="12"/>
        <v>1</v>
      </c>
      <c r="BT578">
        <v>1</v>
      </c>
      <c r="BW578" s="59">
        <v>1</v>
      </c>
      <c r="EH578" s="7" t="str">
        <f>VLOOKUP(B578,'[1]FT Base GRAL'!$B$6:$AB$2733,27,0)</f>
        <v>TAB-AE-UNEME-JunAcla</v>
      </c>
    </row>
    <row r="579" spans="1:138" ht="15.75" x14ac:dyDescent="0.3">
      <c r="A579" s="55">
        <v>629</v>
      </c>
      <c r="B579" s="4" t="s">
        <v>1038</v>
      </c>
      <c r="C579" s="5" t="s">
        <v>8</v>
      </c>
      <c r="D579" s="6"/>
      <c r="E579" s="4" t="s">
        <v>1039</v>
      </c>
      <c r="F579" s="7" t="s">
        <v>57</v>
      </c>
      <c r="G579" s="7" t="s">
        <v>34</v>
      </c>
      <c r="H579" s="7" t="s">
        <v>1040</v>
      </c>
      <c r="I579" s="47" t="s">
        <v>5189</v>
      </c>
      <c r="J579" s="47"/>
      <c r="K579" s="47">
        <f t="shared" si="12"/>
        <v>1</v>
      </c>
      <c r="R579">
        <v>1</v>
      </c>
      <c r="S579">
        <v>1</v>
      </c>
      <c r="T579">
        <v>1</v>
      </c>
      <c r="U579">
        <v>1</v>
      </c>
      <c r="V579">
        <v>1</v>
      </c>
      <c r="W579">
        <v>1</v>
      </c>
      <c r="X579" s="59">
        <v>1</v>
      </c>
      <c r="EH579" s="7" t="str">
        <f>VLOOKUP(B579,'[1]FT Base GRAL'!$B$6:$AB$2733,27,0)</f>
        <v>TAB</v>
      </c>
    </row>
    <row r="580" spans="1:138" ht="15.75" x14ac:dyDescent="0.3">
      <c r="A580" s="55">
        <v>630</v>
      </c>
      <c r="B580" s="4" t="s">
        <v>1041</v>
      </c>
      <c r="C580" s="5" t="s">
        <v>8</v>
      </c>
      <c r="D580" s="13"/>
      <c r="E580" s="16" t="s">
        <v>1042</v>
      </c>
      <c r="F580" s="14" t="s">
        <v>57</v>
      </c>
      <c r="G580" s="7" t="s">
        <v>34</v>
      </c>
      <c r="H580" s="7" t="s">
        <v>1043</v>
      </c>
      <c r="I580" s="47" t="s">
        <v>4832</v>
      </c>
      <c r="J580" s="47"/>
      <c r="K580" s="47">
        <f t="shared" si="12"/>
        <v>1</v>
      </c>
      <c r="DE580">
        <v>1</v>
      </c>
      <c r="DF580">
        <v>1</v>
      </c>
      <c r="DI580" s="59">
        <v>1</v>
      </c>
      <c r="EH580" s="7" t="str">
        <f>VLOOKUP(B580,'[1]FT Base GRAL'!$B$6:$AB$2733,27,0)</f>
        <v>GRO 1 Y 2 NIV</v>
      </c>
    </row>
    <row r="581" spans="1:138" ht="15.75" x14ac:dyDescent="0.3">
      <c r="A581" s="55">
        <v>631</v>
      </c>
      <c r="B581" s="4" t="s">
        <v>1044</v>
      </c>
      <c r="C581" s="5" t="s">
        <v>8</v>
      </c>
      <c r="D581" s="6"/>
      <c r="E581" s="4" t="s">
        <v>1045</v>
      </c>
      <c r="F581" s="7" t="s">
        <v>57</v>
      </c>
      <c r="G581" s="7" t="s">
        <v>34</v>
      </c>
      <c r="H581" s="7" t="s">
        <v>1046</v>
      </c>
      <c r="I581" s="47" t="s">
        <v>4832</v>
      </c>
      <c r="J581" s="47"/>
      <c r="K581" s="47">
        <f t="shared" si="12"/>
        <v>0</v>
      </c>
      <c r="EH581" s="108" t="str">
        <f>VLOOKUP(B581,'[1]FT Base GRAL'!$B$6:$AB$2733,27,0)</f>
        <v>NAY</v>
      </c>
    </row>
    <row r="582" spans="1:138" ht="15.75" x14ac:dyDescent="0.3">
      <c r="A582" s="55">
        <v>632</v>
      </c>
      <c r="B582" s="4" t="s">
        <v>1047</v>
      </c>
      <c r="C582" s="5" t="s">
        <v>8</v>
      </c>
      <c r="D582" s="6"/>
      <c r="E582" s="4" t="s">
        <v>1048</v>
      </c>
      <c r="F582" s="7" t="s">
        <v>57</v>
      </c>
      <c r="G582" s="7" t="s">
        <v>34</v>
      </c>
      <c r="H582" s="7" t="s">
        <v>1049</v>
      </c>
      <c r="I582" s="47" t="s">
        <v>4832</v>
      </c>
      <c r="J582" s="47"/>
      <c r="K582" s="47">
        <f t="shared" si="12"/>
        <v>0</v>
      </c>
      <c r="EH582" s="108" t="str">
        <f>VLOOKUP(B582,'[1]FT Base GRAL'!$B$6:$AB$2733,27,0)</f>
        <v>TAB</v>
      </c>
    </row>
    <row r="583" spans="1:138" ht="15.75" x14ac:dyDescent="0.3">
      <c r="A583" s="55">
        <v>633</v>
      </c>
      <c r="B583" s="4" t="s">
        <v>1050</v>
      </c>
      <c r="C583" s="5" t="s">
        <v>8</v>
      </c>
      <c r="D583" s="6"/>
      <c r="E583" s="4" t="s">
        <v>1051</v>
      </c>
      <c r="F583" s="7" t="s">
        <v>53</v>
      </c>
      <c r="G583" s="7" t="s">
        <v>34</v>
      </c>
      <c r="H583" s="7" t="s">
        <v>54</v>
      </c>
      <c r="I583" s="47" t="s">
        <v>5189</v>
      </c>
      <c r="J583" s="47"/>
      <c r="K583" s="47">
        <f t="shared" si="12"/>
        <v>4</v>
      </c>
      <c r="Y583">
        <v>1</v>
      </c>
      <c r="Z583">
        <v>1</v>
      </c>
      <c r="AA583">
        <v>1</v>
      </c>
      <c r="AB583">
        <v>1</v>
      </c>
      <c r="AC583" s="59">
        <v>1</v>
      </c>
      <c r="AD583">
        <v>1</v>
      </c>
      <c r="AE583">
        <v>1</v>
      </c>
      <c r="AH583" s="59">
        <v>1</v>
      </c>
      <c r="AI583">
        <v>1</v>
      </c>
      <c r="AJ583">
        <v>1</v>
      </c>
      <c r="AK583">
        <v>1</v>
      </c>
      <c r="AL583">
        <v>1</v>
      </c>
      <c r="AM583" s="59">
        <v>1</v>
      </c>
      <c r="AN583">
        <v>1</v>
      </c>
      <c r="AT583" s="59">
        <v>1</v>
      </c>
      <c r="EH583" s="7" t="str">
        <f>VLOOKUP(B583,'[1]FT Base GRAL'!$B$6:$AB$2733,27,0)</f>
        <v>SLP</v>
      </c>
    </row>
    <row r="584" spans="1:138" ht="15.75" x14ac:dyDescent="0.3">
      <c r="A584" s="55">
        <v>634</v>
      </c>
      <c r="B584" s="4" t="s">
        <v>1052</v>
      </c>
      <c r="C584" s="5" t="s">
        <v>8</v>
      </c>
      <c r="D584" s="6"/>
      <c r="E584" s="4" t="s">
        <v>1053</v>
      </c>
      <c r="F584" s="7" t="s">
        <v>63</v>
      </c>
      <c r="G584" s="7" t="s">
        <v>11</v>
      </c>
      <c r="H584" s="7" t="s">
        <v>1054</v>
      </c>
      <c r="I584" s="47" t="s">
        <v>5189</v>
      </c>
      <c r="J584" s="47"/>
      <c r="K584" s="47">
        <f t="shared" ref="K584:K647" si="13">COUNTA(N584,Q584,AC584,AH584,AM584,AT584,BA584,BC584,X584,BF584,BM584,BR584,BW584,CB584,CG584,CJ584,CO584,CT584,CY584,DD584,DN584,DS584,DI584,DX584,EC584,EG584)</f>
        <v>3</v>
      </c>
      <c r="R584">
        <v>1</v>
      </c>
      <c r="S584">
        <v>1</v>
      </c>
      <c r="T584">
        <v>1</v>
      </c>
      <c r="U584">
        <v>1</v>
      </c>
      <c r="V584">
        <v>1</v>
      </c>
      <c r="W584">
        <v>1</v>
      </c>
      <c r="X584" s="59">
        <v>1</v>
      </c>
      <c r="Y584">
        <v>1</v>
      </c>
      <c r="Z584">
        <v>1</v>
      </c>
      <c r="AA584">
        <v>1</v>
      </c>
      <c r="AB584">
        <v>1</v>
      </c>
      <c r="AC584" s="59">
        <v>1</v>
      </c>
      <c r="AN584">
        <v>1</v>
      </c>
      <c r="AO584">
        <v>1</v>
      </c>
      <c r="AP584">
        <v>1</v>
      </c>
      <c r="AQ584">
        <v>1</v>
      </c>
      <c r="AR584">
        <v>1</v>
      </c>
      <c r="AS584">
        <v>1</v>
      </c>
      <c r="AT584" s="59">
        <v>1</v>
      </c>
      <c r="EH584" s="7" t="str">
        <f>VLOOKUP(B584,'[1]FT Base GRAL'!$B$6:$AB$2733,27,0)</f>
        <v>SLP</v>
      </c>
    </row>
    <row r="585" spans="1:138" ht="15.75" x14ac:dyDescent="0.3">
      <c r="A585" s="55">
        <v>635</v>
      </c>
      <c r="B585" s="4" t="s">
        <v>1055</v>
      </c>
      <c r="C585" s="5" t="s">
        <v>8</v>
      </c>
      <c r="D585" s="6"/>
      <c r="E585" s="4" t="s">
        <v>1056</v>
      </c>
      <c r="F585" s="7" t="s">
        <v>63</v>
      </c>
      <c r="G585" s="7" t="s">
        <v>11</v>
      </c>
      <c r="H585" s="7" t="s">
        <v>1057</v>
      </c>
      <c r="I585" s="47" t="s">
        <v>5189</v>
      </c>
      <c r="J585" s="47"/>
      <c r="K585" s="47">
        <f t="shared" si="13"/>
        <v>5</v>
      </c>
      <c r="Y585">
        <v>1</v>
      </c>
      <c r="Z585">
        <v>1</v>
      </c>
      <c r="AA585">
        <v>1</v>
      </c>
      <c r="AB585">
        <v>1</v>
      </c>
      <c r="AC585" s="59">
        <v>1</v>
      </c>
      <c r="AD585">
        <v>1</v>
      </c>
      <c r="AE585">
        <v>1</v>
      </c>
      <c r="AF585">
        <v>1</v>
      </c>
      <c r="AG585">
        <v>1</v>
      </c>
      <c r="AH585" s="59">
        <v>1</v>
      </c>
      <c r="AI585">
        <v>1</v>
      </c>
      <c r="AJ585">
        <v>1</v>
      </c>
      <c r="AK585">
        <v>1</v>
      </c>
      <c r="AL585">
        <v>1</v>
      </c>
      <c r="AM585" s="59">
        <v>1</v>
      </c>
      <c r="AN585">
        <v>1</v>
      </c>
      <c r="AO585">
        <v>1</v>
      </c>
      <c r="AP585">
        <v>1</v>
      </c>
      <c r="AQ585">
        <v>1</v>
      </c>
      <c r="AR585">
        <v>1</v>
      </c>
      <c r="AS585">
        <v>1</v>
      </c>
      <c r="AT585" s="59">
        <v>1</v>
      </c>
      <c r="BS585">
        <v>1</v>
      </c>
      <c r="BT585">
        <v>1</v>
      </c>
      <c r="BU585">
        <v>1</v>
      </c>
      <c r="BV585">
        <v>1</v>
      </c>
      <c r="BW585" s="59">
        <v>1</v>
      </c>
      <c r="EH585" s="7" t="str">
        <f>VLOOKUP(B585,'[1]FT Base GRAL'!$B$6:$AB$2733,27,0)</f>
        <v>SLP</v>
      </c>
    </row>
    <row r="586" spans="1:138" ht="15.75" x14ac:dyDescent="0.3">
      <c r="A586" s="55">
        <v>636</v>
      </c>
      <c r="B586" s="4" t="s">
        <v>1058</v>
      </c>
      <c r="C586" s="5" t="s">
        <v>8</v>
      </c>
      <c r="D586" s="6"/>
      <c r="E586" s="4" t="s">
        <v>1059</v>
      </c>
      <c r="F586" s="7" t="s">
        <v>57</v>
      </c>
      <c r="G586" s="7" t="s">
        <v>1060</v>
      </c>
      <c r="H586" s="7" t="s">
        <v>54</v>
      </c>
      <c r="I586" s="47" t="s">
        <v>5189</v>
      </c>
      <c r="J586" s="47"/>
      <c r="K586" s="47">
        <f t="shared" si="13"/>
        <v>2</v>
      </c>
      <c r="AI586">
        <v>1</v>
      </c>
      <c r="AJ586">
        <v>1</v>
      </c>
      <c r="AK586">
        <v>1</v>
      </c>
      <c r="AL586">
        <v>1</v>
      </c>
      <c r="AM586" s="59">
        <v>1</v>
      </c>
      <c r="AN586">
        <v>1</v>
      </c>
      <c r="AO586">
        <v>1</v>
      </c>
      <c r="AP586">
        <v>1</v>
      </c>
      <c r="AQ586">
        <v>1</v>
      </c>
      <c r="AR586">
        <v>1</v>
      </c>
      <c r="AS586">
        <v>1</v>
      </c>
      <c r="AT586" s="59">
        <v>1</v>
      </c>
      <c r="EH586" s="7" t="str">
        <f>VLOOKUP(B586,'[1]FT Base GRAL'!$B$6:$AB$2733,27,0)</f>
        <v>SIN</v>
      </c>
    </row>
    <row r="587" spans="1:138" ht="15.75" x14ac:dyDescent="0.3">
      <c r="A587" s="55">
        <v>637</v>
      </c>
      <c r="B587" s="4" t="s">
        <v>1061</v>
      </c>
      <c r="C587" s="5" t="s">
        <v>8</v>
      </c>
      <c r="D587" s="6"/>
      <c r="E587" s="4" t="s">
        <v>1062</v>
      </c>
      <c r="F587" s="7" t="s">
        <v>63</v>
      </c>
      <c r="G587" s="7" t="s">
        <v>11</v>
      </c>
      <c r="H587" s="7" t="s">
        <v>1063</v>
      </c>
      <c r="I587" s="47" t="s">
        <v>5171</v>
      </c>
      <c r="J587" s="47"/>
      <c r="K587" s="47">
        <f t="shared" si="13"/>
        <v>0</v>
      </c>
      <c r="L587">
        <v>1</v>
      </c>
      <c r="M587">
        <v>1</v>
      </c>
      <c r="EH587" s="7" t="str">
        <f>VLOOKUP(B587,'[1]FT Base GRAL'!$B$6:$AB$2733,27,0)</f>
        <v>AMB</v>
      </c>
    </row>
    <row r="588" spans="1:138" ht="15.75" x14ac:dyDescent="0.3">
      <c r="A588" s="55">
        <v>638</v>
      </c>
      <c r="B588" s="4" t="s">
        <v>1064</v>
      </c>
      <c r="C588" s="5" t="s">
        <v>8</v>
      </c>
      <c r="D588" s="13"/>
      <c r="E588" s="4" t="s">
        <v>1062</v>
      </c>
      <c r="F588" s="14" t="s">
        <v>63</v>
      </c>
      <c r="G588" s="7" t="s">
        <v>11</v>
      </c>
      <c r="H588" s="14" t="s">
        <v>1063</v>
      </c>
      <c r="I588" s="47" t="s">
        <v>5171</v>
      </c>
      <c r="J588" s="47"/>
      <c r="K588" s="47">
        <f t="shared" si="13"/>
        <v>0</v>
      </c>
      <c r="CK588">
        <v>1</v>
      </c>
      <c r="EH588" s="7" t="str">
        <f>VLOOKUP(B588,'[1]FT Base GRAL'!$B$6:$AB$2733,27,0)</f>
        <v>INCAR</v>
      </c>
    </row>
    <row r="589" spans="1:138" ht="15.75" x14ac:dyDescent="0.3">
      <c r="A589" s="55">
        <v>639</v>
      </c>
      <c r="B589" s="4" t="s">
        <v>4920</v>
      </c>
      <c r="C589" s="5" t="s">
        <v>8</v>
      </c>
      <c r="D589" s="4"/>
      <c r="E589" s="4" t="s">
        <v>1062</v>
      </c>
      <c r="F589" s="14" t="s">
        <v>63</v>
      </c>
      <c r="G589" s="13"/>
      <c r="H589" s="14" t="s">
        <v>1063</v>
      </c>
      <c r="I589" s="14" t="s">
        <v>5169</v>
      </c>
      <c r="J589" s="47"/>
      <c r="K589" s="47">
        <f t="shared" si="13"/>
        <v>0</v>
      </c>
      <c r="EH589" s="108" t="str">
        <f>VLOOKUP(B589,'[1]FT Base GRAL'!$B$6:$AB$2733,27,0)</f>
        <v>INR</v>
      </c>
    </row>
    <row r="590" spans="1:138" ht="15.75" x14ac:dyDescent="0.3">
      <c r="A590" s="55">
        <v>640</v>
      </c>
      <c r="B590" s="4" t="s">
        <v>1065</v>
      </c>
      <c r="C590" s="15" t="s">
        <v>41</v>
      </c>
      <c r="D590" s="13"/>
      <c r="E590" s="16" t="s">
        <v>1062</v>
      </c>
      <c r="F590" s="7" t="s">
        <v>63</v>
      </c>
      <c r="G590" s="14" t="s">
        <v>34</v>
      </c>
      <c r="H590" s="14" t="s">
        <v>1063</v>
      </c>
      <c r="I590" s="47" t="s">
        <v>5189</v>
      </c>
      <c r="J590" s="47"/>
      <c r="K590" s="47">
        <f t="shared" si="13"/>
        <v>1</v>
      </c>
      <c r="CL590">
        <v>1</v>
      </c>
      <c r="CO590" s="59">
        <v>1</v>
      </c>
      <c r="EH590" s="7" t="str">
        <f>VLOOKUP(B590,'[1]FT Base GRAL'!$B$6:$AB$2733,27,0)</f>
        <v>INCAR-JunAcla</v>
      </c>
    </row>
    <row r="591" spans="1:138" ht="15.75" x14ac:dyDescent="0.3">
      <c r="A591" s="55">
        <v>641</v>
      </c>
      <c r="B591" s="4" t="s">
        <v>4918</v>
      </c>
      <c r="C591" s="5" t="s">
        <v>8</v>
      </c>
      <c r="D591" s="4"/>
      <c r="E591" s="4" t="s">
        <v>4919</v>
      </c>
      <c r="F591" s="14" t="s">
        <v>63</v>
      </c>
      <c r="G591" s="13"/>
      <c r="H591" s="14" t="s">
        <v>4945</v>
      </c>
      <c r="I591" s="14" t="s">
        <v>5169</v>
      </c>
      <c r="J591" s="47"/>
      <c r="K591" s="47">
        <f t="shared" si="13"/>
        <v>0</v>
      </c>
      <c r="EH591" s="108" t="str">
        <f>VLOOKUP(B591,'[1]FT Base GRAL'!$B$6:$AB$2733,27,0)</f>
        <v>INR</v>
      </c>
    </row>
    <row r="592" spans="1:138" ht="15.75" x14ac:dyDescent="0.3">
      <c r="A592" s="55">
        <v>642</v>
      </c>
      <c r="B592" s="4" t="s">
        <v>1066</v>
      </c>
      <c r="C592" s="5" t="s">
        <v>8</v>
      </c>
      <c r="D592" s="13"/>
      <c r="E592" s="16" t="s">
        <v>1067</v>
      </c>
      <c r="F592" s="7" t="s">
        <v>63</v>
      </c>
      <c r="G592" s="7" t="s">
        <v>11</v>
      </c>
      <c r="H592" s="7" t="s">
        <v>1068</v>
      </c>
      <c r="I592" s="47" t="s">
        <v>5171</v>
      </c>
      <c r="J592" s="47"/>
      <c r="K592" s="47">
        <f t="shared" si="13"/>
        <v>0</v>
      </c>
      <c r="DE592">
        <v>1</v>
      </c>
      <c r="EH592" s="7" t="str">
        <f>VLOOKUP(B592,'[1]FT Base GRAL'!$B$6:$AB$2733,27,0)</f>
        <v>GRO 1 Y 2 NIV</v>
      </c>
    </row>
    <row r="593" spans="1:138" ht="15.75" x14ac:dyDescent="0.3">
      <c r="A593" s="55">
        <v>643</v>
      </c>
      <c r="B593" s="4" t="s">
        <v>4966</v>
      </c>
      <c r="C593" s="15" t="s">
        <v>41</v>
      </c>
      <c r="D593" s="13"/>
      <c r="E593" s="16" t="s">
        <v>1067</v>
      </c>
      <c r="F593" s="14" t="s">
        <v>63</v>
      </c>
      <c r="G593" s="14" t="s">
        <v>11</v>
      </c>
      <c r="H593" s="16" t="s">
        <v>1068</v>
      </c>
      <c r="I593" s="47" t="s">
        <v>5189</v>
      </c>
      <c r="J593" s="47"/>
      <c r="K593" s="47">
        <f t="shared" si="13"/>
        <v>1</v>
      </c>
      <c r="DF593">
        <v>1</v>
      </c>
      <c r="DI593" s="59">
        <v>1</v>
      </c>
      <c r="EH593" s="7" t="str">
        <f>VLOOKUP(B593,'[1]FT Base GRAL'!$B$6:$AB$2733,27,0)</f>
        <v>GRO-1N-Jun Acla 1V</v>
      </c>
    </row>
    <row r="594" spans="1:138" ht="15.75" x14ac:dyDescent="0.3">
      <c r="A594" s="55">
        <v>644</v>
      </c>
      <c r="B594" s="4" t="s">
        <v>1069</v>
      </c>
      <c r="C594" s="12" t="s">
        <v>19</v>
      </c>
      <c r="D594" s="6"/>
      <c r="E594" s="4" t="s">
        <v>1070</v>
      </c>
      <c r="F594" s="7" t="s">
        <v>63</v>
      </c>
      <c r="G594" s="7" t="s">
        <v>11</v>
      </c>
      <c r="H594" s="7" t="s">
        <v>54</v>
      </c>
      <c r="I594" s="47" t="s">
        <v>5189</v>
      </c>
      <c r="J594" s="47"/>
      <c r="K594" s="47">
        <f t="shared" si="13"/>
        <v>1</v>
      </c>
      <c r="CP594">
        <v>1</v>
      </c>
      <c r="CT594" s="59">
        <v>1</v>
      </c>
      <c r="EH594" s="7" t="str">
        <f>VLOOKUP(B594,'[1]FT Base GRAL'!$B$6:$AB$2733,27,0)</f>
        <v>TEX</v>
      </c>
    </row>
    <row r="595" spans="1:138" ht="15.75" x14ac:dyDescent="0.3">
      <c r="A595" s="55">
        <v>645</v>
      </c>
      <c r="B595" s="4" t="s">
        <v>1071</v>
      </c>
      <c r="C595" s="5" t="s">
        <v>8</v>
      </c>
      <c r="D595" s="6"/>
      <c r="E595" s="4" t="s">
        <v>1072</v>
      </c>
      <c r="F595" s="7" t="s">
        <v>53</v>
      </c>
      <c r="G595" s="7" t="s">
        <v>34</v>
      </c>
      <c r="H595" s="7" t="s">
        <v>54</v>
      </c>
      <c r="I595" s="47" t="s">
        <v>5189</v>
      </c>
      <c r="J595" s="47"/>
      <c r="K595" s="47">
        <f t="shared" si="13"/>
        <v>2</v>
      </c>
      <c r="AU595">
        <v>1</v>
      </c>
      <c r="AV595">
        <v>1</v>
      </c>
      <c r="AW595">
        <v>1</v>
      </c>
      <c r="AX595">
        <v>1</v>
      </c>
      <c r="AY595">
        <v>1</v>
      </c>
      <c r="AZ595">
        <v>1</v>
      </c>
      <c r="BA595" s="59">
        <v>1</v>
      </c>
      <c r="DT595">
        <v>1</v>
      </c>
      <c r="DX595" s="59">
        <v>1</v>
      </c>
      <c r="EH595" s="7" t="str">
        <f>VLOOKUP(B595,'[1]FT Base GRAL'!$B$6:$AB$2733,27,0)</f>
        <v>FARMA</v>
      </c>
    </row>
    <row r="596" spans="1:138" ht="15.75" x14ac:dyDescent="0.3">
      <c r="A596" s="55">
        <v>646</v>
      </c>
      <c r="B596" s="4" t="s">
        <v>1073</v>
      </c>
      <c r="C596" s="5" t="s">
        <v>8</v>
      </c>
      <c r="D596" s="6"/>
      <c r="E596" s="4" t="s">
        <v>1074</v>
      </c>
      <c r="F596" s="7" t="s">
        <v>57</v>
      </c>
      <c r="G596" s="7" t="s">
        <v>34</v>
      </c>
      <c r="H596" s="7" t="s">
        <v>1075</v>
      </c>
      <c r="I596" s="47" t="s">
        <v>5189</v>
      </c>
      <c r="J596" s="47"/>
      <c r="K596" s="47">
        <f t="shared" si="13"/>
        <v>1</v>
      </c>
      <c r="AN596">
        <v>1</v>
      </c>
      <c r="AO596">
        <v>1</v>
      </c>
      <c r="AT596" s="59">
        <v>1</v>
      </c>
      <c r="EH596" s="7" t="str">
        <f>VLOOKUP(B596,'[1]FT Base GRAL'!$B$6:$AB$2733,27,0)</f>
        <v>SIN</v>
      </c>
    </row>
    <row r="597" spans="1:138" ht="15.75" x14ac:dyDescent="0.3">
      <c r="A597" s="55">
        <v>649</v>
      </c>
      <c r="B597" s="4" t="s">
        <v>1077</v>
      </c>
      <c r="C597" s="5" t="s">
        <v>8</v>
      </c>
      <c r="D597" s="6"/>
      <c r="E597" s="4" t="s">
        <v>1078</v>
      </c>
      <c r="F597" s="7" t="s">
        <v>63</v>
      </c>
      <c r="G597" s="7" t="s">
        <v>284</v>
      </c>
      <c r="H597" s="7" t="s">
        <v>1079</v>
      </c>
      <c r="I597" s="47" t="s">
        <v>5189</v>
      </c>
      <c r="J597" s="47"/>
      <c r="K597" s="47">
        <f t="shared" si="13"/>
        <v>1</v>
      </c>
      <c r="BS597">
        <v>1</v>
      </c>
      <c r="BX597">
        <v>1</v>
      </c>
      <c r="CZ597">
        <v>1</v>
      </c>
      <c r="DA597">
        <v>1</v>
      </c>
      <c r="DD597" s="59">
        <v>1</v>
      </c>
      <c r="EH597" s="7" t="str">
        <f>VLOOKUP(B597,'[1]FT Base GRAL'!$B$6:$AB$2733,27,0)</f>
        <v>TAB</v>
      </c>
    </row>
    <row r="598" spans="1:138" ht="15.75" x14ac:dyDescent="0.3">
      <c r="A598" s="55">
        <v>650</v>
      </c>
      <c r="B598" s="4" t="s">
        <v>1080</v>
      </c>
      <c r="C598" s="15" t="s">
        <v>41</v>
      </c>
      <c r="D598" s="13"/>
      <c r="E598" s="16" t="s">
        <v>1078</v>
      </c>
      <c r="F598" s="14" t="s">
        <v>63</v>
      </c>
      <c r="G598" s="14" t="s">
        <v>34</v>
      </c>
      <c r="H598" s="7" t="s">
        <v>1079</v>
      </c>
      <c r="I598" s="47" t="s">
        <v>5189</v>
      </c>
      <c r="J598" s="47"/>
      <c r="K598" s="47">
        <f t="shared" si="13"/>
        <v>1</v>
      </c>
      <c r="BY598">
        <v>1</v>
      </c>
      <c r="CB598" s="59">
        <v>1</v>
      </c>
      <c r="EH598" s="7" t="str">
        <f>VLOOKUP(B598,'[1]FT Base GRAL'!$B$6:$AB$2733,27,0)</f>
        <v>TAB HCG-JunAcla</v>
      </c>
    </row>
    <row r="599" spans="1:138" ht="42.75" x14ac:dyDescent="0.3">
      <c r="A599" s="55">
        <v>651</v>
      </c>
      <c r="B599" s="4" t="s">
        <v>1081</v>
      </c>
      <c r="C599" s="15" t="s">
        <v>41</v>
      </c>
      <c r="D599" s="13"/>
      <c r="E599" s="16" t="s">
        <v>1078</v>
      </c>
      <c r="F599" s="7" t="s">
        <v>63</v>
      </c>
      <c r="G599" s="7" t="s">
        <v>284</v>
      </c>
      <c r="H599" s="31" t="s">
        <v>1082</v>
      </c>
      <c r="I599" s="47" t="s">
        <v>5189</v>
      </c>
      <c r="J599" s="47"/>
      <c r="K599" s="47">
        <f t="shared" si="13"/>
        <v>1</v>
      </c>
      <c r="BT599">
        <v>1</v>
      </c>
      <c r="BW599" s="59">
        <v>1</v>
      </c>
      <c r="EH599" s="7" t="str">
        <f>VLOOKUP(B599,'[1]FT Base GRAL'!$B$6:$AB$2733,27,0)</f>
        <v>TAB-AE-UNEME-JunAcla</v>
      </c>
    </row>
    <row r="600" spans="1:138" ht="15.75" x14ac:dyDescent="0.3">
      <c r="A600" s="55">
        <v>652</v>
      </c>
      <c r="B600" s="4" t="s">
        <v>1083</v>
      </c>
      <c r="C600" s="5" t="s">
        <v>8</v>
      </c>
      <c r="D600" s="6"/>
      <c r="E600" s="4" t="s">
        <v>1084</v>
      </c>
      <c r="F600" s="7" t="s">
        <v>63</v>
      </c>
      <c r="G600" s="7" t="s">
        <v>284</v>
      </c>
      <c r="H600" s="7" t="s">
        <v>1085</v>
      </c>
      <c r="I600" s="47" t="s">
        <v>5171</v>
      </c>
      <c r="J600" s="47"/>
      <c r="K600" s="47">
        <f t="shared" si="13"/>
        <v>0</v>
      </c>
      <c r="BX600">
        <v>1</v>
      </c>
      <c r="EH600" s="7" t="str">
        <f>VLOOKUP(B600,'[1]FT Base GRAL'!$B$6:$AB$2733,27,0)</f>
        <v>TAB</v>
      </c>
    </row>
    <row r="601" spans="1:138" ht="15.75" x14ac:dyDescent="0.3">
      <c r="A601" s="55">
        <v>653</v>
      </c>
      <c r="B601" s="4" t="s">
        <v>1086</v>
      </c>
      <c r="C601" s="15" t="s">
        <v>41</v>
      </c>
      <c r="D601" s="13"/>
      <c r="E601" s="16" t="s">
        <v>1084</v>
      </c>
      <c r="F601" s="14" t="s">
        <v>63</v>
      </c>
      <c r="G601" s="14" t="s">
        <v>34</v>
      </c>
      <c r="H601" s="7" t="s">
        <v>1085</v>
      </c>
      <c r="I601" s="47" t="s">
        <v>5189</v>
      </c>
      <c r="J601" s="47"/>
      <c r="K601" s="47">
        <f t="shared" si="13"/>
        <v>1</v>
      </c>
      <c r="BY601">
        <v>1</v>
      </c>
      <c r="CB601" s="59">
        <v>1</v>
      </c>
      <c r="EH601" s="7" t="str">
        <f>VLOOKUP(B601,'[1]FT Base GRAL'!$B$6:$AB$2733,27,0)</f>
        <v>TAB HCG-JunAcla</v>
      </c>
    </row>
    <row r="602" spans="1:138" ht="15.75" x14ac:dyDescent="0.3">
      <c r="A602" s="55">
        <v>654</v>
      </c>
      <c r="B602" s="4" t="s">
        <v>1087</v>
      </c>
      <c r="C602" s="5" t="s">
        <v>8</v>
      </c>
      <c r="D602" s="6"/>
      <c r="E602" s="4" t="s">
        <v>1088</v>
      </c>
      <c r="F602" s="7" t="s">
        <v>63</v>
      </c>
      <c r="G602" s="7" t="s">
        <v>34</v>
      </c>
      <c r="H602" s="7" t="s">
        <v>1089</v>
      </c>
      <c r="I602" s="47" t="s">
        <v>5189</v>
      </c>
      <c r="J602" s="47"/>
      <c r="K602" s="47">
        <f t="shared" si="13"/>
        <v>1</v>
      </c>
      <c r="R602">
        <v>1</v>
      </c>
      <c r="S602">
        <v>1</v>
      </c>
      <c r="T602">
        <v>1</v>
      </c>
      <c r="U602">
        <v>1</v>
      </c>
      <c r="V602">
        <v>1</v>
      </c>
      <c r="W602">
        <v>1</v>
      </c>
      <c r="X602" s="59">
        <v>1</v>
      </c>
      <c r="EH602" s="7" t="str">
        <f>VLOOKUP(B602,'[1]FT Base GRAL'!$B$6:$AB$2733,27,0)</f>
        <v>SON 2</v>
      </c>
    </row>
    <row r="603" spans="1:138" ht="15.75" x14ac:dyDescent="0.3">
      <c r="A603" s="55">
        <v>655</v>
      </c>
      <c r="B603" s="4" t="s">
        <v>1090</v>
      </c>
      <c r="C603" s="5" t="s">
        <v>8</v>
      </c>
      <c r="D603" s="6"/>
      <c r="E603" s="4" t="s">
        <v>1091</v>
      </c>
      <c r="F603" s="7" t="s">
        <v>53</v>
      </c>
      <c r="G603" s="7" t="s">
        <v>34</v>
      </c>
      <c r="H603" s="7" t="s">
        <v>54</v>
      </c>
      <c r="I603" s="47" t="s">
        <v>5189</v>
      </c>
      <c r="J603" s="47"/>
      <c r="K603" s="47">
        <f t="shared" si="13"/>
        <v>6</v>
      </c>
      <c r="R603">
        <v>1</v>
      </c>
      <c r="X603" s="59">
        <v>1</v>
      </c>
      <c r="Y603">
        <v>1</v>
      </c>
      <c r="Z603">
        <v>1</v>
      </c>
      <c r="AA603">
        <v>1</v>
      </c>
      <c r="AB603">
        <v>1</v>
      </c>
      <c r="AC603" s="59">
        <v>1</v>
      </c>
      <c r="AD603">
        <v>1</v>
      </c>
      <c r="AE603">
        <v>1</v>
      </c>
      <c r="AF603">
        <v>1</v>
      </c>
      <c r="AI603">
        <v>1</v>
      </c>
      <c r="AJ603">
        <v>1</v>
      </c>
      <c r="AM603" s="59">
        <v>1</v>
      </c>
      <c r="AN603">
        <v>1</v>
      </c>
      <c r="AT603" s="59">
        <v>1</v>
      </c>
      <c r="AU603">
        <v>1</v>
      </c>
      <c r="AV603">
        <v>1</v>
      </c>
      <c r="AW603">
        <v>1</v>
      </c>
      <c r="BA603" s="59">
        <v>1</v>
      </c>
      <c r="DT603">
        <v>1</v>
      </c>
      <c r="DX603" s="59">
        <v>1</v>
      </c>
      <c r="EH603" s="7" t="str">
        <f>VLOOKUP(B603,'[1]FT Base GRAL'!$B$6:$AB$2733,27,0)</f>
        <v>SLP</v>
      </c>
    </row>
    <row r="604" spans="1:138" ht="15.75" x14ac:dyDescent="0.3">
      <c r="A604" s="55">
        <v>656</v>
      </c>
      <c r="B604" s="4" t="s">
        <v>1092</v>
      </c>
      <c r="C604" s="12" t="s">
        <v>19</v>
      </c>
      <c r="D604" s="6"/>
      <c r="E604" s="4" t="s">
        <v>1093</v>
      </c>
      <c r="F604" s="7" t="s">
        <v>53</v>
      </c>
      <c r="G604" s="7" t="s">
        <v>34</v>
      </c>
      <c r="H604" s="7" t="s">
        <v>54</v>
      </c>
      <c r="I604" s="47" t="s">
        <v>5169</v>
      </c>
      <c r="J604" s="47"/>
      <c r="K604" s="47">
        <f t="shared" si="13"/>
        <v>0</v>
      </c>
      <c r="EH604" s="108" t="str">
        <f>VLOOKUP(B604,'[1]FT Base GRAL'!$B$6:$AB$2733,27,0)</f>
        <v>TEX</v>
      </c>
    </row>
    <row r="605" spans="1:138" ht="15.75" x14ac:dyDescent="0.3">
      <c r="A605" s="55">
        <v>657</v>
      </c>
      <c r="B605" s="4" t="s">
        <v>4704</v>
      </c>
      <c r="C605" s="15" t="s">
        <v>41</v>
      </c>
      <c r="D605" s="13"/>
      <c r="E605" s="4" t="s">
        <v>1091</v>
      </c>
      <c r="F605" s="7" t="s">
        <v>53</v>
      </c>
      <c r="G605" s="7" t="s">
        <v>34</v>
      </c>
      <c r="H605" s="7" t="s">
        <v>54</v>
      </c>
      <c r="I605" s="47" t="s">
        <v>5189</v>
      </c>
      <c r="J605" s="47"/>
      <c r="K605" s="47">
        <f t="shared" si="13"/>
        <v>1</v>
      </c>
      <c r="AG605">
        <v>1</v>
      </c>
      <c r="AH605" s="59">
        <v>1</v>
      </c>
      <c r="EH605" s="7" t="str">
        <f>VLOOKUP(B605,'[1]FT Base GRAL'!$B$6:$AB$2733,27,0)</f>
        <v>QRO-JunAcla</v>
      </c>
    </row>
    <row r="606" spans="1:138" ht="15.75" x14ac:dyDescent="0.3">
      <c r="A606" s="55">
        <v>658</v>
      </c>
      <c r="B606" s="4" t="s">
        <v>1094</v>
      </c>
      <c r="C606" s="5" t="s">
        <v>8</v>
      </c>
      <c r="D606" s="6"/>
      <c r="E606" s="4" t="s">
        <v>1095</v>
      </c>
      <c r="F606" s="7" t="s">
        <v>53</v>
      </c>
      <c r="G606" s="7" t="s">
        <v>34</v>
      </c>
      <c r="H606" s="7" t="s">
        <v>54</v>
      </c>
      <c r="I606" s="47" t="s">
        <v>4832</v>
      </c>
      <c r="J606" s="47"/>
      <c r="K606" s="47">
        <f t="shared" si="13"/>
        <v>1</v>
      </c>
      <c r="DT606">
        <v>1</v>
      </c>
      <c r="DX606" s="59">
        <v>1</v>
      </c>
      <c r="EH606" s="7" t="str">
        <f>VLOOKUP(B606,'[1]FT Base GRAL'!$B$6:$AB$2733,27,0)</f>
        <v>NAY</v>
      </c>
    </row>
    <row r="607" spans="1:138" ht="15.75" x14ac:dyDescent="0.3">
      <c r="A607" s="55">
        <v>659</v>
      </c>
      <c r="B607" s="4" t="s">
        <v>1096</v>
      </c>
      <c r="C607" s="5" t="s">
        <v>8</v>
      </c>
      <c r="D607" s="6"/>
      <c r="E607" s="4" t="s">
        <v>1097</v>
      </c>
      <c r="F607" s="7" t="s">
        <v>57</v>
      </c>
      <c r="G607" s="7" t="s">
        <v>34</v>
      </c>
      <c r="H607" s="7" t="s">
        <v>54</v>
      </c>
      <c r="I607" s="47" t="s">
        <v>4832</v>
      </c>
      <c r="J607" s="47"/>
      <c r="K607" s="47">
        <f t="shared" si="13"/>
        <v>0</v>
      </c>
      <c r="EH607" s="108" t="str">
        <f>VLOOKUP(B607,'[1]FT Base GRAL'!$B$6:$AB$2733,27,0)</f>
        <v>TAB</v>
      </c>
    </row>
    <row r="608" spans="1:138" ht="15.75" x14ac:dyDescent="0.3">
      <c r="A608" s="55">
        <v>660</v>
      </c>
      <c r="B608" s="4" t="s">
        <v>1098</v>
      </c>
      <c r="C608" s="5" t="s">
        <v>8</v>
      </c>
      <c r="D608" s="6"/>
      <c r="E608" s="4" t="s">
        <v>1099</v>
      </c>
      <c r="F608" s="7" t="s">
        <v>10</v>
      </c>
      <c r="G608" s="7" t="s">
        <v>11</v>
      </c>
      <c r="H608" s="7" t="s">
        <v>1100</v>
      </c>
      <c r="I608" s="47" t="s">
        <v>5189</v>
      </c>
      <c r="J608" s="47"/>
      <c r="K608" s="47">
        <f t="shared" si="13"/>
        <v>3</v>
      </c>
      <c r="R608">
        <v>1</v>
      </c>
      <c r="X608" s="59">
        <v>1</v>
      </c>
      <c r="Y608">
        <v>1</v>
      </c>
      <c r="AI608">
        <v>1</v>
      </c>
      <c r="AJ608">
        <v>1</v>
      </c>
      <c r="AM608" s="59">
        <v>1</v>
      </c>
      <c r="AN608">
        <v>1</v>
      </c>
      <c r="AT608" s="59">
        <v>1</v>
      </c>
      <c r="EH608" s="7" t="str">
        <f>VLOOKUP(B608,'[1]FT Base GRAL'!$B$6:$AB$2733,27,0)</f>
        <v>SLP</v>
      </c>
    </row>
    <row r="609" spans="1:138" ht="15.75" x14ac:dyDescent="0.3">
      <c r="A609" s="55">
        <v>661</v>
      </c>
      <c r="B609" s="4" t="s">
        <v>1101</v>
      </c>
      <c r="C609" s="5" t="s">
        <v>8</v>
      </c>
      <c r="D609" s="6"/>
      <c r="E609" s="4" t="s">
        <v>1099</v>
      </c>
      <c r="F609" s="7" t="s">
        <v>63</v>
      </c>
      <c r="G609" s="7" t="s">
        <v>11</v>
      </c>
      <c r="H609" s="7" t="s">
        <v>1100</v>
      </c>
      <c r="I609" s="47" t="s">
        <v>5171</v>
      </c>
      <c r="J609" s="47"/>
      <c r="K609" s="47">
        <f t="shared" si="13"/>
        <v>0</v>
      </c>
      <c r="AD609">
        <v>1</v>
      </c>
      <c r="EH609" s="7" t="str">
        <f>VLOOKUP(B609,'[1]FT Base GRAL'!$B$6:$AB$2733,27,0)</f>
        <v>QRO</v>
      </c>
    </row>
    <row r="610" spans="1:138" ht="15.75" x14ac:dyDescent="0.3">
      <c r="A610" s="55">
        <v>662</v>
      </c>
      <c r="B610" s="4" t="s">
        <v>1102</v>
      </c>
      <c r="C610" s="15" t="s">
        <v>41</v>
      </c>
      <c r="D610" s="13"/>
      <c r="E610" s="16" t="s">
        <v>1103</v>
      </c>
      <c r="F610" s="7" t="s">
        <v>10</v>
      </c>
      <c r="G610" s="7" t="s">
        <v>11</v>
      </c>
      <c r="H610" s="7" t="s">
        <v>1100</v>
      </c>
      <c r="I610" s="47" t="s">
        <v>5189</v>
      </c>
      <c r="J610" s="47"/>
      <c r="K610" s="47">
        <f t="shared" si="13"/>
        <v>1</v>
      </c>
      <c r="Z610" s="62">
        <v>1</v>
      </c>
      <c r="AA610">
        <v>1</v>
      </c>
      <c r="AB610">
        <v>1</v>
      </c>
      <c r="AC610" s="59">
        <v>1</v>
      </c>
      <c r="EH610" s="7" t="str">
        <f>VLOOKUP(B610,'[1]FT Base GRAL'!$B$6:$AB$2733,27,0)</f>
        <v>SLP-JunAcla</v>
      </c>
    </row>
    <row r="611" spans="1:138" ht="15.75" x14ac:dyDescent="0.3">
      <c r="A611" s="55">
        <v>663</v>
      </c>
      <c r="B611" s="4" t="s">
        <v>1104</v>
      </c>
      <c r="C611" s="15" t="s">
        <v>41</v>
      </c>
      <c r="D611" s="13"/>
      <c r="E611" s="4" t="s">
        <v>1099</v>
      </c>
      <c r="F611" s="14" t="s">
        <v>10</v>
      </c>
      <c r="G611" s="7" t="s">
        <v>11</v>
      </c>
      <c r="H611" s="14" t="s">
        <v>1100</v>
      </c>
      <c r="I611" s="47" t="s">
        <v>5189</v>
      </c>
      <c r="J611" s="47"/>
      <c r="K611" s="47">
        <f t="shared" si="13"/>
        <v>1</v>
      </c>
      <c r="AE611">
        <v>1</v>
      </c>
      <c r="AH611" s="59">
        <v>1</v>
      </c>
      <c r="EH611" s="7" t="str">
        <f>VLOOKUP(B611,'[1]FT Base GRAL'!$B$6:$AB$2733,27,0)</f>
        <v>QRO-JunAcla</v>
      </c>
    </row>
    <row r="612" spans="1:138" ht="15.75" x14ac:dyDescent="0.3">
      <c r="A612" s="55">
        <v>664</v>
      </c>
      <c r="B612" s="4" t="s">
        <v>1105</v>
      </c>
      <c r="C612" s="5" t="s">
        <v>8</v>
      </c>
      <c r="D612" s="6"/>
      <c r="E612" s="4" t="s">
        <v>1106</v>
      </c>
      <c r="F612" s="7" t="s">
        <v>111</v>
      </c>
      <c r="G612" s="7" t="s">
        <v>34</v>
      </c>
      <c r="H612" s="7" t="s">
        <v>54</v>
      </c>
      <c r="I612" s="47" t="s">
        <v>5189</v>
      </c>
      <c r="J612" s="47"/>
      <c r="K612" s="47">
        <f t="shared" si="13"/>
        <v>5</v>
      </c>
      <c r="R612">
        <v>1</v>
      </c>
      <c r="S612">
        <v>1</v>
      </c>
      <c r="T612">
        <v>1</v>
      </c>
      <c r="U612">
        <v>1</v>
      </c>
      <c r="V612">
        <v>1</v>
      </c>
      <c r="W612">
        <v>1</v>
      </c>
      <c r="X612" s="59">
        <v>1</v>
      </c>
      <c r="Y612">
        <v>1</v>
      </c>
      <c r="Z612">
        <v>1</v>
      </c>
      <c r="AA612">
        <v>1</v>
      </c>
      <c r="AB612">
        <v>1</v>
      </c>
      <c r="AC612" s="59">
        <v>1</v>
      </c>
      <c r="AD612">
        <v>1</v>
      </c>
      <c r="AE612">
        <v>1</v>
      </c>
      <c r="AH612" s="59">
        <v>1</v>
      </c>
      <c r="AI612">
        <v>1</v>
      </c>
      <c r="AM612" s="59">
        <v>1</v>
      </c>
      <c r="AN612">
        <v>1</v>
      </c>
      <c r="AT612" s="59">
        <v>1</v>
      </c>
      <c r="EH612" s="7" t="str">
        <f>VLOOKUP(B612,'[1]FT Base GRAL'!$B$6:$AB$2733,27,0)</f>
        <v>SLP</v>
      </c>
    </row>
    <row r="613" spans="1:138" ht="15.75" x14ac:dyDescent="0.3">
      <c r="A613" s="55">
        <v>665</v>
      </c>
      <c r="B613" s="4" t="s">
        <v>1107</v>
      </c>
      <c r="C613" s="5" t="s">
        <v>8</v>
      </c>
      <c r="D613" s="6"/>
      <c r="E613" s="4" t="s">
        <v>1108</v>
      </c>
      <c r="F613" s="7" t="s">
        <v>63</v>
      </c>
      <c r="G613" s="7" t="s">
        <v>11</v>
      </c>
      <c r="H613" s="7" t="s">
        <v>1109</v>
      </c>
      <c r="I613" s="47" t="s">
        <v>5189</v>
      </c>
      <c r="J613" s="47"/>
      <c r="K613" s="47">
        <f t="shared" si="13"/>
        <v>1</v>
      </c>
      <c r="AN613">
        <v>1</v>
      </c>
      <c r="AO613">
        <v>1</v>
      </c>
      <c r="AP613">
        <v>1</v>
      </c>
      <c r="AQ613">
        <v>1</v>
      </c>
      <c r="AR613">
        <v>1</v>
      </c>
      <c r="AS613">
        <v>1</v>
      </c>
      <c r="AT613" s="59">
        <v>1</v>
      </c>
      <c r="EH613" s="7" t="str">
        <f>VLOOKUP(B613,'[1]FT Base GRAL'!$B$6:$AB$2733,27,0)</f>
        <v>SIN</v>
      </c>
    </row>
    <row r="614" spans="1:138" ht="15.75" x14ac:dyDescent="0.3">
      <c r="A614" s="55">
        <v>666</v>
      </c>
      <c r="B614" s="4" t="s">
        <v>1110</v>
      </c>
      <c r="C614" s="5" t="s">
        <v>8</v>
      </c>
      <c r="D614" s="6"/>
      <c r="E614" s="4" t="s">
        <v>1111</v>
      </c>
      <c r="F614" s="7" t="s">
        <v>63</v>
      </c>
      <c r="G614" s="7" t="s">
        <v>11</v>
      </c>
      <c r="H614" s="7" t="s">
        <v>1112</v>
      </c>
      <c r="I614" s="47" t="s">
        <v>5189</v>
      </c>
      <c r="J614" s="47"/>
      <c r="K614" s="47">
        <f t="shared" si="13"/>
        <v>1</v>
      </c>
      <c r="R614">
        <v>1</v>
      </c>
      <c r="S614">
        <v>1</v>
      </c>
      <c r="X614" s="59">
        <v>1</v>
      </c>
      <c r="BS614">
        <v>1</v>
      </c>
      <c r="EH614" s="7" t="str">
        <f>VLOOKUP(B614,'[1]FT Base GRAL'!$B$6:$AB$2733,27,0)</f>
        <v>TAB</v>
      </c>
    </row>
    <row r="615" spans="1:138" ht="15.75" x14ac:dyDescent="0.3">
      <c r="A615" s="55">
        <v>668</v>
      </c>
      <c r="B615" s="4" t="s">
        <v>1114</v>
      </c>
      <c r="C615" s="15" t="s">
        <v>41</v>
      </c>
      <c r="D615" s="13"/>
      <c r="E615" s="16" t="s">
        <v>1115</v>
      </c>
      <c r="F615" s="7" t="s">
        <v>63</v>
      </c>
      <c r="G615" s="7" t="s">
        <v>11</v>
      </c>
      <c r="H615" s="7" t="s">
        <v>1112</v>
      </c>
      <c r="I615" s="47" t="s">
        <v>5171</v>
      </c>
      <c r="J615" s="47"/>
      <c r="K615" s="47">
        <f t="shared" si="13"/>
        <v>0</v>
      </c>
      <c r="BT615">
        <v>1</v>
      </c>
      <c r="BU615">
        <v>1</v>
      </c>
      <c r="EH615" s="7" t="str">
        <f>VLOOKUP(B615,'[1]FT Base GRAL'!$B$6:$AB$2733,27,0)</f>
        <v>TAB-AE-UNEME-JunAcla</v>
      </c>
    </row>
    <row r="616" spans="1:138" ht="15.75" x14ac:dyDescent="0.3">
      <c r="A616" s="55">
        <v>669</v>
      </c>
      <c r="B616" s="4" t="s">
        <v>1116</v>
      </c>
      <c r="C616" s="15" t="s">
        <v>41</v>
      </c>
      <c r="D616" s="13"/>
      <c r="E616" s="16" t="s">
        <v>1111</v>
      </c>
      <c r="F616" s="7" t="s">
        <v>63</v>
      </c>
      <c r="G616" s="14" t="s">
        <v>34</v>
      </c>
      <c r="H616" s="7" t="s">
        <v>1112</v>
      </c>
      <c r="I616" s="47" t="s">
        <v>5169</v>
      </c>
      <c r="J616" s="47"/>
      <c r="K616" s="47">
        <f t="shared" si="13"/>
        <v>1</v>
      </c>
      <c r="BV616">
        <v>1</v>
      </c>
      <c r="BW616" s="59">
        <v>1</v>
      </c>
      <c r="EH616" s="108" t="str">
        <f>VLOOKUP(B616,'[1]FT Base GRAL'!$B$6:$AB$2733,27,0)</f>
        <v>TAB-AE-UNEME-JunAcla-2V</v>
      </c>
    </row>
    <row r="617" spans="1:138" ht="15.75" x14ac:dyDescent="0.3">
      <c r="A617" s="55">
        <v>670</v>
      </c>
      <c r="B617" s="4" t="s">
        <v>1117</v>
      </c>
      <c r="C617" s="5" t="s">
        <v>8</v>
      </c>
      <c r="D617" s="6"/>
      <c r="E617" s="4" t="s">
        <v>1118</v>
      </c>
      <c r="F617" s="7" t="s">
        <v>63</v>
      </c>
      <c r="G617" s="7" t="s">
        <v>11</v>
      </c>
      <c r="H617" s="7" t="s">
        <v>1119</v>
      </c>
      <c r="I617" s="47" t="s">
        <v>5189</v>
      </c>
      <c r="J617" s="47"/>
      <c r="K617" s="47">
        <f t="shared" si="13"/>
        <v>2</v>
      </c>
      <c r="AI617">
        <v>1</v>
      </c>
      <c r="AM617" s="59">
        <v>1</v>
      </c>
      <c r="AN617">
        <v>1</v>
      </c>
      <c r="AT617" s="59">
        <v>1</v>
      </c>
      <c r="EH617" s="7" t="str">
        <f>VLOOKUP(B617,'[1]FT Base GRAL'!$B$6:$AB$2733,27,0)</f>
        <v>SIN</v>
      </c>
    </row>
    <row r="618" spans="1:138" ht="15.75" x14ac:dyDescent="0.3">
      <c r="A618" s="55">
        <v>671</v>
      </c>
      <c r="B618" s="4" t="s">
        <v>1120</v>
      </c>
      <c r="C618" s="5" t="s">
        <v>8</v>
      </c>
      <c r="D618" s="6"/>
      <c r="E618" s="4" t="s">
        <v>1118</v>
      </c>
      <c r="F618" s="7" t="s">
        <v>63</v>
      </c>
      <c r="G618" s="7" t="s">
        <v>11</v>
      </c>
      <c r="H618" s="7" t="s">
        <v>1119</v>
      </c>
      <c r="I618" s="47" t="s">
        <v>4832</v>
      </c>
      <c r="J618" s="47"/>
      <c r="K618" s="47">
        <f t="shared" si="13"/>
        <v>0</v>
      </c>
      <c r="EH618" s="108" t="str">
        <f>VLOOKUP(B618,'[1]FT Base GRAL'!$B$6:$AB$2733,27,0)</f>
        <v>_QRO</v>
      </c>
    </row>
    <row r="619" spans="1:138" ht="15.75" x14ac:dyDescent="0.3">
      <c r="A619" s="55">
        <v>672</v>
      </c>
      <c r="B619" s="4" t="s">
        <v>1121</v>
      </c>
      <c r="C619" s="5" t="s">
        <v>8</v>
      </c>
      <c r="D619" s="6"/>
      <c r="E619" s="4" t="s">
        <v>1118</v>
      </c>
      <c r="F619" s="7" t="s">
        <v>63</v>
      </c>
      <c r="G619" s="7" t="s">
        <v>11</v>
      </c>
      <c r="H619" s="7" t="s">
        <v>1119</v>
      </c>
      <c r="I619" s="47" t="s">
        <v>5171</v>
      </c>
      <c r="J619" s="47"/>
      <c r="K619" s="47">
        <f t="shared" si="13"/>
        <v>0</v>
      </c>
      <c r="AD619">
        <v>1</v>
      </c>
      <c r="EH619" s="7" t="str">
        <f>VLOOKUP(B619,'[1]FT Base GRAL'!$B$6:$AB$2733,27,0)</f>
        <v>QRO</v>
      </c>
    </row>
    <row r="620" spans="1:138" ht="15.75" x14ac:dyDescent="0.3">
      <c r="A620" s="55">
        <v>673</v>
      </c>
      <c r="B620" s="4" t="s">
        <v>1122</v>
      </c>
      <c r="C620" s="5" t="s">
        <v>8</v>
      </c>
      <c r="D620" s="6"/>
      <c r="E620" s="4" t="s">
        <v>1118</v>
      </c>
      <c r="F620" s="7" t="s">
        <v>63</v>
      </c>
      <c r="G620" s="7" t="s">
        <v>11</v>
      </c>
      <c r="H620" s="7" t="s">
        <v>1119</v>
      </c>
      <c r="I620" s="47" t="s">
        <v>5171</v>
      </c>
      <c r="J620" s="47"/>
      <c r="K620" s="47">
        <f t="shared" si="13"/>
        <v>0</v>
      </c>
      <c r="Y620">
        <v>1</v>
      </c>
      <c r="EH620" s="7" t="str">
        <f>VLOOKUP(B620,'[1]FT Base GRAL'!$B$6:$AB$2733,27,0)</f>
        <v>SLP</v>
      </c>
    </row>
    <row r="621" spans="1:138" ht="15.75" x14ac:dyDescent="0.3">
      <c r="A621" s="55">
        <v>675</v>
      </c>
      <c r="B621" s="4" t="s">
        <v>1124</v>
      </c>
      <c r="C621" s="15" t="s">
        <v>41</v>
      </c>
      <c r="D621" s="13"/>
      <c r="E621" s="4" t="s">
        <v>1118</v>
      </c>
      <c r="F621" s="14" t="s">
        <v>63</v>
      </c>
      <c r="G621" s="7" t="s">
        <v>11</v>
      </c>
      <c r="H621" s="14" t="s">
        <v>1119</v>
      </c>
      <c r="I621" s="47" t="s">
        <v>5189</v>
      </c>
      <c r="J621" s="47"/>
      <c r="K621" s="47">
        <f t="shared" si="13"/>
        <v>1</v>
      </c>
      <c r="AE621">
        <v>1</v>
      </c>
      <c r="AH621" s="59">
        <v>1</v>
      </c>
      <c r="EH621" s="7" t="str">
        <f>VLOOKUP(B621,'[1]FT Base GRAL'!$B$6:$AB$2733,27,0)</f>
        <v>QRO-JunAcla</v>
      </c>
    </row>
    <row r="622" spans="1:138" ht="15.75" x14ac:dyDescent="0.3">
      <c r="A622" s="55">
        <v>676</v>
      </c>
      <c r="B622" s="4" t="s">
        <v>1125</v>
      </c>
      <c r="C622" s="15" t="s">
        <v>41</v>
      </c>
      <c r="D622" s="13"/>
      <c r="E622" s="16" t="s">
        <v>1126</v>
      </c>
      <c r="F622" s="7" t="s">
        <v>63</v>
      </c>
      <c r="G622" s="7" t="s">
        <v>11</v>
      </c>
      <c r="H622" s="7" t="s">
        <v>1119</v>
      </c>
      <c r="I622" s="47" t="s">
        <v>5189</v>
      </c>
      <c r="J622" s="47"/>
      <c r="K622" s="47">
        <f t="shared" si="13"/>
        <v>1</v>
      </c>
      <c r="Z622" s="62">
        <v>1</v>
      </c>
      <c r="AC622" s="59">
        <v>1</v>
      </c>
      <c r="EH622" s="7" t="str">
        <f>VLOOKUP(B622,'[1]FT Base GRAL'!$B$6:$AB$2733,27,0)</f>
        <v>SLP-JunAcla</v>
      </c>
    </row>
    <row r="623" spans="1:138" ht="15.75" x14ac:dyDescent="0.3">
      <c r="A623" s="55">
        <v>677</v>
      </c>
      <c r="B623" s="4" t="s">
        <v>1127</v>
      </c>
      <c r="C623" s="5" t="s">
        <v>8</v>
      </c>
      <c r="D623" s="6">
        <v>6</v>
      </c>
      <c r="E623" s="4" t="s">
        <v>1128</v>
      </c>
      <c r="F623" s="7" t="s">
        <v>63</v>
      </c>
      <c r="G623" s="7" t="s">
        <v>11</v>
      </c>
      <c r="H623" s="7" t="s">
        <v>1129</v>
      </c>
      <c r="I623" s="47" t="s">
        <v>5189</v>
      </c>
      <c r="J623" s="47"/>
      <c r="K623" s="47">
        <f t="shared" si="13"/>
        <v>1</v>
      </c>
      <c r="BS623">
        <v>1</v>
      </c>
      <c r="BT623">
        <v>1</v>
      </c>
      <c r="BU623">
        <v>1</v>
      </c>
      <c r="BV623">
        <v>1</v>
      </c>
      <c r="BW623" s="59">
        <v>1</v>
      </c>
      <c r="EH623" s="7" t="str">
        <f>VLOOKUP(B623,'[1]FT Base GRAL'!$B$6:$AB$2733,27,0)</f>
        <v>TAB</v>
      </c>
    </row>
    <row r="624" spans="1:138" ht="15.75" x14ac:dyDescent="0.3">
      <c r="A624" s="55">
        <v>678</v>
      </c>
      <c r="B624" s="4" t="s">
        <v>1130</v>
      </c>
      <c r="C624" s="5" t="s">
        <v>8</v>
      </c>
      <c r="D624" s="13"/>
      <c r="E624" s="4" t="s">
        <v>1131</v>
      </c>
      <c r="F624" s="14" t="s">
        <v>63</v>
      </c>
      <c r="G624" s="7" t="s">
        <v>11</v>
      </c>
      <c r="H624" s="14" t="s">
        <v>1132</v>
      </c>
      <c r="I624" s="47" t="s">
        <v>5171</v>
      </c>
      <c r="J624" s="47"/>
      <c r="K624" s="47">
        <f t="shared" si="13"/>
        <v>0</v>
      </c>
      <c r="CK624">
        <v>1</v>
      </c>
      <c r="CL624">
        <v>1</v>
      </c>
      <c r="CM624">
        <v>1</v>
      </c>
      <c r="EH624" s="7" t="str">
        <f>VLOOKUP(B624,'[1]FT Base GRAL'!$B$6:$AB$2733,27,0)</f>
        <v>INCAR</v>
      </c>
    </row>
    <row r="625" spans="1:138" ht="15.75" x14ac:dyDescent="0.3">
      <c r="A625" s="55">
        <v>679</v>
      </c>
      <c r="B625" s="4" t="s">
        <v>1133</v>
      </c>
      <c r="C625" s="5" t="s">
        <v>8</v>
      </c>
      <c r="D625" s="6"/>
      <c r="E625" s="4" t="s">
        <v>1131</v>
      </c>
      <c r="F625" s="7" t="s">
        <v>63</v>
      </c>
      <c r="G625" s="7" t="s">
        <v>11</v>
      </c>
      <c r="H625" s="7" t="s">
        <v>1132</v>
      </c>
      <c r="I625" s="47" t="s">
        <v>5189</v>
      </c>
      <c r="J625" s="47"/>
      <c r="K625" s="47">
        <f t="shared" si="13"/>
        <v>3</v>
      </c>
      <c r="R625">
        <v>1</v>
      </c>
      <c r="S625">
        <v>1</v>
      </c>
      <c r="X625" s="59">
        <v>1</v>
      </c>
      <c r="Y625">
        <v>1</v>
      </c>
      <c r="AI625">
        <v>1</v>
      </c>
      <c r="AM625" s="59">
        <v>1</v>
      </c>
      <c r="AN625">
        <v>1</v>
      </c>
      <c r="AT625" s="59">
        <v>1</v>
      </c>
      <c r="BS625">
        <v>1</v>
      </c>
      <c r="BX625">
        <v>1</v>
      </c>
      <c r="EH625" s="7" t="str">
        <f>VLOOKUP(B625,'[1]FT Base GRAL'!$B$6:$AB$2733,27,0)</f>
        <v>SLP</v>
      </c>
    </row>
    <row r="626" spans="1:138" ht="15.75" x14ac:dyDescent="0.3">
      <c r="A626" s="55">
        <v>680</v>
      </c>
      <c r="B626" s="4" t="s">
        <v>1134</v>
      </c>
      <c r="C626" s="5" t="s">
        <v>8</v>
      </c>
      <c r="D626" s="6"/>
      <c r="E626" s="4" t="s">
        <v>1135</v>
      </c>
      <c r="F626" s="7" t="s">
        <v>63</v>
      </c>
      <c r="G626" s="7" t="s">
        <v>11</v>
      </c>
      <c r="H626" s="7" t="s">
        <v>1132</v>
      </c>
      <c r="I626" s="47" t="s">
        <v>5189</v>
      </c>
      <c r="J626" s="47"/>
      <c r="K626" s="47">
        <f t="shared" si="13"/>
        <v>6</v>
      </c>
      <c r="R626">
        <v>1</v>
      </c>
      <c r="S626">
        <v>1</v>
      </c>
      <c r="X626" s="59">
        <v>1</v>
      </c>
      <c r="AI626">
        <v>1</v>
      </c>
      <c r="AJ626">
        <v>1</v>
      </c>
      <c r="AM626" s="59">
        <v>1</v>
      </c>
      <c r="AN626">
        <v>1</v>
      </c>
      <c r="AT626" s="59">
        <v>1</v>
      </c>
      <c r="BN626">
        <v>1</v>
      </c>
      <c r="CZ626">
        <v>1</v>
      </c>
      <c r="DA626">
        <v>1</v>
      </c>
      <c r="DD626" s="59">
        <v>1</v>
      </c>
      <c r="DJ626">
        <v>1</v>
      </c>
      <c r="DK626">
        <v>1</v>
      </c>
      <c r="DN626" s="59">
        <v>1</v>
      </c>
      <c r="DY626">
        <v>1</v>
      </c>
      <c r="DZ626">
        <v>1</v>
      </c>
      <c r="EC626" s="59">
        <v>1</v>
      </c>
      <c r="EH626" s="7" t="str">
        <f>VLOOKUP(B626,'[1]FT Base GRAL'!$B$6:$AB$2733,27,0)</f>
        <v>SIN</v>
      </c>
    </row>
    <row r="627" spans="1:138" ht="15.75" x14ac:dyDescent="0.3">
      <c r="A627" s="55">
        <v>681</v>
      </c>
      <c r="B627" s="4" t="s">
        <v>1136</v>
      </c>
      <c r="C627" s="5" t="s">
        <v>8</v>
      </c>
      <c r="D627" s="6"/>
      <c r="E627" s="4" t="s">
        <v>1135</v>
      </c>
      <c r="F627" s="7" t="s">
        <v>63</v>
      </c>
      <c r="G627" s="7" t="s">
        <v>11</v>
      </c>
      <c r="H627" s="7" t="s">
        <v>1132</v>
      </c>
      <c r="I627" s="47" t="s">
        <v>5171</v>
      </c>
      <c r="J627" s="47"/>
      <c r="K627" s="47">
        <f t="shared" si="13"/>
        <v>0</v>
      </c>
      <c r="AD627">
        <v>1</v>
      </c>
      <c r="EH627" s="7" t="str">
        <f>VLOOKUP(B627,'[1]FT Base GRAL'!$B$6:$AB$2733,27,0)</f>
        <v>QRO</v>
      </c>
    </row>
    <row r="628" spans="1:138" ht="15.75" x14ac:dyDescent="0.3">
      <c r="A628" s="55">
        <v>682</v>
      </c>
      <c r="B628" s="4" t="s">
        <v>1137</v>
      </c>
      <c r="C628" s="5" t="s">
        <v>8</v>
      </c>
      <c r="D628" s="6"/>
      <c r="E628" s="4" t="s">
        <v>1135</v>
      </c>
      <c r="F628" s="7" t="s">
        <v>63</v>
      </c>
      <c r="G628" s="7" t="s">
        <v>11</v>
      </c>
      <c r="H628" s="7" t="s">
        <v>1132</v>
      </c>
      <c r="I628" s="47" t="s">
        <v>5171</v>
      </c>
      <c r="J628" s="47"/>
      <c r="K628" s="47">
        <f t="shared" si="13"/>
        <v>0</v>
      </c>
      <c r="Y628">
        <v>1</v>
      </c>
      <c r="EH628" s="7" t="str">
        <f>VLOOKUP(B628,'[1]FT Base GRAL'!$B$6:$AB$2733,27,0)</f>
        <v>SLP</v>
      </c>
    </row>
    <row r="629" spans="1:138" ht="15.75" x14ac:dyDescent="0.3">
      <c r="A629" s="55">
        <v>683</v>
      </c>
      <c r="B629" s="4" t="s">
        <v>1138</v>
      </c>
      <c r="C629" s="5" t="s">
        <v>8</v>
      </c>
      <c r="D629" s="6"/>
      <c r="E629" s="4" t="s">
        <v>1135</v>
      </c>
      <c r="F629" s="7" t="s">
        <v>63</v>
      </c>
      <c r="G629" s="7" t="s">
        <v>11</v>
      </c>
      <c r="H629" s="7" t="s">
        <v>1132</v>
      </c>
      <c r="I629" s="47" t="s">
        <v>5171</v>
      </c>
      <c r="J629" s="47"/>
      <c r="K629" s="47">
        <f t="shared" si="13"/>
        <v>0</v>
      </c>
      <c r="AD629">
        <v>1</v>
      </c>
      <c r="EH629" s="7" t="str">
        <f>VLOOKUP(B629,'[1]FT Base GRAL'!$B$6:$AB$2733,27,0)</f>
        <v>QRO</v>
      </c>
    </row>
    <row r="630" spans="1:138" ht="15.75" x14ac:dyDescent="0.3">
      <c r="A630" s="55">
        <v>684</v>
      </c>
      <c r="B630" s="4" t="s">
        <v>4921</v>
      </c>
      <c r="C630" s="5" t="s">
        <v>8</v>
      </c>
      <c r="D630" s="4"/>
      <c r="E630" s="4" t="s">
        <v>1131</v>
      </c>
      <c r="F630" s="14" t="s">
        <v>63</v>
      </c>
      <c r="G630" s="13"/>
      <c r="H630" s="14" t="s">
        <v>4946</v>
      </c>
      <c r="I630" s="14" t="s">
        <v>5169</v>
      </c>
      <c r="J630" s="47"/>
      <c r="K630" s="47">
        <f t="shared" si="13"/>
        <v>0</v>
      </c>
      <c r="EH630" s="108" t="str">
        <f>VLOOKUP(B630,'[1]FT Base GRAL'!$B$6:$AB$2733,27,0)</f>
        <v>INR</v>
      </c>
    </row>
    <row r="631" spans="1:138" ht="15.75" x14ac:dyDescent="0.3">
      <c r="A631" s="55">
        <v>686</v>
      </c>
      <c r="B631" s="4" t="s">
        <v>1140</v>
      </c>
      <c r="C631" s="15" t="s">
        <v>41</v>
      </c>
      <c r="D631" s="13"/>
      <c r="E631" s="16" t="s">
        <v>1131</v>
      </c>
      <c r="F631" s="7" t="s">
        <v>63</v>
      </c>
      <c r="G631" s="7" t="s">
        <v>34</v>
      </c>
      <c r="H631" s="7" t="s">
        <v>1132</v>
      </c>
      <c r="I631" s="47" t="s">
        <v>5189</v>
      </c>
      <c r="J631" s="47"/>
      <c r="K631" s="47">
        <f t="shared" si="13"/>
        <v>1</v>
      </c>
      <c r="CN631">
        <v>1</v>
      </c>
      <c r="CO631" s="59">
        <v>1</v>
      </c>
      <c r="EH631" s="7" t="str">
        <f>VLOOKUP(B631,'[1]FT Base GRAL'!$B$6:$AB$2733,27,0)</f>
        <v>INCAR-JunAcla-2V</v>
      </c>
    </row>
    <row r="632" spans="1:138" ht="15.75" x14ac:dyDescent="0.3">
      <c r="A632" s="55">
        <v>687</v>
      </c>
      <c r="B632" s="4" t="s">
        <v>1141</v>
      </c>
      <c r="C632" s="15" t="s">
        <v>41</v>
      </c>
      <c r="D632" s="13"/>
      <c r="E632" s="16" t="s">
        <v>1142</v>
      </c>
      <c r="F632" s="7" t="s">
        <v>63</v>
      </c>
      <c r="G632" s="7" t="s">
        <v>11</v>
      </c>
      <c r="H632" s="7" t="s">
        <v>1132</v>
      </c>
      <c r="I632" s="47" t="s">
        <v>5189</v>
      </c>
      <c r="J632" s="47"/>
      <c r="K632" s="47">
        <f t="shared" si="13"/>
        <v>2</v>
      </c>
      <c r="Z632" s="62">
        <v>1</v>
      </c>
      <c r="AC632" s="59">
        <v>1</v>
      </c>
      <c r="BT632">
        <v>1</v>
      </c>
      <c r="BW632" s="59">
        <v>1</v>
      </c>
      <c r="EH632" s="7" t="str">
        <f>VLOOKUP(B632,'[1]FT Base GRAL'!$B$6:$AB$2733,27,0)</f>
        <v>SLP-JunAcla</v>
      </c>
    </row>
    <row r="633" spans="1:138" ht="15.75" x14ac:dyDescent="0.3">
      <c r="A633" s="55">
        <v>688</v>
      </c>
      <c r="B633" s="4" t="s">
        <v>1143</v>
      </c>
      <c r="C633" s="15" t="s">
        <v>41</v>
      </c>
      <c r="D633" s="13"/>
      <c r="E633" s="16" t="s">
        <v>1135</v>
      </c>
      <c r="F633" s="7" t="s">
        <v>63</v>
      </c>
      <c r="G633" s="14" t="s">
        <v>11</v>
      </c>
      <c r="H633" s="14" t="s">
        <v>1132</v>
      </c>
      <c r="I633" s="47" t="s">
        <v>5189</v>
      </c>
      <c r="J633" s="47"/>
      <c r="K633" s="47">
        <f t="shared" si="13"/>
        <v>1</v>
      </c>
      <c r="BO633">
        <v>1</v>
      </c>
      <c r="BR633" s="59">
        <v>1</v>
      </c>
      <c r="EH633" s="7" t="str">
        <f>VLOOKUP(B633,'[1]FT Base GRAL'!$B$6:$AB$2733,27,0)</f>
        <v>TAB-GRA-JunAcla</v>
      </c>
    </row>
    <row r="634" spans="1:138" ht="15.75" x14ac:dyDescent="0.3">
      <c r="A634" s="55">
        <v>689</v>
      </c>
      <c r="B634" s="4" t="s">
        <v>1144</v>
      </c>
      <c r="C634" s="15" t="s">
        <v>41</v>
      </c>
      <c r="D634" s="13"/>
      <c r="E634" s="4" t="s">
        <v>1135</v>
      </c>
      <c r="F634" s="14" t="s">
        <v>63</v>
      </c>
      <c r="G634" s="7" t="s">
        <v>11</v>
      </c>
      <c r="H634" s="14" t="s">
        <v>1132</v>
      </c>
      <c r="I634" s="47" t="s">
        <v>5189</v>
      </c>
      <c r="J634" s="47"/>
      <c r="K634" s="47">
        <f t="shared" si="13"/>
        <v>1</v>
      </c>
      <c r="AE634">
        <v>1</v>
      </c>
      <c r="AF634">
        <v>1</v>
      </c>
      <c r="AG634">
        <v>1</v>
      </c>
      <c r="AH634" s="59">
        <v>1</v>
      </c>
      <c r="EH634" s="7" t="str">
        <f>VLOOKUP(B634,'[1]FT Base GRAL'!$B$6:$AB$2733,27,0)</f>
        <v>QRO-JunAcla</v>
      </c>
    </row>
    <row r="635" spans="1:138" ht="15.75" x14ac:dyDescent="0.3">
      <c r="A635" s="55">
        <v>690</v>
      </c>
      <c r="B635" s="4" t="s">
        <v>1145</v>
      </c>
      <c r="C635" s="15" t="s">
        <v>41</v>
      </c>
      <c r="D635" s="13"/>
      <c r="E635" s="16" t="s">
        <v>1146</v>
      </c>
      <c r="F635" s="7" t="s">
        <v>63</v>
      </c>
      <c r="G635" s="7" t="s">
        <v>11</v>
      </c>
      <c r="H635" s="7" t="s">
        <v>1132</v>
      </c>
      <c r="I635" s="47" t="s">
        <v>5189</v>
      </c>
      <c r="J635" s="47"/>
      <c r="K635" s="47">
        <f t="shared" si="13"/>
        <v>1</v>
      </c>
      <c r="Z635" s="62">
        <v>1</v>
      </c>
      <c r="AC635" s="59">
        <v>1</v>
      </c>
      <c r="EH635" s="7" t="str">
        <f>VLOOKUP(B635,'[1]FT Base GRAL'!$B$6:$AB$2733,27,0)</f>
        <v>SLP-JunAcla</v>
      </c>
    </row>
    <row r="636" spans="1:138" ht="15.75" x14ac:dyDescent="0.3">
      <c r="A636" s="55">
        <v>691</v>
      </c>
      <c r="B636" s="4" t="s">
        <v>1147</v>
      </c>
      <c r="C636" s="15" t="s">
        <v>41</v>
      </c>
      <c r="D636" s="13"/>
      <c r="E636" s="4" t="s">
        <v>1135</v>
      </c>
      <c r="F636" s="14" t="s">
        <v>63</v>
      </c>
      <c r="G636" s="7" t="s">
        <v>11</v>
      </c>
      <c r="H636" s="14" t="s">
        <v>1132</v>
      </c>
      <c r="I636" s="47" t="s">
        <v>5189</v>
      </c>
      <c r="J636" s="47"/>
      <c r="K636" s="47">
        <f t="shared" si="13"/>
        <v>1</v>
      </c>
      <c r="AE636">
        <v>1</v>
      </c>
      <c r="AH636" s="59">
        <v>1</v>
      </c>
      <c r="EH636" s="7" t="str">
        <f>VLOOKUP(B636,'[1]FT Base GRAL'!$B$6:$AB$2733,27,0)</f>
        <v>QRO-JunAcla</v>
      </c>
    </row>
    <row r="637" spans="1:138" ht="15.75" x14ac:dyDescent="0.3">
      <c r="A637" s="55">
        <v>693</v>
      </c>
      <c r="B637" s="4" t="s">
        <v>1150</v>
      </c>
      <c r="C637" s="15" t="s">
        <v>41</v>
      </c>
      <c r="D637" s="13"/>
      <c r="E637" s="16" t="s">
        <v>1131</v>
      </c>
      <c r="F637" s="14" t="s">
        <v>63</v>
      </c>
      <c r="G637" s="14" t="s">
        <v>11</v>
      </c>
      <c r="H637" s="14" t="s">
        <v>1151</v>
      </c>
      <c r="I637" s="47" t="s">
        <v>5189</v>
      </c>
      <c r="J637" s="47"/>
      <c r="K637" s="47">
        <f t="shared" si="13"/>
        <v>1</v>
      </c>
      <c r="BY637">
        <v>1</v>
      </c>
      <c r="BZ637">
        <v>1</v>
      </c>
      <c r="CA637">
        <v>1</v>
      </c>
      <c r="CB637" s="59">
        <v>1</v>
      </c>
      <c r="EH637" s="7" t="str">
        <f>VLOOKUP(B637,'[1]FT Base GRAL'!$B$6:$AB$2733,27,0)</f>
        <v>TAB HCG-JunAcla</v>
      </c>
    </row>
    <row r="638" spans="1:138" ht="15.75" x14ac:dyDescent="0.3">
      <c r="A638" s="55">
        <v>694</v>
      </c>
      <c r="B638" s="4" t="s">
        <v>1152</v>
      </c>
      <c r="C638" s="5" t="s">
        <v>8</v>
      </c>
      <c r="D638" s="6"/>
      <c r="E638" s="4" t="s">
        <v>1153</v>
      </c>
      <c r="F638" s="7" t="s">
        <v>63</v>
      </c>
      <c r="G638" s="7" t="s">
        <v>11</v>
      </c>
      <c r="H638" s="7" t="s">
        <v>1154</v>
      </c>
      <c r="I638" s="47" t="s">
        <v>5189</v>
      </c>
      <c r="J638" s="47"/>
      <c r="K638" s="47">
        <f t="shared" si="13"/>
        <v>1</v>
      </c>
      <c r="AD638">
        <v>1</v>
      </c>
      <c r="AE638">
        <v>1</v>
      </c>
      <c r="AF638">
        <v>1</v>
      </c>
      <c r="AG638">
        <v>1</v>
      </c>
      <c r="AH638" s="59">
        <v>1</v>
      </c>
      <c r="EH638" s="7" t="str">
        <f>VLOOKUP(B638,'[1]FT Base GRAL'!$B$6:$AB$2733,27,0)</f>
        <v>QRO</v>
      </c>
    </row>
    <row r="639" spans="1:138" ht="15.75" x14ac:dyDescent="0.3">
      <c r="A639" s="55">
        <v>695</v>
      </c>
      <c r="B639" s="4" t="s">
        <v>1155</v>
      </c>
      <c r="C639" s="5" t="s">
        <v>8</v>
      </c>
      <c r="D639" s="6"/>
      <c r="E639" s="4" t="s">
        <v>1153</v>
      </c>
      <c r="F639" s="7" t="s">
        <v>63</v>
      </c>
      <c r="G639" s="7" t="s">
        <v>11</v>
      </c>
      <c r="H639" s="7" t="s">
        <v>1154</v>
      </c>
      <c r="I639" s="47" t="s">
        <v>5189</v>
      </c>
      <c r="J639" s="47"/>
      <c r="K639" s="47">
        <f t="shared" si="13"/>
        <v>1</v>
      </c>
      <c r="Y639">
        <v>1</v>
      </c>
      <c r="Z639">
        <v>1</v>
      </c>
      <c r="AA639">
        <v>1</v>
      </c>
      <c r="AB639">
        <v>1</v>
      </c>
      <c r="AC639" s="59">
        <v>1</v>
      </c>
      <c r="EH639" s="7" t="str">
        <f>VLOOKUP(B639,'[1]FT Base GRAL'!$B$6:$AB$2733,27,0)</f>
        <v>SLP</v>
      </c>
    </row>
    <row r="640" spans="1:138" ht="15.75" x14ac:dyDescent="0.3">
      <c r="A640" s="55">
        <v>696</v>
      </c>
      <c r="B640" s="4" t="s">
        <v>1156</v>
      </c>
      <c r="C640" s="5" t="s">
        <v>8</v>
      </c>
      <c r="D640" s="6"/>
      <c r="E640" s="4" t="s">
        <v>1157</v>
      </c>
      <c r="F640" s="7" t="s">
        <v>63</v>
      </c>
      <c r="G640" s="7" t="s">
        <v>11</v>
      </c>
      <c r="H640" s="7" t="s">
        <v>1158</v>
      </c>
      <c r="I640" s="47" t="s">
        <v>5189</v>
      </c>
      <c r="J640" s="47"/>
      <c r="K640" s="47">
        <f t="shared" si="13"/>
        <v>3</v>
      </c>
      <c r="R640">
        <v>1</v>
      </c>
      <c r="S640">
        <v>1</v>
      </c>
      <c r="T640">
        <v>1</v>
      </c>
      <c r="U640">
        <v>1</v>
      </c>
      <c r="V640">
        <v>1</v>
      </c>
      <c r="W640">
        <v>1</v>
      </c>
      <c r="X640" s="59">
        <v>1</v>
      </c>
      <c r="AD640">
        <v>1</v>
      </c>
      <c r="AI640">
        <v>1</v>
      </c>
      <c r="AJ640">
        <v>1</v>
      </c>
      <c r="AK640">
        <v>1</v>
      </c>
      <c r="AL640">
        <v>1</v>
      </c>
      <c r="AM640" s="59">
        <v>1</v>
      </c>
      <c r="AN640">
        <v>1</v>
      </c>
      <c r="AT640" s="59">
        <v>1</v>
      </c>
      <c r="EH640" s="7" t="str">
        <f>VLOOKUP(B640,'[1]FT Base GRAL'!$B$6:$AB$2733,27,0)</f>
        <v>QRO</v>
      </c>
    </row>
    <row r="641" spans="1:138" ht="15.75" x14ac:dyDescent="0.3">
      <c r="A641" s="55">
        <v>697</v>
      </c>
      <c r="B641" s="4" t="s">
        <v>1159</v>
      </c>
      <c r="C641" s="5" t="s">
        <v>8</v>
      </c>
      <c r="D641" s="6"/>
      <c r="E641" s="4" t="s">
        <v>1157</v>
      </c>
      <c r="F641" s="7" t="s">
        <v>63</v>
      </c>
      <c r="G641" s="7" t="s">
        <v>11</v>
      </c>
      <c r="H641" s="7" t="s">
        <v>1158</v>
      </c>
      <c r="I641" s="47" t="s">
        <v>5171</v>
      </c>
      <c r="J641" s="47"/>
      <c r="K641" s="47">
        <f t="shared" si="13"/>
        <v>0</v>
      </c>
      <c r="Y641">
        <v>1</v>
      </c>
      <c r="EH641" s="7" t="str">
        <f>VLOOKUP(B641,'[1]FT Base GRAL'!$B$6:$AB$2733,27,0)</f>
        <v>SLP</v>
      </c>
    </row>
    <row r="642" spans="1:138" ht="15.75" x14ac:dyDescent="0.3">
      <c r="A642" s="55">
        <v>699</v>
      </c>
      <c r="B642" s="4" t="s">
        <v>1161</v>
      </c>
      <c r="C642" s="15" t="s">
        <v>41</v>
      </c>
      <c r="D642" s="13"/>
      <c r="E642" s="4" t="s">
        <v>1157</v>
      </c>
      <c r="F642" s="14" t="s">
        <v>63</v>
      </c>
      <c r="G642" s="7" t="s">
        <v>11</v>
      </c>
      <c r="H642" s="14" t="s">
        <v>1158</v>
      </c>
      <c r="I642" s="47" t="s">
        <v>5189</v>
      </c>
      <c r="J642" s="47"/>
      <c r="K642" s="47">
        <f t="shared" si="13"/>
        <v>1</v>
      </c>
      <c r="AE642">
        <v>1</v>
      </c>
      <c r="AF642">
        <v>1</v>
      </c>
      <c r="AG642">
        <v>1</v>
      </c>
      <c r="AH642" s="59">
        <v>1</v>
      </c>
      <c r="EH642" s="7" t="str">
        <f>VLOOKUP(B642,'[1]FT Base GRAL'!$B$6:$AB$2733,27,0)</f>
        <v>QRO-JunAcla</v>
      </c>
    </row>
    <row r="643" spans="1:138" ht="15.75" x14ac:dyDescent="0.3">
      <c r="A643" s="55">
        <v>700</v>
      </c>
      <c r="B643" s="4" t="s">
        <v>1162</v>
      </c>
      <c r="C643" s="15" t="s">
        <v>41</v>
      </c>
      <c r="D643" s="13"/>
      <c r="E643" s="16" t="s">
        <v>1163</v>
      </c>
      <c r="F643" s="7" t="s">
        <v>63</v>
      </c>
      <c r="G643" s="7" t="s">
        <v>11</v>
      </c>
      <c r="H643" s="7" t="s">
        <v>1158</v>
      </c>
      <c r="I643" s="47" t="s">
        <v>5171</v>
      </c>
      <c r="J643" s="47"/>
      <c r="K643" s="47">
        <f t="shared" si="13"/>
        <v>0</v>
      </c>
      <c r="Z643" s="62">
        <v>1</v>
      </c>
      <c r="AA643">
        <v>1</v>
      </c>
      <c r="EH643" s="7" t="str">
        <f>VLOOKUP(B643,'[1]FT Base GRAL'!$B$6:$AB$2733,27,0)</f>
        <v>SLP-JunAcla</v>
      </c>
    </row>
    <row r="644" spans="1:138" ht="15.75" x14ac:dyDescent="0.3">
      <c r="A644" s="55">
        <v>701</v>
      </c>
      <c r="B644" s="4" t="s">
        <v>1164</v>
      </c>
      <c r="C644" s="15" t="s">
        <v>41</v>
      </c>
      <c r="D644" s="13"/>
      <c r="E644" s="16" t="s">
        <v>1157</v>
      </c>
      <c r="F644" s="7" t="s">
        <v>63</v>
      </c>
      <c r="G644" s="14"/>
      <c r="H644" s="7" t="s">
        <v>1158</v>
      </c>
      <c r="I644" s="47" t="s">
        <v>5189</v>
      </c>
      <c r="J644" s="47"/>
      <c r="K644" s="47">
        <f t="shared" si="13"/>
        <v>1</v>
      </c>
      <c r="AB644" s="62">
        <v>1</v>
      </c>
      <c r="AC644" s="59">
        <v>1</v>
      </c>
      <c r="EH644" s="7" t="str">
        <f>VLOOKUP(B644,'[1]FT Base GRAL'!$B$6:$AB$2733,27,0)</f>
        <v>SLP-JunAcla</v>
      </c>
    </row>
    <row r="645" spans="1:138" ht="15.75" x14ac:dyDescent="0.3">
      <c r="A645" s="55">
        <v>703</v>
      </c>
      <c r="B645" s="4" t="s">
        <v>1167</v>
      </c>
      <c r="C645" s="5" t="s">
        <v>8</v>
      </c>
      <c r="D645" s="6"/>
      <c r="E645" s="4" t="s">
        <v>1168</v>
      </c>
      <c r="F645" s="7" t="s">
        <v>63</v>
      </c>
      <c r="G645" s="7" t="s">
        <v>11</v>
      </c>
      <c r="H645" s="7" t="s">
        <v>1169</v>
      </c>
      <c r="I645" s="47" t="s">
        <v>5189</v>
      </c>
      <c r="J645" s="47"/>
      <c r="K645" s="47">
        <f t="shared" si="13"/>
        <v>1</v>
      </c>
      <c r="R645">
        <v>1</v>
      </c>
      <c r="S645">
        <v>1</v>
      </c>
      <c r="T645">
        <v>1</v>
      </c>
      <c r="U645">
        <v>1</v>
      </c>
      <c r="V645">
        <v>1</v>
      </c>
      <c r="W645">
        <v>1</v>
      </c>
      <c r="X645" s="59">
        <v>1</v>
      </c>
      <c r="EH645" s="7" t="str">
        <f>VLOOKUP(B645,'[1]FT Base GRAL'!$B$6:$AB$2733,27,0)</f>
        <v>SON</v>
      </c>
    </row>
    <row r="646" spans="1:138" ht="15.75" x14ac:dyDescent="0.3">
      <c r="A646" s="55">
        <v>704</v>
      </c>
      <c r="B646" s="4" t="s">
        <v>1170</v>
      </c>
      <c r="C646" s="5" t="s">
        <v>8</v>
      </c>
      <c r="D646" s="6"/>
      <c r="E646" s="4" t="s">
        <v>1171</v>
      </c>
      <c r="F646" s="7" t="s">
        <v>63</v>
      </c>
      <c r="G646" s="7" t="s">
        <v>11</v>
      </c>
      <c r="H646" s="7" t="s">
        <v>1172</v>
      </c>
      <c r="I646" s="47" t="s">
        <v>5189</v>
      </c>
      <c r="J646" s="47"/>
      <c r="K646" s="47">
        <f t="shared" si="13"/>
        <v>2</v>
      </c>
      <c r="R646">
        <v>1</v>
      </c>
      <c r="X646" s="59">
        <v>1</v>
      </c>
      <c r="AI646">
        <v>1</v>
      </c>
      <c r="AJ646">
        <v>1</v>
      </c>
      <c r="AM646" s="59">
        <v>1</v>
      </c>
      <c r="BS646">
        <v>1</v>
      </c>
      <c r="EH646" s="7" t="str">
        <f>VLOOKUP(B646,'[1]FT Base GRAL'!$B$6:$AB$2733,27,0)</f>
        <v>SIN</v>
      </c>
    </row>
    <row r="647" spans="1:138" ht="15.75" x14ac:dyDescent="0.3">
      <c r="A647" s="55">
        <v>705</v>
      </c>
      <c r="B647" s="4" t="s">
        <v>1173</v>
      </c>
      <c r="C647" s="15" t="s">
        <v>41</v>
      </c>
      <c r="D647" s="13"/>
      <c r="E647" s="16" t="s">
        <v>1174</v>
      </c>
      <c r="F647" s="7" t="s">
        <v>63</v>
      </c>
      <c r="G647" s="7" t="s">
        <v>11</v>
      </c>
      <c r="H647" s="7" t="s">
        <v>1172</v>
      </c>
      <c r="I647" s="47" t="s">
        <v>5189</v>
      </c>
      <c r="J647" s="47"/>
      <c r="K647" s="47">
        <f t="shared" si="13"/>
        <v>1</v>
      </c>
      <c r="BT647">
        <v>1</v>
      </c>
      <c r="BU647">
        <v>1</v>
      </c>
      <c r="BV647">
        <v>1</v>
      </c>
      <c r="BW647" s="59">
        <v>1</v>
      </c>
      <c r="EH647" s="7" t="str">
        <f>VLOOKUP(B647,'[1]FT Base GRAL'!$B$6:$AB$2733,27,0)</f>
        <v>TAB-AE-UNEME-JunAcla</v>
      </c>
    </row>
    <row r="648" spans="1:138" ht="15.75" x14ac:dyDescent="0.3">
      <c r="A648" s="55">
        <v>706</v>
      </c>
      <c r="B648" s="4" t="s">
        <v>1175</v>
      </c>
      <c r="C648" s="5" t="s">
        <v>8</v>
      </c>
      <c r="D648" s="6"/>
      <c r="E648" s="4" t="s">
        <v>1176</v>
      </c>
      <c r="F648" s="7" t="s">
        <v>63</v>
      </c>
      <c r="G648" s="7" t="s">
        <v>11</v>
      </c>
      <c r="H648" s="7" t="s">
        <v>1177</v>
      </c>
      <c r="I648" s="47" t="s">
        <v>5189</v>
      </c>
      <c r="J648" s="47"/>
      <c r="K648" s="47">
        <f t="shared" ref="K648:K711" si="14">COUNTA(N648,Q648,AC648,AH648,AM648,AT648,BA648,BC648,X648,BF648,BM648,BR648,BW648,CB648,CG648,CJ648,CO648,CT648,CY648,DD648,DN648,DS648,DI648,DX648,EC648,EG648)</f>
        <v>6</v>
      </c>
      <c r="R648">
        <v>1</v>
      </c>
      <c r="S648">
        <v>1</v>
      </c>
      <c r="X648" s="59">
        <v>1</v>
      </c>
      <c r="Y648">
        <v>1</v>
      </c>
      <c r="Z648">
        <v>1</v>
      </c>
      <c r="AC648" s="59">
        <v>1</v>
      </c>
      <c r="AD648">
        <v>1</v>
      </c>
      <c r="AE648">
        <v>1</v>
      </c>
      <c r="AH648" s="59">
        <v>1</v>
      </c>
      <c r="AI648">
        <v>1</v>
      </c>
      <c r="AJ648">
        <v>1</v>
      </c>
      <c r="AM648" s="59">
        <v>1</v>
      </c>
      <c r="AN648">
        <v>1</v>
      </c>
      <c r="AT648" s="59">
        <v>1</v>
      </c>
      <c r="DY648">
        <v>1</v>
      </c>
      <c r="DZ648">
        <v>1</v>
      </c>
      <c r="EA648">
        <v>1</v>
      </c>
      <c r="EC648" s="59">
        <v>1</v>
      </c>
      <c r="EH648" s="7" t="str">
        <f>VLOOKUP(B648,'[1]FT Base GRAL'!$B$6:$AB$2733,27,0)</f>
        <v>SLP</v>
      </c>
    </row>
    <row r="649" spans="1:138" ht="15.75" x14ac:dyDescent="0.3">
      <c r="A649" s="55">
        <v>707</v>
      </c>
      <c r="B649" s="4" t="s">
        <v>1178</v>
      </c>
      <c r="C649" s="5" t="s">
        <v>8</v>
      </c>
      <c r="D649" s="6"/>
      <c r="E649" s="4" t="s">
        <v>1179</v>
      </c>
      <c r="F649" s="7" t="s">
        <v>63</v>
      </c>
      <c r="G649" s="7" t="s">
        <v>11</v>
      </c>
      <c r="H649" s="7" t="s">
        <v>1180</v>
      </c>
      <c r="I649" s="47" t="s">
        <v>5189</v>
      </c>
      <c r="J649" s="47"/>
      <c r="K649" s="47">
        <f t="shared" si="14"/>
        <v>6</v>
      </c>
      <c r="R649">
        <v>1</v>
      </c>
      <c r="S649">
        <v>1</v>
      </c>
      <c r="T649">
        <v>1</v>
      </c>
      <c r="U649">
        <v>1</v>
      </c>
      <c r="V649">
        <v>1</v>
      </c>
      <c r="W649">
        <v>1</v>
      </c>
      <c r="X649" s="59">
        <v>1</v>
      </c>
      <c r="AD649">
        <v>1</v>
      </c>
      <c r="AE649">
        <v>1</v>
      </c>
      <c r="AH649" s="59">
        <v>1</v>
      </c>
      <c r="AI649">
        <v>1</v>
      </c>
      <c r="AJ649">
        <v>1</v>
      </c>
      <c r="AK649">
        <v>1</v>
      </c>
      <c r="AL649">
        <v>1</v>
      </c>
      <c r="AM649" s="59">
        <v>1</v>
      </c>
      <c r="AN649">
        <v>1</v>
      </c>
      <c r="AT649" s="59">
        <v>1</v>
      </c>
      <c r="BS649">
        <v>1</v>
      </c>
      <c r="BT649">
        <v>1</v>
      </c>
      <c r="BU649">
        <v>1</v>
      </c>
      <c r="BV649">
        <v>1</v>
      </c>
      <c r="BW649" s="59">
        <v>1</v>
      </c>
      <c r="DY649">
        <v>1</v>
      </c>
      <c r="DZ649">
        <v>1</v>
      </c>
      <c r="EA649">
        <v>1</v>
      </c>
      <c r="EC649" s="59">
        <v>1</v>
      </c>
      <c r="EH649" s="7" t="str">
        <f>VLOOKUP(B649,'[1]FT Base GRAL'!$B$6:$AB$2733,27,0)</f>
        <v>QRO</v>
      </c>
    </row>
    <row r="650" spans="1:138" ht="15.75" x14ac:dyDescent="0.3">
      <c r="A650" s="55">
        <v>708</v>
      </c>
      <c r="B650" s="4" t="s">
        <v>1181</v>
      </c>
      <c r="C650" s="5" t="s">
        <v>8</v>
      </c>
      <c r="D650" s="6"/>
      <c r="E650" s="4" t="s">
        <v>1179</v>
      </c>
      <c r="F650" s="7" t="s">
        <v>63</v>
      </c>
      <c r="G650" s="7" t="s">
        <v>11</v>
      </c>
      <c r="H650" s="7" t="s">
        <v>1180</v>
      </c>
      <c r="I650" s="47" t="s">
        <v>5189</v>
      </c>
      <c r="J650" s="47"/>
      <c r="K650" s="47">
        <f t="shared" si="14"/>
        <v>1</v>
      </c>
      <c r="Y650">
        <v>1</v>
      </c>
      <c r="Z650">
        <v>1</v>
      </c>
      <c r="AA650">
        <v>1</v>
      </c>
      <c r="AB650">
        <v>1</v>
      </c>
      <c r="AC650" s="59">
        <v>1</v>
      </c>
      <c r="EH650" s="7" t="str">
        <f>VLOOKUP(B650,'[1]FT Base GRAL'!$B$6:$AB$2733,27,0)</f>
        <v>SLP</v>
      </c>
    </row>
    <row r="651" spans="1:138" ht="15.75" x14ac:dyDescent="0.3">
      <c r="A651" s="55">
        <v>710</v>
      </c>
      <c r="B651" s="4" t="s">
        <v>1183</v>
      </c>
      <c r="C651" s="5" t="s">
        <v>8</v>
      </c>
      <c r="D651" s="6"/>
      <c r="E651" s="4" t="s">
        <v>1184</v>
      </c>
      <c r="F651" s="7" t="s">
        <v>57</v>
      </c>
      <c r="G651" s="7" t="s">
        <v>34</v>
      </c>
      <c r="H651" s="7" t="s">
        <v>1185</v>
      </c>
      <c r="I651" s="47" t="s">
        <v>4832</v>
      </c>
      <c r="J651" s="47"/>
      <c r="K651" s="47">
        <f t="shared" si="14"/>
        <v>0</v>
      </c>
      <c r="EH651" s="108" t="str">
        <f>VLOOKUP(B651,'[1]FT Base GRAL'!$B$6:$AB$2733,27,0)</f>
        <v>TAB</v>
      </c>
    </row>
    <row r="652" spans="1:138" ht="15.75" x14ac:dyDescent="0.3">
      <c r="A652" s="55">
        <v>711</v>
      </c>
      <c r="B652" s="4" t="s">
        <v>1186</v>
      </c>
      <c r="C652" s="5" t="s">
        <v>8</v>
      </c>
      <c r="D652" s="6"/>
      <c r="E652" s="4" t="s">
        <v>1187</v>
      </c>
      <c r="F652" s="7" t="s">
        <v>57</v>
      </c>
      <c r="G652" s="7" t="s">
        <v>34</v>
      </c>
      <c r="H652" s="7" t="s">
        <v>1188</v>
      </c>
      <c r="I652" s="47" t="s">
        <v>5189</v>
      </c>
      <c r="J652" s="47"/>
      <c r="K652" s="47">
        <f t="shared" si="14"/>
        <v>1</v>
      </c>
      <c r="R652">
        <v>1</v>
      </c>
      <c r="S652">
        <v>1</v>
      </c>
      <c r="T652">
        <v>1</v>
      </c>
      <c r="U652">
        <v>1</v>
      </c>
      <c r="V652">
        <v>1</v>
      </c>
      <c r="W652">
        <v>1</v>
      </c>
      <c r="X652" s="59">
        <v>1</v>
      </c>
      <c r="DE652">
        <v>1</v>
      </c>
      <c r="EH652" s="7" t="str">
        <f>VLOOKUP(B652,'[1]FT Base GRAL'!$B$6:$AB$2733,27,0)</f>
        <v>NAY</v>
      </c>
    </row>
    <row r="653" spans="1:138" ht="15.75" x14ac:dyDescent="0.3">
      <c r="A653" s="55">
        <v>712</v>
      </c>
      <c r="B653" s="4" t="s">
        <v>4967</v>
      </c>
      <c r="C653" s="15" t="s">
        <v>41</v>
      </c>
      <c r="D653" s="13"/>
      <c r="E653" s="16" t="s">
        <v>1187</v>
      </c>
      <c r="F653" s="14" t="s">
        <v>57</v>
      </c>
      <c r="G653" s="14" t="s">
        <v>34</v>
      </c>
      <c r="H653" s="16" t="s">
        <v>1188</v>
      </c>
      <c r="I653" s="47" t="s">
        <v>5189</v>
      </c>
      <c r="J653" s="47"/>
      <c r="K653" s="47">
        <f t="shared" si="14"/>
        <v>1</v>
      </c>
      <c r="DF653">
        <v>1</v>
      </c>
      <c r="DI653" s="59">
        <v>1</v>
      </c>
      <c r="EH653" s="7" t="str">
        <f>VLOOKUP(B653,'[1]FT Base GRAL'!$B$6:$AB$2733,27,0)</f>
        <v>GRO-1N-Jun Acla 1V</v>
      </c>
    </row>
    <row r="654" spans="1:138" ht="15.75" x14ac:dyDescent="0.3">
      <c r="A654" s="55">
        <v>713</v>
      </c>
      <c r="B654" s="4" t="s">
        <v>1189</v>
      </c>
      <c r="C654" s="5" t="s">
        <v>8</v>
      </c>
      <c r="D654" s="13"/>
      <c r="E654" s="16" t="s">
        <v>1187</v>
      </c>
      <c r="F654" s="14" t="s">
        <v>57</v>
      </c>
      <c r="G654" s="7" t="s">
        <v>34</v>
      </c>
      <c r="H654" s="7" t="s">
        <v>1190</v>
      </c>
      <c r="I654" s="47" t="s">
        <v>5171</v>
      </c>
      <c r="J654" s="47"/>
      <c r="K654" s="47">
        <f t="shared" si="14"/>
        <v>0</v>
      </c>
      <c r="DE654">
        <v>1</v>
      </c>
      <c r="EH654" s="7" t="str">
        <f>VLOOKUP(B654,'[1]FT Base GRAL'!$B$6:$AB$2733,27,0)</f>
        <v>GRO 1 Y 2 NIV</v>
      </c>
    </row>
    <row r="655" spans="1:138" ht="15.75" x14ac:dyDescent="0.3">
      <c r="A655" s="55">
        <v>714</v>
      </c>
      <c r="B655" s="4" t="s">
        <v>4968</v>
      </c>
      <c r="C655" s="15" t="s">
        <v>41</v>
      </c>
      <c r="D655" s="13"/>
      <c r="E655" s="16" t="s">
        <v>1187</v>
      </c>
      <c r="F655" s="14" t="s">
        <v>57</v>
      </c>
      <c r="G655" s="14" t="s">
        <v>34</v>
      </c>
      <c r="H655" s="16" t="s">
        <v>1190</v>
      </c>
      <c r="I655" s="47" t="s">
        <v>5189</v>
      </c>
      <c r="J655" s="47"/>
      <c r="K655" s="47">
        <f t="shared" si="14"/>
        <v>1</v>
      </c>
      <c r="DF655">
        <v>1</v>
      </c>
      <c r="DI655" s="59">
        <v>1</v>
      </c>
      <c r="EH655" s="7" t="str">
        <f>VLOOKUP(B655,'[1]FT Base GRAL'!$B$6:$AB$2733,27,0)</f>
        <v>GRO-1N-Jun Acla 1V</v>
      </c>
    </row>
    <row r="656" spans="1:138" ht="15.75" x14ac:dyDescent="0.3">
      <c r="A656" s="55">
        <v>715</v>
      </c>
      <c r="B656" s="4" t="s">
        <v>1191</v>
      </c>
      <c r="C656" s="5" t="s">
        <v>8</v>
      </c>
      <c r="D656" s="6"/>
      <c r="E656" s="4" t="s">
        <v>1192</v>
      </c>
      <c r="F656" s="7" t="s">
        <v>57</v>
      </c>
      <c r="G656" s="7" t="s">
        <v>34</v>
      </c>
      <c r="H656" s="7" t="s">
        <v>1193</v>
      </c>
      <c r="I656" s="47" t="s">
        <v>4832</v>
      </c>
      <c r="J656" s="47"/>
      <c r="K656" s="47">
        <f t="shared" si="14"/>
        <v>0</v>
      </c>
      <c r="EH656" s="108" t="str">
        <f>VLOOKUP(B656,'[1]FT Base GRAL'!$B$6:$AB$2733,27,0)</f>
        <v>TAB</v>
      </c>
    </row>
    <row r="657" spans="1:138" ht="15.75" x14ac:dyDescent="0.3">
      <c r="A657" s="55">
        <v>716</v>
      </c>
      <c r="B657" s="4" t="s">
        <v>1194</v>
      </c>
      <c r="C657" s="5" t="s">
        <v>8</v>
      </c>
      <c r="D657" s="6"/>
      <c r="E657" s="4" t="s">
        <v>1195</v>
      </c>
      <c r="F657" s="7" t="s">
        <v>57</v>
      </c>
      <c r="G657" s="7" t="s">
        <v>34</v>
      </c>
      <c r="H657" s="7" t="s">
        <v>1196</v>
      </c>
      <c r="I657" s="47" t="s">
        <v>4832</v>
      </c>
      <c r="J657" s="47"/>
      <c r="K657" s="47">
        <f t="shared" si="14"/>
        <v>0</v>
      </c>
      <c r="EH657" s="108" t="str">
        <f>VLOOKUP(B657,'[1]FT Base GRAL'!$B$6:$AB$2733,27,0)</f>
        <v>NAY</v>
      </c>
    </row>
    <row r="658" spans="1:138" ht="15.75" x14ac:dyDescent="0.3">
      <c r="A658" s="55">
        <v>717</v>
      </c>
      <c r="B658" s="4" t="s">
        <v>1197</v>
      </c>
      <c r="C658" s="5" t="s">
        <v>8</v>
      </c>
      <c r="D658" s="6"/>
      <c r="E658" s="4" t="s">
        <v>1198</v>
      </c>
      <c r="F658" s="7" t="s">
        <v>57</v>
      </c>
      <c r="G658" s="7" t="s">
        <v>34</v>
      </c>
      <c r="H658" s="7" t="s">
        <v>1199</v>
      </c>
      <c r="I658" s="47" t="s">
        <v>4832</v>
      </c>
      <c r="J658" s="47"/>
      <c r="K658" s="47">
        <f t="shared" si="14"/>
        <v>0</v>
      </c>
      <c r="EH658" s="108" t="str">
        <f>VLOOKUP(B658,'[1]FT Base GRAL'!$B$6:$AB$2733,27,0)</f>
        <v>TAB</v>
      </c>
    </row>
    <row r="659" spans="1:138" ht="15.75" x14ac:dyDescent="0.3">
      <c r="A659" s="55">
        <v>718</v>
      </c>
      <c r="B659" s="4" t="s">
        <v>1200</v>
      </c>
      <c r="C659" s="5" t="s">
        <v>8</v>
      </c>
      <c r="D659" s="6"/>
      <c r="E659" s="4" t="s">
        <v>1201</v>
      </c>
      <c r="F659" s="7" t="s">
        <v>57</v>
      </c>
      <c r="G659" s="7" t="s">
        <v>34</v>
      </c>
      <c r="H659" s="7" t="s">
        <v>1202</v>
      </c>
      <c r="I659" s="47" t="s">
        <v>5189</v>
      </c>
      <c r="J659" s="47"/>
      <c r="K659" s="47">
        <f t="shared" si="14"/>
        <v>1</v>
      </c>
      <c r="R659">
        <v>1</v>
      </c>
      <c r="S659">
        <v>1</v>
      </c>
      <c r="T659">
        <v>1</v>
      </c>
      <c r="U659">
        <v>1</v>
      </c>
      <c r="V659">
        <v>1</v>
      </c>
      <c r="W659">
        <v>1</v>
      </c>
      <c r="X659" s="59">
        <v>1</v>
      </c>
      <c r="DE659">
        <v>1</v>
      </c>
      <c r="EH659" s="7" t="str">
        <f>VLOOKUP(B659,'[1]FT Base GRAL'!$B$6:$AB$2733,27,0)</f>
        <v>TAB</v>
      </c>
    </row>
    <row r="660" spans="1:138" ht="15.75" x14ac:dyDescent="0.3">
      <c r="A660" s="55">
        <v>719</v>
      </c>
      <c r="B660" s="4" t="s">
        <v>4969</v>
      </c>
      <c r="C660" s="15" t="s">
        <v>41</v>
      </c>
      <c r="D660" s="13"/>
      <c r="E660" s="16" t="s">
        <v>1201</v>
      </c>
      <c r="F660" s="14" t="s">
        <v>57</v>
      </c>
      <c r="G660" s="14" t="s">
        <v>34</v>
      </c>
      <c r="H660" s="16" t="s">
        <v>1202</v>
      </c>
      <c r="I660" s="47" t="s">
        <v>5189</v>
      </c>
      <c r="J660" s="47"/>
      <c r="K660" s="47">
        <f t="shared" si="14"/>
        <v>1</v>
      </c>
      <c r="DF660">
        <v>1</v>
      </c>
      <c r="DI660" s="59">
        <v>1</v>
      </c>
      <c r="EH660" s="7" t="str">
        <f>VLOOKUP(B660,'[1]FT Base GRAL'!$B$6:$AB$2733,27,0)</f>
        <v>GRO-1N-Jun Acla 1V</v>
      </c>
    </row>
    <row r="661" spans="1:138" ht="15.75" x14ac:dyDescent="0.3">
      <c r="A661" s="55">
        <v>720</v>
      </c>
      <c r="B661" s="4" t="s">
        <v>1203</v>
      </c>
      <c r="C661" s="5" t="s">
        <v>8</v>
      </c>
      <c r="D661" s="6"/>
      <c r="E661" s="27" t="s">
        <v>1204</v>
      </c>
      <c r="F661" s="7" t="s">
        <v>57</v>
      </c>
      <c r="G661" s="7" t="s">
        <v>34</v>
      </c>
      <c r="H661" s="7" t="s">
        <v>1205</v>
      </c>
      <c r="I661" s="47" t="s">
        <v>4832</v>
      </c>
      <c r="J661" s="47"/>
      <c r="K661" s="47">
        <f t="shared" si="14"/>
        <v>1</v>
      </c>
      <c r="DE661">
        <v>1</v>
      </c>
      <c r="DF661">
        <v>1</v>
      </c>
      <c r="DI661" s="59">
        <v>1</v>
      </c>
      <c r="EH661" s="7" t="str">
        <f>VLOOKUP(B661,'[1]FT Base GRAL'!$B$6:$AB$2733,27,0)</f>
        <v>NAY</v>
      </c>
    </row>
    <row r="662" spans="1:138" ht="15.75" x14ac:dyDescent="0.3">
      <c r="A662" s="55">
        <v>721</v>
      </c>
      <c r="B662" s="4" t="s">
        <v>1206</v>
      </c>
      <c r="C662" s="5" t="s">
        <v>8</v>
      </c>
      <c r="D662" s="13"/>
      <c r="E662" s="16" t="s">
        <v>1207</v>
      </c>
      <c r="F662" s="14" t="s">
        <v>57</v>
      </c>
      <c r="G662" s="7" t="s">
        <v>34</v>
      </c>
      <c r="H662" s="7" t="s">
        <v>1208</v>
      </c>
      <c r="I662" s="47" t="s">
        <v>4832</v>
      </c>
      <c r="J662" s="47"/>
      <c r="K662" s="47">
        <f t="shared" si="14"/>
        <v>1</v>
      </c>
      <c r="DE662">
        <v>1</v>
      </c>
      <c r="DF662">
        <v>1</v>
      </c>
      <c r="DI662" s="59">
        <v>1</v>
      </c>
      <c r="EH662" s="7" t="str">
        <f>VLOOKUP(B662,'[1]FT Base GRAL'!$B$6:$AB$2733,27,0)</f>
        <v>GRO 1 Y 2 NIV</v>
      </c>
    </row>
    <row r="663" spans="1:138" ht="15.75" x14ac:dyDescent="0.3">
      <c r="A663" s="55">
        <v>722</v>
      </c>
      <c r="B663" s="4" t="s">
        <v>1209</v>
      </c>
      <c r="C663" s="5" t="s">
        <v>8</v>
      </c>
      <c r="D663" s="6"/>
      <c r="E663" s="4" t="s">
        <v>1210</v>
      </c>
      <c r="F663" s="7" t="s">
        <v>57</v>
      </c>
      <c r="G663" s="7" t="s">
        <v>34</v>
      </c>
      <c r="H663" s="7" t="s">
        <v>1211</v>
      </c>
      <c r="I663" s="47" t="s">
        <v>4832</v>
      </c>
      <c r="J663" s="47"/>
      <c r="K663" s="47">
        <f t="shared" si="14"/>
        <v>0</v>
      </c>
      <c r="EH663" s="108" t="str">
        <f>VLOOKUP(B663,'[1]FT Base GRAL'!$B$6:$AB$2733,27,0)</f>
        <v>TAB</v>
      </c>
    </row>
    <row r="664" spans="1:138" ht="15.75" x14ac:dyDescent="0.3">
      <c r="A664" s="55">
        <v>723</v>
      </c>
      <c r="B664" s="4" t="s">
        <v>1212</v>
      </c>
      <c r="C664" s="12" t="s">
        <v>19</v>
      </c>
      <c r="D664" s="6"/>
      <c r="E664" s="4" t="s">
        <v>1213</v>
      </c>
      <c r="F664" s="7" t="s">
        <v>57</v>
      </c>
      <c r="G664" s="7" t="s">
        <v>34</v>
      </c>
      <c r="H664" s="7" t="s">
        <v>54</v>
      </c>
      <c r="I664" s="47" t="s">
        <v>5169</v>
      </c>
      <c r="J664" s="47"/>
      <c r="K664" s="47">
        <f t="shared" si="14"/>
        <v>0</v>
      </c>
      <c r="EH664" s="108" t="str">
        <f>VLOOKUP(B664,'[1]FT Base GRAL'!$B$6:$AB$2733,27,0)</f>
        <v>TEX</v>
      </c>
    </row>
    <row r="665" spans="1:138" ht="15.75" x14ac:dyDescent="0.3">
      <c r="A665" s="55">
        <v>724</v>
      </c>
      <c r="B665" s="4" t="s">
        <v>1214</v>
      </c>
      <c r="C665" s="5" t="s">
        <v>8</v>
      </c>
      <c r="D665" s="6" t="s">
        <v>878</v>
      </c>
      <c r="E665" s="4" t="s">
        <v>1215</v>
      </c>
      <c r="F665" s="7" t="s">
        <v>63</v>
      </c>
      <c r="G665" s="7" t="s">
        <v>11</v>
      </c>
      <c r="H665" s="7" t="s">
        <v>1216</v>
      </c>
      <c r="I665" s="47" t="s">
        <v>5189</v>
      </c>
      <c r="J665" s="47"/>
      <c r="K665" s="47">
        <f t="shared" si="14"/>
        <v>1</v>
      </c>
      <c r="AN665">
        <v>1</v>
      </c>
      <c r="AT665" s="59">
        <v>1</v>
      </c>
      <c r="EH665" s="7" t="str">
        <f>VLOOKUP(B665,'[1]FT Base GRAL'!$B$6:$AB$2733,27,0)</f>
        <v>SIN</v>
      </c>
    </row>
    <row r="666" spans="1:138" ht="15.75" x14ac:dyDescent="0.3">
      <c r="A666" s="55">
        <v>725</v>
      </c>
      <c r="B666" s="4" t="s">
        <v>1217</v>
      </c>
      <c r="C666" s="5" t="s">
        <v>8</v>
      </c>
      <c r="D666" s="6" t="s">
        <v>878</v>
      </c>
      <c r="E666" s="4" t="s">
        <v>1218</v>
      </c>
      <c r="F666" s="7" t="s">
        <v>63</v>
      </c>
      <c r="G666" s="7" t="s">
        <v>11</v>
      </c>
      <c r="H666" s="7" t="s">
        <v>1219</v>
      </c>
      <c r="I666" s="47" t="s">
        <v>5189</v>
      </c>
      <c r="J666" s="47"/>
      <c r="K666" s="47">
        <f t="shared" si="14"/>
        <v>1</v>
      </c>
      <c r="R666">
        <v>1</v>
      </c>
      <c r="S666">
        <v>1</v>
      </c>
      <c r="T666">
        <v>1</v>
      </c>
      <c r="U666">
        <v>1</v>
      </c>
      <c r="V666">
        <v>1</v>
      </c>
      <c r="W666">
        <v>1</v>
      </c>
      <c r="X666" s="59">
        <v>1</v>
      </c>
      <c r="EH666" s="7" t="str">
        <f>VLOOKUP(B666,'[1]FT Base GRAL'!$B$6:$AB$2733,27,0)</f>
        <v>SON 2</v>
      </c>
    </row>
    <row r="667" spans="1:138" ht="15.75" x14ac:dyDescent="0.3">
      <c r="A667" s="55">
        <v>726</v>
      </c>
      <c r="B667" s="4" t="s">
        <v>5053</v>
      </c>
      <c r="C667" s="5" t="s">
        <v>8</v>
      </c>
      <c r="D667" s="13"/>
      <c r="E667" s="16" t="s">
        <v>5107</v>
      </c>
      <c r="F667" s="14" t="s">
        <v>111</v>
      </c>
      <c r="G667" s="14" t="s">
        <v>34</v>
      </c>
      <c r="H667" s="14" t="s">
        <v>1298</v>
      </c>
      <c r="I667" s="47" t="s">
        <v>5189</v>
      </c>
      <c r="J667" s="47"/>
      <c r="K667" s="47">
        <f t="shared" si="14"/>
        <v>1</v>
      </c>
      <c r="DT667">
        <v>1</v>
      </c>
      <c r="DX667" s="59">
        <v>1</v>
      </c>
      <c r="EH667" s="7" t="str">
        <f>VLOOKUP(B667,'[1]FT Base GRAL'!$B$6:$AB$2733,27,0)</f>
        <v>CMM</v>
      </c>
    </row>
    <row r="668" spans="1:138" ht="15.75" x14ac:dyDescent="0.3">
      <c r="A668" s="55">
        <v>727</v>
      </c>
      <c r="B668" s="4" t="s">
        <v>1220</v>
      </c>
      <c r="C668" s="5" t="s">
        <v>8</v>
      </c>
      <c r="D668" s="6"/>
      <c r="E668" s="4" t="s">
        <v>1221</v>
      </c>
      <c r="F668" s="7" t="s">
        <v>53</v>
      </c>
      <c r="G668" s="7" t="s">
        <v>34</v>
      </c>
      <c r="H668" s="7" t="s">
        <v>54</v>
      </c>
      <c r="I668" s="47" t="s">
        <v>5189</v>
      </c>
      <c r="J668" s="47"/>
      <c r="K668" s="47">
        <f t="shared" si="14"/>
        <v>4</v>
      </c>
      <c r="R668">
        <v>1</v>
      </c>
      <c r="X668" s="59">
        <v>1</v>
      </c>
      <c r="AI668">
        <v>1</v>
      </c>
      <c r="AJ668">
        <v>1</v>
      </c>
      <c r="AK668">
        <v>1</v>
      </c>
      <c r="AL668">
        <v>1</v>
      </c>
      <c r="AM668" s="59">
        <v>1</v>
      </c>
      <c r="AN668">
        <v>1</v>
      </c>
      <c r="AO668">
        <v>1</v>
      </c>
      <c r="AP668">
        <v>1</v>
      </c>
      <c r="AQ668">
        <v>1</v>
      </c>
      <c r="AR668">
        <v>1</v>
      </c>
      <c r="AS668">
        <v>1</v>
      </c>
      <c r="AT668" s="59">
        <v>1</v>
      </c>
      <c r="AU668">
        <v>1</v>
      </c>
      <c r="AV668">
        <v>1</v>
      </c>
      <c r="AW668">
        <v>1</v>
      </c>
      <c r="AX668">
        <v>1</v>
      </c>
      <c r="AY668">
        <v>1</v>
      </c>
      <c r="AZ668">
        <v>1</v>
      </c>
      <c r="BA668" s="59">
        <v>1</v>
      </c>
      <c r="EH668" s="7" t="str">
        <f>VLOOKUP(B668,'[1]FT Base GRAL'!$B$6:$AB$2733,27,0)</f>
        <v>SIN</v>
      </c>
    </row>
    <row r="669" spans="1:138" ht="15.75" x14ac:dyDescent="0.3">
      <c r="A669" s="55">
        <v>729</v>
      </c>
      <c r="B669" s="4" t="s">
        <v>1225</v>
      </c>
      <c r="C669" s="5" t="s">
        <v>8</v>
      </c>
      <c r="D669" s="6"/>
      <c r="E669" s="4" t="s">
        <v>1226</v>
      </c>
      <c r="F669" s="7" t="s">
        <v>57</v>
      </c>
      <c r="G669" s="7" t="s">
        <v>1060</v>
      </c>
      <c r="H669" s="7" t="s">
        <v>54</v>
      </c>
      <c r="I669" s="47" t="s">
        <v>5171</v>
      </c>
      <c r="J669" s="47"/>
      <c r="K669" s="47">
        <f t="shared" si="14"/>
        <v>0</v>
      </c>
      <c r="AD669">
        <v>1</v>
      </c>
      <c r="EH669" s="7" t="str">
        <f>VLOOKUP(B669,'[1]FT Base GRAL'!$B$6:$AB$2733,27,0)</f>
        <v>QRO</v>
      </c>
    </row>
    <row r="670" spans="1:138" ht="15.75" x14ac:dyDescent="0.3">
      <c r="A670" s="55">
        <v>730</v>
      </c>
      <c r="B670" s="4" t="s">
        <v>1227</v>
      </c>
      <c r="C670" s="5" t="s">
        <v>8</v>
      </c>
      <c r="D670" s="6"/>
      <c r="E670" s="4" t="s">
        <v>1228</v>
      </c>
      <c r="F670" s="7" t="s">
        <v>57</v>
      </c>
      <c r="G670" s="7" t="s">
        <v>1060</v>
      </c>
      <c r="H670" s="7" t="s">
        <v>54</v>
      </c>
      <c r="I670" s="47" t="s">
        <v>5189</v>
      </c>
      <c r="J670" s="47"/>
      <c r="K670" s="47">
        <f t="shared" si="14"/>
        <v>1</v>
      </c>
      <c r="AD670">
        <v>1</v>
      </c>
      <c r="AE670">
        <v>1</v>
      </c>
      <c r="AH670" s="59">
        <v>1</v>
      </c>
      <c r="EH670" s="7" t="str">
        <f>VLOOKUP(B670,'[1]FT Base GRAL'!$B$6:$AB$2733,27,0)</f>
        <v>QRO</v>
      </c>
    </row>
    <row r="671" spans="1:138" ht="15.75" x14ac:dyDescent="0.3">
      <c r="A671" s="55">
        <v>731</v>
      </c>
      <c r="B671" s="4" t="s">
        <v>1229</v>
      </c>
      <c r="C671" s="15" t="s">
        <v>41</v>
      </c>
      <c r="D671" s="13"/>
      <c r="E671" s="4" t="s">
        <v>1226</v>
      </c>
      <c r="F671" s="14" t="s">
        <v>1230</v>
      </c>
      <c r="G671" s="7" t="s">
        <v>1060</v>
      </c>
      <c r="H671" s="14" t="s">
        <v>122</v>
      </c>
      <c r="I671" s="47" t="s">
        <v>5189</v>
      </c>
      <c r="J671" s="47"/>
      <c r="K671" s="47">
        <f t="shared" si="14"/>
        <v>1</v>
      </c>
      <c r="AE671">
        <v>1</v>
      </c>
      <c r="AH671" s="59">
        <v>1</v>
      </c>
      <c r="EH671" s="7" t="str">
        <f>VLOOKUP(B671,'[1]FT Base GRAL'!$B$6:$AB$2733,27,0)</f>
        <v>QRO-JunAcla</v>
      </c>
    </row>
    <row r="672" spans="1:138" ht="15.75" x14ac:dyDescent="0.3">
      <c r="A672" s="55">
        <v>732</v>
      </c>
      <c r="B672" s="4" t="s">
        <v>1231</v>
      </c>
      <c r="C672" s="5" t="s">
        <v>8</v>
      </c>
      <c r="D672" s="6"/>
      <c r="E672" s="4" t="s">
        <v>1232</v>
      </c>
      <c r="F672" s="7" t="s">
        <v>63</v>
      </c>
      <c r="G672" s="7" t="s">
        <v>11</v>
      </c>
      <c r="H672" s="7" t="s">
        <v>1233</v>
      </c>
      <c r="I672" s="47" t="s">
        <v>5189</v>
      </c>
      <c r="J672" s="47"/>
      <c r="K672" s="47">
        <f t="shared" si="14"/>
        <v>3</v>
      </c>
      <c r="R672">
        <v>1</v>
      </c>
      <c r="S672">
        <v>1</v>
      </c>
      <c r="X672" s="59">
        <v>1</v>
      </c>
      <c r="AD672">
        <v>1</v>
      </c>
      <c r="AI672">
        <v>1</v>
      </c>
      <c r="AJ672">
        <v>1</v>
      </c>
      <c r="AM672" s="59">
        <v>1</v>
      </c>
      <c r="AN672">
        <v>1</v>
      </c>
      <c r="AT672" s="59">
        <v>1</v>
      </c>
      <c r="EH672" s="7" t="str">
        <f>VLOOKUP(B672,'[1]FT Base GRAL'!$B$6:$AB$2733,27,0)</f>
        <v>QRO</v>
      </c>
    </row>
    <row r="673" spans="1:138" ht="15.75" x14ac:dyDescent="0.3">
      <c r="A673" s="55">
        <v>733</v>
      </c>
      <c r="B673" s="4" t="s">
        <v>1234</v>
      </c>
      <c r="C673" s="5" t="s">
        <v>8</v>
      </c>
      <c r="D673" s="6"/>
      <c r="E673" s="4" t="s">
        <v>1232</v>
      </c>
      <c r="F673" s="7" t="s">
        <v>63</v>
      </c>
      <c r="G673" s="7" t="s">
        <v>11</v>
      </c>
      <c r="H673" s="7" t="s">
        <v>1233</v>
      </c>
      <c r="I673" s="47" t="s">
        <v>5189</v>
      </c>
      <c r="J673" s="47"/>
      <c r="K673" s="47">
        <f t="shared" si="14"/>
        <v>1</v>
      </c>
      <c r="Y673">
        <v>1</v>
      </c>
      <c r="Z673">
        <v>1</v>
      </c>
      <c r="AC673" s="59">
        <v>1</v>
      </c>
      <c r="EH673" s="7" t="str">
        <f>VLOOKUP(B673,'[1]FT Base GRAL'!$B$6:$AB$2733,27,0)</f>
        <v>SLP</v>
      </c>
    </row>
    <row r="674" spans="1:138" ht="15.75" x14ac:dyDescent="0.3">
      <c r="A674" s="55">
        <v>734</v>
      </c>
      <c r="B674" s="4" t="s">
        <v>1235</v>
      </c>
      <c r="C674" s="15" t="s">
        <v>41</v>
      </c>
      <c r="D674" s="13"/>
      <c r="E674" s="4" t="s">
        <v>1232</v>
      </c>
      <c r="F674" s="14" t="s">
        <v>1230</v>
      </c>
      <c r="G674" s="7" t="s">
        <v>11</v>
      </c>
      <c r="H674" s="14" t="s">
        <v>1233</v>
      </c>
      <c r="I674" s="47" t="s">
        <v>5189</v>
      </c>
      <c r="J674" s="47"/>
      <c r="K674" s="47">
        <f t="shared" si="14"/>
        <v>1</v>
      </c>
      <c r="AE674">
        <v>1</v>
      </c>
      <c r="AF674">
        <v>1</v>
      </c>
      <c r="AG674">
        <v>1</v>
      </c>
      <c r="AH674" s="59">
        <v>1</v>
      </c>
      <c r="EH674" s="7" t="str">
        <f>VLOOKUP(B674,'[1]FT Base GRAL'!$B$6:$AB$2733,27,0)</f>
        <v>QRO-JunAcla</v>
      </c>
    </row>
    <row r="675" spans="1:138" ht="15.75" x14ac:dyDescent="0.3">
      <c r="A675" s="55">
        <v>736</v>
      </c>
      <c r="B675" s="4" t="s">
        <v>1238</v>
      </c>
      <c r="C675" s="5" t="s">
        <v>8</v>
      </c>
      <c r="D675" s="6"/>
      <c r="E675" s="4" t="s">
        <v>1239</v>
      </c>
      <c r="F675" s="7" t="s">
        <v>63</v>
      </c>
      <c r="G675" s="7" t="s">
        <v>1060</v>
      </c>
      <c r="H675" s="7" t="s">
        <v>1240</v>
      </c>
      <c r="I675" s="47" t="s">
        <v>5189</v>
      </c>
      <c r="J675" s="47"/>
      <c r="K675" s="47">
        <f t="shared" si="14"/>
        <v>2</v>
      </c>
      <c r="AI675">
        <v>1</v>
      </c>
      <c r="AJ675">
        <v>1</v>
      </c>
      <c r="AM675" s="59">
        <v>1</v>
      </c>
      <c r="BS675">
        <v>1</v>
      </c>
      <c r="BT675">
        <v>1</v>
      </c>
      <c r="BU675">
        <v>1</v>
      </c>
      <c r="BV675">
        <v>1</v>
      </c>
      <c r="BW675" s="59">
        <v>1</v>
      </c>
      <c r="EH675" s="7" t="str">
        <f>VLOOKUP(B675,'[1]FT Base GRAL'!$B$6:$AB$2733,27,0)</f>
        <v>SIN</v>
      </c>
    </row>
    <row r="676" spans="1:138" ht="15.75" x14ac:dyDescent="0.3">
      <c r="A676" s="55">
        <v>737</v>
      </c>
      <c r="B676" s="4" t="s">
        <v>1241</v>
      </c>
      <c r="C676" s="5" t="s">
        <v>8</v>
      </c>
      <c r="D676" s="6"/>
      <c r="E676" s="4" t="s">
        <v>1242</v>
      </c>
      <c r="F676" s="7" t="s">
        <v>63</v>
      </c>
      <c r="G676" s="7" t="s">
        <v>11</v>
      </c>
      <c r="H676" s="7" t="s">
        <v>1243</v>
      </c>
      <c r="I676" s="47" t="s">
        <v>5189</v>
      </c>
      <c r="J676" s="47"/>
      <c r="K676" s="47">
        <f t="shared" si="14"/>
        <v>1</v>
      </c>
      <c r="R676">
        <v>1</v>
      </c>
      <c r="S676">
        <v>1</v>
      </c>
      <c r="T676">
        <v>1</v>
      </c>
      <c r="U676">
        <v>1</v>
      </c>
      <c r="X676" s="59">
        <v>1</v>
      </c>
      <c r="EH676" s="7" t="str">
        <f>VLOOKUP(B676,'[1]FT Base GRAL'!$B$6:$AB$2733,27,0)</f>
        <v>SON 2</v>
      </c>
    </row>
    <row r="677" spans="1:138" ht="15.75" x14ac:dyDescent="0.3">
      <c r="A677" s="55">
        <v>738</v>
      </c>
      <c r="B677" s="4" t="s">
        <v>1244</v>
      </c>
      <c r="C677" s="5" t="s">
        <v>8</v>
      </c>
      <c r="D677" s="6"/>
      <c r="E677" s="4" t="s">
        <v>1245</v>
      </c>
      <c r="F677" s="7" t="s">
        <v>63</v>
      </c>
      <c r="G677" s="7" t="s">
        <v>11</v>
      </c>
      <c r="H677" s="7" t="s">
        <v>1246</v>
      </c>
      <c r="I677" s="47" t="s">
        <v>5189</v>
      </c>
      <c r="J677" s="47"/>
      <c r="K677" s="47">
        <f t="shared" si="14"/>
        <v>2</v>
      </c>
      <c r="AD677">
        <v>1</v>
      </c>
      <c r="AI677">
        <v>1</v>
      </c>
      <c r="AJ677">
        <v>1</v>
      </c>
      <c r="AM677" s="59">
        <v>1</v>
      </c>
      <c r="BS677">
        <v>1</v>
      </c>
      <c r="BT677">
        <v>1</v>
      </c>
      <c r="BU677">
        <v>1</v>
      </c>
      <c r="BV677">
        <v>1</v>
      </c>
      <c r="BW677" s="59">
        <v>1</v>
      </c>
      <c r="EH677" s="7" t="str">
        <f>VLOOKUP(B677,'[1]FT Base GRAL'!$B$6:$AB$2733,27,0)</f>
        <v>QRO</v>
      </c>
    </row>
    <row r="678" spans="1:138" ht="15.75" x14ac:dyDescent="0.3">
      <c r="A678" s="55">
        <v>739</v>
      </c>
      <c r="B678" s="4" t="s">
        <v>1247</v>
      </c>
      <c r="C678" s="17" t="s">
        <v>43</v>
      </c>
      <c r="D678" s="6"/>
      <c r="E678" s="4" t="s">
        <v>1245</v>
      </c>
      <c r="F678" s="7" t="s">
        <v>63</v>
      </c>
      <c r="G678" s="7" t="s">
        <v>11</v>
      </c>
      <c r="H678" s="7" t="s">
        <v>1246</v>
      </c>
      <c r="I678" s="47" t="s">
        <v>5171</v>
      </c>
      <c r="J678" s="47"/>
      <c r="K678" s="47">
        <f t="shared" si="14"/>
        <v>0</v>
      </c>
      <c r="Y678">
        <v>1</v>
      </c>
      <c r="EH678" s="7" t="str">
        <f>VLOOKUP(B678,'[1]FT Base GRAL'!$B$6:$AB$2733,27,0)</f>
        <v>SLP</v>
      </c>
    </row>
    <row r="679" spans="1:138" ht="15.75" x14ac:dyDescent="0.3">
      <c r="A679" s="55">
        <v>740</v>
      </c>
      <c r="B679" s="4" t="s">
        <v>1248</v>
      </c>
      <c r="C679" s="15" t="s">
        <v>41</v>
      </c>
      <c r="D679" s="13"/>
      <c r="E679" s="4" t="s">
        <v>1245</v>
      </c>
      <c r="F679" s="14" t="s">
        <v>63</v>
      </c>
      <c r="G679" s="7" t="s">
        <v>11</v>
      </c>
      <c r="H679" s="14" t="s">
        <v>1246</v>
      </c>
      <c r="I679" s="47" t="s">
        <v>5189</v>
      </c>
      <c r="J679" s="47"/>
      <c r="K679" s="47">
        <f t="shared" si="14"/>
        <v>1</v>
      </c>
      <c r="AE679">
        <v>1</v>
      </c>
      <c r="AF679">
        <v>1</v>
      </c>
      <c r="AG679">
        <v>1</v>
      </c>
      <c r="AH679" s="59">
        <v>1</v>
      </c>
      <c r="EH679" s="7" t="str">
        <f>VLOOKUP(B679,'[1]FT Base GRAL'!$B$6:$AB$2733,27,0)</f>
        <v>QRO-JunAcla</v>
      </c>
    </row>
    <row r="680" spans="1:138" ht="15.75" x14ac:dyDescent="0.3">
      <c r="A680" s="55">
        <v>741</v>
      </c>
      <c r="B680" s="4" t="s">
        <v>1249</v>
      </c>
      <c r="C680" s="15" t="s">
        <v>41</v>
      </c>
      <c r="D680" s="13"/>
      <c r="E680" s="16" t="s">
        <v>1250</v>
      </c>
      <c r="F680" s="7" t="s">
        <v>63</v>
      </c>
      <c r="G680" s="7" t="s">
        <v>11</v>
      </c>
      <c r="H680" s="7" t="s">
        <v>1246</v>
      </c>
      <c r="I680" s="47" t="s">
        <v>5189</v>
      </c>
      <c r="J680" s="47"/>
      <c r="K680" s="47">
        <f t="shared" si="14"/>
        <v>1</v>
      </c>
      <c r="Z680" s="62">
        <v>1</v>
      </c>
      <c r="AC680" s="59">
        <v>1</v>
      </c>
      <c r="EH680" s="7" t="str">
        <f>VLOOKUP(B680,'[1]FT Base GRAL'!$B$6:$AB$2733,27,0)</f>
        <v>SLP-JunAcla</v>
      </c>
    </row>
    <row r="681" spans="1:138" ht="15.75" x14ac:dyDescent="0.3">
      <c r="A681" s="55">
        <v>742</v>
      </c>
      <c r="B681" s="4" t="s">
        <v>1251</v>
      </c>
      <c r="C681" s="5" t="s">
        <v>8</v>
      </c>
      <c r="D681" s="6"/>
      <c r="E681" s="4" t="s">
        <v>1252</v>
      </c>
      <c r="F681" s="7" t="s">
        <v>63</v>
      </c>
      <c r="G681" s="7" t="s">
        <v>11</v>
      </c>
      <c r="H681" s="7" t="s">
        <v>1253</v>
      </c>
      <c r="I681" s="47" t="s">
        <v>5189</v>
      </c>
      <c r="J681" s="47"/>
      <c r="K681" s="47">
        <f t="shared" si="14"/>
        <v>3</v>
      </c>
      <c r="R681">
        <v>1</v>
      </c>
      <c r="S681">
        <v>1</v>
      </c>
      <c r="X681" s="59">
        <v>1</v>
      </c>
      <c r="AI681">
        <v>1</v>
      </c>
      <c r="AJ681">
        <v>1</v>
      </c>
      <c r="AM681" s="59">
        <v>1</v>
      </c>
      <c r="AN681">
        <v>1</v>
      </c>
      <c r="AT681" s="59">
        <v>1</v>
      </c>
      <c r="EH681" s="7" t="str">
        <f>VLOOKUP(B681,'[1]FT Base GRAL'!$B$6:$AB$2733,27,0)</f>
        <v>SIN</v>
      </c>
    </row>
    <row r="682" spans="1:138" ht="15.75" x14ac:dyDescent="0.3">
      <c r="A682" s="55">
        <v>743</v>
      </c>
      <c r="B682" s="4" t="s">
        <v>1254</v>
      </c>
      <c r="C682" s="5" t="s">
        <v>8</v>
      </c>
      <c r="D682" s="6"/>
      <c r="E682" s="4" t="s">
        <v>1252</v>
      </c>
      <c r="F682" s="7" t="s">
        <v>63</v>
      </c>
      <c r="G682" s="7" t="s">
        <v>11</v>
      </c>
      <c r="H682" s="7" t="s">
        <v>1253</v>
      </c>
      <c r="I682" s="47" t="s">
        <v>5171</v>
      </c>
      <c r="J682" s="47"/>
      <c r="K682" s="47">
        <f t="shared" si="14"/>
        <v>0</v>
      </c>
      <c r="Y682">
        <v>1</v>
      </c>
      <c r="EH682" s="7" t="str">
        <f>VLOOKUP(B682,'[1]FT Base GRAL'!$B$6:$AB$2733,27,0)</f>
        <v>SLP</v>
      </c>
    </row>
    <row r="683" spans="1:138" ht="15.75" x14ac:dyDescent="0.3">
      <c r="A683" s="55">
        <v>744</v>
      </c>
      <c r="B683" s="4" t="s">
        <v>1255</v>
      </c>
      <c r="C683" s="15" t="s">
        <v>41</v>
      </c>
      <c r="D683" s="13"/>
      <c r="E683" s="16" t="s">
        <v>1256</v>
      </c>
      <c r="F683" s="7" t="s">
        <v>63</v>
      </c>
      <c r="G683" s="7" t="s">
        <v>11</v>
      </c>
      <c r="H683" s="7" t="s">
        <v>1253</v>
      </c>
      <c r="I683" s="47" t="s">
        <v>5189</v>
      </c>
      <c r="J683" s="47"/>
      <c r="K683" s="47">
        <f t="shared" si="14"/>
        <v>1</v>
      </c>
      <c r="Z683" s="62">
        <v>1</v>
      </c>
      <c r="AC683" s="59">
        <v>1</v>
      </c>
      <c r="EH683" s="7" t="str">
        <f>VLOOKUP(B683,'[1]FT Base GRAL'!$B$6:$AB$2733,27,0)</f>
        <v>SLP-JunAcla</v>
      </c>
    </row>
    <row r="684" spans="1:138" ht="15.75" x14ac:dyDescent="0.3">
      <c r="A684" s="55">
        <v>745</v>
      </c>
      <c r="B684" s="4" t="s">
        <v>1257</v>
      </c>
      <c r="C684" s="5" t="s">
        <v>8</v>
      </c>
      <c r="D684" s="6"/>
      <c r="E684" s="4" t="s">
        <v>1258</v>
      </c>
      <c r="F684" s="7" t="s">
        <v>63</v>
      </c>
      <c r="G684" s="7" t="s">
        <v>1060</v>
      </c>
      <c r="H684" s="7" t="s">
        <v>1259</v>
      </c>
      <c r="I684" s="47" t="s">
        <v>5189</v>
      </c>
      <c r="J684" s="47"/>
      <c r="K684" s="47">
        <f t="shared" si="14"/>
        <v>1</v>
      </c>
      <c r="AI684">
        <v>1</v>
      </c>
      <c r="AJ684">
        <v>1</v>
      </c>
      <c r="AK684">
        <v>1</v>
      </c>
      <c r="AL684">
        <v>1</v>
      </c>
      <c r="AM684" s="59">
        <v>1</v>
      </c>
      <c r="EH684" s="7" t="str">
        <f>VLOOKUP(B684,'[1]FT Base GRAL'!$B$6:$AB$2733,27,0)</f>
        <v>SIN</v>
      </c>
    </row>
    <row r="685" spans="1:138" ht="15.75" x14ac:dyDescent="0.3">
      <c r="A685" s="55">
        <v>746</v>
      </c>
      <c r="B685" s="4" t="s">
        <v>1260</v>
      </c>
      <c r="C685" s="5" t="s">
        <v>8</v>
      </c>
      <c r="D685" s="6"/>
      <c r="E685" s="4" t="s">
        <v>1261</v>
      </c>
      <c r="F685" s="7" t="s">
        <v>10</v>
      </c>
      <c r="G685" s="7" t="s">
        <v>11</v>
      </c>
      <c r="H685" s="7" t="s">
        <v>1262</v>
      </c>
      <c r="I685" s="47" t="s">
        <v>5189</v>
      </c>
      <c r="J685" s="47"/>
      <c r="K685" s="47">
        <f t="shared" si="14"/>
        <v>2</v>
      </c>
      <c r="AI685">
        <v>1</v>
      </c>
      <c r="AJ685">
        <v>1</v>
      </c>
      <c r="AM685" s="59">
        <v>1</v>
      </c>
      <c r="AN685">
        <v>1</v>
      </c>
      <c r="AT685" s="59">
        <v>1</v>
      </c>
      <c r="EH685" s="7" t="str">
        <f>VLOOKUP(B685,'[1]FT Base GRAL'!$B$6:$AB$2733,27,0)</f>
        <v>SIN</v>
      </c>
    </row>
    <row r="686" spans="1:138" ht="15.75" x14ac:dyDescent="0.3">
      <c r="A686" s="55">
        <v>747</v>
      </c>
      <c r="B686" s="4" t="s">
        <v>1263</v>
      </c>
      <c r="C686" s="5" t="s">
        <v>8</v>
      </c>
      <c r="D686" s="6"/>
      <c r="E686" s="4" t="s">
        <v>1261</v>
      </c>
      <c r="F686" s="7" t="s">
        <v>10</v>
      </c>
      <c r="G686" s="7" t="s">
        <v>11</v>
      </c>
      <c r="H686" s="7" t="s">
        <v>1262</v>
      </c>
      <c r="I686" s="47" t="s">
        <v>5189</v>
      </c>
      <c r="J686" s="47"/>
      <c r="K686" s="47">
        <f t="shared" si="14"/>
        <v>1</v>
      </c>
      <c r="R686">
        <v>1</v>
      </c>
      <c r="S686">
        <v>1</v>
      </c>
      <c r="T686">
        <v>1</v>
      </c>
      <c r="U686">
        <v>1</v>
      </c>
      <c r="V686">
        <v>1</v>
      </c>
      <c r="W686">
        <v>1</v>
      </c>
      <c r="X686" s="59">
        <v>1</v>
      </c>
      <c r="BN686">
        <v>1</v>
      </c>
      <c r="BS686">
        <v>1</v>
      </c>
      <c r="EH686" s="7" t="str">
        <f>VLOOKUP(B686,'[1]FT Base GRAL'!$B$6:$AB$2733,27,0)</f>
        <v>TAB</v>
      </c>
    </row>
    <row r="687" spans="1:138" ht="15.75" x14ac:dyDescent="0.3">
      <c r="A687" s="55">
        <v>748</v>
      </c>
      <c r="B687" s="4" t="s">
        <v>1264</v>
      </c>
      <c r="C687" s="5" t="s">
        <v>8</v>
      </c>
      <c r="D687" s="6"/>
      <c r="E687" s="4" t="s">
        <v>1261</v>
      </c>
      <c r="F687" s="7" t="s">
        <v>10</v>
      </c>
      <c r="G687" s="7" t="s">
        <v>11</v>
      </c>
      <c r="H687" s="7" t="s">
        <v>1262</v>
      </c>
      <c r="I687" s="47" t="s">
        <v>5171</v>
      </c>
      <c r="J687" s="47"/>
      <c r="K687" s="47">
        <f t="shared" si="14"/>
        <v>0</v>
      </c>
      <c r="Y687">
        <v>1</v>
      </c>
      <c r="AD687">
        <v>1</v>
      </c>
      <c r="EH687" s="7" t="str">
        <f>VLOOKUP(B687,'[1]FT Base GRAL'!$B$6:$AB$2733,27,0)</f>
        <v>QRO</v>
      </c>
    </row>
    <row r="688" spans="1:138" ht="15.75" x14ac:dyDescent="0.3">
      <c r="A688" s="55">
        <v>749</v>
      </c>
      <c r="B688" s="4" t="s">
        <v>1265</v>
      </c>
      <c r="C688" s="15" t="s">
        <v>41</v>
      </c>
      <c r="D688" s="13"/>
      <c r="E688" s="16" t="s">
        <v>1261</v>
      </c>
      <c r="F688" s="14" t="s">
        <v>10</v>
      </c>
      <c r="G688" s="14" t="s">
        <v>11</v>
      </c>
      <c r="H688" s="14" t="s">
        <v>1262</v>
      </c>
      <c r="I688" s="47" t="s">
        <v>5189</v>
      </c>
      <c r="J688" s="47"/>
      <c r="K688" s="47">
        <f t="shared" si="14"/>
        <v>1</v>
      </c>
      <c r="BO688">
        <v>1</v>
      </c>
      <c r="BP688">
        <v>1</v>
      </c>
      <c r="BQ688">
        <v>1</v>
      </c>
      <c r="BR688" s="59">
        <v>1</v>
      </c>
      <c r="EH688" s="7" t="str">
        <f>VLOOKUP(B688,'[1]FT Base GRAL'!$B$6:$AB$2733,27,0)</f>
        <v>TAB-GRA-JunAcla</v>
      </c>
    </row>
    <row r="689" spans="1:138" ht="15.75" x14ac:dyDescent="0.3">
      <c r="A689" s="55">
        <v>750</v>
      </c>
      <c r="B689" s="4" t="s">
        <v>1266</v>
      </c>
      <c r="C689" s="15" t="s">
        <v>41</v>
      </c>
      <c r="D689" s="13"/>
      <c r="E689" s="4" t="s">
        <v>1261</v>
      </c>
      <c r="F689" s="14" t="s">
        <v>10</v>
      </c>
      <c r="G689" s="7" t="s">
        <v>11</v>
      </c>
      <c r="H689" s="14" t="s">
        <v>1262</v>
      </c>
      <c r="I689" s="47" t="s">
        <v>5189</v>
      </c>
      <c r="J689" s="47"/>
      <c r="K689" s="47">
        <f t="shared" si="14"/>
        <v>1</v>
      </c>
      <c r="AE689">
        <v>1</v>
      </c>
      <c r="AH689" s="59">
        <v>1</v>
      </c>
      <c r="EH689" s="7" t="str">
        <f>VLOOKUP(B689,'[1]FT Base GRAL'!$B$6:$AB$2733,27,0)</f>
        <v>QRO-JunAcla</v>
      </c>
    </row>
    <row r="690" spans="1:138" ht="15.75" x14ac:dyDescent="0.3">
      <c r="A690" s="55">
        <v>751</v>
      </c>
      <c r="B690" s="4" t="s">
        <v>1267</v>
      </c>
      <c r="C690" s="15" t="s">
        <v>41</v>
      </c>
      <c r="D690" s="13"/>
      <c r="E690" s="16" t="s">
        <v>1268</v>
      </c>
      <c r="F690" s="7" t="s">
        <v>10</v>
      </c>
      <c r="G690" s="7" t="s">
        <v>11</v>
      </c>
      <c r="H690" s="7" t="s">
        <v>1262</v>
      </c>
      <c r="I690" s="47" t="s">
        <v>5189</v>
      </c>
      <c r="J690" s="47"/>
      <c r="K690" s="47">
        <f t="shared" si="14"/>
        <v>1</v>
      </c>
      <c r="BT690">
        <v>1</v>
      </c>
      <c r="BW690" s="59">
        <v>1</v>
      </c>
      <c r="EH690" s="7" t="str">
        <f>VLOOKUP(B690,'[1]FT Base GRAL'!$B$6:$AB$2733,27,0)</f>
        <v>TAB-AE-UNEME-JunAcla</v>
      </c>
    </row>
    <row r="691" spans="1:138" ht="15.75" x14ac:dyDescent="0.3">
      <c r="A691" s="55">
        <v>752</v>
      </c>
      <c r="B691" s="4" t="s">
        <v>1269</v>
      </c>
      <c r="C691" s="15" t="s">
        <v>41</v>
      </c>
      <c r="D691" s="13"/>
      <c r="E691" s="16" t="s">
        <v>1270</v>
      </c>
      <c r="F691" s="7" t="s">
        <v>10</v>
      </c>
      <c r="G691" s="7" t="s">
        <v>11</v>
      </c>
      <c r="H691" s="7" t="s">
        <v>1262</v>
      </c>
      <c r="I691" s="47" t="s">
        <v>5189</v>
      </c>
      <c r="J691" s="47"/>
      <c r="K691" s="47">
        <f t="shared" si="14"/>
        <v>1</v>
      </c>
      <c r="Z691" s="62">
        <v>1</v>
      </c>
      <c r="AC691" s="59">
        <v>1</v>
      </c>
      <c r="EH691" s="7" t="str">
        <f>VLOOKUP(B691,'[1]FT Base GRAL'!$B$6:$AB$2733,27,0)</f>
        <v>SLP-JunAcla</v>
      </c>
    </row>
    <row r="692" spans="1:138" ht="15.75" x14ac:dyDescent="0.3">
      <c r="A692" s="55">
        <v>753</v>
      </c>
      <c r="B692" s="4" t="s">
        <v>1271</v>
      </c>
      <c r="C692" s="5" t="s">
        <v>8</v>
      </c>
      <c r="D692" s="6"/>
      <c r="E692" s="4" t="s">
        <v>1272</v>
      </c>
      <c r="F692" s="7" t="s">
        <v>57</v>
      </c>
      <c r="G692" s="7" t="s">
        <v>1060</v>
      </c>
      <c r="H692" s="7" t="s">
        <v>1273</v>
      </c>
      <c r="I692" s="47" t="s">
        <v>5189</v>
      </c>
      <c r="J692" s="47"/>
      <c r="K692" s="47">
        <f t="shared" si="14"/>
        <v>1</v>
      </c>
      <c r="AI692">
        <v>1</v>
      </c>
      <c r="AJ692">
        <v>1</v>
      </c>
      <c r="AK692">
        <v>1</v>
      </c>
      <c r="AL692">
        <v>1</v>
      </c>
      <c r="AM692" s="59">
        <v>1</v>
      </c>
      <c r="EH692" s="7" t="str">
        <f>VLOOKUP(B692,'[1]FT Base GRAL'!$B$6:$AB$2733,27,0)</f>
        <v>SIN</v>
      </c>
    </row>
    <row r="693" spans="1:138" ht="15.75" x14ac:dyDescent="0.3">
      <c r="A693" s="55">
        <v>754</v>
      </c>
      <c r="B693" s="4" t="s">
        <v>1274</v>
      </c>
      <c r="C693" s="5" t="s">
        <v>8</v>
      </c>
      <c r="D693" s="6"/>
      <c r="E693" s="4" t="s">
        <v>1275</v>
      </c>
      <c r="F693" s="7" t="s">
        <v>111</v>
      </c>
      <c r="G693" s="7" t="s">
        <v>11</v>
      </c>
      <c r="H693" s="7" t="s">
        <v>1276</v>
      </c>
      <c r="I693" s="47" t="s">
        <v>5189</v>
      </c>
      <c r="J693" s="47"/>
      <c r="K693" s="47">
        <f t="shared" si="14"/>
        <v>1</v>
      </c>
      <c r="AI693">
        <v>1</v>
      </c>
      <c r="AJ693">
        <v>1</v>
      </c>
      <c r="AK693">
        <v>1</v>
      </c>
      <c r="AL693">
        <v>1</v>
      </c>
      <c r="AM693" s="59">
        <v>1</v>
      </c>
      <c r="EH693" s="7" t="str">
        <f>VLOOKUP(B693,'[1]FT Base GRAL'!$B$6:$AB$2733,27,0)</f>
        <v>SIN</v>
      </c>
    </row>
    <row r="694" spans="1:138" ht="15.75" x14ac:dyDescent="0.3">
      <c r="A694" s="55">
        <v>755</v>
      </c>
      <c r="B694" s="4" t="s">
        <v>1277</v>
      </c>
      <c r="C694" s="5" t="s">
        <v>8</v>
      </c>
      <c r="D694" s="6"/>
      <c r="E694" s="4" t="s">
        <v>1278</v>
      </c>
      <c r="F694" s="7" t="s">
        <v>111</v>
      </c>
      <c r="G694" s="7" t="s">
        <v>11</v>
      </c>
      <c r="H694" s="7" t="s">
        <v>1279</v>
      </c>
      <c r="I694" s="47" t="s">
        <v>5189</v>
      </c>
      <c r="J694" s="47"/>
      <c r="K694" s="47">
        <f t="shared" si="14"/>
        <v>1</v>
      </c>
      <c r="AI694">
        <v>1</v>
      </c>
      <c r="AJ694">
        <v>1</v>
      </c>
      <c r="AK694">
        <v>1</v>
      </c>
      <c r="AL694">
        <v>1</v>
      </c>
      <c r="AM694" s="59">
        <v>1</v>
      </c>
      <c r="EH694" s="7" t="str">
        <f>VLOOKUP(B694,'[1]FT Base GRAL'!$B$6:$AB$2733,27,0)</f>
        <v>SIN</v>
      </c>
    </row>
    <row r="695" spans="1:138" ht="15.75" x14ac:dyDescent="0.3">
      <c r="A695" s="55">
        <v>756</v>
      </c>
      <c r="B695" s="4" t="s">
        <v>1280</v>
      </c>
      <c r="C695" s="5" t="s">
        <v>8</v>
      </c>
      <c r="D695" s="6"/>
      <c r="E695" s="4" t="s">
        <v>1281</v>
      </c>
      <c r="F695" s="7" t="s">
        <v>111</v>
      </c>
      <c r="G695" s="7" t="s">
        <v>11</v>
      </c>
      <c r="H695" s="7" t="s">
        <v>1282</v>
      </c>
      <c r="I695" s="47" t="s">
        <v>4832</v>
      </c>
      <c r="J695" s="47"/>
      <c r="K695" s="47">
        <f t="shared" si="14"/>
        <v>0</v>
      </c>
      <c r="EH695" s="108" t="str">
        <f>VLOOKUP(B695,'[1]FT Base GRAL'!$B$6:$AB$2733,27,0)</f>
        <v>NAY</v>
      </c>
    </row>
    <row r="696" spans="1:138" ht="15.75" x14ac:dyDescent="0.3">
      <c r="A696" s="55">
        <v>757</v>
      </c>
      <c r="B696" s="4" t="s">
        <v>1283</v>
      </c>
      <c r="C696" s="5" t="s">
        <v>8</v>
      </c>
      <c r="D696" s="6"/>
      <c r="E696" s="4" t="s">
        <v>1284</v>
      </c>
      <c r="F696" s="7" t="s">
        <v>63</v>
      </c>
      <c r="G696" s="7" t="s">
        <v>1060</v>
      </c>
      <c r="H696" s="7" t="s">
        <v>1285</v>
      </c>
      <c r="I696" s="47" t="s">
        <v>5189</v>
      </c>
      <c r="J696" s="47"/>
      <c r="K696" s="47">
        <f t="shared" si="14"/>
        <v>1</v>
      </c>
      <c r="AI696">
        <v>1</v>
      </c>
      <c r="AJ696">
        <v>1</v>
      </c>
      <c r="AM696" s="59">
        <v>1</v>
      </c>
      <c r="EH696" s="7" t="str">
        <f>VLOOKUP(B696,'[1]FT Base GRAL'!$B$6:$AB$2733,27,0)</f>
        <v>SIN</v>
      </c>
    </row>
    <row r="697" spans="1:138" ht="15.75" x14ac:dyDescent="0.3">
      <c r="A697" s="55">
        <v>758</v>
      </c>
      <c r="B697" s="4" t="s">
        <v>1286</v>
      </c>
      <c r="C697" s="5" t="s">
        <v>8</v>
      </c>
      <c r="D697" s="6"/>
      <c r="E697" s="4" t="s">
        <v>1287</v>
      </c>
      <c r="F697" s="7" t="s">
        <v>53</v>
      </c>
      <c r="G697" s="7" t="s">
        <v>34</v>
      </c>
      <c r="H697" s="7" t="s">
        <v>54</v>
      </c>
      <c r="I697" s="47" t="s">
        <v>5189</v>
      </c>
      <c r="J697" s="47"/>
      <c r="K697" s="47">
        <f t="shared" si="14"/>
        <v>1</v>
      </c>
      <c r="BN697">
        <v>1</v>
      </c>
      <c r="BO697">
        <v>1</v>
      </c>
      <c r="BP697">
        <v>1</v>
      </c>
      <c r="BQ697">
        <v>1</v>
      </c>
      <c r="BR697" s="59">
        <v>1</v>
      </c>
      <c r="EH697" s="7" t="str">
        <f>VLOOKUP(B697,'[1]FT Base GRAL'!$B$6:$AB$2733,27,0)</f>
        <v>TAB</v>
      </c>
    </row>
    <row r="698" spans="1:138" ht="15.75" x14ac:dyDescent="0.3">
      <c r="A698" s="55">
        <v>759</v>
      </c>
      <c r="B698" s="4" t="s">
        <v>1288</v>
      </c>
      <c r="C698" s="5" t="s">
        <v>8</v>
      </c>
      <c r="D698" s="6"/>
      <c r="E698" s="4" t="s">
        <v>1289</v>
      </c>
      <c r="F698" s="7" t="s">
        <v>57</v>
      </c>
      <c r="G698" s="7" t="s">
        <v>1060</v>
      </c>
      <c r="H698" s="7" t="s">
        <v>54</v>
      </c>
      <c r="I698" s="47" t="s">
        <v>5189</v>
      </c>
      <c r="J698" s="47"/>
      <c r="K698" s="47">
        <f t="shared" si="14"/>
        <v>3</v>
      </c>
      <c r="Y698">
        <v>1</v>
      </c>
      <c r="Z698">
        <v>1</v>
      </c>
      <c r="AC698" s="59">
        <v>1</v>
      </c>
      <c r="AI698">
        <v>1</v>
      </c>
      <c r="AJ698">
        <v>1</v>
      </c>
      <c r="AM698" s="59">
        <v>1</v>
      </c>
      <c r="AN698">
        <v>1</v>
      </c>
      <c r="AO698">
        <v>1</v>
      </c>
      <c r="AT698" s="59">
        <v>1</v>
      </c>
      <c r="EH698" s="7" t="str">
        <f>VLOOKUP(B698,'[1]FT Base GRAL'!$B$6:$AB$2733,27,0)</f>
        <v>SLP</v>
      </c>
    </row>
    <row r="699" spans="1:138" ht="15.75" x14ac:dyDescent="0.3">
      <c r="A699" s="55">
        <v>760</v>
      </c>
      <c r="B699" s="4" t="s">
        <v>1290</v>
      </c>
      <c r="C699" s="5" t="s">
        <v>8</v>
      </c>
      <c r="D699" s="6"/>
      <c r="E699" s="4" t="s">
        <v>1291</v>
      </c>
      <c r="F699" s="7" t="s">
        <v>57</v>
      </c>
      <c r="G699" s="7" t="s">
        <v>1060</v>
      </c>
      <c r="H699" s="7" t="s">
        <v>54</v>
      </c>
      <c r="I699" s="47" t="s">
        <v>5189</v>
      </c>
      <c r="J699" s="47"/>
      <c r="K699" s="47">
        <f t="shared" si="14"/>
        <v>2</v>
      </c>
      <c r="Y699">
        <v>1</v>
      </c>
      <c r="AI699">
        <v>1</v>
      </c>
      <c r="AJ699">
        <v>1</v>
      </c>
      <c r="AM699" s="59">
        <v>1</v>
      </c>
      <c r="AN699">
        <v>1</v>
      </c>
      <c r="AT699" s="59">
        <v>1</v>
      </c>
      <c r="EH699" s="7" t="str">
        <f>VLOOKUP(B699,'[1]FT Base GRAL'!$B$6:$AB$2733,27,0)</f>
        <v>SLP</v>
      </c>
    </row>
    <row r="700" spans="1:138" ht="15.75" x14ac:dyDescent="0.3">
      <c r="A700" s="55">
        <v>761</v>
      </c>
      <c r="B700" s="4" t="s">
        <v>1292</v>
      </c>
      <c r="C700" s="15" t="s">
        <v>41</v>
      </c>
      <c r="D700" s="13"/>
      <c r="E700" s="16" t="s">
        <v>1293</v>
      </c>
      <c r="F700" s="7" t="s">
        <v>57</v>
      </c>
      <c r="G700" s="7" t="s">
        <v>1060</v>
      </c>
      <c r="H700" s="7" t="s">
        <v>54</v>
      </c>
      <c r="I700" s="47" t="s">
        <v>5189</v>
      </c>
      <c r="J700" s="47"/>
      <c r="K700" s="47">
        <f t="shared" si="14"/>
        <v>1</v>
      </c>
      <c r="Z700" s="62">
        <v>1</v>
      </c>
      <c r="AC700" s="59">
        <v>1</v>
      </c>
      <c r="EH700" s="7" t="str">
        <f>VLOOKUP(B700,'[1]FT Base GRAL'!$B$6:$AB$2733,27,0)</f>
        <v>SLP-JunAcla</v>
      </c>
    </row>
    <row r="701" spans="1:138" ht="15.75" x14ac:dyDescent="0.3">
      <c r="A701" s="55">
        <v>762</v>
      </c>
      <c r="B701" s="4" t="s">
        <v>1294</v>
      </c>
      <c r="C701" s="5" t="s">
        <v>8</v>
      </c>
      <c r="D701" s="6"/>
      <c r="E701" s="4" t="s">
        <v>1295</v>
      </c>
      <c r="F701" s="7" t="s">
        <v>57</v>
      </c>
      <c r="G701" s="7" t="s">
        <v>1060</v>
      </c>
      <c r="H701" s="7" t="s">
        <v>54</v>
      </c>
      <c r="I701" s="47" t="s">
        <v>5189</v>
      </c>
      <c r="J701" s="47"/>
      <c r="K701" s="47">
        <f t="shared" si="14"/>
        <v>2</v>
      </c>
      <c r="Y701">
        <v>1</v>
      </c>
      <c r="AI701">
        <v>1</v>
      </c>
      <c r="AJ701">
        <v>1</v>
      </c>
      <c r="AM701" s="59">
        <v>1</v>
      </c>
      <c r="AN701">
        <v>1</v>
      </c>
      <c r="AO701">
        <v>1</v>
      </c>
      <c r="AT701" s="59">
        <v>1</v>
      </c>
      <c r="EH701" s="7" t="str">
        <f>VLOOKUP(B701,'[1]FT Base GRAL'!$B$6:$AB$2733,27,0)</f>
        <v>SLP</v>
      </c>
    </row>
    <row r="702" spans="1:138" ht="15.75" x14ac:dyDescent="0.3">
      <c r="A702" s="55">
        <v>763</v>
      </c>
      <c r="B702" s="4" t="s">
        <v>1296</v>
      </c>
      <c r="C702" s="15" t="s">
        <v>41</v>
      </c>
      <c r="D702" s="13"/>
      <c r="E702" s="16" t="s">
        <v>1297</v>
      </c>
      <c r="F702" s="7" t="s">
        <v>57</v>
      </c>
      <c r="G702" s="7" t="s">
        <v>1060</v>
      </c>
      <c r="H702" s="14" t="s">
        <v>1298</v>
      </c>
      <c r="I702" s="47" t="s">
        <v>5189</v>
      </c>
      <c r="J702" s="47"/>
      <c r="K702" s="47">
        <f t="shared" si="14"/>
        <v>1</v>
      </c>
      <c r="Z702" s="62">
        <v>1</v>
      </c>
      <c r="AA702">
        <v>1</v>
      </c>
      <c r="AB702">
        <v>1</v>
      </c>
      <c r="AC702" s="59">
        <v>1</v>
      </c>
      <c r="EH702" s="7" t="str">
        <f>VLOOKUP(B702,'[1]FT Base GRAL'!$B$6:$AB$2733,27,0)</f>
        <v>SLP-JunAcla</v>
      </c>
    </row>
    <row r="703" spans="1:138" ht="15.75" x14ac:dyDescent="0.3">
      <c r="A703" s="55">
        <v>764</v>
      </c>
      <c r="B703" s="4" t="s">
        <v>1299</v>
      </c>
      <c r="C703" s="5" t="s">
        <v>8</v>
      </c>
      <c r="D703" s="6"/>
      <c r="E703" s="4" t="s">
        <v>1300</v>
      </c>
      <c r="F703" s="7" t="s">
        <v>57</v>
      </c>
      <c r="G703" s="7" t="s">
        <v>1060</v>
      </c>
      <c r="H703" s="7" t="s">
        <v>54</v>
      </c>
      <c r="I703" s="47" t="s">
        <v>5189</v>
      </c>
      <c r="J703" s="47"/>
      <c r="K703" s="47">
        <f t="shared" si="14"/>
        <v>3</v>
      </c>
      <c r="Y703">
        <v>1</v>
      </c>
      <c r="Z703">
        <v>1</v>
      </c>
      <c r="AA703">
        <v>1</v>
      </c>
      <c r="AB703">
        <v>1</v>
      </c>
      <c r="AC703" s="59">
        <v>1</v>
      </c>
      <c r="AI703">
        <v>1</v>
      </c>
      <c r="AJ703">
        <v>1</v>
      </c>
      <c r="AM703" s="59">
        <v>1</v>
      </c>
      <c r="AN703">
        <v>1</v>
      </c>
      <c r="AO703">
        <v>1</v>
      </c>
      <c r="AT703" s="59">
        <v>1</v>
      </c>
      <c r="EH703" s="7" t="str">
        <f>VLOOKUP(B703,'[1]FT Base GRAL'!$B$6:$AB$2733,27,0)</f>
        <v>SLP</v>
      </c>
    </row>
    <row r="704" spans="1:138" ht="15.75" x14ac:dyDescent="0.3">
      <c r="A704" s="55">
        <v>765</v>
      </c>
      <c r="B704" s="4" t="s">
        <v>1301</v>
      </c>
      <c r="C704" s="5" t="s">
        <v>8</v>
      </c>
      <c r="D704" s="6"/>
      <c r="E704" s="4" t="s">
        <v>1302</v>
      </c>
      <c r="F704" s="7" t="s">
        <v>57</v>
      </c>
      <c r="G704" s="7" t="s">
        <v>1060</v>
      </c>
      <c r="H704" s="7" t="s">
        <v>54</v>
      </c>
      <c r="I704" s="47" t="s">
        <v>5189</v>
      </c>
      <c r="J704" s="47"/>
      <c r="K704" s="47">
        <f t="shared" si="14"/>
        <v>2</v>
      </c>
      <c r="R704">
        <v>1</v>
      </c>
      <c r="S704">
        <v>1</v>
      </c>
      <c r="T704">
        <v>1</v>
      </c>
      <c r="U704">
        <v>1</v>
      </c>
      <c r="V704">
        <v>1</v>
      </c>
      <c r="W704">
        <v>1</v>
      </c>
      <c r="X704" s="59">
        <v>1</v>
      </c>
      <c r="Y704">
        <v>1</v>
      </c>
      <c r="AI704">
        <v>1</v>
      </c>
      <c r="AM704" s="59">
        <v>1</v>
      </c>
      <c r="EH704" s="7" t="str">
        <f>VLOOKUP(B704,'[1]FT Base GRAL'!$B$6:$AB$2733,27,0)</f>
        <v>SLP</v>
      </c>
    </row>
    <row r="705" spans="1:138" ht="15.75" x14ac:dyDescent="0.3">
      <c r="A705" s="55">
        <v>766</v>
      </c>
      <c r="B705" s="4" t="s">
        <v>1303</v>
      </c>
      <c r="C705" s="15" t="s">
        <v>41</v>
      </c>
      <c r="D705" s="13"/>
      <c r="E705" s="16" t="s">
        <v>1304</v>
      </c>
      <c r="F705" s="7" t="s">
        <v>57</v>
      </c>
      <c r="G705" s="7" t="s">
        <v>1060</v>
      </c>
      <c r="H705" s="14" t="s">
        <v>1298</v>
      </c>
      <c r="I705" s="47" t="s">
        <v>5189</v>
      </c>
      <c r="J705" s="47"/>
      <c r="K705" s="47">
        <f t="shared" si="14"/>
        <v>1</v>
      </c>
      <c r="Z705" s="62">
        <v>1</v>
      </c>
      <c r="AC705" s="59">
        <v>1</v>
      </c>
      <c r="EH705" s="7" t="str">
        <f>VLOOKUP(B705,'[1]FT Base GRAL'!$B$6:$AB$2733,27,0)</f>
        <v>SLP-JunAcla</v>
      </c>
    </row>
    <row r="706" spans="1:138" ht="15.75" x14ac:dyDescent="0.3">
      <c r="A706" s="55">
        <v>767</v>
      </c>
      <c r="B706" s="4" t="s">
        <v>1305</v>
      </c>
      <c r="C706" s="5" t="s">
        <v>8</v>
      </c>
      <c r="D706" s="6"/>
      <c r="E706" s="4" t="s">
        <v>1306</v>
      </c>
      <c r="F706" s="7" t="s">
        <v>57</v>
      </c>
      <c r="G706" s="7" t="s">
        <v>1060</v>
      </c>
      <c r="H706" s="7" t="s">
        <v>54</v>
      </c>
      <c r="I706" s="47" t="s">
        <v>5189</v>
      </c>
      <c r="J706" s="47"/>
      <c r="K706" s="47">
        <f t="shared" si="14"/>
        <v>3</v>
      </c>
      <c r="Y706">
        <v>1</v>
      </c>
      <c r="Z706">
        <v>1</v>
      </c>
      <c r="AC706" s="59">
        <v>1</v>
      </c>
      <c r="AI706">
        <v>1</v>
      </c>
      <c r="AJ706">
        <v>1</v>
      </c>
      <c r="AM706" s="59">
        <v>1</v>
      </c>
      <c r="AN706">
        <v>1</v>
      </c>
      <c r="AT706" s="59">
        <v>1</v>
      </c>
      <c r="EH706" s="7" t="str">
        <f>VLOOKUP(B706,'[1]FT Base GRAL'!$B$6:$AB$2733,27,0)</f>
        <v>SLP</v>
      </c>
    </row>
    <row r="707" spans="1:138" ht="15.75" x14ac:dyDescent="0.3">
      <c r="A707" s="55">
        <v>768</v>
      </c>
      <c r="B707" s="4" t="s">
        <v>1307</v>
      </c>
      <c r="C707" s="5" t="s">
        <v>8</v>
      </c>
      <c r="D707" s="6"/>
      <c r="E707" s="4" t="s">
        <v>1308</v>
      </c>
      <c r="F707" s="7" t="s">
        <v>57</v>
      </c>
      <c r="G707" s="7" t="s">
        <v>1060</v>
      </c>
      <c r="H707" s="7" t="s">
        <v>54</v>
      </c>
      <c r="I707" s="47" t="s">
        <v>5189</v>
      </c>
      <c r="J707" s="47"/>
      <c r="K707" s="47">
        <f t="shared" si="14"/>
        <v>4</v>
      </c>
      <c r="R707">
        <v>1</v>
      </c>
      <c r="S707">
        <v>1</v>
      </c>
      <c r="T707">
        <v>1</v>
      </c>
      <c r="U707">
        <v>1</v>
      </c>
      <c r="V707">
        <v>1</v>
      </c>
      <c r="W707">
        <v>1</v>
      </c>
      <c r="X707" s="59">
        <v>1</v>
      </c>
      <c r="Y707">
        <v>1</v>
      </c>
      <c r="Z707">
        <v>1</v>
      </c>
      <c r="AC707" s="59">
        <v>1</v>
      </c>
      <c r="AI707">
        <v>1</v>
      </c>
      <c r="AJ707">
        <v>1</v>
      </c>
      <c r="AM707" s="59">
        <v>1</v>
      </c>
      <c r="AN707">
        <v>1</v>
      </c>
      <c r="AT707" s="59">
        <v>1</v>
      </c>
      <c r="EH707" s="7" t="str">
        <f>VLOOKUP(B707,'[1]FT Base GRAL'!$B$6:$AB$2733,27,0)</f>
        <v>SLP</v>
      </c>
    </row>
    <row r="708" spans="1:138" ht="15.75" x14ac:dyDescent="0.3">
      <c r="A708" s="55">
        <v>769</v>
      </c>
      <c r="B708" s="4" t="s">
        <v>1309</v>
      </c>
      <c r="C708" s="5" t="s">
        <v>8</v>
      </c>
      <c r="D708" s="6"/>
      <c r="E708" s="4" t="s">
        <v>1310</v>
      </c>
      <c r="F708" s="7" t="s">
        <v>57</v>
      </c>
      <c r="G708" s="7" t="s">
        <v>1060</v>
      </c>
      <c r="H708" s="7" t="s">
        <v>54</v>
      </c>
      <c r="I708" s="47" t="s">
        <v>5189</v>
      </c>
      <c r="J708" s="47"/>
      <c r="K708" s="47">
        <f t="shared" si="14"/>
        <v>3</v>
      </c>
      <c r="Y708">
        <v>1</v>
      </c>
      <c r="Z708">
        <v>1</v>
      </c>
      <c r="AC708" s="59">
        <v>1</v>
      </c>
      <c r="AI708">
        <v>1</v>
      </c>
      <c r="AJ708">
        <v>1</v>
      </c>
      <c r="AM708" s="59">
        <v>1</v>
      </c>
      <c r="AN708">
        <v>1</v>
      </c>
      <c r="AT708" s="59">
        <v>1</v>
      </c>
      <c r="EH708" s="7" t="str">
        <f>VLOOKUP(B708,'[1]FT Base GRAL'!$B$6:$AB$2733,27,0)</f>
        <v>SLP</v>
      </c>
    </row>
    <row r="709" spans="1:138" ht="15.75" x14ac:dyDescent="0.3">
      <c r="A709" s="55">
        <v>770</v>
      </c>
      <c r="B709" s="4" t="s">
        <v>1311</v>
      </c>
      <c r="C709" s="5" t="s">
        <v>8</v>
      </c>
      <c r="D709" s="6"/>
      <c r="E709" s="4" t="s">
        <v>1312</v>
      </c>
      <c r="F709" s="7" t="s">
        <v>57</v>
      </c>
      <c r="G709" s="7" t="s">
        <v>1060</v>
      </c>
      <c r="H709" s="7" t="s">
        <v>54</v>
      </c>
      <c r="I709" s="47" t="s">
        <v>5189</v>
      </c>
      <c r="J709" s="47"/>
      <c r="K709" s="47">
        <f t="shared" si="14"/>
        <v>2</v>
      </c>
      <c r="Y709">
        <v>1</v>
      </c>
      <c r="Z709">
        <v>1</v>
      </c>
      <c r="AC709" s="59">
        <v>1</v>
      </c>
      <c r="AI709">
        <v>1</v>
      </c>
      <c r="AJ709">
        <v>1</v>
      </c>
      <c r="AM709" s="59">
        <v>1</v>
      </c>
      <c r="EH709" s="7" t="str">
        <f>VLOOKUP(B709,'[1]FT Base GRAL'!$B$6:$AB$2733,27,0)</f>
        <v>SLP</v>
      </c>
    </row>
    <row r="710" spans="1:138" ht="15.75" x14ac:dyDescent="0.3">
      <c r="A710" s="55">
        <v>771</v>
      </c>
      <c r="B710" s="4" t="s">
        <v>1313</v>
      </c>
      <c r="C710" s="5" t="s">
        <v>8</v>
      </c>
      <c r="D710" s="6"/>
      <c r="E710" s="4" t="s">
        <v>1314</v>
      </c>
      <c r="F710" s="7" t="s">
        <v>57</v>
      </c>
      <c r="G710" s="7" t="s">
        <v>1060</v>
      </c>
      <c r="H710" s="7" t="s">
        <v>54</v>
      </c>
      <c r="I710" s="47" t="s">
        <v>5189</v>
      </c>
      <c r="J710" s="47"/>
      <c r="K710" s="47">
        <f t="shared" si="14"/>
        <v>3</v>
      </c>
      <c r="R710">
        <v>1</v>
      </c>
      <c r="S710">
        <v>1</v>
      </c>
      <c r="T710">
        <v>1</v>
      </c>
      <c r="U710">
        <v>1</v>
      </c>
      <c r="V710">
        <v>1</v>
      </c>
      <c r="W710">
        <v>1</v>
      </c>
      <c r="X710" s="59">
        <v>1</v>
      </c>
      <c r="Y710">
        <v>1</v>
      </c>
      <c r="Z710">
        <v>1</v>
      </c>
      <c r="AC710" s="59">
        <v>1</v>
      </c>
      <c r="AI710">
        <v>1</v>
      </c>
      <c r="AM710" s="59">
        <v>1</v>
      </c>
      <c r="EH710" s="7" t="str">
        <f>VLOOKUP(B710,'[1]FT Base GRAL'!$B$6:$AB$2733,27,0)</f>
        <v>SLP</v>
      </c>
    </row>
    <row r="711" spans="1:138" ht="15.75" x14ac:dyDescent="0.3">
      <c r="A711" s="55">
        <v>772</v>
      </c>
      <c r="B711" s="4" t="s">
        <v>1315</v>
      </c>
      <c r="C711" s="5" t="s">
        <v>8</v>
      </c>
      <c r="D711" s="6"/>
      <c r="E711" s="4" t="s">
        <v>1316</v>
      </c>
      <c r="F711" s="7" t="s">
        <v>57</v>
      </c>
      <c r="G711" s="7" t="s">
        <v>1060</v>
      </c>
      <c r="H711" s="7" t="s">
        <v>54</v>
      </c>
      <c r="I711" s="47" t="s">
        <v>5189</v>
      </c>
      <c r="J711" s="47"/>
      <c r="K711" s="47">
        <f t="shared" si="14"/>
        <v>2</v>
      </c>
      <c r="AI711">
        <v>1</v>
      </c>
      <c r="AJ711">
        <v>1</v>
      </c>
      <c r="AM711" s="59">
        <v>1</v>
      </c>
      <c r="AN711">
        <v>1</v>
      </c>
      <c r="AT711" s="59">
        <v>1</v>
      </c>
      <c r="EH711" s="7" t="str">
        <f>VLOOKUP(B711,'[1]FT Base GRAL'!$B$6:$AB$2733,27,0)</f>
        <v>SIN</v>
      </c>
    </row>
    <row r="712" spans="1:138" ht="15.75" x14ac:dyDescent="0.3">
      <c r="A712" s="55">
        <v>773</v>
      </c>
      <c r="B712" s="4" t="s">
        <v>1317</v>
      </c>
      <c r="C712" s="5" t="s">
        <v>8</v>
      </c>
      <c r="D712" s="6"/>
      <c r="E712" s="4" t="s">
        <v>1318</v>
      </c>
      <c r="F712" s="7" t="s">
        <v>57</v>
      </c>
      <c r="G712" s="7" t="s">
        <v>1060</v>
      </c>
      <c r="H712" s="7" t="s">
        <v>54</v>
      </c>
      <c r="I712" s="47" t="s">
        <v>5189</v>
      </c>
      <c r="J712" s="47"/>
      <c r="K712" s="47">
        <f t="shared" ref="K712:K775" si="15">COUNTA(N712,Q712,AC712,AH712,AM712,AT712,BA712,BC712,X712,BF712,BM712,BR712,BW712,CB712,CG712,CJ712,CO712,CT712,CY712,DD712,DN712,DS712,DI712,DX712,EC712,EG712)</f>
        <v>2</v>
      </c>
      <c r="Y712">
        <v>1</v>
      </c>
      <c r="AI712">
        <v>1</v>
      </c>
      <c r="AJ712">
        <v>1</v>
      </c>
      <c r="AM712" s="59">
        <v>1</v>
      </c>
      <c r="AN712">
        <v>1</v>
      </c>
      <c r="AO712">
        <v>1</v>
      </c>
      <c r="AT712" s="59">
        <v>1</v>
      </c>
      <c r="EH712" s="7" t="str">
        <f>VLOOKUP(B712,'[1]FT Base GRAL'!$B$6:$AB$2733,27,0)</f>
        <v>SLP</v>
      </c>
    </row>
    <row r="713" spans="1:138" ht="15.75" x14ac:dyDescent="0.3">
      <c r="A713" s="55">
        <v>774</v>
      </c>
      <c r="B713" s="4" t="s">
        <v>1319</v>
      </c>
      <c r="C713" s="15" t="s">
        <v>41</v>
      </c>
      <c r="D713" s="13"/>
      <c r="E713" s="16" t="s">
        <v>1320</v>
      </c>
      <c r="F713" s="7" t="s">
        <v>57</v>
      </c>
      <c r="G713" s="7" t="s">
        <v>1060</v>
      </c>
      <c r="H713" s="7" t="s">
        <v>54</v>
      </c>
      <c r="I713" s="47" t="s">
        <v>5189</v>
      </c>
      <c r="J713" s="47"/>
      <c r="K713" s="47">
        <f t="shared" si="15"/>
        <v>1</v>
      </c>
      <c r="Z713" s="62">
        <v>1</v>
      </c>
      <c r="AC713" s="59">
        <v>1</v>
      </c>
      <c r="EH713" s="7" t="str">
        <f>VLOOKUP(B713,'[1]FT Base GRAL'!$B$6:$AB$2733,27,0)</f>
        <v>SLP-JunAcla</v>
      </c>
    </row>
    <row r="714" spans="1:138" ht="15.75" x14ac:dyDescent="0.3">
      <c r="A714" s="55">
        <v>775</v>
      </c>
      <c r="B714" s="4" t="s">
        <v>1321</v>
      </c>
      <c r="C714" s="5" t="s">
        <v>8</v>
      </c>
      <c r="D714" s="6"/>
      <c r="E714" s="4" t="s">
        <v>1322</v>
      </c>
      <c r="F714" s="7" t="s">
        <v>57</v>
      </c>
      <c r="G714" s="7" t="s">
        <v>1060</v>
      </c>
      <c r="H714" s="7" t="s">
        <v>54</v>
      </c>
      <c r="I714" s="47" t="s">
        <v>5189</v>
      </c>
      <c r="J714" s="47"/>
      <c r="K714" s="47">
        <f t="shared" si="15"/>
        <v>4</v>
      </c>
      <c r="R714">
        <v>1</v>
      </c>
      <c r="S714">
        <v>1</v>
      </c>
      <c r="T714">
        <v>1</v>
      </c>
      <c r="U714">
        <v>1</v>
      </c>
      <c r="V714">
        <v>1</v>
      </c>
      <c r="W714">
        <v>1</v>
      </c>
      <c r="X714" s="59">
        <v>1</v>
      </c>
      <c r="Y714">
        <v>1</v>
      </c>
      <c r="Z714">
        <v>1</v>
      </c>
      <c r="AC714" s="59">
        <v>1</v>
      </c>
      <c r="AI714">
        <v>1</v>
      </c>
      <c r="AJ714">
        <v>1</v>
      </c>
      <c r="AM714" s="59">
        <v>1</v>
      </c>
      <c r="AN714">
        <v>1</v>
      </c>
      <c r="AO714">
        <v>1</v>
      </c>
      <c r="AT714" s="59">
        <v>1</v>
      </c>
      <c r="EH714" s="7" t="str">
        <f>VLOOKUP(B714,'[1]FT Base GRAL'!$B$6:$AB$2733,27,0)</f>
        <v>SLP</v>
      </c>
    </row>
    <row r="715" spans="1:138" ht="15.75" x14ac:dyDescent="0.3">
      <c r="A715" s="55">
        <v>776</v>
      </c>
      <c r="B715" s="4" t="s">
        <v>1323</v>
      </c>
      <c r="C715" s="5" t="s">
        <v>8</v>
      </c>
      <c r="D715" s="6"/>
      <c r="E715" s="4" t="s">
        <v>1322</v>
      </c>
      <c r="F715" s="7" t="s">
        <v>57</v>
      </c>
      <c r="G715" s="7" t="s">
        <v>1060</v>
      </c>
      <c r="H715" s="7" t="s">
        <v>54</v>
      </c>
      <c r="I715" s="47" t="s">
        <v>5171</v>
      </c>
      <c r="J715" s="47"/>
      <c r="K715" s="47">
        <f t="shared" si="15"/>
        <v>0</v>
      </c>
      <c r="AD715">
        <v>1</v>
      </c>
      <c r="EH715" s="7" t="str">
        <f>VLOOKUP(B715,'[1]FT Base GRAL'!$B$6:$AB$2733,27,0)</f>
        <v>QRO</v>
      </c>
    </row>
    <row r="716" spans="1:138" ht="15.75" x14ac:dyDescent="0.3">
      <c r="A716" s="55">
        <v>777</v>
      </c>
      <c r="B716" s="4" t="s">
        <v>1324</v>
      </c>
      <c r="C716" s="15" t="s">
        <v>41</v>
      </c>
      <c r="D716" s="13"/>
      <c r="E716" s="4" t="s">
        <v>1322</v>
      </c>
      <c r="F716" s="14" t="s">
        <v>1230</v>
      </c>
      <c r="G716" s="7" t="s">
        <v>1060</v>
      </c>
      <c r="H716" s="14" t="s">
        <v>122</v>
      </c>
      <c r="I716" s="47" t="s">
        <v>5189</v>
      </c>
      <c r="J716" s="47"/>
      <c r="K716" s="47">
        <f t="shared" si="15"/>
        <v>1</v>
      </c>
      <c r="AE716">
        <v>1</v>
      </c>
      <c r="AH716" s="59">
        <v>1</v>
      </c>
      <c r="EH716" s="7" t="str">
        <f>VLOOKUP(B716,'[1]FT Base GRAL'!$B$6:$AB$2733,27,0)</f>
        <v>QRO-JunAcla</v>
      </c>
    </row>
    <row r="717" spans="1:138" ht="15.75" x14ac:dyDescent="0.3">
      <c r="A717" s="55">
        <v>778</v>
      </c>
      <c r="B717" s="4" t="s">
        <v>1325</v>
      </c>
      <c r="C717" s="5" t="s">
        <v>8</v>
      </c>
      <c r="D717" s="6"/>
      <c r="E717" s="4" t="s">
        <v>1326</v>
      </c>
      <c r="F717" s="7" t="s">
        <v>57</v>
      </c>
      <c r="G717" s="7" t="s">
        <v>1060</v>
      </c>
      <c r="H717" s="7" t="s">
        <v>54</v>
      </c>
      <c r="I717" s="47" t="s">
        <v>5189</v>
      </c>
      <c r="J717" s="47"/>
      <c r="K717" s="47">
        <f t="shared" si="15"/>
        <v>3</v>
      </c>
      <c r="Y717">
        <v>1</v>
      </c>
      <c r="Z717">
        <v>1</v>
      </c>
      <c r="AA717">
        <v>1</v>
      </c>
      <c r="AB717">
        <v>1</v>
      </c>
      <c r="AC717" s="59">
        <v>1</v>
      </c>
      <c r="AI717">
        <v>1</v>
      </c>
      <c r="AJ717">
        <v>1</v>
      </c>
      <c r="AM717" s="59">
        <v>1</v>
      </c>
      <c r="AN717">
        <v>1</v>
      </c>
      <c r="AO717">
        <v>1</v>
      </c>
      <c r="AT717" s="59">
        <v>1</v>
      </c>
      <c r="EH717" s="7" t="str">
        <f>VLOOKUP(B717,'[1]FT Base GRAL'!$B$6:$AB$2733,27,0)</f>
        <v>SLP</v>
      </c>
    </row>
    <row r="718" spans="1:138" ht="15.75" x14ac:dyDescent="0.3">
      <c r="A718" s="55">
        <v>779</v>
      </c>
      <c r="B718" s="4" t="s">
        <v>1327</v>
      </c>
      <c r="C718" s="5" t="s">
        <v>8</v>
      </c>
      <c r="D718" s="6"/>
      <c r="E718" s="4" t="s">
        <v>1328</v>
      </c>
      <c r="F718" s="7" t="s">
        <v>57</v>
      </c>
      <c r="G718" s="7" t="s">
        <v>11</v>
      </c>
      <c r="H718" s="7" t="s">
        <v>54</v>
      </c>
      <c r="I718" s="47" t="s">
        <v>5189</v>
      </c>
      <c r="J718" s="47"/>
      <c r="K718" s="47">
        <f t="shared" si="15"/>
        <v>4</v>
      </c>
      <c r="R718">
        <v>1</v>
      </c>
      <c r="S718">
        <v>1</v>
      </c>
      <c r="T718">
        <v>1</v>
      </c>
      <c r="U718">
        <v>1</v>
      </c>
      <c r="V718">
        <v>1</v>
      </c>
      <c r="W718">
        <v>1</v>
      </c>
      <c r="X718" s="59">
        <v>1</v>
      </c>
      <c r="Y718">
        <v>1</v>
      </c>
      <c r="Z718">
        <v>1</v>
      </c>
      <c r="AC718" s="59">
        <v>1</v>
      </c>
      <c r="AI718">
        <v>1</v>
      </c>
      <c r="AM718" s="59">
        <v>1</v>
      </c>
      <c r="AN718">
        <v>1</v>
      </c>
      <c r="AT718" s="59">
        <v>1</v>
      </c>
      <c r="EH718" s="7" t="str">
        <f>VLOOKUP(B718,'[1]FT Base GRAL'!$B$6:$AB$2733,27,0)</f>
        <v>SLP</v>
      </c>
    </row>
    <row r="719" spans="1:138" ht="15.75" x14ac:dyDescent="0.3">
      <c r="A719" s="55">
        <v>780</v>
      </c>
      <c r="B719" s="4" t="s">
        <v>1329</v>
      </c>
      <c r="C719" s="5" t="s">
        <v>8</v>
      </c>
      <c r="D719" s="6"/>
      <c r="E719" s="4" t="s">
        <v>1330</v>
      </c>
      <c r="F719" s="7" t="s">
        <v>57</v>
      </c>
      <c r="G719" s="7" t="s">
        <v>11</v>
      </c>
      <c r="H719" s="7" t="s">
        <v>54</v>
      </c>
      <c r="I719" s="47" t="s">
        <v>5189</v>
      </c>
      <c r="J719" s="47"/>
      <c r="K719" s="47">
        <f t="shared" si="15"/>
        <v>3</v>
      </c>
      <c r="R719">
        <v>1</v>
      </c>
      <c r="S719">
        <v>1</v>
      </c>
      <c r="T719">
        <v>1</v>
      </c>
      <c r="U719">
        <v>1</v>
      </c>
      <c r="V719">
        <v>1</v>
      </c>
      <c r="W719">
        <v>1</v>
      </c>
      <c r="X719" s="59">
        <v>1</v>
      </c>
      <c r="Y719">
        <v>1</v>
      </c>
      <c r="Z719">
        <v>1</v>
      </c>
      <c r="AC719" s="59">
        <v>1</v>
      </c>
      <c r="AI719">
        <v>1</v>
      </c>
      <c r="AJ719">
        <v>1</v>
      </c>
      <c r="AM719" s="59">
        <v>1</v>
      </c>
      <c r="EH719" s="7" t="str">
        <f>VLOOKUP(B719,'[1]FT Base GRAL'!$B$6:$AB$2733,27,0)</f>
        <v>SLP</v>
      </c>
    </row>
    <row r="720" spans="1:138" ht="15.75" x14ac:dyDescent="0.3">
      <c r="A720" s="55">
        <v>781</v>
      </c>
      <c r="B720" s="4" t="s">
        <v>1331</v>
      </c>
      <c r="C720" s="5" t="s">
        <v>8</v>
      </c>
      <c r="D720" s="6"/>
      <c r="E720" s="4" t="s">
        <v>1332</v>
      </c>
      <c r="F720" s="7" t="s">
        <v>57</v>
      </c>
      <c r="G720" s="7" t="s">
        <v>1060</v>
      </c>
      <c r="H720" s="7" t="s">
        <v>54</v>
      </c>
      <c r="I720" s="47" t="s">
        <v>5189</v>
      </c>
      <c r="J720" s="47"/>
      <c r="K720" s="47">
        <f t="shared" si="15"/>
        <v>2</v>
      </c>
      <c r="Y720">
        <v>1</v>
      </c>
      <c r="Z720">
        <v>1</v>
      </c>
      <c r="AC720" s="59">
        <v>1</v>
      </c>
      <c r="AI720">
        <v>1</v>
      </c>
      <c r="AJ720">
        <v>1</v>
      </c>
      <c r="AM720" s="59">
        <v>1</v>
      </c>
      <c r="EH720" s="7" t="str">
        <f>VLOOKUP(B720,'[1]FT Base GRAL'!$B$6:$AB$2733,27,0)</f>
        <v>SLP</v>
      </c>
    </row>
    <row r="721" spans="1:138" ht="15.75" x14ac:dyDescent="0.3">
      <c r="A721" s="55">
        <v>782</v>
      </c>
      <c r="B721" s="4" t="s">
        <v>1333</v>
      </c>
      <c r="C721" s="5" t="s">
        <v>8</v>
      </c>
      <c r="D721" s="6"/>
      <c r="E721" s="4" t="s">
        <v>1334</v>
      </c>
      <c r="F721" s="7" t="s">
        <v>57</v>
      </c>
      <c r="G721" s="7" t="s">
        <v>1060</v>
      </c>
      <c r="H721" s="7" t="s">
        <v>54</v>
      </c>
      <c r="I721" s="47" t="s">
        <v>5189</v>
      </c>
      <c r="J721" s="47"/>
      <c r="K721" s="47">
        <f t="shared" si="15"/>
        <v>4</v>
      </c>
      <c r="R721">
        <v>1</v>
      </c>
      <c r="S721">
        <v>1</v>
      </c>
      <c r="T721">
        <v>1</v>
      </c>
      <c r="U721">
        <v>1</v>
      </c>
      <c r="V721">
        <v>1</v>
      </c>
      <c r="W721">
        <v>1</v>
      </c>
      <c r="X721" s="59">
        <v>1</v>
      </c>
      <c r="Y721">
        <v>1</v>
      </c>
      <c r="Z721">
        <v>1</v>
      </c>
      <c r="AC721" s="59">
        <v>1</v>
      </c>
      <c r="AI721">
        <v>1</v>
      </c>
      <c r="AM721" s="59">
        <v>1</v>
      </c>
      <c r="AN721">
        <v>1</v>
      </c>
      <c r="AT721" s="59">
        <v>1</v>
      </c>
      <c r="EH721" s="7" t="str">
        <f>VLOOKUP(B721,'[1]FT Base GRAL'!$B$6:$AB$2733,27,0)</f>
        <v>SLP</v>
      </c>
    </row>
    <row r="722" spans="1:138" ht="15.75" x14ac:dyDescent="0.3">
      <c r="A722" s="55">
        <v>783</v>
      </c>
      <c r="B722" s="4" t="s">
        <v>1335</v>
      </c>
      <c r="C722" s="5" t="s">
        <v>8</v>
      </c>
      <c r="D722" s="6"/>
      <c r="E722" s="4" t="s">
        <v>1336</v>
      </c>
      <c r="F722" s="7" t="s">
        <v>57</v>
      </c>
      <c r="G722" s="7" t="s">
        <v>1060</v>
      </c>
      <c r="H722" s="7" t="s">
        <v>54</v>
      </c>
      <c r="I722" s="47" t="s">
        <v>5189</v>
      </c>
      <c r="J722" s="47"/>
      <c r="K722" s="47">
        <f t="shared" si="15"/>
        <v>1</v>
      </c>
      <c r="AN722">
        <v>1</v>
      </c>
      <c r="AO722">
        <v>1</v>
      </c>
      <c r="AP722">
        <v>1</v>
      </c>
      <c r="AQ722">
        <v>1</v>
      </c>
      <c r="AR722">
        <v>1</v>
      </c>
      <c r="AS722">
        <v>1</v>
      </c>
      <c r="AT722" s="59">
        <v>1</v>
      </c>
      <c r="EH722" s="7" t="str">
        <f>VLOOKUP(B722,'[1]FT Base GRAL'!$B$6:$AB$2733,27,0)</f>
        <v>SIN</v>
      </c>
    </row>
    <row r="723" spans="1:138" ht="15.75" x14ac:dyDescent="0.3">
      <c r="A723" s="55">
        <v>784</v>
      </c>
      <c r="B723" s="4" t="s">
        <v>1337</v>
      </c>
      <c r="C723" s="5" t="s">
        <v>8</v>
      </c>
      <c r="D723" s="6"/>
      <c r="E723" s="4" t="s">
        <v>1338</v>
      </c>
      <c r="F723" s="7" t="s">
        <v>57</v>
      </c>
      <c r="G723" s="7" t="s">
        <v>1060</v>
      </c>
      <c r="H723" s="7" t="s">
        <v>54</v>
      </c>
      <c r="I723" s="47" t="s">
        <v>5189</v>
      </c>
      <c r="J723" s="47"/>
      <c r="K723" s="47">
        <f t="shared" si="15"/>
        <v>3</v>
      </c>
      <c r="Y723">
        <v>1</v>
      </c>
      <c r="Z723">
        <v>1</v>
      </c>
      <c r="AC723" s="59">
        <v>1</v>
      </c>
      <c r="AI723">
        <v>1</v>
      </c>
      <c r="AJ723">
        <v>1</v>
      </c>
      <c r="AM723" s="59">
        <v>1</v>
      </c>
      <c r="AN723">
        <v>1</v>
      </c>
      <c r="AT723" s="59">
        <v>1</v>
      </c>
      <c r="EH723" s="7" t="str">
        <f>VLOOKUP(B723,'[1]FT Base GRAL'!$B$6:$AB$2733,27,0)</f>
        <v>SLP</v>
      </c>
    </row>
    <row r="724" spans="1:138" ht="15.75" x14ac:dyDescent="0.3">
      <c r="A724" s="55">
        <v>785</v>
      </c>
      <c r="B724" s="4" t="s">
        <v>1339</v>
      </c>
      <c r="C724" s="5" t="s">
        <v>8</v>
      </c>
      <c r="D724" s="6"/>
      <c r="E724" s="4" t="s">
        <v>1340</v>
      </c>
      <c r="F724" s="7" t="s">
        <v>57</v>
      </c>
      <c r="G724" s="7" t="s">
        <v>1060</v>
      </c>
      <c r="H724" s="7" t="s">
        <v>54</v>
      </c>
      <c r="I724" s="47" t="s">
        <v>5189</v>
      </c>
      <c r="J724" s="47"/>
      <c r="K724" s="47">
        <f t="shared" si="15"/>
        <v>3</v>
      </c>
      <c r="Y724">
        <v>1</v>
      </c>
      <c r="Z724">
        <v>1</v>
      </c>
      <c r="AC724" s="59">
        <v>1</v>
      </c>
      <c r="AI724">
        <v>1</v>
      </c>
      <c r="AM724" s="59">
        <v>1</v>
      </c>
      <c r="AN724">
        <v>1</v>
      </c>
      <c r="AT724" s="59">
        <v>1</v>
      </c>
      <c r="EH724" s="7" t="str">
        <f>VLOOKUP(B724,'[1]FT Base GRAL'!$B$6:$AB$2733,27,0)</f>
        <v>SLP</v>
      </c>
    </row>
    <row r="725" spans="1:138" ht="15.75" x14ac:dyDescent="0.3">
      <c r="A725" s="55">
        <v>786</v>
      </c>
      <c r="B725" s="4" t="s">
        <v>1341</v>
      </c>
      <c r="C725" s="5" t="s">
        <v>8</v>
      </c>
      <c r="D725" s="6"/>
      <c r="E725" s="4" t="s">
        <v>1342</v>
      </c>
      <c r="F725" s="7" t="s">
        <v>57</v>
      </c>
      <c r="G725" s="7" t="s">
        <v>1060</v>
      </c>
      <c r="H725" s="7" t="s">
        <v>54</v>
      </c>
      <c r="I725" s="47" t="s">
        <v>5189</v>
      </c>
      <c r="J725" s="47"/>
      <c r="K725" s="47">
        <f t="shared" si="15"/>
        <v>3</v>
      </c>
      <c r="Y725">
        <v>1</v>
      </c>
      <c r="Z725">
        <v>1</v>
      </c>
      <c r="AC725" s="59">
        <v>1</v>
      </c>
      <c r="AI725">
        <v>1</v>
      </c>
      <c r="AJ725">
        <v>1</v>
      </c>
      <c r="AM725" s="59">
        <v>1</v>
      </c>
      <c r="AN725">
        <v>1</v>
      </c>
      <c r="AO725">
        <v>1</v>
      </c>
      <c r="AT725" s="59">
        <v>1</v>
      </c>
      <c r="EH725" s="7" t="str">
        <f>VLOOKUP(B725,'[1]FT Base GRAL'!$B$6:$AB$2733,27,0)</f>
        <v>SLP</v>
      </c>
    </row>
    <row r="726" spans="1:138" ht="15.75" x14ac:dyDescent="0.3">
      <c r="A726" s="55">
        <v>787</v>
      </c>
      <c r="B726" s="4" t="s">
        <v>1343</v>
      </c>
      <c r="C726" s="5" t="s">
        <v>8</v>
      </c>
      <c r="D726" s="6"/>
      <c r="E726" s="4" t="s">
        <v>1344</v>
      </c>
      <c r="F726" s="7" t="s">
        <v>57</v>
      </c>
      <c r="G726" s="7" t="s">
        <v>1060</v>
      </c>
      <c r="H726" s="7" t="s">
        <v>54</v>
      </c>
      <c r="I726" s="47" t="s">
        <v>5189</v>
      </c>
      <c r="J726" s="47"/>
      <c r="K726" s="47">
        <f t="shared" si="15"/>
        <v>1</v>
      </c>
      <c r="AI726">
        <v>1</v>
      </c>
      <c r="AJ726">
        <v>1</v>
      </c>
      <c r="AK726">
        <v>1</v>
      </c>
      <c r="AL726">
        <v>1</v>
      </c>
      <c r="AM726" s="59">
        <v>1</v>
      </c>
      <c r="EH726" s="7" t="str">
        <f>VLOOKUP(B726,'[1]FT Base GRAL'!$B$6:$AB$2733,27,0)</f>
        <v>SIN</v>
      </c>
    </row>
    <row r="727" spans="1:138" ht="15.75" x14ac:dyDescent="0.3">
      <c r="A727" s="55">
        <v>788</v>
      </c>
      <c r="B727" s="4" t="s">
        <v>1345</v>
      </c>
      <c r="C727" s="5" t="s">
        <v>8</v>
      </c>
      <c r="D727" s="6"/>
      <c r="E727" s="4" t="s">
        <v>1346</v>
      </c>
      <c r="F727" s="7" t="s">
        <v>57</v>
      </c>
      <c r="G727" s="7" t="s">
        <v>1060</v>
      </c>
      <c r="H727" s="7" t="s">
        <v>54</v>
      </c>
      <c r="I727" s="47" t="s">
        <v>5189</v>
      </c>
      <c r="J727" s="47"/>
      <c r="K727" s="47">
        <f t="shared" si="15"/>
        <v>2</v>
      </c>
      <c r="Y727">
        <v>1</v>
      </c>
      <c r="AI727">
        <v>1</v>
      </c>
      <c r="AJ727">
        <v>1</v>
      </c>
      <c r="AM727" s="59">
        <v>1</v>
      </c>
      <c r="AN727">
        <v>1</v>
      </c>
      <c r="AO727">
        <v>1</v>
      </c>
      <c r="AT727" s="59">
        <v>1</v>
      </c>
      <c r="EH727" s="7" t="str">
        <f>VLOOKUP(B727,'[1]FT Base GRAL'!$B$6:$AB$2733,27,0)</f>
        <v>SLP</v>
      </c>
    </row>
    <row r="728" spans="1:138" ht="15.75" x14ac:dyDescent="0.3">
      <c r="A728" s="55">
        <v>789</v>
      </c>
      <c r="B728" s="4" t="s">
        <v>1347</v>
      </c>
      <c r="C728" s="15" t="s">
        <v>41</v>
      </c>
      <c r="D728" s="13"/>
      <c r="E728" s="16" t="s">
        <v>1348</v>
      </c>
      <c r="F728" s="7" t="s">
        <v>57</v>
      </c>
      <c r="G728" s="7" t="s">
        <v>1060</v>
      </c>
      <c r="H728" s="7" t="s">
        <v>54</v>
      </c>
      <c r="I728" s="47" t="s">
        <v>5189</v>
      </c>
      <c r="J728" s="47"/>
      <c r="K728" s="47">
        <f t="shared" si="15"/>
        <v>1</v>
      </c>
      <c r="Z728" s="62">
        <v>1</v>
      </c>
      <c r="AC728" s="59">
        <v>1</v>
      </c>
      <c r="EH728" s="7" t="str">
        <f>VLOOKUP(B728,'[1]FT Base GRAL'!$B$6:$AB$2733,27,0)</f>
        <v>SLP-JunAcla</v>
      </c>
    </row>
    <row r="729" spans="1:138" ht="15.75" x14ac:dyDescent="0.3">
      <c r="A729" s="55">
        <v>790</v>
      </c>
      <c r="B729" s="4" t="s">
        <v>1349</v>
      </c>
      <c r="C729" s="5" t="s">
        <v>8</v>
      </c>
      <c r="D729" s="6"/>
      <c r="E729" s="4" t="s">
        <v>1350</v>
      </c>
      <c r="F729" s="7" t="s">
        <v>57</v>
      </c>
      <c r="G729" s="7" t="s">
        <v>1060</v>
      </c>
      <c r="H729" s="7" t="s">
        <v>54</v>
      </c>
      <c r="I729" s="47" t="s">
        <v>5189</v>
      </c>
      <c r="J729" s="47"/>
      <c r="K729" s="47">
        <f t="shared" si="15"/>
        <v>3</v>
      </c>
      <c r="R729">
        <v>1</v>
      </c>
      <c r="S729">
        <v>1</v>
      </c>
      <c r="T729">
        <v>1</v>
      </c>
      <c r="U729">
        <v>1</v>
      </c>
      <c r="V729">
        <v>1</v>
      </c>
      <c r="W729">
        <v>1</v>
      </c>
      <c r="X729" s="59">
        <v>1</v>
      </c>
      <c r="AD729">
        <v>1</v>
      </c>
      <c r="AI729">
        <v>1</v>
      </c>
      <c r="AJ729">
        <v>1</v>
      </c>
      <c r="AM729" s="59">
        <v>1</v>
      </c>
      <c r="AN729">
        <v>1</v>
      </c>
      <c r="AT729" s="59">
        <v>1</v>
      </c>
      <c r="EH729" s="7" t="str">
        <f>VLOOKUP(B729,'[1]FT Base GRAL'!$B$6:$AB$2733,27,0)</f>
        <v>SIN</v>
      </c>
    </row>
    <row r="730" spans="1:138" ht="15.75" x14ac:dyDescent="0.3">
      <c r="A730" s="55">
        <v>791</v>
      </c>
      <c r="B730" s="4" t="s">
        <v>1351</v>
      </c>
      <c r="C730" s="5" t="s">
        <v>8</v>
      </c>
      <c r="D730" s="6"/>
      <c r="E730" s="4" t="s">
        <v>1350</v>
      </c>
      <c r="F730" s="7" t="s">
        <v>57</v>
      </c>
      <c r="G730" s="7" t="s">
        <v>1060</v>
      </c>
      <c r="H730" s="7" t="s">
        <v>54</v>
      </c>
      <c r="I730" s="47" t="s">
        <v>5171</v>
      </c>
      <c r="J730" s="47"/>
      <c r="K730" s="47">
        <f t="shared" si="15"/>
        <v>0</v>
      </c>
      <c r="Y730">
        <v>1</v>
      </c>
      <c r="EH730" s="7" t="str">
        <f>VLOOKUP(B730,'[1]FT Base GRAL'!$B$6:$AB$2733,27,0)</f>
        <v>SLP</v>
      </c>
    </row>
    <row r="731" spans="1:138" ht="15.75" x14ac:dyDescent="0.3">
      <c r="A731" s="55">
        <v>792</v>
      </c>
      <c r="B731" s="4" t="s">
        <v>1352</v>
      </c>
      <c r="C731" s="15" t="s">
        <v>41</v>
      </c>
      <c r="D731" s="13"/>
      <c r="E731" s="4" t="s">
        <v>1350</v>
      </c>
      <c r="F731" s="14" t="s">
        <v>1230</v>
      </c>
      <c r="G731" s="7" t="s">
        <v>1060</v>
      </c>
      <c r="H731" s="14" t="s">
        <v>122</v>
      </c>
      <c r="I731" s="47" t="s">
        <v>5189</v>
      </c>
      <c r="J731" s="47"/>
      <c r="K731" s="47">
        <f t="shared" si="15"/>
        <v>1</v>
      </c>
      <c r="AE731">
        <v>1</v>
      </c>
      <c r="AF731">
        <v>1</v>
      </c>
      <c r="AG731">
        <v>1</v>
      </c>
      <c r="AH731" s="59">
        <v>1</v>
      </c>
      <c r="EH731" s="7" t="str">
        <f>VLOOKUP(B731,'[1]FT Base GRAL'!$B$6:$AB$2733,27,0)</f>
        <v>QRO-JunAcla</v>
      </c>
    </row>
    <row r="732" spans="1:138" ht="15.75" x14ac:dyDescent="0.3">
      <c r="A732" s="55">
        <v>793</v>
      </c>
      <c r="B732" s="4" t="s">
        <v>1353</v>
      </c>
      <c r="C732" s="15" t="s">
        <v>41</v>
      </c>
      <c r="D732" s="13"/>
      <c r="E732" s="16" t="s">
        <v>1354</v>
      </c>
      <c r="F732" s="7" t="s">
        <v>57</v>
      </c>
      <c r="G732" s="7" t="s">
        <v>1060</v>
      </c>
      <c r="H732" s="7" t="s">
        <v>54</v>
      </c>
      <c r="I732" s="47" t="s">
        <v>5189</v>
      </c>
      <c r="J732" s="47"/>
      <c r="K732" s="47">
        <f t="shared" si="15"/>
        <v>1</v>
      </c>
      <c r="Z732" s="62">
        <v>1</v>
      </c>
      <c r="AA732">
        <v>1</v>
      </c>
      <c r="AB732">
        <v>1</v>
      </c>
      <c r="AC732" s="59">
        <v>1</v>
      </c>
      <c r="EH732" s="7" t="str">
        <f>VLOOKUP(B732,'[1]FT Base GRAL'!$B$6:$AB$2733,27,0)</f>
        <v>SLP-JunAcla</v>
      </c>
    </row>
    <row r="733" spans="1:138" ht="15.75" x14ac:dyDescent="0.3">
      <c r="A733" s="55">
        <v>794</v>
      </c>
      <c r="B733" s="4" t="s">
        <v>1355</v>
      </c>
      <c r="C733" s="5" t="s">
        <v>8</v>
      </c>
      <c r="D733" s="6"/>
      <c r="E733" s="4" t="s">
        <v>1356</v>
      </c>
      <c r="F733" s="7" t="s">
        <v>57</v>
      </c>
      <c r="G733" s="7" t="s">
        <v>1060</v>
      </c>
      <c r="H733" s="7" t="s">
        <v>54</v>
      </c>
      <c r="I733" s="47" t="s">
        <v>5189</v>
      </c>
      <c r="J733" s="47"/>
      <c r="K733" s="47">
        <f t="shared" si="15"/>
        <v>3</v>
      </c>
      <c r="R733">
        <v>1</v>
      </c>
      <c r="S733">
        <v>1</v>
      </c>
      <c r="T733">
        <v>1</v>
      </c>
      <c r="U733">
        <v>1</v>
      </c>
      <c r="V733">
        <v>1</v>
      </c>
      <c r="W733">
        <v>1</v>
      </c>
      <c r="X733" s="59">
        <v>1</v>
      </c>
      <c r="Y733">
        <v>1</v>
      </c>
      <c r="AI733">
        <v>1</v>
      </c>
      <c r="AJ733">
        <v>1</v>
      </c>
      <c r="AM733" s="59">
        <v>1</v>
      </c>
      <c r="AN733">
        <v>1</v>
      </c>
      <c r="AT733" s="59">
        <v>1</v>
      </c>
      <c r="EH733" s="7" t="str">
        <f>VLOOKUP(B733,'[1]FT Base GRAL'!$B$6:$AB$2733,27,0)</f>
        <v>SLP</v>
      </c>
    </row>
    <row r="734" spans="1:138" ht="15.75" x14ac:dyDescent="0.3">
      <c r="A734" s="55">
        <v>795</v>
      </c>
      <c r="B734" s="4" t="s">
        <v>1357</v>
      </c>
      <c r="C734" s="15" t="s">
        <v>41</v>
      </c>
      <c r="D734" s="13"/>
      <c r="E734" s="16" t="s">
        <v>1358</v>
      </c>
      <c r="F734" s="7" t="s">
        <v>57</v>
      </c>
      <c r="G734" s="7" t="s">
        <v>1060</v>
      </c>
      <c r="H734" s="7" t="s">
        <v>54</v>
      </c>
      <c r="I734" s="47" t="s">
        <v>5189</v>
      </c>
      <c r="J734" s="47"/>
      <c r="K734" s="47">
        <f t="shared" si="15"/>
        <v>1</v>
      </c>
      <c r="Z734" s="62">
        <v>1</v>
      </c>
      <c r="AA734">
        <v>1</v>
      </c>
      <c r="AB734">
        <v>1</v>
      </c>
      <c r="AC734" s="59">
        <v>1</v>
      </c>
      <c r="EH734" s="7" t="str">
        <f>VLOOKUP(B734,'[1]FT Base GRAL'!$B$6:$AB$2733,27,0)</f>
        <v>SLP-JunAcla</v>
      </c>
    </row>
    <row r="735" spans="1:138" ht="15.75" x14ac:dyDescent="0.3">
      <c r="A735" s="55">
        <v>796</v>
      </c>
      <c r="B735" s="4" t="s">
        <v>1359</v>
      </c>
      <c r="C735" s="5" t="s">
        <v>8</v>
      </c>
      <c r="D735" s="6"/>
      <c r="E735" s="4" t="s">
        <v>1336</v>
      </c>
      <c r="F735" s="7" t="s">
        <v>57</v>
      </c>
      <c r="G735" s="7" t="s">
        <v>1060</v>
      </c>
      <c r="H735" s="7" t="s">
        <v>54</v>
      </c>
      <c r="I735" s="47" t="s">
        <v>5189</v>
      </c>
      <c r="J735" s="47"/>
      <c r="K735" s="47">
        <f t="shared" si="15"/>
        <v>1</v>
      </c>
      <c r="AD735">
        <v>1</v>
      </c>
      <c r="AE735">
        <v>1</v>
      </c>
      <c r="AH735" s="59">
        <v>1</v>
      </c>
      <c r="EH735" s="7" t="str">
        <f>VLOOKUP(B735,'[1]FT Base GRAL'!$B$6:$AB$2733,27,0)</f>
        <v>QRO</v>
      </c>
    </row>
    <row r="736" spans="1:138" ht="15.75" x14ac:dyDescent="0.3">
      <c r="A736" s="55">
        <v>797</v>
      </c>
      <c r="B736" s="4" t="s">
        <v>1360</v>
      </c>
      <c r="C736" s="5" t="s">
        <v>8</v>
      </c>
      <c r="D736" s="6"/>
      <c r="E736" s="4" t="s">
        <v>1336</v>
      </c>
      <c r="F736" s="7" t="s">
        <v>57</v>
      </c>
      <c r="G736" s="7" t="s">
        <v>1060</v>
      </c>
      <c r="H736" s="7" t="s">
        <v>54</v>
      </c>
      <c r="I736" s="47" t="s">
        <v>5189</v>
      </c>
      <c r="J736" s="47"/>
      <c r="K736" s="47">
        <f t="shared" si="15"/>
        <v>2</v>
      </c>
      <c r="Y736">
        <v>1</v>
      </c>
      <c r="Z736">
        <v>1</v>
      </c>
      <c r="AC736" s="59">
        <v>1</v>
      </c>
      <c r="AI736">
        <v>1</v>
      </c>
      <c r="AM736" s="59">
        <v>1</v>
      </c>
      <c r="EH736" s="7" t="str">
        <f>VLOOKUP(B736,'[1]FT Base GRAL'!$B$6:$AB$2733,27,0)</f>
        <v>SLP</v>
      </c>
    </row>
    <row r="737" spans="1:138" ht="15.75" x14ac:dyDescent="0.3">
      <c r="A737" s="55">
        <v>798</v>
      </c>
      <c r="B737" s="4" t="s">
        <v>1361</v>
      </c>
      <c r="C737" s="5" t="s">
        <v>8</v>
      </c>
      <c r="D737" s="6"/>
      <c r="E737" s="4" t="s">
        <v>1362</v>
      </c>
      <c r="F737" s="7" t="s">
        <v>57</v>
      </c>
      <c r="G737" s="7" t="s">
        <v>1060</v>
      </c>
      <c r="H737" s="7" t="s">
        <v>54</v>
      </c>
      <c r="I737" s="47" t="s">
        <v>5189</v>
      </c>
      <c r="J737" s="47"/>
      <c r="K737" s="47">
        <f t="shared" si="15"/>
        <v>3</v>
      </c>
      <c r="Y737">
        <v>1</v>
      </c>
      <c r="Z737">
        <v>1</v>
      </c>
      <c r="AC737" s="59">
        <v>1</v>
      </c>
      <c r="AI737">
        <v>1</v>
      </c>
      <c r="AJ737">
        <v>1</v>
      </c>
      <c r="AM737" s="59">
        <v>1</v>
      </c>
      <c r="AN737">
        <v>1</v>
      </c>
      <c r="AO737">
        <v>1</v>
      </c>
      <c r="AT737" s="59">
        <v>1</v>
      </c>
      <c r="EH737" s="7" t="str">
        <f>VLOOKUP(B737,'[1]FT Base GRAL'!$B$6:$AB$2733,27,0)</f>
        <v>SLP</v>
      </c>
    </row>
    <row r="738" spans="1:138" ht="15.75" x14ac:dyDescent="0.3">
      <c r="A738" s="55">
        <v>799</v>
      </c>
      <c r="B738" s="4" t="s">
        <v>1363</v>
      </c>
      <c r="C738" s="5" t="s">
        <v>8</v>
      </c>
      <c r="D738" s="6"/>
      <c r="E738" s="4" t="s">
        <v>1364</v>
      </c>
      <c r="F738" s="7" t="s">
        <v>57</v>
      </c>
      <c r="G738" s="7" t="s">
        <v>1060</v>
      </c>
      <c r="H738" s="7" t="s">
        <v>54</v>
      </c>
      <c r="I738" s="47" t="s">
        <v>5189</v>
      </c>
      <c r="J738" s="47"/>
      <c r="K738" s="47">
        <f t="shared" si="15"/>
        <v>3</v>
      </c>
      <c r="Y738">
        <v>1</v>
      </c>
      <c r="Z738">
        <v>1</v>
      </c>
      <c r="AC738" s="59">
        <v>1</v>
      </c>
      <c r="AI738">
        <v>1</v>
      </c>
      <c r="AJ738">
        <v>1</v>
      </c>
      <c r="AM738" s="59">
        <v>1</v>
      </c>
      <c r="AN738">
        <v>1</v>
      </c>
      <c r="AT738" s="59">
        <v>1</v>
      </c>
      <c r="EH738" s="7" t="str">
        <f>VLOOKUP(B738,'[1]FT Base GRAL'!$B$6:$AB$2733,27,0)</f>
        <v>SLP</v>
      </c>
    </row>
    <row r="739" spans="1:138" ht="15.75" x14ac:dyDescent="0.3">
      <c r="A739" s="55">
        <v>800</v>
      </c>
      <c r="B739" s="4" t="s">
        <v>1365</v>
      </c>
      <c r="C739" s="5" t="s">
        <v>8</v>
      </c>
      <c r="D739" s="6"/>
      <c r="E739" s="4" t="s">
        <v>1366</v>
      </c>
      <c r="F739" s="7" t="s">
        <v>57</v>
      </c>
      <c r="G739" s="7" t="s">
        <v>1060</v>
      </c>
      <c r="H739" s="7" t="s">
        <v>54</v>
      </c>
      <c r="I739" s="47" t="s">
        <v>5189</v>
      </c>
      <c r="J739" s="47"/>
      <c r="K739" s="47">
        <f t="shared" si="15"/>
        <v>4</v>
      </c>
      <c r="R739">
        <v>1</v>
      </c>
      <c r="S739">
        <v>1</v>
      </c>
      <c r="T739">
        <v>1</v>
      </c>
      <c r="U739">
        <v>1</v>
      </c>
      <c r="V739">
        <v>1</v>
      </c>
      <c r="W739">
        <v>1</v>
      </c>
      <c r="X739" s="59">
        <v>1</v>
      </c>
      <c r="Y739">
        <v>1</v>
      </c>
      <c r="Z739">
        <v>1</v>
      </c>
      <c r="AC739" s="59">
        <v>1</v>
      </c>
      <c r="AI739">
        <v>1</v>
      </c>
      <c r="AJ739">
        <v>1</v>
      </c>
      <c r="AM739" s="59">
        <v>1</v>
      </c>
      <c r="AN739">
        <v>1</v>
      </c>
      <c r="AO739">
        <v>1</v>
      </c>
      <c r="AT739" s="59">
        <v>1</v>
      </c>
      <c r="EH739" s="7" t="str">
        <f>VLOOKUP(B739,'[1]FT Base GRAL'!$B$6:$AB$2733,27,0)</f>
        <v>SLP</v>
      </c>
    </row>
    <row r="740" spans="1:138" ht="15.75" x14ac:dyDescent="0.3">
      <c r="A740" s="55">
        <v>801</v>
      </c>
      <c r="B740" s="4" t="s">
        <v>1367</v>
      </c>
      <c r="C740" s="5" t="s">
        <v>8</v>
      </c>
      <c r="D740" s="6"/>
      <c r="E740" s="4" t="s">
        <v>1368</v>
      </c>
      <c r="F740" s="7" t="s">
        <v>57</v>
      </c>
      <c r="G740" s="7" t="s">
        <v>1060</v>
      </c>
      <c r="H740" s="7" t="s">
        <v>54</v>
      </c>
      <c r="I740" s="47" t="s">
        <v>5189</v>
      </c>
      <c r="J740" s="47"/>
      <c r="K740" s="47">
        <f t="shared" si="15"/>
        <v>3</v>
      </c>
      <c r="Y740">
        <v>1</v>
      </c>
      <c r="Z740">
        <v>1</v>
      </c>
      <c r="AA740">
        <v>1</v>
      </c>
      <c r="AB740">
        <v>1</v>
      </c>
      <c r="AC740" s="59">
        <v>1</v>
      </c>
      <c r="AI740">
        <v>1</v>
      </c>
      <c r="AJ740">
        <v>1</v>
      </c>
      <c r="AM740" s="59">
        <v>1</v>
      </c>
      <c r="AN740">
        <v>1</v>
      </c>
      <c r="AO740">
        <v>1</v>
      </c>
      <c r="AT740" s="59">
        <v>1</v>
      </c>
      <c r="EH740" s="7" t="str">
        <f>VLOOKUP(B740,'[1]FT Base GRAL'!$B$6:$AB$2733,27,0)</f>
        <v>SLP</v>
      </c>
    </row>
    <row r="741" spans="1:138" ht="15.75" x14ac:dyDescent="0.3">
      <c r="A741" s="55">
        <v>802</v>
      </c>
      <c r="B741" s="4" t="s">
        <v>1369</v>
      </c>
      <c r="C741" s="5" t="s">
        <v>8</v>
      </c>
      <c r="D741" s="6"/>
      <c r="E741" s="4" t="s">
        <v>1370</v>
      </c>
      <c r="F741" s="7" t="s">
        <v>57</v>
      </c>
      <c r="G741" s="7" t="s">
        <v>1060</v>
      </c>
      <c r="H741" s="7" t="s">
        <v>54</v>
      </c>
      <c r="I741" s="47" t="s">
        <v>5189</v>
      </c>
      <c r="J741" s="47"/>
      <c r="K741" s="47">
        <f t="shared" si="15"/>
        <v>3</v>
      </c>
      <c r="Y741">
        <v>1</v>
      </c>
      <c r="Z741">
        <v>1</v>
      </c>
      <c r="AC741" s="59">
        <v>1</v>
      </c>
      <c r="AI741">
        <v>1</v>
      </c>
      <c r="AJ741">
        <v>1</v>
      </c>
      <c r="AM741" s="59">
        <v>1</v>
      </c>
      <c r="AN741">
        <v>1</v>
      </c>
      <c r="AO741">
        <v>1</v>
      </c>
      <c r="AT741" s="59">
        <v>1</v>
      </c>
      <c r="EH741" s="7" t="str">
        <f>VLOOKUP(B741,'[1]FT Base GRAL'!$B$6:$AB$2733,27,0)</f>
        <v>SLP</v>
      </c>
    </row>
    <row r="742" spans="1:138" ht="15.75" x14ac:dyDescent="0.3">
      <c r="A742" s="55">
        <v>803</v>
      </c>
      <c r="B742" s="4" t="s">
        <v>1371</v>
      </c>
      <c r="C742" s="5" t="s">
        <v>8</v>
      </c>
      <c r="D742" s="6"/>
      <c r="E742" s="4" t="s">
        <v>1372</v>
      </c>
      <c r="F742" s="7" t="s">
        <v>57</v>
      </c>
      <c r="G742" s="7" t="s">
        <v>11</v>
      </c>
      <c r="H742" s="7" t="s">
        <v>54</v>
      </c>
      <c r="I742" s="47" t="s">
        <v>5189</v>
      </c>
      <c r="J742" s="47"/>
      <c r="K742" s="47">
        <f t="shared" si="15"/>
        <v>4</v>
      </c>
      <c r="R742">
        <v>1</v>
      </c>
      <c r="S742">
        <v>1</v>
      </c>
      <c r="T742">
        <v>1</v>
      </c>
      <c r="U742">
        <v>1</v>
      </c>
      <c r="V742">
        <v>1</v>
      </c>
      <c r="W742">
        <v>1</v>
      </c>
      <c r="X742" s="59">
        <v>1</v>
      </c>
      <c r="Y742">
        <v>1</v>
      </c>
      <c r="Z742">
        <v>1</v>
      </c>
      <c r="AA742">
        <v>1</v>
      </c>
      <c r="AB742">
        <v>1</v>
      </c>
      <c r="AC742" s="59">
        <v>1</v>
      </c>
      <c r="AI742">
        <v>1</v>
      </c>
      <c r="AJ742">
        <v>1</v>
      </c>
      <c r="AM742" s="59">
        <v>1</v>
      </c>
      <c r="AN742">
        <v>1</v>
      </c>
      <c r="AT742" s="59">
        <v>1</v>
      </c>
      <c r="EH742" s="7" t="str">
        <f>VLOOKUP(B742,'[1]FT Base GRAL'!$B$6:$AB$2733,27,0)</f>
        <v>SLP</v>
      </c>
    </row>
    <row r="743" spans="1:138" ht="15.75" x14ac:dyDescent="0.3">
      <c r="A743" s="55">
        <v>804</v>
      </c>
      <c r="B743" s="4" t="s">
        <v>1373</v>
      </c>
      <c r="C743" s="5" t="s">
        <v>8</v>
      </c>
      <c r="D743" s="6"/>
      <c r="E743" s="4" t="s">
        <v>1374</v>
      </c>
      <c r="F743" s="7" t="s">
        <v>57</v>
      </c>
      <c r="G743" s="7" t="s">
        <v>1060</v>
      </c>
      <c r="H743" s="7" t="s">
        <v>54</v>
      </c>
      <c r="I743" s="47" t="s">
        <v>5189</v>
      </c>
      <c r="J743" s="47"/>
      <c r="K743" s="47">
        <f t="shared" si="15"/>
        <v>3</v>
      </c>
      <c r="Y743">
        <v>1</v>
      </c>
      <c r="Z743">
        <v>1</v>
      </c>
      <c r="AA743">
        <v>1</v>
      </c>
      <c r="AB743">
        <v>1</v>
      </c>
      <c r="AC743" s="59">
        <v>1</v>
      </c>
      <c r="AI743">
        <v>1</v>
      </c>
      <c r="AJ743">
        <v>1</v>
      </c>
      <c r="AM743" s="59">
        <v>1</v>
      </c>
      <c r="AN743">
        <v>1</v>
      </c>
      <c r="AO743">
        <v>1</v>
      </c>
      <c r="AT743" s="59">
        <v>1</v>
      </c>
      <c r="EH743" s="7" t="str">
        <f>VLOOKUP(B743,'[1]FT Base GRAL'!$B$6:$AB$2733,27,0)</f>
        <v>SLP</v>
      </c>
    </row>
    <row r="744" spans="1:138" ht="15.75" x14ac:dyDescent="0.3">
      <c r="A744" s="55">
        <v>805</v>
      </c>
      <c r="B744" s="4" t="s">
        <v>1375</v>
      </c>
      <c r="C744" s="5" t="s">
        <v>8</v>
      </c>
      <c r="D744" s="6"/>
      <c r="E744" s="4" t="s">
        <v>1376</v>
      </c>
      <c r="F744" s="7" t="s">
        <v>57</v>
      </c>
      <c r="G744" s="7" t="s">
        <v>1060</v>
      </c>
      <c r="H744" s="7" t="s">
        <v>54</v>
      </c>
      <c r="I744" s="47" t="s">
        <v>5189</v>
      </c>
      <c r="J744" s="47"/>
      <c r="K744" s="47">
        <f t="shared" si="15"/>
        <v>4</v>
      </c>
      <c r="R744">
        <v>1</v>
      </c>
      <c r="S744">
        <v>1</v>
      </c>
      <c r="T744">
        <v>1</v>
      </c>
      <c r="U744">
        <v>1</v>
      </c>
      <c r="V744">
        <v>1</v>
      </c>
      <c r="W744">
        <v>1</v>
      </c>
      <c r="X744" s="59">
        <v>1</v>
      </c>
      <c r="Y744">
        <v>1</v>
      </c>
      <c r="Z744">
        <v>1</v>
      </c>
      <c r="AC744" s="59">
        <v>1</v>
      </c>
      <c r="AI744">
        <v>1</v>
      </c>
      <c r="AJ744">
        <v>1</v>
      </c>
      <c r="AM744" s="59">
        <v>1</v>
      </c>
      <c r="AN744">
        <v>1</v>
      </c>
      <c r="AO744">
        <v>1</v>
      </c>
      <c r="AT744" s="59">
        <v>1</v>
      </c>
      <c r="EH744" s="7" t="str">
        <f>VLOOKUP(B744,'[1]FT Base GRAL'!$B$6:$AB$2733,27,0)</f>
        <v>SLP</v>
      </c>
    </row>
    <row r="745" spans="1:138" ht="15.75" x14ac:dyDescent="0.3">
      <c r="A745" s="55">
        <v>806</v>
      </c>
      <c r="B745" s="4" t="s">
        <v>1377</v>
      </c>
      <c r="C745" s="5" t="s">
        <v>8</v>
      </c>
      <c r="D745" s="6"/>
      <c r="E745" s="4" t="s">
        <v>1378</v>
      </c>
      <c r="F745" s="7" t="s">
        <v>111</v>
      </c>
      <c r="G745" s="7" t="s">
        <v>11</v>
      </c>
      <c r="H745" s="7" t="s">
        <v>1379</v>
      </c>
      <c r="I745" s="47" t="s">
        <v>5189</v>
      </c>
      <c r="J745" s="47"/>
      <c r="K745" s="47">
        <f t="shared" si="15"/>
        <v>2</v>
      </c>
      <c r="R745">
        <v>1</v>
      </c>
      <c r="S745">
        <v>1</v>
      </c>
      <c r="T745">
        <v>1</v>
      </c>
      <c r="U745">
        <v>1</v>
      </c>
      <c r="X745" s="59">
        <v>1</v>
      </c>
      <c r="AI745">
        <v>1</v>
      </c>
      <c r="AJ745">
        <v>1</v>
      </c>
      <c r="AK745">
        <v>1</v>
      </c>
      <c r="AL745">
        <v>1</v>
      </c>
      <c r="AM745" s="59">
        <v>1</v>
      </c>
      <c r="EH745" s="7" t="str">
        <f>VLOOKUP(B745,'[1]FT Base GRAL'!$B$6:$AB$2733,27,0)</f>
        <v>SIN</v>
      </c>
    </row>
    <row r="746" spans="1:138" ht="15.75" x14ac:dyDescent="0.3">
      <c r="A746" s="55">
        <v>807</v>
      </c>
      <c r="B746" s="4" t="s">
        <v>1380</v>
      </c>
      <c r="C746" s="5" t="s">
        <v>8</v>
      </c>
      <c r="D746" s="6"/>
      <c r="E746" s="4" t="s">
        <v>1381</v>
      </c>
      <c r="F746" s="7" t="s">
        <v>111</v>
      </c>
      <c r="G746" s="7" t="s">
        <v>11</v>
      </c>
      <c r="H746" s="7" t="s">
        <v>1382</v>
      </c>
      <c r="I746" s="47" t="s">
        <v>5189</v>
      </c>
      <c r="J746" s="47"/>
      <c r="K746" s="47">
        <f t="shared" si="15"/>
        <v>2</v>
      </c>
      <c r="R746">
        <v>1</v>
      </c>
      <c r="S746">
        <v>1</v>
      </c>
      <c r="T746">
        <v>1</v>
      </c>
      <c r="U746">
        <v>1</v>
      </c>
      <c r="X746" s="59">
        <v>1</v>
      </c>
      <c r="AI746">
        <v>1</v>
      </c>
      <c r="AJ746">
        <v>1</v>
      </c>
      <c r="AK746">
        <v>1</v>
      </c>
      <c r="AL746">
        <v>1</v>
      </c>
      <c r="AM746" s="59">
        <v>1</v>
      </c>
      <c r="EH746" s="7" t="str">
        <f>VLOOKUP(B746,'[1]FT Base GRAL'!$B$6:$AB$2733,27,0)</f>
        <v>SIN</v>
      </c>
    </row>
    <row r="747" spans="1:138" ht="15.75" x14ac:dyDescent="0.3">
      <c r="A747" s="55">
        <v>808</v>
      </c>
      <c r="B747" s="4" t="s">
        <v>1383</v>
      </c>
      <c r="C747" s="5" t="s">
        <v>8</v>
      </c>
      <c r="D747" s="6"/>
      <c r="E747" s="4" t="s">
        <v>1384</v>
      </c>
      <c r="F747" s="7" t="s">
        <v>111</v>
      </c>
      <c r="G747" s="7" t="s">
        <v>34</v>
      </c>
      <c r="H747" s="7" t="s">
        <v>54</v>
      </c>
      <c r="I747" s="47" t="s">
        <v>5189</v>
      </c>
      <c r="J747" s="47"/>
      <c r="K747" s="47">
        <f t="shared" si="15"/>
        <v>9</v>
      </c>
      <c r="R747">
        <v>1</v>
      </c>
      <c r="S747">
        <v>1</v>
      </c>
      <c r="T747">
        <v>1</v>
      </c>
      <c r="U747">
        <v>1</v>
      </c>
      <c r="X747" s="59">
        <v>1</v>
      </c>
      <c r="Y747">
        <v>1</v>
      </c>
      <c r="Z747">
        <v>1</v>
      </c>
      <c r="AC747" s="59">
        <v>1</v>
      </c>
      <c r="AD747">
        <v>1</v>
      </c>
      <c r="AE747">
        <v>1</v>
      </c>
      <c r="AH747" s="59">
        <v>1</v>
      </c>
      <c r="AI747">
        <v>1</v>
      </c>
      <c r="AM747" s="59">
        <v>1</v>
      </c>
      <c r="AN747">
        <v>1</v>
      </c>
      <c r="AT747" s="59">
        <v>1</v>
      </c>
      <c r="AU747">
        <v>1</v>
      </c>
      <c r="BA747" s="59">
        <v>1</v>
      </c>
      <c r="BN747">
        <v>1</v>
      </c>
      <c r="BO747">
        <v>1</v>
      </c>
      <c r="BR747" s="59">
        <v>1</v>
      </c>
      <c r="BS747">
        <v>1</v>
      </c>
      <c r="BT747">
        <v>1</v>
      </c>
      <c r="BW747" s="59">
        <v>1</v>
      </c>
      <c r="DE747">
        <v>1</v>
      </c>
      <c r="DF747">
        <v>1</v>
      </c>
      <c r="DI747" s="59">
        <v>1</v>
      </c>
      <c r="EH747" s="7" t="str">
        <f>VLOOKUP(B747,'[1]FT Base GRAL'!$B$6:$AB$2733,27,0)</f>
        <v>SLP</v>
      </c>
    </row>
    <row r="748" spans="1:138" ht="15.75" x14ac:dyDescent="0.3">
      <c r="A748" s="55">
        <v>809</v>
      </c>
      <c r="B748" s="4" t="s">
        <v>1385</v>
      </c>
      <c r="C748" s="12" t="s">
        <v>19</v>
      </c>
      <c r="D748" s="6"/>
      <c r="E748" s="4" t="s">
        <v>1386</v>
      </c>
      <c r="F748" s="7" t="s">
        <v>111</v>
      </c>
      <c r="G748" s="7" t="s">
        <v>34</v>
      </c>
      <c r="H748" s="7" t="s">
        <v>54</v>
      </c>
      <c r="I748" s="47" t="s">
        <v>5169</v>
      </c>
      <c r="J748" s="47"/>
      <c r="K748" s="47">
        <f t="shared" si="15"/>
        <v>0</v>
      </c>
      <c r="EH748" s="108" t="str">
        <f>VLOOKUP(B748,'[1]FT Base GRAL'!$B$6:$AB$2733,27,0)</f>
        <v>TEX</v>
      </c>
    </row>
    <row r="749" spans="1:138" ht="15.75" x14ac:dyDescent="0.3">
      <c r="A749" s="55">
        <v>810</v>
      </c>
      <c r="B749" s="4" t="s">
        <v>1387</v>
      </c>
      <c r="C749" s="5" t="s">
        <v>8</v>
      </c>
      <c r="D749" s="6"/>
      <c r="E749" s="4" t="s">
        <v>1388</v>
      </c>
      <c r="F749" s="7" t="s">
        <v>53</v>
      </c>
      <c r="G749" s="7" t="s">
        <v>34</v>
      </c>
      <c r="H749" s="7" t="s">
        <v>54</v>
      </c>
      <c r="I749" s="47" t="s">
        <v>5189</v>
      </c>
      <c r="J749" s="47"/>
      <c r="K749" s="47">
        <f t="shared" si="15"/>
        <v>1</v>
      </c>
      <c r="AU749">
        <v>1</v>
      </c>
      <c r="AV749">
        <v>1</v>
      </c>
      <c r="AW749">
        <v>1</v>
      </c>
      <c r="AX749">
        <v>1</v>
      </c>
      <c r="AY749">
        <v>1</v>
      </c>
      <c r="BA749" s="59">
        <v>1</v>
      </c>
      <c r="EH749" s="7" t="str">
        <f>VLOOKUP(B749,'[1]FT Base GRAL'!$B$6:$AB$2733,27,0)</f>
        <v>FARMA</v>
      </c>
    </row>
    <row r="750" spans="1:138" ht="15.75" x14ac:dyDescent="0.3">
      <c r="A750" s="55">
        <v>811</v>
      </c>
      <c r="B750" s="4" t="s">
        <v>1389</v>
      </c>
      <c r="C750" s="5" t="s">
        <v>8</v>
      </c>
      <c r="D750" s="6"/>
      <c r="E750" s="4" t="s">
        <v>1390</v>
      </c>
      <c r="F750" s="7" t="s">
        <v>53</v>
      </c>
      <c r="G750" s="7" t="s">
        <v>34</v>
      </c>
      <c r="H750" s="7" t="s">
        <v>54</v>
      </c>
      <c r="I750" s="47" t="s">
        <v>5189</v>
      </c>
      <c r="J750" s="47"/>
      <c r="K750" s="47">
        <f t="shared" si="15"/>
        <v>5</v>
      </c>
      <c r="R750">
        <v>1</v>
      </c>
      <c r="X750" s="59">
        <v>1</v>
      </c>
      <c r="Y750">
        <v>1</v>
      </c>
      <c r="Z750">
        <v>1</v>
      </c>
      <c r="AC750" s="59">
        <v>1</v>
      </c>
      <c r="AD750">
        <v>1</v>
      </c>
      <c r="AE750">
        <v>1</v>
      </c>
      <c r="AH750" s="59">
        <v>1</v>
      </c>
      <c r="AI750">
        <v>1</v>
      </c>
      <c r="AJ750">
        <v>1</v>
      </c>
      <c r="AM750" s="59">
        <v>1</v>
      </c>
      <c r="AN750">
        <v>1</v>
      </c>
      <c r="AT750" s="59">
        <v>1</v>
      </c>
      <c r="EH750" s="7" t="str">
        <f>VLOOKUP(B750,'[1]FT Base GRAL'!$B$6:$AB$2733,27,0)</f>
        <v>SLP</v>
      </c>
    </row>
    <row r="751" spans="1:138" ht="15.75" x14ac:dyDescent="0.3">
      <c r="A751" s="55">
        <v>812</v>
      </c>
      <c r="B751" s="4" t="s">
        <v>1391</v>
      </c>
      <c r="C751" s="5" t="s">
        <v>8</v>
      </c>
      <c r="D751" s="6"/>
      <c r="E751" s="4" t="s">
        <v>1392</v>
      </c>
      <c r="F751" s="7" t="s">
        <v>53</v>
      </c>
      <c r="G751" s="7" t="s">
        <v>34</v>
      </c>
      <c r="H751" s="7" t="s">
        <v>54</v>
      </c>
      <c r="I751" s="47" t="s">
        <v>5189</v>
      </c>
      <c r="J751" s="47"/>
      <c r="K751" s="47">
        <f t="shared" si="15"/>
        <v>1</v>
      </c>
      <c r="AU751">
        <v>1</v>
      </c>
      <c r="BA751" s="59">
        <v>1</v>
      </c>
      <c r="EH751" s="7" t="str">
        <f>VLOOKUP(B751,'[1]FT Base GRAL'!$B$6:$AB$2733,27,0)</f>
        <v>FARMA</v>
      </c>
    </row>
    <row r="752" spans="1:138" ht="15.75" x14ac:dyDescent="0.3">
      <c r="A752" s="55">
        <v>813</v>
      </c>
      <c r="B752" s="4" t="s">
        <v>5054</v>
      </c>
      <c r="C752" s="5" t="s">
        <v>8</v>
      </c>
      <c r="D752" s="13"/>
      <c r="E752" s="16" t="s">
        <v>5108</v>
      </c>
      <c r="F752" s="14" t="s">
        <v>53</v>
      </c>
      <c r="G752" s="14" t="s">
        <v>34</v>
      </c>
      <c r="H752" s="14" t="s">
        <v>1298</v>
      </c>
      <c r="I752" s="47" t="s">
        <v>5189</v>
      </c>
      <c r="J752" s="47"/>
      <c r="K752" s="47">
        <f t="shared" si="15"/>
        <v>1</v>
      </c>
      <c r="DT752">
        <v>1</v>
      </c>
      <c r="DX752" s="59">
        <v>1</v>
      </c>
      <c r="EH752" s="7" t="str">
        <f>VLOOKUP(B752,'[1]FT Base GRAL'!$B$6:$AB$2733,27,0)</f>
        <v>CMM</v>
      </c>
    </row>
    <row r="753" spans="1:138" ht="15.75" x14ac:dyDescent="0.3">
      <c r="A753" s="55">
        <v>814</v>
      </c>
      <c r="B753" s="4" t="s">
        <v>1393</v>
      </c>
      <c r="C753" s="5" t="s">
        <v>8</v>
      </c>
      <c r="D753" s="6"/>
      <c r="E753" s="34" t="s">
        <v>1394</v>
      </c>
      <c r="F753" s="7" t="s">
        <v>111</v>
      </c>
      <c r="G753" s="7" t="s">
        <v>34</v>
      </c>
      <c r="H753" s="7" t="s">
        <v>1395</v>
      </c>
      <c r="I753" s="47" t="s">
        <v>5189</v>
      </c>
      <c r="J753" s="47"/>
      <c r="K753" s="47">
        <f t="shared" si="15"/>
        <v>1</v>
      </c>
      <c r="AI753">
        <v>1</v>
      </c>
      <c r="AJ753">
        <v>1</v>
      </c>
      <c r="AM753" s="59">
        <v>1</v>
      </c>
      <c r="EH753" s="7" t="str">
        <f>VLOOKUP(B753,'[1]FT Base GRAL'!$B$6:$AB$2733,27,0)</f>
        <v>SIN</v>
      </c>
    </row>
    <row r="754" spans="1:138" ht="15.75" x14ac:dyDescent="0.3">
      <c r="A754" s="55">
        <v>815</v>
      </c>
      <c r="B754" s="4" t="s">
        <v>1396</v>
      </c>
      <c r="C754" s="5" t="s">
        <v>8</v>
      </c>
      <c r="D754" s="6"/>
      <c r="E754" s="4" t="s">
        <v>1397</v>
      </c>
      <c r="F754" s="7" t="s">
        <v>111</v>
      </c>
      <c r="G754" s="7" t="s">
        <v>284</v>
      </c>
      <c r="H754" s="7" t="s">
        <v>1398</v>
      </c>
      <c r="I754" s="47" t="s">
        <v>5189</v>
      </c>
      <c r="J754" s="47"/>
      <c r="K754" s="47">
        <f t="shared" si="15"/>
        <v>1</v>
      </c>
      <c r="AI754">
        <v>1</v>
      </c>
      <c r="AJ754">
        <v>1</v>
      </c>
      <c r="AM754" s="59">
        <v>1</v>
      </c>
      <c r="EH754" s="7" t="str">
        <f>VLOOKUP(B754,'[1]FT Base GRAL'!$B$6:$AB$2733,27,0)</f>
        <v>SIN</v>
      </c>
    </row>
    <row r="755" spans="1:138" ht="15.75" x14ac:dyDescent="0.3">
      <c r="A755" s="55">
        <v>816</v>
      </c>
      <c r="B755" s="4" t="s">
        <v>1399</v>
      </c>
      <c r="C755" s="5" t="s">
        <v>8</v>
      </c>
      <c r="D755" s="6"/>
      <c r="E755" s="4" t="s">
        <v>1400</v>
      </c>
      <c r="F755" s="7" t="s">
        <v>53</v>
      </c>
      <c r="G755" s="7" t="s">
        <v>34</v>
      </c>
      <c r="H755" s="7" t="s">
        <v>54</v>
      </c>
      <c r="I755" s="47" t="s">
        <v>5189</v>
      </c>
      <c r="J755" s="47"/>
      <c r="K755" s="47">
        <f t="shared" si="15"/>
        <v>1</v>
      </c>
      <c r="AU755">
        <v>1</v>
      </c>
      <c r="BA755" s="59">
        <v>1</v>
      </c>
      <c r="EH755" s="7" t="str">
        <f>VLOOKUP(B755,'[1]FT Base GRAL'!$B$6:$AB$2733,27,0)</f>
        <v>FARMA</v>
      </c>
    </row>
    <row r="756" spans="1:138" ht="15.75" x14ac:dyDescent="0.3">
      <c r="A756" s="55">
        <v>817</v>
      </c>
      <c r="B756" s="4" t="s">
        <v>1401</v>
      </c>
      <c r="C756" s="5" t="s">
        <v>8</v>
      </c>
      <c r="D756" s="6"/>
      <c r="E756" s="4" t="s">
        <v>1402</v>
      </c>
      <c r="F756" s="7" t="s">
        <v>53</v>
      </c>
      <c r="G756" s="7" t="s">
        <v>34</v>
      </c>
      <c r="H756" s="7" t="s">
        <v>54</v>
      </c>
      <c r="I756" s="47" t="s">
        <v>4832</v>
      </c>
      <c r="J756" s="47"/>
      <c r="K756" s="47">
        <f t="shared" si="15"/>
        <v>1</v>
      </c>
      <c r="DT756">
        <v>1</v>
      </c>
      <c r="DX756" s="59">
        <v>1</v>
      </c>
      <c r="EH756" s="7" t="str">
        <f>VLOOKUP(B756,'[1]FT Base GRAL'!$B$6:$AB$2733,27,0)</f>
        <v>TAB</v>
      </c>
    </row>
    <row r="757" spans="1:138" ht="15.75" x14ac:dyDescent="0.3">
      <c r="A757" s="55">
        <v>818</v>
      </c>
      <c r="B757" s="4" t="s">
        <v>5055</v>
      </c>
      <c r="C757" s="5" t="s">
        <v>8</v>
      </c>
      <c r="D757" s="13"/>
      <c r="E757" s="16" t="s">
        <v>5109</v>
      </c>
      <c r="F757" s="14" t="s">
        <v>53</v>
      </c>
      <c r="G757" s="14" t="s">
        <v>34</v>
      </c>
      <c r="H757" s="14" t="s">
        <v>1298</v>
      </c>
      <c r="I757" s="47" t="s">
        <v>5189</v>
      </c>
      <c r="J757" s="47"/>
      <c r="K757" s="47">
        <f t="shared" si="15"/>
        <v>1</v>
      </c>
      <c r="DT757">
        <v>1</v>
      </c>
      <c r="DX757" s="59">
        <v>1</v>
      </c>
      <c r="EH757" s="7" t="str">
        <f>VLOOKUP(B757,'[1]FT Base GRAL'!$B$6:$AB$2733,27,0)</f>
        <v>CMM</v>
      </c>
    </row>
    <row r="758" spans="1:138" ht="15.75" x14ac:dyDescent="0.3">
      <c r="A758" s="55">
        <v>819</v>
      </c>
      <c r="B758" s="4" t="s">
        <v>1403</v>
      </c>
      <c r="C758" s="5" t="s">
        <v>8</v>
      </c>
      <c r="D758" s="6"/>
      <c r="E758" s="4" t="s">
        <v>1404</v>
      </c>
      <c r="F758" s="7" t="s">
        <v>53</v>
      </c>
      <c r="G758" s="7" t="s">
        <v>34</v>
      </c>
      <c r="H758" s="7" t="s">
        <v>54</v>
      </c>
      <c r="I758" s="47" t="s">
        <v>4832</v>
      </c>
      <c r="J758" s="47"/>
      <c r="K758" s="47">
        <f t="shared" si="15"/>
        <v>0</v>
      </c>
      <c r="EH758" s="108" t="str">
        <f>VLOOKUP(B758,'[1]FT Base GRAL'!$B$6:$AB$2733,27,0)</f>
        <v>NAY</v>
      </c>
    </row>
    <row r="759" spans="1:138" ht="15.75" x14ac:dyDescent="0.3">
      <c r="A759" s="55">
        <v>820</v>
      </c>
      <c r="B759" s="4" t="s">
        <v>1405</v>
      </c>
      <c r="C759" s="17" t="s">
        <v>43</v>
      </c>
      <c r="D759" s="6"/>
      <c r="E759" s="4" t="s">
        <v>1406</v>
      </c>
      <c r="F759" s="7" t="s">
        <v>53</v>
      </c>
      <c r="G759" s="7" t="s">
        <v>34</v>
      </c>
      <c r="H759" s="7" t="s">
        <v>54</v>
      </c>
      <c r="I759" s="47" t="s">
        <v>4832</v>
      </c>
      <c r="J759" s="47"/>
      <c r="K759" s="47">
        <f t="shared" si="15"/>
        <v>0</v>
      </c>
      <c r="EH759" s="108" t="str">
        <f>VLOOKUP(B759,'[1]FT Base GRAL'!$B$6:$AB$2733,27,0)</f>
        <v>NAY</v>
      </c>
    </row>
    <row r="760" spans="1:138" ht="15.75" x14ac:dyDescent="0.3">
      <c r="A760" s="55">
        <v>821</v>
      </c>
      <c r="B760" s="4" t="s">
        <v>1407</v>
      </c>
      <c r="C760" s="5" t="s">
        <v>8</v>
      </c>
      <c r="D760" s="6"/>
      <c r="E760" s="4" t="s">
        <v>1408</v>
      </c>
      <c r="F760" s="7" t="s">
        <v>53</v>
      </c>
      <c r="G760" s="7" t="s">
        <v>34</v>
      </c>
      <c r="H760" s="7" t="s">
        <v>54</v>
      </c>
      <c r="I760" s="47" t="s">
        <v>5189</v>
      </c>
      <c r="J760" s="47"/>
      <c r="K760" s="47">
        <f t="shared" si="15"/>
        <v>3</v>
      </c>
      <c r="R760">
        <v>1</v>
      </c>
      <c r="X760" s="59">
        <v>1</v>
      </c>
      <c r="Y760">
        <v>1</v>
      </c>
      <c r="AD760">
        <v>1</v>
      </c>
      <c r="AI760">
        <v>1</v>
      </c>
      <c r="AJ760">
        <v>1</v>
      </c>
      <c r="AM760" s="59">
        <v>1</v>
      </c>
      <c r="AN760">
        <v>1</v>
      </c>
      <c r="AT760" s="59">
        <v>1</v>
      </c>
      <c r="EH760" s="7" t="str">
        <f>VLOOKUP(B760,'[1]FT Base GRAL'!$B$6:$AB$2733,27,0)</f>
        <v>SLP</v>
      </c>
    </row>
    <row r="761" spans="1:138" ht="15" customHeight="1" x14ac:dyDescent="0.3">
      <c r="A761" s="55">
        <v>822</v>
      </c>
      <c r="B761" s="4" t="s">
        <v>1409</v>
      </c>
      <c r="C761" s="15" t="s">
        <v>41</v>
      </c>
      <c r="D761" s="13"/>
      <c r="E761" s="4" t="s">
        <v>1408</v>
      </c>
      <c r="F761" s="14" t="s">
        <v>121</v>
      </c>
      <c r="G761" s="7" t="s">
        <v>34</v>
      </c>
      <c r="H761" s="14" t="s">
        <v>122</v>
      </c>
      <c r="I761" s="47" t="s">
        <v>5189</v>
      </c>
      <c r="J761" s="47"/>
      <c r="K761" s="47">
        <f t="shared" si="15"/>
        <v>1</v>
      </c>
      <c r="AE761">
        <v>1</v>
      </c>
      <c r="AH761" s="59">
        <v>1</v>
      </c>
      <c r="EH761" s="7" t="str">
        <f>VLOOKUP(B761,'[1]FT Base GRAL'!$B$6:$AB$2733,27,0)</f>
        <v>QRO-JunAcla</v>
      </c>
    </row>
    <row r="762" spans="1:138" ht="18" customHeight="1" x14ac:dyDescent="0.3">
      <c r="A762" s="55">
        <v>823</v>
      </c>
      <c r="B762" s="4" t="s">
        <v>1410</v>
      </c>
      <c r="C762" s="15" t="s">
        <v>41</v>
      </c>
      <c r="D762" s="13"/>
      <c r="E762" s="16" t="s">
        <v>1408</v>
      </c>
      <c r="F762" s="7" t="s">
        <v>53</v>
      </c>
      <c r="G762" s="7" t="s">
        <v>34</v>
      </c>
      <c r="H762" s="7" t="s">
        <v>54</v>
      </c>
      <c r="I762" s="47" t="s">
        <v>5189</v>
      </c>
      <c r="J762" s="47"/>
      <c r="K762" s="47">
        <f t="shared" si="15"/>
        <v>1</v>
      </c>
      <c r="Z762" s="62">
        <v>1</v>
      </c>
      <c r="AC762" s="59">
        <v>1</v>
      </c>
      <c r="EH762" s="7" t="str">
        <f>VLOOKUP(B762,'[1]FT Base GRAL'!$B$6:$AB$2733,27,0)</f>
        <v>SLP-JunAcla</v>
      </c>
    </row>
    <row r="763" spans="1:138" ht="15.75" x14ac:dyDescent="0.3">
      <c r="A763" s="55">
        <v>824</v>
      </c>
      <c r="B763" s="4" t="s">
        <v>1411</v>
      </c>
      <c r="C763" s="5" t="s">
        <v>8</v>
      </c>
      <c r="D763" s="6"/>
      <c r="E763" s="4" t="s">
        <v>1412</v>
      </c>
      <c r="F763" s="7" t="s">
        <v>53</v>
      </c>
      <c r="G763" s="7" t="s">
        <v>34</v>
      </c>
      <c r="H763" s="7" t="s">
        <v>54</v>
      </c>
      <c r="I763" s="47" t="s">
        <v>5189</v>
      </c>
      <c r="J763" s="47"/>
      <c r="K763" s="47">
        <f t="shared" si="15"/>
        <v>3</v>
      </c>
      <c r="Y763">
        <v>1</v>
      </c>
      <c r="Z763">
        <v>1</v>
      </c>
      <c r="AC763" s="59">
        <v>1</v>
      </c>
      <c r="AD763">
        <v>1</v>
      </c>
      <c r="AI763">
        <v>1</v>
      </c>
      <c r="AJ763">
        <v>1</v>
      </c>
      <c r="AM763" s="59">
        <v>1</v>
      </c>
      <c r="AN763">
        <v>1</v>
      </c>
      <c r="AT763" s="59">
        <v>1</v>
      </c>
      <c r="EH763" s="7" t="str">
        <f>VLOOKUP(B763,'[1]FT Base GRAL'!$B$6:$AB$2733,27,0)</f>
        <v>SLP</v>
      </c>
    </row>
    <row r="764" spans="1:138" ht="15.75" x14ac:dyDescent="0.3">
      <c r="A764" s="55">
        <v>825</v>
      </c>
      <c r="B764" s="4" t="s">
        <v>1413</v>
      </c>
      <c r="C764" s="15" t="s">
        <v>41</v>
      </c>
      <c r="D764" s="13"/>
      <c r="E764" s="4" t="s">
        <v>1412</v>
      </c>
      <c r="F764" s="14" t="s">
        <v>121</v>
      </c>
      <c r="G764" s="7" t="s">
        <v>34</v>
      </c>
      <c r="H764" s="14" t="s">
        <v>122</v>
      </c>
      <c r="I764" s="47" t="s">
        <v>5189</v>
      </c>
      <c r="J764" s="47"/>
      <c r="K764" s="47">
        <f t="shared" si="15"/>
        <v>1</v>
      </c>
      <c r="AE764">
        <v>1</v>
      </c>
      <c r="AH764" s="59">
        <v>1</v>
      </c>
      <c r="EH764" s="7" t="str">
        <f>VLOOKUP(B764,'[1]FT Base GRAL'!$B$6:$AB$2733,27,0)</f>
        <v>QRO-JunAcla</v>
      </c>
    </row>
    <row r="765" spans="1:138" ht="15.75" x14ac:dyDescent="0.3">
      <c r="A765" s="55">
        <v>826</v>
      </c>
      <c r="B765" s="4" t="s">
        <v>1414</v>
      </c>
      <c r="C765" s="5" t="s">
        <v>8</v>
      </c>
      <c r="D765" s="6"/>
      <c r="E765" s="4" t="s">
        <v>1415</v>
      </c>
      <c r="F765" s="7" t="s">
        <v>53</v>
      </c>
      <c r="G765" s="7" t="s">
        <v>34</v>
      </c>
      <c r="H765" s="7" t="s">
        <v>54</v>
      </c>
      <c r="I765" s="47" t="s">
        <v>4832</v>
      </c>
      <c r="J765" s="47"/>
      <c r="K765" s="47">
        <f t="shared" si="15"/>
        <v>0</v>
      </c>
      <c r="EH765" s="108" t="str">
        <f>VLOOKUP(B765,'[1]FT Base GRAL'!$B$6:$AB$2733,27,0)</f>
        <v>NAY</v>
      </c>
    </row>
    <row r="766" spans="1:138" ht="15.75" x14ac:dyDescent="0.3">
      <c r="A766" s="55">
        <v>827</v>
      </c>
      <c r="B766" s="4" t="s">
        <v>1416</v>
      </c>
      <c r="C766" s="5" t="s">
        <v>8</v>
      </c>
      <c r="D766" s="6"/>
      <c r="E766" s="4" t="s">
        <v>1417</v>
      </c>
      <c r="F766" s="7" t="s">
        <v>53</v>
      </c>
      <c r="G766" s="7" t="s">
        <v>34</v>
      </c>
      <c r="H766" s="7" t="s">
        <v>54</v>
      </c>
      <c r="I766" s="47" t="s">
        <v>5189</v>
      </c>
      <c r="J766" s="47"/>
      <c r="K766" s="47">
        <f t="shared" si="15"/>
        <v>3</v>
      </c>
      <c r="R766">
        <v>1</v>
      </c>
      <c r="S766">
        <v>1</v>
      </c>
      <c r="T766">
        <v>1</v>
      </c>
      <c r="U766">
        <v>1</v>
      </c>
      <c r="X766" s="59">
        <v>1</v>
      </c>
      <c r="Y766">
        <v>1</v>
      </c>
      <c r="AD766">
        <v>1</v>
      </c>
      <c r="AI766">
        <v>1</v>
      </c>
      <c r="AJ766">
        <v>1</v>
      </c>
      <c r="AM766" s="59">
        <v>1</v>
      </c>
      <c r="AN766">
        <v>1</v>
      </c>
      <c r="AT766" s="59">
        <v>1</v>
      </c>
      <c r="EH766" s="7" t="str">
        <f>VLOOKUP(B766,'[1]FT Base GRAL'!$B$6:$AB$2733,27,0)</f>
        <v>SLP</v>
      </c>
    </row>
    <row r="767" spans="1:138" ht="16.5" customHeight="1" x14ac:dyDescent="0.3">
      <c r="A767" s="55">
        <v>828</v>
      </c>
      <c r="B767" s="4" t="s">
        <v>1418</v>
      </c>
      <c r="C767" s="5" t="s">
        <v>8</v>
      </c>
      <c r="D767" s="6"/>
      <c r="E767" s="27" t="s">
        <v>1417</v>
      </c>
      <c r="F767" s="7" t="s">
        <v>53</v>
      </c>
      <c r="G767" s="7" t="s">
        <v>34</v>
      </c>
      <c r="H767" s="7" t="s">
        <v>54</v>
      </c>
      <c r="I767" s="47" t="s">
        <v>4832</v>
      </c>
      <c r="J767" s="47"/>
      <c r="K767" s="47">
        <f t="shared" si="15"/>
        <v>1</v>
      </c>
      <c r="DE767">
        <v>1</v>
      </c>
      <c r="DF767">
        <v>1</v>
      </c>
      <c r="DI767" s="59">
        <v>1</v>
      </c>
      <c r="EH767" s="7" t="str">
        <f>VLOOKUP(B767,'[1]FT Base GRAL'!$B$6:$AB$2733,27,0)</f>
        <v>NAY</v>
      </c>
    </row>
    <row r="768" spans="1:138" ht="15.75" x14ac:dyDescent="0.3">
      <c r="A768" s="55">
        <v>829</v>
      </c>
      <c r="B768" s="4" t="s">
        <v>1419</v>
      </c>
      <c r="C768" s="15" t="s">
        <v>41</v>
      </c>
      <c r="D768" s="13"/>
      <c r="E768" s="4" t="s">
        <v>1417</v>
      </c>
      <c r="F768" s="14" t="s">
        <v>121</v>
      </c>
      <c r="G768" s="7" t="s">
        <v>34</v>
      </c>
      <c r="H768" s="14" t="s">
        <v>122</v>
      </c>
      <c r="I768" s="47" t="s">
        <v>5189</v>
      </c>
      <c r="J768" s="47"/>
      <c r="K768" s="47">
        <f t="shared" si="15"/>
        <v>1</v>
      </c>
      <c r="AE768">
        <v>1</v>
      </c>
      <c r="AH768" s="59">
        <v>1</v>
      </c>
      <c r="EH768" s="7" t="str">
        <f>VLOOKUP(B768,'[1]FT Base GRAL'!$B$6:$AB$2733,27,0)</f>
        <v>QRO-JunAcla</v>
      </c>
    </row>
    <row r="769" spans="1:138" ht="15.75" x14ac:dyDescent="0.3">
      <c r="A769" s="55">
        <v>830</v>
      </c>
      <c r="B769" s="4" t="s">
        <v>1420</v>
      </c>
      <c r="C769" s="15" t="s">
        <v>41</v>
      </c>
      <c r="D769" s="13"/>
      <c r="E769" s="16" t="s">
        <v>1417</v>
      </c>
      <c r="F769" s="7" t="s">
        <v>53</v>
      </c>
      <c r="G769" s="7" t="s">
        <v>34</v>
      </c>
      <c r="H769" s="7" t="s">
        <v>54</v>
      </c>
      <c r="I769" s="47" t="s">
        <v>5189</v>
      </c>
      <c r="J769" s="47"/>
      <c r="K769" s="47">
        <f t="shared" si="15"/>
        <v>1</v>
      </c>
      <c r="Z769" s="62">
        <v>1</v>
      </c>
      <c r="AC769" s="59">
        <v>1</v>
      </c>
      <c r="EH769" s="7" t="str">
        <f>VLOOKUP(B769,'[1]FT Base GRAL'!$B$6:$AB$2733,27,0)</f>
        <v>SLP-JunAcla</v>
      </c>
    </row>
    <row r="770" spans="1:138" ht="15.75" x14ac:dyDescent="0.3">
      <c r="A770" s="55">
        <v>831</v>
      </c>
      <c r="B770" s="4" t="s">
        <v>1421</v>
      </c>
      <c r="C770" s="5" t="s">
        <v>8</v>
      </c>
      <c r="D770" s="6"/>
      <c r="E770" s="4" t="s">
        <v>1422</v>
      </c>
      <c r="F770" s="7" t="s">
        <v>53</v>
      </c>
      <c r="G770" s="7" t="s">
        <v>34</v>
      </c>
      <c r="H770" s="7" t="s">
        <v>54</v>
      </c>
      <c r="I770" s="47" t="s">
        <v>5189</v>
      </c>
      <c r="J770" s="47"/>
      <c r="K770" s="47">
        <f t="shared" si="15"/>
        <v>2</v>
      </c>
      <c r="Y770">
        <v>1</v>
      </c>
      <c r="AD770">
        <v>1</v>
      </c>
      <c r="AI770">
        <v>1</v>
      </c>
      <c r="AJ770">
        <v>1</v>
      </c>
      <c r="AM770" s="59">
        <v>1</v>
      </c>
      <c r="AN770">
        <v>1</v>
      </c>
      <c r="AT770" s="59">
        <v>1</v>
      </c>
      <c r="EH770" s="7" t="str">
        <f>VLOOKUP(B770,'[1]FT Base GRAL'!$B$6:$AB$2733,27,0)</f>
        <v>SLP</v>
      </c>
    </row>
    <row r="771" spans="1:138" ht="15.75" x14ac:dyDescent="0.3">
      <c r="A771" s="55">
        <v>832</v>
      </c>
      <c r="B771" s="4" t="s">
        <v>1423</v>
      </c>
      <c r="C771" s="15" t="s">
        <v>41</v>
      </c>
      <c r="D771" s="13"/>
      <c r="E771" s="4" t="s">
        <v>1422</v>
      </c>
      <c r="F771" s="14" t="s">
        <v>121</v>
      </c>
      <c r="G771" s="7" t="s">
        <v>34</v>
      </c>
      <c r="H771" s="14" t="s">
        <v>122</v>
      </c>
      <c r="I771" s="47" t="s">
        <v>5189</v>
      </c>
      <c r="J771" s="47"/>
      <c r="K771" s="47">
        <f t="shared" si="15"/>
        <v>1</v>
      </c>
      <c r="AE771">
        <v>1</v>
      </c>
      <c r="AH771" s="59">
        <v>1</v>
      </c>
      <c r="EH771" s="7" t="str">
        <f>VLOOKUP(B771,'[1]FT Base GRAL'!$B$6:$AB$2733,27,0)</f>
        <v>QRO-JunAcla</v>
      </c>
    </row>
    <row r="772" spans="1:138" ht="15.75" x14ac:dyDescent="0.3">
      <c r="A772" s="55">
        <v>833</v>
      </c>
      <c r="B772" s="4" t="s">
        <v>1424</v>
      </c>
      <c r="C772" s="15" t="s">
        <v>41</v>
      </c>
      <c r="D772" s="13"/>
      <c r="E772" s="16" t="s">
        <v>1422</v>
      </c>
      <c r="F772" s="7" t="s">
        <v>53</v>
      </c>
      <c r="G772" s="7" t="s">
        <v>34</v>
      </c>
      <c r="H772" s="14" t="s">
        <v>122</v>
      </c>
      <c r="I772" s="47" t="s">
        <v>5189</v>
      </c>
      <c r="J772" s="47"/>
      <c r="K772" s="47">
        <f t="shared" si="15"/>
        <v>1</v>
      </c>
      <c r="Z772" s="62">
        <v>1</v>
      </c>
      <c r="AC772" s="59">
        <v>1</v>
      </c>
      <c r="EH772" s="7" t="str">
        <f>VLOOKUP(B772,'[1]FT Base GRAL'!$B$6:$AB$2733,27,0)</f>
        <v>SLP-JunAcla</v>
      </c>
    </row>
    <row r="773" spans="1:138" ht="15.75" x14ac:dyDescent="0.3">
      <c r="A773" s="55">
        <v>834</v>
      </c>
      <c r="B773" s="4" t="s">
        <v>1425</v>
      </c>
      <c r="C773" s="5" t="s">
        <v>8</v>
      </c>
      <c r="D773" s="6"/>
      <c r="E773" s="4" t="s">
        <v>1426</v>
      </c>
      <c r="F773" s="7" t="s">
        <v>53</v>
      </c>
      <c r="G773" s="7" t="s">
        <v>34</v>
      </c>
      <c r="H773" s="7" t="s">
        <v>54</v>
      </c>
      <c r="I773" s="47" t="s">
        <v>5189</v>
      </c>
      <c r="J773" s="47"/>
      <c r="K773" s="47">
        <f t="shared" si="15"/>
        <v>4</v>
      </c>
      <c r="Y773">
        <v>1</v>
      </c>
      <c r="Z773">
        <v>1</v>
      </c>
      <c r="AA773">
        <v>1</v>
      </c>
      <c r="AB773">
        <v>1</v>
      </c>
      <c r="AC773" s="59">
        <v>1</v>
      </c>
      <c r="AD773">
        <v>1</v>
      </c>
      <c r="AE773">
        <v>1</v>
      </c>
      <c r="AF773">
        <v>1</v>
      </c>
      <c r="AG773">
        <v>1</v>
      </c>
      <c r="AH773" s="59">
        <v>1</v>
      </c>
      <c r="AI773">
        <v>1</v>
      </c>
      <c r="AJ773">
        <v>1</v>
      </c>
      <c r="AK773">
        <v>1</v>
      </c>
      <c r="AL773">
        <v>1</v>
      </c>
      <c r="AM773" s="59">
        <v>1</v>
      </c>
      <c r="AN773">
        <v>1</v>
      </c>
      <c r="AO773">
        <v>1</v>
      </c>
      <c r="AP773">
        <v>1</v>
      </c>
      <c r="AQ773">
        <v>1</v>
      </c>
      <c r="AR773">
        <v>1</v>
      </c>
      <c r="AS773">
        <v>1</v>
      </c>
      <c r="AT773" s="59">
        <v>1</v>
      </c>
      <c r="EH773" s="7" t="str">
        <f>VLOOKUP(B773,'[1]FT Base GRAL'!$B$6:$AB$2733,27,0)</f>
        <v>SLP</v>
      </c>
    </row>
    <row r="774" spans="1:138" ht="15" customHeight="1" x14ac:dyDescent="0.3">
      <c r="A774" s="55">
        <v>835</v>
      </c>
      <c r="B774" s="4" t="s">
        <v>1427</v>
      </c>
      <c r="C774" s="5" t="s">
        <v>8</v>
      </c>
      <c r="D774" s="6"/>
      <c r="E774" s="4" t="s">
        <v>1428</v>
      </c>
      <c r="F774" s="7" t="s">
        <v>63</v>
      </c>
      <c r="G774" s="7" t="s">
        <v>11</v>
      </c>
      <c r="H774" s="7" t="s">
        <v>1429</v>
      </c>
      <c r="I774" s="47" t="s">
        <v>5189</v>
      </c>
      <c r="J774" s="47"/>
      <c r="K774" s="47">
        <f t="shared" si="15"/>
        <v>3</v>
      </c>
      <c r="L774">
        <v>1</v>
      </c>
      <c r="M774">
        <v>1</v>
      </c>
      <c r="Y774">
        <v>1</v>
      </c>
      <c r="Z774">
        <v>1</v>
      </c>
      <c r="AC774" s="59">
        <v>1</v>
      </c>
      <c r="AI774">
        <v>1</v>
      </c>
      <c r="AJ774">
        <v>1</v>
      </c>
      <c r="AM774" s="59">
        <v>1</v>
      </c>
      <c r="DY774">
        <v>1</v>
      </c>
      <c r="DZ774">
        <v>1</v>
      </c>
      <c r="EA774">
        <v>1</v>
      </c>
      <c r="EC774" s="59">
        <v>1</v>
      </c>
      <c r="EH774" s="7" t="str">
        <f>VLOOKUP(B774,'[1]FT Base GRAL'!$B$6:$AB$2733,27,0)</f>
        <v>SLP</v>
      </c>
    </row>
    <row r="775" spans="1:138" ht="15.75" x14ac:dyDescent="0.3">
      <c r="A775" s="55">
        <v>836</v>
      </c>
      <c r="B775" s="4" t="s">
        <v>1430</v>
      </c>
      <c r="C775" s="5" t="s">
        <v>8</v>
      </c>
      <c r="D775" s="6"/>
      <c r="E775" s="4" t="s">
        <v>1431</v>
      </c>
      <c r="F775" s="7" t="s">
        <v>63</v>
      </c>
      <c r="G775" s="7" t="s">
        <v>11</v>
      </c>
      <c r="H775" s="7" t="s">
        <v>1429</v>
      </c>
      <c r="I775" s="47" t="s">
        <v>5189</v>
      </c>
      <c r="J775" s="47"/>
      <c r="K775" s="47">
        <f t="shared" si="15"/>
        <v>4</v>
      </c>
      <c r="R775">
        <v>1</v>
      </c>
      <c r="S775">
        <v>1</v>
      </c>
      <c r="T775">
        <v>1</v>
      </c>
      <c r="U775">
        <v>1</v>
      </c>
      <c r="X775" s="59">
        <v>1</v>
      </c>
      <c r="Y775">
        <v>1</v>
      </c>
      <c r="Z775">
        <v>1</v>
      </c>
      <c r="AC775" s="59">
        <v>1</v>
      </c>
      <c r="AD775">
        <v>1</v>
      </c>
      <c r="AI775">
        <v>1</v>
      </c>
      <c r="AJ775">
        <v>1</v>
      </c>
      <c r="AM775" s="59">
        <v>1</v>
      </c>
      <c r="BN775">
        <v>1</v>
      </c>
      <c r="BS775">
        <v>1</v>
      </c>
      <c r="DE775">
        <v>1</v>
      </c>
      <c r="DY775">
        <v>1</v>
      </c>
      <c r="DZ775">
        <v>1</v>
      </c>
      <c r="EA775">
        <v>1</v>
      </c>
      <c r="EC775" s="59">
        <v>1</v>
      </c>
      <c r="EH775" s="7" t="str">
        <f>VLOOKUP(B775,'[1]FT Base GRAL'!$B$6:$AB$2733,27,0)</f>
        <v>SLP</v>
      </c>
    </row>
    <row r="776" spans="1:138" ht="15.75" x14ac:dyDescent="0.3">
      <c r="A776" s="55">
        <v>837</v>
      </c>
      <c r="B776" s="4" t="s">
        <v>1432</v>
      </c>
      <c r="C776" s="5" t="s">
        <v>8</v>
      </c>
      <c r="D776" s="6"/>
      <c r="E776" s="4" t="s">
        <v>1431</v>
      </c>
      <c r="F776" s="7" t="s">
        <v>63</v>
      </c>
      <c r="G776" s="7" t="s">
        <v>11</v>
      </c>
      <c r="H776" s="7" t="s">
        <v>1429</v>
      </c>
      <c r="I776" s="47" t="s">
        <v>5189</v>
      </c>
      <c r="J776" s="47"/>
      <c r="K776" s="47">
        <f t="shared" ref="K776:K839" si="16">COUNTA(N776,Q776,AC776,AH776,AM776,AT776,BA776,BC776,X776,BF776,BM776,BR776,BW776,CB776,CG776,CJ776,CO776,CT776,CY776,DD776,DN776,DS776,DI776,DX776,EC776,EG776)</f>
        <v>1</v>
      </c>
      <c r="O776">
        <v>1</v>
      </c>
      <c r="P776">
        <v>1</v>
      </c>
      <c r="AN776">
        <v>1</v>
      </c>
      <c r="AT776" s="59">
        <v>1</v>
      </c>
      <c r="EH776" s="7" t="str">
        <f>VLOOKUP(B776,'[1]FT Base GRAL'!$B$6:$AB$2733,27,0)</f>
        <v>SIN</v>
      </c>
    </row>
    <row r="777" spans="1:138" ht="15.75" x14ac:dyDescent="0.3">
      <c r="A777" s="55">
        <v>838</v>
      </c>
      <c r="B777" s="4" t="s">
        <v>1433</v>
      </c>
      <c r="C777" s="12" t="s">
        <v>19</v>
      </c>
      <c r="D777" s="6"/>
      <c r="E777" s="4" t="s">
        <v>1434</v>
      </c>
      <c r="F777" s="7" t="s">
        <v>63</v>
      </c>
      <c r="G777" s="7" t="s">
        <v>11</v>
      </c>
      <c r="H777" s="7" t="s">
        <v>1429</v>
      </c>
      <c r="I777" s="47" t="s">
        <v>5169</v>
      </c>
      <c r="J777" s="47"/>
      <c r="K777" s="47">
        <f t="shared" si="16"/>
        <v>0</v>
      </c>
      <c r="EH777" s="108" t="str">
        <f>VLOOKUP(B777,'[1]FT Base GRAL'!$B$6:$AB$2733,27,0)</f>
        <v>TEX</v>
      </c>
    </row>
    <row r="778" spans="1:138" ht="15.75" x14ac:dyDescent="0.3">
      <c r="A778" s="55">
        <v>839</v>
      </c>
      <c r="B778" s="4" t="s">
        <v>1435</v>
      </c>
      <c r="C778" s="12" t="s">
        <v>19</v>
      </c>
      <c r="D778" s="6"/>
      <c r="E778" s="4" t="s">
        <v>1436</v>
      </c>
      <c r="F778" s="7" t="s">
        <v>63</v>
      </c>
      <c r="G778" s="7" t="s">
        <v>11</v>
      </c>
      <c r="H778" s="7" t="s">
        <v>1429</v>
      </c>
      <c r="I778" s="47" t="s">
        <v>5189</v>
      </c>
      <c r="J778" s="47"/>
      <c r="K778" s="47">
        <f t="shared" si="16"/>
        <v>1</v>
      </c>
      <c r="CP778">
        <v>1</v>
      </c>
      <c r="CT778" s="59">
        <v>1</v>
      </c>
      <c r="EH778" s="7" t="str">
        <f>VLOOKUP(B778,'[1]FT Base GRAL'!$B$6:$AB$2733,27,0)</f>
        <v>TEX</v>
      </c>
    </row>
    <row r="779" spans="1:138" ht="15.75" x14ac:dyDescent="0.3">
      <c r="A779" s="55">
        <v>840</v>
      </c>
      <c r="B779" s="4" t="s">
        <v>1437</v>
      </c>
      <c r="C779" s="12" t="s">
        <v>19</v>
      </c>
      <c r="D779" s="6"/>
      <c r="E779" s="4" t="s">
        <v>1431</v>
      </c>
      <c r="F779" s="7" t="s">
        <v>63</v>
      </c>
      <c r="G779" s="7" t="s">
        <v>11</v>
      </c>
      <c r="H779" s="7" t="s">
        <v>1429</v>
      </c>
      <c r="I779" s="47" t="s">
        <v>5189</v>
      </c>
      <c r="J779" s="47"/>
      <c r="K779" s="47">
        <f t="shared" si="16"/>
        <v>1</v>
      </c>
      <c r="CP779">
        <v>1</v>
      </c>
      <c r="CT779" s="59">
        <v>1</v>
      </c>
      <c r="EH779" s="7" t="str">
        <f>VLOOKUP(B779,'[1]FT Base GRAL'!$B$6:$AB$2733,27,0)</f>
        <v>TEX</v>
      </c>
    </row>
    <row r="780" spans="1:138" ht="15.75" x14ac:dyDescent="0.3">
      <c r="A780" s="55">
        <v>841</v>
      </c>
      <c r="B780" s="4" t="s">
        <v>1438</v>
      </c>
      <c r="C780" s="5" t="s">
        <v>8</v>
      </c>
      <c r="D780" s="13"/>
      <c r="E780" s="4" t="s">
        <v>1431</v>
      </c>
      <c r="F780" s="14" t="s">
        <v>63</v>
      </c>
      <c r="G780" s="14" t="s">
        <v>11</v>
      </c>
      <c r="H780" s="14" t="s">
        <v>1439</v>
      </c>
      <c r="I780" s="47" t="s">
        <v>5189</v>
      </c>
      <c r="J780" s="47"/>
      <c r="K780" s="47">
        <f t="shared" si="16"/>
        <v>1</v>
      </c>
      <c r="CK780">
        <v>1</v>
      </c>
      <c r="CL780">
        <v>1</v>
      </c>
      <c r="CM780">
        <v>1</v>
      </c>
      <c r="CN780">
        <v>1</v>
      </c>
      <c r="CO780" s="59">
        <v>1</v>
      </c>
      <c r="EH780" s="7" t="str">
        <f>VLOOKUP(B780,'[1]FT Base GRAL'!$B$6:$AB$2733,27,0)</f>
        <v>INCAR</v>
      </c>
    </row>
    <row r="781" spans="1:138" ht="15.75" x14ac:dyDescent="0.3">
      <c r="A781" s="55">
        <v>842</v>
      </c>
      <c r="B781" s="4" t="s">
        <v>4922</v>
      </c>
      <c r="C781" s="5" t="s">
        <v>8</v>
      </c>
      <c r="D781" s="4"/>
      <c r="E781" s="4" t="s">
        <v>1431</v>
      </c>
      <c r="F781" s="14" t="s">
        <v>63</v>
      </c>
      <c r="G781" s="13"/>
      <c r="H781" s="14" t="s">
        <v>1429</v>
      </c>
      <c r="I781" s="14" t="s">
        <v>5169</v>
      </c>
      <c r="J781" s="47"/>
      <c r="K781" s="47">
        <f t="shared" si="16"/>
        <v>0</v>
      </c>
      <c r="EH781" s="108" t="str">
        <f>VLOOKUP(B781,'[1]FT Base GRAL'!$B$6:$AB$2733,27,0)</f>
        <v>INR</v>
      </c>
    </row>
    <row r="782" spans="1:138" ht="15.75" x14ac:dyDescent="0.3">
      <c r="A782" s="55">
        <v>843</v>
      </c>
      <c r="B782" s="4" t="s">
        <v>1440</v>
      </c>
      <c r="C782" s="15" t="s">
        <v>41</v>
      </c>
      <c r="D782" s="13"/>
      <c r="E782" s="4" t="s">
        <v>1431</v>
      </c>
      <c r="F782" s="14" t="s">
        <v>63</v>
      </c>
      <c r="G782" s="14" t="s">
        <v>11</v>
      </c>
      <c r="H782" s="14" t="s">
        <v>1429</v>
      </c>
      <c r="I782" s="47" t="s">
        <v>5189</v>
      </c>
      <c r="J782" s="47"/>
      <c r="K782" s="47">
        <f t="shared" si="16"/>
        <v>1</v>
      </c>
      <c r="AE782">
        <v>1</v>
      </c>
      <c r="AH782" s="59">
        <v>1</v>
      </c>
      <c r="EH782" s="7" t="str">
        <f>VLOOKUP(B782,'[1]FT Base GRAL'!$B$6:$AB$2733,27,0)</f>
        <v>QRO-JunAcla</v>
      </c>
    </row>
    <row r="783" spans="1:138" ht="15.75" x14ac:dyDescent="0.3">
      <c r="A783" s="55">
        <v>845</v>
      </c>
      <c r="B783" s="4" t="s">
        <v>1442</v>
      </c>
      <c r="C783" s="15" t="s">
        <v>41</v>
      </c>
      <c r="D783" s="13"/>
      <c r="E783" s="16" t="s">
        <v>1431</v>
      </c>
      <c r="F783" s="7" t="s">
        <v>63</v>
      </c>
      <c r="G783" s="14" t="s">
        <v>11</v>
      </c>
      <c r="H783" s="14" t="s">
        <v>1429</v>
      </c>
      <c r="I783" s="47" t="s">
        <v>5189</v>
      </c>
      <c r="J783" s="47"/>
      <c r="K783" s="47">
        <f t="shared" si="16"/>
        <v>1</v>
      </c>
      <c r="BO783">
        <v>1</v>
      </c>
      <c r="BR783" s="59">
        <v>1</v>
      </c>
      <c r="EH783" s="7" t="str">
        <f>VLOOKUP(B783,'[1]FT Base GRAL'!$B$6:$AB$2733,27,0)</f>
        <v>TAB-GRA-JunAcla</v>
      </c>
    </row>
    <row r="784" spans="1:138" ht="42.75" x14ac:dyDescent="0.3">
      <c r="A784" s="55">
        <v>846</v>
      </c>
      <c r="B784" s="4" t="s">
        <v>1443</v>
      </c>
      <c r="C784" s="15" t="s">
        <v>41</v>
      </c>
      <c r="D784" s="13"/>
      <c r="E784" s="16" t="s">
        <v>1444</v>
      </c>
      <c r="F784" s="7" t="s">
        <v>63</v>
      </c>
      <c r="G784" s="7" t="s">
        <v>11</v>
      </c>
      <c r="H784" s="31" t="s">
        <v>1445</v>
      </c>
      <c r="I784" s="47" t="s">
        <v>5189</v>
      </c>
      <c r="J784" s="47"/>
      <c r="K784" s="47">
        <f t="shared" si="16"/>
        <v>1</v>
      </c>
      <c r="BT784">
        <v>1</v>
      </c>
      <c r="BW784" s="59">
        <v>1</v>
      </c>
      <c r="EH784" s="7" t="str">
        <f>VLOOKUP(B784,'[1]FT Base GRAL'!$B$6:$AB$2733,27,0)</f>
        <v>TAB-AE-UNEME-JunAcla</v>
      </c>
    </row>
    <row r="785" spans="1:138" ht="15.75" x14ac:dyDescent="0.3">
      <c r="A785" s="55">
        <v>847</v>
      </c>
      <c r="B785" s="4" t="s">
        <v>4970</v>
      </c>
      <c r="C785" s="15" t="s">
        <v>41</v>
      </c>
      <c r="D785" s="13"/>
      <c r="E785" s="16" t="s">
        <v>1431</v>
      </c>
      <c r="F785" s="14" t="s">
        <v>63</v>
      </c>
      <c r="G785" s="14" t="s">
        <v>34</v>
      </c>
      <c r="H785" s="16" t="s">
        <v>1429</v>
      </c>
      <c r="I785" s="47" t="s">
        <v>5189</v>
      </c>
      <c r="J785" s="47"/>
      <c r="K785" s="47">
        <f t="shared" si="16"/>
        <v>1</v>
      </c>
      <c r="DF785">
        <v>1</v>
      </c>
      <c r="DI785" s="59">
        <v>1</v>
      </c>
      <c r="EH785" s="7" t="str">
        <f>VLOOKUP(B785,'[1]FT Base GRAL'!$B$6:$AB$2733,27,0)</f>
        <v>GRO-1N-Jun Acla 1V</v>
      </c>
    </row>
    <row r="786" spans="1:138" ht="15.75" x14ac:dyDescent="0.3">
      <c r="A786" s="55">
        <v>848</v>
      </c>
      <c r="B786" s="4" t="s">
        <v>1446</v>
      </c>
      <c r="C786" s="5" t="s">
        <v>8</v>
      </c>
      <c r="D786" s="6"/>
      <c r="E786" s="4" t="s">
        <v>1447</v>
      </c>
      <c r="F786" s="7" t="s">
        <v>63</v>
      </c>
      <c r="G786" s="7" t="s">
        <v>11</v>
      </c>
      <c r="H786" s="7" t="s">
        <v>1448</v>
      </c>
      <c r="I786" s="47" t="s">
        <v>5189</v>
      </c>
      <c r="J786" s="47"/>
      <c r="K786" s="47">
        <f t="shared" si="16"/>
        <v>4</v>
      </c>
      <c r="R786">
        <v>1</v>
      </c>
      <c r="X786" s="59">
        <v>1</v>
      </c>
      <c r="AE786">
        <v>1</v>
      </c>
      <c r="AH786" s="59">
        <v>1</v>
      </c>
      <c r="AI786">
        <v>1</v>
      </c>
      <c r="AJ786">
        <v>1</v>
      </c>
      <c r="AM786" s="59">
        <v>1</v>
      </c>
      <c r="CK786">
        <v>1</v>
      </c>
      <c r="CL786">
        <v>1</v>
      </c>
      <c r="CM786">
        <v>1</v>
      </c>
      <c r="CN786">
        <v>1</v>
      </c>
      <c r="CO786" s="59">
        <v>1</v>
      </c>
      <c r="EH786" s="7" t="str">
        <f>VLOOKUP(B786,'[1]FT Base GRAL'!$B$6:$AB$2733,27,0)</f>
        <v>QRO</v>
      </c>
    </row>
    <row r="787" spans="1:138" ht="15.75" x14ac:dyDescent="0.3">
      <c r="A787" s="55">
        <v>849</v>
      </c>
      <c r="B787" s="4" t="s">
        <v>1449</v>
      </c>
      <c r="C787" s="5" t="s">
        <v>8</v>
      </c>
      <c r="D787" s="6"/>
      <c r="E787" s="4" t="s">
        <v>1447</v>
      </c>
      <c r="F787" s="7" t="s">
        <v>63</v>
      </c>
      <c r="G787" s="7" t="s">
        <v>11</v>
      </c>
      <c r="H787" s="7" t="s">
        <v>1448</v>
      </c>
      <c r="I787" s="47" t="s">
        <v>5189</v>
      </c>
      <c r="J787" s="47"/>
      <c r="K787" s="47">
        <f t="shared" si="16"/>
        <v>1</v>
      </c>
      <c r="AN787">
        <v>1</v>
      </c>
      <c r="AT787" s="59">
        <v>1</v>
      </c>
      <c r="BN787">
        <v>1</v>
      </c>
      <c r="EH787" s="7" t="str">
        <f>VLOOKUP(B787,'[1]FT Base GRAL'!$B$6:$AB$2733,27,0)</f>
        <v>SIN</v>
      </c>
    </row>
    <row r="788" spans="1:138" ht="15.75" x14ac:dyDescent="0.3">
      <c r="A788" s="55">
        <v>850</v>
      </c>
      <c r="B788" s="8" t="s">
        <v>1450</v>
      </c>
      <c r="C788" s="9" t="s">
        <v>17</v>
      </c>
      <c r="D788" s="18"/>
      <c r="E788" s="19"/>
      <c r="F788" s="30"/>
      <c r="G788" s="30"/>
      <c r="H788" s="30"/>
      <c r="I788" s="47" t="s">
        <v>4832</v>
      </c>
      <c r="J788" s="47"/>
      <c r="K788" s="47">
        <f t="shared" si="16"/>
        <v>0</v>
      </c>
      <c r="AD788">
        <v>1</v>
      </c>
      <c r="EH788" s="7" t="str">
        <f>VLOOKUP(B788,'[1]FT Base GRAL'!$B$6:$AB$2733,27,0)</f>
        <v>Ficha Disponible</v>
      </c>
    </row>
    <row r="789" spans="1:138" ht="15.75" x14ac:dyDescent="0.3">
      <c r="A789" s="55">
        <v>851</v>
      </c>
      <c r="B789" s="4" t="s">
        <v>1451</v>
      </c>
      <c r="C789" s="5" t="s">
        <v>8</v>
      </c>
      <c r="D789" s="6"/>
      <c r="E789" s="4" t="s">
        <v>1447</v>
      </c>
      <c r="F789" s="7" t="s">
        <v>63</v>
      </c>
      <c r="G789" s="7" t="s">
        <v>11</v>
      </c>
      <c r="H789" s="7" t="s">
        <v>1448</v>
      </c>
      <c r="I789" s="47" t="s">
        <v>5171</v>
      </c>
      <c r="J789" s="47"/>
      <c r="K789" s="47">
        <f t="shared" si="16"/>
        <v>0</v>
      </c>
      <c r="Y789">
        <v>1</v>
      </c>
      <c r="EH789" s="7" t="str">
        <f>VLOOKUP(B789,'[1]FT Base GRAL'!$B$6:$AB$2733,27,0)</f>
        <v>SLP</v>
      </c>
    </row>
    <row r="790" spans="1:138" ht="15.75" x14ac:dyDescent="0.3">
      <c r="A790" s="55">
        <v>852</v>
      </c>
      <c r="B790" s="4" t="s">
        <v>1452</v>
      </c>
      <c r="C790" s="15" t="s">
        <v>41</v>
      </c>
      <c r="D790" s="13"/>
      <c r="E790" s="16" t="s">
        <v>1447</v>
      </c>
      <c r="F790" s="7" t="s">
        <v>63</v>
      </c>
      <c r="G790" s="14" t="s">
        <v>11</v>
      </c>
      <c r="H790" s="14" t="s">
        <v>1448</v>
      </c>
      <c r="I790" s="47" t="s">
        <v>5189</v>
      </c>
      <c r="J790" s="47"/>
      <c r="K790" s="47">
        <f t="shared" si="16"/>
        <v>1</v>
      </c>
      <c r="BO790">
        <v>1</v>
      </c>
      <c r="BR790" s="59">
        <v>1</v>
      </c>
      <c r="EH790" s="7" t="str">
        <f>VLOOKUP(B790,'[1]FT Base GRAL'!$B$6:$AB$2733,27,0)</f>
        <v>TAB-GRA-JunAcla</v>
      </c>
    </row>
    <row r="791" spans="1:138" ht="15.75" x14ac:dyDescent="0.3">
      <c r="A791" s="55">
        <v>853</v>
      </c>
      <c r="B791" s="4" t="s">
        <v>1453</v>
      </c>
      <c r="C791" s="15" t="s">
        <v>41</v>
      </c>
      <c r="D791" s="13"/>
      <c r="E791" s="16" t="s">
        <v>1454</v>
      </c>
      <c r="F791" s="7" t="s">
        <v>63</v>
      </c>
      <c r="G791" s="7" t="s">
        <v>11</v>
      </c>
      <c r="H791" s="7" t="s">
        <v>1448</v>
      </c>
      <c r="I791" s="47" t="s">
        <v>5189</v>
      </c>
      <c r="J791" s="47"/>
      <c r="K791" s="47">
        <f t="shared" si="16"/>
        <v>1</v>
      </c>
      <c r="Z791" s="62">
        <v>1</v>
      </c>
      <c r="AC791" s="59">
        <v>1</v>
      </c>
      <c r="EH791" s="7" t="str">
        <f>VLOOKUP(B791,'[1]FT Base GRAL'!$B$6:$AB$2733,27,0)</f>
        <v>SLP-JunAcla</v>
      </c>
    </row>
    <row r="792" spans="1:138" ht="15.75" x14ac:dyDescent="0.3">
      <c r="A792" s="55">
        <v>854</v>
      </c>
      <c r="B792" s="4" t="s">
        <v>1455</v>
      </c>
      <c r="C792" s="5" t="s">
        <v>8</v>
      </c>
      <c r="D792" s="6"/>
      <c r="E792" s="27" t="s">
        <v>1456</v>
      </c>
      <c r="F792" s="7" t="s">
        <v>57</v>
      </c>
      <c r="G792" s="7" t="s">
        <v>34</v>
      </c>
      <c r="H792" s="7" t="s">
        <v>1457</v>
      </c>
      <c r="I792" s="47" t="s">
        <v>5189</v>
      </c>
      <c r="J792" s="47"/>
      <c r="K792" s="47">
        <f t="shared" si="16"/>
        <v>2</v>
      </c>
      <c r="R792">
        <v>1</v>
      </c>
      <c r="S792">
        <v>1</v>
      </c>
      <c r="T792">
        <v>1</v>
      </c>
      <c r="U792">
        <v>1</v>
      </c>
      <c r="V792">
        <v>1</v>
      </c>
      <c r="W792">
        <v>1</v>
      </c>
      <c r="X792" s="59">
        <v>1</v>
      </c>
      <c r="DE792">
        <v>1</v>
      </c>
      <c r="DF792">
        <v>1</v>
      </c>
      <c r="DI792" s="59">
        <v>1</v>
      </c>
      <c r="EH792" s="7" t="str">
        <f>VLOOKUP(B792,'[1]FT Base GRAL'!$B$6:$AB$2733,27,0)</f>
        <v>TAB</v>
      </c>
    </row>
    <row r="793" spans="1:138" ht="15.75" x14ac:dyDescent="0.3">
      <c r="A793" s="55">
        <v>855</v>
      </c>
      <c r="B793" s="4" t="s">
        <v>1458</v>
      </c>
      <c r="C793" s="5" t="s">
        <v>8</v>
      </c>
      <c r="D793" s="6"/>
      <c r="E793" s="27" t="s">
        <v>1459</v>
      </c>
      <c r="F793" s="7" t="s">
        <v>57</v>
      </c>
      <c r="G793" s="7" t="s">
        <v>34</v>
      </c>
      <c r="H793" s="7" t="s">
        <v>1460</v>
      </c>
      <c r="I793" s="47" t="s">
        <v>4832</v>
      </c>
      <c r="J793" s="47"/>
      <c r="K793" s="47">
        <f t="shared" si="16"/>
        <v>1</v>
      </c>
      <c r="DE793">
        <v>1</v>
      </c>
      <c r="DF793">
        <v>1</v>
      </c>
      <c r="DI793" s="59">
        <v>1</v>
      </c>
      <c r="EH793" s="7" t="str">
        <f>VLOOKUP(B793,'[1]FT Base GRAL'!$B$6:$AB$2733,27,0)</f>
        <v>TAB</v>
      </c>
    </row>
    <row r="794" spans="1:138" ht="15.75" x14ac:dyDescent="0.3">
      <c r="A794" s="55">
        <v>856</v>
      </c>
      <c r="B794" s="4" t="s">
        <v>1461</v>
      </c>
      <c r="C794" s="12" t="s">
        <v>19</v>
      </c>
      <c r="D794" s="6"/>
      <c r="E794" s="27" t="s">
        <v>1462</v>
      </c>
      <c r="F794" s="7" t="s">
        <v>57</v>
      </c>
      <c r="G794" s="7" t="s">
        <v>34</v>
      </c>
      <c r="H794" s="7" t="s">
        <v>1463</v>
      </c>
      <c r="I794" s="47" t="s">
        <v>5189</v>
      </c>
      <c r="J794" s="47"/>
      <c r="K794" s="47">
        <f t="shared" si="16"/>
        <v>1</v>
      </c>
      <c r="CP794">
        <v>1</v>
      </c>
      <c r="CT794" s="59">
        <v>1</v>
      </c>
      <c r="EH794" s="7" t="str">
        <f>VLOOKUP(B794,'[1]FT Base GRAL'!$B$6:$AB$2733,27,0)</f>
        <v>TEX</v>
      </c>
    </row>
    <row r="795" spans="1:138" ht="15.75" x14ac:dyDescent="0.3">
      <c r="A795" s="55">
        <v>857</v>
      </c>
      <c r="B795" s="4" t="s">
        <v>1464</v>
      </c>
      <c r="C795" s="5" t="s">
        <v>8</v>
      </c>
      <c r="D795" s="6"/>
      <c r="E795" s="4" t="s">
        <v>1465</v>
      </c>
      <c r="F795" s="7" t="s">
        <v>57</v>
      </c>
      <c r="G795" s="7" t="s">
        <v>34</v>
      </c>
      <c r="H795" s="7" t="s">
        <v>1466</v>
      </c>
      <c r="I795" s="47" t="s">
        <v>4832</v>
      </c>
      <c r="J795" s="47"/>
      <c r="K795" s="47">
        <f t="shared" si="16"/>
        <v>0</v>
      </c>
      <c r="EH795" s="108" t="str">
        <f>VLOOKUP(B795,'[1]FT Base GRAL'!$B$6:$AB$2733,27,0)</f>
        <v>NAY</v>
      </c>
    </row>
    <row r="796" spans="1:138" ht="15.75" x14ac:dyDescent="0.3">
      <c r="A796" s="55">
        <v>858</v>
      </c>
      <c r="B796" s="4" t="s">
        <v>1467</v>
      </c>
      <c r="C796" s="5" t="s">
        <v>8</v>
      </c>
      <c r="D796" s="6"/>
      <c r="E796" s="4" t="s">
        <v>1468</v>
      </c>
      <c r="F796" s="7" t="s">
        <v>10</v>
      </c>
      <c r="G796" s="7" t="s">
        <v>11</v>
      </c>
      <c r="H796" s="7" t="s">
        <v>1469</v>
      </c>
      <c r="I796" s="47" t="s">
        <v>5189</v>
      </c>
      <c r="J796" s="47"/>
      <c r="K796" s="47">
        <f t="shared" si="16"/>
        <v>2</v>
      </c>
      <c r="Y796">
        <v>1</v>
      </c>
      <c r="Z796">
        <v>1</v>
      </c>
      <c r="AA796">
        <v>1</v>
      </c>
      <c r="AB796">
        <v>1</v>
      </c>
      <c r="AC796" s="59">
        <v>1</v>
      </c>
      <c r="AD796">
        <v>1</v>
      </c>
      <c r="AE796">
        <v>1</v>
      </c>
      <c r="AF796">
        <v>1</v>
      </c>
      <c r="AG796">
        <v>1</v>
      </c>
      <c r="AH796" s="59">
        <v>1</v>
      </c>
      <c r="EH796" s="7" t="str">
        <f>VLOOKUP(B796,'[1]FT Base GRAL'!$B$6:$AB$2733,27,0)</f>
        <v>SLP</v>
      </c>
    </row>
    <row r="797" spans="1:138" ht="15.75" x14ac:dyDescent="0.3">
      <c r="A797" s="55">
        <v>859</v>
      </c>
      <c r="B797" s="4" t="s">
        <v>1470</v>
      </c>
      <c r="C797" s="5" t="s">
        <v>8</v>
      </c>
      <c r="D797" s="6"/>
      <c r="E797" s="4" t="s">
        <v>1471</v>
      </c>
      <c r="F797" s="7" t="s">
        <v>57</v>
      </c>
      <c r="G797" s="7" t="s">
        <v>34</v>
      </c>
      <c r="H797" s="7" t="s">
        <v>1472</v>
      </c>
      <c r="I797" s="47" t="s">
        <v>5189</v>
      </c>
      <c r="J797" s="47"/>
      <c r="K797" s="47">
        <f t="shared" si="16"/>
        <v>2</v>
      </c>
      <c r="BN797">
        <v>1</v>
      </c>
      <c r="BO797">
        <v>1</v>
      </c>
      <c r="BR797" s="59">
        <v>1</v>
      </c>
      <c r="DE797">
        <v>1</v>
      </c>
      <c r="DF797">
        <v>1</v>
      </c>
      <c r="DI797" s="59">
        <v>1</v>
      </c>
      <c r="EH797" s="7" t="str">
        <f>VLOOKUP(B797,'[1]FT Base GRAL'!$B$6:$AB$2733,27,0)</f>
        <v>TAB</v>
      </c>
    </row>
    <row r="798" spans="1:138" ht="15.75" x14ac:dyDescent="0.3">
      <c r="A798" s="55">
        <v>860</v>
      </c>
      <c r="B798" s="4" t="s">
        <v>1473</v>
      </c>
      <c r="C798" s="12" t="s">
        <v>19</v>
      </c>
      <c r="D798" s="6"/>
      <c r="E798" s="4" t="s">
        <v>1474</v>
      </c>
      <c r="F798" s="7" t="s">
        <v>57</v>
      </c>
      <c r="G798" s="7" t="s">
        <v>34</v>
      </c>
      <c r="H798" s="7" t="s">
        <v>1472</v>
      </c>
      <c r="I798" s="47" t="s">
        <v>5169</v>
      </c>
      <c r="J798" s="47"/>
      <c r="K798" s="47">
        <f t="shared" si="16"/>
        <v>0</v>
      </c>
      <c r="EH798" s="108" t="str">
        <f>VLOOKUP(B798,'[1]FT Base GRAL'!$B$6:$AB$2733,27,0)</f>
        <v>TEX</v>
      </c>
    </row>
    <row r="799" spans="1:138" ht="15.75" x14ac:dyDescent="0.3">
      <c r="A799" s="55">
        <v>861</v>
      </c>
      <c r="B799" s="4" t="s">
        <v>1475</v>
      </c>
      <c r="C799" s="5" t="s">
        <v>8</v>
      </c>
      <c r="D799" s="6"/>
      <c r="E799" s="4" t="s">
        <v>1476</v>
      </c>
      <c r="F799" s="7" t="s">
        <v>57</v>
      </c>
      <c r="G799" s="7" t="s">
        <v>34</v>
      </c>
      <c r="H799" s="7" t="s">
        <v>1477</v>
      </c>
      <c r="I799" s="47" t="s">
        <v>5189</v>
      </c>
      <c r="J799" s="47"/>
      <c r="K799" s="47">
        <f t="shared" si="16"/>
        <v>2</v>
      </c>
      <c r="BN799">
        <v>1</v>
      </c>
      <c r="BO799">
        <v>1</v>
      </c>
      <c r="BR799" s="59">
        <v>1</v>
      </c>
      <c r="DE799">
        <v>1</v>
      </c>
      <c r="DF799">
        <v>1</v>
      </c>
      <c r="DI799" s="59">
        <v>1</v>
      </c>
      <c r="EH799" s="7" t="str">
        <f>VLOOKUP(B799,'[1]FT Base GRAL'!$B$6:$AB$2733,27,0)</f>
        <v>TAB</v>
      </c>
    </row>
    <row r="800" spans="1:138" ht="15.75" x14ac:dyDescent="0.3">
      <c r="A800" s="55">
        <v>862</v>
      </c>
      <c r="B800" s="4" t="s">
        <v>1478</v>
      </c>
      <c r="C800" s="12" t="s">
        <v>19</v>
      </c>
      <c r="D800" s="6"/>
      <c r="E800" s="4" t="s">
        <v>1479</v>
      </c>
      <c r="F800" s="7" t="s">
        <v>57</v>
      </c>
      <c r="G800" s="7" t="s">
        <v>34</v>
      </c>
      <c r="H800" s="7" t="s">
        <v>1477</v>
      </c>
      <c r="I800" s="47" t="s">
        <v>5169</v>
      </c>
      <c r="J800" s="47"/>
      <c r="K800" s="47">
        <f t="shared" si="16"/>
        <v>0</v>
      </c>
      <c r="EH800" s="108" t="str">
        <f>VLOOKUP(B800,'[1]FT Base GRAL'!$B$6:$AB$2733,27,0)</f>
        <v>TEX</v>
      </c>
    </row>
    <row r="801" spans="1:138" ht="15.75" x14ac:dyDescent="0.3">
      <c r="A801" s="55">
        <v>863</v>
      </c>
      <c r="B801" s="4" t="s">
        <v>1480</v>
      </c>
      <c r="C801" s="5" t="s">
        <v>8</v>
      </c>
      <c r="D801" s="6"/>
      <c r="E801" s="4" t="s">
        <v>1481</v>
      </c>
      <c r="F801" s="7" t="s">
        <v>57</v>
      </c>
      <c r="G801" s="7" t="s">
        <v>34</v>
      </c>
      <c r="H801" s="7" t="s">
        <v>1482</v>
      </c>
      <c r="I801" s="47" t="s">
        <v>5189</v>
      </c>
      <c r="J801" s="47"/>
      <c r="K801" s="47">
        <f t="shared" si="16"/>
        <v>2</v>
      </c>
      <c r="BN801">
        <v>1</v>
      </c>
      <c r="BO801">
        <v>1</v>
      </c>
      <c r="BR801" s="59">
        <v>1</v>
      </c>
      <c r="DE801">
        <v>1</v>
      </c>
      <c r="DF801">
        <v>1</v>
      </c>
      <c r="DI801" s="59">
        <v>1</v>
      </c>
      <c r="EH801" s="7" t="str">
        <f>VLOOKUP(B801,'[1]FT Base GRAL'!$B$6:$AB$2733,27,0)</f>
        <v>TAB</v>
      </c>
    </row>
    <row r="802" spans="1:138" ht="15.75" x14ac:dyDescent="0.3">
      <c r="A802" s="55">
        <v>864</v>
      </c>
      <c r="B802" s="4" t="s">
        <v>1483</v>
      </c>
      <c r="C802" s="12" t="s">
        <v>19</v>
      </c>
      <c r="D802" s="6"/>
      <c r="E802" s="4" t="s">
        <v>1481</v>
      </c>
      <c r="F802" s="7" t="s">
        <v>57</v>
      </c>
      <c r="G802" s="7" t="s">
        <v>34</v>
      </c>
      <c r="H802" s="7" t="s">
        <v>1482</v>
      </c>
      <c r="I802" s="47" t="s">
        <v>5169</v>
      </c>
      <c r="J802" s="47"/>
      <c r="K802" s="47">
        <f t="shared" si="16"/>
        <v>0</v>
      </c>
      <c r="EH802" s="108" t="str">
        <f>VLOOKUP(B802,'[1]FT Base GRAL'!$B$6:$AB$2733,27,0)</f>
        <v>TEX</v>
      </c>
    </row>
    <row r="803" spans="1:138" ht="15.75" x14ac:dyDescent="0.3">
      <c r="A803" s="55">
        <v>865</v>
      </c>
      <c r="B803" s="4" t="s">
        <v>1484</v>
      </c>
      <c r="C803" s="5" t="s">
        <v>8</v>
      </c>
      <c r="D803" s="6"/>
      <c r="E803" s="4" t="s">
        <v>1485</v>
      </c>
      <c r="F803" s="7" t="s">
        <v>57</v>
      </c>
      <c r="G803" s="7" t="s">
        <v>34</v>
      </c>
      <c r="H803" s="7" t="s">
        <v>1486</v>
      </c>
      <c r="I803" s="47" t="s">
        <v>4832</v>
      </c>
      <c r="J803" s="47"/>
      <c r="K803" s="47">
        <f t="shared" si="16"/>
        <v>0</v>
      </c>
      <c r="EH803" s="108" t="str">
        <f>VLOOKUP(B803,'[1]FT Base GRAL'!$B$6:$AB$2733,27,0)</f>
        <v>NAY</v>
      </c>
    </row>
    <row r="804" spans="1:138" ht="15.75" x14ac:dyDescent="0.3">
      <c r="A804" s="55">
        <v>866</v>
      </c>
      <c r="B804" s="4" t="s">
        <v>1487</v>
      </c>
      <c r="C804" s="5" t="s">
        <v>8</v>
      </c>
      <c r="D804" s="6"/>
      <c r="E804" s="4" t="s">
        <v>1488</v>
      </c>
      <c r="F804" s="7" t="s">
        <v>57</v>
      </c>
      <c r="G804" s="7" t="s">
        <v>34</v>
      </c>
      <c r="H804" s="7" t="s">
        <v>1489</v>
      </c>
      <c r="I804" s="47" t="s">
        <v>5189</v>
      </c>
      <c r="J804" s="47"/>
      <c r="K804" s="47">
        <f t="shared" si="16"/>
        <v>2</v>
      </c>
      <c r="R804">
        <v>1</v>
      </c>
      <c r="S804">
        <v>1</v>
      </c>
      <c r="T804">
        <v>1</v>
      </c>
      <c r="U804">
        <v>1</v>
      </c>
      <c r="V804">
        <v>1</v>
      </c>
      <c r="W804">
        <v>1</v>
      </c>
      <c r="X804" s="59">
        <v>1</v>
      </c>
      <c r="DE804">
        <v>1</v>
      </c>
      <c r="DF804">
        <v>1</v>
      </c>
      <c r="DI804" s="59">
        <v>1</v>
      </c>
      <c r="EH804" s="7" t="str">
        <f>VLOOKUP(B804,'[1]FT Base GRAL'!$B$6:$AB$2733,27,0)</f>
        <v>SON 2</v>
      </c>
    </row>
    <row r="805" spans="1:138" ht="15.75" x14ac:dyDescent="0.3">
      <c r="A805" s="55">
        <v>867</v>
      </c>
      <c r="B805" s="4" t="s">
        <v>1490</v>
      </c>
      <c r="C805" s="5" t="s">
        <v>8</v>
      </c>
      <c r="D805" s="6"/>
      <c r="E805" s="4" t="s">
        <v>1491</v>
      </c>
      <c r="F805" s="7" t="s">
        <v>57</v>
      </c>
      <c r="G805" s="7" t="s">
        <v>34</v>
      </c>
      <c r="H805" s="7" t="s">
        <v>1492</v>
      </c>
      <c r="I805" s="47" t="s">
        <v>4832</v>
      </c>
      <c r="J805" s="47"/>
      <c r="K805" s="47">
        <f t="shared" si="16"/>
        <v>0</v>
      </c>
      <c r="EH805" s="108" t="str">
        <f>VLOOKUP(B805,'[1]FT Base GRAL'!$B$6:$AB$2733,27,0)</f>
        <v>TAB</v>
      </c>
    </row>
    <row r="806" spans="1:138" ht="15.75" x14ac:dyDescent="0.3">
      <c r="A806" s="55">
        <v>868</v>
      </c>
      <c r="B806" s="4" t="s">
        <v>1493</v>
      </c>
      <c r="C806" s="5" t="s">
        <v>8</v>
      </c>
      <c r="D806" s="6"/>
      <c r="E806" s="4" t="s">
        <v>1494</v>
      </c>
      <c r="F806" s="7" t="s">
        <v>111</v>
      </c>
      <c r="G806" s="7" t="s">
        <v>34</v>
      </c>
      <c r="H806" s="7" t="s">
        <v>1495</v>
      </c>
      <c r="I806" s="47" t="s">
        <v>4832</v>
      </c>
      <c r="J806" s="47"/>
      <c r="K806" s="47">
        <f t="shared" si="16"/>
        <v>0</v>
      </c>
      <c r="EH806" s="108" t="str">
        <f>VLOOKUP(B806,'[1]FT Base GRAL'!$B$6:$AB$2733,27,0)</f>
        <v>NAY</v>
      </c>
    </row>
    <row r="807" spans="1:138" ht="15.75" x14ac:dyDescent="0.3">
      <c r="A807" s="55">
        <v>869</v>
      </c>
      <c r="B807" s="4" t="s">
        <v>1496</v>
      </c>
      <c r="C807" s="5" t="s">
        <v>8</v>
      </c>
      <c r="D807" s="6"/>
      <c r="E807" s="4" t="s">
        <v>1497</v>
      </c>
      <c r="F807" s="7" t="s">
        <v>111</v>
      </c>
      <c r="G807" s="7" t="s">
        <v>34</v>
      </c>
      <c r="H807" s="7" t="s">
        <v>1498</v>
      </c>
      <c r="I807" s="47" t="s">
        <v>5189</v>
      </c>
      <c r="J807" s="47"/>
      <c r="K807" s="47">
        <f t="shared" si="16"/>
        <v>1</v>
      </c>
      <c r="AI807">
        <v>1</v>
      </c>
      <c r="AJ807">
        <v>1</v>
      </c>
      <c r="AM807" s="59">
        <v>1</v>
      </c>
      <c r="EH807" s="7" t="str">
        <f>VLOOKUP(B807,'[1]FT Base GRAL'!$B$6:$AB$2733,27,0)</f>
        <v>SIN</v>
      </c>
    </row>
    <row r="808" spans="1:138" ht="15.75" x14ac:dyDescent="0.3">
      <c r="A808" s="55">
        <v>870</v>
      </c>
      <c r="B808" s="4" t="s">
        <v>1499</v>
      </c>
      <c r="C808" s="5" t="s">
        <v>8</v>
      </c>
      <c r="D808" s="6"/>
      <c r="E808" s="4" t="s">
        <v>1500</v>
      </c>
      <c r="F808" s="7" t="s">
        <v>111</v>
      </c>
      <c r="G808" s="7" t="s">
        <v>34</v>
      </c>
      <c r="H808" s="7" t="s">
        <v>1501</v>
      </c>
      <c r="I808" s="47" t="s">
        <v>5189</v>
      </c>
      <c r="J808" s="47"/>
      <c r="K808" s="47">
        <f t="shared" si="16"/>
        <v>1</v>
      </c>
      <c r="AI808">
        <v>1</v>
      </c>
      <c r="AJ808">
        <v>1</v>
      </c>
      <c r="AM808" s="59">
        <v>1</v>
      </c>
      <c r="EH808" s="7" t="str">
        <f>VLOOKUP(B808,'[1]FT Base GRAL'!$B$6:$AB$2733,27,0)</f>
        <v>SIN</v>
      </c>
    </row>
    <row r="809" spans="1:138" ht="15.75" x14ac:dyDescent="0.3">
      <c r="A809" s="55">
        <v>871</v>
      </c>
      <c r="B809" s="4" t="s">
        <v>1502</v>
      </c>
      <c r="C809" s="5" t="s">
        <v>8</v>
      </c>
      <c r="D809" s="6"/>
      <c r="E809" s="4" t="s">
        <v>1503</v>
      </c>
      <c r="F809" s="7" t="s">
        <v>63</v>
      </c>
      <c r="G809" s="7" t="s">
        <v>11</v>
      </c>
      <c r="H809" s="7" t="s">
        <v>1504</v>
      </c>
      <c r="I809" s="47" t="s">
        <v>5189</v>
      </c>
      <c r="J809" s="47"/>
      <c r="K809" s="47">
        <f t="shared" si="16"/>
        <v>3</v>
      </c>
      <c r="R809">
        <v>1</v>
      </c>
      <c r="X809" s="59">
        <v>1</v>
      </c>
      <c r="AD809">
        <v>1</v>
      </c>
      <c r="AI809">
        <v>1</v>
      </c>
      <c r="AJ809">
        <v>1</v>
      </c>
      <c r="AK809">
        <v>1</v>
      </c>
      <c r="AL809">
        <v>1</v>
      </c>
      <c r="AM809" s="59">
        <v>1</v>
      </c>
      <c r="AN809">
        <v>1</v>
      </c>
      <c r="AT809" s="59">
        <v>1</v>
      </c>
      <c r="EH809" s="7" t="str">
        <f>VLOOKUP(B809,'[1]FT Base GRAL'!$B$6:$AB$2733,27,0)</f>
        <v>QRO</v>
      </c>
    </row>
    <row r="810" spans="1:138" ht="15.75" x14ac:dyDescent="0.3">
      <c r="A810" s="55">
        <v>872</v>
      </c>
      <c r="B810" s="4" t="s">
        <v>1505</v>
      </c>
      <c r="C810" s="5" t="s">
        <v>8</v>
      </c>
      <c r="D810" s="6"/>
      <c r="E810" s="4" t="s">
        <v>1503</v>
      </c>
      <c r="F810" s="7" t="s">
        <v>63</v>
      </c>
      <c r="G810" s="7" t="s">
        <v>11</v>
      </c>
      <c r="H810" s="7" t="s">
        <v>1504</v>
      </c>
      <c r="I810" s="47" t="s">
        <v>5189</v>
      </c>
      <c r="J810" s="47"/>
      <c r="K810" s="47">
        <f t="shared" si="16"/>
        <v>1</v>
      </c>
      <c r="Y810">
        <v>1</v>
      </c>
      <c r="Z810">
        <v>1</v>
      </c>
      <c r="AC810" s="59">
        <v>1</v>
      </c>
      <c r="EH810" s="7" t="str">
        <f>VLOOKUP(B810,'[1]FT Base GRAL'!$B$6:$AB$2733,27,0)</f>
        <v>SLP</v>
      </c>
    </row>
    <row r="811" spans="1:138" ht="15.75" x14ac:dyDescent="0.3">
      <c r="A811" s="55">
        <v>873</v>
      </c>
      <c r="B811" s="4" t="s">
        <v>1506</v>
      </c>
      <c r="C811" s="15" t="s">
        <v>41</v>
      </c>
      <c r="D811" s="13"/>
      <c r="E811" s="4" t="s">
        <v>1503</v>
      </c>
      <c r="F811" s="14" t="s">
        <v>63</v>
      </c>
      <c r="G811" s="7" t="s">
        <v>11</v>
      </c>
      <c r="H811" s="14" t="s">
        <v>1504</v>
      </c>
      <c r="I811" s="47" t="s">
        <v>5189</v>
      </c>
      <c r="J811" s="47"/>
      <c r="K811" s="47">
        <f t="shared" si="16"/>
        <v>1</v>
      </c>
      <c r="AE811">
        <v>1</v>
      </c>
      <c r="AF811">
        <v>1</v>
      </c>
      <c r="AG811">
        <v>1</v>
      </c>
      <c r="AH811" s="59">
        <v>1</v>
      </c>
      <c r="EH811" s="7" t="str">
        <f>VLOOKUP(B811,'[1]FT Base GRAL'!$B$6:$AB$2733,27,0)</f>
        <v>QRO-JunAcla</v>
      </c>
    </row>
    <row r="812" spans="1:138" ht="15.75" x14ac:dyDescent="0.3">
      <c r="A812" s="55">
        <v>874</v>
      </c>
      <c r="B812" s="4" t="s">
        <v>1507</v>
      </c>
      <c r="C812" s="5" t="s">
        <v>8</v>
      </c>
      <c r="D812" s="6"/>
      <c r="E812" s="4" t="s">
        <v>1508</v>
      </c>
      <c r="F812" s="7" t="s">
        <v>111</v>
      </c>
      <c r="G812" s="7" t="s">
        <v>34</v>
      </c>
      <c r="H812" s="7" t="s">
        <v>54</v>
      </c>
      <c r="I812" s="47" t="s">
        <v>5171</v>
      </c>
      <c r="J812" s="47"/>
      <c r="K812" s="47">
        <f t="shared" si="16"/>
        <v>0</v>
      </c>
      <c r="L812">
        <v>1</v>
      </c>
      <c r="M812">
        <v>1</v>
      </c>
      <c r="EH812" s="7" t="str">
        <f>VLOOKUP(B812,'[1]FT Base GRAL'!$B$6:$AB$2733,27,0)</f>
        <v>AMB</v>
      </c>
    </row>
    <row r="813" spans="1:138" ht="15.75" x14ac:dyDescent="0.3">
      <c r="A813" s="55">
        <v>875</v>
      </c>
      <c r="B813" s="4" t="s">
        <v>1509</v>
      </c>
      <c r="C813" s="5" t="s">
        <v>8</v>
      </c>
      <c r="D813" s="6"/>
      <c r="E813" s="4" t="s">
        <v>1510</v>
      </c>
      <c r="F813" s="7" t="s">
        <v>111</v>
      </c>
      <c r="G813" s="7" t="s">
        <v>34</v>
      </c>
      <c r="H813" s="7" t="s">
        <v>1511</v>
      </c>
      <c r="I813" s="47" t="s">
        <v>4832</v>
      </c>
      <c r="J813" s="47"/>
      <c r="K813" s="47">
        <f t="shared" si="16"/>
        <v>0</v>
      </c>
      <c r="EH813" s="108" t="str">
        <f>VLOOKUP(B813,'[1]FT Base GRAL'!$B$6:$AB$2733,27,0)</f>
        <v>NAY</v>
      </c>
    </row>
    <row r="814" spans="1:138" ht="15.75" x14ac:dyDescent="0.3">
      <c r="A814" s="55">
        <v>876</v>
      </c>
      <c r="B814" s="4" t="s">
        <v>1512</v>
      </c>
      <c r="C814" s="5" t="s">
        <v>8</v>
      </c>
      <c r="D814" s="6"/>
      <c r="E814" s="4" t="s">
        <v>1513</v>
      </c>
      <c r="F814" s="7" t="s">
        <v>111</v>
      </c>
      <c r="G814" s="7" t="s">
        <v>34</v>
      </c>
      <c r="H814" s="7" t="s">
        <v>1511</v>
      </c>
      <c r="I814" s="47" t="s">
        <v>4832</v>
      </c>
      <c r="J814" s="47"/>
      <c r="K814" s="47">
        <f t="shared" si="16"/>
        <v>0</v>
      </c>
      <c r="EH814" s="108" t="str">
        <f>VLOOKUP(B814,'[1]FT Base GRAL'!$B$6:$AB$2733,27,0)</f>
        <v>NAY</v>
      </c>
    </row>
    <row r="815" spans="1:138" ht="15.75" x14ac:dyDescent="0.3">
      <c r="A815" s="55">
        <v>877</v>
      </c>
      <c r="B815" s="4" t="s">
        <v>5056</v>
      </c>
      <c r="C815" s="5" t="s">
        <v>8</v>
      </c>
      <c r="D815" s="13"/>
      <c r="E815" s="16" t="s">
        <v>5110</v>
      </c>
      <c r="F815" s="14" t="s">
        <v>111</v>
      </c>
      <c r="G815" s="14" t="s">
        <v>34</v>
      </c>
      <c r="H815" s="14" t="s">
        <v>1298</v>
      </c>
      <c r="I815" s="47" t="s">
        <v>5189</v>
      </c>
      <c r="J815" s="47"/>
      <c r="K815" s="47">
        <f t="shared" si="16"/>
        <v>1</v>
      </c>
      <c r="DT815">
        <v>1</v>
      </c>
      <c r="DX815" s="59">
        <v>1</v>
      </c>
      <c r="EH815" s="7" t="str">
        <f>VLOOKUP(B815,'[1]FT Base GRAL'!$B$6:$AB$2733,27,0)</f>
        <v>CMM</v>
      </c>
    </row>
    <row r="816" spans="1:138" ht="15.75" x14ac:dyDescent="0.3">
      <c r="A816" s="55">
        <v>878</v>
      </c>
      <c r="B816" s="4" t="s">
        <v>1514</v>
      </c>
      <c r="C816" s="5" t="s">
        <v>8</v>
      </c>
      <c r="D816" s="6"/>
      <c r="E816" s="4" t="s">
        <v>1515</v>
      </c>
      <c r="F816" s="7" t="s">
        <v>111</v>
      </c>
      <c r="G816" s="7" t="s">
        <v>34</v>
      </c>
      <c r="H816" s="7" t="s">
        <v>1516</v>
      </c>
      <c r="I816" s="47" t="s">
        <v>5189</v>
      </c>
      <c r="J816" s="47"/>
      <c r="K816" s="47">
        <f t="shared" si="16"/>
        <v>1</v>
      </c>
      <c r="AI816">
        <v>1</v>
      </c>
      <c r="AJ816">
        <v>1</v>
      </c>
      <c r="AK816">
        <v>1</v>
      </c>
      <c r="AL816">
        <v>1</v>
      </c>
      <c r="AM816" s="59">
        <v>1</v>
      </c>
      <c r="EH816" s="7" t="str">
        <f>VLOOKUP(B816,'[1]FT Base GRAL'!$B$6:$AB$2733,27,0)</f>
        <v>SIN</v>
      </c>
    </row>
    <row r="817" spans="1:138" ht="15.75" x14ac:dyDescent="0.3">
      <c r="A817" s="55">
        <v>879</v>
      </c>
      <c r="B817" s="4" t="s">
        <v>1517</v>
      </c>
      <c r="C817" s="5" t="s">
        <v>8</v>
      </c>
      <c r="D817" s="6"/>
      <c r="E817" s="4" t="s">
        <v>1518</v>
      </c>
      <c r="F817" s="7" t="s">
        <v>111</v>
      </c>
      <c r="G817" s="7" t="s">
        <v>11</v>
      </c>
      <c r="H817" s="7" t="s">
        <v>1519</v>
      </c>
      <c r="I817" s="47" t="s">
        <v>5171</v>
      </c>
      <c r="J817" s="47"/>
      <c r="K817" s="47">
        <f t="shared" si="16"/>
        <v>0</v>
      </c>
      <c r="O817">
        <v>1</v>
      </c>
      <c r="P817">
        <v>1</v>
      </c>
      <c r="EH817" s="7" t="str">
        <f>VLOOKUP(B817,'[1]FT Base GRAL'!$B$6:$AB$2733,27,0)</f>
        <v>UMM</v>
      </c>
    </row>
    <row r="818" spans="1:138" ht="15.75" x14ac:dyDescent="0.3">
      <c r="A818" s="55">
        <v>880</v>
      </c>
      <c r="B818" s="4" t="s">
        <v>1520</v>
      </c>
      <c r="C818" s="5" t="s">
        <v>8</v>
      </c>
      <c r="D818" s="6"/>
      <c r="E818" s="4" t="s">
        <v>110</v>
      </c>
      <c r="F818" s="7" t="s">
        <v>53</v>
      </c>
      <c r="G818" s="7" t="s">
        <v>34</v>
      </c>
      <c r="H818" s="7" t="s">
        <v>54</v>
      </c>
      <c r="I818" s="47" t="s">
        <v>5189</v>
      </c>
      <c r="J818" s="47"/>
      <c r="K818" s="47">
        <f t="shared" si="16"/>
        <v>5</v>
      </c>
      <c r="R818">
        <v>1</v>
      </c>
      <c r="X818" s="59">
        <v>1</v>
      </c>
      <c r="Y818">
        <v>1</v>
      </c>
      <c r="Z818">
        <v>1</v>
      </c>
      <c r="AC818" s="59">
        <v>1</v>
      </c>
      <c r="AD818">
        <v>1</v>
      </c>
      <c r="AI818">
        <v>1</v>
      </c>
      <c r="AM818" s="59">
        <v>1</v>
      </c>
      <c r="AN818">
        <v>1</v>
      </c>
      <c r="AT818" s="59">
        <v>1</v>
      </c>
      <c r="DT818">
        <v>1</v>
      </c>
      <c r="DX818" s="59">
        <v>1</v>
      </c>
      <c r="EH818" s="7" t="str">
        <f>VLOOKUP(B818,'[1]FT Base GRAL'!$B$6:$AB$2733,27,0)</f>
        <v>SLP</v>
      </c>
    </row>
    <row r="819" spans="1:138" ht="15.75" x14ac:dyDescent="0.3">
      <c r="A819" s="55">
        <v>881</v>
      </c>
      <c r="B819" s="4" t="s">
        <v>5057</v>
      </c>
      <c r="C819" s="5" t="s">
        <v>8</v>
      </c>
      <c r="D819" s="13"/>
      <c r="E819" s="16" t="s">
        <v>5111</v>
      </c>
      <c r="F819" s="14" t="s">
        <v>111</v>
      </c>
      <c r="G819" s="14" t="s">
        <v>34</v>
      </c>
      <c r="H819" s="14" t="s">
        <v>1298</v>
      </c>
      <c r="I819" s="47" t="s">
        <v>5189</v>
      </c>
      <c r="J819" s="47"/>
      <c r="K819" s="47">
        <f t="shared" si="16"/>
        <v>1</v>
      </c>
      <c r="DT819">
        <v>1</v>
      </c>
      <c r="DX819" s="59">
        <v>1</v>
      </c>
      <c r="EH819" s="7" t="str">
        <f>VLOOKUP(B819,'[1]FT Base GRAL'!$B$6:$AB$2733,27,0)</f>
        <v>CMM</v>
      </c>
    </row>
    <row r="820" spans="1:138" ht="15.75" x14ac:dyDescent="0.3">
      <c r="A820" s="55">
        <v>882</v>
      </c>
      <c r="B820" s="4" t="s">
        <v>1521</v>
      </c>
      <c r="C820" s="15" t="s">
        <v>41</v>
      </c>
      <c r="D820" s="13"/>
      <c r="E820" s="4" t="s">
        <v>110</v>
      </c>
      <c r="F820" s="14" t="s">
        <v>111</v>
      </c>
      <c r="G820" s="7" t="s">
        <v>34</v>
      </c>
      <c r="H820" s="14" t="s">
        <v>1522</v>
      </c>
      <c r="I820" s="47" t="s">
        <v>5189</v>
      </c>
      <c r="J820" s="47"/>
      <c r="K820" s="47">
        <f t="shared" si="16"/>
        <v>1</v>
      </c>
      <c r="AE820">
        <v>1</v>
      </c>
      <c r="AH820" s="59">
        <v>1</v>
      </c>
      <c r="EH820" s="7" t="str">
        <f>VLOOKUP(B820,'[1]FT Base GRAL'!$B$6:$AB$2733,27,0)</f>
        <v>QRO-JunAcla</v>
      </c>
    </row>
    <row r="821" spans="1:138" ht="15.75" x14ac:dyDescent="0.3">
      <c r="A821" s="55">
        <v>883</v>
      </c>
      <c r="B821" s="4" t="s">
        <v>5058</v>
      </c>
      <c r="C821" s="5" t="s">
        <v>8</v>
      </c>
      <c r="D821" s="13"/>
      <c r="E821" s="16" t="s">
        <v>5112</v>
      </c>
      <c r="F821" s="14" t="s">
        <v>10</v>
      </c>
      <c r="G821" s="14" t="s">
        <v>11</v>
      </c>
      <c r="H821" s="14" t="s">
        <v>1298</v>
      </c>
      <c r="I821" s="47" t="s">
        <v>5189</v>
      </c>
      <c r="J821" s="47"/>
      <c r="K821" s="47">
        <f t="shared" si="16"/>
        <v>1</v>
      </c>
      <c r="DT821">
        <v>1</v>
      </c>
      <c r="DX821" s="59">
        <v>1</v>
      </c>
      <c r="EH821" s="7" t="str">
        <f>VLOOKUP(B821,'[1]FT Base GRAL'!$B$6:$AB$2733,27,0)</f>
        <v>CMM</v>
      </c>
    </row>
    <row r="822" spans="1:138" ht="15.75" x14ac:dyDescent="0.3">
      <c r="A822" s="55">
        <v>884</v>
      </c>
      <c r="B822" s="4" t="s">
        <v>1523</v>
      </c>
      <c r="C822" s="5" t="s">
        <v>8</v>
      </c>
      <c r="D822" s="6"/>
      <c r="E822" s="4" t="s">
        <v>1524</v>
      </c>
      <c r="F822" s="7" t="s">
        <v>63</v>
      </c>
      <c r="G822" s="7" t="s">
        <v>11</v>
      </c>
      <c r="H822" s="7" t="s">
        <v>1525</v>
      </c>
      <c r="I822" s="47" t="s">
        <v>4832</v>
      </c>
      <c r="J822" s="47"/>
      <c r="K822" s="47">
        <f t="shared" si="16"/>
        <v>0</v>
      </c>
      <c r="EH822" s="108" t="str">
        <f>VLOOKUP(B822,'[1]FT Base GRAL'!$B$6:$AB$2733,27,0)</f>
        <v>_SLP</v>
      </c>
    </row>
    <row r="823" spans="1:138" ht="15.75" x14ac:dyDescent="0.3">
      <c r="A823" s="55">
        <v>885</v>
      </c>
      <c r="B823" s="4" t="s">
        <v>1526</v>
      </c>
      <c r="C823" s="5" t="s">
        <v>8</v>
      </c>
      <c r="D823" s="6"/>
      <c r="E823" s="4" t="s">
        <v>1524</v>
      </c>
      <c r="F823" s="7" t="s">
        <v>63</v>
      </c>
      <c r="G823" s="7" t="s">
        <v>11</v>
      </c>
      <c r="H823" s="7" t="s">
        <v>1525</v>
      </c>
      <c r="I823" s="47" t="s">
        <v>5171</v>
      </c>
      <c r="J823" s="47"/>
      <c r="K823" s="47">
        <f t="shared" si="16"/>
        <v>0</v>
      </c>
      <c r="Y823">
        <v>1</v>
      </c>
      <c r="EH823" s="7" t="str">
        <f>VLOOKUP(B823,'[1]FT Base GRAL'!$B$6:$AB$2733,27,0)</f>
        <v>SLP</v>
      </c>
    </row>
    <row r="824" spans="1:138" ht="15.75" x14ac:dyDescent="0.3">
      <c r="A824" s="55">
        <v>886</v>
      </c>
      <c r="B824" s="4" t="s">
        <v>1527</v>
      </c>
      <c r="C824" s="15" t="s">
        <v>41</v>
      </c>
      <c r="D824" s="13"/>
      <c r="E824" s="16" t="s">
        <v>1528</v>
      </c>
      <c r="F824" s="7" t="s">
        <v>63</v>
      </c>
      <c r="G824" s="7" t="s">
        <v>11</v>
      </c>
      <c r="H824" s="7" t="s">
        <v>1525</v>
      </c>
      <c r="I824" s="47" t="s">
        <v>5189</v>
      </c>
      <c r="J824" s="47"/>
      <c r="K824" s="47">
        <f t="shared" si="16"/>
        <v>1</v>
      </c>
      <c r="Z824" s="62">
        <v>1</v>
      </c>
      <c r="AC824" s="59">
        <v>1</v>
      </c>
      <c r="EH824" s="7" t="str">
        <f>VLOOKUP(B824,'[1]FT Base GRAL'!$B$6:$AB$2733,27,0)</f>
        <v>SLP-JunAcla</v>
      </c>
    </row>
    <row r="825" spans="1:138" ht="15.75" x14ac:dyDescent="0.3">
      <c r="A825" s="55">
        <v>887</v>
      </c>
      <c r="B825" s="35" t="s">
        <v>1529</v>
      </c>
      <c r="C825" s="5" t="s">
        <v>8</v>
      </c>
      <c r="D825" s="6"/>
      <c r="E825" s="4" t="s">
        <v>1530</v>
      </c>
      <c r="F825" s="36" t="s">
        <v>63</v>
      </c>
      <c r="G825" s="7" t="s">
        <v>11</v>
      </c>
      <c r="H825" s="7" t="s">
        <v>1531</v>
      </c>
      <c r="I825" s="47" t="s">
        <v>5189</v>
      </c>
      <c r="J825" s="47"/>
      <c r="K825" s="47">
        <f t="shared" si="16"/>
        <v>3</v>
      </c>
      <c r="R825">
        <v>1</v>
      </c>
      <c r="X825" s="59">
        <v>1</v>
      </c>
      <c r="Y825">
        <v>1</v>
      </c>
      <c r="AI825">
        <v>1</v>
      </c>
      <c r="AJ825">
        <v>1</v>
      </c>
      <c r="AM825" s="59">
        <v>1</v>
      </c>
      <c r="AN825">
        <v>1</v>
      </c>
      <c r="AT825" s="59">
        <v>1</v>
      </c>
      <c r="BN825">
        <v>1</v>
      </c>
      <c r="EH825" s="7" t="str">
        <f>VLOOKUP(B825,'[1]FT Base GRAL'!$B$6:$AB$2733,27,0)</f>
        <v>SLP</v>
      </c>
    </row>
    <row r="826" spans="1:138" ht="15.75" x14ac:dyDescent="0.3">
      <c r="A826" s="55">
        <v>888</v>
      </c>
      <c r="B826" s="35" t="s">
        <v>1532</v>
      </c>
      <c r="C826" s="5" t="s">
        <v>8</v>
      </c>
      <c r="D826" s="6"/>
      <c r="E826" s="4" t="s">
        <v>1530</v>
      </c>
      <c r="F826" s="36" t="s">
        <v>63</v>
      </c>
      <c r="G826" s="7" t="s">
        <v>11</v>
      </c>
      <c r="H826" s="7" t="s">
        <v>1531</v>
      </c>
      <c r="I826" s="47" t="s">
        <v>5189</v>
      </c>
      <c r="J826" s="47"/>
      <c r="K826" s="47">
        <f t="shared" si="16"/>
        <v>1</v>
      </c>
      <c r="AD826">
        <v>1</v>
      </c>
      <c r="DO826">
        <v>1</v>
      </c>
      <c r="DS826" s="59">
        <v>1</v>
      </c>
      <c r="EH826" s="7" t="str">
        <f>VLOOKUP(B826,'[1]FT Base GRAL'!$B$6:$AB$2733,27,0)</f>
        <v>QRO</v>
      </c>
    </row>
    <row r="827" spans="1:138" ht="15.75" x14ac:dyDescent="0.3">
      <c r="A827" s="55">
        <v>889</v>
      </c>
      <c r="B827" s="4" t="s">
        <v>1533</v>
      </c>
      <c r="C827" s="15" t="s">
        <v>41</v>
      </c>
      <c r="D827" s="13"/>
      <c r="E827" s="16" t="s">
        <v>1534</v>
      </c>
      <c r="F827" s="36" t="s">
        <v>63</v>
      </c>
      <c r="G827" s="7" t="s">
        <v>11</v>
      </c>
      <c r="H827" s="7" t="s">
        <v>1531</v>
      </c>
      <c r="I827" s="47" t="s">
        <v>5189</v>
      </c>
      <c r="J827" s="47"/>
      <c r="K827" s="47">
        <f t="shared" si="16"/>
        <v>1</v>
      </c>
      <c r="Z827" s="62">
        <v>1</v>
      </c>
      <c r="AC827" s="59">
        <v>1</v>
      </c>
      <c r="EH827" s="7" t="str">
        <f>VLOOKUP(B827,'[1]FT Base GRAL'!$B$6:$AB$2733,27,0)</f>
        <v>SLP-JunAcla</v>
      </c>
    </row>
    <row r="828" spans="1:138" ht="15.75" x14ac:dyDescent="0.3">
      <c r="A828" s="55">
        <v>890</v>
      </c>
      <c r="B828" s="4" t="s">
        <v>1535</v>
      </c>
      <c r="C828" s="15" t="s">
        <v>41</v>
      </c>
      <c r="D828" s="13"/>
      <c r="E828" s="4" t="s">
        <v>1530</v>
      </c>
      <c r="F828" s="14" t="s">
        <v>63</v>
      </c>
      <c r="G828" s="7" t="s">
        <v>11</v>
      </c>
      <c r="H828" s="14" t="s">
        <v>1531</v>
      </c>
      <c r="I828" s="47" t="s">
        <v>5189</v>
      </c>
      <c r="J828" s="47"/>
      <c r="K828" s="47">
        <f t="shared" si="16"/>
        <v>1</v>
      </c>
      <c r="AE828">
        <v>1</v>
      </c>
      <c r="AH828" s="59">
        <v>1</v>
      </c>
      <c r="EH828" s="7" t="str">
        <f>VLOOKUP(B828,'[1]FT Base GRAL'!$B$6:$AB$2733,27,0)</f>
        <v>QRO-JunAcla</v>
      </c>
    </row>
    <row r="829" spans="1:138" ht="15.75" x14ac:dyDescent="0.3">
      <c r="A829" s="55">
        <v>891</v>
      </c>
      <c r="B829" s="4" t="s">
        <v>1536</v>
      </c>
      <c r="C829" s="15" t="s">
        <v>41</v>
      </c>
      <c r="D829" s="13"/>
      <c r="E829" s="16" t="s">
        <v>1530</v>
      </c>
      <c r="F829" s="7" t="s">
        <v>63</v>
      </c>
      <c r="G829" s="14" t="s">
        <v>11</v>
      </c>
      <c r="H829" s="14" t="s">
        <v>1531</v>
      </c>
      <c r="I829" s="47" t="s">
        <v>5189</v>
      </c>
      <c r="J829" s="47"/>
      <c r="K829" s="47">
        <f t="shared" si="16"/>
        <v>1</v>
      </c>
      <c r="BO829">
        <v>1</v>
      </c>
      <c r="BR829" s="59">
        <v>1</v>
      </c>
      <c r="EH829" s="7" t="str">
        <f>VLOOKUP(B829,'[1]FT Base GRAL'!$B$6:$AB$2733,27,0)</f>
        <v>TAB-GRA-JunAcla</v>
      </c>
    </row>
    <row r="830" spans="1:138" ht="15.75" x14ac:dyDescent="0.3">
      <c r="A830" s="55">
        <v>892</v>
      </c>
      <c r="B830" s="35" t="s">
        <v>1537</v>
      </c>
      <c r="C830" s="5" t="s">
        <v>8</v>
      </c>
      <c r="D830" s="6"/>
      <c r="E830" s="4" t="s">
        <v>1538</v>
      </c>
      <c r="F830" s="36" t="s">
        <v>63</v>
      </c>
      <c r="G830" s="7" t="s">
        <v>11</v>
      </c>
      <c r="H830" s="7" t="s">
        <v>1539</v>
      </c>
      <c r="I830" s="47" t="s">
        <v>5171</v>
      </c>
      <c r="J830" s="47"/>
      <c r="K830" s="47">
        <f t="shared" si="16"/>
        <v>0</v>
      </c>
      <c r="AI830">
        <v>1</v>
      </c>
      <c r="AJ830">
        <v>1</v>
      </c>
      <c r="AK830">
        <v>1</v>
      </c>
      <c r="BS830">
        <v>1</v>
      </c>
      <c r="EH830" s="7" t="str">
        <f>VLOOKUP(B830,'[1]FT Base GRAL'!$B$6:$AB$2733,27,0)</f>
        <v>SLP</v>
      </c>
    </row>
    <row r="831" spans="1:138" ht="15.75" x14ac:dyDescent="0.3">
      <c r="A831" s="55">
        <v>893</v>
      </c>
      <c r="B831" s="35" t="s">
        <v>1540</v>
      </c>
      <c r="C831" s="5" t="s">
        <v>8</v>
      </c>
      <c r="D831" s="6"/>
      <c r="E831" s="4" t="s">
        <v>1541</v>
      </c>
      <c r="F831" s="36" t="s">
        <v>63</v>
      </c>
      <c r="G831" s="7" t="s">
        <v>11</v>
      </c>
      <c r="H831" s="7" t="s">
        <v>1539</v>
      </c>
      <c r="I831" s="47" t="s">
        <v>5189</v>
      </c>
      <c r="J831" s="47"/>
      <c r="K831" s="47">
        <f t="shared" si="16"/>
        <v>1</v>
      </c>
      <c r="AD831">
        <v>1</v>
      </c>
      <c r="DJ831">
        <v>1</v>
      </c>
      <c r="DO831">
        <v>1</v>
      </c>
      <c r="DS831" s="59">
        <v>1</v>
      </c>
      <c r="EH831" s="7" t="str">
        <f>VLOOKUP(B831,'[1]FT Base GRAL'!$B$6:$AB$2733,27,0)</f>
        <v>QRO</v>
      </c>
    </row>
    <row r="832" spans="1:138" ht="15.75" x14ac:dyDescent="0.3">
      <c r="A832" s="55">
        <v>894</v>
      </c>
      <c r="B832" s="4" t="s">
        <v>1542</v>
      </c>
      <c r="C832" s="5" t="s">
        <v>8</v>
      </c>
      <c r="D832" s="6"/>
      <c r="E832" s="4" t="s">
        <v>1541</v>
      </c>
      <c r="F832" s="7" t="s">
        <v>63</v>
      </c>
      <c r="G832" s="7" t="s">
        <v>11</v>
      </c>
      <c r="H832" s="7" t="s">
        <v>1539</v>
      </c>
      <c r="I832" s="47" t="s">
        <v>5171</v>
      </c>
      <c r="J832" s="47"/>
      <c r="K832" s="47">
        <f t="shared" si="16"/>
        <v>0</v>
      </c>
      <c r="BS832">
        <v>1</v>
      </c>
      <c r="BX832">
        <v>1</v>
      </c>
      <c r="EH832" s="7" t="str">
        <f>VLOOKUP(B832,'[1]FT Base GRAL'!$B$6:$AB$2733,27,0)</f>
        <v>TAB</v>
      </c>
    </row>
    <row r="833" spans="1:138" ht="15.75" x14ac:dyDescent="0.3">
      <c r="A833" s="55">
        <v>895</v>
      </c>
      <c r="B833" s="4" t="s">
        <v>1543</v>
      </c>
      <c r="C833" s="5" t="s">
        <v>8</v>
      </c>
      <c r="D833" s="6"/>
      <c r="E833" s="4" t="s">
        <v>1538</v>
      </c>
      <c r="F833" s="7" t="s">
        <v>63</v>
      </c>
      <c r="G833" s="7" t="s">
        <v>11</v>
      </c>
      <c r="H833" s="7" t="s">
        <v>1539</v>
      </c>
      <c r="I833" s="47" t="s">
        <v>5189</v>
      </c>
      <c r="J833" s="47"/>
      <c r="K833" s="47">
        <f t="shared" si="16"/>
        <v>2</v>
      </c>
      <c r="AI833">
        <v>1</v>
      </c>
      <c r="AM833" s="59">
        <v>1</v>
      </c>
      <c r="AN833">
        <v>1</v>
      </c>
      <c r="AT833" s="59">
        <v>1</v>
      </c>
      <c r="EH833" s="7" t="str">
        <f>VLOOKUP(B833,'[1]FT Base GRAL'!$B$6:$AB$2733,27,0)</f>
        <v>SIN</v>
      </c>
    </row>
    <row r="834" spans="1:138" ht="15.75" x14ac:dyDescent="0.3">
      <c r="A834" s="55">
        <v>896</v>
      </c>
      <c r="B834" s="4" t="s">
        <v>1544</v>
      </c>
      <c r="C834" s="5" t="s">
        <v>8</v>
      </c>
      <c r="D834" s="6"/>
      <c r="E834" s="4" t="s">
        <v>1541</v>
      </c>
      <c r="F834" s="7" t="s">
        <v>63</v>
      </c>
      <c r="G834" s="7" t="s">
        <v>11</v>
      </c>
      <c r="H834" s="7" t="s">
        <v>1539</v>
      </c>
      <c r="I834" s="47" t="s">
        <v>5189</v>
      </c>
      <c r="J834" s="47"/>
      <c r="K834" s="47">
        <f t="shared" si="16"/>
        <v>1</v>
      </c>
      <c r="R834">
        <v>1</v>
      </c>
      <c r="X834" s="59">
        <v>1</v>
      </c>
      <c r="EH834" s="7" t="str">
        <f>VLOOKUP(B834,'[1]FT Base GRAL'!$B$6:$AB$2733,27,0)</f>
        <v>SON</v>
      </c>
    </row>
    <row r="835" spans="1:138" ht="15.75" x14ac:dyDescent="0.3">
      <c r="A835" s="55">
        <v>897</v>
      </c>
      <c r="B835" s="4" t="s">
        <v>1545</v>
      </c>
      <c r="C835" s="5" t="s">
        <v>8</v>
      </c>
      <c r="D835" s="6"/>
      <c r="E835" s="4" t="s">
        <v>1541</v>
      </c>
      <c r="F835" s="7" t="s">
        <v>63</v>
      </c>
      <c r="G835" s="7" t="s">
        <v>11</v>
      </c>
      <c r="H835" s="7" t="s">
        <v>1539</v>
      </c>
      <c r="I835" s="47" t="s">
        <v>5189</v>
      </c>
      <c r="J835" s="47"/>
      <c r="K835" s="47">
        <f t="shared" si="16"/>
        <v>1</v>
      </c>
      <c r="R835">
        <v>1</v>
      </c>
      <c r="X835" s="59">
        <v>1</v>
      </c>
      <c r="EH835" s="7" t="str">
        <f>VLOOKUP(B835,'[1]FT Base GRAL'!$B$6:$AB$2733,27,0)</f>
        <v>SON</v>
      </c>
    </row>
    <row r="836" spans="1:138" ht="15.75" x14ac:dyDescent="0.3">
      <c r="A836" s="55">
        <v>898</v>
      </c>
      <c r="B836" s="4" t="s">
        <v>1546</v>
      </c>
      <c r="C836" s="5" t="s">
        <v>8</v>
      </c>
      <c r="D836" s="6"/>
      <c r="E836" s="4" t="s">
        <v>1538</v>
      </c>
      <c r="F836" s="7" t="s">
        <v>63</v>
      </c>
      <c r="G836" s="7" t="s">
        <v>11</v>
      </c>
      <c r="H836" s="7" t="s">
        <v>1539</v>
      </c>
      <c r="I836" s="47" t="s">
        <v>5171</v>
      </c>
      <c r="J836" s="47"/>
      <c r="K836" s="47">
        <f t="shared" si="16"/>
        <v>0</v>
      </c>
      <c r="Y836">
        <v>1</v>
      </c>
      <c r="EH836" s="7" t="str">
        <f>VLOOKUP(B836,'[1]FT Base GRAL'!$B$6:$AB$2733,27,0)</f>
        <v>SLP</v>
      </c>
    </row>
    <row r="837" spans="1:138" ht="15.75" x14ac:dyDescent="0.3">
      <c r="A837" s="55">
        <v>899</v>
      </c>
      <c r="B837" s="4" t="s">
        <v>1547</v>
      </c>
      <c r="C837" s="12" t="s">
        <v>19</v>
      </c>
      <c r="D837" s="6"/>
      <c r="E837" s="4" t="s">
        <v>1548</v>
      </c>
      <c r="F837" s="7" t="s">
        <v>63</v>
      </c>
      <c r="G837" s="7" t="s">
        <v>11</v>
      </c>
      <c r="H837" s="7" t="s">
        <v>1539</v>
      </c>
      <c r="I837" s="47" t="s">
        <v>5169</v>
      </c>
      <c r="J837" s="47"/>
      <c r="K837" s="47">
        <f t="shared" si="16"/>
        <v>0</v>
      </c>
      <c r="EH837" s="108" t="str">
        <f>VLOOKUP(B837,'[1]FT Base GRAL'!$B$6:$AB$2733,27,0)</f>
        <v>TEX</v>
      </c>
    </row>
    <row r="838" spans="1:138" ht="15.75" x14ac:dyDescent="0.3">
      <c r="A838" s="55">
        <v>900</v>
      </c>
      <c r="B838" s="4" t="s">
        <v>1549</v>
      </c>
      <c r="C838" s="15" t="s">
        <v>41</v>
      </c>
      <c r="D838" s="60"/>
      <c r="E838" s="4" t="s">
        <v>1538</v>
      </c>
      <c r="F838" s="36" t="s">
        <v>63</v>
      </c>
      <c r="G838" s="7" t="s">
        <v>11</v>
      </c>
      <c r="H838" s="7" t="s">
        <v>1539</v>
      </c>
      <c r="I838" s="47" t="s">
        <v>5189</v>
      </c>
      <c r="J838" s="47"/>
      <c r="K838" s="47">
        <f t="shared" si="16"/>
        <v>1</v>
      </c>
      <c r="AL838">
        <v>1</v>
      </c>
      <c r="AM838" s="59">
        <v>1</v>
      </c>
      <c r="EH838" s="7" t="str">
        <f>VLOOKUP(B838,'[1]FT Base GRAL'!$B$6:$AB$2733,27,0)</f>
        <v>SIN HG-JunAcla</v>
      </c>
    </row>
    <row r="839" spans="1:138" ht="15.75" x14ac:dyDescent="0.3">
      <c r="A839" s="55">
        <v>901</v>
      </c>
      <c r="B839" s="4" t="s">
        <v>1550</v>
      </c>
      <c r="C839" s="15" t="s">
        <v>41</v>
      </c>
      <c r="D839" s="13"/>
      <c r="E839" s="4" t="s">
        <v>1538</v>
      </c>
      <c r="F839" s="14" t="s">
        <v>63</v>
      </c>
      <c r="G839" s="7" t="s">
        <v>11</v>
      </c>
      <c r="H839" s="14" t="s">
        <v>1539</v>
      </c>
      <c r="I839" s="47" t="s">
        <v>5189</v>
      </c>
      <c r="J839" s="47"/>
      <c r="K839" s="47">
        <f t="shared" si="16"/>
        <v>1</v>
      </c>
      <c r="AE839">
        <v>1</v>
      </c>
      <c r="AH839" s="59">
        <v>1</v>
      </c>
      <c r="EH839" s="7" t="str">
        <f>VLOOKUP(B839,'[1]FT Base GRAL'!$B$6:$AB$2733,27,0)</f>
        <v>QRO-JunAcla</v>
      </c>
    </row>
    <row r="840" spans="1:138" ht="15.75" x14ac:dyDescent="0.3">
      <c r="A840" s="55">
        <v>902</v>
      </c>
      <c r="B840" s="4" t="s">
        <v>1551</v>
      </c>
      <c r="C840" s="15" t="s">
        <v>41</v>
      </c>
      <c r="D840" s="13"/>
      <c r="E840" s="16" t="s">
        <v>1541</v>
      </c>
      <c r="F840" s="14" t="s">
        <v>63</v>
      </c>
      <c r="G840" s="14" t="s">
        <v>11</v>
      </c>
      <c r="H840" s="14" t="s">
        <v>1539</v>
      </c>
      <c r="I840" s="47" t="s">
        <v>5189</v>
      </c>
      <c r="J840" s="47"/>
      <c r="K840" s="47">
        <f t="shared" ref="K840:K903" si="17">COUNTA(N840,Q840,AC840,AH840,AM840,AT840,BA840,BC840,X840,BF840,BM840,BR840,BW840,CB840,CG840,CJ840,CO840,CT840,CY840,DD840,DN840,DS840,DI840,DX840,EC840,EG840)</f>
        <v>1</v>
      </c>
      <c r="BY840">
        <v>1</v>
      </c>
      <c r="CB840" s="59">
        <v>1</v>
      </c>
      <c r="EH840" s="7" t="str">
        <f>VLOOKUP(B840,'[1]FT Base GRAL'!$B$6:$AB$2733,27,0)</f>
        <v>TAB HCG-JunAcla</v>
      </c>
    </row>
    <row r="841" spans="1:138" ht="15.75" x14ac:dyDescent="0.3">
      <c r="A841" s="55">
        <v>903</v>
      </c>
      <c r="B841" s="4" t="s">
        <v>1552</v>
      </c>
      <c r="C841" s="15" t="s">
        <v>41</v>
      </c>
      <c r="D841" s="13"/>
      <c r="E841" s="16" t="s">
        <v>1538</v>
      </c>
      <c r="F841" s="7" t="s">
        <v>63</v>
      </c>
      <c r="G841" s="7" t="s">
        <v>11</v>
      </c>
      <c r="H841" s="7" t="s">
        <v>1539</v>
      </c>
      <c r="I841" s="47" t="s">
        <v>5171</v>
      </c>
      <c r="J841" s="47"/>
      <c r="K841" s="47">
        <f t="shared" si="17"/>
        <v>0</v>
      </c>
      <c r="Z841" s="62">
        <v>1</v>
      </c>
      <c r="AA841">
        <v>1</v>
      </c>
      <c r="EH841" s="7" t="str">
        <f>VLOOKUP(B841,'[1]FT Base GRAL'!$B$6:$AB$2733,27,0)</f>
        <v>SLP-JunAcla</v>
      </c>
    </row>
    <row r="842" spans="1:138" ht="15.75" x14ac:dyDescent="0.3">
      <c r="A842" s="55">
        <v>905</v>
      </c>
      <c r="B842" s="4" t="s">
        <v>1553</v>
      </c>
      <c r="C842" s="15" t="s">
        <v>41</v>
      </c>
      <c r="D842" s="13"/>
      <c r="E842" s="16" t="s">
        <v>1548</v>
      </c>
      <c r="F842" s="7" t="s">
        <v>63</v>
      </c>
      <c r="G842" s="7" t="s">
        <v>11</v>
      </c>
      <c r="H842" s="7" t="s">
        <v>1539</v>
      </c>
      <c r="I842" s="47" t="s">
        <v>5189</v>
      </c>
      <c r="J842" s="47"/>
      <c r="K842" s="47">
        <f t="shared" si="17"/>
        <v>1</v>
      </c>
      <c r="BT842">
        <v>1</v>
      </c>
      <c r="BW842" s="59">
        <v>1</v>
      </c>
      <c r="EH842" s="7" t="str">
        <f>VLOOKUP(B842,'[1]FT Base GRAL'!$B$6:$AB$2733,27,0)</f>
        <v>TAB-AE-UNEME-JunAcla</v>
      </c>
    </row>
    <row r="843" spans="1:138" ht="15.75" x14ac:dyDescent="0.3">
      <c r="A843" s="55">
        <v>906</v>
      </c>
      <c r="B843" s="4" t="s">
        <v>4995</v>
      </c>
      <c r="C843" s="15" t="s">
        <v>41</v>
      </c>
      <c r="D843" s="13"/>
      <c r="E843" s="16" t="s">
        <v>1541</v>
      </c>
      <c r="F843" s="14" t="s">
        <v>63</v>
      </c>
      <c r="G843" s="14" t="s">
        <v>11</v>
      </c>
      <c r="H843" s="7" t="s">
        <v>1539</v>
      </c>
      <c r="I843" s="47" t="s">
        <v>5189</v>
      </c>
      <c r="J843" s="47"/>
      <c r="K843" s="47">
        <f t="shared" si="17"/>
        <v>1</v>
      </c>
      <c r="DK843">
        <v>1</v>
      </c>
      <c r="DN843" s="59">
        <v>1</v>
      </c>
      <c r="EH843" s="7" t="str">
        <f>VLOOKUP(B843,'[1]FT Base GRAL'!$B$6:$AB$2733,27,0)</f>
        <v>CAMP-ESCAR-JunAcla 1V</v>
      </c>
    </row>
    <row r="844" spans="1:138" ht="15.75" x14ac:dyDescent="0.3">
      <c r="A844" s="55">
        <v>907</v>
      </c>
      <c r="B844" s="4" t="s">
        <v>1554</v>
      </c>
      <c r="C844" s="15" t="s">
        <v>41</v>
      </c>
      <c r="D844" s="13"/>
      <c r="E844" s="16" t="s">
        <v>1555</v>
      </c>
      <c r="F844" s="7" t="s">
        <v>63</v>
      </c>
      <c r="G844" s="7" t="s">
        <v>11</v>
      </c>
      <c r="H844" s="7" t="s">
        <v>1539</v>
      </c>
      <c r="I844" s="47" t="s">
        <v>5189</v>
      </c>
      <c r="J844" s="47"/>
      <c r="K844" s="47">
        <f t="shared" si="17"/>
        <v>1</v>
      </c>
      <c r="BT844">
        <v>1</v>
      </c>
      <c r="BW844" s="59">
        <v>1</v>
      </c>
      <c r="EH844" s="7" t="str">
        <f>VLOOKUP(B844,'[1]FT Base GRAL'!$B$6:$AB$2733,27,0)</f>
        <v>TAB-AE-UNEME-JunAcla</v>
      </c>
    </row>
    <row r="845" spans="1:138" ht="15.75" x14ac:dyDescent="0.3">
      <c r="A845" s="55">
        <v>908</v>
      </c>
      <c r="B845" s="4" t="s">
        <v>1556</v>
      </c>
      <c r="C845" s="15" t="s">
        <v>41</v>
      </c>
      <c r="D845" s="13"/>
      <c r="E845" s="16" t="s">
        <v>1538</v>
      </c>
      <c r="F845" s="7" t="s">
        <v>63</v>
      </c>
      <c r="G845" s="7" t="s">
        <v>11</v>
      </c>
      <c r="H845" s="7" t="s">
        <v>1539</v>
      </c>
      <c r="I845" s="47" t="s">
        <v>5189</v>
      </c>
      <c r="J845" s="47"/>
      <c r="K845" s="47">
        <f t="shared" si="17"/>
        <v>1</v>
      </c>
      <c r="AB845" s="62">
        <v>1</v>
      </c>
      <c r="AC845" s="59">
        <v>1</v>
      </c>
      <c r="EH845" s="7" t="str">
        <f>VLOOKUP(B845,'[1]FT Base GRAL'!$B$6:$AB$2733,27,0)</f>
        <v>SLP-JunAcla</v>
      </c>
    </row>
    <row r="846" spans="1:138" ht="15.75" x14ac:dyDescent="0.3">
      <c r="A846" s="55">
        <v>909</v>
      </c>
      <c r="B846" s="4" t="s">
        <v>1557</v>
      </c>
      <c r="C846" s="5" t="s">
        <v>8</v>
      </c>
      <c r="D846" s="6"/>
      <c r="E846" s="4" t="s">
        <v>1558</v>
      </c>
      <c r="F846" s="7" t="s">
        <v>10</v>
      </c>
      <c r="G846" s="7" t="s">
        <v>11</v>
      </c>
      <c r="H846" s="7" t="s">
        <v>1559</v>
      </c>
      <c r="I846" s="47" t="s">
        <v>5189</v>
      </c>
      <c r="J846" s="47"/>
      <c r="K846" s="47">
        <f t="shared" si="17"/>
        <v>3</v>
      </c>
      <c r="AI846">
        <v>1</v>
      </c>
      <c r="AJ846">
        <v>1</v>
      </c>
      <c r="AK846">
        <v>1</v>
      </c>
      <c r="AL846">
        <v>1</v>
      </c>
      <c r="AM846" s="59">
        <v>1</v>
      </c>
      <c r="AN846">
        <v>1</v>
      </c>
      <c r="AT846" s="59">
        <v>1</v>
      </c>
      <c r="CP846">
        <v>1</v>
      </c>
      <c r="CT846" s="59">
        <v>1</v>
      </c>
      <c r="EH846" s="7" t="str">
        <f>VLOOKUP(B846,'[1]FT Base GRAL'!$B$6:$AB$2733,27,0)</f>
        <v>SIN</v>
      </c>
    </row>
    <row r="847" spans="1:138" ht="15.75" x14ac:dyDescent="0.3">
      <c r="A847" s="55">
        <v>910</v>
      </c>
      <c r="B847" s="4" t="s">
        <v>1560</v>
      </c>
      <c r="C847" s="5" t="s">
        <v>8</v>
      </c>
      <c r="D847" s="6"/>
      <c r="E847" s="4" t="s">
        <v>1558</v>
      </c>
      <c r="F847" s="7" t="s">
        <v>10</v>
      </c>
      <c r="G847" s="7" t="s">
        <v>11</v>
      </c>
      <c r="H847" s="7" t="s">
        <v>1559</v>
      </c>
      <c r="I847" s="47" t="s">
        <v>5189</v>
      </c>
      <c r="J847" s="47"/>
      <c r="K847" s="47">
        <f t="shared" si="17"/>
        <v>1</v>
      </c>
      <c r="Y847">
        <v>1</v>
      </c>
      <c r="DT847">
        <v>1</v>
      </c>
      <c r="DX847" s="59">
        <v>1</v>
      </c>
      <c r="EH847" s="7" t="str">
        <f>VLOOKUP(B847,'[1]FT Base GRAL'!$B$6:$AB$2733,27,0)</f>
        <v>SLP</v>
      </c>
    </row>
    <row r="848" spans="1:138" ht="15.75" x14ac:dyDescent="0.3">
      <c r="A848" s="55">
        <v>911</v>
      </c>
      <c r="B848" s="4" t="s">
        <v>1561</v>
      </c>
      <c r="C848" s="5" t="s">
        <v>8</v>
      </c>
      <c r="D848" s="6"/>
      <c r="E848" s="4" t="s">
        <v>1558</v>
      </c>
      <c r="F848" s="7" t="s">
        <v>10</v>
      </c>
      <c r="G848" s="7" t="s">
        <v>11</v>
      </c>
      <c r="H848" s="7" t="s">
        <v>1559</v>
      </c>
      <c r="I848" s="47" t="s">
        <v>5189</v>
      </c>
      <c r="J848" s="47"/>
      <c r="K848" s="47">
        <f t="shared" si="17"/>
        <v>1</v>
      </c>
      <c r="AD848">
        <v>1</v>
      </c>
      <c r="AE848">
        <v>1</v>
      </c>
      <c r="AH848" s="59">
        <v>1</v>
      </c>
      <c r="EH848" s="7" t="str">
        <f>VLOOKUP(B848,'[1]FT Base GRAL'!$B$6:$AB$2733,27,0)</f>
        <v>QRO</v>
      </c>
    </row>
    <row r="849" spans="1:138" ht="15.75" x14ac:dyDescent="0.3">
      <c r="A849" s="55">
        <v>912</v>
      </c>
      <c r="B849" s="8" t="s">
        <v>1562</v>
      </c>
      <c r="C849" s="9" t="s">
        <v>17</v>
      </c>
      <c r="D849" s="18"/>
      <c r="E849" s="19"/>
      <c r="F849" s="30"/>
      <c r="G849" s="30"/>
      <c r="H849" s="30"/>
      <c r="I849" s="47" t="s">
        <v>4832</v>
      </c>
      <c r="J849" s="47"/>
      <c r="K849" s="47">
        <f t="shared" si="17"/>
        <v>0</v>
      </c>
      <c r="EH849" s="7" t="str">
        <f>VLOOKUP(B849,'[1]FT Base GRAL'!$B$6:$AB$2733,27,0)</f>
        <v>Ficha Disponible</v>
      </c>
    </row>
    <row r="850" spans="1:138" ht="15.75" x14ac:dyDescent="0.3">
      <c r="A850" s="55">
        <v>913</v>
      </c>
      <c r="B850" s="8" t="s">
        <v>1563</v>
      </c>
      <c r="C850" s="9" t="s">
        <v>17</v>
      </c>
      <c r="D850" s="18"/>
      <c r="E850" s="19"/>
      <c r="F850" s="30"/>
      <c r="G850" s="30"/>
      <c r="H850" s="30"/>
      <c r="I850" s="47" t="s">
        <v>4832</v>
      </c>
      <c r="J850" s="47"/>
      <c r="K850" s="47">
        <f t="shared" si="17"/>
        <v>0</v>
      </c>
      <c r="EH850" s="7" t="str">
        <f>VLOOKUP(B850,'[1]FT Base GRAL'!$B$6:$AB$2733,27,0)</f>
        <v>Ficha Disponible</v>
      </c>
    </row>
    <row r="851" spans="1:138" ht="15.75" x14ac:dyDescent="0.3">
      <c r="A851" s="55">
        <v>914</v>
      </c>
      <c r="B851" s="8" t="s">
        <v>1564</v>
      </c>
      <c r="C851" s="9" t="s">
        <v>17</v>
      </c>
      <c r="D851" s="18"/>
      <c r="E851" s="19"/>
      <c r="F851" s="30"/>
      <c r="G851" s="30"/>
      <c r="H851" s="30"/>
      <c r="I851" s="47" t="s">
        <v>4832</v>
      </c>
      <c r="J851" s="47"/>
      <c r="K851" s="47">
        <f t="shared" si="17"/>
        <v>0</v>
      </c>
      <c r="EH851" s="7" t="str">
        <f>VLOOKUP(B851,'[1]FT Base GRAL'!$B$6:$AB$2733,27,0)</f>
        <v>Ficha Disponible</v>
      </c>
    </row>
    <row r="852" spans="1:138" ht="15.75" x14ac:dyDescent="0.3">
      <c r="A852" s="55">
        <v>915</v>
      </c>
      <c r="B852" s="4" t="s">
        <v>1565</v>
      </c>
      <c r="C852" s="5" t="s">
        <v>8</v>
      </c>
      <c r="D852" s="6"/>
      <c r="E852" s="4" t="s">
        <v>1558</v>
      </c>
      <c r="F852" s="7" t="s">
        <v>10</v>
      </c>
      <c r="G852" s="7" t="s">
        <v>11</v>
      </c>
      <c r="H852" s="7" t="s">
        <v>1559</v>
      </c>
      <c r="I852" s="47" t="s">
        <v>5189</v>
      </c>
      <c r="J852" s="47"/>
      <c r="K852" s="47">
        <f t="shared" si="17"/>
        <v>1</v>
      </c>
      <c r="R852">
        <v>1</v>
      </c>
      <c r="X852" s="59">
        <v>1</v>
      </c>
      <c r="EH852" s="7" t="str">
        <f>VLOOKUP(B852,'[1]FT Base GRAL'!$B$6:$AB$2733,27,0)</f>
        <v>SON</v>
      </c>
    </row>
    <row r="853" spans="1:138" ht="15.75" x14ac:dyDescent="0.3">
      <c r="A853" s="55">
        <v>916</v>
      </c>
      <c r="B853" s="4" t="s">
        <v>1566</v>
      </c>
      <c r="C853" s="15" t="s">
        <v>41</v>
      </c>
      <c r="D853" s="13"/>
      <c r="E853" s="16" t="s">
        <v>1567</v>
      </c>
      <c r="F853" s="7" t="s">
        <v>10</v>
      </c>
      <c r="G853" s="7" t="s">
        <v>11</v>
      </c>
      <c r="H853" s="7" t="s">
        <v>1559</v>
      </c>
      <c r="I853" s="47" t="s">
        <v>5189</v>
      </c>
      <c r="J853" s="47"/>
      <c r="K853" s="47">
        <f t="shared" si="17"/>
        <v>1</v>
      </c>
      <c r="Z853" s="62">
        <v>1</v>
      </c>
      <c r="AC853" s="59">
        <v>1</v>
      </c>
      <c r="EH853" s="7" t="str">
        <f>VLOOKUP(B853,'[1]FT Base GRAL'!$B$6:$AB$2733,27,0)</f>
        <v>SLP-JunAcla</v>
      </c>
    </row>
    <row r="854" spans="1:138" ht="15.75" x14ac:dyDescent="0.3">
      <c r="A854" s="55">
        <v>917</v>
      </c>
      <c r="B854" s="4" t="s">
        <v>1568</v>
      </c>
      <c r="C854" s="5" t="s">
        <v>8</v>
      </c>
      <c r="D854" s="6"/>
      <c r="E854" s="4" t="s">
        <v>1569</v>
      </c>
      <c r="F854" s="7" t="s">
        <v>63</v>
      </c>
      <c r="G854" s="7" t="s">
        <v>11</v>
      </c>
      <c r="H854" s="7" t="s">
        <v>1570</v>
      </c>
      <c r="I854" s="47" t="s">
        <v>5189</v>
      </c>
      <c r="J854" s="47"/>
      <c r="K854" s="47">
        <f t="shared" si="17"/>
        <v>2</v>
      </c>
      <c r="R854">
        <v>1</v>
      </c>
      <c r="S854">
        <v>1</v>
      </c>
      <c r="T854">
        <v>1</v>
      </c>
      <c r="U854">
        <v>1</v>
      </c>
      <c r="X854" s="59">
        <v>1</v>
      </c>
      <c r="AD854">
        <v>1</v>
      </c>
      <c r="AN854">
        <v>1</v>
      </c>
      <c r="AT854" s="59">
        <v>1</v>
      </c>
      <c r="EH854" s="7" t="str">
        <f>VLOOKUP(B854,'[1]FT Base GRAL'!$B$6:$AB$2733,27,0)</f>
        <v>QRO</v>
      </c>
    </row>
    <row r="855" spans="1:138" ht="15.75" x14ac:dyDescent="0.3">
      <c r="A855" s="55">
        <v>918</v>
      </c>
      <c r="B855" s="4" t="s">
        <v>1571</v>
      </c>
      <c r="C855" s="5" t="s">
        <v>8</v>
      </c>
      <c r="D855" s="6"/>
      <c r="E855" s="4" t="s">
        <v>1569</v>
      </c>
      <c r="F855" s="7" t="s">
        <v>63</v>
      </c>
      <c r="G855" s="7" t="s">
        <v>11</v>
      </c>
      <c r="H855" s="7" t="s">
        <v>1570</v>
      </c>
      <c r="I855" s="47" t="s">
        <v>5171</v>
      </c>
      <c r="J855" s="47"/>
      <c r="K855" s="47">
        <f t="shared" si="17"/>
        <v>0</v>
      </c>
      <c r="Y855">
        <v>1</v>
      </c>
      <c r="DE855">
        <v>1</v>
      </c>
      <c r="EH855" s="7" t="str">
        <f>VLOOKUP(B855,'[1]FT Base GRAL'!$B$6:$AB$2733,27,0)</f>
        <v>SLP</v>
      </c>
    </row>
    <row r="856" spans="1:138" ht="15.75" x14ac:dyDescent="0.3">
      <c r="A856" s="55">
        <v>919</v>
      </c>
      <c r="B856" s="4" t="s">
        <v>1572</v>
      </c>
      <c r="C856" s="12" t="s">
        <v>19</v>
      </c>
      <c r="D856" s="6"/>
      <c r="E856" s="4" t="s">
        <v>1569</v>
      </c>
      <c r="F856" s="7" t="s">
        <v>63</v>
      </c>
      <c r="G856" s="7" t="s">
        <v>11</v>
      </c>
      <c r="H856" s="7" t="s">
        <v>1570</v>
      </c>
      <c r="I856" s="47" t="s">
        <v>5189</v>
      </c>
      <c r="J856" s="47"/>
      <c r="K856" s="47">
        <f t="shared" si="17"/>
        <v>1</v>
      </c>
      <c r="CP856">
        <v>1</v>
      </c>
      <c r="CT856" s="59">
        <v>1</v>
      </c>
      <c r="EH856" s="7" t="str">
        <f>VLOOKUP(B856,'[1]FT Base GRAL'!$B$6:$AB$2733,27,0)</f>
        <v>TEX</v>
      </c>
    </row>
    <row r="857" spans="1:138" ht="15.75" x14ac:dyDescent="0.3">
      <c r="A857" s="55">
        <v>920</v>
      </c>
      <c r="B857" s="4" t="s">
        <v>1573</v>
      </c>
      <c r="C857" s="15" t="s">
        <v>41</v>
      </c>
      <c r="D857" s="13"/>
      <c r="E857" s="4" t="s">
        <v>1569</v>
      </c>
      <c r="F857" s="14" t="s">
        <v>63</v>
      </c>
      <c r="G857" s="7" t="s">
        <v>11</v>
      </c>
      <c r="H857" s="14" t="s">
        <v>1570</v>
      </c>
      <c r="I857" s="47" t="s">
        <v>5189</v>
      </c>
      <c r="J857" s="47"/>
      <c r="K857" s="47">
        <f t="shared" si="17"/>
        <v>1</v>
      </c>
      <c r="AE857">
        <v>1</v>
      </c>
      <c r="AH857" s="59">
        <v>1</v>
      </c>
      <c r="EH857" s="7" t="str">
        <f>VLOOKUP(B857,'[1]FT Base GRAL'!$B$6:$AB$2733,27,0)</f>
        <v>QRO-JunAcla</v>
      </c>
    </row>
    <row r="858" spans="1:138" ht="15.75" x14ac:dyDescent="0.3">
      <c r="A858" s="55">
        <v>921</v>
      </c>
      <c r="B858" s="4" t="s">
        <v>1574</v>
      </c>
      <c r="C858" s="15" t="s">
        <v>41</v>
      </c>
      <c r="D858" s="13"/>
      <c r="E858" s="16" t="s">
        <v>1575</v>
      </c>
      <c r="F858" s="7" t="s">
        <v>63</v>
      </c>
      <c r="G858" s="7" t="s">
        <v>11</v>
      </c>
      <c r="H858" s="7" t="s">
        <v>1570</v>
      </c>
      <c r="I858" s="47" t="s">
        <v>5189</v>
      </c>
      <c r="J858" s="47"/>
      <c r="K858" s="47">
        <f t="shared" si="17"/>
        <v>1</v>
      </c>
      <c r="Z858" s="62">
        <v>1</v>
      </c>
      <c r="AC858" s="59">
        <v>1</v>
      </c>
      <c r="EH858" s="7" t="str">
        <f>VLOOKUP(B858,'[1]FT Base GRAL'!$B$6:$AB$2733,27,0)</f>
        <v>SLP-JunAcla</v>
      </c>
    </row>
    <row r="859" spans="1:138" ht="15.75" x14ac:dyDescent="0.3">
      <c r="A859" s="55">
        <v>923</v>
      </c>
      <c r="B859" s="4" t="s">
        <v>4971</v>
      </c>
      <c r="C859" s="15" t="s">
        <v>41</v>
      </c>
      <c r="D859" s="13"/>
      <c r="E859" s="16" t="s">
        <v>1569</v>
      </c>
      <c r="F859" s="14" t="s">
        <v>63</v>
      </c>
      <c r="G859" s="14" t="s">
        <v>11</v>
      </c>
      <c r="H859" s="16" t="s">
        <v>1570</v>
      </c>
      <c r="I859" s="47" t="s">
        <v>5189</v>
      </c>
      <c r="J859" s="47"/>
      <c r="K859" s="47">
        <f t="shared" si="17"/>
        <v>1</v>
      </c>
      <c r="DF859">
        <v>1</v>
      </c>
      <c r="DI859" s="59">
        <v>1</v>
      </c>
      <c r="EH859" s="7" t="str">
        <f>VLOOKUP(B859,'[1]FT Base GRAL'!$B$6:$AB$2733,27,0)</f>
        <v>GRO-1N-Jun Acla 1V</v>
      </c>
    </row>
    <row r="860" spans="1:138" ht="15.75" x14ac:dyDescent="0.3">
      <c r="A860" s="55">
        <v>925</v>
      </c>
      <c r="B860" s="4" t="s">
        <v>1576</v>
      </c>
      <c r="C860" s="5" t="s">
        <v>8</v>
      </c>
      <c r="D860" s="13"/>
      <c r="E860" s="16" t="s">
        <v>1577</v>
      </c>
      <c r="F860" s="7" t="s">
        <v>63</v>
      </c>
      <c r="G860" s="7" t="s">
        <v>34</v>
      </c>
      <c r="H860" s="7" t="s">
        <v>1578</v>
      </c>
      <c r="I860" s="47" t="s">
        <v>5171</v>
      </c>
      <c r="J860" s="47"/>
      <c r="K860" s="47">
        <f t="shared" si="17"/>
        <v>0</v>
      </c>
      <c r="DE860">
        <v>1</v>
      </c>
      <c r="EH860" s="7" t="str">
        <f>VLOOKUP(B860,'[1]FT Base GRAL'!$B$6:$AB$2733,27,0)</f>
        <v>GRO 1 Y 2 NIV</v>
      </c>
    </row>
    <row r="861" spans="1:138" ht="15.75" x14ac:dyDescent="0.3">
      <c r="A861" s="55">
        <v>926</v>
      </c>
      <c r="B861" s="4" t="s">
        <v>4972</v>
      </c>
      <c r="C861" s="15" t="s">
        <v>41</v>
      </c>
      <c r="D861" s="13"/>
      <c r="E861" s="16" t="s">
        <v>1577</v>
      </c>
      <c r="F861" s="14" t="s">
        <v>63</v>
      </c>
      <c r="G861" s="14" t="s">
        <v>11</v>
      </c>
      <c r="H861" s="16" t="s">
        <v>1578</v>
      </c>
      <c r="I861" s="47" t="s">
        <v>5189</v>
      </c>
      <c r="J861" s="47"/>
      <c r="K861" s="47">
        <f t="shared" si="17"/>
        <v>1</v>
      </c>
      <c r="DF861">
        <v>1</v>
      </c>
      <c r="DI861" s="59">
        <v>1</v>
      </c>
      <c r="EH861" s="7" t="str">
        <f>VLOOKUP(B861,'[1]FT Base GRAL'!$B$6:$AB$2733,27,0)</f>
        <v>GRO-1N-Jun Acla 1V</v>
      </c>
    </row>
    <row r="862" spans="1:138" ht="15.75" x14ac:dyDescent="0.3">
      <c r="A862" s="55">
        <v>927</v>
      </c>
      <c r="B862" s="4" t="s">
        <v>1579</v>
      </c>
      <c r="C862" s="5" t="s">
        <v>8</v>
      </c>
      <c r="D862" s="6"/>
      <c r="E862" s="4" t="s">
        <v>1580</v>
      </c>
      <c r="F862" s="7" t="s">
        <v>63</v>
      </c>
      <c r="G862" s="7" t="s">
        <v>11</v>
      </c>
      <c r="H862" s="7" t="s">
        <v>1581</v>
      </c>
      <c r="I862" s="47" t="s">
        <v>5189</v>
      </c>
      <c r="J862" s="47"/>
      <c r="K862" s="47">
        <f t="shared" si="17"/>
        <v>6</v>
      </c>
      <c r="L862">
        <v>1</v>
      </c>
      <c r="M862">
        <v>1</v>
      </c>
      <c r="O862">
        <v>1</v>
      </c>
      <c r="P862">
        <v>1</v>
      </c>
      <c r="R862">
        <v>1</v>
      </c>
      <c r="X862" s="59">
        <v>1</v>
      </c>
      <c r="Y862">
        <v>1</v>
      </c>
      <c r="AI862">
        <v>1</v>
      </c>
      <c r="AJ862">
        <v>1</v>
      </c>
      <c r="AM862" s="59">
        <v>1</v>
      </c>
      <c r="AN862">
        <v>1</v>
      </c>
      <c r="AT862" s="59">
        <v>1</v>
      </c>
      <c r="BN862">
        <v>1</v>
      </c>
      <c r="BO862">
        <v>1</v>
      </c>
      <c r="BR862" s="59">
        <v>1</v>
      </c>
      <c r="BS862">
        <v>1</v>
      </c>
      <c r="BT862">
        <v>1</v>
      </c>
      <c r="BW862" s="59">
        <v>1</v>
      </c>
      <c r="DE862">
        <v>1</v>
      </c>
      <c r="DY862">
        <v>1</v>
      </c>
      <c r="DZ862">
        <v>1</v>
      </c>
      <c r="EC862" s="59">
        <v>1</v>
      </c>
      <c r="EH862" s="7" t="str">
        <f>VLOOKUP(B862,'[1]FT Base GRAL'!$B$6:$AB$2733,27,0)</f>
        <v>SLP</v>
      </c>
    </row>
    <row r="863" spans="1:138" ht="15.75" x14ac:dyDescent="0.3">
      <c r="A863" s="55">
        <v>928</v>
      </c>
      <c r="B863" s="4" t="s">
        <v>1582</v>
      </c>
      <c r="C863" s="5" t="s">
        <v>8</v>
      </c>
      <c r="D863" s="6"/>
      <c r="E863" s="4" t="s">
        <v>1583</v>
      </c>
      <c r="F863" s="7" t="s">
        <v>63</v>
      </c>
      <c r="G863" s="7" t="s">
        <v>11</v>
      </c>
      <c r="H863" s="7" t="s">
        <v>1581</v>
      </c>
      <c r="I863" s="47" t="s">
        <v>5171</v>
      </c>
      <c r="J863" s="47"/>
      <c r="K863" s="47">
        <f t="shared" si="17"/>
        <v>0</v>
      </c>
      <c r="BS863">
        <v>1</v>
      </c>
      <c r="EH863" s="7" t="str">
        <f>VLOOKUP(B863,'[1]FT Base GRAL'!$B$6:$AB$2733,27,0)</f>
        <v>TAB</v>
      </c>
    </row>
    <row r="864" spans="1:138" ht="15.75" x14ac:dyDescent="0.3">
      <c r="A864" s="55">
        <v>929</v>
      </c>
      <c r="B864" s="4" t="s">
        <v>1584</v>
      </c>
      <c r="C864" s="5" t="s">
        <v>8</v>
      </c>
      <c r="D864" s="6"/>
      <c r="E864" s="4" t="s">
        <v>1583</v>
      </c>
      <c r="F864" s="7" t="s">
        <v>63</v>
      </c>
      <c r="G864" s="7" t="s">
        <v>11</v>
      </c>
      <c r="H864" s="7" t="s">
        <v>1581</v>
      </c>
      <c r="I864" s="47" t="s">
        <v>5189</v>
      </c>
      <c r="J864" s="47"/>
      <c r="K864" s="47">
        <f t="shared" si="17"/>
        <v>1</v>
      </c>
      <c r="AD864">
        <v>1</v>
      </c>
      <c r="AE864">
        <v>1</v>
      </c>
      <c r="AH864" s="59">
        <v>1</v>
      </c>
      <c r="EH864" s="7" t="str">
        <f>VLOOKUP(B864,'[1]FT Base GRAL'!$B$6:$AB$2733,27,0)</f>
        <v>QRO</v>
      </c>
    </row>
    <row r="865" spans="1:138" ht="15.75" x14ac:dyDescent="0.3">
      <c r="A865" s="55">
        <v>930</v>
      </c>
      <c r="B865" s="4" t="s">
        <v>1585</v>
      </c>
      <c r="C865" s="12" t="s">
        <v>19</v>
      </c>
      <c r="D865" s="6"/>
      <c r="E865" s="4" t="s">
        <v>1586</v>
      </c>
      <c r="F865" s="7" t="s">
        <v>63</v>
      </c>
      <c r="G865" s="7" t="s">
        <v>11</v>
      </c>
      <c r="H865" s="7" t="s">
        <v>1581</v>
      </c>
      <c r="I865" s="47" t="s">
        <v>5189</v>
      </c>
      <c r="J865" s="47"/>
      <c r="K865" s="47">
        <f t="shared" si="17"/>
        <v>1</v>
      </c>
      <c r="CP865">
        <v>1</v>
      </c>
      <c r="CT865" s="59">
        <v>1</v>
      </c>
      <c r="EH865" s="7" t="str">
        <f>VLOOKUP(B865,'[1]FT Base GRAL'!$B$6:$AB$2733,27,0)</f>
        <v>TEX</v>
      </c>
    </row>
    <row r="866" spans="1:138" ht="15.75" x14ac:dyDescent="0.3">
      <c r="A866" s="55">
        <v>931</v>
      </c>
      <c r="B866" s="4" t="s">
        <v>1587</v>
      </c>
      <c r="C866" s="12" t="s">
        <v>19</v>
      </c>
      <c r="D866" s="6"/>
      <c r="E866" s="4" t="s">
        <v>1580</v>
      </c>
      <c r="F866" s="7" t="s">
        <v>63</v>
      </c>
      <c r="G866" s="7" t="s">
        <v>11</v>
      </c>
      <c r="H866" s="7" t="s">
        <v>1581</v>
      </c>
      <c r="I866" s="47" t="s">
        <v>5169</v>
      </c>
      <c r="J866" s="47"/>
      <c r="K866" s="47">
        <f t="shared" si="17"/>
        <v>0</v>
      </c>
      <c r="EH866" s="108" t="str">
        <f>VLOOKUP(B866,'[1]FT Base GRAL'!$B$6:$AB$2733,27,0)</f>
        <v>TEX</v>
      </c>
    </row>
    <row r="867" spans="1:138" ht="15.75" x14ac:dyDescent="0.3">
      <c r="A867" s="55">
        <v>933</v>
      </c>
      <c r="B867" s="4" t="s">
        <v>1589</v>
      </c>
      <c r="C867" s="15" t="s">
        <v>41</v>
      </c>
      <c r="D867" s="13"/>
      <c r="E867" s="16" t="s">
        <v>1590</v>
      </c>
      <c r="F867" s="7" t="s">
        <v>63</v>
      </c>
      <c r="G867" s="7" t="s">
        <v>11</v>
      </c>
      <c r="H867" s="7" t="s">
        <v>1581</v>
      </c>
      <c r="I867" s="47" t="s">
        <v>5189</v>
      </c>
      <c r="J867" s="47"/>
      <c r="K867" s="47">
        <f t="shared" si="17"/>
        <v>1</v>
      </c>
      <c r="Z867" s="62">
        <v>1</v>
      </c>
      <c r="AC867" s="59">
        <v>1</v>
      </c>
      <c r="EH867" s="7" t="str">
        <f>VLOOKUP(B867,'[1]FT Base GRAL'!$B$6:$AB$2733,27,0)</f>
        <v>SLP-JunAcla</v>
      </c>
    </row>
    <row r="868" spans="1:138" ht="15.75" x14ac:dyDescent="0.3">
      <c r="A868" s="55">
        <v>934</v>
      </c>
      <c r="B868" s="4" t="s">
        <v>1591</v>
      </c>
      <c r="C868" s="15" t="s">
        <v>41</v>
      </c>
      <c r="D868" s="13"/>
      <c r="E868" s="16" t="s">
        <v>1592</v>
      </c>
      <c r="F868" s="7" t="s">
        <v>63</v>
      </c>
      <c r="G868" s="7" t="s">
        <v>11</v>
      </c>
      <c r="H868" s="7" t="s">
        <v>1581</v>
      </c>
      <c r="I868" s="47" t="s">
        <v>5189</v>
      </c>
      <c r="J868" s="47"/>
      <c r="K868" s="47">
        <f t="shared" si="17"/>
        <v>1</v>
      </c>
      <c r="BT868">
        <v>1</v>
      </c>
      <c r="BW868" s="59">
        <v>1</v>
      </c>
      <c r="EH868" s="7" t="str">
        <f>VLOOKUP(B868,'[1]FT Base GRAL'!$B$6:$AB$2733,27,0)</f>
        <v>TAB-AE-UNEME-JunAcla</v>
      </c>
    </row>
    <row r="869" spans="1:138" ht="15.75" x14ac:dyDescent="0.3">
      <c r="A869" s="55">
        <v>935</v>
      </c>
      <c r="B869" s="4" t="s">
        <v>4973</v>
      </c>
      <c r="C869" s="15" t="s">
        <v>41</v>
      </c>
      <c r="D869" s="13"/>
      <c r="E869" s="16" t="s">
        <v>1580</v>
      </c>
      <c r="F869" s="14" t="s">
        <v>63</v>
      </c>
      <c r="G869" s="14" t="s">
        <v>11</v>
      </c>
      <c r="H869" s="16" t="s">
        <v>1581</v>
      </c>
      <c r="I869" s="47" t="s">
        <v>5189</v>
      </c>
      <c r="J869" s="47"/>
      <c r="K869" s="47">
        <f t="shared" si="17"/>
        <v>1</v>
      </c>
      <c r="DF869">
        <v>1</v>
      </c>
      <c r="DI869" s="59">
        <v>1</v>
      </c>
      <c r="EH869" s="7" t="str">
        <f>VLOOKUP(B869,'[1]FT Base GRAL'!$B$6:$AB$2733,27,0)</f>
        <v>GRO-1N-Jun Acla 1V</v>
      </c>
    </row>
    <row r="870" spans="1:138" ht="15.75" x14ac:dyDescent="0.3">
      <c r="A870" s="55">
        <v>936</v>
      </c>
      <c r="B870" s="4" t="s">
        <v>1593</v>
      </c>
      <c r="C870" s="5" t="s">
        <v>8</v>
      </c>
      <c r="D870" s="6"/>
      <c r="E870" s="4" t="s">
        <v>1594</v>
      </c>
      <c r="F870" s="7" t="s">
        <v>57</v>
      </c>
      <c r="G870" s="7" t="s">
        <v>11</v>
      </c>
      <c r="H870" s="7" t="s">
        <v>1595</v>
      </c>
      <c r="I870" s="47" t="s">
        <v>4832</v>
      </c>
      <c r="J870" s="47"/>
      <c r="K870" s="47">
        <f t="shared" si="17"/>
        <v>0</v>
      </c>
      <c r="EH870" s="108" t="str">
        <f>VLOOKUP(B870,'[1]FT Base GRAL'!$B$6:$AB$2733,27,0)</f>
        <v>TAB</v>
      </c>
    </row>
    <row r="871" spans="1:138" ht="15.75" x14ac:dyDescent="0.3">
      <c r="A871" s="55">
        <v>937</v>
      </c>
      <c r="B871" s="4" t="s">
        <v>1596</v>
      </c>
      <c r="C871" s="12" t="s">
        <v>19</v>
      </c>
      <c r="D871" s="6"/>
      <c r="E871" s="4" t="s">
        <v>1594</v>
      </c>
      <c r="F871" s="7" t="s">
        <v>63</v>
      </c>
      <c r="G871" s="7" t="s">
        <v>11</v>
      </c>
      <c r="H871" s="7" t="s">
        <v>1595</v>
      </c>
      <c r="I871" s="47" t="s">
        <v>5169</v>
      </c>
      <c r="J871" s="47"/>
      <c r="K871" s="47">
        <f t="shared" si="17"/>
        <v>0</v>
      </c>
      <c r="EH871" s="108" t="str">
        <f>VLOOKUP(B871,'[1]FT Base GRAL'!$B$6:$AB$2733,27,0)</f>
        <v>TEX</v>
      </c>
    </row>
    <row r="872" spans="1:138" ht="15.75" x14ac:dyDescent="0.3">
      <c r="A872" s="55">
        <v>938</v>
      </c>
      <c r="B872" s="4" t="s">
        <v>1597</v>
      </c>
      <c r="C872" s="5" t="s">
        <v>8</v>
      </c>
      <c r="D872" s="6"/>
      <c r="E872" s="4" t="s">
        <v>1598</v>
      </c>
      <c r="F872" s="7" t="s">
        <v>63</v>
      </c>
      <c r="G872" s="7" t="s">
        <v>34</v>
      </c>
      <c r="H872" s="7" t="s">
        <v>1599</v>
      </c>
      <c r="I872" s="47" t="s">
        <v>4832</v>
      </c>
      <c r="J872" s="47"/>
      <c r="K872" s="47">
        <f t="shared" si="17"/>
        <v>0</v>
      </c>
      <c r="EH872" s="108" t="str">
        <f>VLOOKUP(B872,'[1]FT Base GRAL'!$B$6:$AB$2733,27,0)</f>
        <v>TAB</v>
      </c>
    </row>
    <row r="873" spans="1:138" ht="15.75" x14ac:dyDescent="0.3">
      <c r="A873" s="55">
        <v>940</v>
      </c>
      <c r="B873" s="4" t="s">
        <v>1601</v>
      </c>
      <c r="C873" s="5" t="s">
        <v>8</v>
      </c>
      <c r="D873" s="6"/>
      <c r="E873" s="4" t="s">
        <v>1602</v>
      </c>
      <c r="F873" s="7" t="s">
        <v>63</v>
      </c>
      <c r="G873" s="7" t="s">
        <v>11</v>
      </c>
      <c r="H873" s="7" t="s">
        <v>1603</v>
      </c>
      <c r="I873" s="47" t="s">
        <v>5189</v>
      </c>
      <c r="J873" s="47"/>
      <c r="K873" s="47">
        <f t="shared" si="17"/>
        <v>2</v>
      </c>
      <c r="Y873">
        <v>1</v>
      </c>
      <c r="Z873">
        <v>1</v>
      </c>
      <c r="AA873">
        <v>1</v>
      </c>
      <c r="AB873">
        <v>1</v>
      </c>
      <c r="AC873" s="59">
        <v>1</v>
      </c>
      <c r="AD873">
        <v>1</v>
      </c>
      <c r="AE873">
        <v>1</v>
      </c>
      <c r="AF873">
        <v>1</v>
      </c>
      <c r="AG873">
        <v>1</v>
      </c>
      <c r="AH873" s="59">
        <v>1</v>
      </c>
      <c r="EH873" s="7" t="str">
        <f>VLOOKUP(B873,'[1]FT Base GRAL'!$B$6:$AB$2733,27,0)</f>
        <v>SLP</v>
      </c>
    </row>
    <row r="874" spans="1:138" ht="15.75" x14ac:dyDescent="0.3">
      <c r="A874" s="55">
        <v>941</v>
      </c>
      <c r="B874" s="4" t="s">
        <v>1604</v>
      </c>
      <c r="C874" s="5" t="s">
        <v>8</v>
      </c>
      <c r="D874" s="6"/>
      <c r="E874" s="4" t="s">
        <v>1602</v>
      </c>
      <c r="F874" s="7" t="s">
        <v>63</v>
      </c>
      <c r="G874" s="7" t="s">
        <v>11</v>
      </c>
      <c r="H874" s="7" t="s">
        <v>1603</v>
      </c>
      <c r="I874" s="47" t="s">
        <v>5189</v>
      </c>
      <c r="J874" s="47"/>
      <c r="K874" s="47">
        <f t="shared" si="17"/>
        <v>1</v>
      </c>
      <c r="AI874">
        <v>1</v>
      </c>
      <c r="AJ874">
        <v>1</v>
      </c>
      <c r="AK874">
        <v>1</v>
      </c>
      <c r="AL874">
        <v>1</v>
      </c>
      <c r="AM874" s="59">
        <v>1</v>
      </c>
      <c r="EH874" s="7" t="str">
        <f>VLOOKUP(B874,'[1]FT Base GRAL'!$B$6:$AB$2733,27,0)</f>
        <v>SIN</v>
      </c>
    </row>
    <row r="875" spans="1:138" ht="15.75" x14ac:dyDescent="0.3">
      <c r="A875" s="55">
        <v>942</v>
      </c>
      <c r="B875" s="4" t="s">
        <v>1605</v>
      </c>
      <c r="C875" s="5" t="s">
        <v>8</v>
      </c>
      <c r="D875" s="6"/>
      <c r="E875" s="4" t="s">
        <v>1606</v>
      </c>
      <c r="F875" s="7" t="s">
        <v>63</v>
      </c>
      <c r="G875" s="7" t="s">
        <v>11</v>
      </c>
      <c r="H875" s="7" t="s">
        <v>1607</v>
      </c>
      <c r="I875" s="47" t="s">
        <v>5189</v>
      </c>
      <c r="J875" s="47"/>
      <c r="K875" s="47">
        <f t="shared" si="17"/>
        <v>4</v>
      </c>
      <c r="R875">
        <v>1</v>
      </c>
      <c r="S875">
        <v>1</v>
      </c>
      <c r="X875" s="59">
        <v>1</v>
      </c>
      <c r="AI875">
        <v>1</v>
      </c>
      <c r="AJ875">
        <v>1</v>
      </c>
      <c r="AM875" s="59">
        <v>1</v>
      </c>
      <c r="AN875">
        <v>1</v>
      </c>
      <c r="AT875" s="59">
        <v>1</v>
      </c>
      <c r="BS875">
        <v>1</v>
      </c>
      <c r="BX875">
        <v>1</v>
      </c>
      <c r="DY875">
        <v>1</v>
      </c>
      <c r="DZ875">
        <v>1</v>
      </c>
      <c r="EA875">
        <v>1</v>
      </c>
      <c r="EC875" s="59">
        <v>1</v>
      </c>
      <c r="EH875" s="7" t="str">
        <f>VLOOKUP(B875,'[1]FT Base GRAL'!$B$6:$AB$2733,27,0)</f>
        <v>QRO</v>
      </c>
    </row>
    <row r="876" spans="1:138" ht="15.75" x14ac:dyDescent="0.3">
      <c r="A876" s="55">
        <v>943</v>
      </c>
      <c r="B876" s="4" t="s">
        <v>1608</v>
      </c>
      <c r="C876" s="12" t="s">
        <v>19</v>
      </c>
      <c r="D876" s="6"/>
      <c r="E876" s="4" t="s">
        <v>1606</v>
      </c>
      <c r="F876" s="7" t="s">
        <v>63</v>
      </c>
      <c r="G876" s="7" t="s">
        <v>11</v>
      </c>
      <c r="H876" s="7" t="s">
        <v>1607</v>
      </c>
      <c r="I876" s="47" t="s">
        <v>5171</v>
      </c>
      <c r="J876" s="47"/>
      <c r="K876" s="47">
        <f t="shared" si="17"/>
        <v>0</v>
      </c>
      <c r="AD876">
        <v>1</v>
      </c>
      <c r="EH876" s="7" t="str">
        <f>VLOOKUP(B876,'[1]FT Base GRAL'!$B$6:$AB$2733,27,0)</f>
        <v>TEX</v>
      </c>
    </row>
    <row r="877" spans="1:138" ht="15.75" x14ac:dyDescent="0.3">
      <c r="A877" s="55">
        <v>944</v>
      </c>
      <c r="B877" s="4" t="s">
        <v>1609</v>
      </c>
      <c r="C877" s="5" t="s">
        <v>8</v>
      </c>
      <c r="D877" s="6"/>
      <c r="E877" s="4" t="s">
        <v>1606</v>
      </c>
      <c r="F877" s="7" t="s">
        <v>63</v>
      </c>
      <c r="G877" s="7" t="s">
        <v>11</v>
      </c>
      <c r="H877" s="7" t="s">
        <v>1607</v>
      </c>
      <c r="I877" s="47" t="s">
        <v>5189</v>
      </c>
      <c r="J877" s="47"/>
      <c r="K877" s="47">
        <f t="shared" si="17"/>
        <v>1</v>
      </c>
      <c r="Y877">
        <v>1</v>
      </c>
      <c r="Z877">
        <v>1</v>
      </c>
      <c r="AC877" s="59">
        <v>1</v>
      </c>
      <c r="EH877" s="7" t="str">
        <f>VLOOKUP(B877,'[1]FT Base GRAL'!$B$6:$AB$2733,27,0)</f>
        <v>SLP</v>
      </c>
    </row>
    <row r="878" spans="1:138" ht="15.75" x14ac:dyDescent="0.3">
      <c r="A878" s="55">
        <v>945</v>
      </c>
      <c r="B878" s="4" t="s">
        <v>1610</v>
      </c>
      <c r="C878" s="5" t="s">
        <v>8</v>
      </c>
      <c r="D878" s="13"/>
      <c r="E878" s="4" t="s">
        <v>1606</v>
      </c>
      <c r="F878" s="14" t="s">
        <v>63</v>
      </c>
      <c r="G878" s="14" t="s">
        <v>11</v>
      </c>
      <c r="H878" s="29" t="s">
        <v>1607</v>
      </c>
      <c r="I878" s="47" t="s">
        <v>5169</v>
      </c>
      <c r="J878" s="47"/>
      <c r="K878" s="47">
        <f t="shared" si="17"/>
        <v>0</v>
      </c>
      <c r="EH878" s="108" t="str">
        <f>VLOOKUP(B878,'[1]FT Base GRAL'!$B$6:$AB$2733,27,0)</f>
        <v>HG-TOPI</v>
      </c>
    </row>
    <row r="879" spans="1:138" ht="15.75" x14ac:dyDescent="0.3">
      <c r="A879" s="55">
        <v>946</v>
      </c>
      <c r="B879" s="4" t="s">
        <v>1611</v>
      </c>
      <c r="C879" s="15" t="s">
        <v>41</v>
      </c>
      <c r="D879" s="13"/>
      <c r="E879" s="4" t="s">
        <v>1606</v>
      </c>
      <c r="F879" s="14" t="s">
        <v>63</v>
      </c>
      <c r="G879" s="7" t="s">
        <v>11</v>
      </c>
      <c r="H879" s="14" t="s">
        <v>1607</v>
      </c>
      <c r="I879" s="47" t="s">
        <v>5189</v>
      </c>
      <c r="J879" s="47"/>
      <c r="K879" s="47">
        <f t="shared" si="17"/>
        <v>1</v>
      </c>
      <c r="AE879">
        <v>1</v>
      </c>
      <c r="AH879" s="59">
        <v>1</v>
      </c>
      <c r="EH879" s="7" t="str">
        <f>VLOOKUP(B879,'[1]FT Base GRAL'!$B$6:$AB$2733,27,0)</f>
        <v>QRO-JunAcla</v>
      </c>
    </row>
    <row r="880" spans="1:138" ht="15.75" x14ac:dyDescent="0.3">
      <c r="A880" s="55">
        <v>948</v>
      </c>
      <c r="B880" s="4" t="s">
        <v>1613</v>
      </c>
      <c r="C880" s="15" t="s">
        <v>41</v>
      </c>
      <c r="D880" s="13"/>
      <c r="E880" s="16" t="s">
        <v>1606</v>
      </c>
      <c r="F880" s="14" t="s">
        <v>63</v>
      </c>
      <c r="G880" s="14" t="s">
        <v>11</v>
      </c>
      <c r="H880" s="7" t="s">
        <v>1607</v>
      </c>
      <c r="I880" s="47" t="s">
        <v>5189</v>
      </c>
      <c r="J880" s="47"/>
      <c r="K880" s="47">
        <f t="shared" si="17"/>
        <v>1</v>
      </c>
      <c r="BY880">
        <v>1</v>
      </c>
      <c r="CB880" s="59">
        <v>1</v>
      </c>
      <c r="EH880" s="7" t="str">
        <f>VLOOKUP(B880,'[1]FT Base GRAL'!$B$6:$AB$2733,27,0)</f>
        <v>TAB HCG-JunAcla</v>
      </c>
    </row>
    <row r="881" spans="1:138" ht="15.75" x14ac:dyDescent="0.3">
      <c r="A881" s="55">
        <v>949</v>
      </c>
      <c r="B881" s="4" t="s">
        <v>1614</v>
      </c>
      <c r="C881" s="15" t="s">
        <v>41</v>
      </c>
      <c r="D881" s="13"/>
      <c r="E881" s="16" t="s">
        <v>1615</v>
      </c>
      <c r="F881" s="7" t="s">
        <v>63</v>
      </c>
      <c r="G881" s="7" t="s">
        <v>11</v>
      </c>
      <c r="H881" s="29" t="s">
        <v>1616</v>
      </c>
      <c r="I881" s="47" t="s">
        <v>5189</v>
      </c>
      <c r="J881" s="47"/>
      <c r="K881" s="47">
        <f t="shared" si="17"/>
        <v>1</v>
      </c>
      <c r="BT881">
        <v>1</v>
      </c>
      <c r="BW881" s="59">
        <v>1</v>
      </c>
      <c r="EH881" s="7" t="str">
        <f>VLOOKUP(B881,'[1]FT Base GRAL'!$B$6:$AB$2733,27,0)</f>
        <v>TAB-AE-UNEME-JunAcla</v>
      </c>
    </row>
    <row r="882" spans="1:138" ht="15.75" x14ac:dyDescent="0.3">
      <c r="A882" s="55">
        <v>950</v>
      </c>
      <c r="B882" s="4" t="s">
        <v>1617</v>
      </c>
      <c r="C882" s="5" t="s">
        <v>8</v>
      </c>
      <c r="D882" s="6"/>
      <c r="E882" s="4" t="s">
        <v>1618</v>
      </c>
      <c r="F882" s="7" t="s">
        <v>63</v>
      </c>
      <c r="G882" s="7" t="s">
        <v>11</v>
      </c>
      <c r="H882" s="7" t="s">
        <v>1619</v>
      </c>
      <c r="I882" s="47" t="s">
        <v>5189</v>
      </c>
      <c r="J882" s="47"/>
      <c r="K882" s="47">
        <f t="shared" si="17"/>
        <v>6</v>
      </c>
      <c r="L882">
        <v>1</v>
      </c>
      <c r="M882">
        <v>1</v>
      </c>
      <c r="O882">
        <v>1</v>
      </c>
      <c r="P882">
        <v>1</v>
      </c>
      <c r="R882">
        <v>1</v>
      </c>
      <c r="X882" s="59">
        <v>1</v>
      </c>
      <c r="Y882">
        <v>1</v>
      </c>
      <c r="Z882">
        <v>1</v>
      </c>
      <c r="AC882" s="59">
        <v>1</v>
      </c>
      <c r="AD882">
        <v>1</v>
      </c>
      <c r="AE882">
        <v>1</v>
      </c>
      <c r="AH882" s="59">
        <v>1</v>
      </c>
      <c r="AI882">
        <v>1</v>
      </c>
      <c r="AJ882">
        <v>1</v>
      </c>
      <c r="AM882" s="59">
        <v>1</v>
      </c>
      <c r="AN882">
        <v>1</v>
      </c>
      <c r="AT882" s="59">
        <v>1</v>
      </c>
      <c r="BN882">
        <v>1</v>
      </c>
      <c r="DE882">
        <v>1</v>
      </c>
      <c r="DY882">
        <v>1</v>
      </c>
      <c r="DZ882">
        <v>1</v>
      </c>
      <c r="EA882">
        <v>1</v>
      </c>
      <c r="EC882" s="59">
        <v>1</v>
      </c>
      <c r="EH882" s="7" t="str">
        <f>VLOOKUP(B882,'[1]FT Base GRAL'!$B$6:$AB$2733,27,0)</f>
        <v>SLP</v>
      </c>
    </row>
    <row r="883" spans="1:138" ht="15.75" x14ac:dyDescent="0.3">
      <c r="A883" s="55">
        <v>951</v>
      </c>
      <c r="B883" s="4" t="s">
        <v>4923</v>
      </c>
      <c r="C883" s="5" t="s">
        <v>8</v>
      </c>
      <c r="D883" s="4"/>
      <c r="E883" s="4" t="s">
        <v>1618</v>
      </c>
      <c r="F883" s="14" t="s">
        <v>63</v>
      </c>
      <c r="G883" s="13"/>
      <c r="H883" s="14" t="s">
        <v>1607</v>
      </c>
      <c r="I883" s="14" t="s">
        <v>5169</v>
      </c>
      <c r="J883" s="47"/>
      <c r="K883" s="47">
        <f t="shared" si="17"/>
        <v>0</v>
      </c>
      <c r="EH883" s="108" t="str">
        <f>VLOOKUP(B883,'[1]FT Base GRAL'!$B$6:$AB$2733,27,0)</f>
        <v>INR</v>
      </c>
    </row>
    <row r="884" spans="1:138" ht="15.75" x14ac:dyDescent="0.3">
      <c r="A884" s="55">
        <v>952</v>
      </c>
      <c r="B884" s="4" t="s">
        <v>1620</v>
      </c>
      <c r="C884" s="15" t="s">
        <v>41</v>
      </c>
      <c r="D884" s="13"/>
      <c r="E884" s="16" t="s">
        <v>1618</v>
      </c>
      <c r="F884" s="7" t="s">
        <v>63</v>
      </c>
      <c r="G884" s="14" t="s">
        <v>11</v>
      </c>
      <c r="H884" s="14" t="s">
        <v>1619</v>
      </c>
      <c r="I884" s="47" t="s">
        <v>5189</v>
      </c>
      <c r="J884" s="47"/>
      <c r="K884" s="47">
        <f t="shared" si="17"/>
        <v>1</v>
      </c>
      <c r="BO884">
        <v>1</v>
      </c>
      <c r="BR884" s="59">
        <v>1</v>
      </c>
      <c r="EH884" s="7" t="str">
        <f>VLOOKUP(B884,'[1]FT Base GRAL'!$B$6:$AB$2733,27,0)</f>
        <v>TAB-GRA-JunAcla</v>
      </c>
    </row>
    <row r="885" spans="1:138" ht="15.75" x14ac:dyDescent="0.3">
      <c r="A885" s="55">
        <v>953</v>
      </c>
      <c r="B885" s="4" t="s">
        <v>4974</v>
      </c>
      <c r="C885" s="15" t="s">
        <v>41</v>
      </c>
      <c r="D885" s="13"/>
      <c r="E885" s="16" t="s">
        <v>1618</v>
      </c>
      <c r="F885" s="14" t="s">
        <v>63</v>
      </c>
      <c r="G885" s="14" t="s">
        <v>11</v>
      </c>
      <c r="H885" s="16" t="s">
        <v>1619</v>
      </c>
      <c r="I885" s="47" t="s">
        <v>5189</v>
      </c>
      <c r="J885" s="47"/>
      <c r="K885" s="47">
        <f t="shared" si="17"/>
        <v>1</v>
      </c>
      <c r="DF885">
        <v>1</v>
      </c>
      <c r="DI885" s="59">
        <v>1</v>
      </c>
      <c r="EH885" s="7" t="str">
        <f>VLOOKUP(B885,'[1]FT Base GRAL'!$B$6:$AB$2733,27,0)</f>
        <v>GRO-1N-Jun Acla 1V</v>
      </c>
    </row>
    <row r="886" spans="1:138" ht="15.75" x14ac:dyDescent="0.3">
      <c r="A886" s="55">
        <v>954</v>
      </c>
      <c r="B886" s="4" t="s">
        <v>1621</v>
      </c>
      <c r="C886" s="5" t="s">
        <v>8</v>
      </c>
      <c r="D886" s="6"/>
      <c r="E886" s="4" t="s">
        <v>1622</v>
      </c>
      <c r="F886" s="7" t="s">
        <v>53</v>
      </c>
      <c r="G886" s="7" t="s">
        <v>34</v>
      </c>
      <c r="H886" s="7" t="s">
        <v>54</v>
      </c>
      <c r="I886" s="47" t="s">
        <v>5189</v>
      </c>
      <c r="J886" s="47"/>
      <c r="K886" s="47">
        <f t="shared" si="17"/>
        <v>3</v>
      </c>
      <c r="Y886">
        <v>1</v>
      </c>
      <c r="Z886">
        <v>1</v>
      </c>
      <c r="AC886" s="59">
        <v>1</v>
      </c>
      <c r="AD886">
        <v>1</v>
      </c>
      <c r="AI886">
        <v>1</v>
      </c>
      <c r="AJ886">
        <v>1</v>
      </c>
      <c r="AM886" s="59">
        <v>1</v>
      </c>
      <c r="AN886">
        <v>1</v>
      </c>
      <c r="AT886" s="59">
        <v>1</v>
      </c>
      <c r="EH886" s="7" t="str">
        <f>VLOOKUP(B886,'[1]FT Base GRAL'!$B$6:$AB$2733,27,0)</f>
        <v>SLP</v>
      </c>
    </row>
    <row r="887" spans="1:138" ht="15.75" x14ac:dyDescent="0.3">
      <c r="A887" s="55">
        <v>955</v>
      </c>
      <c r="B887" s="4" t="s">
        <v>1623</v>
      </c>
      <c r="C887" s="5" t="s">
        <v>8</v>
      </c>
      <c r="D887" s="6"/>
      <c r="E887" s="4" t="s">
        <v>1624</v>
      </c>
      <c r="F887" s="7" t="s">
        <v>53</v>
      </c>
      <c r="G887" s="7" t="s">
        <v>34</v>
      </c>
      <c r="H887" s="7" t="s">
        <v>54</v>
      </c>
      <c r="I887" s="47" t="s">
        <v>5189</v>
      </c>
      <c r="J887" s="47"/>
      <c r="K887" s="47">
        <f t="shared" si="17"/>
        <v>4</v>
      </c>
      <c r="R887">
        <v>1</v>
      </c>
      <c r="S887">
        <v>1</v>
      </c>
      <c r="T887">
        <v>1</v>
      </c>
      <c r="U887">
        <v>1</v>
      </c>
      <c r="X887" s="59">
        <v>1</v>
      </c>
      <c r="Y887">
        <v>1</v>
      </c>
      <c r="Z887">
        <v>1</v>
      </c>
      <c r="AC887" s="59">
        <v>1</v>
      </c>
      <c r="AD887">
        <v>1</v>
      </c>
      <c r="AI887">
        <v>1</v>
      </c>
      <c r="AJ887">
        <v>1</v>
      </c>
      <c r="AM887" s="59">
        <v>1</v>
      </c>
      <c r="AN887">
        <v>1</v>
      </c>
      <c r="AT887" s="59">
        <v>1</v>
      </c>
      <c r="EH887" s="7" t="str">
        <f>VLOOKUP(B887,'[1]FT Base GRAL'!$B$6:$AB$2733,27,0)</f>
        <v>SLP</v>
      </c>
    </row>
    <row r="888" spans="1:138" ht="15.75" x14ac:dyDescent="0.3">
      <c r="A888" s="55">
        <v>956</v>
      </c>
      <c r="B888" s="4" t="s">
        <v>1625</v>
      </c>
      <c r="C888" s="15" t="s">
        <v>41</v>
      </c>
      <c r="D888" s="13"/>
      <c r="E888" s="4" t="s">
        <v>1622</v>
      </c>
      <c r="F888" s="14" t="s">
        <v>899</v>
      </c>
      <c r="G888" s="7" t="s">
        <v>34</v>
      </c>
      <c r="H888" s="14" t="s">
        <v>122</v>
      </c>
      <c r="I888" s="47" t="s">
        <v>5189</v>
      </c>
      <c r="J888" s="47"/>
      <c r="K888" s="47">
        <f t="shared" si="17"/>
        <v>1</v>
      </c>
      <c r="AE888">
        <v>1</v>
      </c>
      <c r="AF888">
        <v>1</v>
      </c>
      <c r="AG888">
        <v>1</v>
      </c>
      <c r="AH888" s="59">
        <v>1</v>
      </c>
      <c r="EH888" s="7" t="str">
        <f>VLOOKUP(B888,'[1]FT Base GRAL'!$B$6:$AB$2733,27,0)</f>
        <v>QRO-JunAcla</v>
      </c>
    </row>
    <row r="889" spans="1:138" ht="15.75" x14ac:dyDescent="0.3">
      <c r="A889" s="55">
        <v>957</v>
      </c>
      <c r="B889" s="4" t="s">
        <v>1626</v>
      </c>
      <c r="C889" s="15" t="s">
        <v>41</v>
      </c>
      <c r="D889" s="13"/>
      <c r="E889" s="4" t="s">
        <v>1624</v>
      </c>
      <c r="F889" s="14" t="s">
        <v>899</v>
      </c>
      <c r="G889" s="7" t="s">
        <v>34</v>
      </c>
      <c r="H889" s="14" t="s">
        <v>122</v>
      </c>
      <c r="I889" s="47" t="s">
        <v>5189</v>
      </c>
      <c r="J889" s="47"/>
      <c r="K889" s="47">
        <f t="shared" si="17"/>
        <v>1</v>
      </c>
      <c r="AE889">
        <v>1</v>
      </c>
      <c r="AH889" s="59">
        <v>1</v>
      </c>
      <c r="EH889" s="7" t="str">
        <f>VLOOKUP(B889,'[1]FT Base GRAL'!$B$6:$AB$2733,27,0)</f>
        <v>QRO-JunAcla</v>
      </c>
    </row>
    <row r="890" spans="1:138" ht="15.75" x14ac:dyDescent="0.3">
      <c r="A890" s="55">
        <v>960</v>
      </c>
      <c r="B890" s="4" t="s">
        <v>1631</v>
      </c>
      <c r="C890" s="5" t="s">
        <v>8</v>
      </c>
      <c r="D890" s="6"/>
      <c r="E890" s="4" t="s">
        <v>1632</v>
      </c>
      <c r="F890" s="7" t="s">
        <v>10</v>
      </c>
      <c r="G890" s="7" t="s">
        <v>11</v>
      </c>
      <c r="H890" s="7" t="s">
        <v>1633</v>
      </c>
      <c r="I890" s="47" t="s">
        <v>5189</v>
      </c>
      <c r="J890" s="47"/>
      <c r="K890" s="47">
        <f t="shared" si="17"/>
        <v>4</v>
      </c>
      <c r="R890">
        <v>1</v>
      </c>
      <c r="S890">
        <v>1</v>
      </c>
      <c r="T890">
        <v>1</v>
      </c>
      <c r="U890">
        <v>1</v>
      </c>
      <c r="V890">
        <v>1</v>
      </c>
      <c r="W890">
        <v>1</v>
      </c>
      <c r="X890" s="59">
        <v>1</v>
      </c>
      <c r="AI890">
        <v>1</v>
      </c>
      <c r="AJ890">
        <v>1</v>
      </c>
      <c r="AK890">
        <v>1</v>
      </c>
      <c r="AL890">
        <v>1</v>
      </c>
      <c r="AM890" s="59">
        <v>1</v>
      </c>
      <c r="AN890">
        <v>1</v>
      </c>
      <c r="AO890">
        <v>1</v>
      </c>
      <c r="AP890">
        <v>1</v>
      </c>
      <c r="AQ890">
        <v>1</v>
      </c>
      <c r="AR890">
        <v>1</v>
      </c>
      <c r="AS890">
        <v>1</v>
      </c>
      <c r="AT890" s="59">
        <v>1</v>
      </c>
      <c r="BS890">
        <v>1</v>
      </c>
      <c r="CP890">
        <v>1</v>
      </c>
      <c r="CT890" s="59">
        <v>1</v>
      </c>
      <c r="EH890" s="7" t="str">
        <f>VLOOKUP(B890,'[1]FT Base GRAL'!$B$6:$AB$2733,27,0)</f>
        <v>SIN</v>
      </c>
    </row>
    <row r="891" spans="1:138" ht="15.75" x14ac:dyDescent="0.3">
      <c r="A891" s="55">
        <v>961</v>
      </c>
      <c r="B891" s="4" t="s">
        <v>1634</v>
      </c>
      <c r="C891" s="5" t="s">
        <v>8</v>
      </c>
      <c r="D891" s="6"/>
      <c r="E891" s="4" t="s">
        <v>1635</v>
      </c>
      <c r="F891" s="7" t="s">
        <v>10</v>
      </c>
      <c r="G891" s="7" t="s">
        <v>11</v>
      </c>
      <c r="H891" s="7" t="s">
        <v>1633</v>
      </c>
      <c r="I891" s="47" t="s">
        <v>5171</v>
      </c>
      <c r="J891" s="47"/>
      <c r="K891" s="47">
        <f t="shared" si="17"/>
        <v>0</v>
      </c>
      <c r="Y891">
        <v>1</v>
      </c>
      <c r="AD891">
        <v>1</v>
      </c>
      <c r="AE891">
        <v>1</v>
      </c>
      <c r="AF891">
        <v>1</v>
      </c>
      <c r="EH891" s="7" t="str">
        <f>VLOOKUP(B891,'[1]FT Base GRAL'!$B$6:$AB$2733,27,0)</f>
        <v>QRO</v>
      </c>
    </row>
    <row r="892" spans="1:138" ht="15.75" x14ac:dyDescent="0.3">
      <c r="A892" s="55">
        <v>962</v>
      </c>
      <c r="B892" s="4" t="s">
        <v>5059</v>
      </c>
      <c r="C892" s="5" t="s">
        <v>8</v>
      </c>
      <c r="D892" s="13"/>
      <c r="E892" s="16" t="s">
        <v>1632</v>
      </c>
      <c r="F892" s="14" t="s">
        <v>10</v>
      </c>
      <c r="G892" s="14" t="s">
        <v>11</v>
      </c>
      <c r="H892" s="14" t="s">
        <v>1298</v>
      </c>
      <c r="I892" s="47" t="s">
        <v>5189</v>
      </c>
      <c r="J892" s="47"/>
      <c r="K892" s="47">
        <f t="shared" si="17"/>
        <v>1</v>
      </c>
      <c r="DT892">
        <v>1</v>
      </c>
      <c r="DX892" s="59">
        <v>1</v>
      </c>
      <c r="EH892" s="7" t="str">
        <f>VLOOKUP(B892,'[1]FT Base GRAL'!$B$6:$AB$2733,27,0)</f>
        <v>CMM</v>
      </c>
    </row>
    <row r="893" spans="1:138" ht="15.75" x14ac:dyDescent="0.3">
      <c r="A893" s="55">
        <v>963</v>
      </c>
      <c r="B893" s="4" t="s">
        <v>1636</v>
      </c>
      <c r="C893" s="15" t="s">
        <v>41</v>
      </c>
      <c r="D893" s="13"/>
      <c r="E893" s="16" t="s">
        <v>1637</v>
      </c>
      <c r="F893" s="7" t="s">
        <v>10</v>
      </c>
      <c r="G893" s="7" t="s">
        <v>11</v>
      </c>
      <c r="H893" s="7" t="s">
        <v>1633</v>
      </c>
      <c r="I893" s="47" t="s">
        <v>5189</v>
      </c>
      <c r="J893" s="47"/>
      <c r="K893" s="47">
        <f t="shared" si="17"/>
        <v>1</v>
      </c>
      <c r="BT893">
        <v>1</v>
      </c>
      <c r="BW893" s="59">
        <v>1</v>
      </c>
      <c r="EH893" s="7" t="str">
        <f>VLOOKUP(B893,'[1]FT Base GRAL'!$B$6:$AB$2733,27,0)</f>
        <v>TAB-AE-UNEME-JunAcla</v>
      </c>
    </row>
    <row r="894" spans="1:138" ht="15.75" x14ac:dyDescent="0.3">
      <c r="A894" s="55">
        <v>964</v>
      </c>
      <c r="B894" s="4" t="s">
        <v>1638</v>
      </c>
      <c r="C894" s="15" t="s">
        <v>41</v>
      </c>
      <c r="D894" s="13"/>
      <c r="E894" s="16" t="s">
        <v>1639</v>
      </c>
      <c r="F894" s="7" t="s">
        <v>10</v>
      </c>
      <c r="G894" s="7" t="s">
        <v>11</v>
      </c>
      <c r="H894" s="7" t="s">
        <v>1633</v>
      </c>
      <c r="I894" s="47" t="s">
        <v>5189</v>
      </c>
      <c r="J894" s="47"/>
      <c r="K894" s="47">
        <f t="shared" si="17"/>
        <v>2</v>
      </c>
      <c r="Z894" s="62">
        <v>1</v>
      </c>
      <c r="AC894" s="59">
        <v>1</v>
      </c>
      <c r="AG894">
        <v>1</v>
      </c>
      <c r="AH894" s="59">
        <v>1</v>
      </c>
      <c r="EH894" s="7" t="str">
        <f>VLOOKUP(B894,'[1]FT Base GRAL'!$B$6:$AB$2733,27,0)</f>
        <v>SLP-JunAcla</v>
      </c>
    </row>
    <row r="895" spans="1:138" ht="15.75" x14ac:dyDescent="0.3">
      <c r="A895" s="55">
        <v>966</v>
      </c>
      <c r="B895" s="4" t="s">
        <v>1640</v>
      </c>
      <c r="C895" s="5" t="s">
        <v>8</v>
      </c>
      <c r="D895" s="6"/>
      <c r="E895" s="4" t="s">
        <v>1641</v>
      </c>
      <c r="F895" s="7" t="s">
        <v>10</v>
      </c>
      <c r="G895" s="7" t="s">
        <v>11</v>
      </c>
      <c r="H895" s="7" t="s">
        <v>1642</v>
      </c>
      <c r="I895" s="47" t="s">
        <v>5189</v>
      </c>
      <c r="J895" s="47"/>
      <c r="K895" s="47">
        <f t="shared" si="17"/>
        <v>3</v>
      </c>
      <c r="R895">
        <v>1</v>
      </c>
      <c r="S895">
        <v>1</v>
      </c>
      <c r="T895">
        <v>1</v>
      </c>
      <c r="U895">
        <v>1</v>
      </c>
      <c r="X895" s="59">
        <v>1</v>
      </c>
      <c r="AI895">
        <v>1</v>
      </c>
      <c r="AJ895">
        <v>1</v>
      </c>
      <c r="AK895">
        <v>1</v>
      </c>
      <c r="AL895">
        <v>1</v>
      </c>
      <c r="AM895" s="59">
        <v>1</v>
      </c>
      <c r="AN895">
        <v>1</v>
      </c>
      <c r="AO895">
        <v>1</v>
      </c>
      <c r="AP895">
        <v>1</v>
      </c>
      <c r="AQ895">
        <v>1</v>
      </c>
      <c r="AR895">
        <v>1</v>
      </c>
      <c r="AS895">
        <v>1</v>
      </c>
      <c r="AT895" s="59">
        <v>1</v>
      </c>
      <c r="EH895" s="7" t="str">
        <f>VLOOKUP(B895,'[1]FT Base GRAL'!$B$6:$AB$2733,27,0)</f>
        <v>SIN</v>
      </c>
    </row>
    <row r="896" spans="1:138" ht="15.75" x14ac:dyDescent="0.3">
      <c r="A896" s="55">
        <v>967</v>
      </c>
      <c r="B896" s="4" t="s">
        <v>1643</v>
      </c>
      <c r="C896" s="5" t="s">
        <v>8</v>
      </c>
      <c r="D896" s="6"/>
      <c r="E896" s="4" t="s">
        <v>1641</v>
      </c>
      <c r="F896" s="7" t="s">
        <v>10</v>
      </c>
      <c r="G896" s="7" t="s">
        <v>11</v>
      </c>
      <c r="H896" s="7" t="s">
        <v>1642</v>
      </c>
      <c r="I896" s="47" t="s">
        <v>5189</v>
      </c>
      <c r="J896" s="47"/>
      <c r="K896" s="47">
        <f t="shared" si="17"/>
        <v>2</v>
      </c>
      <c r="Y896">
        <v>1</v>
      </c>
      <c r="Z896">
        <v>1</v>
      </c>
      <c r="AA896">
        <v>1</v>
      </c>
      <c r="AB896">
        <v>1</v>
      </c>
      <c r="AC896" s="59">
        <v>1</v>
      </c>
      <c r="AD896">
        <v>1</v>
      </c>
      <c r="AE896">
        <v>1</v>
      </c>
      <c r="AF896">
        <v>1</v>
      </c>
      <c r="AG896">
        <v>1</v>
      </c>
      <c r="AH896" s="59">
        <v>1</v>
      </c>
      <c r="EH896" s="7" t="str">
        <f>VLOOKUP(B896,'[1]FT Base GRAL'!$B$6:$AB$2733,27,0)</f>
        <v>QRO</v>
      </c>
    </row>
    <row r="897" spans="1:138" ht="15.75" x14ac:dyDescent="0.3">
      <c r="A897" s="55">
        <v>968</v>
      </c>
      <c r="B897" s="4" t="s">
        <v>1644</v>
      </c>
      <c r="C897" s="5" t="s">
        <v>8</v>
      </c>
      <c r="D897" s="6"/>
      <c r="E897" s="4" t="s">
        <v>1645</v>
      </c>
      <c r="F897" s="7" t="s">
        <v>57</v>
      </c>
      <c r="G897" s="7" t="s">
        <v>34</v>
      </c>
      <c r="H897" s="7" t="s">
        <v>1646</v>
      </c>
      <c r="I897" s="47" t="s">
        <v>4832</v>
      </c>
      <c r="J897" s="47"/>
      <c r="K897" s="47">
        <f t="shared" si="17"/>
        <v>0</v>
      </c>
      <c r="EH897" s="109" t="str">
        <f>VLOOKUP(B897,'[1]FT Base GRAL'!$B$6:$AB$2733,27,0)</f>
        <v>NAY</v>
      </c>
    </row>
    <row r="898" spans="1:138" ht="15.75" x14ac:dyDescent="0.3">
      <c r="A898" s="55">
        <v>969</v>
      </c>
      <c r="B898" s="4" t="s">
        <v>1647</v>
      </c>
      <c r="C898" s="12" t="s">
        <v>19</v>
      </c>
      <c r="D898" s="6"/>
      <c r="E898" s="4" t="s">
        <v>1645</v>
      </c>
      <c r="F898" s="7" t="s">
        <v>57</v>
      </c>
      <c r="G898" s="7" t="s">
        <v>34</v>
      </c>
      <c r="H898" s="7" t="s">
        <v>1646</v>
      </c>
      <c r="I898" s="47" t="s">
        <v>5169</v>
      </c>
      <c r="J898" s="47"/>
      <c r="K898" s="47">
        <f t="shared" si="17"/>
        <v>0</v>
      </c>
      <c r="EH898" s="108" t="str">
        <f>VLOOKUP(B898,'[1]FT Base GRAL'!$B$6:$AB$2733,27,0)</f>
        <v>TEX</v>
      </c>
    </row>
    <row r="899" spans="1:138" ht="15.75" x14ac:dyDescent="0.3">
      <c r="A899" s="55">
        <v>970</v>
      </c>
      <c r="B899" s="4" t="s">
        <v>1648</v>
      </c>
      <c r="C899" s="5" t="s">
        <v>8</v>
      </c>
      <c r="D899" s="6"/>
      <c r="E899" s="4" t="s">
        <v>1649</v>
      </c>
      <c r="F899" s="7" t="s">
        <v>57</v>
      </c>
      <c r="G899" s="7" t="s">
        <v>34</v>
      </c>
      <c r="H899" s="7" t="s">
        <v>1650</v>
      </c>
      <c r="I899" s="47" t="s">
        <v>5189</v>
      </c>
      <c r="J899" s="47"/>
      <c r="K899" s="47">
        <f t="shared" si="17"/>
        <v>2</v>
      </c>
      <c r="R899">
        <v>1</v>
      </c>
      <c r="S899">
        <v>1</v>
      </c>
      <c r="T899">
        <v>1</v>
      </c>
      <c r="U899">
        <v>1</v>
      </c>
      <c r="V899">
        <v>1</v>
      </c>
      <c r="W899">
        <v>1</v>
      </c>
      <c r="X899" s="59">
        <v>1</v>
      </c>
      <c r="DE899">
        <v>1</v>
      </c>
      <c r="DF899">
        <v>1</v>
      </c>
      <c r="DI899" s="59">
        <v>1</v>
      </c>
      <c r="EH899" s="7" t="str">
        <f>VLOOKUP(B899,'[1]FT Base GRAL'!$B$6:$AB$2733,27,0)</f>
        <v>TAB</v>
      </c>
    </row>
    <row r="900" spans="1:138" ht="15.75" x14ac:dyDescent="0.3">
      <c r="A900" s="55">
        <v>971</v>
      </c>
      <c r="B900" s="4" t="s">
        <v>1651</v>
      </c>
      <c r="C900" s="5" t="s">
        <v>8</v>
      </c>
      <c r="D900" s="6"/>
      <c r="E900" s="4" t="s">
        <v>1652</v>
      </c>
      <c r="F900" s="7" t="s">
        <v>63</v>
      </c>
      <c r="G900" s="7" t="s">
        <v>11</v>
      </c>
      <c r="H900" s="7" t="s">
        <v>1653</v>
      </c>
      <c r="I900" s="47" t="s">
        <v>5189</v>
      </c>
      <c r="J900" s="47"/>
      <c r="K900" s="47">
        <f t="shared" si="17"/>
        <v>5</v>
      </c>
      <c r="R900">
        <v>1</v>
      </c>
      <c r="S900">
        <v>1</v>
      </c>
      <c r="T900">
        <v>1</v>
      </c>
      <c r="U900">
        <v>1</v>
      </c>
      <c r="V900">
        <v>1</v>
      </c>
      <c r="W900">
        <v>1</v>
      </c>
      <c r="X900" s="59">
        <v>1</v>
      </c>
      <c r="Y900">
        <v>1</v>
      </c>
      <c r="Z900">
        <v>1</v>
      </c>
      <c r="AA900">
        <v>1</v>
      </c>
      <c r="AB900">
        <v>1</v>
      </c>
      <c r="AC900" s="59">
        <v>1</v>
      </c>
      <c r="AD900">
        <v>1</v>
      </c>
      <c r="AE900">
        <v>1</v>
      </c>
      <c r="AF900">
        <v>1</v>
      </c>
      <c r="AG900">
        <v>1</v>
      </c>
      <c r="AH900" s="59">
        <v>1</v>
      </c>
      <c r="AI900">
        <v>1</v>
      </c>
      <c r="AJ900">
        <v>1</v>
      </c>
      <c r="AK900">
        <v>1</v>
      </c>
      <c r="AL900">
        <v>1</v>
      </c>
      <c r="AM900" s="59">
        <v>1</v>
      </c>
      <c r="AN900">
        <v>1</v>
      </c>
      <c r="AT900" s="59">
        <v>1</v>
      </c>
      <c r="EH900" s="7" t="str">
        <f>VLOOKUP(B900,'[1]FT Base GRAL'!$B$6:$AB$2733,27,0)</f>
        <v>QRO</v>
      </c>
    </row>
    <row r="901" spans="1:138" ht="15.75" x14ac:dyDescent="0.3">
      <c r="A901" s="55">
        <v>972</v>
      </c>
      <c r="B901" s="4" t="s">
        <v>1654</v>
      </c>
      <c r="C901" s="5" t="s">
        <v>8</v>
      </c>
      <c r="D901" s="6"/>
      <c r="E901" s="27" t="s">
        <v>1655</v>
      </c>
      <c r="F901" s="7" t="s">
        <v>57</v>
      </c>
      <c r="G901" s="7" t="s">
        <v>34</v>
      </c>
      <c r="H901" s="7" t="s">
        <v>1656</v>
      </c>
      <c r="I901" s="47" t="s">
        <v>4832</v>
      </c>
      <c r="J901" s="47"/>
      <c r="K901" s="47">
        <f t="shared" si="17"/>
        <v>0</v>
      </c>
      <c r="EH901" s="108" t="str">
        <f>VLOOKUP(B901,'[1]FT Base GRAL'!$B$6:$AB$2733,27,0)</f>
        <v>NAY</v>
      </c>
    </row>
    <row r="902" spans="1:138" ht="15.75" x14ac:dyDescent="0.3">
      <c r="A902" s="55">
        <v>973</v>
      </c>
      <c r="B902" s="4" t="s">
        <v>1657</v>
      </c>
      <c r="C902" s="5" t="s">
        <v>8</v>
      </c>
      <c r="D902" s="6"/>
      <c r="E902" s="27" t="s">
        <v>1658</v>
      </c>
      <c r="F902" s="7" t="s">
        <v>57</v>
      </c>
      <c r="G902" s="7" t="s">
        <v>34</v>
      </c>
      <c r="H902" s="7" t="s">
        <v>1659</v>
      </c>
      <c r="I902" s="47" t="s">
        <v>5189</v>
      </c>
      <c r="J902" s="47"/>
      <c r="K902" s="47">
        <f t="shared" si="17"/>
        <v>2</v>
      </c>
      <c r="R902">
        <v>1</v>
      </c>
      <c r="S902">
        <v>1</v>
      </c>
      <c r="T902">
        <v>1</v>
      </c>
      <c r="U902">
        <v>1</v>
      </c>
      <c r="V902">
        <v>1</v>
      </c>
      <c r="W902">
        <v>1</v>
      </c>
      <c r="X902" s="59">
        <v>1</v>
      </c>
      <c r="DE902">
        <v>1</v>
      </c>
      <c r="DF902">
        <v>1</v>
      </c>
      <c r="DI902" s="59">
        <v>1</v>
      </c>
      <c r="EH902" s="7" t="str">
        <f>VLOOKUP(B902,'[1]FT Base GRAL'!$B$6:$AB$2733,27,0)</f>
        <v>TAB</v>
      </c>
    </row>
    <row r="903" spans="1:138" ht="15.75" x14ac:dyDescent="0.3">
      <c r="A903" s="55">
        <v>974</v>
      </c>
      <c r="B903" s="4" t="s">
        <v>1660</v>
      </c>
      <c r="C903" s="5" t="s">
        <v>8</v>
      </c>
      <c r="D903" s="6"/>
      <c r="E903" s="4" t="s">
        <v>1661</v>
      </c>
      <c r="F903" s="7" t="s">
        <v>53</v>
      </c>
      <c r="G903" s="7" t="s">
        <v>34</v>
      </c>
      <c r="H903" s="7" t="s">
        <v>54</v>
      </c>
      <c r="I903" s="47" t="s">
        <v>5189</v>
      </c>
      <c r="J903" s="47"/>
      <c r="K903" s="47">
        <f t="shared" si="17"/>
        <v>1</v>
      </c>
      <c r="BN903">
        <v>1</v>
      </c>
      <c r="BO903">
        <v>1</v>
      </c>
      <c r="BR903" s="59">
        <v>1</v>
      </c>
      <c r="EH903" s="7" t="str">
        <f>VLOOKUP(B903,'[1]FT Base GRAL'!$B$6:$AB$2733,27,0)</f>
        <v>TAB</v>
      </c>
    </row>
    <row r="904" spans="1:138" ht="15.75" x14ac:dyDescent="0.3">
      <c r="A904" s="55">
        <v>975</v>
      </c>
      <c r="B904" s="4" t="s">
        <v>1662</v>
      </c>
      <c r="C904" s="5" t="s">
        <v>8</v>
      </c>
      <c r="D904" s="6"/>
      <c r="E904" s="4" t="s">
        <v>1663</v>
      </c>
      <c r="F904" s="7" t="s">
        <v>53</v>
      </c>
      <c r="G904" s="7" t="s">
        <v>34</v>
      </c>
      <c r="H904" s="7" t="s">
        <v>54</v>
      </c>
      <c r="I904" s="47" t="s">
        <v>5189</v>
      </c>
      <c r="J904" s="47"/>
      <c r="K904" s="47">
        <f t="shared" ref="K904:K967" si="18">COUNTA(N904,Q904,AC904,AH904,AM904,AT904,BA904,BC904,X904,BF904,BM904,BR904,BW904,CB904,CG904,CJ904,CO904,CT904,CY904,DD904,DN904,DS904,DI904,DX904,EC904,EG904)</f>
        <v>2</v>
      </c>
      <c r="BN904">
        <v>1</v>
      </c>
      <c r="BO904">
        <v>1</v>
      </c>
      <c r="BR904" s="59">
        <v>1</v>
      </c>
      <c r="DT904">
        <v>1</v>
      </c>
      <c r="DX904" s="59">
        <v>1</v>
      </c>
      <c r="EH904" s="7" t="str">
        <f>VLOOKUP(B904,'[1]FT Base GRAL'!$B$6:$AB$2733,27,0)</f>
        <v>TAB</v>
      </c>
    </row>
    <row r="905" spans="1:138" ht="15.75" x14ac:dyDescent="0.3">
      <c r="A905" s="55">
        <v>976</v>
      </c>
      <c r="B905" s="4" t="s">
        <v>1664</v>
      </c>
      <c r="C905" s="5" t="s">
        <v>8</v>
      </c>
      <c r="D905" s="6"/>
      <c r="E905" s="4" t="s">
        <v>1665</v>
      </c>
      <c r="F905" s="7" t="s">
        <v>53</v>
      </c>
      <c r="G905" s="7" t="s">
        <v>34</v>
      </c>
      <c r="H905" s="7" t="s">
        <v>54</v>
      </c>
      <c r="I905" s="47" t="s">
        <v>5189</v>
      </c>
      <c r="J905" s="47"/>
      <c r="K905" s="47">
        <f t="shared" si="18"/>
        <v>1</v>
      </c>
      <c r="BN905">
        <v>1</v>
      </c>
      <c r="BO905">
        <v>1</v>
      </c>
      <c r="BR905" s="59">
        <v>1</v>
      </c>
      <c r="EH905" s="7" t="str">
        <f>VLOOKUP(B905,'[1]FT Base GRAL'!$B$6:$AB$2733,27,0)</f>
        <v>TAB</v>
      </c>
    </row>
    <row r="906" spans="1:138" ht="15.75" x14ac:dyDescent="0.3">
      <c r="A906" s="55">
        <v>977</v>
      </c>
      <c r="B906" s="4" t="s">
        <v>1666</v>
      </c>
      <c r="C906" s="5" t="s">
        <v>8</v>
      </c>
      <c r="D906" s="6"/>
      <c r="E906" s="4" t="s">
        <v>1667</v>
      </c>
      <c r="F906" s="7" t="s">
        <v>53</v>
      </c>
      <c r="G906" s="7" t="s">
        <v>34</v>
      </c>
      <c r="H906" s="7" t="s">
        <v>54</v>
      </c>
      <c r="I906" s="47" t="s">
        <v>5189</v>
      </c>
      <c r="J906" s="47"/>
      <c r="K906" s="47">
        <f t="shared" si="18"/>
        <v>1</v>
      </c>
      <c r="AU906">
        <v>1</v>
      </c>
      <c r="AV906">
        <v>1</v>
      </c>
      <c r="AW906">
        <v>1</v>
      </c>
      <c r="BA906" s="59">
        <v>1</v>
      </c>
      <c r="EH906" s="7" t="str">
        <f>VLOOKUP(B906,'[1]FT Base GRAL'!$B$6:$AB$2733,27,0)</f>
        <v>FARMA</v>
      </c>
    </row>
    <row r="907" spans="1:138" ht="15.75" x14ac:dyDescent="0.3">
      <c r="A907" s="55">
        <v>978</v>
      </c>
      <c r="B907" s="4" t="s">
        <v>1668</v>
      </c>
      <c r="C907" s="5" t="s">
        <v>8</v>
      </c>
      <c r="D907" s="6"/>
      <c r="E907" s="4" t="s">
        <v>1669</v>
      </c>
      <c r="F907" s="7" t="s">
        <v>53</v>
      </c>
      <c r="G907" s="7" t="s">
        <v>34</v>
      </c>
      <c r="H907" s="7" t="s">
        <v>54</v>
      </c>
      <c r="I907" s="47" t="s">
        <v>5189</v>
      </c>
      <c r="J907" s="47"/>
      <c r="K907" s="47">
        <f t="shared" si="18"/>
        <v>3</v>
      </c>
      <c r="R907">
        <v>1</v>
      </c>
      <c r="X907" s="59">
        <v>1</v>
      </c>
      <c r="Y907">
        <v>1</v>
      </c>
      <c r="AI907">
        <v>1</v>
      </c>
      <c r="AJ907">
        <v>1</v>
      </c>
      <c r="AK907">
        <v>1</v>
      </c>
      <c r="AL907">
        <v>1</v>
      </c>
      <c r="AM907" s="59">
        <v>1</v>
      </c>
      <c r="AN907">
        <v>1</v>
      </c>
      <c r="AT907" s="59">
        <v>1</v>
      </c>
      <c r="EH907" s="7" t="str">
        <f>VLOOKUP(B907,'[1]FT Base GRAL'!$B$6:$AB$2733,27,0)</f>
        <v>SLP</v>
      </c>
    </row>
    <row r="908" spans="1:138" ht="15.75" x14ac:dyDescent="0.3">
      <c r="A908" s="55">
        <v>979</v>
      </c>
      <c r="B908" s="4" t="s">
        <v>1670</v>
      </c>
      <c r="C908" s="15" t="s">
        <v>41</v>
      </c>
      <c r="D908" s="13"/>
      <c r="E908" s="16" t="s">
        <v>1669</v>
      </c>
      <c r="F908" s="7" t="s">
        <v>53</v>
      </c>
      <c r="G908" s="7" t="s">
        <v>34</v>
      </c>
      <c r="H908" s="14" t="s">
        <v>122</v>
      </c>
      <c r="I908" s="47" t="s">
        <v>5189</v>
      </c>
      <c r="J908" s="47"/>
      <c r="K908" s="47">
        <f t="shared" si="18"/>
        <v>1</v>
      </c>
      <c r="Z908" s="62">
        <v>1</v>
      </c>
      <c r="AA908">
        <v>1</v>
      </c>
      <c r="AB908">
        <v>1</v>
      </c>
      <c r="AC908" s="59">
        <v>1</v>
      </c>
      <c r="EH908" s="7" t="str">
        <f>VLOOKUP(B908,'[1]FT Base GRAL'!$B$6:$AB$2733,27,0)</f>
        <v>SLP-JunAcla</v>
      </c>
    </row>
    <row r="909" spans="1:138" ht="15.75" x14ac:dyDescent="0.3">
      <c r="A909" s="55">
        <v>980</v>
      </c>
      <c r="B909" s="4" t="s">
        <v>1671</v>
      </c>
      <c r="C909" s="5" t="s">
        <v>8</v>
      </c>
      <c r="D909" s="6"/>
      <c r="E909" s="4" t="s">
        <v>1672</v>
      </c>
      <c r="F909" s="7" t="s">
        <v>10</v>
      </c>
      <c r="G909" s="7" t="s">
        <v>11</v>
      </c>
      <c r="H909" s="7" t="s">
        <v>1673</v>
      </c>
      <c r="I909" s="47" t="s">
        <v>5189</v>
      </c>
      <c r="J909" s="47"/>
      <c r="K909" s="47">
        <f t="shared" si="18"/>
        <v>3</v>
      </c>
      <c r="R909">
        <v>1</v>
      </c>
      <c r="S909">
        <v>1</v>
      </c>
      <c r="T909">
        <v>1</v>
      </c>
      <c r="U909">
        <v>1</v>
      </c>
      <c r="V909">
        <v>1</v>
      </c>
      <c r="W909">
        <v>1</v>
      </c>
      <c r="X909" s="59">
        <v>1</v>
      </c>
      <c r="Y909">
        <v>1</v>
      </c>
      <c r="Z909">
        <v>1</v>
      </c>
      <c r="AA909">
        <v>1</v>
      </c>
      <c r="AB909">
        <v>1</v>
      </c>
      <c r="AC909" s="59">
        <v>1</v>
      </c>
      <c r="AD909">
        <v>1</v>
      </c>
      <c r="AE909">
        <v>1</v>
      </c>
      <c r="AF909">
        <v>1</v>
      </c>
      <c r="AG909">
        <v>1</v>
      </c>
      <c r="AH909" s="59">
        <v>1</v>
      </c>
      <c r="EH909" s="7" t="str">
        <f>VLOOKUP(B909,'[1]FT Base GRAL'!$B$6:$AB$2733,27,0)</f>
        <v>SLP</v>
      </c>
    </row>
    <row r="910" spans="1:138" ht="15.75" x14ac:dyDescent="0.3">
      <c r="A910" s="55">
        <v>981</v>
      </c>
      <c r="B910" s="4" t="s">
        <v>1674</v>
      </c>
      <c r="C910" s="5" t="s">
        <v>8</v>
      </c>
      <c r="D910" s="6"/>
      <c r="E910" s="4" t="s">
        <v>1675</v>
      </c>
      <c r="F910" s="7" t="s">
        <v>111</v>
      </c>
      <c r="G910" s="7" t="s">
        <v>34</v>
      </c>
      <c r="H910" s="7" t="s">
        <v>54</v>
      </c>
      <c r="I910" s="47" t="s">
        <v>5171</v>
      </c>
      <c r="J910" s="47"/>
      <c r="K910" s="47">
        <f t="shared" si="18"/>
        <v>0</v>
      </c>
      <c r="L910">
        <v>1</v>
      </c>
      <c r="M910">
        <v>1</v>
      </c>
      <c r="EH910" s="7" t="str">
        <f>VLOOKUP(B910,'[1]FT Base GRAL'!$B$6:$AB$2733,27,0)</f>
        <v>AMB</v>
      </c>
    </row>
    <row r="911" spans="1:138" ht="15.75" x14ac:dyDescent="0.3">
      <c r="A911" s="55">
        <v>982</v>
      </c>
      <c r="B911" s="4" t="s">
        <v>1676</v>
      </c>
      <c r="C911" s="5" t="s">
        <v>8</v>
      </c>
      <c r="D911" s="6"/>
      <c r="E911" s="4" t="s">
        <v>1677</v>
      </c>
      <c r="F911" s="7" t="s">
        <v>111</v>
      </c>
      <c r="G911" s="7" t="s">
        <v>284</v>
      </c>
      <c r="H911" s="7" t="s">
        <v>54</v>
      </c>
      <c r="I911" s="47" t="s">
        <v>5171</v>
      </c>
      <c r="J911" s="47"/>
      <c r="K911" s="47">
        <f t="shared" si="18"/>
        <v>0</v>
      </c>
      <c r="L911">
        <v>1</v>
      </c>
      <c r="M911">
        <v>1</v>
      </c>
      <c r="EH911" s="7" t="str">
        <f>VLOOKUP(B911,'[1]FT Base GRAL'!$B$6:$AB$2733,27,0)</f>
        <v>AMB</v>
      </c>
    </row>
    <row r="912" spans="1:138" ht="15.75" x14ac:dyDescent="0.3">
      <c r="A912" s="55">
        <v>983</v>
      </c>
      <c r="B912" s="4" t="s">
        <v>1678</v>
      </c>
      <c r="C912" s="5" t="s">
        <v>8</v>
      </c>
      <c r="D912" s="6"/>
      <c r="E912" s="4" t="s">
        <v>1679</v>
      </c>
      <c r="F912" s="7" t="s">
        <v>111</v>
      </c>
      <c r="G912" s="7" t="s">
        <v>34</v>
      </c>
      <c r="H912" s="7" t="s">
        <v>54</v>
      </c>
      <c r="I912" s="47" t="s">
        <v>5171</v>
      </c>
      <c r="J912" s="47"/>
      <c r="K912" s="47">
        <f t="shared" si="18"/>
        <v>0</v>
      </c>
      <c r="L912">
        <v>1</v>
      </c>
      <c r="M912">
        <v>1</v>
      </c>
      <c r="EH912" s="7" t="str">
        <f>VLOOKUP(B912,'[1]FT Base GRAL'!$B$6:$AB$2733,27,0)</f>
        <v>AMB</v>
      </c>
    </row>
    <row r="913" spans="1:138" ht="15.75" x14ac:dyDescent="0.3">
      <c r="A913" s="55">
        <v>984</v>
      </c>
      <c r="B913" s="4" t="s">
        <v>1680</v>
      </c>
      <c r="C913" s="5" t="s">
        <v>8</v>
      </c>
      <c r="D913" s="6"/>
      <c r="E913" s="4" t="s">
        <v>1681</v>
      </c>
      <c r="F913" s="7" t="s">
        <v>57</v>
      </c>
      <c r="G913" s="7" t="s">
        <v>34</v>
      </c>
      <c r="H913" s="7" t="s">
        <v>1682</v>
      </c>
      <c r="I913" s="47" t="s">
        <v>5189</v>
      </c>
      <c r="J913" s="47"/>
      <c r="K913" s="47">
        <f t="shared" si="18"/>
        <v>1</v>
      </c>
      <c r="BN913">
        <v>1</v>
      </c>
      <c r="BO913">
        <v>1</v>
      </c>
      <c r="BP913">
        <v>1</v>
      </c>
      <c r="BQ913">
        <v>1</v>
      </c>
      <c r="BR913" s="59">
        <v>1</v>
      </c>
      <c r="EH913" s="7" t="str">
        <f>VLOOKUP(B913,'[1]FT Base GRAL'!$B$6:$AB$2733,27,0)</f>
        <v>TAB</v>
      </c>
    </row>
    <row r="914" spans="1:138" ht="15.75" x14ac:dyDescent="0.3">
      <c r="A914" s="55">
        <v>985</v>
      </c>
      <c r="B914" s="4" t="s">
        <v>4934</v>
      </c>
      <c r="C914" s="5" t="s">
        <v>8</v>
      </c>
      <c r="D914" s="4"/>
      <c r="E914" s="4" t="s">
        <v>4935</v>
      </c>
      <c r="F914" s="14" t="s">
        <v>63</v>
      </c>
      <c r="G914" s="13"/>
      <c r="H914" s="14" t="s">
        <v>4949</v>
      </c>
      <c r="I914" s="14" t="s">
        <v>5169</v>
      </c>
      <c r="J914" s="47"/>
      <c r="K914" s="47">
        <f t="shared" si="18"/>
        <v>0</v>
      </c>
      <c r="EH914" s="108" t="str">
        <f>VLOOKUP(B914,'[1]FT Base GRAL'!$B$6:$AB$2733,27,0)</f>
        <v>INR</v>
      </c>
    </row>
    <row r="915" spans="1:138" ht="15.75" x14ac:dyDescent="0.3">
      <c r="A915" s="55">
        <v>986</v>
      </c>
      <c r="B915" s="4" t="s">
        <v>1683</v>
      </c>
      <c r="C915" s="5" t="s">
        <v>8</v>
      </c>
      <c r="D915" s="6"/>
      <c r="E915" s="4" t="s">
        <v>1684</v>
      </c>
      <c r="F915" s="7" t="s">
        <v>111</v>
      </c>
      <c r="G915" s="7" t="s">
        <v>11</v>
      </c>
      <c r="H915" s="7" t="s">
        <v>1685</v>
      </c>
      <c r="I915" s="47" t="s">
        <v>5189</v>
      </c>
      <c r="J915" s="47"/>
      <c r="K915" s="47">
        <f t="shared" si="18"/>
        <v>4</v>
      </c>
      <c r="R915">
        <v>1</v>
      </c>
      <c r="S915">
        <v>1</v>
      </c>
      <c r="X915" s="59">
        <v>1</v>
      </c>
      <c r="Y915">
        <v>1</v>
      </c>
      <c r="Z915">
        <v>1</v>
      </c>
      <c r="AC915" s="59">
        <v>1</v>
      </c>
      <c r="AI915">
        <v>1</v>
      </c>
      <c r="AJ915">
        <v>1</v>
      </c>
      <c r="AM915" s="59">
        <v>1</v>
      </c>
      <c r="AN915">
        <v>1</v>
      </c>
      <c r="AT915" s="59">
        <v>1</v>
      </c>
      <c r="BS915">
        <v>1</v>
      </c>
      <c r="EH915" s="7" t="str">
        <f>VLOOKUP(B915,'[1]FT Base GRAL'!$B$6:$AB$2733,27,0)</f>
        <v>SLP</v>
      </c>
    </row>
    <row r="916" spans="1:138" ht="15.75" x14ac:dyDescent="0.3">
      <c r="A916" s="55">
        <v>987</v>
      </c>
      <c r="B916" s="4" t="s">
        <v>1686</v>
      </c>
      <c r="C916" s="5" t="s">
        <v>8</v>
      </c>
      <c r="D916" s="6"/>
      <c r="E916" s="4" t="s">
        <v>1687</v>
      </c>
      <c r="F916" s="7" t="s">
        <v>111</v>
      </c>
      <c r="G916" s="7" t="s">
        <v>11</v>
      </c>
      <c r="H916" s="7" t="s">
        <v>1685</v>
      </c>
      <c r="I916" s="47" t="s">
        <v>5189</v>
      </c>
      <c r="J916" s="47"/>
      <c r="K916" s="47">
        <f t="shared" si="18"/>
        <v>4</v>
      </c>
      <c r="R916">
        <v>1</v>
      </c>
      <c r="X916" s="59">
        <v>1</v>
      </c>
      <c r="Y916">
        <v>1</v>
      </c>
      <c r="Z916">
        <v>1</v>
      </c>
      <c r="AC916" s="59">
        <v>1</v>
      </c>
      <c r="AI916">
        <v>1</v>
      </c>
      <c r="AJ916">
        <v>1</v>
      </c>
      <c r="AM916" s="59">
        <v>1</v>
      </c>
      <c r="AN916">
        <v>1</v>
      </c>
      <c r="AT916" s="59">
        <v>1</v>
      </c>
      <c r="EH916" s="7" t="str">
        <f>VLOOKUP(B916,'[1]FT Base GRAL'!$B$6:$AB$2733,27,0)</f>
        <v>SLP</v>
      </c>
    </row>
    <row r="917" spans="1:138" ht="15.75" x14ac:dyDescent="0.3">
      <c r="A917" s="55">
        <v>988</v>
      </c>
      <c r="B917" s="4" t="s">
        <v>1688</v>
      </c>
      <c r="C917" s="5" t="s">
        <v>8</v>
      </c>
      <c r="D917" s="6"/>
      <c r="E917" s="4" t="s">
        <v>1689</v>
      </c>
      <c r="F917" s="7" t="s">
        <v>111</v>
      </c>
      <c r="G917" s="7" t="s">
        <v>11</v>
      </c>
      <c r="H917" s="7" t="s">
        <v>1685</v>
      </c>
      <c r="I917" s="47" t="s">
        <v>5189</v>
      </c>
      <c r="J917" s="47"/>
      <c r="K917" s="47">
        <f t="shared" si="18"/>
        <v>4</v>
      </c>
      <c r="R917">
        <v>1</v>
      </c>
      <c r="S917">
        <v>1</v>
      </c>
      <c r="T917">
        <v>1</v>
      </c>
      <c r="U917">
        <v>1</v>
      </c>
      <c r="V917">
        <v>1</v>
      </c>
      <c r="W917">
        <v>1</v>
      </c>
      <c r="X917" s="59">
        <v>1</v>
      </c>
      <c r="Y917">
        <v>1</v>
      </c>
      <c r="Z917">
        <v>1</v>
      </c>
      <c r="AC917" s="59">
        <v>1</v>
      </c>
      <c r="AI917">
        <v>1</v>
      </c>
      <c r="AJ917">
        <v>1</v>
      </c>
      <c r="AM917" s="59">
        <v>1</v>
      </c>
      <c r="AN917">
        <v>1</v>
      </c>
      <c r="AT917" s="59">
        <v>1</v>
      </c>
      <c r="EH917" s="7" t="str">
        <f>VLOOKUP(B917,'[1]FT Base GRAL'!$B$6:$AB$2733,27,0)</f>
        <v>SLP</v>
      </c>
    </row>
    <row r="918" spans="1:138" ht="15.75" x14ac:dyDescent="0.3">
      <c r="A918" s="55">
        <v>989</v>
      </c>
      <c r="B918" s="4" t="s">
        <v>1690</v>
      </c>
      <c r="C918" s="5" t="s">
        <v>8</v>
      </c>
      <c r="D918" s="6"/>
      <c r="E918" s="4" t="s">
        <v>1684</v>
      </c>
      <c r="F918" s="7" t="s">
        <v>111</v>
      </c>
      <c r="G918" s="7" t="s">
        <v>11</v>
      </c>
      <c r="H918" s="7" t="s">
        <v>1685</v>
      </c>
      <c r="I918" s="47" t="s">
        <v>5171</v>
      </c>
      <c r="J918" s="47"/>
      <c r="K918" s="47">
        <f t="shared" si="18"/>
        <v>0</v>
      </c>
      <c r="AD918">
        <v>1</v>
      </c>
      <c r="EH918" s="7" t="str">
        <f>VLOOKUP(B918,'[1]FT Base GRAL'!$B$6:$AB$2733,27,0)</f>
        <v>QRO</v>
      </c>
    </row>
    <row r="919" spans="1:138" ht="15.75" x14ac:dyDescent="0.3">
      <c r="A919" s="55">
        <v>990</v>
      </c>
      <c r="B919" s="4" t="s">
        <v>1691</v>
      </c>
      <c r="C919" s="5" t="s">
        <v>8</v>
      </c>
      <c r="D919" s="6"/>
      <c r="E919" s="4" t="s">
        <v>1687</v>
      </c>
      <c r="F919" s="7" t="s">
        <v>111</v>
      </c>
      <c r="G919" s="7" t="s">
        <v>11</v>
      </c>
      <c r="H919" s="7" t="s">
        <v>1685</v>
      </c>
      <c r="I919" s="47" t="s">
        <v>5171</v>
      </c>
      <c r="J919" s="47"/>
      <c r="K919" s="47">
        <f t="shared" si="18"/>
        <v>0</v>
      </c>
      <c r="AD919">
        <v>1</v>
      </c>
      <c r="EH919" s="7" t="str">
        <f>VLOOKUP(B919,'[1]FT Base GRAL'!$B$6:$AB$2733,27,0)</f>
        <v>QRO</v>
      </c>
    </row>
    <row r="920" spans="1:138" ht="15.75" x14ac:dyDescent="0.3">
      <c r="A920" s="55">
        <v>991</v>
      </c>
      <c r="B920" s="4" t="s">
        <v>1692</v>
      </c>
      <c r="C920" s="5" t="s">
        <v>8</v>
      </c>
      <c r="D920" s="6"/>
      <c r="E920" s="4" t="s">
        <v>1689</v>
      </c>
      <c r="F920" s="7" t="s">
        <v>111</v>
      </c>
      <c r="G920" s="7" t="s">
        <v>11</v>
      </c>
      <c r="H920" s="7" t="s">
        <v>1685</v>
      </c>
      <c r="I920" s="47" t="s">
        <v>5171</v>
      </c>
      <c r="J920" s="47"/>
      <c r="K920" s="47">
        <f t="shared" si="18"/>
        <v>0</v>
      </c>
      <c r="AD920">
        <v>1</v>
      </c>
      <c r="EH920" s="7" t="str">
        <f>VLOOKUP(B920,'[1]FT Base GRAL'!$B$6:$AB$2733,27,0)</f>
        <v>QRO</v>
      </c>
    </row>
    <row r="921" spans="1:138" ht="15.75" x14ac:dyDescent="0.3">
      <c r="A921" s="55">
        <v>992</v>
      </c>
      <c r="B921" s="4" t="s">
        <v>4924</v>
      </c>
      <c r="C921" s="5" t="s">
        <v>8</v>
      </c>
      <c r="D921" s="4"/>
      <c r="E921" s="4" t="s">
        <v>1684</v>
      </c>
      <c r="F921" s="14" t="s">
        <v>63</v>
      </c>
      <c r="G921" s="13"/>
      <c r="H921" s="14" t="s">
        <v>1685</v>
      </c>
      <c r="I921" s="14" t="s">
        <v>5169</v>
      </c>
      <c r="J921" s="47"/>
      <c r="K921" s="47">
        <f t="shared" si="18"/>
        <v>0</v>
      </c>
      <c r="EH921" s="108" t="str">
        <f>VLOOKUP(B921,'[1]FT Base GRAL'!$B$6:$AB$2733,27,0)</f>
        <v>INR</v>
      </c>
    </row>
    <row r="922" spans="1:138" ht="15.75" x14ac:dyDescent="0.3">
      <c r="A922" s="55">
        <v>993</v>
      </c>
      <c r="B922" s="4" t="s">
        <v>4925</v>
      </c>
      <c r="C922" s="5" t="s">
        <v>8</v>
      </c>
      <c r="D922" s="4"/>
      <c r="E922" s="4" t="s">
        <v>1687</v>
      </c>
      <c r="F922" s="14" t="s">
        <v>63</v>
      </c>
      <c r="G922" s="13"/>
      <c r="H922" s="14" t="s">
        <v>1685</v>
      </c>
      <c r="I922" s="14" t="s">
        <v>5169</v>
      </c>
      <c r="J922" s="47"/>
      <c r="K922" s="47">
        <f t="shared" si="18"/>
        <v>0</v>
      </c>
      <c r="EH922" s="108" t="str">
        <f>VLOOKUP(B922,'[1]FT Base GRAL'!$B$6:$AB$2733,27,0)</f>
        <v>INR</v>
      </c>
    </row>
    <row r="923" spans="1:138" ht="15.75" x14ac:dyDescent="0.3">
      <c r="A923" s="55">
        <v>994</v>
      </c>
      <c r="B923" s="4" t="s">
        <v>1693</v>
      </c>
      <c r="C923" s="15" t="s">
        <v>41</v>
      </c>
      <c r="D923" s="13"/>
      <c r="E923" s="16" t="s">
        <v>1694</v>
      </c>
      <c r="F923" s="7" t="s">
        <v>111</v>
      </c>
      <c r="G923" s="7" t="s">
        <v>11</v>
      </c>
      <c r="H923" s="7" t="s">
        <v>1685</v>
      </c>
      <c r="I923" s="47" t="s">
        <v>5189</v>
      </c>
      <c r="J923" s="47"/>
      <c r="K923" s="47">
        <f t="shared" si="18"/>
        <v>1</v>
      </c>
      <c r="BT923">
        <v>1</v>
      </c>
      <c r="BU923">
        <v>1</v>
      </c>
      <c r="BV923">
        <v>1</v>
      </c>
      <c r="BW923" s="59">
        <v>1</v>
      </c>
      <c r="EH923" s="7" t="str">
        <f>VLOOKUP(B923,'[1]FT Base GRAL'!$B$6:$AB$2733,27,0)</f>
        <v>TAB-AE-UNEME-JunAcla</v>
      </c>
    </row>
    <row r="924" spans="1:138" ht="15.75" x14ac:dyDescent="0.3">
      <c r="A924" s="55">
        <v>995</v>
      </c>
      <c r="B924" s="4" t="s">
        <v>1695</v>
      </c>
      <c r="C924" s="15" t="s">
        <v>41</v>
      </c>
      <c r="D924" s="13"/>
      <c r="E924" s="4" t="s">
        <v>1684</v>
      </c>
      <c r="F924" s="14" t="s">
        <v>63</v>
      </c>
      <c r="G924" s="7" t="s">
        <v>11</v>
      </c>
      <c r="H924" s="14" t="s">
        <v>1685</v>
      </c>
      <c r="I924" s="47" t="s">
        <v>5189</v>
      </c>
      <c r="J924" s="47"/>
      <c r="K924" s="47">
        <f t="shared" si="18"/>
        <v>1</v>
      </c>
      <c r="AE924">
        <v>1</v>
      </c>
      <c r="AH924" s="59">
        <v>1</v>
      </c>
      <c r="EH924" s="7" t="str">
        <f>VLOOKUP(B924,'[1]FT Base GRAL'!$B$6:$AB$2733,27,0)</f>
        <v>QRO-JunAcla</v>
      </c>
    </row>
    <row r="925" spans="1:138" ht="15.75" x14ac:dyDescent="0.3">
      <c r="A925" s="55">
        <v>996</v>
      </c>
      <c r="B925" s="4" t="s">
        <v>1696</v>
      </c>
      <c r="C925" s="15" t="s">
        <v>41</v>
      </c>
      <c r="D925" s="13"/>
      <c r="E925" s="4" t="s">
        <v>1687</v>
      </c>
      <c r="F925" s="14" t="s">
        <v>63</v>
      </c>
      <c r="G925" s="7" t="s">
        <v>11</v>
      </c>
      <c r="H925" s="14" t="s">
        <v>1685</v>
      </c>
      <c r="I925" s="47" t="s">
        <v>5189</v>
      </c>
      <c r="J925" s="47"/>
      <c r="K925" s="47">
        <f t="shared" si="18"/>
        <v>1</v>
      </c>
      <c r="AE925">
        <v>1</v>
      </c>
      <c r="AH925" s="59">
        <v>1</v>
      </c>
      <c r="EH925" s="7" t="str">
        <f>VLOOKUP(B925,'[1]FT Base GRAL'!$B$6:$AB$2733,27,0)</f>
        <v>QRO-JunAcla</v>
      </c>
    </row>
    <row r="926" spans="1:138" ht="15.75" x14ac:dyDescent="0.3">
      <c r="A926" s="55">
        <v>997</v>
      </c>
      <c r="B926" s="4" t="s">
        <v>1697</v>
      </c>
      <c r="C926" s="15" t="s">
        <v>41</v>
      </c>
      <c r="D926" s="13"/>
      <c r="E926" s="4" t="s">
        <v>1689</v>
      </c>
      <c r="F926" s="14" t="s">
        <v>63</v>
      </c>
      <c r="G926" s="7" t="s">
        <v>11</v>
      </c>
      <c r="H926" s="14" t="s">
        <v>1685</v>
      </c>
      <c r="I926" s="47" t="s">
        <v>5189</v>
      </c>
      <c r="J926" s="47"/>
      <c r="K926" s="47">
        <f t="shared" si="18"/>
        <v>1</v>
      </c>
      <c r="AE926">
        <v>1</v>
      </c>
      <c r="AH926" s="59">
        <v>1</v>
      </c>
      <c r="EH926" s="7" t="str">
        <f>VLOOKUP(B926,'[1]FT Base GRAL'!$B$6:$AB$2733,27,0)</f>
        <v>QRO-JunAcla</v>
      </c>
    </row>
    <row r="927" spans="1:138" ht="15.75" x14ac:dyDescent="0.3">
      <c r="A927" s="55">
        <v>998</v>
      </c>
      <c r="B927" s="4" t="s">
        <v>1698</v>
      </c>
      <c r="C927" s="5" t="s">
        <v>8</v>
      </c>
      <c r="D927" s="6"/>
      <c r="E927" s="4" t="s">
        <v>1699</v>
      </c>
      <c r="F927" s="7" t="s">
        <v>63</v>
      </c>
      <c r="G927" s="7" t="s">
        <v>11</v>
      </c>
      <c r="H927" s="7" t="s">
        <v>1700</v>
      </c>
      <c r="I927" s="47" t="s">
        <v>5189</v>
      </c>
      <c r="J927" s="47"/>
      <c r="K927" s="47">
        <f t="shared" si="18"/>
        <v>1</v>
      </c>
      <c r="L927">
        <v>1</v>
      </c>
      <c r="M927">
        <v>1</v>
      </c>
      <c r="Y927">
        <v>1</v>
      </c>
      <c r="BS927">
        <v>1</v>
      </c>
      <c r="BX927">
        <v>1</v>
      </c>
      <c r="CZ927">
        <v>1</v>
      </c>
      <c r="DJ927">
        <v>1</v>
      </c>
      <c r="DO927">
        <v>1</v>
      </c>
      <c r="DS927" s="59">
        <v>1</v>
      </c>
      <c r="EH927" s="7" t="str">
        <f>VLOOKUP(B927,'[1]FT Base GRAL'!$B$6:$AB$2733,27,0)</f>
        <v>SLP</v>
      </c>
    </row>
    <row r="928" spans="1:138" ht="15.75" x14ac:dyDescent="0.3">
      <c r="A928" s="55">
        <v>999</v>
      </c>
      <c r="B928" s="4" t="s">
        <v>1701</v>
      </c>
      <c r="C928" s="5" t="s">
        <v>8</v>
      </c>
      <c r="D928" s="6"/>
      <c r="E928" s="4" t="s">
        <v>1702</v>
      </c>
      <c r="F928" s="7" t="s">
        <v>63</v>
      </c>
      <c r="G928" s="7" t="s">
        <v>11</v>
      </c>
      <c r="H928" s="7" t="s">
        <v>1700</v>
      </c>
      <c r="I928" s="47" t="s">
        <v>5171</v>
      </c>
      <c r="J928" s="47"/>
      <c r="K928" s="47">
        <f t="shared" si="18"/>
        <v>0</v>
      </c>
      <c r="L928">
        <v>1</v>
      </c>
      <c r="EH928" s="7" t="str">
        <f>VLOOKUP(B928,'[1]FT Base GRAL'!$B$6:$AB$2733,27,0)</f>
        <v>AMB</v>
      </c>
    </row>
    <row r="929" spans="1:138" ht="15.75" x14ac:dyDescent="0.3">
      <c r="A929" s="55">
        <v>1000</v>
      </c>
      <c r="B929" s="4" t="s">
        <v>1703</v>
      </c>
      <c r="C929" s="5" t="s">
        <v>8</v>
      </c>
      <c r="D929" s="6"/>
      <c r="E929" s="4" t="s">
        <v>1702</v>
      </c>
      <c r="F929" s="7" t="s">
        <v>63</v>
      </c>
      <c r="G929" s="7" t="s">
        <v>11</v>
      </c>
      <c r="H929" s="7" t="s">
        <v>1700</v>
      </c>
      <c r="I929" s="47" t="s">
        <v>5171</v>
      </c>
      <c r="J929" s="47"/>
      <c r="K929" s="47">
        <f t="shared" si="18"/>
        <v>0</v>
      </c>
      <c r="O929">
        <v>1</v>
      </c>
      <c r="P929">
        <v>1</v>
      </c>
      <c r="DE929">
        <v>1</v>
      </c>
      <c r="EH929" s="7" t="str">
        <f>VLOOKUP(B929,'[1]FT Base GRAL'!$B$6:$AB$2733,27,0)</f>
        <v>UMM</v>
      </c>
    </row>
    <row r="930" spans="1:138" ht="15.75" x14ac:dyDescent="0.3">
      <c r="A930" s="55">
        <v>1001</v>
      </c>
      <c r="B930" s="4" t="s">
        <v>1704</v>
      </c>
      <c r="C930" s="12" t="s">
        <v>19</v>
      </c>
      <c r="D930" s="6"/>
      <c r="E930" s="4" t="s">
        <v>1705</v>
      </c>
      <c r="F930" s="7" t="s">
        <v>63</v>
      </c>
      <c r="G930" s="7" t="s">
        <v>11</v>
      </c>
      <c r="H930" s="7" t="s">
        <v>1700</v>
      </c>
      <c r="I930" s="47" t="s">
        <v>5189</v>
      </c>
      <c r="J930" s="47"/>
      <c r="K930" s="47">
        <f t="shared" si="18"/>
        <v>1</v>
      </c>
      <c r="CP930">
        <v>1</v>
      </c>
      <c r="CT930" s="59">
        <v>1</v>
      </c>
      <c r="EH930" s="7" t="str">
        <f>VLOOKUP(B930,'[1]FT Base GRAL'!$B$6:$AB$2733,27,0)</f>
        <v>TEX</v>
      </c>
    </row>
    <row r="931" spans="1:138" ht="15.75" x14ac:dyDescent="0.3">
      <c r="A931" s="55">
        <v>1002</v>
      </c>
      <c r="B931" s="4" t="s">
        <v>1706</v>
      </c>
      <c r="C931" s="15" t="s">
        <v>41</v>
      </c>
      <c r="D931" s="13"/>
      <c r="E931" s="16" t="s">
        <v>1699</v>
      </c>
      <c r="F931" s="7" t="s">
        <v>63</v>
      </c>
      <c r="G931" s="7" t="s">
        <v>11</v>
      </c>
      <c r="H931" s="7" t="s">
        <v>1700</v>
      </c>
      <c r="I931" s="47" t="s">
        <v>5171</v>
      </c>
      <c r="J931" s="47"/>
      <c r="K931" s="47">
        <f t="shared" si="18"/>
        <v>0</v>
      </c>
      <c r="Z931" s="62">
        <v>1</v>
      </c>
      <c r="AA931">
        <v>1</v>
      </c>
      <c r="EH931" s="7" t="str">
        <f>VLOOKUP(B931,'[1]FT Base GRAL'!$B$6:$AB$2733,27,0)</f>
        <v>SLP-JunAcla</v>
      </c>
    </row>
    <row r="932" spans="1:138" ht="15.75" x14ac:dyDescent="0.3">
      <c r="A932" s="55">
        <v>1003</v>
      </c>
      <c r="B932" s="4" t="s">
        <v>4975</v>
      </c>
      <c r="C932" s="15" t="s">
        <v>41</v>
      </c>
      <c r="D932" s="13"/>
      <c r="E932" s="16" t="s">
        <v>1702</v>
      </c>
      <c r="F932" s="14" t="s">
        <v>63</v>
      </c>
      <c r="G932" s="14" t="s">
        <v>11</v>
      </c>
      <c r="H932" s="16" t="s">
        <v>1700</v>
      </c>
      <c r="I932" s="47" t="s">
        <v>5189</v>
      </c>
      <c r="J932" s="47"/>
      <c r="K932" s="47">
        <f t="shared" si="18"/>
        <v>1</v>
      </c>
      <c r="DF932">
        <v>1</v>
      </c>
      <c r="DI932" s="59">
        <v>1</v>
      </c>
      <c r="EH932" s="7" t="str">
        <f>VLOOKUP(B932,'[1]FT Base GRAL'!$B$6:$AB$2733,27,0)</f>
        <v>GRO-1N-Jun Acla 1V</v>
      </c>
    </row>
    <row r="933" spans="1:138" ht="15.75" x14ac:dyDescent="0.3">
      <c r="A933" s="55">
        <v>1005</v>
      </c>
      <c r="B933" s="4" t="s">
        <v>1709</v>
      </c>
      <c r="C933" s="15" t="s">
        <v>41</v>
      </c>
      <c r="D933" s="13"/>
      <c r="E933" s="16" t="s">
        <v>1699</v>
      </c>
      <c r="F933" s="7" t="s">
        <v>63</v>
      </c>
      <c r="G933" s="7" t="s">
        <v>11</v>
      </c>
      <c r="H933" s="7" t="s">
        <v>1700</v>
      </c>
      <c r="I933" s="47" t="s">
        <v>5189</v>
      </c>
      <c r="J933" s="47"/>
      <c r="K933" s="47">
        <f t="shared" si="18"/>
        <v>1</v>
      </c>
      <c r="AB933" s="62">
        <v>1</v>
      </c>
      <c r="AC933" s="59">
        <v>1</v>
      </c>
      <c r="EH933" s="7" t="str">
        <f>VLOOKUP(B933,'[1]FT Base GRAL'!$B$6:$AB$2733,27,0)</f>
        <v>SLP-JunAcla</v>
      </c>
    </row>
    <row r="934" spans="1:138" ht="15.75" x14ac:dyDescent="0.3">
      <c r="A934" s="55">
        <v>1006</v>
      </c>
      <c r="B934" s="4" t="s">
        <v>1710</v>
      </c>
      <c r="C934" s="15" t="s">
        <v>41</v>
      </c>
      <c r="D934" s="13"/>
      <c r="E934" s="16" t="s">
        <v>1699</v>
      </c>
      <c r="F934" s="14" t="s">
        <v>63</v>
      </c>
      <c r="G934" s="14" t="s">
        <v>11</v>
      </c>
      <c r="H934" s="14" t="s">
        <v>1700</v>
      </c>
      <c r="I934" s="47" t="s">
        <v>5189</v>
      </c>
      <c r="J934" s="47"/>
      <c r="K934" s="47">
        <f t="shared" si="18"/>
        <v>1</v>
      </c>
      <c r="BY934">
        <v>1</v>
      </c>
      <c r="BZ934">
        <v>1</v>
      </c>
      <c r="CA934">
        <v>1</v>
      </c>
      <c r="CB934" s="59">
        <v>1</v>
      </c>
      <c r="EH934" s="7" t="str">
        <f>VLOOKUP(B934,'[1]FT Base GRAL'!$B$6:$AB$2733,27,0)</f>
        <v>TAB HCG-JunAcla</v>
      </c>
    </row>
    <row r="935" spans="1:138" ht="15.75" x14ac:dyDescent="0.3">
      <c r="A935" s="55">
        <v>1007</v>
      </c>
      <c r="B935" s="4" t="s">
        <v>1711</v>
      </c>
      <c r="C935" s="15" t="s">
        <v>41</v>
      </c>
      <c r="D935" s="13"/>
      <c r="E935" s="16" t="s">
        <v>1712</v>
      </c>
      <c r="F935" s="7" t="s">
        <v>63</v>
      </c>
      <c r="G935" s="7" t="s">
        <v>11</v>
      </c>
      <c r="H935" s="7" t="s">
        <v>1700</v>
      </c>
      <c r="I935" s="47" t="s">
        <v>5189</v>
      </c>
      <c r="J935" s="47"/>
      <c r="K935" s="47">
        <f t="shared" si="18"/>
        <v>1</v>
      </c>
      <c r="BT935">
        <v>1</v>
      </c>
      <c r="BW935" s="59">
        <v>1</v>
      </c>
      <c r="EH935" s="7" t="str">
        <f>VLOOKUP(B935,'[1]FT Base GRAL'!$B$6:$AB$2733,27,0)</f>
        <v>TAB-AE-UNEME-JunAcla</v>
      </c>
    </row>
    <row r="936" spans="1:138" ht="15.75" x14ac:dyDescent="0.3">
      <c r="A936" s="55">
        <v>1008</v>
      </c>
      <c r="B936" s="4" t="s">
        <v>4996</v>
      </c>
      <c r="C936" s="15" t="s">
        <v>41</v>
      </c>
      <c r="D936" s="13"/>
      <c r="E936" s="16" t="s">
        <v>1699</v>
      </c>
      <c r="F936" s="14" t="s">
        <v>63</v>
      </c>
      <c r="G936" s="14" t="s">
        <v>11</v>
      </c>
      <c r="H936" s="7" t="s">
        <v>1700</v>
      </c>
      <c r="I936" s="47" t="s">
        <v>5189</v>
      </c>
      <c r="J936" s="47"/>
      <c r="K936" s="47">
        <f t="shared" si="18"/>
        <v>2</v>
      </c>
      <c r="DA936">
        <v>1</v>
      </c>
      <c r="DD936" s="59">
        <v>1</v>
      </c>
      <c r="DK936">
        <v>1</v>
      </c>
      <c r="DN936" s="59">
        <v>1</v>
      </c>
      <c r="EH936" s="7" t="str">
        <f>VLOOKUP(B936,'[1]FT Base GRAL'!$B$6:$AB$2733,27,0)</f>
        <v>CAMP-CAND-JunAcla 1V</v>
      </c>
    </row>
    <row r="937" spans="1:138" ht="15.75" x14ac:dyDescent="0.3">
      <c r="A937" s="55">
        <v>1009</v>
      </c>
      <c r="B937" s="4" t="s">
        <v>1713</v>
      </c>
      <c r="C937" s="5" t="s">
        <v>8</v>
      </c>
      <c r="D937" s="6"/>
      <c r="E937" s="27" t="s">
        <v>1714</v>
      </c>
      <c r="F937" s="7" t="s">
        <v>53</v>
      </c>
      <c r="G937" s="7" t="s">
        <v>34</v>
      </c>
      <c r="H937" s="7" t="s">
        <v>54</v>
      </c>
      <c r="I937" s="47" t="s">
        <v>4832</v>
      </c>
      <c r="J937" s="47"/>
      <c r="K937" s="47">
        <f t="shared" si="18"/>
        <v>0</v>
      </c>
      <c r="EH937" s="108" t="str">
        <f>VLOOKUP(B937,'[1]FT Base GRAL'!$B$6:$AB$2733,27,0)</f>
        <v>TAB</v>
      </c>
    </row>
    <row r="938" spans="1:138" ht="15.75" x14ac:dyDescent="0.3">
      <c r="A938" s="55">
        <v>1010</v>
      </c>
      <c r="B938" s="4" t="s">
        <v>1715</v>
      </c>
      <c r="C938" s="5" t="s">
        <v>8</v>
      </c>
      <c r="D938" s="6"/>
      <c r="E938" s="27" t="s">
        <v>1716</v>
      </c>
      <c r="F938" s="7" t="s">
        <v>57</v>
      </c>
      <c r="G938" s="7" t="s">
        <v>34</v>
      </c>
      <c r="H938" s="7" t="s">
        <v>1717</v>
      </c>
      <c r="I938" s="47" t="s">
        <v>4832</v>
      </c>
      <c r="J938" s="47"/>
      <c r="K938" s="47">
        <f t="shared" si="18"/>
        <v>0</v>
      </c>
      <c r="EH938" s="108" t="str">
        <f>VLOOKUP(B938,'[1]FT Base GRAL'!$B$6:$AB$2733,27,0)</f>
        <v>NAY</v>
      </c>
    </row>
    <row r="939" spans="1:138" ht="15.75" x14ac:dyDescent="0.3">
      <c r="A939" s="55">
        <v>1011</v>
      </c>
      <c r="B939" s="4" t="s">
        <v>1718</v>
      </c>
      <c r="C939" s="5" t="s">
        <v>8</v>
      </c>
      <c r="D939" s="6"/>
      <c r="E939" s="27" t="s">
        <v>1719</v>
      </c>
      <c r="F939" s="7" t="s">
        <v>57</v>
      </c>
      <c r="G939" s="7" t="s">
        <v>34</v>
      </c>
      <c r="H939" s="7" t="s">
        <v>1720</v>
      </c>
      <c r="I939" s="47" t="s">
        <v>5189</v>
      </c>
      <c r="J939" s="47"/>
      <c r="K939" s="47">
        <f t="shared" si="18"/>
        <v>1</v>
      </c>
      <c r="R939">
        <v>1</v>
      </c>
      <c r="S939">
        <v>1</v>
      </c>
      <c r="T939">
        <v>1</v>
      </c>
      <c r="U939">
        <v>1</v>
      </c>
      <c r="V939">
        <v>1</v>
      </c>
      <c r="W939">
        <v>1</v>
      </c>
      <c r="X939" s="59">
        <v>1</v>
      </c>
      <c r="EH939" s="7" t="str">
        <f>VLOOKUP(B939,'[1]FT Base GRAL'!$B$6:$AB$2733,27,0)</f>
        <v>TAB</v>
      </c>
    </row>
    <row r="940" spans="1:138" ht="15.75" x14ac:dyDescent="0.3">
      <c r="A940" s="55">
        <v>1012</v>
      </c>
      <c r="B940" s="4" t="s">
        <v>1721</v>
      </c>
      <c r="C940" s="5" t="s">
        <v>8</v>
      </c>
      <c r="D940" s="6"/>
      <c r="E940" s="27" t="s">
        <v>1722</v>
      </c>
      <c r="F940" s="7" t="s">
        <v>57</v>
      </c>
      <c r="G940" s="7" t="s">
        <v>34</v>
      </c>
      <c r="H940" s="7" t="s">
        <v>1723</v>
      </c>
      <c r="I940" s="47" t="s">
        <v>5189</v>
      </c>
      <c r="J940" s="47"/>
      <c r="K940" s="47">
        <f t="shared" si="18"/>
        <v>2</v>
      </c>
      <c r="R940">
        <v>1</v>
      </c>
      <c r="S940">
        <v>1</v>
      </c>
      <c r="T940">
        <v>1</v>
      </c>
      <c r="U940">
        <v>1</v>
      </c>
      <c r="V940">
        <v>1</v>
      </c>
      <c r="W940">
        <v>1</v>
      </c>
      <c r="X940" s="59">
        <v>1</v>
      </c>
      <c r="DE940">
        <v>1</v>
      </c>
      <c r="DF940">
        <v>1</v>
      </c>
      <c r="DI940" s="59">
        <v>1</v>
      </c>
      <c r="EH940" s="7" t="str">
        <f>VLOOKUP(B940,'[1]FT Base GRAL'!$B$6:$AB$2733,27,0)</f>
        <v>TAB</v>
      </c>
    </row>
    <row r="941" spans="1:138" ht="15.75" x14ac:dyDescent="0.3">
      <c r="A941" s="55">
        <v>1013</v>
      </c>
      <c r="B941" s="4" t="s">
        <v>1724</v>
      </c>
      <c r="C941" s="5" t="s">
        <v>8</v>
      </c>
      <c r="D941" s="6"/>
      <c r="E941" s="27" t="s">
        <v>1725</v>
      </c>
      <c r="F941" s="7" t="s">
        <v>57</v>
      </c>
      <c r="G941" s="7" t="s">
        <v>34</v>
      </c>
      <c r="H941" s="7" t="s">
        <v>1726</v>
      </c>
      <c r="I941" s="47" t="s">
        <v>4832</v>
      </c>
      <c r="J941" s="47"/>
      <c r="K941" s="47">
        <f t="shared" si="18"/>
        <v>1</v>
      </c>
      <c r="DE941">
        <v>1</v>
      </c>
      <c r="DF941">
        <v>1</v>
      </c>
      <c r="DI941" s="59">
        <v>1</v>
      </c>
      <c r="EH941" s="7" t="str">
        <f>VLOOKUP(B941,'[1]FT Base GRAL'!$B$6:$AB$2733,27,0)</f>
        <v>TAB</v>
      </c>
    </row>
    <row r="942" spans="1:138" ht="15.75" x14ac:dyDescent="0.3">
      <c r="A942" s="55">
        <v>1014</v>
      </c>
      <c r="B942" s="4" t="s">
        <v>1727</v>
      </c>
      <c r="C942" s="5" t="s">
        <v>8</v>
      </c>
      <c r="D942" s="6"/>
      <c r="E942" s="27" t="s">
        <v>1728</v>
      </c>
      <c r="F942" s="7" t="s">
        <v>57</v>
      </c>
      <c r="G942" s="7" t="s">
        <v>34</v>
      </c>
      <c r="H942" s="7" t="s">
        <v>1729</v>
      </c>
      <c r="I942" s="47" t="s">
        <v>4832</v>
      </c>
      <c r="J942" s="47"/>
      <c r="K942" s="47">
        <f t="shared" si="18"/>
        <v>0</v>
      </c>
      <c r="EH942" s="108" t="str">
        <f>VLOOKUP(B942,'[1]FT Base GRAL'!$B$6:$AB$2733,27,0)</f>
        <v>TAB</v>
      </c>
    </row>
    <row r="943" spans="1:138" ht="15.75" x14ac:dyDescent="0.3">
      <c r="A943" s="55">
        <v>1015</v>
      </c>
      <c r="B943" s="4" t="s">
        <v>1730</v>
      </c>
      <c r="C943" s="5" t="s">
        <v>8</v>
      </c>
      <c r="D943" s="6"/>
      <c r="E943" s="27" t="s">
        <v>1731</v>
      </c>
      <c r="F943" s="7" t="s">
        <v>57</v>
      </c>
      <c r="G943" s="7" t="s">
        <v>34</v>
      </c>
      <c r="H943" s="7" t="s">
        <v>1732</v>
      </c>
      <c r="I943" s="47" t="s">
        <v>4832</v>
      </c>
      <c r="J943" s="47"/>
      <c r="K943" s="47">
        <f t="shared" si="18"/>
        <v>1</v>
      </c>
      <c r="DE943">
        <v>1</v>
      </c>
      <c r="DF943">
        <v>1</v>
      </c>
      <c r="DI943" s="59">
        <v>1</v>
      </c>
      <c r="EH943" s="7" t="str">
        <f>VLOOKUP(B943,'[1]FT Base GRAL'!$B$6:$AB$2733,27,0)</f>
        <v>TAB</v>
      </c>
    </row>
    <row r="944" spans="1:138" ht="15.75" x14ac:dyDescent="0.3">
      <c r="A944" s="55">
        <v>1016</v>
      </c>
      <c r="B944" s="4" t="s">
        <v>1733</v>
      </c>
      <c r="C944" s="5" t="s">
        <v>8</v>
      </c>
      <c r="D944" s="13"/>
      <c r="E944" s="16" t="s">
        <v>1734</v>
      </c>
      <c r="F944" s="14" t="s">
        <v>57</v>
      </c>
      <c r="G944" s="7" t="s">
        <v>34</v>
      </c>
      <c r="H944" s="7" t="s">
        <v>1735</v>
      </c>
      <c r="I944" s="47" t="s">
        <v>4832</v>
      </c>
      <c r="J944" s="47"/>
      <c r="K944" s="47">
        <f t="shared" si="18"/>
        <v>1</v>
      </c>
      <c r="DE944">
        <v>1</v>
      </c>
      <c r="DF944">
        <v>1</v>
      </c>
      <c r="DI944" s="59">
        <v>1</v>
      </c>
      <c r="EH944" s="7" t="str">
        <f>VLOOKUP(B944,'[1]FT Base GRAL'!$B$6:$AB$2733,27,0)</f>
        <v>GRO 1 Y 2 NIV</v>
      </c>
    </row>
    <row r="945" spans="1:138" ht="15.75" x14ac:dyDescent="0.3">
      <c r="A945" s="55">
        <v>1017</v>
      </c>
      <c r="B945" s="4" t="s">
        <v>1736</v>
      </c>
      <c r="C945" s="5" t="s">
        <v>8</v>
      </c>
      <c r="D945" s="6"/>
      <c r="E945" s="27" t="s">
        <v>1737</v>
      </c>
      <c r="F945" s="7" t="s">
        <v>57</v>
      </c>
      <c r="G945" s="7" t="s">
        <v>34</v>
      </c>
      <c r="H945" s="7" t="s">
        <v>1738</v>
      </c>
      <c r="I945" s="47" t="s">
        <v>5189</v>
      </c>
      <c r="J945" s="47"/>
      <c r="K945" s="47">
        <f t="shared" si="18"/>
        <v>1</v>
      </c>
      <c r="R945">
        <v>1</v>
      </c>
      <c r="S945">
        <v>1</v>
      </c>
      <c r="T945">
        <v>1</v>
      </c>
      <c r="U945">
        <v>1</v>
      </c>
      <c r="V945">
        <v>1</v>
      </c>
      <c r="W945">
        <v>1</v>
      </c>
      <c r="X945" s="59">
        <v>1</v>
      </c>
      <c r="EH945" s="7" t="str">
        <f>VLOOKUP(B945,'[1]FT Base GRAL'!$B$6:$AB$2733,27,0)</f>
        <v>TAB</v>
      </c>
    </row>
    <row r="946" spans="1:138" ht="15.75" x14ac:dyDescent="0.3">
      <c r="A946" s="55">
        <v>1018</v>
      </c>
      <c r="B946" s="4" t="s">
        <v>1739</v>
      </c>
      <c r="C946" s="5" t="s">
        <v>8</v>
      </c>
      <c r="D946" s="6"/>
      <c r="E946" s="27" t="s">
        <v>1740</v>
      </c>
      <c r="F946" s="7" t="s">
        <v>57</v>
      </c>
      <c r="G946" s="7" t="s">
        <v>34</v>
      </c>
      <c r="H946" s="7" t="s">
        <v>1741</v>
      </c>
      <c r="I946" s="47" t="s">
        <v>5189</v>
      </c>
      <c r="J946" s="47"/>
      <c r="K946" s="47">
        <f t="shared" si="18"/>
        <v>1</v>
      </c>
      <c r="R946">
        <v>1</v>
      </c>
      <c r="S946">
        <v>1</v>
      </c>
      <c r="T946">
        <v>1</v>
      </c>
      <c r="U946">
        <v>1</v>
      </c>
      <c r="V946">
        <v>1</v>
      </c>
      <c r="W946">
        <v>1</v>
      </c>
      <c r="X946" s="59">
        <v>1</v>
      </c>
      <c r="EH946" s="7" t="str">
        <f>VLOOKUP(B946,'[1]FT Base GRAL'!$B$6:$AB$2733,27,0)</f>
        <v>TAB</v>
      </c>
    </row>
    <row r="947" spans="1:138" ht="15.75" x14ac:dyDescent="0.3">
      <c r="A947" s="55">
        <v>1019</v>
      </c>
      <c r="B947" s="4" t="s">
        <v>1742</v>
      </c>
      <c r="C947" s="5" t="s">
        <v>8</v>
      </c>
      <c r="D947" s="6"/>
      <c r="E947" s="27" t="s">
        <v>1743</v>
      </c>
      <c r="F947" s="7" t="s">
        <v>57</v>
      </c>
      <c r="G947" s="7" t="s">
        <v>34</v>
      </c>
      <c r="H947" s="7" t="s">
        <v>1744</v>
      </c>
      <c r="I947" s="47" t="s">
        <v>4832</v>
      </c>
      <c r="J947" s="47"/>
      <c r="K947" s="47">
        <f t="shared" si="18"/>
        <v>0</v>
      </c>
      <c r="EH947" s="108" t="str">
        <f>VLOOKUP(B947,'[1]FT Base GRAL'!$B$6:$AB$2733,27,0)</f>
        <v>TAB</v>
      </c>
    </row>
    <row r="948" spans="1:138" ht="15.75" x14ac:dyDescent="0.3">
      <c r="A948" s="55">
        <v>1020</v>
      </c>
      <c r="B948" s="4" t="s">
        <v>1745</v>
      </c>
      <c r="C948" s="5" t="s">
        <v>8</v>
      </c>
      <c r="D948" s="6"/>
      <c r="E948" s="27" t="s">
        <v>1746</v>
      </c>
      <c r="F948" s="7" t="s">
        <v>57</v>
      </c>
      <c r="G948" s="7" t="s">
        <v>34</v>
      </c>
      <c r="H948" s="7" t="s">
        <v>1747</v>
      </c>
      <c r="I948" s="47" t="s">
        <v>4832</v>
      </c>
      <c r="J948" s="47"/>
      <c r="K948" s="47">
        <f t="shared" si="18"/>
        <v>0</v>
      </c>
      <c r="EH948" s="108" t="str">
        <f>VLOOKUP(B948,'[1]FT Base GRAL'!$B$6:$AB$2733,27,0)</f>
        <v>TAB</v>
      </c>
    </row>
    <row r="949" spans="1:138" ht="15.75" x14ac:dyDescent="0.3">
      <c r="A949" s="55">
        <v>1021</v>
      </c>
      <c r="B949" s="4" t="s">
        <v>1748</v>
      </c>
      <c r="C949" s="5" t="s">
        <v>8</v>
      </c>
      <c r="D949" s="6"/>
      <c r="E949" s="27" t="s">
        <v>1749</v>
      </c>
      <c r="F949" s="7" t="s">
        <v>57</v>
      </c>
      <c r="G949" s="7" t="s">
        <v>34</v>
      </c>
      <c r="H949" s="7" t="s">
        <v>1750</v>
      </c>
      <c r="I949" s="47" t="s">
        <v>5189</v>
      </c>
      <c r="J949" s="47"/>
      <c r="K949" s="47">
        <f t="shared" si="18"/>
        <v>1</v>
      </c>
      <c r="R949">
        <v>1</v>
      </c>
      <c r="S949">
        <v>1</v>
      </c>
      <c r="T949">
        <v>1</v>
      </c>
      <c r="U949">
        <v>1</v>
      </c>
      <c r="V949">
        <v>1</v>
      </c>
      <c r="W949">
        <v>1</v>
      </c>
      <c r="X949" s="59">
        <v>1</v>
      </c>
      <c r="EH949" s="7" t="str">
        <f>VLOOKUP(B949,'[1]FT Base GRAL'!$B$6:$AB$2733,27,0)</f>
        <v>TAB</v>
      </c>
    </row>
    <row r="950" spans="1:138" ht="15.75" x14ac:dyDescent="0.3">
      <c r="A950" s="55">
        <v>1022</v>
      </c>
      <c r="B950" s="4" t="s">
        <v>1751</v>
      </c>
      <c r="C950" s="5" t="s">
        <v>8</v>
      </c>
      <c r="D950" s="6"/>
      <c r="E950" s="27" t="s">
        <v>1752</v>
      </c>
      <c r="F950" s="7" t="s">
        <v>57</v>
      </c>
      <c r="G950" s="7" t="s">
        <v>34</v>
      </c>
      <c r="H950" s="7" t="s">
        <v>1753</v>
      </c>
      <c r="I950" s="47" t="s">
        <v>4832</v>
      </c>
      <c r="J950" s="47"/>
      <c r="K950" s="47">
        <f t="shared" si="18"/>
        <v>0</v>
      </c>
      <c r="EH950" s="108" t="str">
        <f>VLOOKUP(B950,'[1]FT Base GRAL'!$B$6:$AB$2733,27,0)</f>
        <v>TAB</v>
      </c>
    </row>
    <row r="951" spans="1:138" ht="15.75" x14ac:dyDescent="0.3">
      <c r="A951" s="55">
        <v>1023</v>
      </c>
      <c r="B951" s="4" t="s">
        <v>1754</v>
      </c>
      <c r="C951" s="5" t="s">
        <v>8</v>
      </c>
      <c r="D951" s="13"/>
      <c r="E951" s="16" t="s">
        <v>1755</v>
      </c>
      <c r="F951" s="14" t="s">
        <v>57</v>
      </c>
      <c r="G951" s="7" t="s">
        <v>34</v>
      </c>
      <c r="H951" s="7" t="s">
        <v>1756</v>
      </c>
      <c r="I951" s="47" t="s">
        <v>4832</v>
      </c>
      <c r="J951" s="47"/>
      <c r="K951" s="47">
        <f t="shared" si="18"/>
        <v>1</v>
      </c>
      <c r="DE951">
        <v>1</v>
      </c>
      <c r="DF951">
        <v>1</v>
      </c>
      <c r="DI951" s="59">
        <v>1</v>
      </c>
      <c r="EH951" s="7" t="str">
        <f>VLOOKUP(B951,'[1]FT Base GRAL'!$B$6:$AB$2733,27,0)</f>
        <v>GRO 1 Y 2 NIV</v>
      </c>
    </row>
    <row r="952" spans="1:138" ht="15.75" x14ac:dyDescent="0.3">
      <c r="A952" s="55">
        <v>1024</v>
      </c>
      <c r="B952" s="4" t="s">
        <v>1757</v>
      </c>
      <c r="C952" s="5" t="s">
        <v>8</v>
      </c>
      <c r="D952" s="13"/>
      <c r="E952" s="16" t="s">
        <v>1758</v>
      </c>
      <c r="F952" s="14" t="s">
        <v>57</v>
      </c>
      <c r="G952" s="7" t="s">
        <v>34</v>
      </c>
      <c r="H952" s="7" t="s">
        <v>1759</v>
      </c>
      <c r="I952" s="47" t="s">
        <v>4832</v>
      </c>
      <c r="J952" s="47"/>
      <c r="K952" s="47">
        <f t="shared" si="18"/>
        <v>1</v>
      </c>
      <c r="DE952">
        <v>1</v>
      </c>
      <c r="DF952">
        <v>1</v>
      </c>
      <c r="DI952" s="59">
        <v>1</v>
      </c>
      <c r="EH952" s="7" t="str">
        <f>VLOOKUP(B952,'[1]FT Base GRAL'!$B$6:$AB$2733,27,0)</f>
        <v>GRO 1 Y 2 NIV</v>
      </c>
    </row>
    <row r="953" spans="1:138" ht="15.75" x14ac:dyDescent="0.3">
      <c r="A953" s="55">
        <v>1025</v>
      </c>
      <c r="B953" s="4" t="s">
        <v>1760</v>
      </c>
      <c r="C953" s="5" t="s">
        <v>8</v>
      </c>
      <c r="D953" s="6"/>
      <c r="E953" s="27" t="s">
        <v>1761</v>
      </c>
      <c r="F953" s="7" t="s">
        <v>57</v>
      </c>
      <c r="G953" s="7" t="s">
        <v>34</v>
      </c>
      <c r="H953" s="7" t="s">
        <v>1762</v>
      </c>
      <c r="I953" s="47" t="s">
        <v>5189</v>
      </c>
      <c r="J953" s="47"/>
      <c r="K953" s="47">
        <f t="shared" si="18"/>
        <v>2</v>
      </c>
      <c r="R953">
        <v>1</v>
      </c>
      <c r="S953">
        <v>1</v>
      </c>
      <c r="T953">
        <v>1</v>
      </c>
      <c r="U953">
        <v>1</v>
      </c>
      <c r="V953">
        <v>1</v>
      </c>
      <c r="W953">
        <v>1</v>
      </c>
      <c r="X953" s="59">
        <v>1</v>
      </c>
      <c r="DE953">
        <v>1</v>
      </c>
      <c r="DF953">
        <v>1</v>
      </c>
      <c r="DI953" s="59">
        <v>1</v>
      </c>
      <c r="EH953" s="7" t="str">
        <f>VLOOKUP(B953,'[1]FT Base GRAL'!$B$6:$AB$2733,27,0)</f>
        <v>TAB</v>
      </c>
    </row>
    <row r="954" spans="1:138" ht="15.75" x14ac:dyDescent="0.3">
      <c r="A954" s="55">
        <v>1026</v>
      </c>
      <c r="B954" s="4" t="s">
        <v>1763</v>
      </c>
      <c r="C954" s="5" t="s">
        <v>8</v>
      </c>
      <c r="D954" s="6"/>
      <c r="E954" s="27" t="s">
        <v>1764</v>
      </c>
      <c r="F954" s="7" t="s">
        <v>57</v>
      </c>
      <c r="G954" s="7" t="s">
        <v>34</v>
      </c>
      <c r="H954" s="7" t="s">
        <v>1765</v>
      </c>
      <c r="I954" s="47" t="s">
        <v>5189</v>
      </c>
      <c r="J954" s="47"/>
      <c r="K954" s="47">
        <f t="shared" si="18"/>
        <v>1</v>
      </c>
      <c r="R954">
        <v>1</v>
      </c>
      <c r="S954">
        <v>1</v>
      </c>
      <c r="T954">
        <v>1</v>
      </c>
      <c r="U954">
        <v>1</v>
      </c>
      <c r="V954">
        <v>1</v>
      </c>
      <c r="W954">
        <v>1</v>
      </c>
      <c r="X954" s="59">
        <v>1</v>
      </c>
      <c r="EH954" s="7" t="str">
        <f>VLOOKUP(B954,'[1]FT Base GRAL'!$B$6:$AB$2733,27,0)</f>
        <v>TAB</v>
      </c>
    </row>
    <row r="955" spans="1:138" ht="15.75" x14ac:dyDescent="0.3">
      <c r="A955" s="55">
        <v>1027</v>
      </c>
      <c r="B955" s="4" t="s">
        <v>1766</v>
      </c>
      <c r="C955" s="5" t="s">
        <v>8</v>
      </c>
      <c r="D955" s="6"/>
      <c r="E955" s="27" t="s">
        <v>1767</v>
      </c>
      <c r="F955" s="7" t="s">
        <v>57</v>
      </c>
      <c r="G955" s="7" t="s">
        <v>34</v>
      </c>
      <c r="H955" s="7" t="s">
        <v>1768</v>
      </c>
      <c r="I955" s="47" t="s">
        <v>5189</v>
      </c>
      <c r="J955" s="47"/>
      <c r="K955" s="47">
        <f t="shared" si="18"/>
        <v>1</v>
      </c>
      <c r="R955">
        <v>1</v>
      </c>
      <c r="S955">
        <v>1</v>
      </c>
      <c r="T955">
        <v>1</v>
      </c>
      <c r="U955">
        <v>1</v>
      </c>
      <c r="V955">
        <v>1</v>
      </c>
      <c r="W955">
        <v>1</v>
      </c>
      <c r="X955" s="59">
        <v>1</v>
      </c>
      <c r="EH955" s="7" t="str">
        <f>VLOOKUP(B955,'[1]FT Base GRAL'!$B$6:$AB$2733,27,0)</f>
        <v>TAB</v>
      </c>
    </row>
    <row r="956" spans="1:138" ht="15.75" x14ac:dyDescent="0.3">
      <c r="A956" s="55">
        <v>1028</v>
      </c>
      <c r="B956" s="4" t="s">
        <v>1769</v>
      </c>
      <c r="C956" s="5" t="s">
        <v>8</v>
      </c>
      <c r="D956" s="6"/>
      <c r="E956" s="4" t="s">
        <v>1770</v>
      </c>
      <c r="F956" s="7" t="s">
        <v>57</v>
      </c>
      <c r="G956" s="7" t="s">
        <v>34</v>
      </c>
      <c r="H956" s="7" t="s">
        <v>1771</v>
      </c>
      <c r="I956" s="47" t="s">
        <v>4832</v>
      </c>
      <c r="J956" s="47"/>
      <c r="K956" s="47">
        <f t="shared" si="18"/>
        <v>0</v>
      </c>
      <c r="EH956" s="108" t="str">
        <f>VLOOKUP(B956,'[1]FT Base GRAL'!$B$6:$AB$2733,27,0)</f>
        <v>TAB</v>
      </c>
    </row>
    <row r="957" spans="1:138" ht="15.75" x14ac:dyDescent="0.3">
      <c r="A957" s="55">
        <v>1029</v>
      </c>
      <c r="B957" s="4" t="s">
        <v>1772</v>
      </c>
      <c r="C957" s="5" t="s">
        <v>8</v>
      </c>
      <c r="D957" s="6"/>
      <c r="E957" s="4" t="s">
        <v>1773</v>
      </c>
      <c r="F957" s="7" t="s">
        <v>57</v>
      </c>
      <c r="G957" s="7" t="s">
        <v>34</v>
      </c>
      <c r="H957" s="7" t="s">
        <v>1774</v>
      </c>
      <c r="I957" s="47" t="s">
        <v>4832</v>
      </c>
      <c r="J957" s="47"/>
      <c r="K957" s="47">
        <f t="shared" si="18"/>
        <v>0</v>
      </c>
      <c r="EH957" s="108" t="str">
        <f>VLOOKUP(B957,'[1]FT Base GRAL'!$B$6:$AB$2733,27,0)</f>
        <v>TAB</v>
      </c>
    </row>
    <row r="958" spans="1:138" ht="15.75" x14ac:dyDescent="0.3">
      <c r="A958" s="55">
        <v>1030</v>
      </c>
      <c r="B958" s="4" t="s">
        <v>1775</v>
      </c>
      <c r="C958" s="5" t="s">
        <v>8</v>
      </c>
      <c r="D958" s="6"/>
      <c r="E958" s="27" t="s">
        <v>1776</v>
      </c>
      <c r="F958" s="7" t="s">
        <v>57</v>
      </c>
      <c r="G958" s="7" t="s">
        <v>34</v>
      </c>
      <c r="H958" s="7" t="s">
        <v>1777</v>
      </c>
      <c r="I958" s="47" t="s">
        <v>5189</v>
      </c>
      <c r="J958" s="47"/>
      <c r="K958" s="47">
        <f t="shared" si="18"/>
        <v>1</v>
      </c>
      <c r="R958">
        <v>1</v>
      </c>
      <c r="S958">
        <v>1</v>
      </c>
      <c r="T958">
        <v>1</v>
      </c>
      <c r="U958">
        <v>1</v>
      </c>
      <c r="V958">
        <v>1</v>
      </c>
      <c r="W958">
        <v>1</v>
      </c>
      <c r="X958" s="59">
        <v>1</v>
      </c>
      <c r="EH958" s="7" t="str">
        <f>VLOOKUP(B958,'[1]FT Base GRAL'!$B$6:$AB$2733,27,0)</f>
        <v>TAB</v>
      </c>
    </row>
    <row r="959" spans="1:138" ht="15.75" x14ac:dyDescent="0.3">
      <c r="A959" s="55">
        <v>1031</v>
      </c>
      <c r="B959" s="4" t="s">
        <v>1778</v>
      </c>
      <c r="C959" s="5" t="s">
        <v>8</v>
      </c>
      <c r="D959" s="6"/>
      <c r="E959" s="4" t="s">
        <v>1779</v>
      </c>
      <c r="F959" s="7" t="s">
        <v>57</v>
      </c>
      <c r="G959" s="7" t="s">
        <v>34</v>
      </c>
      <c r="H959" s="7" t="s">
        <v>1780</v>
      </c>
      <c r="I959" s="47" t="s">
        <v>5189</v>
      </c>
      <c r="J959" s="47"/>
      <c r="K959" s="47">
        <f t="shared" si="18"/>
        <v>1</v>
      </c>
      <c r="R959">
        <v>1</v>
      </c>
      <c r="S959">
        <v>1</v>
      </c>
      <c r="T959">
        <v>1</v>
      </c>
      <c r="U959">
        <v>1</v>
      </c>
      <c r="V959">
        <v>1</v>
      </c>
      <c r="W959">
        <v>1</v>
      </c>
      <c r="X959" s="59">
        <v>1</v>
      </c>
      <c r="EH959" s="7" t="str">
        <f>VLOOKUP(B959,'[1]FT Base GRAL'!$B$6:$AB$2733,27,0)</f>
        <v>SON 2</v>
      </c>
    </row>
    <row r="960" spans="1:138" ht="15.75" x14ac:dyDescent="0.3">
      <c r="A960" s="55">
        <v>1032</v>
      </c>
      <c r="B960" s="4" t="s">
        <v>1781</v>
      </c>
      <c r="C960" s="5" t="s">
        <v>8</v>
      </c>
      <c r="D960" s="6"/>
      <c r="E960" s="4" t="s">
        <v>1782</v>
      </c>
      <c r="F960" s="7" t="s">
        <v>57</v>
      </c>
      <c r="G960" s="7" t="s">
        <v>34</v>
      </c>
      <c r="H960" s="7" t="s">
        <v>1783</v>
      </c>
      <c r="I960" s="47" t="s">
        <v>5189</v>
      </c>
      <c r="J960" s="47"/>
      <c r="K960" s="47">
        <f t="shared" si="18"/>
        <v>1</v>
      </c>
      <c r="R960">
        <v>1</v>
      </c>
      <c r="S960">
        <v>1</v>
      </c>
      <c r="T960">
        <v>1</v>
      </c>
      <c r="U960">
        <v>1</v>
      </c>
      <c r="V960">
        <v>1</v>
      </c>
      <c r="W960">
        <v>1</v>
      </c>
      <c r="X960" s="59">
        <v>1</v>
      </c>
      <c r="EH960" s="7" t="str">
        <f>VLOOKUP(B960,'[1]FT Base GRAL'!$B$6:$AB$2733,27,0)</f>
        <v>SON 2</v>
      </c>
    </row>
    <row r="961" spans="1:138" ht="15.75" x14ac:dyDescent="0.3">
      <c r="A961" s="55">
        <v>1033</v>
      </c>
      <c r="B961" s="4" t="s">
        <v>1784</v>
      </c>
      <c r="C961" s="5" t="s">
        <v>8</v>
      </c>
      <c r="D961" s="6"/>
      <c r="E961" s="4" t="s">
        <v>1785</v>
      </c>
      <c r="F961" s="7" t="s">
        <v>63</v>
      </c>
      <c r="G961" s="7" t="s">
        <v>11</v>
      </c>
      <c r="H961" s="7" t="s">
        <v>1786</v>
      </c>
      <c r="I961" s="47" t="s">
        <v>5189</v>
      </c>
      <c r="J961" s="47"/>
      <c r="K961" s="47">
        <f t="shared" si="18"/>
        <v>2</v>
      </c>
      <c r="AI961">
        <v>1</v>
      </c>
      <c r="AJ961">
        <v>1</v>
      </c>
      <c r="AK961">
        <v>1</v>
      </c>
      <c r="AL961">
        <v>1</v>
      </c>
      <c r="AM961" s="59">
        <v>1</v>
      </c>
      <c r="AN961">
        <v>1</v>
      </c>
      <c r="AT961" s="59">
        <v>1</v>
      </c>
      <c r="EH961" s="7" t="str">
        <f>VLOOKUP(B961,'[1]FT Base GRAL'!$B$6:$AB$2733,27,0)</f>
        <v>SIN</v>
      </c>
    </row>
    <row r="962" spans="1:138" ht="15.75" x14ac:dyDescent="0.3">
      <c r="A962" s="55">
        <v>1034</v>
      </c>
      <c r="B962" s="4" t="s">
        <v>1787</v>
      </c>
      <c r="C962" s="5" t="s">
        <v>8</v>
      </c>
      <c r="D962" s="6"/>
      <c r="E962" s="4" t="s">
        <v>1785</v>
      </c>
      <c r="F962" s="7" t="s">
        <v>63</v>
      </c>
      <c r="G962" s="7" t="s">
        <v>11</v>
      </c>
      <c r="H962" s="7" t="s">
        <v>1786</v>
      </c>
      <c r="I962" s="47" t="s">
        <v>5189</v>
      </c>
      <c r="J962" s="47"/>
      <c r="K962" s="47">
        <f t="shared" si="18"/>
        <v>1</v>
      </c>
      <c r="AD962">
        <v>1</v>
      </c>
      <c r="AE962">
        <v>1</v>
      </c>
      <c r="AF962">
        <v>1</v>
      </c>
      <c r="AG962">
        <v>1</v>
      </c>
      <c r="AH962" s="59">
        <v>1</v>
      </c>
      <c r="EH962" s="7" t="str">
        <f>VLOOKUP(B962,'[1]FT Base GRAL'!$B$6:$AB$2733,27,0)</f>
        <v>QRO</v>
      </c>
    </row>
    <row r="963" spans="1:138" ht="15.75" x14ac:dyDescent="0.3">
      <c r="A963" s="55">
        <v>1035</v>
      </c>
      <c r="B963" s="4" t="s">
        <v>1788</v>
      </c>
      <c r="C963" s="5" t="s">
        <v>8</v>
      </c>
      <c r="D963" s="6"/>
      <c r="E963" s="4" t="s">
        <v>1785</v>
      </c>
      <c r="F963" s="7" t="s">
        <v>63</v>
      </c>
      <c r="G963" s="7" t="s">
        <v>11</v>
      </c>
      <c r="H963" s="7" t="s">
        <v>1786</v>
      </c>
      <c r="I963" s="47" t="s">
        <v>5189</v>
      </c>
      <c r="J963" s="47"/>
      <c r="K963" s="47">
        <f t="shared" si="18"/>
        <v>1</v>
      </c>
      <c r="Y963">
        <v>1</v>
      </c>
      <c r="Z963">
        <v>1</v>
      </c>
      <c r="AA963">
        <v>1</v>
      </c>
      <c r="AB963">
        <v>1</v>
      </c>
      <c r="AC963" s="59">
        <v>1</v>
      </c>
      <c r="EH963" s="7" t="str">
        <f>VLOOKUP(B963,'[1]FT Base GRAL'!$B$6:$AB$2733,27,0)</f>
        <v>SLP</v>
      </c>
    </row>
    <row r="964" spans="1:138" ht="15.75" x14ac:dyDescent="0.3">
      <c r="A964" s="55">
        <v>1036</v>
      </c>
      <c r="B964" s="4" t="s">
        <v>1789</v>
      </c>
      <c r="C964" s="5" t="s">
        <v>8</v>
      </c>
      <c r="D964" s="6"/>
      <c r="E964" s="4" t="s">
        <v>1790</v>
      </c>
      <c r="F964" s="7" t="s">
        <v>63</v>
      </c>
      <c r="G964" s="7" t="s">
        <v>11</v>
      </c>
      <c r="H964" s="7" t="s">
        <v>1791</v>
      </c>
      <c r="I964" s="47" t="s">
        <v>5189</v>
      </c>
      <c r="J964" s="47"/>
      <c r="K964" s="47">
        <f t="shared" si="18"/>
        <v>3</v>
      </c>
      <c r="R964">
        <v>1</v>
      </c>
      <c r="S964">
        <v>1</v>
      </c>
      <c r="X964" s="59">
        <v>1</v>
      </c>
      <c r="AD964">
        <v>1</v>
      </c>
      <c r="AE964">
        <v>1</v>
      </c>
      <c r="AH964" s="59">
        <v>1</v>
      </c>
      <c r="AI964">
        <v>1</v>
      </c>
      <c r="AM964" s="59">
        <v>1</v>
      </c>
      <c r="EH964" s="7" t="str">
        <f>VLOOKUP(B964,'[1]FT Base GRAL'!$B$6:$AB$2733,27,0)</f>
        <v>QRO</v>
      </c>
    </row>
    <row r="965" spans="1:138" ht="15.75" x14ac:dyDescent="0.3">
      <c r="A965" s="55">
        <v>1037</v>
      </c>
      <c r="B965" s="4" t="s">
        <v>1792</v>
      </c>
      <c r="C965" s="5" t="s">
        <v>8</v>
      </c>
      <c r="D965" s="6"/>
      <c r="E965" s="4" t="s">
        <v>1793</v>
      </c>
      <c r="F965" s="7" t="s">
        <v>57</v>
      </c>
      <c r="G965" s="7" t="s">
        <v>34</v>
      </c>
      <c r="H965" s="7" t="s">
        <v>1794</v>
      </c>
      <c r="I965" s="47" t="s">
        <v>4832</v>
      </c>
      <c r="J965" s="47"/>
      <c r="K965" s="47">
        <f t="shared" si="18"/>
        <v>0</v>
      </c>
      <c r="EH965" s="108" t="str">
        <f>VLOOKUP(B965,'[1]FT Base GRAL'!$B$6:$AB$2733,27,0)</f>
        <v>TAB</v>
      </c>
    </row>
    <row r="966" spans="1:138" ht="15.75" x14ac:dyDescent="0.3">
      <c r="A966" s="55">
        <v>1038</v>
      </c>
      <c r="B966" s="4" t="s">
        <v>1795</v>
      </c>
      <c r="C966" s="5" t="s">
        <v>8</v>
      </c>
      <c r="D966" s="6"/>
      <c r="E966" s="4" t="s">
        <v>1796</v>
      </c>
      <c r="F966" s="7" t="s">
        <v>53</v>
      </c>
      <c r="G966" s="7" t="s">
        <v>34</v>
      </c>
      <c r="H966" s="7" t="s">
        <v>54</v>
      </c>
      <c r="I966" s="47" t="s">
        <v>5189</v>
      </c>
      <c r="J966" s="47"/>
      <c r="K966" s="47">
        <f t="shared" si="18"/>
        <v>4</v>
      </c>
      <c r="R966">
        <v>1</v>
      </c>
      <c r="X966" s="59">
        <v>1</v>
      </c>
      <c r="Y966">
        <v>1</v>
      </c>
      <c r="AD966">
        <v>1</v>
      </c>
      <c r="AE966">
        <v>1</v>
      </c>
      <c r="AH966" s="59">
        <v>1</v>
      </c>
      <c r="AI966">
        <v>1</v>
      </c>
      <c r="AJ966">
        <v>1</v>
      </c>
      <c r="AM966" s="59">
        <v>1</v>
      </c>
      <c r="AN966">
        <v>1</v>
      </c>
      <c r="AT966" s="59">
        <v>1</v>
      </c>
      <c r="BN966">
        <v>1</v>
      </c>
      <c r="EH966" s="7" t="str">
        <f>VLOOKUP(B966,'[1]FT Base GRAL'!$B$6:$AB$2733,27,0)</f>
        <v>SLP</v>
      </c>
    </row>
    <row r="967" spans="1:138" ht="15.75" x14ac:dyDescent="0.3">
      <c r="A967" s="55">
        <v>1039</v>
      </c>
      <c r="B967" s="4" t="s">
        <v>1797</v>
      </c>
      <c r="C967" s="5" t="s">
        <v>8</v>
      </c>
      <c r="D967" s="6"/>
      <c r="E967" s="4" t="s">
        <v>1798</v>
      </c>
      <c r="F967" s="7" t="s">
        <v>53</v>
      </c>
      <c r="G967" s="7" t="s">
        <v>34</v>
      </c>
      <c r="H967" s="7" t="s">
        <v>54</v>
      </c>
      <c r="I967" s="47" t="s">
        <v>4832</v>
      </c>
      <c r="J967" s="47"/>
      <c r="K967" s="47">
        <f t="shared" si="18"/>
        <v>0</v>
      </c>
      <c r="EH967" s="108" t="str">
        <f>VLOOKUP(B967,'[1]FT Base GRAL'!$B$6:$AB$2733,27,0)</f>
        <v>NAY</v>
      </c>
    </row>
    <row r="968" spans="1:138" ht="15.75" x14ac:dyDescent="0.3">
      <c r="A968" s="55">
        <v>1040</v>
      </c>
      <c r="B968" s="4" t="s">
        <v>1799</v>
      </c>
      <c r="C968" s="12" t="s">
        <v>19</v>
      </c>
      <c r="D968" s="6"/>
      <c r="E968" s="4" t="s">
        <v>1800</v>
      </c>
      <c r="F968" s="7" t="s">
        <v>53</v>
      </c>
      <c r="G968" s="7" t="s">
        <v>34</v>
      </c>
      <c r="H968" s="7" t="s">
        <v>54</v>
      </c>
      <c r="I968" s="47" t="s">
        <v>5189</v>
      </c>
      <c r="J968" s="47"/>
      <c r="K968" s="47">
        <f t="shared" ref="K968:K1031" si="19">COUNTA(N968,Q968,AC968,AH968,AM968,AT968,BA968,BC968,X968,BF968,BM968,BR968,BW968,CB968,CG968,CJ968,CO968,CT968,CY968,DD968,DN968,DS968,DI968,DX968,EC968,EG968)</f>
        <v>2</v>
      </c>
      <c r="CP968">
        <v>1</v>
      </c>
      <c r="CT968" s="59">
        <v>1</v>
      </c>
      <c r="DT968">
        <v>1</v>
      </c>
      <c r="DX968" s="59">
        <v>1</v>
      </c>
      <c r="EH968" s="7" t="str">
        <f>VLOOKUP(B968,'[1]FT Base GRAL'!$B$6:$AB$2733,27,0)</f>
        <v>TEX</v>
      </c>
    </row>
    <row r="969" spans="1:138" ht="15.75" x14ac:dyDescent="0.3">
      <c r="A969" s="55">
        <v>1041</v>
      </c>
      <c r="B969" s="4" t="s">
        <v>1801</v>
      </c>
      <c r="C969" s="12" t="s">
        <v>19</v>
      </c>
      <c r="D969" s="6"/>
      <c r="E969" s="4" t="s">
        <v>1796</v>
      </c>
      <c r="F969" s="7" t="s">
        <v>53</v>
      </c>
      <c r="G969" s="7" t="s">
        <v>34</v>
      </c>
      <c r="H969" s="7" t="s">
        <v>54</v>
      </c>
      <c r="I969" s="47" t="s">
        <v>5169</v>
      </c>
      <c r="J969" s="47"/>
      <c r="K969" s="47">
        <f t="shared" si="19"/>
        <v>0</v>
      </c>
      <c r="EH969" s="108" t="str">
        <f>VLOOKUP(B969,'[1]FT Base GRAL'!$B$6:$AB$2733,27,0)</f>
        <v>TEX</v>
      </c>
    </row>
    <row r="970" spans="1:138" ht="15.75" x14ac:dyDescent="0.3">
      <c r="A970" s="55">
        <v>1042</v>
      </c>
      <c r="B970" s="4" t="s">
        <v>5060</v>
      </c>
      <c r="C970" s="5" t="s">
        <v>8</v>
      </c>
      <c r="D970" s="13"/>
      <c r="E970" s="16" t="s">
        <v>5113</v>
      </c>
      <c r="F970" s="14" t="s">
        <v>53</v>
      </c>
      <c r="G970" s="14" t="s">
        <v>34</v>
      </c>
      <c r="H970" s="14" t="s">
        <v>1298</v>
      </c>
      <c r="I970" s="110" t="s">
        <v>5169</v>
      </c>
      <c r="J970" s="47"/>
      <c r="K970" s="47">
        <f t="shared" si="19"/>
        <v>0</v>
      </c>
      <c r="EH970" s="108" t="str">
        <f>VLOOKUP(B970,'[1]FT Base GRAL'!$B$6:$AB$2733,27,0)</f>
        <v>CMM</v>
      </c>
    </row>
    <row r="971" spans="1:138" ht="15.75" x14ac:dyDescent="0.3">
      <c r="A971" s="55">
        <v>1043</v>
      </c>
      <c r="B971" s="4" t="s">
        <v>1802</v>
      </c>
      <c r="C971" s="15" t="s">
        <v>41</v>
      </c>
      <c r="D971" s="13"/>
      <c r="E971" s="16" t="s">
        <v>1796</v>
      </c>
      <c r="F971" s="7" t="s">
        <v>53</v>
      </c>
      <c r="G971" s="7" t="s">
        <v>34</v>
      </c>
      <c r="H971" s="14" t="s">
        <v>122</v>
      </c>
      <c r="I971" s="47" t="s">
        <v>5189</v>
      </c>
      <c r="J971" s="47"/>
      <c r="K971" s="47">
        <f t="shared" si="19"/>
        <v>1</v>
      </c>
      <c r="Z971" s="62">
        <v>1</v>
      </c>
      <c r="AC971" s="59">
        <v>1</v>
      </c>
      <c r="EH971" s="7" t="str">
        <f>VLOOKUP(B971,'[1]FT Base GRAL'!$B$6:$AB$2733,27,0)</f>
        <v>SLP-JunAcla</v>
      </c>
    </row>
    <row r="972" spans="1:138" ht="15.75" x14ac:dyDescent="0.3">
      <c r="A972" s="55">
        <v>1044</v>
      </c>
      <c r="B972" s="4" t="s">
        <v>1803</v>
      </c>
      <c r="C972" s="15" t="s">
        <v>41</v>
      </c>
      <c r="D972" s="13"/>
      <c r="E972" s="16" t="s">
        <v>1796</v>
      </c>
      <c r="F972" s="14" t="s">
        <v>53</v>
      </c>
      <c r="G972" s="14" t="s">
        <v>34</v>
      </c>
      <c r="H972" s="7" t="s">
        <v>54</v>
      </c>
      <c r="I972" s="47" t="s">
        <v>5189</v>
      </c>
      <c r="J972" s="47"/>
      <c r="K972" s="47">
        <f t="shared" si="19"/>
        <v>1</v>
      </c>
      <c r="BO972">
        <v>1</v>
      </c>
      <c r="BR972" s="59">
        <v>1</v>
      </c>
      <c r="EH972" s="7" t="str">
        <f>VLOOKUP(B972,'[1]FT Base GRAL'!$B$6:$AB$2733,27,0)</f>
        <v>TAB-GRA-JunAcla</v>
      </c>
    </row>
    <row r="973" spans="1:138" ht="15.75" x14ac:dyDescent="0.3">
      <c r="A973" s="55">
        <v>1045</v>
      </c>
      <c r="B973" s="4" t="s">
        <v>1804</v>
      </c>
      <c r="C973" s="5" t="s">
        <v>8</v>
      </c>
      <c r="D973" s="6"/>
      <c r="E973" s="4" t="s">
        <v>1805</v>
      </c>
      <c r="F973" s="7" t="s">
        <v>111</v>
      </c>
      <c r="G973" s="7" t="s">
        <v>34</v>
      </c>
      <c r="H973" s="7" t="s">
        <v>54</v>
      </c>
      <c r="I973" s="47" t="s">
        <v>5189</v>
      </c>
      <c r="J973" s="47"/>
      <c r="K973" s="47">
        <f t="shared" si="19"/>
        <v>1</v>
      </c>
      <c r="AU973">
        <v>1</v>
      </c>
      <c r="BA973" s="59">
        <v>1</v>
      </c>
      <c r="EH973" s="7" t="str">
        <f>VLOOKUP(B973,'[1]FT Base GRAL'!$B$6:$AB$2733,27,0)</f>
        <v>FARMA</v>
      </c>
    </row>
    <row r="974" spans="1:138" ht="15.75" x14ac:dyDescent="0.3">
      <c r="A974" s="55">
        <v>1046</v>
      </c>
      <c r="B974" s="4" t="s">
        <v>1806</v>
      </c>
      <c r="C974" s="5" t="s">
        <v>8</v>
      </c>
      <c r="D974" s="6"/>
      <c r="E974" s="4" t="s">
        <v>1807</v>
      </c>
      <c r="F974" s="7" t="s">
        <v>111</v>
      </c>
      <c r="G974" s="7" t="s">
        <v>34</v>
      </c>
      <c r="H974" s="7" t="s">
        <v>54</v>
      </c>
      <c r="I974" s="47" t="s">
        <v>5189</v>
      </c>
      <c r="J974" s="47"/>
      <c r="K974" s="47">
        <f t="shared" si="19"/>
        <v>1</v>
      </c>
      <c r="AU974">
        <v>1</v>
      </c>
      <c r="BA974" s="59">
        <v>1</v>
      </c>
      <c r="EH974" s="7" t="str">
        <f>VLOOKUP(B974,'[1]FT Base GRAL'!$B$6:$AB$2733,27,0)</f>
        <v>FARMA</v>
      </c>
    </row>
    <row r="975" spans="1:138" ht="15.75" x14ac:dyDescent="0.3">
      <c r="A975" s="55">
        <v>1047</v>
      </c>
      <c r="B975" s="4" t="s">
        <v>1808</v>
      </c>
      <c r="C975" s="5" t="s">
        <v>8</v>
      </c>
      <c r="D975" s="6"/>
      <c r="E975" s="4" t="s">
        <v>1805</v>
      </c>
      <c r="F975" s="7" t="s">
        <v>111</v>
      </c>
      <c r="G975" s="7" t="s">
        <v>34</v>
      </c>
      <c r="H975" s="7" t="s">
        <v>54</v>
      </c>
      <c r="I975" s="47" t="s">
        <v>5189</v>
      </c>
      <c r="J975" s="47"/>
      <c r="K975" s="47">
        <f t="shared" si="19"/>
        <v>1</v>
      </c>
      <c r="AU975">
        <v>1</v>
      </c>
      <c r="BA975" s="59">
        <v>1</v>
      </c>
      <c r="EH975" s="7" t="str">
        <f>VLOOKUP(B975,'[1]FT Base GRAL'!$B$6:$AB$2733,27,0)</f>
        <v>FARMA</v>
      </c>
    </row>
    <row r="976" spans="1:138" ht="15.75" x14ac:dyDescent="0.3">
      <c r="A976" s="55">
        <v>1048</v>
      </c>
      <c r="B976" s="4" t="s">
        <v>1809</v>
      </c>
      <c r="C976" s="5" t="s">
        <v>8</v>
      </c>
      <c r="D976" s="6"/>
      <c r="E976" s="4" t="s">
        <v>1810</v>
      </c>
      <c r="F976" s="7" t="s">
        <v>63</v>
      </c>
      <c r="G976" s="7" t="s">
        <v>11</v>
      </c>
      <c r="H976" s="7" t="s">
        <v>1811</v>
      </c>
      <c r="I976" s="47" t="s">
        <v>5189</v>
      </c>
      <c r="J976" s="47"/>
      <c r="K976" s="47">
        <f t="shared" si="19"/>
        <v>5</v>
      </c>
      <c r="L976">
        <v>1</v>
      </c>
      <c r="M976">
        <v>1</v>
      </c>
      <c r="R976">
        <v>1</v>
      </c>
      <c r="S976">
        <v>1</v>
      </c>
      <c r="T976">
        <v>1</v>
      </c>
      <c r="U976">
        <v>1</v>
      </c>
      <c r="V976">
        <v>1</v>
      </c>
      <c r="W976">
        <v>1</v>
      </c>
      <c r="X976" s="59">
        <v>1</v>
      </c>
      <c r="Y976">
        <v>1</v>
      </c>
      <c r="Z976">
        <v>1</v>
      </c>
      <c r="AC976" s="59">
        <v>1</v>
      </c>
      <c r="AI976">
        <v>1</v>
      </c>
      <c r="AJ976">
        <v>1</v>
      </c>
      <c r="AM976" s="59">
        <v>1</v>
      </c>
      <c r="AN976">
        <v>1</v>
      </c>
      <c r="AT976" s="59">
        <v>1</v>
      </c>
      <c r="DE976">
        <v>1</v>
      </c>
      <c r="DF976">
        <v>1</v>
      </c>
      <c r="DI976" s="59">
        <v>1</v>
      </c>
      <c r="EH976" s="7" t="str">
        <f>VLOOKUP(B976,'[1]FT Base GRAL'!$B$6:$AB$2733,27,0)</f>
        <v>SLP</v>
      </c>
    </row>
    <row r="977" spans="1:138" ht="15.75" x14ac:dyDescent="0.3">
      <c r="A977" s="55">
        <v>1049</v>
      </c>
      <c r="B977" s="4" t="s">
        <v>1812</v>
      </c>
      <c r="C977" s="12" t="s">
        <v>19</v>
      </c>
      <c r="D977" s="6"/>
      <c r="E977" s="4" t="s">
        <v>1810</v>
      </c>
      <c r="F977" s="7" t="s">
        <v>63</v>
      </c>
      <c r="G977" s="7" t="s">
        <v>11</v>
      </c>
      <c r="H977" s="7" t="s">
        <v>1811</v>
      </c>
      <c r="I977" s="47" t="s">
        <v>5169</v>
      </c>
      <c r="J977" s="47"/>
      <c r="K977" s="47">
        <f t="shared" si="19"/>
        <v>0</v>
      </c>
      <c r="EH977" s="108" t="str">
        <f>VLOOKUP(B977,'[1]FT Base GRAL'!$B$6:$AB$2733,27,0)</f>
        <v>TEX</v>
      </c>
    </row>
    <row r="978" spans="1:138" ht="15.75" x14ac:dyDescent="0.3">
      <c r="A978" s="55">
        <v>1050</v>
      </c>
      <c r="B978" s="4" t="s">
        <v>1813</v>
      </c>
      <c r="C978" s="5" t="s">
        <v>8</v>
      </c>
      <c r="D978" s="6"/>
      <c r="E978" s="4" t="s">
        <v>1814</v>
      </c>
      <c r="F978" s="7" t="s">
        <v>111</v>
      </c>
      <c r="G978" s="7" t="s">
        <v>34</v>
      </c>
      <c r="H978" s="7" t="s">
        <v>1815</v>
      </c>
      <c r="I978" s="47" t="s">
        <v>5189</v>
      </c>
      <c r="J978" s="47"/>
      <c r="K978" s="47">
        <f t="shared" si="19"/>
        <v>4</v>
      </c>
      <c r="Y978">
        <v>1</v>
      </c>
      <c r="Z978">
        <v>1</v>
      </c>
      <c r="AC978" s="59">
        <v>1</v>
      </c>
      <c r="AD978">
        <v>1</v>
      </c>
      <c r="AE978">
        <v>1</v>
      </c>
      <c r="AF978">
        <v>1</v>
      </c>
      <c r="AG978">
        <v>1</v>
      </c>
      <c r="AH978" s="59">
        <v>1</v>
      </c>
      <c r="AI978">
        <v>1</v>
      </c>
      <c r="AJ978">
        <v>1</v>
      </c>
      <c r="AM978" s="59">
        <v>1</v>
      </c>
      <c r="AN978">
        <v>1</v>
      </c>
      <c r="AT978" s="59">
        <v>1</v>
      </c>
      <c r="EH978" s="7" t="str">
        <f>VLOOKUP(B978,'[1]FT Base GRAL'!$B$6:$AB$2733,27,0)</f>
        <v>SLP</v>
      </c>
    </row>
    <row r="979" spans="1:138" ht="15.75" x14ac:dyDescent="0.3">
      <c r="A979" s="55">
        <v>1051</v>
      </c>
      <c r="B979" s="4" t="s">
        <v>1816</v>
      </c>
      <c r="C979" s="5" t="s">
        <v>8</v>
      </c>
      <c r="D979" s="6"/>
      <c r="E979" s="4" t="s">
        <v>1817</v>
      </c>
      <c r="F979" s="7" t="s">
        <v>111</v>
      </c>
      <c r="G979" s="7" t="s">
        <v>34</v>
      </c>
      <c r="H979" s="7" t="s">
        <v>1818</v>
      </c>
      <c r="I979" s="47" t="s">
        <v>5189</v>
      </c>
      <c r="J979" s="47"/>
      <c r="K979" s="47">
        <f t="shared" si="19"/>
        <v>8</v>
      </c>
      <c r="R979">
        <v>1</v>
      </c>
      <c r="X979" s="59">
        <v>1</v>
      </c>
      <c r="Y979">
        <v>1</v>
      </c>
      <c r="Z979">
        <v>1</v>
      </c>
      <c r="AA979">
        <v>1</v>
      </c>
      <c r="AB979">
        <v>1</v>
      </c>
      <c r="AC979" s="59">
        <v>1</v>
      </c>
      <c r="AD979">
        <v>1</v>
      </c>
      <c r="AE979">
        <v>1</v>
      </c>
      <c r="AF979">
        <v>1</v>
      </c>
      <c r="AG979">
        <v>1</v>
      </c>
      <c r="AH979" s="59">
        <v>1</v>
      </c>
      <c r="AI979">
        <v>1</v>
      </c>
      <c r="AJ979">
        <v>1</v>
      </c>
      <c r="AK979">
        <v>1</v>
      </c>
      <c r="AL979">
        <v>1</v>
      </c>
      <c r="AM979" s="59">
        <v>1</v>
      </c>
      <c r="AN979">
        <v>1</v>
      </c>
      <c r="AO979">
        <v>1</v>
      </c>
      <c r="AP979">
        <v>1</v>
      </c>
      <c r="AQ979">
        <v>1</v>
      </c>
      <c r="AR979">
        <v>1</v>
      </c>
      <c r="AS979">
        <v>1</v>
      </c>
      <c r="AT979" s="59">
        <v>1</v>
      </c>
      <c r="BN979">
        <v>1</v>
      </c>
      <c r="BO979">
        <v>1</v>
      </c>
      <c r="BP979">
        <v>1</v>
      </c>
      <c r="BQ979">
        <v>1</v>
      </c>
      <c r="BR979" s="59">
        <v>1</v>
      </c>
      <c r="CP979">
        <v>1</v>
      </c>
      <c r="CT979" s="59">
        <v>1</v>
      </c>
      <c r="DT979">
        <v>1</v>
      </c>
      <c r="DX979" s="59">
        <v>1</v>
      </c>
      <c r="EH979" s="7" t="str">
        <f>VLOOKUP(B979,'[1]FT Base GRAL'!$B$6:$AB$2733,27,0)</f>
        <v>SLP</v>
      </c>
    </row>
    <row r="980" spans="1:138" ht="15.75" x14ac:dyDescent="0.3">
      <c r="A980" s="55">
        <v>1052</v>
      </c>
      <c r="B980" s="4" t="s">
        <v>5061</v>
      </c>
      <c r="C980" s="5" t="s">
        <v>8</v>
      </c>
      <c r="D980" s="13"/>
      <c r="E980" s="16" t="s">
        <v>1817</v>
      </c>
      <c r="F980" s="14" t="s">
        <v>111</v>
      </c>
      <c r="G980" s="14" t="s">
        <v>34</v>
      </c>
      <c r="H980" s="14" t="s">
        <v>1824</v>
      </c>
      <c r="I980" s="110" t="s">
        <v>5169</v>
      </c>
      <c r="J980" s="47"/>
      <c r="K980" s="47">
        <f t="shared" si="19"/>
        <v>0</v>
      </c>
      <c r="EH980" s="108" t="str">
        <f>VLOOKUP(B980,'[1]FT Base GRAL'!$B$6:$AB$2733,27,0)</f>
        <v>CMM</v>
      </c>
    </row>
    <row r="981" spans="1:138" ht="15.75" x14ac:dyDescent="0.3">
      <c r="A981" s="55">
        <v>1053</v>
      </c>
      <c r="B981" s="4" t="s">
        <v>1819</v>
      </c>
      <c r="C981" s="5" t="s">
        <v>8</v>
      </c>
      <c r="D981" s="6"/>
      <c r="E981" s="4" t="s">
        <v>1820</v>
      </c>
      <c r="F981" s="7" t="s">
        <v>111</v>
      </c>
      <c r="G981" s="7" t="s">
        <v>34</v>
      </c>
      <c r="H981" s="7" t="s">
        <v>1821</v>
      </c>
      <c r="I981" s="47" t="s">
        <v>5189</v>
      </c>
      <c r="J981" s="47"/>
      <c r="K981" s="47">
        <f t="shared" si="19"/>
        <v>4</v>
      </c>
      <c r="Y981">
        <v>1</v>
      </c>
      <c r="Z981">
        <v>1</v>
      </c>
      <c r="AA981">
        <v>1</v>
      </c>
      <c r="AB981">
        <v>1</v>
      </c>
      <c r="AC981" s="59">
        <v>1</v>
      </c>
      <c r="AD981">
        <v>1</v>
      </c>
      <c r="AE981">
        <v>1</v>
      </c>
      <c r="AF981">
        <v>1</v>
      </c>
      <c r="AG981">
        <v>1</v>
      </c>
      <c r="AH981" s="59">
        <v>1</v>
      </c>
      <c r="AI981">
        <v>1</v>
      </c>
      <c r="AJ981">
        <v>1</v>
      </c>
      <c r="AK981">
        <v>1</v>
      </c>
      <c r="AL981">
        <v>1</v>
      </c>
      <c r="AM981" s="59">
        <v>1</v>
      </c>
      <c r="AN981">
        <v>1</v>
      </c>
      <c r="AO981">
        <v>1</v>
      </c>
      <c r="AP981">
        <v>1</v>
      </c>
      <c r="AQ981">
        <v>1</v>
      </c>
      <c r="AR981">
        <v>1</v>
      </c>
      <c r="AS981">
        <v>1</v>
      </c>
      <c r="AT981" s="59">
        <v>1</v>
      </c>
      <c r="EH981" s="7" t="str">
        <f>VLOOKUP(B981,'[1]FT Base GRAL'!$B$6:$AB$2733,27,0)</f>
        <v>SLP</v>
      </c>
    </row>
    <row r="982" spans="1:138" ht="15.75" x14ac:dyDescent="0.3">
      <c r="A982" s="55">
        <v>1054</v>
      </c>
      <c r="B982" s="4" t="s">
        <v>1822</v>
      </c>
      <c r="C982" s="5" t="s">
        <v>8</v>
      </c>
      <c r="D982" s="6"/>
      <c r="E982" s="4" t="s">
        <v>1823</v>
      </c>
      <c r="F982" s="7" t="s">
        <v>111</v>
      </c>
      <c r="G982" s="7" t="s">
        <v>34</v>
      </c>
      <c r="H982" s="7" t="s">
        <v>1824</v>
      </c>
      <c r="I982" s="47" t="s">
        <v>5189</v>
      </c>
      <c r="J982" s="47"/>
      <c r="K982" s="47">
        <f t="shared" si="19"/>
        <v>4</v>
      </c>
      <c r="Y982">
        <v>1</v>
      </c>
      <c r="Z982">
        <v>1</v>
      </c>
      <c r="AA982">
        <v>1</v>
      </c>
      <c r="AB982">
        <v>1</v>
      </c>
      <c r="AC982" s="59">
        <v>1</v>
      </c>
      <c r="AD982">
        <v>1</v>
      </c>
      <c r="AE982">
        <v>1</v>
      </c>
      <c r="AF982">
        <v>1</v>
      </c>
      <c r="AG982">
        <v>1</v>
      </c>
      <c r="AH982" s="59">
        <v>1</v>
      </c>
      <c r="AI982">
        <v>1</v>
      </c>
      <c r="AJ982">
        <v>1</v>
      </c>
      <c r="AK982">
        <v>1</v>
      </c>
      <c r="AL982">
        <v>1</v>
      </c>
      <c r="AM982" s="59">
        <v>1</v>
      </c>
      <c r="AN982">
        <v>1</v>
      </c>
      <c r="AO982">
        <v>1</v>
      </c>
      <c r="AP982">
        <v>1</v>
      </c>
      <c r="AQ982">
        <v>1</v>
      </c>
      <c r="AR982">
        <v>1</v>
      </c>
      <c r="AS982">
        <v>1</v>
      </c>
      <c r="AT982" s="59">
        <v>1</v>
      </c>
      <c r="EH982" s="7" t="str">
        <f>VLOOKUP(B982,'[1]FT Base GRAL'!$B$6:$AB$2733,27,0)</f>
        <v>SLP</v>
      </c>
    </row>
    <row r="983" spans="1:138" ht="15.75" x14ac:dyDescent="0.3">
      <c r="A983" s="55">
        <v>1055</v>
      </c>
      <c r="B983" s="4" t="s">
        <v>1825</v>
      </c>
      <c r="C983" s="5" t="s">
        <v>8</v>
      </c>
      <c r="D983" s="6"/>
      <c r="E983" s="4" t="s">
        <v>1826</v>
      </c>
      <c r="F983" s="7" t="s">
        <v>63</v>
      </c>
      <c r="G983" s="7" t="s">
        <v>11</v>
      </c>
      <c r="H983" s="7" t="s">
        <v>1827</v>
      </c>
      <c r="I983" s="47" t="s">
        <v>5189</v>
      </c>
      <c r="J983" s="47"/>
      <c r="K983" s="47">
        <f t="shared" si="19"/>
        <v>1</v>
      </c>
      <c r="AI983">
        <v>1</v>
      </c>
      <c r="AM983" s="59">
        <v>1</v>
      </c>
      <c r="EH983" s="7" t="str">
        <f>VLOOKUP(B983,'[1]FT Base GRAL'!$B$6:$AB$2733,27,0)</f>
        <v>SIN</v>
      </c>
    </row>
    <row r="984" spans="1:138" ht="15.75" x14ac:dyDescent="0.3">
      <c r="A984" s="55">
        <v>1056</v>
      </c>
      <c r="B984" s="4" t="s">
        <v>1828</v>
      </c>
      <c r="C984" s="5" t="s">
        <v>8</v>
      </c>
      <c r="D984" s="6"/>
      <c r="E984" s="4" t="s">
        <v>1826</v>
      </c>
      <c r="F984" s="7" t="s">
        <v>63</v>
      </c>
      <c r="G984" s="7" t="s">
        <v>11</v>
      </c>
      <c r="H984" s="7" t="s">
        <v>1829</v>
      </c>
      <c r="I984" s="47" t="s">
        <v>5189</v>
      </c>
      <c r="J984" s="47"/>
      <c r="K984" s="47">
        <f t="shared" si="19"/>
        <v>2</v>
      </c>
      <c r="Y984">
        <v>1</v>
      </c>
      <c r="Z984">
        <v>1</v>
      </c>
      <c r="AC984" s="59">
        <v>1</v>
      </c>
      <c r="AD984">
        <v>1</v>
      </c>
      <c r="AE984">
        <v>1</v>
      </c>
      <c r="AF984">
        <v>1</v>
      </c>
      <c r="AG984">
        <v>1</v>
      </c>
      <c r="AH984" s="59">
        <v>1</v>
      </c>
      <c r="EH984" s="7" t="str">
        <f>VLOOKUP(B984,'[1]FT Base GRAL'!$B$6:$AB$2733,27,0)</f>
        <v>SLP</v>
      </c>
    </row>
    <row r="985" spans="1:138" ht="15.75" x14ac:dyDescent="0.3">
      <c r="A985" s="55">
        <v>1057</v>
      </c>
      <c r="B985" s="4" t="s">
        <v>1830</v>
      </c>
      <c r="C985" s="5" t="s">
        <v>8</v>
      </c>
      <c r="D985" s="6"/>
      <c r="E985" s="4" t="s">
        <v>1826</v>
      </c>
      <c r="F985" s="7" t="s">
        <v>63</v>
      </c>
      <c r="G985" s="7" t="s">
        <v>11</v>
      </c>
      <c r="H985" s="7" t="s">
        <v>1831</v>
      </c>
      <c r="I985" s="47" t="s">
        <v>5189</v>
      </c>
      <c r="J985" s="47"/>
      <c r="K985" s="47">
        <f t="shared" si="19"/>
        <v>5</v>
      </c>
      <c r="R985">
        <v>1</v>
      </c>
      <c r="X985" s="59">
        <v>1</v>
      </c>
      <c r="Y985">
        <v>1</v>
      </c>
      <c r="Z985">
        <v>1</v>
      </c>
      <c r="AA985">
        <v>1</v>
      </c>
      <c r="AB985">
        <v>1</v>
      </c>
      <c r="AC985" s="59">
        <v>1</v>
      </c>
      <c r="AD985">
        <v>1</v>
      </c>
      <c r="AE985">
        <v>1</v>
      </c>
      <c r="AF985">
        <v>1</v>
      </c>
      <c r="AG985">
        <v>1</v>
      </c>
      <c r="AH985" s="59">
        <v>1</v>
      </c>
      <c r="AI985">
        <v>1</v>
      </c>
      <c r="AJ985">
        <v>1</v>
      </c>
      <c r="AK985">
        <v>1</v>
      </c>
      <c r="AL985">
        <v>1</v>
      </c>
      <c r="AM985" s="59">
        <v>1</v>
      </c>
      <c r="AN985">
        <v>1</v>
      </c>
      <c r="AT985" s="59">
        <v>1</v>
      </c>
      <c r="EH985" s="7" t="str">
        <f>VLOOKUP(B985,'[1]FT Base GRAL'!$B$6:$AB$2733,27,0)</f>
        <v>SLP</v>
      </c>
    </row>
    <row r="986" spans="1:138" ht="15.75" x14ac:dyDescent="0.3">
      <c r="A986" s="55">
        <v>1058</v>
      </c>
      <c r="B986" s="4" t="s">
        <v>1832</v>
      </c>
      <c r="C986" s="5" t="s">
        <v>8</v>
      </c>
      <c r="D986" s="6"/>
      <c r="E986" s="4" t="s">
        <v>1833</v>
      </c>
      <c r="F986" s="7" t="s">
        <v>111</v>
      </c>
      <c r="G986" s="7" t="s">
        <v>11</v>
      </c>
      <c r="H986" s="7" t="s">
        <v>1834</v>
      </c>
      <c r="I986" s="47" t="s">
        <v>5189</v>
      </c>
      <c r="J986" s="47"/>
      <c r="K986" s="47">
        <f t="shared" si="19"/>
        <v>4</v>
      </c>
      <c r="R986">
        <v>1</v>
      </c>
      <c r="X986" s="59">
        <v>1</v>
      </c>
      <c r="Y986">
        <v>1</v>
      </c>
      <c r="Z986">
        <v>1</v>
      </c>
      <c r="AA986">
        <v>1</v>
      </c>
      <c r="AE986">
        <v>1</v>
      </c>
      <c r="AH986" s="59">
        <v>1</v>
      </c>
      <c r="AI986">
        <v>1</v>
      </c>
      <c r="AJ986">
        <v>1</v>
      </c>
      <c r="AK986">
        <v>1</v>
      </c>
      <c r="AL986">
        <v>1</v>
      </c>
      <c r="AM986" s="59">
        <v>1</v>
      </c>
      <c r="AN986">
        <v>1</v>
      </c>
      <c r="AT986" s="59">
        <v>1</v>
      </c>
      <c r="EH986" s="7" t="str">
        <f>VLOOKUP(B986,'[1]FT Base GRAL'!$B$6:$AB$2733,27,0)</f>
        <v>SLP</v>
      </c>
    </row>
    <row r="987" spans="1:138" ht="15.75" x14ac:dyDescent="0.3">
      <c r="A987" s="55">
        <v>1059</v>
      </c>
      <c r="B987" s="4" t="s">
        <v>1835</v>
      </c>
      <c r="C987" s="12" t="s">
        <v>19</v>
      </c>
      <c r="D987" s="6"/>
      <c r="E987" s="4" t="s">
        <v>1836</v>
      </c>
      <c r="F987" s="7" t="s">
        <v>111</v>
      </c>
      <c r="G987" s="7" t="s">
        <v>11</v>
      </c>
      <c r="H987" s="7" t="s">
        <v>1834</v>
      </c>
      <c r="I987" s="47" t="s">
        <v>5189</v>
      </c>
      <c r="J987" s="47"/>
      <c r="K987" s="47">
        <f t="shared" si="19"/>
        <v>1</v>
      </c>
      <c r="AD987">
        <v>1</v>
      </c>
      <c r="CP987">
        <v>1</v>
      </c>
      <c r="CT987" s="59">
        <v>1</v>
      </c>
      <c r="EH987" s="7" t="str">
        <f>VLOOKUP(B987,'[1]FT Base GRAL'!$B$6:$AB$2733,27,0)</f>
        <v>TEX</v>
      </c>
    </row>
    <row r="988" spans="1:138" ht="15.75" x14ac:dyDescent="0.3">
      <c r="A988" s="55">
        <v>1060</v>
      </c>
      <c r="B988" s="4" t="s">
        <v>1837</v>
      </c>
      <c r="C988" s="15" t="s">
        <v>41</v>
      </c>
      <c r="D988" s="13"/>
      <c r="E988" s="4" t="s">
        <v>1833</v>
      </c>
      <c r="F988" s="7" t="s">
        <v>111</v>
      </c>
      <c r="G988" s="7" t="s">
        <v>11</v>
      </c>
      <c r="H988" s="7" t="s">
        <v>1834</v>
      </c>
      <c r="I988" s="47" t="s">
        <v>5189</v>
      </c>
      <c r="J988" s="47"/>
      <c r="K988" s="47">
        <f t="shared" si="19"/>
        <v>1</v>
      </c>
      <c r="AB988" s="62">
        <v>1</v>
      </c>
      <c r="AC988" s="59">
        <v>1</v>
      </c>
      <c r="EH988" s="7" t="str">
        <f>VLOOKUP(B988,'[1]FT Base GRAL'!$B$6:$AB$2733,27,0)</f>
        <v>SLP-JunAcla</v>
      </c>
    </row>
    <row r="989" spans="1:138" ht="15.75" x14ac:dyDescent="0.3">
      <c r="A989" s="55">
        <v>1062</v>
      </c>
      <c r="B989" s="4" t="s">
        <v>1838</v>
      </c>
      <c r="C989" s="5" t="s">
        <v>8</v>
      </c>
      <c r="D989" s="6"/>
      <c r="E989" s="4" t="s">
        <v>1839</v>
      </c>
      <c r="F989" s="7" t="s">
        <v>57</v>
      </c>
      <c r="G989" s="7" t="s">
        <v>34</v>
      </c>
      <c r="H989" s="7" t="s">
        <v>1840</v>
      </c>
      <c r="I989" s="47" t="s">
        <v>5189</v>
      </c>
      <c r="J989" s="47"/>
      <c r="K989" s="47">
        <f t="shared" si="19"/>
        <v>1</v>
      </c>
      <c r="BN989">
        <v>1</v>
      </c>
      <c r="BO989">
        <v>1</v>
      </c>
      <c r="BR989" s="59">
        <v>1</v>
      </c>
      <c r="EH989" s="7" t="str">
        <f>VLOOKUP(B989,'[1]FT Base GRAL'!$B$6:$AB$2733,27,0)</f>
        <v>TAB</v>
      </c>
    </row>
    <row r="990" spans="1:138" ht="15.75" x14ac:dyDescent="0.3">
      <c r="A990" s="55">
        <v>1063</v>
      </c>
      <c r="B990" s="4" t="s">
        <v>1841</v>
      </c>
      <c r="C990" s="5" t="s">
        <v>8</v>
      </c>
      <c r="D990" s="6"/>
      <c r="E990" s="4" t="s">
        <v>1842</v>
      </c>
      <c r="F990" s="7" t="s">
        <v>111</v>
      </c>
      <c r="G990" s="7" t="s">
        <v>11</v>
      </c>
      <c r="H990" s="7" t="s">
        <v>1843</v>
      </c>
      <c r="I990" s="47" t="s">
        <v>5189</v>
      </c>
      <c r="J990" s="47"/>
      <c r="K990" s="47">
        <f t="shared" si="19"/>
        <v>1</v>
      </c>
      <c r="AI990">
        <v>1</v>
      </c>
      <c r="AJ990">
        <v>1</v>
      </c>
      <c r="AK990">
        <v>1</v>
      </c>
      <c r="AL990">
        <v>1</v>
      </c>
      <c r="AM990" s="59">
        <v>1</v>
      </c>
      <c r="EH990" s="7" t="str">
        <f>VLOOKUP(B990,'[1]FT Base GRAL'!$B$6:$AB$2733,27,0)</f>
        <v>SIN</v>
      </c>
    </row>
    <row r="991" spans="1:138" ht="15.75" x14ac:dyDescent="0.3">
      <c r="A991" s="55">
        <v>1064</v>
      </c>
      <c r="B991" s="4" t="s">
        <v>1844</v>
      </c>
      <c r="C991" s="5" t="s">
        <v>8</v>
      </c>
      <c r="D991" s="6"/>
      <c r="E991" s="4" t="s">
        <v>1845</v>
      </c>
      <c r="F991" s="7" t="s">
        <v>10</v>
      </c>
      <c r="G991" s="7" t="s">
        <v>11</v>
      </c>
      <c r="H991" s="7" t="s">
        <v>1846</v>
      </c>
      <c r="I991" s="47" t="s">
        <v>5171</v>
      </c>
      <c r="J991" s="47"/>
      <c r="K991" s="47">
        <f t="shared" si="19"/>
        <v>0</v>
      </c>
      <c r="O991">
        <v>1</v>
      </c>
      <c r="P991">
        <v>1</v>
      </c>
      <c r="EH991" s="7" t="str">
        <f>VLOOKUP(B991,'[1]FT Base GRAL'!$B$6:$AB$2733,27,0)</f>
        <v>UMM</v>
      </c>
    </row>
    <row r="992" spans="1:138" ht="15.75" x14ac:dyDescent="0.3">
      <c r="A992" s="55">
        <v>1065</v>
      </c>
      <c r="B992" s="4" t="s">
        <v>1847</v>
      </c>
      <c r="C992" s="5" t="s">
        <v>8</v>
      </c>
      <c r="D992" s="6"/>
      <c r="E992" s="27" t="s">
        <v>1848</v>
      </c>
      <c r="F992" s="7" t="s">
        <v>57</v>
      </c>
      <c r="G992" s="7" t="s">
        <v>34</v>
      </c>
      <c r="H992" s="7" t="s">
        <v>1849</v>
      </c>
      <c r="I992" s="47" t="s">
        <v>4832</v>
      </c>
      <c r="J992" s="47"/>
      <c r="K992" s="47">
        <f t="shared" si="19"/>
        <v>0</v>
      </c>
      <c r="EH992" s="108" t="str">
        <f>VLOOKUP(B992,'[1]FT Base GRAL'!$B$6:$AB$2733,27,0)</f>
        <v>TAB</v>
      </c>
    </row>
    <row r="993" spans="1:138" ht="15.75" x14ac:dyDescent="0.3">
      <c r="A993" s="55">
        <v>1066</v>
      </c>
      <c r="B993" s="4" t="s">
        <v>1850</v>
      </c>
      <c r="C993" s="12" t="s">
        <v>19</v>
      </c>
      <c r="D993" s="6"/>
      <c r="E993" s="27" t="s">
        <v>1851</v>
      </c>
      <c r="F993" s="7" t="s">
        <v>57</v>
      </c>
      <c r="G993" s="7" t="s">
        <v>34</v>
      </c>
      <c r="H993" s="7" t="s">
        <v>1852</v>
      </c>
      <c r="I993" s="47" t="s">
        <v>5189</v>
      </c>
      <c r="J993" s="47"/>
      <c r="K993" s="47">
        <f t="shared" si="19"/>
        <v>1</v>
      </c>
      <c r="CP993">
        <v>1</v>
      </c>
      <c r="CT993" s="59">
        <v>1</v>
      </c>
      <c r="EH993" s="7" t="str">
        <f>VLOOKUP(B993,'[1]FT Base GRAL'!$B$6:$AB$2733,27,0)</f>
        <v>TEX</v>
      </c>
    </row>
    <row r="994" spans="1:138" ht="15.75" x14ac:dyDescent="0.3">
      <c r="A994" s="55">
        <v>1067</v>
      </c>
      <c r="B994" s="4" t="s">
        <v>1853</v>
      </c>
      <c r="C994" s="5" t="s">
        <v>8</v>
      </c>
      <c r="D994" s="6"/>
      <c r="E994" s="4" t="s">
        <v>1854</v>
      </c>
      <c r="F994" s="7" t="s">
        <v>63</v>
      </c>
      <c r="G994" s="7" t="s">
        <v>11</v>
      </c>
      <c r="H994" s="7" t="s">
        <v>1855</v>
      </c>
      <c r="I994" s="47" t="s">
        <v>5171</v>
      </c>
      <c r="J994" s="47"/>
      <c r="K994" s="47">
        <f t="shared" si="19"/>
        <v>0</v>
      </c>
      <c r="BN994">
        <v>1</v>
      </c>
      <c r="BS994">
        <v>1</v>
      </c>
      <c r="EH994" s="7" t="str">
        <f>VLOOKUP(B994,'[1]FT Base GRAL'!$B$6:$AB$2733,27,0)</f>
        <v>TAB</v>
      </c>
    </row>
    <row r="995" spans="1:138" ht="15.75" x14ac:dyDescent="0.3">
      <c r="A995" s="55">
        <v>1068</v>
      </c>
      <c r="B995" s="4" t="s">
        <v>1856</v>
      </c>
      <c r="C995" s="15" t="s">
        <v>41</v>
      </c>
      <c r="D995" s="13"/>
      <c r="E995" s="16" t="s">
        <v>1854</v>
      </c>
      <c r="F995" s="7" t="s">
        <v>63</v>
      </c>
      <c r="G995" s="14" t="s">
        <v>34</v>
      </c>
      <c r="H995" s="14" t="s">
        <v>1855</v>
      </c>
      <c r="I995" s="47" t="s">
        <v>5189</v>
      </c>
      <c r="J995" s="47"/>
      <c r="K995" s="47">
        <f t="shared" si="19"/>
        <v>1</v>
      </c>
      <c r="BO995">
        <v>1</v>
      </c>
      <c r="BR995" s="59">
        <v>1</v>
      </c>
      <c r="EH995" s="7" t="str">
        <f>VLOOKUP(B995,'[1]FT Base GRAL'!$B$6:$AB$2733,27,0)</f>
        <v>TAB-GRA-JunAcla</v>
      </c>
    </row>
    <row r="996" spans="1:138" ht="15.75" x14ac:dyDescent="0.3">
      <c r="A996" s="55">
        <v>1069</v>
      </c>
      <c r="B996" s="4" t="s">
        <v>1857</v>
      </c>
      <c r="C996" s="15" t="s">
        <v>41</v>
      </c>
      <c r="D996" s="13"/>
      <c r="E996" s="16" t="s">
        <v>1854</v>
      </c>
      <c r="F996" s="7" t="s">
        <v>63</v>
      </c>
      <c r="G996" s="7" t="s">
        <v>11</v>
      </c>
      <c r="H996" s="7" t="s">
        <v>1855</v>
      </c>
      <c r="I996" s="47" t="s">
        <v>5189</v>
      </c>
      <c r="J996" s="47"/>
      <c r="K996" s="47">
        <f t="shared" si="19"/>
        <v>1</v>
      </c>
      <c r="BT996">
        <v>1</v>
      </c>
      <c r="BW996" s="59">
        <v>1</v>
      </c>
      <c r="EH996" s="7" t="str">
        <f>VLOOKUP(B996,'[1]FT Base GRAL'!$B$6:$AB$2733,27,0)</f>
        <v>TAB-AE-UNEME-JunAcla</v>
      </c>
    </row>
    <row r="997" spans="1:138" ht="15.75" x14ac:dyDescent="0.3">
      <c r="A997" s="55">
        <v>1070</v>
      </c>
      <c r="B997" s="4" t="s">
        <v>1858</v>
      </c>
      <c r="C997" s="5" t="s">
        <v>8</v>
      </c>
      <c r="D997" s="6"/>
      <c r="E997" s="4" t="s">
        <v>1859</v>
      </c>
      <c r="F997" s="7" t="s">
        <v>53</v>
      </c>
      <c r="G997" s="7" t="s">
        <v>34</v>
      </c>
      <c r="H997" s="7" t="s">
        <v>54</v>
      </c>
      <c r="I997" s="47" t="s">
        <v>5189</v>
      </c>
      <c r="J997" s="47"/>
      <c r="K997" s="47">
        <f t="shared" si="19"/>
        <v>4</v>
      </c>
      <c r="Y997">
        <v>1</v>
      </c>
      <c r="Z997">
        <v>1</v>
      </c>
      <c r="AC997" s="59">
        <v>1</v>
      </c>
      <c r="AD997">
        <v>1</v>
      </c>
      <c r="AE997">
        <v>1</v>
      </c>
      <c r="AH997" s="59">
        <v>1</v>
      </c>
      <c r="AI997">
        <v>1</v>
      </c>
      <c r="AJ997">
        <v>1</v>
      </c>
      <c r="AM997" s="59">
        <v>1</v>
      </c>
      <c r="AN997">
        <v>1</v>
      </c>
      <c r="AT997" s="59">
        <v>1</v>
      </c>
      <c r="EH997" s="7" t="str">
        <f>VLOOKUP(B997,'[1]FT Base GRAL'!$B$6:$AB$2733,27,0)</f>
        <v>SLP</v>
      </c>
    </row>
    <row r="998" spans="1:138" ht="15.75" x14ac:dyDescent="0.3">
      <c r="A998" s="55">
        <v>1071</v>
      </c>
      <c r="B998" s="4" t="s">
        <v>1860</v>
      </c>
      <c r="C998" s="5" t="s">
        <v>8</v>
      </c>
      <c r="D998" s="6"/>
      <c r="E998" s="4" t="s">
        <v>1861</v>
      </c>
      <c r="F998" s="7" t="s">
        <v>53</v>
      </c>
      <c r="G998" s="7" t="s">
        <v>34</v>
      </c>
      <c r="H998" s="7" t="s">
        <v>54</v>
      </c>
      <c r="I998" s="47" t="s">
        <v>5189</v>
      </c>
      <c r="J998" s="47"/>
      <c r="K998" s="47">
        <f t="shared" si="19"/>
        <v>6</v>
      </c>
      <c r="R998">
        <v>1</v>
      </c>
      <c r="S998">
        <v>1</v>
      </c>
      <c r="T998">
        <v>1</v>
      </c>
      <c r="U998">
        <v>1</v>
      </c>
      <c r="X998" s="59">
        <v>1</v>
      </c>
      <c r="Y998">
        <v>1</v>
      </c>
      <c r="Z998">
        <v>1</v>
      </c>
      <c r="AC998" s="59">
        <v>1</v>
      </c>
      <c r="AD998">
        <v>1</v>
      </c>
      <c r="AE998">
        <v>1</v>
      </c>
      <c r="AF998">
        <v>1</v>
      </c>
      <c r="AG998">
        <v>1</v>
      </c>
      <c r="AH998" s="59">
        <v>1</v>
      </c>
      <c r="AI998">
        <v>1</v>
      </c>
      <c r="AJ998">
        <v>1</v>
      </c>
      <c r="AM998" s="59">
        <v>1</v>
      </c>
      <c r="AN998">
        <v>1</v>
      </c>
      <c r="AT998" s="59">
        <v>1</v>
      </c>
      <c r="DT998">
        <v>1</v>
      </c>
      <c r="DX998" s="59">
        <v>1</v>
      </c>
      <c r="EH998" s="7" t="str">
        <f>VLOOKUP(B998,'[1]FT Base GRAL'!$B$6:$AB$2733,27,0)</f>
        <v>SLP</v>
      </c>
    </row>
    <row r="999" spans="1:138" ht="15.75" x14ac:dyDescent="0.3">
      <c r="A999" s="55">
        <v>1072</v>
      </c>
      <c r="B999" s="4" t="s">
        <v>1862</v>
      </c>
      <c r="C999" s="5" t="s">
        <v>8</v>
      </c>
      <c r="D999" s="6"/>
      <c r="E999" s="4" t="s">
        <v>1863</v>
      </c>
      <c r="F999" s="7" t="s">
        <v>10</v>
      </c>
      <c r="G999" s="7" t="s">
        <v>11</v>
      </c>
      <c r="H999" s="7" t="s">
        <v>1864</v>
      </c>
      <c r="I999" s="47" t="s">
        <v>5189</v>
      </c>
      <c r="J999" s="47"/>
      <c r="K999" s="47">
        <f t="shared" si="19"/>
        <v>2</v>
      </c>
      <c r="AI999">
        <v>1</v>
      </c>
      <c r="AJ999">
        <v>1</v>
      </c>
      <c r="AM999" s="59">
        <v>1</v>
      </c>
      <c r="AN999">
        <v>1</v>
      </c>
      <c r="AO999">
        <v>1</v>
      </c>
      <c r="AP999">
        <v>1</v>
      </c>
      <c r="CP999">
        <v>1</v>
      </c>
      <c r="CT999" s="59">
        <v>1</v>
      </c>
      <c r="EH999" s="7" t="str">
        <f>VLOOKUP(B999,'[1]FT Base GRAL'!$B$6:$AB$2733,27,0)</f>
        <v>SIN</v>
      </c>
    </row>
    <row r="1000" spans="1:138" ht="15.75" x14ac:dyDescent="0.3">
      <c r="A1000" s="55">
        <v>1073</v>
      </c>
      <c r="B1000" s="4" t="s">
        <v>1865</v>
      </c>
      <c r="C1000" s="5" t="s">
        <v>8</v>
      </c>
      <c r="D1000" s="6"/>
      <c r="E1000" s="4" t="s">
        <v>1863</v>
      </c>
      <c r="F1000" s="7" t="s">
        <v>10</v>
      </c>
      <c r="G1000" s="7" t="s">
        <v>11</v>
      </c>
      <c r="H1000" s="7" t="s">
        <v>1864</v>
      </c>
      <c r="I1000" s="47" t="s">
        <v>5189</v>
      </c>
      <c r="J1000" s="47"/>
      <c r="K1000" s="47">
        <f t="shared" si="19"/>
        <v>1</v>
      </c>
      <c r="R1000">
        <v>1</v>
      </c>
      <c r="X1000" s="59">
        <v>1</v>
      </c>
      <c r="BN1000">
        <v>1</v>
      </c>
      <c r="BS1000">
        <v>1</v>
      </c>
      <c r="EH1000" s="7" t="str">
        <f>VLOOKUP(B1000,'[1]FT Base GRAL'!$B$6:$AB$2733,27,0)</f>
        <v>SON</v>
      </c>
    </row>
    <row r="1001" spans="1:138" ht="15.75" x14ac:dyDescent="0.3">
      <c r="A1001" s="55">
        <v>1074</v>
      </c>
      <c r="B1001" s="4" t="s">
        <v>1866</v>
      </c>
      <c r="C1001" s="5" t="s">
        <v>8</v>
      </c>
      <c r="D1001" s="6"/>
      <c r="E1001" s="4" t="s">
        <v>1863</v>
      </c>
      <c r="F1001" s="7" t="s">
        <v>10</v>
      </c>
      <c r="G1001" s="7" t="s">
        <v>11</v>
      </c>
      <c r="H1001" s="7" t="s">
        <v>1864</v>
      </c>
      <c r="I1001" s="47" t="s">
        <v>5171</v>
      </c>
      <c r="J1001" s="47"/>
      <c r="K1001" s="47">
        <f t="shared" si="19"/>
        <v>0</v>
      </c>
      <c r="Y1001">
        <v>1</v>
      </c>
      <c r="AD1001">
        <v>1</v>
      </c>
      <c r="EH1001" s="7" t="str">
        <f>VLOOKUP(B1001,'[1]FT Base GRAL'!$B$6:$AB$2733,27,0)</f>
        <v>QRO</v>
      </c>
    </row>
    <row r="1002" spans="1:138" ht="15.75" x14ac:dyDescent="0.3">
      <c r="A1002" s="55">
        <v>1075</v>
      </c>
      <c r="B1002" s="4" t="s">
        <v>1867</v>
      </c>
      <c r="C1002" s="5" t="s">
        <v>8</v>
      </c>
      <c r="D1002" s="13"/>
      <c r="E1002" s="4" t="s">
        <v>1863</v>
      </c>
      <c r="F1002" s="14" t="s">
        <v>10</v>
      </c>
      <c r="G1002" s="14" t="s">
        <v>11</v>
      </c>
      <c r="H1002" s="14" t="s">
        <v>1864</v>
      </c>
      <c r="I1002" s="47" t="s">
        <v>5189</v>
      </c>
      <c r="J1002" s="47"/>
      <c r="K1002" s="47">
        <f t="shared" si="19"/>
        <v>1</v>
      </c>
      <c r="CK1002">
        <v>1</v>
      </c>
      <c r="CL1002">
        <v>1</v>
      </c>
      <c r="CM1002">
        <v>1</v>
      </c>
      <c r="CN1002">
        <v>1</v>
      </c>
      <c r="CO1002" s="59">
        <v>1</v>
      </c>
      <c r="EH1002" s="7" t="str">
        <f>VLOOKUP(B1002,'[1]FT Base GRAL'!$B$6:$AB$2733,27,0)</f>
        <v>INCAR</v>
      </c>
    </row>
    <row r="1003" spans="1:138" ht="15.75" x14ac:dyDescent="0.3">
      <c r="A1003" s="55">
        <v>1076</v>
      </c>
      <c r="B1003" s="4" t="s">
        <v>1868</v>
      </c>
      <c r="C1003" s="5" t="s">
        <v>8</v>
      </c>
      <c r="D1003" s="13"/>
      <c r="E1003" s="4" t="s">
        <v>1863</v>
      </c>
      <c r="F1003" s="14" t="s">
        <v>10</v>
      </c>
      <c r="G1003" s="14" t="s">
        <v>11</v>
      </c>
      <c r="H1003" s="14" t="s">
        <v>1864</v>
      </c>
      <c r="I1003" s="47" t="s">
        <v>5189</v>
      </c>
      <c r="J1003" s="47"/>
      <c r="K1003" s="47">
        <f t="shared" si="19"/>
        <v>1</v>
      </c>
      <c r="CK1003">
        <v>1</v>
      </c>
      <c r="CL1003">
        <v>1</v>
      </c>
      <c r="CM1003">
        <v>1</v>
      </c>
      <c r="CN1003">
        <v>1</v>
      </c>
      <c r="CO1003" s="59">
        <v>1</v>
      </c>
      <c r="EH1003" s="7" t="str">
        <f>VLOOKUP(B1003,'[1]FT Base GRAL'!$B$6:$AB$2733,27,0)</f>
        <v>INCAR</v>
      </c>
    </row>
    <row r="1004" spans="1:138" ht="15.75" x14ac:dyDescent="0.3">
      <c r="A1004" s="55">
        <v>1077</v>
      </c>
      <c r="B1004" s="4" t="s">
        <v>1869</v>
      </c>
      <c r="C1004" s="15" t="s">
        <v>41</v>
      </c>
      <c r="D1004" s="13"/>
      <c r="E1004" s="16" t="s">
        <v>1863</v>
      </c>
      <c r="F1004" s="14" t="s">
        <v>10</v>
      </c>
      <c r="G1004" s="14" t="s">
        <v>11</v>
      </c>
      <c r="H1004" s="14" t="s">
        <v>1864</v>
      </c>
      <c r="I1004" s="47" t="s">
        <v>5189</v>
      </c>
      <c r="J1004" s="47"/>
      <c r="K1004" s="47">
        <f t="shared" si="19"/>
        <v>1</v>
      </c>
      <c r="AQ1004">
        <v>1</v>
      </c>
      <c r="AR1004">
        <v>1</v>
      </c>
      <c r="AS1004">
        <v>1</v>
      </c>
      <c r="AT1004" s="59">
        <v>1</v>
      </c>
      <c r="EH1004" s="7" t="str">
        <f>VLOOKUP(B1004,'[1]FT Base GRAL'!$B$6:$AB$2733,27,0)</f>
        <v>SIN HP-JunAcla</v>
      </c>
    </row>
    <row r="1005" spans="1:138" ht="15.75" x14ac:dyDescent="0.3">
      <c r="A1005" s="55">
        <v>1078</v>
      </c>
      <c r="B1005" s="4" t="s">
        <v>1870</v>
      </c>
      <c r="C1005" s="15" t="s">
        <v>41</v>
      </c>
      <c r="D1005" s="13"/>
      <c r="E1005" s="16" t="s">
        <v>1863</v>
      </c>
      <c r="F1005" s="14" t="s">
        <v>10</v>
      </c>
      <c r="G1005" s="14" t="s">
        <v>11</v>
      </c>
      <c r="H1005" s="14" t="s">
        <v>1864</v>
      </c>
      <c r="I1005" s="47" t="s">
        <v>5189</v>
      </c>
      <c r="J1005" s="47"/>
      <c r="K1005" s="47">
        <f t="shared" si="19"/>
        <v>1</v>
      </c>
      <c r="BO1005">
        <v>1</v>
      </c>
      <c r="BP1005">
        <v>1</v>
      </c>
      <c r="BQ1005">
        <v>1</v>
      </c>
      <c r="BR1005" s="59">
        <v>1</v>
      </c>
      <c r="EH1005" s="7" t="str">
        <f>VLOOKUP(B1005,'[1]FT Base GRAL'!$B$6:$AB$2733,27,0)</f>
        <v>TAB-GRA-JunAcla</v>
      </c>
    </row>
    <row r="1006" spans="1:138" ht="15.75" x14ac:dyDescent="0.3">
      <c r="A1006" s="55">
        <v>1079</v>
      </c>
      <c r="B1006" s="4" t="s">
        <v>1871</v>
      </c>
      <c r="C1006" s="15" t="s">
        <v>41</v>
      </c>
      <c r="D1006" s="13"/>
      <c r="E1006" s="4" t="s">
        <v>1863</v>
      </c>
      <c r="F1006" s="14" t="s">
        <v>63</v>
      </c>
      <c r="G1006" s="7" t="s">
        <v>11</v>
      </c>
      <c r="H1006" s="14" t="s">
        <v>1864</v>
      </c>
      <c r="I1006" s="47" t="s">
        <v>5189</v>
      </c>
      <c r="J1006" s="47"/>
      <c r="K1006" s="47">
        <f t="shared" si="19"/>
        <v>1</v>
      </c>
      <c r="AE1006">
        <v>1</v>
      </c>
      <c r="AH1006" s="59">
        <v>1</v>
      </c>
      <c r="EH1006" s="7" t="str">
        <f>VLOOKUP(B1006,'[1]FT Base GRAL'!$B$6:$AB$2733,27,0)</f>
        <v>QRO-JunAcla</v>
      </c>
    </row>
    <row r="1007" spans="1:138" ht="15.75" x14ac:dyDescent="0.3">
      <c r="A1007" s="55">
        <v>1080</v>
      </c>
      <c r="B1007" s="4" t="s">
        <v>1872</v>
      </c>
      <c r="C1007" s="15" t="s">
        <v>41</v>
      </c>
      <c r="D1007" s="13"/>
      <c r="E1007" s="16" t="s">
        <v>1873</v>
      </c>
      <c r="F1007" s="7" t="s">
        <v>10</v>
      </c>
      <c r="G1007" s="7" t="s">
        <v>11</v>
      </c>
      <c r="H1007" s="7" t="s">
        <v>1864</v>
      </c>
      <c r="I1007" s="47" t="s">
        <v>5189</v>
      </c>
      <c r="J1007" s="47"/>
      <c r="K1007" s="47">
        <f t="shared" si="19"/>
        <v>1</v>
      </c>
      <c r="BT1007">
        <v>1</v>
      </c>
      <c r="BW1007" s="59">
        <v>1</v>
      </c>
      <c r="EH1007" s="7" t="str">
        <f>VLOOKUP(B1007,'[1]FT Base GRAL'!$B$6:$AB$2733,27,0)</f>
        <v>TAB-AE-UNEME-JunAcla</v>
      </c>
    </row>
    <row r="1008" spans="1:138" ht="15.75" x14ac:dyDescent="0.3">
      <c r="A1008" s="55">
        <v>1081</v>
      </c>
      <c r="B1008" s="4" t="s">
        <v>1874</v>
      </c>
      <c r="C1008" s="15" t="s">
        <v>41</v>
      </c>
      <c r="D1008" s="13"/>
      <c r="E1008" s="16" t="s">
        <v>1875</v>
      </c>
      <c r="F1008" s="7" t="s">
        <v>10</v>
      </c>
      <c r="G1008" s="7" t="s">
        <v>11</v>
      </c>
      <c r="H1008" s="7" t="s">
        <v>1864</v>
      </c>
      <c r="I1008" s="47" t="s">
        <v>5171</v>
      </c>
      <c r="J1008" s="47"/>
      <c r="K1008" s="47">
        <f t="shared" si="19"/>
        <v>0</v>
      </c>
      <c r="Z1008" s="62">
        <v>1</v>
      </c>
      <c r="AA1008">
        <v>1</v>
      </c>
      <c r="EH1008" s="7" t="str">
        <f>VLOOKUP(B1008,'[1]FT Base GRAL'!$B$6:$AB$2733,27,0)</f>
        <v>SLP-JunAcla</v>
      </c>
    </row>
    <row r="1009" spans="1:138" ht="15.75" x14ac:dyDescent="0.3">
      <c r="A1009" s="55">
        <v>1082</v>
      </c>
      <c r="B1009" s="4" t="s">
        <v>1876</v>
      </c>
      <c r="C1009" s="15" t="s">
        <v>41</v>
      </c>
      <c r="D1009" s="13"/>
      <c r="E1009" s="16" t="s">
        <v>1863</v>
      </c>
      <c r="F1009" s="7" t="s">
        <v>10</v>
      </c>
      <c r="G1009" s="7" t="s">
        <v>11</v>
      </c>
      <c r="H1009" s="7" t="s">
        <v>1864</v>
      </c>
      <c r="I1009" s="47" t="s">
        <v>5189</v>
      </c>
      <c r="J1009" s="47"/>
      <c r="K1009" s="47">
        <f t="shared" si="19"/>
        <v>1</v>
      </c>
      <c r="AB1009" s="62">
        <v>1</v>
      </c>
      <c r="AC1009" s="59">
        <v>1</v>
      </c>
      <c r="EH1009" s="7" t="str">
        <f>VLOOKUP(B1009,'[1]FT Base GRAL'!$B$6:$AB$2733,27,0)</f>
        <v>SLP-JunAcla</v>
      </c>
    </row>
    <row r="1010" spans="1:138" ht="15.75" x14ac:dyDescent="0.3">
      <c r="A1010" s="55">
        <v>1083</v>
      </c>
      <c r="B1010" s="4" t="s">
        <v>4938</v>
      </c>
      <c r="C1010" s="5" t="s">
        <v>8</v>
      </c>
      <c r="D1010" s="4"/>
      <c r="E1010" s="4" t="s">
        <v>4939</v>
      </c>
      <c r="F1010" s="14" t="s">
        <v>63</v>
      </c>
      <c r="G1010" s="13"/>
      <c r="H1010" s="14" t="s">
        <v>4950</v>
      </c>
      <c r="I1010" s="14" t="s">
        <v>5169</v>
      </c>
      <c r="J1010" s="47"/>
      <c r="K1010" s="47">
        <f t="shared" si="19"/>
        <v>0</v>
      </c>
      <c r="EH1010" s="108" t="str">
        <f>VLOOKUP(B1010,'[1]FT Base GRAL'!$B$6:$AB$2733,27,0)</f>
        <v>INR</v>
      </c>
    </row>
    <row r="1011" spans="1:138" ht="15.75" x14ac:dyDescent="0.3">
      <c r="A1011" s="55">
        <v>1084</v>
      </c>
      <c r="B1011" s="4" t="s">
        <v>1877</v>
      </c>
      <c r="C1011" s="5" t="s">
        <v>8</v>
      </c>
      <c r="D1011" s="13"/>
      <c r="E1011" s="4" t="s">
        <v>1878</v>
      </c>
      <c r="F1011" s="14" t="s">
        <v>63</v>
      </c>
      <c r="G1011" s="14" t="s">
        <v>11</v>
      </c>
      <c r="H1011" s="29" t="s">
        <v>1879</v>
      </c>
      <c r="I1011" s="47" t="s">
        <v>5169</v>
      </c>
      <c r="J1011" s="47"/>
      <c r="K1011" s="47">
        <f t="shared" si="19"/>
        <v>0</v>
      </c>
      <c r="EH1011" s="108" t="str">
        <f>VLOOKUP(B1011,'[1]FT Base GRAL'!$B$6:$AB$2733,27,0)</f>
        <v>HG-TOPI</v>
      </c>
    </row>
    <row r="1012" spans="1:138" ht="15.75" x14ac:dyDescent="0.3">
      <c r="A1012" s="55">
        <v>1085</v>
      </c>
      <c r="B1012" s="4" t="s">
        <v>4926</v>
      </c>
      <c r="C1012" s="5" t="s">
        <v>8</v>
      </c>
      <c r="D1012" s="4"/>
      <c r="E1012" s="4" t="s">
        <v>4927</v>
      </c>
      <c r="F1012" s="14" t="s">
        <v>63</v>
      </c>
      <c r="G1012" s="13"/>
      <c r="H1012" s="14" t="s">
        <v>4947</v>
      </c>
      <c r="I1012" s="14" t="s">
        <v>5169</v>
      </c>
      <c r="J1012" s="47"/>
      <c r="K1012" s="47">
        <f t="shared" si="19"/>
        <v>0</v>
      </c>
      <c r="EH1012" s="108" t="str">
        <f>VLOOKUP(B1012,'[1]FT Base GRAL'!$B$6:$AB$2733,27,0)</f>
        <v>INR</v>
      </c>
    </row>
    <row r="1013" spans="1:138" ht="15.75" x14ac:dyDescent="0.3">
      <c r="A1013" s="55">
        <v>1086</v>
      </c>
      <c r="B1013" s="4" t="s">
        <v>1880</v>
      </c>
      <c r="C1013" s="5" t="s">
        <v>8</v>
      </c>
      <c r="D1013" s="6"/>
      <c r="E1013" s="4" t="s">
        <v>1881</v>
      </c>
      <c r="F1013" s="7" t="s">
        <v>63</v>
      </c>
      <c r="G1013" s="7" t="s">
        <v>11</v>
      </c>
      <c r="H1013" s="7" t="s">
        <v>1882</v>
      </c>
      <c r="I1013" s="47" t="s">
        <v>5189</v>
      </c>
      <c r="J1013" s="47"/>
      <c r="K1013" s="47">
        <f t="shared" si="19"/>
        <v>1</v>
      </c>
      <c r="R1013">
        <v>1</v>
      </c>
      <c r="X1013" s="59">
        <v>1</v>
      </c>
      <c r="EH1013" s="7" t="str">
        <f>VLOOKUP(B1013,'[1]FT Base GRAL'!$B$6:$AB$2733,27,0)</f>
        <v>SON</v>
      </c>
    </row>
    <row r="1014" spans="1:138" ht="15.75" x14ac:dyDescent="0.3">
      <c r="A1014" s="55">
        <v>1088</v>
      </c>
      <c r="B1014" s="4" t="s">
        <v>1886</v>
      </c>
      <c r="C1014" s="5" t="s">
        <v>8</v>
      </c>
      <c r="D1014" s="6"/>
      <c r="E1014" s="4" t="s">
        <v>1887</v>
      </c>
      <c r="F1014" s="7" t="s">
        <v>53</v>
      </c>
      <c r="G1014" s="7" t="s">
        <v>34</v>
      </c>
      <c r="H1014" s="7" t="s">
        <v>54</v>
      </c>
      <c r="I1014" s="47" t="s">
        <v>4832</v>
      </c>
      <c r="J1014" s="47"/>
      <c r="K1014" s="47">
        <f t="shared" si="19"/>
        <v>0</v>
      </c>
      <c r="EH1014" s="108" t="str">
        <f>VLOOKUP(B1014,'[1]FT Base GRAL'!$B$6:$AB$2733,27,0)</f>
        <v>FARMA</v>
      </c>
    </row>
    <row r="1015" spans="1:138" ht="15.75" x14ac:dyDescent="0.3">
      <c r="A1015" s="55">
        <v>1090</v>
      </c>
      <c r="B1015" s="4" t="s">
        <v>1889</v>
      </c>
      <c r="C1015" s="5" t="s">
        <v>8</v>
      </c>
      <c r="D1015" s="6"/>
      <c r="E1015" s="4" t="s">
        <v>1890</v>
      </c>
      <c r="F1015" s="7" t="s">
        <v>63</v>
      </c>
      <c r="G1015" s="7" t="s">
        <v>11</v>
      </c>
      <c r="H1015" s="7" t="s">
        <v>1891</v>
      </c>
      <c r="I1015" s="47" t="s">
        <v>5189</v>
      </c>
      <c r="J1015" s="47"/>
      <c r="K1015" s="47">
        <f t="shared" si="19"/>
        <v>1</v>
      </c>
      <c r="R1015">
        <v>1</v>
      </c>
      <c r="S1015">
        <v>1</v>
      </c>
      <c r="T1015">
        <v>1</v>
      </c>
      <c r="U1015">
        <v>1</v>
      </c>
      <c r="V1015">
        <v>1</v>
      </c>
      <c r="W1015">
        <v>1</v>
      </c>
      <c r="X1015" s="59">
        <v>1</v>
      </c>
      <c r="EH1015" s="7" t="str">
        <f>VLOOKUP(B1015,'[1]FT Base GRAL'!$B$6:$AB$2733,27,0)</f>
        <v>SON 2</v>
      </c>
    </row>
    <row r="1016" spans="1:138" ht="15.75" x14ac:dyDescent="0.3">
      <c r="A1016" s="55">
        <v>1093</v>
      </c>
      <c r="B1016" s="4" t="s">
        <v>1894</v>
      </c>
      <c r="C1016" s="5" t="s">
        <v>8</v>
      </c>
      <c r="D1016" s="6"/>
      <c r="E1016" s="4" t="s">
        <v>1895</v>
      </c>
      <c r="F1016" s="7" t="s">
        <v>63</v>
      </c>
      <c r="G1016" s="7" t="s">
        <v>11</v>
      </c>
      <c r="H1016" s="7" t="s">
        <v>1896</v>
      </c>
      <c r="I1016" s="47" t="s">
        <v>5171</v>
      </c>
      <c r="J1016" s="47"/>
      <c r="K1016" s="47">
        <f t="shared" si="19"/>
        <v>0</v>
      </c>
      <c r="Y1016">
        <v>1</v>
      </c>
      <c r="CZ1016">
        <v>1</v>
      </c>
      <c r="DJ1016">
        <v>1</v>
      </c>
      <c r="EH1016" s="7" t="str">
        <f>VLOOKUP(B1016,'[1]FT Base GRAL'!$B$6:$AB$2733,27,0)</f>
        <v>SLP</v>
      </c>
    </row>
    <row r="1017" spans="1:138" ht="15.75" x14ac:dyDescent="0.3">
      <c r="A1017" s="55">
        <v>1094</v>
      </c>
      <c r="B1017" s="4" t="s">
        <v>1897</v>
      </c>
      <c r="C1017" s="5" t="s">
        <v>8</v>
      </c>
      <c r="D1017" s="6"/>
      <c r="E1017" s="4" t="s">
        <v>1895</v>
      </c>
      <c r="F1017" s="7" t="s">
        <v>63</v>
      </c>
      <c r="G1017" s="7" t="s">
        <v>11</v>
      </c>
      <c r="H1017" s="7" t="s">
        <v>1896</v>
      </c>
      <c r="I1017" s="47" t="s">
        <v>5189</v>
      </c>
      <c r="J1017" s="47"/>
      <c r="K1017" s="47">
        <f t="shared" si="19"/>
        <v>2</v>
      </c>
      <c r="R1017">
        <v>1</v>
      </c>
      <c r="S1017">
        <v>1</v>
      </c>
      <c r="X1017" s="59">
        <v>1</v>
      </c>
      <c r="AN1017">
        <v>1</v>
      </c>
      <c r="AT1017" s="59">
        <v>1</v>
      </c>
      <c r="BG1017">
        <v>1</v>
      </c>
      <c r="BH1017">
        <v>1</v>
      </c>
      <c r="BI1017">
        <v>1</v>
      </c>
      <c r="BS1017">
        <v>1</v>
      </c>
      <c r="BX1017">
        <v>1</v>
      </c>
      <c r="BY1017">
        <v>1</v>
      </c>
      <c r="BZ1017">
        <v>1</v>
      </c>
      <c r="EH1017" s="7" t="str">
        <f>VLOOKUP(B1017,'[1]FT Base GRAL'!$B$6:$AB$2733,27,0)</f>
        <v>SIN</v>
      </c>
    </row>
    <row r="1018" spans="1:138" ht="15.75" x14ac:dyDescent="0.3">
      <c r="A1018" s="55">
        <v>1095</v>
      </c>
      <c r="B1018" s="4" t="s">
        <v>1898</v>
      </c>
      <c r="C1018" s="12" t="s">
        <v>19</v>
      </c>
      <c r="D1018" s="6"/>
      <c r="E1018" s="4" t="s">
        <v>1895</v>
      </c>
      <c r="F1018" s="7" t="s">
        <v>63</v>
      </c>
      <c r="G1018" s="7" t="s">
        <v>11</v>
      </c>
      <c r="H1018" s="7" t="s">
        <v>1896</v>
      </c>
      <c r="I1018" s="47" t="s">
        <v>5169</v>
      </c>
      <c r="J1018" s="47"/>
      <c r="K1018" s="47">
        <f t="shared" si="19"/>
        <v>0</v>
      </c>
      <c r="EH1018" s="108" t="str">
        <f>VLOOKUP(B1018,'[1]FT Base GRAL'!$B$6:$AB$2733,27,0)</f>
        <v>TEX</v>
      </c>
    </row>
    <row r="1019" spans="1:138" ht="15.75" x14ac:dyDescent="0.3">
      <c r="A1019" s="55">
        <v>1097</v>
      </c>
      <c r="B1019" s="4" t="s">
        <v>1900</v>
      </c>
      <c r="C1019" s="15" t="s">
        <v>41</v>
      </c>
      <c r="D1019" s="13"/>
      <c r="E1019" s="16" t="s">
        <v>1901</v>
      </c>
      <c r="F1019" s="7" t="s">
        <v>63</v>
      </c>
      <c r="G1019" s="7" t="s">
        <v>11</v>
      </c>
      <c r="H1019" s="7" t="s">
        <v>1896</v>
      </c>
      <c r="I1019" s="47" t="s">
        <v>5189</v>
      </c>
      <c r="J1019" s="47"/>
      <c r="K1019" s="47">
        <f t="shared" si="19"/>
        <v>3</v>
      </c>
      <c r="Z1019" s="62">
        <v>1</v>
      </c>
      <c r="AC1019" s="59">
        <v>1</v>
      </c>
      <c r="DA1019">
        <v>1</v>
      </c>
      <c r="DD1019" s="59">
        <v>1</v>
      </c>
      <c r="DK1019">
        <v>1</v>
      </c>
      <c r="DN1019" s="59">
        <v>1</v>
      </c>
      <c r="EH1019" s="7" t="str">
        <f>VLOOKUP(B1019,'[1]FT Base GRAL'!$B$6:$AB$2733,27,0)</f>
        <v>SLP-JunAcla</v>
      </c>
    </row>
    <row r="1020" spans="1:138" ht="15.75" x14ac:dyDescent="0.3">
      <c r="A1020" s="55">
        <v>1098</v>
      </c>
      <c r="B1020" s="4" t="s">
        <v>1902</v>
      </c>
      <c r="C1020" s="15" t="s">
        <v>41</v>
      </c>
      <c r="D1020" s="26"/>
      <c r="E1020" s="26" t="s">
        <v>1895</v>
      </c>
      <c r="F1020" s="14" t="s">
        <v>63</v>
      </c>
      <c r="G1020" s="14" t="s">
        <v>11</v>
      </c>
      <c r="H1020" s="14" t="s">
        <v>1896</v>
      </c>
      <c r="I1020" s="47" t="s">
        <v>5189</v>
      </c>
      <c r="J1020" s="47"/>
      <c r="K1020" s="47">
        <f t="shared" si="19"/>
        <v>1</v>
      </c>
      <c r="BJ1020">
        <v>1</v>
      </c>
      <c r="BM1020" s="59">
        <v>1</v>
      </c>
      <c r="EH1020" s="7" t="str">
        <f>VLOOKUP(B1020,'[1]FT Base GRAL'!$B$6:$AB$2733,27,0)</f>
        <v>GRO-JunAcla</v>
      </c>
    </row>
    <row r="1021" spans="1:138" ht="15.75" x14ac:dyDescent="0.3">
      <c r="A1021" s="55">
        <v>1100</v>
      </c>
      <c r="B1021" s="4" t="s">
        <v>1904</v>
      </c>
      <c r="C1021" s="15" t="s">
        <v>41</v>
      </c>
      <c r="D1021" s="13"/>
      <c r="E1021" s="16" t="s">
        <v>1895</v>
      </c>
      <c r="F1021" s="7" t="s">
        <v>63</v>
      </c>
      <c r="G1021" s="7" t="s">
        <v>11</v>
      </c>
      <c r="H1021" s="7" t="s">
        <v>1896</v>
      </c>
      <c r="I1021" s="47" t="s">
        <v>5189</v>
      </c>
      <c r="J1021" s="47"/>
      <c r="K1021" s="47">
        <f t="shared" si="19"/>
        <v>1</v>
      </c>
      <c r="BT1021">
        <v>1</v>
      </c>
      <c r="BW1021" s="59">
        <v>1</v>
      </c>
      <c r="EH1021" s="7" t="str">
        <f>VLOOKUP(B1021,'[1]FT Base GRAL'!$B$6:$AB$2733,27,0)</f>
        <v>TAB-AE-UNEME-JunAcla</v>
      </c>
    </row>
    <row r="1022" spans="1:138" ht="15.75" x14ac:dyDescent="0.3">
      <c r="A1022" s="55">
        <v>1101</v>
      </c>
      <c r="B1022" s="4" t="s">
        <v>1905</v>
      </c>
      <c r="C1022" s="15" t="s">
        <v>41</v>
      </c>
      <c r="D1022" s="13"/>
      <c r="E1022" s="16" t="s">
        <v>1895</v>
      </c>
      <c r="F1022" s="7" t="s">
        <v>63</v>
      </c>
      <c r="G1022" s="14" t="s">
        <v>34</v>
      </c>
      <c r="H1022" s="7" t="s">
        <v>1896</v>
      </c>
      <c r="I1022" s="47" t="s">
        <v>5189</v>
      </c>
      <c r="J1022" s="47"/>
      <c r="K1022" s="47">
        <f t="shared" si="19"/>
        <v>1</v>
      </c>
      <c r="CA1022">
        <v>1</v>
      </c>
      <c r="CB1022" s="59">
        <v>1</v>
      </c>
      <c r="EH1022" s="7" t="str">
        <f>VLOOKUP(B1022,'[1]FT Base GRAL'!$B$6:$AB$2733,27,0)</f>
        <v>TAB HCG-JunAcla 2V</v>
      </c>
    </row>
    <row r="1023" spans="1:138" ht="15.75" x14ac:dyDescent="0.3">
      <c r="A1023" s="55">
        <v>1102</v>
      </c>
      <c r="B1023" s="4" t="s">
        <v>1906</v>
      </c>
      <c r="C1023" s="5" t="s">
        <v>8</v>
      </c>
      <c r="D1023" s="6"/>
      <c r="E1023" s="4" t="s">
        <v>1907</v>
      </c>
      <c r="F1023" s="7" t="s">
        <v>63</v>
      </c>
      <c r="G1023" s="7" t="s">
        <v>11</v>
      </c>
      <c r="H1023" s="7" t="s">
        <v>1037</v>
      </c>
      <c r="I1023" s="47" t="s">
        <v>5189</v>
      </c>
      <c r="J1023" s="47"/>
      <c r="K1023" s="47">
        <f t="shared" si="19"/>
        <v>2</v>
      </c>
      <c r="AN1023">
        <v>1</v>
      </c>
      <c r="AT1023" s="59">
        <v>1</v>
      </c>
      <c r="BG1023">
        <v>1</v>
      </c>
      <c r="BH1023">
        <v>1</v>
      </c>
      <c r="BM1023" s="59">
        <v>1</v>
      </c>
      <c r="DJ1023">
        <v>1</v>
      </c>
      <c r="EH1023" s="7" t="str">
        <f>VLOOKUP(B1023,'[1]FT Base GRAL'!$B$6:$AB$2733,27,0)</f>
        <v>SIN</v>
      </c>
    </row>
    <row r="1024" spans="1:138" ht="15.75" x14ac:dyDescent="0.3">
      <c r="A1024" s="55">
        <v>1103</v>
      </c>
      <c r="B1024" s="4" t="s">
        <v>1908</v>
      </c>
      <c r="C1024" s="5" t="s">
        <v>8</v>
      </c>
      <c r="D1024" s="6"/>
      <c r="E1024" s="4" t="s">
        <v>1907</v>
      </c>
      <c r="F1024" s="7" t="s">
        <v>63</v>
      </c>
      <c r="G1024" s="7" t="s">
        <v>11</v>
      </c>
      <c r="H1024" s="7" t="s">
        <v>1037</v>
      </c>
      <c r="I1024" s="47" t="s">
        <v>5171</v>
      </c>
      <c r="J1024" s="47"/>
      <c r="K1024" s="47">
        <f t="shared" si="19"/>
        <v>0</v>
      </c>
      <c r="Y1024">
        <v>1</v>
      </c>
      <c r="EH1024" s="7" t="str">
        <f>VLOOKUP(B1024,'[1]FT Base GRAL'!$B$6:$AB$2733,27,0)</f>
        <v>SLP</v>
      </c>
    </row>
    <row r="1025" spans="1:138" ht="15.75" x14ac:dyDescent="0.3">
      <c r="A1025" s="55">
        <v>1104</v>
      </c>
      <c r="B1025" s="4" t="s">
        <v>1909</v>
      </c>
      <c r="C1025" s="12" t="s">
        <v>19</v>
      </c>
      <c r="D1025" s="6"/>
      <c r="E1025" s="4" t="s">
        <v>1910</v>
      </c>
      <c r="F1025" s="7" t="s">
        <v>63</v>
      </c>
      <c r="G1025" s="7" t="s">
        <v>11</v>
      </c>
      <c r="H1025" s="7" t="s">
        <v>1037</v>
      </c>
      <c r="I1025" s="47" t="s">
        <v>5169</v>
      </c>
      <c r="J1025" s="47"/>
      <c r="K1025" s="47">
        <f t="shared" si="19"/>
        <v>0</v>
      </c>
      <c r="EH1025" s="108" t="str">
        <f>VLOOKUP(B1025,'[1]FT Base GRAL'!$B$6:$AB$2733,27,0)</f>
        <v>TEX</v>
      </c>
    </row>
    <row r="1026" spans="1:138" ht="15.75" x14ac:dyDescent="0.3">
      <c r="A1026" s="55">
        <v>1105</v>
      </c>
      <c r="B1026" s="4" t="s">
        <v>1911</v>
      </c>
      <c r="C1026" s="12" t="s">
        <v>19</v>
      </c>
      <c r="D1026" s="6"/>
      <c r="E1026" s="4" t="s">
        <v>1907</v>
      </c>
      <c r="F1026" s="7" t="s">
        <v>63</v>
      </c>
      <c r="G1026" s="7" t="s">
        <v>11</v>
      </c>
      <c r="H1026" s="7" t="s">
        <v>1037</v>
      </c>
      <c r="I1026" s="47" t="s">
        <v>5169</v>
      </c>
      <c r="J1026" s="47"/>
      <c r="K1026" s="47">
        <f t="shared" si="19"/>
        <v>0</v>
      </c>
      <c r="EH1026" s="108" t="str">
        <f>VLOOKUP(B1026,'[1]FT Base GRAL'!$B$6:$AB$2733,27,0)</f>
        <v>TEX</v>
      </c>
    </row>
    <row r="1027" spans="1:138" ht="15.75" x14ac:dyDescent="0.3">
      <c r="A1027" s="55">
        <v>1106</v>
      </c>
      <c r="B1027" s="4" t="s">
        <v>4997</v>
      </c>
      <c r="C1027" s="15" t="s">
        <v>41</v>
      </c>
      <c r="D1027" s="13"/>
      <c r="E1027" s="16" t="s">
        <v>1907</v>
      </c>
      <c r="F1027" s="14" t="s">
        <v>63</v>
      </c>
      <c r="G1027" s="14" t="s">
        <v>11</v>
      </c>
      <c r="H1027" s="7" t="s">
        <v>1037</v>
      </c>
      <c r="I1027" s="47" t="s">
        <v>5189</v>
      </c>
      <c r="J1027" s="47"/>
      <c r="K1027" s="47">
        <f t="shared" si="19"/>
        <v>1</v>
      </c>
      <c r="DK1027">
        <v>1</v>
      </c>
      <c r="DN1027" s="59">
        <v>1</v>
      </c>
      <c r="EH1027" s="7" t="str">
        <f>VLOOKUP(B1027,'[1]FT Base GRAL'!$B$6:$AB$2733,27,0)</f>
        <v>CAMP-ESCAR-JunAcla 1V</v>
      </c>
    </row>
    <row r="1028" spans="1:138" ht="15.75" x14ac:dyDescent="0.3">
      <c r="A1028" s="55">
        <v>1107</v>
      </c>
      <c r="B1028" s="4" t="s">
        <v>1912</v>
      </c>
      <c r="C1028" s="15" t="s">
        <v>41</v>
      </c>
      <c r="D1028" s="13"/>
      <c r="E1028" s="16" t="s">
        <v>1913</v>
      </c>
      <c r="F1028" s="7" t="s">
        <v>63</v>
      </c>
      <c r="G1028" s="7" t="s">
        <v>11</v>
      </c>
      <c r="H1028" s="7" t="s">
        <v>1037</v>
      </c>
      <c r="I1028" s="47" t="s">
        <v>5189</v>
      </c>
      <c r="J1028" s="47"/>
      <c r="K1028" s="47">
        <f t="shared" si="19"/>
        <v>1</v>
      </c>
      <c r="Z1028" s="62">
        <v>1</v>
      </c>
      <c r="AC1028" s="59">
        <v>1</v>
      </c>
      <c r="EH1028" s="7" t="str">
        <f>VLOOKUP(B1028,'[1]FT Base GRAL'!$B$6:$AB$2733,27,0)</f>
        <v>SLP-JunAcla</v>
      </c>
    </row>
    <row r="1029" spans="1:138" ht="15.75" x14ac:dyDescent="0.3">
      <c r="A1029" s="55">
        <v>1108</v>
      </c>
      <c r="B1029" s="4" t="s">
        <v>1914</v>
      </c>
      <c r="C1029" s="5" t="s">
        <v>8</v>
      </c>
      <c r="D1029" s="6"/>
      <c r="E1029" s="4" t="s">
        <v>1915</v>
      </c>
      <c r="F1029" s="7" t="s">
        <v>53</v>
      </c>
      <c r="G1029" s="7" t="s">
        <v>11</v>
      </c>
      <c r="H1029" s="7" t="s">
        <v>54</v>
      </c>
      <c r="I1029" s="47" t="s">
        <v>4832</v>
      </c>
      <c r="J1029" s="47"/>
      <c r="K1029" s="47">
        <f t="shared" si="19"/>
        <v>0</v>
      </c>
      <c r="EH1029" s="108" t="str">
        <f>VLOOKUP(B1029,'[1]FT Base GRAL'!$B$6:$AB$2733,27,0)</f>
        <v>TAB</v>
      </c>
    </row>
    <row r="1030" spans="1:138" ht="15.75" x14ac:dyDescent="0.3">
      <c r="A1030" s="55">
        <v>1109</v>
      </c>
      <c r="B1030" s="4" t="s">
        <v>1916</v>
      </c>
      <c r="C1030" s="5" t="s">
        <v>8</v>
      </c>
      <c r="D1030" s="6"/>
      <c r="E1030" s="4" t="s">
        <v>1917</v>
      </c>
      <c r="F1030" s="7" t="s">
        <v>111</v>
      </c>
      <c r="G1030" s="7" t="s">
        <v>34</v>
      </c>
      <c r="H1030" s="7" t="s">
        <v>54</v>
      </c>
      <c r="I1030" s="47" t="s">
        <v>5171</v>
      </c>
      <c r="J1030" s="47"/>
      <c r="K1030" s="47">
        <f t="shared" si="19"/>
        <v>0</v>
      </c>
      <c r="L1030">
        <v>1</v>
      </c>
      <c r="M1030">
        <v>1</v>
      </c>
      <c r="EH1030" s="7" t="str">
        <f>VLOOKUP(B1030,'[1]FT Base GRAL'!$B$6:$AB$2733,27,0)</f>
        <v>AMB</v>
      </c>
    </row>
    <row r="1031" spans="1:138" ht="15.75" x14ac:dyDescent="0.3">
      <c r="A1031" s="55">
        <v>1110</v>
      </c>
      <c r="B1031" s="4" t="s">
        <v>1918</v>
      </c>
      <c r="C1031" s="5" t="s">
        <v>8</v>
      </c>
      <c r="D1031" s="6"/>
      <c r="E1031" s="4" t="s">
        <v>1919</v>
      </c>
      <c r="F1031" s="7" t="s">
        <v>111</v>
      </c>
      <c r="G1031" s="7" t="s">
        <v>34</v>
      </c>
      <c r="H1031" s="7" t="s">
        <v>54</v>
      </c>
      <c r="I1031" s="47" t="s">
        <v>5171</v>
      </c>
      <c r="J1031" s="47"/>
      <c r="K1031" s="47">
        <f t="shared" si="19"/>
        <v>0</v>
      </c>
      <c r="L1031">
        <v>1</v>
      </c>
      <c r="M1031">
        <v>1</v>
      </c>
      <c r="EH1031" s="7" t="str">
        <f>VLOOKUP(B1031,'[1]FT Base GRAL'!$B$6:$AB$2733,27,0)</f>
        <v>AMB</v>
      </c>
    </row>
    <row r="1032" spans="1:138" ht="15.75" x14ac:dyDescent="0.3">
      <c r="A1032" s="55">
        <v>1111</v>
      </c>
      <c r="B1032" s="8" t="s">
        <v>1920</v>
      </c>
      <c r="C1032" s="9" t="s">
        <v>17</v>
      </c>
      <c r="D1032" s="18"/>
      <c r="E1032" s="19"/>
      <c r="F1032" s="30"/>
      <c r="G1032" s="30"/>
      <c r="H1032" s="30"/>
      <c r="I1032" s="47" t="s">
        <v>4832</v>
      </c>
      <c r="J1032" s="47"/>
      <c r="K1032" s="47">
        <f t="shared" ref="K1032:K1095" si="20">COUNTA(N1032,Q1032,AC1032,AH1032,AM1032,AT1032,BA1032,BC1032,X1032,BF1032,BM1032,BR1032,BW1032,CB1032,CG1032,CJ1032,CO1032,CT1032,CY1032,DD1032,DN1032,DS1032,DI1032,DX1032,EC1032,EG1032)</f>
        <v>0</v>
      </c>
      <c r="EH1032" s="7" t="str">
        <f>VLOOKUP(B1032,'[1]FT Base GRAL'!$B$6:$AB$2733,27,0)</f>
        <v>Ficha Disponible</v>
      </c>
    </row>
    <row r="1033" spans="1:138" ht="15.75" x14ac:dyDescent="0.3">
      <c r="A1033" s="55">
        <v>1112</v>
      </c>
      <c r="B1033" s="8" t="s">
        <v>1921</v>
      </c>
      <c r="C1033" s="9" t="s">
        <v>17</v>
      </c>
      <c r="D1033" s="18"/>
      <c r="E1033" s="19"/>
      <c r="F1033" s="30"/>
      <c r="G1033" s="30"/>
      <c r="H1033" s="30"/>
      <c r="I1033" s="47" t="s">
        <v>4832</v>
      </c>
      <c r="J1033" s="47"/>
      <c r="K1033" s="47">
        <f t="shared" si="20"/>
        <v>0</v>
      </c>
      <c r="EH1033" s="7" t="str">
        <f>VLOOKUP(B1033,'[1]FT Base GRAL'!$B$6:$AB$2733,27,0)</f>
        <v>Ficha Disponible</v>
      </c>
    </row>
    <row r="1034" spans="1:138" ht="15.75" x14ac:dyDescent="0.3">
      <c r="A1034" s="55">
        <v>1113</v>
      </c>
      <c r="B1034" s="4" t="s">
        <v>1922</v>
      </c>
      <c r="C1034" s="5" t="s">
        <v>8</v>
      </c>
      <c r="D1034" s="6"/>
      <c r="E1034" s="4" t="s">
        <v>1923</v>
      </c>
      <c r="F1034" s="7" t="s">
        <v>57</v>
      </c>
      <c r="G1034" s="7" t="s">
        <v>1060</v>
      </c>
      <c r="H1034" s="7" t="s">
        <v>54</v>
      </c>
      <c r="I1034" s="47" t="s">
        <v>5189</v>
      </c>
      <c r="J1034" s="47"/>
      <c r="K1034" s="47">
        <f t="shared" si="20"/>
        <v>1</v>
      </c>
      <c r="AD1034">
        <v>1</v>
      </c>
      <c r="AE1034">
        <v>1</v>
      </c>
      <c r="AF1034">
        <v>1</v>
      </c>
      <c r="AG1034">
        <v>1</v>
      </c>
      <c r="AH1034" s="59">
        <v>1</v>
      </c>
      <c r="EH1034" s="7" t="str">
        <f>VLOOKUP(B1034,'[1]FT Base GRAL'!$B$6:$AB$2733,27,0)</f>
        <v>QRO</v>
      </c>
    </row>
    <row r="1035" spans="1:138" ht="15.75" x14ac:dyDescent="0.3">
      <c r="A1035" s="55">
        <v>1115</v>
      </c>
      <c r="B1035" s="4" t="s">
        <v>1926</v>
      </c>
      <c r="C1035" s="12" t="s">
        <v>19</v>
      </c>
      <c r="D1035" s="6"/>
      <c r="E1035" s="4" t="s">
        <v>1927</v>
      </c>
      <c r="F1035" s="7" t="s">
        <v>53</v>
      </c>
      <c r="G1035" s="7" t="s">
        <v>11</v>
      </c>
      <c r="H1035" s="25" t="s">
        <v>54</v>
      </c>
      <c r="I1035" s="47" t="s">
        <v>5169</v>
      </c>
      <c r="J1035" s="47"/>
      <c r="K1035" s="47">
        <f t="shared" si="20"/>
        <v>0</v>
      </c>
      <c r="EH1035" s="108" t="str">
        <f>VLOOKUP(B1035,'[1]FT Base GRAL'!$B$6:$AB$2733,27,0)</f>
        <v>TEX</v>
      </c>
    </row>
    <row r="1036" spans="1:138" ht="15.75" x14ac:dyDescent="0.3">
      <c r="A1036" s="55">
        <v>1116</v>
      </c>
      <c r="B1036" s="4" t="s">
        <v>1928</v>
      </c>
      <c r="C1036" s="5" t="s">
        <v>8</v>
      </c>
      <c r="D1036" s="6"/>
      <c r="E1036" s="4" t="s">
        <v>1929</v>
      </c>
      <c r="F1036" s="7" t="s">
        <v>53</v>
      </c>
      <c r="G1036" s="7" t="s">
        <v>34</v>
      </c>
      <c r="H1036" s="7" t="s">
        <v>54</v>
      </c>
      <c r="I1036" s="47" t="s">
        <v>4832</v>
      </c>
      <c r="J1036" s="47"/>
      <c r="K1036" s="47">
        <f t="shared" si="20"/>
        <v>0</v>
      </c>
      <c r="EH1036" s="108" t="str">
        <f>VLOOKUP(B1036,'[1]FT Base GRAL'!$B$6:$AB$2733,27,0)</f>
        <v>TAB</v>
      </c>
    </row>
    <row r="1037" spans="1:138" ht="15.75" x14ac:dyDescent="0.3">
      <c r="A1037" s="55">
        <v>1117</v>
      </c>
      <c r="B1037" s="4" t="s">
        <v>1930</v>
      </c>
      <c r="C1037" s="5" t="s">
        <v>8</v>
      </c>
      <c r="D1037" s="6"/>
      <c r="E1037" s="4" t="s">
        <v>1931</v>
      </c>
      <c r="F1037" s="7" t="s">
        <v>57</v>
      </c>
      <c r="G1037" s="7" t="s">
        <v>34</v>
      </c>
      <c r="H1037" s="7" t="s">
        <v>1932</v>
      </c>
      <c r="I1037" s="47" t="s">
        <v>5189</v>
      </c>
      <c r="J1037" s="47"/>
      <c r="K1037" s="47">
        <f t="shared" si="20"/>
        <v>2</v>
      </c>
      <c r="R1037">
        <v>1</v>
      </c>
      <c r="S1037">
        <v>1</v>
      </c>
      <c r="T1037">
        <v>1</v>
      </c>
      <c r="U1037">
        <v>1</v>
      </c>
      <c r="V1037">
        <v>1</v>
      </c>
      <c r="W1037">
        <v>1</v>
      </c>
      <c r="X1037" s="59">
        <v>1</v>
      </c>
      <c r="DE1037">
        <v>1</v>
      </c>
      <c r="DF1037">
        <v>1</v>
      </c>
      <c r="DI1037" s="59">
        <v>1</v>
      </c>
      <c r="EH1037" s="7" t="str">
        <f>VLOOKUP(B1037,'[1]FT Base GRAL'!$B$6:$AB$2733,27,0)</f>
        <v>NAY</v>
      </c>
    </row>
    <row r="1038" spans="1:138" ht="15.75" x14ac:dyDescent="0.3">
      <c r="A1038" s="55">
        <v>1118</v>
      </c>
      <c r="B1038" s="4" t="s">
        <v>1933</v>
      </c>
      <c r="C1038" s="5" t="s">
        <v>8</v>
      </c>
      <c r="D1038" s="6"/>
      <c r="E1038" s="4" t="s">
        <v>1934</v>
      </c>
      <c r="F1038" s="7" t="s">
        <v>111</v>
      </c>
      <c r="G1038" s="7" t="s">
        <v>284</v>
      </c>
      <c r="H1038" s="7" t="s">
        <v>1935</v>
      </c>
      <c r="I1038" s="47" t="s">
        <v>5189</v>
      </c>
      <c r="J1038" s="47"/>
      <c r="K1038" s="47">
        <f t="shared" si="20"/>
        <v>2</v>
      </c>
      <c r="R1038">
        <v>1</v>
      </c>
      <c r="X1038" s="59">
        <v>1</v>
      </c>
      <c r="AI1038">
        <v>1</v>
      </c>
      <c r="AJ1038">
        <v>1</v>
      </c>
      <c r="AM1038" s="59">
        <v>1</v>
      </c>
      <c r="EH1038" s="7" t="str">
        <f>VLOOKUP(B1038,'[1]FT Base GRAL'!$B$6:$AB$2733,27,0)</f>
        <v>SIN</v>
      </c>
    </row>
    <row r="1039" spans="1:138" ht="15.75" x14ac:dyDescent="0.3">
      <c r="A1039" s="55">
        <v>1119</v>
      </c>
      <c r="B1039" s="4" t="s">
        <v>1936</v>
      </c>
      <c r="C1039" s="5" t="s">
        <v>8</v>
      </c>
      <c r="D1039" s="6"/>
      <c r="E1039" s="4" t="s">
        <v>1937</v>
      </c>
      <c r="F1039" s="7" t="s">
        <v>111</v>
      </c>
      <c r="G1039" s="7" t="s">
        <v>284</v>
      </c>
      <c r="H1039" s="7" t="s">
        <v>1938</v>
      </c>
      <c r="I1039" s="47" t="s">
        <v>5189</v>
      </c>
      <c r="J1039" s="47"/>
      <c r="K1039" s="47">
        <f t="shared" si="20"/>
        <v>1</v>
      </c>
      <c r="AI1039">
        <v>1</v>
      </c>
      <c r="AJ1039">
        <v>1</v>
      </c>
      <c r="AM1039" s="59">
        <v>1</v>
      </c>
      <c r="EH1039" s="7" t="str">
        <f>VLOOKUP(B1039,'[1]FT Base GRAL'!$B$6:$AB$2733,27,0)</f>
        <v>SIN</v>
      </c>
    </row>
    <row r="1040" spans="1:138" ht="15.75" x14ac:dyDescent="0.3">
      <c r="A1040" s="55">
        <v>1120</v>
      </c>
      <c r="B1040" s="4" t="s">
        <v>1939</v>
      </c>
      <c r="C1040" s="5" t="s">
        <v>8</v>
      </c>
      <c r="D1040" s="6"/>
      <c r="E1040" s="4" t="s">
        <v>1940</v>
      </c>
      <c r="F1040" s="7" t="s">
        <v>111</v>
      </c>
      <c r="G1040" s="7" t="s">
        <v>284</v>
      </c>
      <c r="H1040" s="7" t="s">
        <v>1941</v>
      </c>
      <c r="I1040" s="47" t="s">
        <v>5189</v>
      </c>
      <c r="J1040" s="47"/>
      <c r="K1040" s="47">
        <f t="shared" si="20"/>
        <v>2</v>
      </c>
      <c r="R1040">
        <v>1</v>
      </c>
      <c r="X1040" s="59">
        <v>1</v>
      </c>
      <c r="AI1040">
        <v>1</v>
      </c>
      <c r="AJ1040">
        <v>1</v>
      </c>
      <c r="AM1040" s="59">
        <v>1</v>
      </c>
      <c r="EH1040" s="7" t="str">
        <f>VLOOKUP(B1040,'[1]FT Base GRAL'!$B$6:$AB$2733,27,0)</f>
        <v>SIN</v>
      </c>
    </row>
    <row r="1041" spans="1:138" ht="15.75" x14ac:dyDescent="0.3">
      <c r="A1041" s="55">
        <v>1121</v>
      </c>
      <c r="B1041" s="4" t="s">
        <v>1942</v>
      </c>
      <c r="C1041" s="5" t="s">
        <v>8</v>
      </c>
      <c r="D1041" s="6"/>
      <c r="E1041" s="4" t="s">
        <v>1943</v>
      </c>
      <c r="F1041" s="7" t="s">
        <v>111</v>
      </c>
      <c r="G1041" s="7" t="s">
        <v>284</v>
      </c>
      <c r="H1041" s="7" t="s">
        <v>1944</v>
      </c>
      <c r="I1041" s="47" t="s">
        <v>5189</v>
      </c>
      <c r="J1041" s="47"/>
      <c r="K1041" s="47">
        <f t="shared" si="20"/>
        <v>1</v>
      </c>
      <c r="R1041">
        <v>1</v>
      </c>
      <c r="S1041">
        <v>1</v>
      </c>
      <c r="T1041">
        <v>1</v>
      </c>
      <c r="U1041">
        <v>1</v>
      </c>
      <c r="X1041" s="59">
        <v>1</v>
      </c>
      <c r="EH1041" s="7" t="str">
        <f>VLOOKUP(B1041,'[1]FT Base GRAL'!$B$6:$AB$2733,27,0)</f>
        <v>SON 2</v>
      </c>
    </row>
    <row r="1042" spans="1:138" ht="15.75" x14ac:dyDescent="0.3">
      <c r="A1042" s="55">
        <v>1122</v>
      </c>
      <c r="B1042" s="4" t="s">
        <v>1945</v>
      </c>
      <c r="C1042" s="5" t="s">
        <v>8</v>
      </c>
      <c r="D1042" s="6"/>
      <c r="E1042" s="4" t="s">
        <v>1946</v>
      </c>
      <c r="F1042" s="7" t="s">
        <v>111</v>
      </c>
      <c r="G1042" s="7" t="s">
        <v>284</v>
      </c>
      <c r="H1042" s="7" t="s">
        <v>1947</v>
      </c>
      <c r="I1042" s="47" t="s">
        <v>5189</v>
      </c>
      <c r="J1042" s="47"/>
      <c r="K1042" s="47">
        <f t="shared" si="20"/>
        <v>1</v>
      </c>
      <c r="R1042">
        <v>1</v>
      </c>
      <c r="S1042">
        <v>1</v>
      </c>
      <c r="T1042">
        <v>1</v>
      </c>
      <c r="U1042">
        <v>1</v>
      </c>
      <c r="V1042">
        <v>1</v>
      </c>
      <c r="W1042">
        <v>1</v>
      </c>
      <c r="X1042" s="59">
        <v>1</v>
      </c>
      <c r="EH1042" s="7" t="str">
        <f>VLOOKUP(B1042,'[1]FT Base GRAL'!$B$6:$AB$2733,27,0)</f>
        <v>SON 2</v>
      </c>
    </row>
    <row r="1043" spans="1:138" ht="15.75" x14ac:dyDescent="0.3">
      <c r="A1043" s="55">
        <v>1123</v>
      </c>
      <c r="B1043" s="4" t="s">
        <v>1948</v>
      </c>
      <c r="C1043" s="5" t="s">
        <v>8</v>
      </c>
      <c r="D1043" s="6"/>
      <c r="E1043" s="4" t="s">
        <v>1949</v>
      </c>
      <c r="F1043" s="7" t="s">
        <v>57</v>
      </c>
      <c r="G1043" s="7" t="s">
        <v>1060</v>
      </c>
      <c r="H1043" s="7" t="s">
        <v>54</v>
      </c>
      <c r="I1043" s="47" t="s">
        <v>5171</v>
      </c>
      <c r="J1043" s="47"/>
      <c r="K1043" s="47">
        <f t="shared" si="20"/>
        <v>0</v>
      </c>
      <c r="AD1043">
        <v>1</v>
      </c>
      <c r="EH1043" s="7" t="str">
        <f>VLOOKUP(B1043,'[1]FT Base GRAL'!$B$6:$AB$2733,27,0)</f>
        <v>QRO</v>
      </c>
    </row>
    <row r="1044" spans="1:138" ht="15.75" x14ac:dyDescent="0.3">
      <c r="A1044" s="55">
        <v>1124</v>
      </c>
      <c r="B1044" s="4" t="s">
        <v>1950</v>
      </c>
      <c r="C1044" s="15" t="s">
        <v>41</v>
      </c>
      <c r="D1044" s="13"/>
      <c r="E1044" s="4" t="s">
        <v>1949</v>
      </c>
      <c r="F1044" s="14" t="s">
        <v>1230</v>
      </c>
      <c r="G1044" s="7" t="s">
        <v>1060</v>
      </c>
      <c r="H1044" s="14" t="s">
        <v>122</v>
      </c>
      <c r="I1044" s="47" t="s">
        <v>5189</v>
      </c>
      <c r="J1044" s="47"/>
      <c r="K1044" s="47">
        <f t="shared" si="20"/>
        <v>1</v>
      </c>
      <c r="AE1044">
        <v>1</v>
      </c>
      <c r="AF1044">
        <v>1</v>
      </c>
      <c r="AG1044">
        <v>1</v>
      </c>
      <c r="AH1044" s="59">
        <v>1</v>
      </c>
      <c r="EH1044" s="7" t="str">
        <f>VLOOKUP(B1044,'[1]FT Base GRAL'!$B$6:$AB$2733,27,0)</f>
        <v>QRO-JunAcla</v>
      </c>
    </row>
    <row r="1045" spans="1:138" ht="15.75" x14ac:dyDescent="0.3">
      <c r="A1045" s="55">
        <v>1125</v>
      </c>
      <c r="B1045" s="4" t="s">
        <v>1951</v>
      </c>
      <c r="C1045" s="5" t="s">
        <v>8</v>
      </c>
      <c r="D1045" s="6"/>
      <c r="E1045" s="4" t="s">
        <v>1952</v>
      </c>
      <c r="F1045" s="7" t="s">
        <v>57</v>
      </c>
      <c r="G1045" s="7" t="s">
        <v>1060</v>
      </c>
      <c r="H1045" s="7" t="s">
        <v>54</v>
      </c>
      <c r="I1045" s="47" t="s">
        <v>5171</v>
      </c>
      <c r="J1045" s="47"/>
      <c r="K1045" s="47">
        <f t="shared" si="20"/>
        <v>0</v>
      </c>
      <c r="AD1045">
        <v>1</v>
      </c>
      <c r="EH1045" s="7" t="str">
        <f>VLOOKUP(B1045,'[1]FT Base GRAL'!$B$6:$AB$2733,27,0)</f>
        <v>QRO</v>
      </c>
    </row>
    <row r="1046" spans="1:138" ht="15.75" x14ac:dyDescent="0.3">
      <c r="A1046" s="55">
        <v>1126</v>
      </c>
      <c r="B1046" s="4" t="s">
        <v>1953</v>
      </c>
      <c r="C1046" s="15" t="s">
        <v>41</v>
      </c>
      <c r="D1046" s="13"/>
      <c r="E1046" s="4" t="s">
        <v>1952</v>
      </c>
      <c r="F1046" s="14" t="s">
        <v>1230</v>
      </c>
      <c r="G1046" s="7" t="s">
        <v>1060</v>
      </c>
      <c r="H1046" s="14" t="s">
        <v>122</v>
      </c>
      <c r="I1046" s="47" t="s">
        <v>5189</v>
      </c>
      <c r="J1046" s="47"/>
      <c r="K1046" s="47">
        <f t="shared" si="20"/>
        <v>1</v>
      </c>
      <c r="AE1046">
        <v>1</v>
      </c>
      <c r="AF1046">
        <v>1</v>
      </c>
      <c r="AG1046">
        <v>1</v>
      </c>
      <c r="AH1046" s="59">
        <v>1</v>
      </c>
      <c r="EH1046" s="7" t="str">
        <f>VLOOKUP(B1046,'[1]FT Base GRAL'!$B$6:$AB$2733,27,0)</f>
        <v>QRO-JunAcla</v>
      </c>
    </row>
    <row r="1047" spans="1:138" ht="15.75" x14ac:dyDescent="0.3">
      <c r="A1047" s="55">
        <v>1127</v>
      </c>
      <c r="B1047" s="4" t="s">
        <v>1954</v>
      </c>
      <c r="C1047" s="5" t="s">
        <v>8</v>
      </c>
      <c r="D1047" s="6"/>
      <c r="E1047" s="4" t="s">
        <v>1955</v>
      </c>
      <c r="F1047" s="7" t="s">
        <v>53</v>
      </c>
      <c r="G1047" s="7" t="s">
        <v>34</v>
      </c>
      <c r="H1047" s="7" t="s">
        <v>54</v>
      </c>
      <c r="I1047" s="47" t="s">
        <v>5189</v>
      </c>
      <c r="J1047" s="47"/>
      <c r="K1047" s="47">
        <f t="shared" si="20"/>
        <v>4</v>
      </c>
      <c r="Y1047">
        <v>1</v>
      </c>
      <c r="Z1047">
        <v>1</v>
      </c>
      <c r="AA1047">
        <v>1</v>
      </c>
      <c r="AB1047">
        <v>1</v>
      </c>
      <c r="AC1047" s="59">
        <v>1</v>
      </c>
      <c r="AD1047">
        <v>1</v>
      </c>
      <c r="AE1047">
        <v>1</v>
      </c>
      <c r="AF1047">
        <v>1</v>
      </c>
      <c r="AG1047">
        <v>1</v>
      </c>
      <c r="AH1047" s="59">
        <v>1</v>
      </c>
      <c r="AI1047">
        <v>1</v>
      </c>
      <c r="AJ1047">
        <v>1</v>
      </c>
      <c r="AK1047">
        <v>1</v>
      </c>
      <c r="AL1047">
        <v>1</v>
      </c>
      <c r="AM1047" s="59">
        <v>1</v>
      </c>
      <c r="AN1047">
        <v>1</v>
      </c>
      <c r="AT1047" s="59">
        <v>1</v>
      </c>
      <c r="EH1047" s="7" t="str">
        <f>VLOOKUP(B1047,'[1]FT Base GRAL'!$B$6:$AB$2733,27,0)</f>
        <v>SLP</v>
      </c>
    </row>
    <row r="1048" spans="1:138" ht="15.75" x14ac:dyDescent="0.3">
      <c r="A1048" s="55">
        <v>1128</v>
      </c>
      <c r="B1048" s="4" t="s">
        <v>1956</v>
      </c>
      <c r="C1048" s="12" t="s">
        <v>19</v>
      </c>
      <c r="D1048" s="6"/>
      <c r="E1048" s="4" t="s">
        <v>1957</v>
      </c>
      <c r="F1048" s="7" t="s">
        <v>63</v>
      </c>
      <c r="G1048" s="7" t="s">
        <v>11</v>
      </c>
      <c r="H1048" s="7" t="s">
        <v>54</v>
      </c>
      <c r="I1048" s="47" t="s">
        <v>5169</v>
      </c>
      <c r="J1048" s="47"/>
      <c r="K1048" s="47">
        <f t="shared" si="20"/>
        <v>0</v>
      </c>
      <c r="EH1048" s="108" t="str">
        <f>VLOOKUP(B1048,'[1]FT Base GRAL'!$B$6:$AB$2733,27,0)</f>
        <v>TEX</v>
      </c>
    </row>
    <row r="1049" spans="1:138" ht="15.75" x14ac:dyDescent="0.3">
      <c r="A1049" s="55">
        <v>1129</v>
      </c>
      <c r="B1049" s="4" t="s">
        <v>1958</v>
      </c>
      <c r="C1049" s="5" t="s">
        <v>8</v>
      </c>
      <c r="D1049" s="6"/>
      <c r="E1049" s="4" t="s">
        <v>1959</v>
      </c>
      <c r="F1049" s="7" t="s">
        <v>111</v>
      </c>
      <c r="G1049" s="7" t="s">
        <v>11</v>
      </c>
      <c r="H1049" s="7" t="s">
        <v>54</v>
      </c>
      <c r="I1049" s="47" t="s">
        <v>5171</v>
      </c>
      <c r="J1049" s="47"/>
      <c r="K1049" s="47">
        <f t="shared" si="20"/>
        <v>0</v>
      </c>
      <c r="BN1049">
        <v>1</v>
      </c>
      <c r="EH1049" s="7" t="str">
        <f>VLOOKUP(B1049,'[1]FT Base GRAL'!$B$6:$AB$2733,27,0)</f>
        <v>TAB</v>
      </c>
    </row>
    <row r="1050" spans="1:138" ht="15.75" x14ac:dyDescent="0.3">
      <c r="A1050" s="55">
        <v>1130</v>
      </c>
      <c r="B1050" s="4" t="s">
        <v>1960</v>
      </c>
      <c r="C1050" s="5" t="s">
        <v>8</v>
      </c>
      <c r="D1050" s="6"/>
      <c r="E1050" s="4" t="s">
        <v>1961</v>
      </c>
      <c r="F1050" s="7" t="s">
        <v>111</v>
      </c>
      <c r="G1050" s="7" t="s">
        <v>11</v>
      </c>
      <c r="H1050" s="7" t="s">
        <v>54</v>
      </c>
      <c r="I1050" s="47" t="s">
        <v>4832</v>
      </c>
      <c r="J1050" s="47"/>
      <c r="K1050" s="47">
        <f t="shared" si="20"/>
        <v>0</v>
      </c>
      <c r="EH1050" s="108" t="str">
        <f>VLOOKUP(B1050,'[1]FT Base GRAL'!$B$6:$AB$2733,27,0)</f>
        <v>TAB</v>
      </c>
    </row>
    <row r="1051" spans="1:138" ht="15.75" x14ac:dyDescent="0.3">
      <c r="A1051" s="55">
        <v>1132</v>
      </c>
      <c r="B1051" s="4" t="s">
        <v>1963</v>
      </c>
      <c r="C1051" s="15" t="s">
        <v>41</v>
      </c>
      <c r="D1051" s="13"/>
      <c r="E1051" s="16" t="s">
        <v>1959</v>
      </c>
      <c r="F1051" s="14" t="s">
        <v>111</v>
      </c>
      <c r="G1051" s="14" t="s">
        <v>34</v>
      </c>
      <c r="H1051" s="7" t="s">
        <v>54</v>
      </c>
      <c r="I1051" s="47" t="s">
        <v>5189</v>
      </c>
      <c r="J1051" s="47"/>
      <c r="K1051" s="47">
        <f t="shared" si="20"/>
        <v>1</v>
      </c>
      <c r="BO1051">
        <v>1</v>
      </c>
      <c r="BR1051" s="59">
        <v>1</v>
      </c>
      <c r="EH1051" s="7" t="str">
        <f>VLOOKUP(B1051,'[1]FT Base GRAL'!$B$6:$AB$2733,27,0)</f>
        <v>TAB-GRA-JunAcla</v>
      </c>
    </row>
    <row r="1052" spans="1:138" ht="15.75" x14ac:dyDescent="0.3">
      <c r="A1052" s="55">
        <v>1134</v>
      </c>
      <c r="B1052" s="4" t="s">
        <v>1965</v>
      </c>
      <c r="C1052" s="5" t="s">
        <v>8</v>
      </c>
      <c r="D1052" s="13"/>
      <c r="E1052" s="16" t="s">
        <v>1966</v>
      </c>
      <c r="F1052" s="14" t="s">
        <v>111</v>
      </c>
      <c r="G1052" s="14" t="s">
        <v>34</v>
      </c>
      <c r="H1052" s="14" t="s">
        <v>54</v>
      </c>
      <c r="I1052" s="47" t="s">
        <v>4832</v>
      </c>
      <c r="J1052" s="47"/>
      <c r="K1052" s="47">
        <f t="shared" si="20"/>
        <v>1</v>
      </c>
      <c r="DE1052">
        <v>1</v>
      </c>
      <c r="DF1052">
        <v>1</v>
      </c>
      <c r="DI1052" s="59">
        <v>1</v>
      </c>
      <c r="EH1052" s="7" t="str">
        <f>VLOOKUP(B1052,'[1]FT Base GRAL'!$B$6:$AB$2733,27,0)</f>
        <v>GRO 1 Y 2 NIV</v>
      </c>
    </row>
    <row r="1053" spans="1:138" ht="15.75" x14ac:dyDescent="0.3">
      <c r="A1053" s="55">
        <v>1136</v>
      </c>
      <c r="B1053" s="4" t="s">
        <v>1968</v>
      </c>
      <c r="C1053" s="5" t="s">
        <v>8</v>
      </c>
      <c r="D1053" s="6"/>
      <c r="E1053" s="4" t="s">
        <v>1969</v>
      </c>
      <c r="F1053" s="7" t="s">
        <v>63</v>
      </c>
      <c r="G1053" s="7" t="s">
        <v>11</v>
      </c>
      <c r="H1053" s="7" t="s">
        <v>1970</v>
      </c>
      <c r="I1053" s="47" t="s">
        <v>4832</v>
      </c>
      <c r="J1053" s="47"/>
      <c r="K1053" s="47">
        <f t="shared" si="20"/>
        <v>0</v>
      </c>
      <c r="EH1053" s="108" t="str">
        <f>VLOOKUP(B1053,'[1]FT Base GRAL'!$B$6:$AB$2733,27,0)</f>
        <v>NAY</v>
      </c>
    </row>
    <row r="1054" spans="1:138" ht="15.75" x14ac:dyDescent="0.3">
      <c r="A1054" s="55">
        <v>1137</v>
      </c>
      <c r="B1054" s="4" t="s">
        <v>1971</v>
      </c>
      <c r="C1054" s="12" t="s">
        <v>19</v>
      </c>
      <c r="D1054" s="6"/>
      <c r="E1054" s="4" t="s">
        <v>1969</v>
      </c>
      <c r="F1054" s="7" t="s">
        <v>63</v>
      </c>
      <c r="G1054" s="7" t="s">
        <v>11</v>
      </c>
      <c r="H1054" s="7" t="s">
        <v>1970</v>
      </c>
      <c r="I1054" s="47" t="s">
        <v>5169</v>
      </c>
      <c r="J1054" s="47"/>
      <c r="K1054" s="47">
        <f t="shared" si="20"/>
        <v>0</v>
      </c>
      <c r="EH1054" s="108" t="str">
        <f>VLOOKUP(B1054,'[1]FT Base GRAL'!$B$6:$AB$2733,27,0)</f>
        <v>TEX</v>
      </c>
    </row>
    <row r="1055" spans="1:138" ht="15.75" x14ac:dyDescent="0.3">
      <c r="A1055" s="55">
        <v>1140</v>
      </c>
      <c r="B1055" s="4" t="s">
        <v>1973</v>
      </c>
      <c r="C1055" s="5" t="s">
        <v>8</v>
      </c>
      <c r="D1055" s="6"/>
      <c r="E1055" s="4" t="s">
        <v>1974</v>
      </c>
      <c r="F1055" s="7" t="s">
        <v>63</v>
      </c>
      <c r="G1055" s="7" t="s">
        <v>11</v>
      </c>
      <c r="H1055" s="7" t="s">
        <v>1975</v>
      </c>
      <c r="I1055" s="47" t="s">
        <v>5189</v>
      </c>
      <c r="J1055" s="47"/>
      <c r="K1055" s="47">
        <f t="shared" si="20"/>
        <v>1</v>
      </c>
      <c r="Y1055">
        <v>1</v>
      </c>
      <c r="AN1055">
        <v>1</v>
      </c>
      <c r="AT1055" s="59">
        <v>1</v>
      </c>
      <c r="EH1055" s="7" t="str">
        <f>VLOOKUP(B1055,'[1]FT Base GRAL'!$B$6:$AB$2733,27,0)</f>
        <v>SLP</v>
      </c>
    </row>
    <row r="1056" spans="1:138" ht="15.75" x14ac:dyDescent="0.3">
      <c r="A1056" s="55">
        <v>1142</v>
      </c>
      <c r="B1056" s="4" t="s">
        <v>1978</v>
      </c>
      <c r="C1056" s="15" t="s">
        <v>41</v>
      </c>
      <c r="D1056" s="13"/>
      <c r="E1056" s="16" t="s">
        <v>1979</v>
      </c>
      <c r="F1056" s="7" t="s">
        <v>63</v>
      </c>
      <c r="G1056" s="7" t="s">
        <v>11</v>
      </c>
      <c r="H1056" s="7" t="s">
        <v>1975</v>
      </c>
      <c r="I1056" s="47" t="s">
        <v>5189</v>
      </c>
      <c r="J1056" s="47"/>
      <c r="K1056" s="47">
        <f t="shared" si="20"/>
        <v>1</v>
      </c>
      <c r="Z1056" s="62">
        <v>1</v>
      </c>
      <c r="AC1056" s="59">
        <v>1</v>
      </c>
      <c r="EH1056" s="7" t="str">
        <f>VLOOKUP(B1056,'[1]FT Base GRAL'!$B$6:$AB$2733,27,0)</f>
        <v>SLP-JunAcla</v>
      </c>
    </row>
    <row r="1057" spans="1:138" ht="15.75" x14ac:dyDescent="0.3">
      <c r="A1057" s="55">
        <v>1144</v>
      </c>
      <c r="B1057" s="4" t="s">
        <v>1980</v>
      </c>
      <c r="C1057" s="5" t="s">
        <v>8</v>
      </c>
      <c r="D1057" s="6"/>
      <c r="E1057" s="4" t="s">
        <v>1981</v>
      </c>
      <c r="F1057" s="7" t="s">
        <v>63</v>
      </c>
      <c r="G1057" s="7" t="s">
        <v>11</v>
      </c>
      <c r="H1057" s="7" t="s">
        <v>1982</v>
      </c>
      <c r="I1057" s="47" t="s">
        <v>5189</v>
      </c>
      <c r="J1057" s="47"/>
      <c r="K1057" s="47">
        <f t="shared" si="20"/>
        <v>1</v>
      </c>
      <c r="R1057">
        <v>1</v>
      </c>
      <c r="S1057">
        <v>1</v>
      </c>
      <c r="T1057">
        <v>1</v>
      </c>
      <c r="U1057">
        <v>1</v>
      </c>
      <c r="V1057">
        <v>1</v>
      </c>
      <c r="W1057">
        <v>1</v>
      </c>
      <c r="X1057" s="59">
        <v>1</v>
      </c>
      <c r="EH1057" s="7" t="str">
        <f>VLOOKUP(B1057,'[1]FT Base GRAL'!$B$6:$AB$2733,27,0)</f>
        <v>SON 2</v>
      </c>
    </row>
    <row r="1058" spans="1:138" ht="15.75" x14ac:dyDescent="0.3">
      <c r="A1058" s="55">
        <v>1145</v>
      </c>
      <c r="B1058" s="4" t="s">
        <v>1983</v>
      </c>
      <c r="C1058" s="5" t="s">
        <v>8</v>
      </c>
      <c r="D1058" s="6"/>
      <c r="E1058" s="4" t="s">
        <v>1984</v>
      </c>
      <c r="F1058" s="7" t="s">
        <v>63</v>
      </c>
      <c r="G1058" s="7" t="s">
        <v>11</v>
      </c>
      <c r="H1058" s="7" t="s">
        <v>1985</v>
      </c>
      <c r="I1058" s="47" t="s">
        <v>5189</v>
      </c>
      <c r="J1058" s="47"/>
      <c r="K1058" s="47">
        <f t="shared" si="20"/>
        <v>4</v>
      </c>
      <c r="R1058">
        <v>1</v>
      </c>
      <c r="S1058">
        <v>1</v>
      </c>
      <c r="T1058">
        <v>1</v>
      </c>
      <c r="U1058">
        <v>1</v>
      </c>
      <c r="V1058">
        <v>1</v>
      </c>
      <c r="W1058">
        <v>1</v>
      </c>
      <c r="X1058" s="59">
        <v>1</v>
      </c>
      <c r="Y1058">
        <v>1</v>
      </c>
      <c r="Z1058">
        <v>1</v>
      </c>
      <c r="AA1058">
        <v>1</v>
      </c>
      <c r="AB1058">
        <v>1</v>
      </c>
      <c r="AC1058" s="59">
        <v>1</v>
      </c>
      <c r="AD1058">
        <v>1</v>
      </c>
      <c r="AE1058">
        <v>1</v>
      </c>
      <c r="AF1058">
        <v>1</v>
      </c>
      <c r="AG1058">
        <v>1</v>
      </c>
      <c r="AH1058" s="59">
        <v>1</v>
      </c>
      <c r="AN1058">
        <v>1</v>
      </c>
      <c r="AO1058">
        <v>1</v>
      </c>
      <c r="AP1058">
        <v>1</v>
      </c>
      <c r="AQ1058">
        <v>1</v>
      </c>
      <c r="AR1058">
        <v>1</v>
      </c>
      <c r="AS1058">
        <v>1</v>
      </c>
      <c r="AT1058" s="59">
        <v>1</v>
      </c>
      <c r="EH1058" s="7" t="str">
        <f>VLOOKUP(B1058,'[1]FT Base GRAL'!$B$6:$AB$2733,27,0)</f>
        <v>QRO</v>
      </c>
    </row>
    <row r="1059" spans="1:138" ht="15.75" x14ac:dyDescent="0.3">
      <c r="A1059" s="55">
        <v>1146</v>
      </c>
      <c r="B1059" s="4" t="s">
        <v>1986</v>
      </c>
      <c r="C1059" s="5" t="s">
        <v>8</v>
      </c>
      <c r="D1059" s="13"/>
      <c r="E1059" s="16" t="s">
        <v>1987</v>
      </c>
      <c r="F1059" s="7" t="s">
        <v>63</v>
      </c>
      <c r="G1059" s="14" t="s">
        <v>34</v>
      </c>
      <c r="H1059" s="14" t="s">
        <v>1988</v>
      </c>
      <c r="I1059" s="47" t="s">
        <v>5171</v>
      </c>
      <c r="J1059" s="47"/>
      <c r="K1059" s="47">
        <f t="shared" si="20"/>
        <v>0</v>
      </c>
      <c r="DE1059">
        <v>1</v>
      </c>
      <c r="EH1059" s="7" t="str">
        <f>VLOOKUP(B1059,'[1]FT Base GRAL'!$B$6:$AB$2733,27,0)</f>
        <v>GRO 1 Y 2 NIV</v>
      </c>
    </row>
    <row r="1060" spans="1:138" ht="15.75" x14ac:dyDescent="0.3">
      <c r="A1060" s="55">
        <v>1148</v>
      </c>
      <c r="B1060" s="4" t="s">
        <v>4976</v>
      </c>
      <c r="C1060" s="15" t="s">
        <v>41</v>
      </c>
      <c r="D1060" s="13"/>
      <c r="E1060" s="16" t="s">
        <v>1987</v>
      </c>
      <c r="F1060" s="14" t="s">
        <v>63</v>
      </c>
      <c r="G1060" s="14" t="s">
        <v>34</v>
      </c>
      <c r="H1060" s="16" t="s">
        <v>1988</v>
      </c>
      <c r="I1060" s="47" t="s">
        <v>5189</v>
      </c>
      <c r="J1060" s="47"/>
      <c r="K1060" s="47">
        <f t="shared" si="20"/>
        <v>1</v>
      </c>
      <c r="DF1060">
        <v>1</v>
      </c>
      <c r="DI1060" s="59">
        <v>1</v>
      </c>
      <c r="EH1060" s="7" t="str">
        <f>VLOOKUP(B1060,'[1]FT Base GRAL'!$B$6:$AB$2733,27,0)</f>
        <v>GRO-1N-Jun Acla 1V</v>
      </c>
    </row>
    <row r="1061" spans="1:138" ht="15.75" x14ac:dyDescent="0.3">
      <c r="A1061" s="55">
        <v>1152</v>
      </c>
      <c r="B1061" s="4" t="s">
        <v>1992</v>
      </c>
      <c r="C1061" s="12" t="s">
        <v>19</v>
      </c>
      <c r="D1061" s="6"/>
      <c r="E1061" s="4" t="s">
        <v>1993</v>
      </c>
      <c r="F1061" s="7" t="s">
        <v>63</v>
      </c>
      <c r="G1061" s="7" t="s">
        <v>11</v>
      </c>
      <c r="H1061" s="7" t="s">
        <v>1994</v>
      </c>
      <c r="I1061" s="47" t="s">
        <v>5189</v>
      </c>
      <c r="J1061" s="47"/>
      <c r="K1061" s="47">
        <f t="shared" si="20"/>
        <v>1</v>
      </c>
      <c r="CP1061">
        <v>1</v>
      </c>
      <c r="CT1061" s="59">
        <v>1</v>
      </c>
      <c r="EH1061" s="7" t="str">
        <f>VLOOKUP(B1061,'[1]FT Base GRAL'!$B$6:$AB$2733,27,0)</f>
        <v>TEX</v>
      </c>
    </row>
    <row r="1062" spans="1:138" ht="15.75" x14ac:dyDescent="0.3">
      <c r="A1062" s="55">
        <v>1153</v>
      </c>
      <c r="B1062" s="4" t="s">
        <v>1995</v>
      </c>
      <c r="C1062" s="5" t="s">
        <v>8</v>
      </c>
      <c r="D1062" s="6"/>
      <c r="E1062" s="4" t="s">
        <v>1993</v>
      </c>
      <c r="F1062" s="7" t="s">
        <v>63</v>
      </c>
      <c r="G1062" s="7" t="s">
        <v>11</v>
      </c>
      <c r="H1062" s="7" t="s">
        <v>1994</v>
      </c>
      <c r="I1062" s="47" t="s">
        <v>5189</v>
      </c>
      <c r="J1062" s="47"/>
      <c r="K1062" s="47">
        <f t="shared" si="20"/>
        <v>3</v>
      </c>
      <c r="R1062">
        <v>1</v>
      </c>
      <c r="X1062" s="59">
        <v>1</v>
      </c>
      <c r="Y1062">
        <v>1</v>
      </c>
      <c r="AI1062">
        <v>1</v>
      </c>
      <c r="AM1062" s="59">
        <v>1</v>
      </c>
      <c r="BG1062">
        <v>1</v>
      </c>
      <c r="BH1062">
        <v>1</v>
      </c>
      <c r="BI1062">
        <v>1</v>
      </c>
      <c r="BN1062">
        <v>1</v>
      </c>
      <c r="BS1062">
        <v>1</v>
      </c>
      <c r="BX1062">
        <v>1</v>
      </c>
      <c r="CZ1062">
        <v>1</v>
      </c>
      <c r="DJ1062">
        <v>1</v>
      </c>
      <c r="DO1062">
        <v>1</v>
      </c>
      <c r="DS1062" s="59">
        <v>1</v>
      </c>
      <c r="EH1062" s="7" t="str">
        <f>VLOOKUP(B1062,'[1]FT Base GRAL'!$B$6:$AB$2733,27,0)</f>
        <v>SLP</v>
      </c>
    </row>
    <row r="1063" spans="1:138" ht="15.75" x14ac:dyDescent="0.3">
      <c r="A1063" s="55">
        <v>1155</v>
      </c>
      <c r="B1063" s="4" t="s">
        <v>1997</v>
      </c>
      <c r="C1063" s="15" t="s">
        <v>41</v>
      </c>
      <c r="D1063" s="26"/>
      <c r="E1063" s="26" t="s">
        <v>1993</v>
      </c>
      <c r="F1063" s="14" t="s">
        <v>63</v>
      </c>
      <c r="G1063" s="14" t="s">
        <v>11</v>
      </c>
      <c r="H1063" s="14" t="s">
        <v>1994</v>
      </c>
      <c r="I1063" s="47" t="s">
        <v>5189</v>
      </c>
      <c r="J1063" s="47"/>
      <c r="K1063" s="47">
        <f t="shared" si="20"/>
        <v>2</v>
      </c>
      <c r="AE1063">
        <v>1</v>
      </c>
      <c r="AH1063" s="59">
        <v>1</v>
      </c>
      <c r="BJ1063">
        <v>1</v>
      </c>
      <c r="BM1063" s="59">
        <v>1</v>
      </c>
      <c r="EH1063" s="7" t="str">
        <f>VLOOKUP(B1063,'[1]FT Base GRAL'!$B$6:$AB$2733,27,0)</f>
        <v>GRO-JunAcla</v>
      </c>
    </row>
    <row r="1064" spans="1:138" ht="15.75" x14ac:dyDescent="0.3">
      <c r="A1064" s="55">
        <v>1156</v>
      </c>
      <c r="B1064" s="4" t="s">
        <v>1998</v>
      </c>
      <c r="C1064" s="15" t="s">
        <v>41</v>
      </c>
      <c r="D1064" s="13" t="e">
        <f>VLOOKUP(B1064,[2]QRO_MODIF!$E$6:$E$444,1,0)</f>
        <v>#N/A</v>
      </c>
      <c r="E1064" s="4" t="s">
        <v>1993</v>
      </c>
      <c r="F1064" s="14" t="s">
        <v>63</v>
      </c>
      <c r="G1064" s="7" t="s">
        <v>11</v>
      </c>
      <c r="H1064" s="14" t="s">
        <v>1994</v>
      </c>
      <c r="I1064" s="47" t="s">
        <v>5171</v>
      </c>
      <c r="J1064" s="47"/>
      <c r="K1064" s="47">
        <f t="shared" si="20"/>
        <v>0</v>
      </c>
      <c r="EH1064" s="108" t="str">
        <f>VLOOKUP(B1064,'[1]FT Base GRAL'!$B$6:$AB$2733,27,0)</f>
        <v>QRO-JunAcla</v>
      </c>
    </row>
    <row r="1065" spans="1:138" ht="15.75" x14ac:dyDescent="0.3">
      <c r="A1065" s="55">
        <v>1158</v>
      </c>
      <c r="B1065" s="4" t="s">
        <v>2000</v>
      </c>
      <c r="C1065" s="15" t="s">
        <v>41</v>
      </c>
      <c r="D1065" s="13"/>
      <c r="E1065" s="16" t="s">
        <v>2001</v>
      </c>
      <c r="F1065" s="7" t="s">
        <v>63</v>
      </c>
      <c r="G1065" s="7" t="s">
        <v>11</v>
      </c>
      <c r="H1065" s="7" t="s">
        <v>1994</v>
      </c>
      <c r="I1065" s="47" t="s">
        <v>5171</v>
      </c>
      <c r="J1065" s="47"/>
      <c r="K1065" s="47">
        <f t="shared" si="20"/>
        <v>0</v>
      </c>
      <c r="Z1065" s="62">
        <v>1</v>
      </c>
      <c r="AA1065">
        <v>1</v>
      </c>
      <c r="EH1065" s="7" t="str">
        <f>VLOOKUP(B1065,'[1]FT Base GRAL'!$B$6:$AB$2733,27,0)</f>
        <v>SLP-JunAcla</v>
      </c>
    </row>
    <row r="1066" spans="1:138" ht="15.75" x14ac:dyDescent="0.3">
      <c r="A1066" s="55">
        <v>1160</v>
      </c>
      <c r="B1066" s="4" t="s">
        <v>2003</v>
      </c>
      <c r="C1066" s="15" t="s">
        <v>41</v>
      </c>
      <c r="D1066" s="13"/>
      <c r="E1066" s="16" t="s">
        <v>1993</v>
      </c>
      <c r="F1066" s="7" t="s">
        <v>63</v>
      </c>
      <c r="G1066" s="7" t="s">
        <v>11</v>
      </c>
      <c r="H1066" s="7" t="s">
        <v>1994</v>
      </c>
      <c r="I1066" s="47" t="s">
        <v>5189</v>
      </c>
      <c r="J1066" s="47"/>
      <c r="K1066" s="47">
        <f t="shared" si="20"/>
        <v>1</v>
      </c>
      <c r="AB1066" s="62">
        <v>1</v>
      </c>
      <c r="AC1066" s="59">
        <v>1</v>
      </c>
      <c r="EH1066" s="7" t="str">
        <f>VLOOKUP(B1066,'[1]FT Base GRAL'!$B$6:$AB$2733,27,0)</f>
        <v>SLP-JunAcla</v>
      </c>
    </row>
    <row r="1067" spans="1:138" ht="15.75" x14ac:dyDescent="0.3">
      <c r="A1067" s="55">
        <v>1162</v>
      </c>
      <c r="B1067" s="4" t="s">
        <v>2004</v>
      </c>
      <c r="C1067" s="15" t="s">
        <v>41</v>
      </c>
      <c r="D1067" s="13"/>
      <c r="E1067" s="16" t="s">
        <v>1993</v>
      </c>
      <c r="F1067" s="14" t="s">
        <v>63</v>
      </c>
      <c r="G1067" s="14" t="s">
        <v>11</v>
      </c>
      <c r="H1067" s="7" t="s">
        <v>1994</v>
      </c>
      <c r="I1067" s="47" t="s">
        <v>5189</v>
      </c>
      <c r="J1067" s="47"/>
      <c r="K1067" s="47">
        <f t="shared" si="20"/>
        <v>1</v>
      </c>
      <c r="BY1067">
        <v>1</v>
      </c>
      <c r="CB1067" s="59">
        <v>1</v>
      </c>
      <c r="EH1067" s="7" t="str">
        <f>VLOOKUP(B1067,'[1]FT Base GRAL'!$B$6:$AB$2733,27,0)</f>
        <v>TAB HCG-JunAcla</v>
      </c>
    </row>
    <row r="1068" spans="1:138" ht="15.75" x14ac:dyDescent="0.3">
      <c r="A1068" s="55">
        <v>1163</v>
      </c>
      <c r="B1068" s="4" t="s">
        <v>2005</v>
      </c>
      <c r="C1068" s="15" t="s">
        <v>41</v>
      </c>
      <c r="D1068" s="13"/>
      <c r="E1068" s="16" t="s">
        <v>1993</v>
      </c>
      <c r="F1068" s="7" t="s">
        <v>63</v>
      </c>
      <c r="G1068" s="14" t="s">
        <v>34</v>
      </c>
      <c r="H1068" s="14" t="s">
        <v>1994</v>
      </c>
      <c r="I1068" s="47" t="s">
        <v>5189</v>
      </c>
      <c r="J1068" s="47"/>
      <c r="K1068" s="47">
        <f t="shared" si="20"/>
        <v>1</v>
      </c>
      <c r="BO1068">
        <v>1</v>
      </c>
      <c r="BR1068" s="59">
        <v>1</v>
      </c>
      <c r="EH1068" s="7" t="str">
        <f>VLOOKUP(B1068,'[1]FT Base GRAL'!$B$6:$AB$2733,27,0)</f>
        <v>TAB-GRA-JunAcla</v>
      </c>
    </row>
    <row r="1069" spans="1:138" ht="15.75" x14ac:dyDescent="0.3">
      <c r="A1069" s="55">
        <v>1164</v>
      </c>
      <c r="B1069" s="4" t="s">
        <v>2006</v>
      </c>
      <c r="C1069" s="15" t="s">
        <v>41</v>
      </c>
      <c r="D1069" s="13"/>
      <c r="E1069" s="16" t="s">
        <v>2007</v>
      </c>
      <c r="F1069" s="7" t="s">
        <v>63</v>
      </c>
      <c r="G1069" s="7" t="s">
        <v>11</v>
      </c>
      <c r="H1069" s="7" t="s">
        <v>1994</v>
      </c>
      <c r="I1069" s="47" t="s">
        <v>5189</v>
      </c>
      <c r="J1069" s="47"/>
      <c r="K1069" s="47">
        <f t="shared" si="20"/>
        <v>1</v>
      </c>
      <c r="BT1069">
        <v>1</v>
      </c>
      <c r="BW1069" s="59">
        <v>1</v>
      </c>
      <c r="EH1069" s="7" t="str">
        <f>VLOOKUP(B1069,'[1]FT Base GRAL'!$B$6:$AB$2733,27,0)</f>
        <v>TAB-AE-UNEME-JunAcla</v>
      </c>
    </row>
    <row r="1070" spans="1:138" ht="15.75" x14ac:dyDescent="0.3">
      <c r="A1070" s="55">
        <v>1165</v>
      </c>
      <c r="B1070" s="4" t="s">
        <v>5025</v>
      </c>
      <c r="C1070" s="15" t="s">
        <v>41</v>
      </c>
      <c r="D1070" s="13"/>
      <c r="E1070" s="16" t="s">
        <v>1993</v>
      </c>
      <c r="F1070" s="14" t="s">
        <v>63</v>
      </c>
      <c r="G1070" s="14" t="s">
        <v>34</v>
      </c>
      <c r="H1070" s="7" t="s">
        <v>1994</v>
      </c>
      <c r="I1070" s="47" t="s">
        <v>5189</v>
      </c>
      <c r="J1070" s="47"/>
      <c r="K1070" s="47">
        <f t="shared" si="20"/>
        <v>1</v>
      </c>
      <c r="DA1070">
        <v>1</v>
      </c>
      <c r="DD1070" s="59">
        <v>1</v>
      </c>
      <c r="EH1070" s="7" t="str">
        <f>VLOOKUP(B1070,'[1]FT Base GRAL'!$B$6:$AB$2733,27,0)</f>
        <v>CAMP-CAND-JunAcla 1V</v>
      </c>
    </row>
    <row r="1071" spans="1:138" ht="15.75" x14ac:dyDescent="0.3">
      <c r="A1071" s="55">
        <v>1166</v>
      </c>
      <c r="B1071" s="4" t="s">
        <v>4998</v>
      </c>
      <c r="C1071" s="15" t="s">
        <v>41</v>
      </c>
      <c r="D1071" s="13"/>
      <c r="E1071" s="16" t="s">
        <v>1993</v>
      </c>
      <c r="F1071" s="14" t="s">
        <v>63</v>
      </c>
      <c r="G1071" s="14" t="s">
        <v>34</v>
      </c>
      <c r="H1071" s="7" t="s">
        <v>1994</v>
      </c>
      <c r="I1071" s="47" t="s">
        <v>5189</v>
      </c>
      <c r="J1071" s="47"/>
      <c r="K1071" s="47">
        <f t="shared" si="20"/>
        <v>1</v>
      </c>
      <c r="DK1071">
        <v>1</v>
      </c>
      <c r="DN1071" s="59">
        <v>1</v>
      </c>
      <c r="EH1071" s="7" t="str">
        <f>VLOOKUP(B1071,'[1]FT Base GRAL'!$B$6:$AB$2733,27,0)</f>
        <v>CAMP-ESCAR-JunAcla 1V</v>
      </c>
    </row>
    <row r="1072" spans="1:138" ht="15.75" x14ac:dyDescent="0.3">
      <c r="A1072" s="55">
        <v>1167</v>
      </c>
      <c r="B1072" s="4" t="s">
        <v>2008</v>
      </c>
      <c r="C1072" s="5" t="s">
        <v>8</v>
      </c>
      <c r="D1072" s="6"/>
      <c r="E1072" s="4" t="s">
        <v>2009</v>
      </c>
      <c r="F1072" s="7" t="s">
        <v>63</v>
      </c>
      <c r="G1072" s="7" t="s">
        <v>11</v>
      </c>
      <c r="H1072" s="7" t="s">
        <v>2010</v>
      </c>
      <c r="I1072" s="47" t="s">
        <v>5171</v>
      </c>
      <c r="J1072" s="47"/>
      <c r="K1072" s="47">
        <f t="shared" si="20"/>
        <v>0</v>
      </c>
      <c r="BN1072">
        <v>1</v>
      </c>
      <c r="BS1072">
        <v>1</v>
      </c>
      <c r="EH1072" s="7" t="str">
        <f>VLOOKUP(B1072,'[1]FT Base GRAL'!$B$6:$AB$2733,27,0)</f>
        <v>TAB</v>
      </c>
    </row>
    <row r="1073" spans="1:138" ht="15.75" x14ac:dyDescent="0.3">
      <c r="A1073" s="55">
        <v>1168</v>
      </c>
      <c r="B1073" s="4" t="s">
        <v>2011</v>
      </c>
      <c r="C1073" s="5" t="s">
        <v>8</v>
      </c>
      <c r="D1073" s="6"/>
      <c r="E1073" s="4" t="s">
        <v>2009</v>
      </c>
      <c r="F1073" s="7" t="s">
        <v>63</v>
      </c>
      <c r="G1073" s="7" t="s">
        <v>11</v>
      </c>
      <c r="H1073" s="7" t="s">
        <v>2010</v>
      </c>
      <c r="I1073" s="47" t="s">
        <v>5189</v>
      </c>
      <c r="J1073" s="47"/>
      <c r="K1073" s="47">
        <f t="shared" si="20"/>
        <v>4</v>
      </c>
      <c r="R1073">
        <v>1</v>
      </c>
      <c r="S1073">
        <v>1</v>
      </c>
      <c r="X1073" s="59">
        <v>1</v>
      </c>
      <c r="AI1073">
        <v>1</v>
      </c>
      <c r="AM1073" s="59">
        <v>1</v>
      </c>
      <c r="AN1073">
        <v>1</v>
      </c>
      <c r="AT1073" s="59">
        <v>1</v>
      </c>
      <c r="BG1073">
        <v>1</v>
      </c>
      <c r="BH1073">
        <v>1</v>
      </c>
      <c r="BI1073">
        <v>1</v>
      </c>
      <c r="BN1073">
        <v>1</v>
      </c>
      <c r="BS1073">
        <v>1</v>
      </c>
      <c r="BX1073">
        <v>1</v>
      </c>
      <c r="DY1073">
        <v>1</v>
      </c>
      <c r="DZ1073">
        <v>1</v>
      </c>
      <c r="EC1073" s="59">
        <v>1</v>
      </c>
      <c r="EH1073" s="7" t="str">
        <f>VLOOKUP(B1073,'[1]FT Base GRAL'!$B$6:$AB$2733,27,0)</f>
        <v>SLP</v>
      </c>
    </row>
    <row r="1074" spans="1:138" ht="15.75" x14ac:dyDescent="0.3">
      <c r="A1074" s="55">
        <v>1169</v>
      </c>
      <c r="B1074" s="4" t="s">
        <v>2012</v>
      </c>
      <c r="C1074" s="5" t="s">
        <v>8</v>
      </c>
      <c r="D1074" s="6"/>
      <c r="E1074" s="4" t="s">
        <v>2009</v>
      </c>
      <c r="F1074" s="7" t="s">
        <v>63</v>
      </c>
      <c r="G1074" s="7" t="s">
        <v>11</v>
      </c>
      <c r="H1074" s="7" t="s">
        <v>2010</v>
      </c>
      <c r="I1074" s="47" t="s">
        <v>5189</v>
      </c>
      <c r="J1074" s="47"/>
      <c r="K1074" s="47">
        <f t="shared" si="20"/>
        <v>1</v>
      </c>
      <c r="AD1074">
        <v>1</v>
      </c>
      <c r="CZ1074">
        <v>1</v>
      </c>
      <c r="DJ1074">
        <v>1</v>
      </c>
      <c r="DO1074">
        <v>1</v>
      </c>
      <c r="DS1074" s="59">
        <v>1</v>
      </c>
      <c r="EH1074" s="7" t="str">
        <f>VLOOKUP(B1074,'[1]FT Base GRAL'!$B$6:$AB$2733,27,0)</f>
        <v>QRO</v>
      </c>
    </row>
    <row r="1075" spans="1:138" ht="15.75" x14ac:dyDescent="0.3">
      <c r="A1075" s="55">
        <v>1170</v>
      </c>
      <c r="B1075" s="4" t="s">
        <v>2013</v>
      </c>
      <c r="C1075" s="12" t="s">
        <v>19</v>
      </c>
      <c r="D1075" s="6"/>
      <c r="E1075" s="4" t="s">
        <v>2009</v>
      </c>
      <c r="F1075" s="7" t="s">
        <v>63</v>
      </c>
      <c r="G1075" s="7" t="s">
        <v>11</v>
      </c>
      <c r="H1075" s="7" t="s">
        <v>2010</v>
      </c>
      <c r="I1075" s="47" t="s">
        <v>5189</v>
      </c>
      <c r="J1075" s="47"/>
      <c r="K1075" s="47">
        <f t="shared" si="20"/>
        <v>1</v>
      </c>
      <c r="CP1075">
        <v>1</v>
      </c>
      <c r="CT1075" s="59">
        <v>1</v>
      </c>
      <c r="EH1075" s="7" t="str">
        <f>VLOOKUP(B1075,'[1]FT Base GRAL'!$B$6:$AB$2733,27,0)</f>
        <v>TEX</v>
      </c>
    </row>
    <row r="1076" spans="1:138" ht="15.75" x14ac:dyDescent="0.3">
      <c r="A1076" s="55">
        <v>1171</v>
      </c>
      <c r="B1076" s="4" t="s">
        <v>2014</v>
      </c>
      <c r="C1076" s="5" t="s">
        <v>8</v>
      </c>
      <c r="D1076" s="6"/>
      <c r="E1076" s="4" t="s">
        <v>2009</v>
      </c>
      <c r="F1076" s="7" t="s">
        <v>63</v>
      </c>
      <c r="G1076" s="7" t="s">
        <v>11</v>
      </c>
      <c r="H1076" s="7" t="s">
        <v>2010</v>
      </c>
      <c r="I1076" s="47" t="s">
        <v>5171</v>
      </c>
      <c r="J1076" s="47"/>
      <c r="K1076" s="47">
        <f t="shared" si="20"/>
        <v>0</v>
      </c>
      <c r="Y1076">
        <v>1</v>
      </c>
      <c r="CU1076">
        <v>1</v>
      </c>
      <c r="EH1076" s="7" t="str">
        <f>VLOOKUP(B1076,'[1]FT Base GRAL'!$B$6:$AB$2733,27,0)</f>
        <v>SLP</v>
      </c>
    </row>
    <row r="1077" spans="1:138" ht="15.75" x14ac:dyDescent="0.3">
      <c r="A1077" s="55">
        <v>1173</v>
      </c>
      <c r="B1077" s="4" t="s">
        <v>2017</v>
      </c>
      <c r="C1077" s="15" t="s">
        <v>41</v>
      </c>
      <c r="D1077" s="13"/>
      <c r="E1077" s="16" t="s">
        <v>2009</v>
      </c>
      <c r="F1077" s="7" t="s">
        <v>63</v>
      </c>
      <c r="G1077" s="14" t="s">
        <v>34</v>
      </c>
      <c r="H1077" s="14" t="s">
        <v>2010</v>
      </c>
      <c r="I1077" s="47" t="s">
        <v>5189</v>
      </c>
      <c r="J1077" s="47"/>
      <c r="K1077" s="47">
        <f t="shared" si="20"/>
        <v>1</v>
      </c>
      <c r="BO1077">
        <v>1</v>
      </c>
      <c r="BR1077" s="59">
        <v>1</v>
      </c>
      <c r="EH1077" s="7" t="str">
        <f>VLOOKUP(B1077,'[1]FT Base GRAL'!$B$6:$AB$2733,27,0)</f>
        <v>TAB-GRA-JunAcla</v>
      </c>
    </row>
    <row r="1078" spans="1:138" ht="15.75" x14ac:dyDescent="0.3">
      <c r="A1078" s="55">
        <v>1174</v>
      </c>
      <c r="B1078" s="4" t="s">
        <v>2018</v>
      </c>
      <c r="C1078" s="15" t="s">
        <v>41</v>
      </c>
      <c r="D1078" s="26"/>
      <c r="E1078" s="26" t="s">
        <v>2009</v>
      </c>
      <c r="F1078" s="14" t="s">
        <v>63</v>
      </c>
      <c r="G1078" s="14" t="s">
        <v>11</v>
      </c>
      <c r="H1078" s="14" t="s">
        <v>2010</v>
      </c>
      <c r="I1078" s="47" t="s">
        <v>5189</v>
      </c>
      <c r="J1078" s="47"/>
      <c r="K1078" s="47">
        <f t="shared" si="20"/>
        <v>1</v>
      </c>
      <c r="BJ1078">
        <v>1</v>
      </c>
      <c r="BM1078" s="59">
        <v>1</v>
      </c>
      <c r="EH1078" s="7" t="str">
        <f>VLOOKUP(B1078,'[1]FT Base GRAL'!$B$6:$AB$2733,27,0)</f>
        <v>GRO-JunAcla</v>
      </c>
    </row>
    <row r="1079" spans="1:138" ht="15.75" x14ac:dyDescent="0.3">
      <c r="A1079" s="55">
        <v>1175</v>
      </c>
      <c r="B1079" s="4" t="s">
        <v>2019</v>
      </c>
      <c r="C1079" s="15" t="s">
        <v>41</v>
      </c>
      <c r="D1079" s="13"/>
      <c r="E1079" s="4" t="s">
        <v>2009</v>
      </c>
      <c r="F1079" s="14" t="s">
        <v>63</v>
      </c>
      <c r="G1079" s="7" t="s">
        <v>11</v>
      </c>
      <c r="H1079" s="14" t="s">
        <v>2010</v>
      </c>
      <c r="I1079" s="47" t="s">
        <v>5189</v>
      </c>
      <c r="J1079" s="47"/>
      <c r="K1079" s="47">
        <f t="shared" si="20"/>
        <v>1</v>
      </c>
      <c r="AE1079">
        <v>1</v>
      </c>
      <c r="AH1079" s="59">
        <v>1</v>
      </c>
      <c r="EH1079" s="7" t="str">
        <f>VLOOKUP(B1079,'[1]FT Base GRAL'!$B$6:$AB$2733,27,0)</f>
        <v>QRO-JunAcla</v>
      </c>
    </row>
    <row r="1080" spans="1:138" ht="15.75" x14ac:dyDescent="0.3">
      <c r="A1080" s="55">
        <v>1176</v>
      </c>
      <c r="B1080" s="4" t="s">
        <v>2020</v>
      </c>
      <c r="C1080" s="15" t="s">
        <v>41</v>
      </c>
      <c r="D1080" s="13"/>
      <c r="E1080" s="16" t="s">
        <v>2021</v>
      </c>
      <c r="F1080" s="7" t="s">
        <v>63</v>
      </c>
      <c r="G1080" s="7" t="s">
        <v>11</v>
      </c>
      <c r="H1080" s="7" t="s">
        <v>2010</v>
      </c>
      <c r="I1080" s="47" t="s">
        <v>5189</v>
      </c>
      <c r="J1080" s="47"/>
      <c r="K1080" s="47">
        <f t="shared" si="20"/>
        <v>1</v>
      </c>
      <c r="Z1080" s="62">
        <v>1</v>
      </c>
      <c r="AC1080" s="59">
        <v>1</v>
      </c>
      <c r="EH1080" s="7" t="str">
        <f>VLOOKUP(B1080,'[1]FT Base GRAL'!$B$6:$AB$2733,27,0)</f>
        <v>SLP-JunAcla</v>
      </c>
    </row>
    <row r="1081" spans="1:138" ht="15.75" x14ac:dyDescent="0.3">
      <c r="A1081" s="55">
        <v>1177</v>
      </c>
      <c r="B1081" s="4" t="s">
        <v>2022</v>
      </c>
      <c r="C1081" s="15" t="s">
        <v>41</v>
      </c>
      <c r="D1081" s="13"/>
      <c r="E1081" s="16" t="s">
        <v>2023</v>
      </c>
      <c r="F1081" s="7" t="s">
        <v>63</v>
      </c>
      <c r="G1081" s="7" t="s">
        <v>11</v>
      </c>
      <c r="H1081" s="7" t="s">
        <v>2010</v>
      </c>
      <c r="I1081" s="47" t="s">
        <v>5189</v>
      </c>
      <c r="J1081" s="47"/>
      <c r="K1081" s="47">
        <f t="shared" si="20"/>
        <v>1</v>
      </c>
      <c r="BT1081">
        <v>1</v>
      </c>
      <c r="BW1081" s="59">
        <v>1</v>
      </c>
      <c r="EH1081" s="7" t="str">
        <f>VLOOKUP(B1081,'[1]FT Base GRAL'!$B$6:$AB$2733,27,0)</f>
        <v>TAB-AE-UNEME-JunAcla</v>
      </c>
    </row>
    <row r="1082" spans="1:138" ht="15.75" x14ac:dyDescent="0.3">
      <c r="A1082" s="55">
        <v>1178</v>
      </c>
      <c r="B1082" s="4" t="s">
        <v>2024</v>
      </c>
      <c r="C1082" s="15" t="s">
        <v>41</v>
      </c>
      <c r="D1082" s="13"/>
      <c r="E1082" s="16" t="s">
        <v>2009</v>
      </c>
      <c r="F1082" s="14" t="s">
        <v>63</v>
      </c>
      <c r="G1082" s="14" t="s">
        <v>11</v>
      </c>
      <c r="H1082" s="7" t="s">
        <v>2010</v>
      </c>
      <c r="I1082" s="47" t="s">
        <v>5189</v>
      </c>
      <c r="J1082" s="47"/>
      <c r="K1082" s="47">
        <f t="shared" si="20"/>
        <v>1</v>
      </c>
      <c r="BY1082">
        <v>1</v>
      </c>
      <c r="CB1082" s="59">
        <v>1</v>
      </c>
      <c r="EH1082" s="7" t="str">
        <f>VLOOKUP(B1082,'[1]FT Base GRAL'!$B$6:$AB$2733,27,0)</f>
        <v>TAB HCG-JunAcla</v>
      </c>
    </row>
    <row r="1083" spans="1:138" ht="15.75" x14ac:dyDescent="0.3">
      <c r="A1083" s="55">
        <v>1179</v>
      </c>
      <c r="B1083" s="4" t="s">
        <v>5026</v>
      </c>
      <c r="C1083" s="15" t="s">
        <v>41</v>
      </c>
      <c r="D1083" s="13"/>
      <c r="E1083" s="16" t="s">
        <v>2009</v>
      </c>
      <c r="F1083" s="14" t="s">
        <v>63</v>
      </c>
      <c r="G1083" s="14" t="s">
        <v>34</v>
      </c>
      <c r="H1083" s="7" t="s">
        <v>2010</v>
      </c>
      <c r="I1083" s="47" t="s">
        <v>5189</v>
      </c>
      <c r="J1083" s="47"/>
      <c r="K1083" s="47">
        <f t="shared" si="20"/>
        <v>1</v>
      </c>
      <c r="DA1083">
        <v>1</v>
      </c>
      <c r="DD1083" s="59">
        <v>1</v>
      </c>
      <c r="EH1083" s="7" t="str">
        <f>VLOOKUP(B1083,'[1]FT Base GRAL'!$B$6:$AB$2733,27,0)</f>
        <v>CAMP-CAND-JunAcla 1V</v>
      </c>
    </row>
    <row r="1084" spans="1:138" ht="15.75" x14ac:dyDescent="0.3">
      <c r="A1084" s="55">
        <v>1180</v>
      </c>
      <c r="B1084" s="4" t="s">
        <v>4739</v>
      </c>
      <c r="C1084" s="15" t="s">
        <v>41</v>
      </c>
      <c r="D1084" s="13"/>
      <c r="E1084" s="16" t="s">
        <v>2009</v>
      </c>
      <c r="F1084" s="7" t="s">
        <v>63</v>
      </c>
      <c r="G1084" s="7" t="s">
        <v>34</v>
      </c>
      <c r="H1084" s="7" t="s">
        <v>2010</v>
      </c>
      <c r="I1084" s="47" t="s">
        <v>4832</v>
      </c>
      <c r="J1084" s="47"/>
      <c r="K1084" s="47">
        <f t="shared" si="20"/>
        <v>1</v>
      </c>
      <c r="CY1084" s="59">
        <v>1</v>
      </c>
      <c r="EH1084" s="7" t="str">
        <f>VLOOKUP(B1084,'[1]FT Base GRAL'!$B$6:$AB$2733,27,0)</f>
        <v>BC-HM-Jun-Acla</v>
      </c>
    </row>
    <row r="1085" spans="1:138" ht="15.75" x14ac:dyDescent="0.3">
      <c r="A1085" s="55">
        <v>1181</v>
      </c>
      <c r="B1085" s="4" t="s">
        <v>2025</v>
      </c>
      <c r="C1085" s="15" t="s">
        <v>41</v>
      </c>
      <c r="D1085" s="13"/>
      <c r="E1085" s="16" t="s">
        <v>2009</v>
      </c>
      <c r="F1085" s="7" t="s">
        <v>63</v>
      </c>
      <c r="G1085" s="14" t="s">
        <v>34</v>
      </c>
      <c r="H1085" s="14" t="s">
        <v>2010</v>
      </c>
      <c r="I1085" s="47" t="s">
        <v>5189</v>
      </c>
      <c r="J1085" s="47"/>
      <c r="K1085" s="47">
        <f t="shared" si="20"/>
        <v>1</v>
      </c>
      <c r="BO1085">
        <v>1</v>
      </c>
      <c r="BR1085" s="59">
        <v>1</v>
      </c>
      <c r="EH1085" s="7" t="str">
        <f>VLOOKUP(B1085,'[1]FT Base GRAL'!$B$6:$AB$2733,27,0)</f>
        <v>TAB-GRA-JunAcla</v>
      </c>
    </row>
    <row r="1086" spans="1:138" ht="15.75" x14ac:dyDescent="0.3">
      <c r="A1086" s="55">
        <v>1182</v>
      </c>
      <c r="B1086" s="4" t="s">
        <v>4999</v>
      </c>
      <c r="C1086" s="15" t="s">
        <v>41</v>
      </c>
      <c r="D1086" s="13"/>
      <c r="E1086" s="16" t="s">
        <v>2009</v>
      </c>
      <c r="F1086" s="14" t="s">
        <v>63</v>
      </c>
      <c r="G1086" s="14" t="s">
        <v>34</v>
      </c>
      <c r="H1086" s="7" t="s">
        <v>2010</v>
      </c>
      <c r="I1086" s="47" t="s">
        <v>5189</v>
      </c>
      <c r="J1086" s="47"/>
      <c r="K1086" s="47">
        <f t="shared" si="20"/>
        <v>1</v>
      </c>
      <c r="DK1086">
        <v>1</v>
      </c>
      <c r="DN1086" s="59">
        <v>1</v>
      </c>
      <c r="EH1086" s="7" t="str">
        <f>VLOOKUP(B1086,'[1]FT Base GRAL'!$B$6:$AB$2733,27,0)</f>
        <v>CAMP-ESCAR-JunAcla 1V</v>
      </c>
    </row>
    <row r="1087" spans="1:138" ht="15.75" x14ac:dyDescent="0.3">
      <c r="A1087" s="55">
        <v>1183</v>
      </c>
      <c r="B1087" s="4" t="s">
        <v>2026</v>
      </c>
      <c r="C1087" s="15" t="s">
        <v>41</v>
      </c>
      <c r="D1087" s="13"/>
      <c r="E1087" s="16" t="s">
        <v>2027</v>
      </c>
      <c r="F1087" s="7" t="s">
        <v>63</v>
      </c>
      <c r="G1087" s="7" t="s">
        <v>11</v>
      </c>
      <c r="H1087" s="7" t="s">
        <v>2010</v>
      </c>
      <c r="I1087" s="47" t="s">
        <v>5189</v>
      </c>
      <c r="J1087" s="47"/>
      <c r="K1087" s="47">
        <f t="shared" si="20"/>
        <v>1</v>
      </c>
      <c r="BT1087">
        <v>1</v>
      </c>
      <c r="BW1087" s="59">
        <v>1</v>
      </c>
      <c r="EH1087" s="7" t="str">
        <f>VLOOKUP(B1087,'[1]FT Base GRAL'!$B$6:$AB$2733,27,0)</f>
        <v>TAB-AE-UNEME-JunAcla</v>
      </c>
    </row>
    <row r="1088" spans="1:138" ht="15.75" x14ac:dyDescent="0.3">
      <c r="A1088" s="55">
        <v>1184</v>
      </c>
      <c r="B1088" s="4" t="s">
        <v>2028</v>
      </c>
      <c r="C1088" s="5" t="s">
        <v>8</v>
      </c>
      <c r="D1088" s="6"/>
      <c r="E1088" s="4" t="s">
        <v>2029</v>
      </c>
      <c r="F1088" s="7" t="s">
        <v>63</v>
      </c>
      <c r="G1088" s="7" t="s">
        <v>11</v>
      </c>
      <c r="H1088" s="7" t="s">
        <v>2030</v>
      </c>
      <c r="I1088" s="47" t="s">
        <v>5189</v>
      </c>
      <c r="J1088" s="47"/>
      <c r="K1088" s="47">
        <f t="shared" si="20"/>
        <v>3</v>
      </c>
      <c r="R1088">
        <v>1</v>
      </c>
      <c r="X1088" s="59">
        <v>1</v>
      </c>
      <c r="Y1088">
        <v>1</v>
      </c>
      <c r="AD1088">
        <v>1</v>
      </c>
      <c r="AE1088">
        <v>1</v>
      </c>
      <c r="AF1088">
        <v>1</v>
      </c>
      <c r="AI1088">
        <v>1</v>
      </c>
      <c r="AJ1088">
        <v>1</v>
      </c>
      <c r="AM1088" s="59">
        <v>1</v>
      </c>
      <c r="AN1088">
        <v>1</v>
      </c>
      <c r="AT1088" s="59">
        <v>1</v>
      </c>
      <c r="EH1088" s="7" t="str">
        <f>VLOOKUP(B1088,'[1]FT Base GRAL'!$B$6:$AB$2733,27,0)</f>
        <v>SLP</v>
      </c>
    </row>
    <row r="1089" spans="1:138" ht="15.75" x14ac:dyDescent="0.3">
      <c r="A1089" s="55">
        <v>1185</v>
      </c>
      <c r="B1089" s="4" t="s">
        <v>2031</v>
      </c>
      <c r="C1089" s="15" t="s">
        <v>41</v>
      </c>
      <c r="D1089" s="13"/>
      <c r="E1089" s="16" t="s">
        <v>2032</v>
      </c>
      <c r="F1089" s="7" t="s">
        <v>63</v>
      </c>
      <c r="G1089" s="7" t="s">
        <v>11</v>
      </c>
      <c r="H1089" s="7" t="s">
        <v>2030</v>
      </c>
      <c r="I1089" s="47" t="s">
        <v>5189</v>
      </c>
      <c r="J1089" s="47"/>
      <c r="K1089" s="47">
        <f t="shared" si="20"/>
        <v>2</v>
      </c>
      <c r="Z1089" s="62">
        <v>1</v>
      </c>
      <c r="AC1089" s="59">
        <v>1</v>
      </c>
      <c r="AG1089">
        <v>1</v>
      </c>
      <c r="AH1089" s="59">
        <v>1</v>
      </c>
      <c r="EH1089" s="7" t="str">
        <f>VLOOKUP(B1089,'[1]FT Base GRAL'!$B$6:$AB$2733,27,0)</f>
        <v>SLP-JunAcla</v>
      </c>
    </row>
    <row r="1090" spans="1:138" ht="15.75" x14ac:dyDescent="0.3">
      <c r="A1090" s="55">
        <v>1186</v>
      </c>
      <c r="B1090" s="4" t="s">
        <v>2033</v>
      </c>
      <c r="C1090" s="5" t="s">
        <v>8</v>
      </c>
      <c r="D1090" s="6"/>
      <c r="E1090" s="4" t="s">
        <v>2034</v>
      </c>
      <c r="F1090" s="7" t="s">
        <v>63</v>
      </c>
      <c r="G1090" s="7" t="s">
        <v>11</v>
      </c>
      <c r="H1090" s="7" t="s">
        <v>2035</v>
      </c>
      <c r="I1090" s="47" t="s">
        <v>5189</v>
      </c>
      <c r="J1090" s="47"/>
      <c r="K1090" s="47">
        <f t="shared" si="20"/>
        <v>3</v>
      </c>
      <c r="O1090">
        <v>1</v>
      </c>
      <c r="P1090">
        <v>1</v>
      </c>
      <c r="Y1090">
        <v>1</v>
      </c>
      <c r="AI1090">
        <v>1</v>
      </c>
      <c r="AM1090" s="59">
        <v>1</v>
      </c>
      <c r="AN1090">
        <v>1</v>
      </c>
      <c r="AT1090" s="59">
        <v>1</v>
      </c>
      <c r="BS1090">
        <v>1</v>
      </c>
      <c r="BT1090">
        <v>1</v>
      </c>
      <c r="BU1090">
        <v>1</v>
      </c>
      <c r="DY1090">
        <v>1</v>
      </c>
      <c r="DZ1090">
        <v>1</v>
      </c>
      <c r="EA1090">
        <v>1</v>
      </c>
      <c r="EC1090" s="59">
        <v>1</v>
      </c>
      <c r="EH1090" s="7" t="str">
        <f>VLOOKUP(B1090,'[1]FT Base GRAL'!$B$6:$AB$2733,27,0)</f>
        <v>SLP</v>
      </c>
    </row>
    <row r="1091" spans="1:138" ht="15.75" x14ac:dyDescent="0.3">
      <c r="A1091" s="55">
        <v>1187</v>
      </c>
      <c r="B1091" s="4" t="s">
        <v>2036</v>
      </c>
      <c r="C1091" s="5" t="s">
        <v>8</v>
      </c>
      <c r="D1091" s="6"/>
      <c r="E1091" s="4" t="s">
        <v>2034</v>
      </c>
      <c r="F1091" s="7" t="s">
        <v>63</v>
      </c>
      <c r="G1091" s="7" t="s">
        <v>11</v>
      </c>
      <c r="H1091" s="7" t="s">
        <v>2035</v>
      </c>
      <c r="I1091" s="47" t="s">
        <v>5189</v>
      </c>
      <c r="J1091" s="47"/>
      <c r="K1091" s="47">
        <f t="shared" si="20"/>
        <v>1</v>
      </c>
      <c r="AD1091">
        <v>1</v>
      </c>
      <c r="AE1091">
        <v>1</v>
      </c>
      <c r="AF1091">
        <v>1</v>
      </c>
      <c r="AG1091">
        <v>1</v>
      </c>
      <c r="AH1091" s="59">
        <v>1</v>
      </c>
      <c r="EH1091" s="7" t="str">
        <f>VLOOKUP(B1091,'[1]FT Base GRAL'!$B$6:$AB$2733,27,0)</f>
        <v>QRO</v>
      </c>
    </row>
    <row r="1092" spans="1:138" ht="15.75" x14ac:dyDescent="0.3">
      <c r="A1092" s="55">
        <v>1188</v>
      </c>
      <c r="B1092" s="4" t="s">
        <v>2037</v>
      </c>
      <c r="C1092" s="5" t="s">
        <v>8</v>
      </c>
      <c r="D1092" s="6"/>
      <c r="E1092" s="4" t="s">
        <v>2038</v>
      </c>
      <c r="F1092" s="7" t="s">
        <v>63</v>
      </c>
      <c r="G1092" s="7" t="s">
        <v>11</v>
      </c>
      <c r="H1092" s="7" t="s">
        <v>2035</v>
      </c>
      <c r="I1092" s="47" t="s">
        <v>5189</v>
      </c>
      <c r="J1092" s="47"/>
      <c r="K1092" s="47">
        <f t="shared" si="20"/>
        <v>1</v>
      </c>
      <c r="R1092">
        <v>1</v>
      </c>
      <c r="X1092" s="59">
        <v>1</v>
      </c>
      <c r="Y1092">
        <v>1</v>
      </c>
      <c r="EH1092" s="7" t="str">
        <f>VLOOKUP(B1092,'[1]FT Base GRAL'!$B$6:$AB$2733,27,0)</f>
        <v>SLP</v>
      </c>
    </row>
    <row r="1093" spans="1:138" ht="15.75" x14ac:dyDescent="0.3">
      <c r="A1093" s="55">
        <v>1189</v>
      </c>
      <c r="B1093" s="4" t="s">
        <v>2039</v>
      </c>
      <c r="C1093" s="12" t="s">
        <v>19</v>
      </c>
      <c r="D1093" s="6"/>
      <c r="E1093" s="4" t="s">
        <v>2034</v>
      </c>
      <c r="F1093" s="7" t="s">
        <v>63</v>
      </c>
      <c r="G1093" s="7" t="s">
        <v>11</v>
      </c>
      <c r="H1093" s="7" t="s">
        <v>2035</v>
      </c>
      <c r="I1093" s="47" t="s">
        <v>5169</v>
      </c>
      <c r="J1093" s="47"/>
      <c r="K1093" s="47">
        <f t="shared" si="20"/>
        <v>0</v>
      </c>
      <c r="EH1093" s="108" t="str">
        <f>VLOOKUP(B1093,'[1]FT Base GRAL'!$B$6:$AB$2733,27,0)</f>
        <v>TEX</v>
      </c>
    </row>
    <row r="1094" spans="1:138" ht="15.75" x14ac:dyDescent="0.3">
      <c r="A1094" s="55">
        <v>1191</v>
      </c>
      <c r="B1094" s="4" t="s">
        <v>2041</v>
      </c>
      <c r="C1094" s="15" t="s">
        <v>41</v>
      </c>
      <c r="D1094" s="13"/>
      <c r="E1094" s="16" t="s">
        <v>2042</v>
      </c>
      <c r="F1094" s="7" t="s">
        <v>63</v>
      </c>
      <c r="G1094" s="7" t="s">
        <v>11</v>
      </c>
      <c r="H1094" s="7" t="s">
        <v>2035</v>
      </c>
      <c r="I1094" s="47" t="s">
        <v>5189</v>
      </c>
      <c r="J1094" s="47"/>
      <c r="K1094" s="47">
        <f t="shared" si="20"/>
        <v>1</v>
      </c>
      <c r="Z1094" s="62">
        <v>1</v>
      </c>
      <c r="AC1094" s="59">
        <v>1</v>
      </c>
      <c r="EH1094" s="7" t="str">
        <f>VLOOKUP(B1094,'[1]FT Base GRAL'!$B$6:$AB$2733,27,0)</f>
        <v>SLP-JunAcla</v>
      </c>
    </row>
    <row r="1095" spans="1:138" ht="15.75" x14ac:dyDescent="0.3">
      <c r="A1095" s="55">
        <v>1192</v>
      </c>
      <c r="B1095" s="4" t="s">
        <v>2043</v>
      </c>
      <c r="C1095" s="15" t="s">
        <v>41</v>
      </c>
      <c r="D1095" s="13"/>
      <c r="E1095" s="16" t="s">
        <v>2044</v>
      </c>
      <c r="F1095" s="7" t="s">
        <v>63</v>
      </c>
      <c r="G1095" s="7" t="s">
        <v>11</v>
      </c>
      <c r="H1095" s="7" t="s">
        <v>2035</v>
      </c>
      <c r="I1095" s="47" t="s">
        <v>5171</v>
      </c>
      <c r="J1095" s="47"/>
      <c r="K1095" s="47">
        <f t="shared" si="20"/>
        <v>0</v>
      </c>
      <c r="Z1095" s="62">
        <v>1</v>
      </c>
      <c r="AA1095">
        <v>1</v>
      </c>
      <c r="EH1095" s="7" t="str">
        <f>VLOOKUP(B1095,'[1]FT Base GRAL'!$B$6:$AB$2733,27,0)</f>
        <v>SLP-JunAcla</v>
      </c>
    </row>
    <row r="1096" spans="1:138" ht="15.75" x14ac:dyDescent="0.3">
      <c r="A1096" s="55">
        <v>1194</v>
      </c>
      <c r="B1096" s="4" t="s">
        <v>2045</v>
      </c>
      <c r="C1096" s="15" t="s">
        <v>41</v>
      </c>
      <c r="D1096" s="13"/>
      <c r="E1096" s="16" t="s">
        <v>2034</v>
      </c>
      <c r="F1096" s="7" t="s">
        <v>63</v>
      </c>
      <c r="G1096" s="14" t="s">
        <v>34</v>
      </c>
      <c r="H1096" s="7" t="s">
        <v>2035</v>
      </c>
      <c r="I1096" s="47" t="s">
        <v>5169</v>
      </c>
      <c r="J1096" s="47"/>
      <c r="K1096" s="47">
        <f t="shared" ref="K1096:K1159" si="21">COUNTA(N1096,Q1096,AC1096,AH1096,AM1096,AT1096,BA1096,BC1096,X1096,BF1096,BM1096,BR1096,BW1096,CB1096,CG1096,CJ1096,CO1096,CT1096,CY1096,DD1096,DN1096,DS1096,DI1096,DX1096,EC1096,EG1096)</f>
        <v>1</v>
      </c>
      <c r="BV1096">
        <v>1</v>
      </c>
      <c r="BW1096" s="59">
        <v>1</v>
      </c>
      <c r="EH1096" s="108" t="str">
        <f>VLOOKUP(B1096,'[1]FT Base GRAL'!$B$6:$AB$2733,27,0)</f>
        <v>TAB-AE-UNEME-JunAcla-2V</v>
      </c>
    </row>
    <row r="1097" spans="1:138" ht="15.75" x14ac:dyDescent="0.3">
      <c r="A1097" s="55">
        <v>1195</v>
      </c>
      <c r="B1097" s="4" t="s">
        <v>2046</v>
      </c>
      <c r="C1097" s="15" t="s">
        <v>41</v>
      </c>
      <c r="D1097" s="13"/>
      <c r="E1097" s="16" t="s">
        <v>2038</v>
      </c>
      <c r="F1097" s="7" t="s">
        <v>63</v>
      </c>
      <c r="G1097" s="7" t="s">
        <v>11</v>
      </c>
      <c r="H1097" s="7" t="s">
        <v>2035</v>
      </c>
      <c r="I1097" s="47" t="s">
        <v>5189</v>
      </c>
      <c r="J1097" s="47"/>
      <c r="K1097" s="47">
        <f t="shared" si="21"/>
        <v>1</v>
      </c>
      <c r="AB1097" s="62">
        <v>1</v>
      </c>
      <c r="AC1097" s="59">
        <v>1</v>
      </c>
      <c r="EH1097" s="7" t="str">
        <f>VLOOKUP(B1097,'[1]FT Base GRAL'!$B$6:$AB$2733,27,0)</f>
        <v>SLP-JunAcla</v>
      </c>
    </row>
    <row r="1098" spans="1:138" ht="15.75" x14ac:dyDescent="0.3">
      <c r="A1098" s="55">
        <v>1196</v>
      </c>
      <c r="B1098" s="4" t="s">
        <v>2047</v>
      </c>
      <c r="C1098" s="5" t="s">
        <v>8</v>
      </c>
      <c r="D1098" s="6"/>
      <c r="E1098" s="4" t="s">
        <v>2048</v>
      </c>
      <c r="F1098" s="7" t="s">
        <v>63</v>
      </c>
      <c r="G1098" s="7" t="s">
        <v>11</v>
      </c>
      <c r="H1098" s="7" t="s">
        <v>2049</v>
      </c>
      <c r="I1098" s="47" t="s">
        <v>5189</v>
      </c>
      <c r="J1098" s="47"/>
      <c r="K1098" s="47">
        <f t="shared" si="21"/>
        <v>1</v>
      </c>
      <c r="Y1098">
        <v>1</v>
      </c>
      <c r="CZ1098">
        <v>1</v>
      </c>
      <c r="DJ1098">
        <v>1</v>
      </c>
      <c r="DO1098">
        <v>1</v>
      </c>
      <c r="DS1098" s="59">
        <v>1</v>
      </c>
      <c r="EH1098" s="7" t="str">
        <f>VLOOKUP(B1098,'[1]FT Base GRAL'!$B$6:$AB$2733,27,0)</f>
        <v>SLP</v>
      </c>
    </row>
    <row r="1099" spans="1:138" ht="15.75" x14ac:dyDescent="0.3">
      <c r="A1099" s="55">
        <v>1197</v>
      </c>
      <c r="B1099" s="4" t="s">
        <v>2050</v>
      </c>
      <c r="C1099" s="5" t="s">
        <v>8</v>
      </c>
      <c r="D1099" s="6"/>
      <c r="E1099" s="4" t="s">
        <v>2048</v>
      </c>
      <c r="F1099" s="7" t="s">
        <v>63</v>
      </c>
      <c r="G1099" s="7" t="s">
        <v>11</v>
      </c>
      <c r="H1099" s="7" t="s">
        <v>2049</v>
      </c>
      <c r="I1099" s="47" t="s">
        <v>5189</v>
      </c>
      <c r="J1099" s="47"/>
      <c r="K1099" s="47">
        <f t="shared" si="21"/>
        <v>4</v>
      </c>
      <c r="R1099">
        <v>1</v>
      </c>
      <c r="X1099" s="59">
        <v>1</v>
      </c>
      <c r="AI1099">
        <v>1</v>
      </c>
      <c r="AM1099" s="59">
        <v>1</v>
      </c>
      <c r="AN1099">
        <v>1</v>
      </c>
      <c r="AT1099" s="59">
        <v>1</v>
      </c>
      <c r="BG1099">
        <v>1</v>
      </c>
      <c r="BH1099">
        <v>1</v>
      </c>
      <c r="BM1099" s="59">
        <v>1</v>
      </c>
      <c r="EH1099" s="7" t="str">
        <f>VLOOKUP(B1099,'[1]FT Base GRAL'!$B$6:$AB$2733,27,0)</f>
        <v>SIN</v>
      </c>
    </row>
    <row r="1100" spans="1:138" ht="15.75" x14ac:dyDescent="0.3">
      <c r="A1100" s="55">
        <v>1198</v>
      </c>
      <c r="B1100" s="4" t="s">
        <v>2051</v>
      </c>
      <c r="C1100" s="12" t="s">
        <v>19</v>
      </c>
      <c r="D1100" s="6"/>
      <c r="E1100" s="4" t="s">
        <v>2048</v>
      </c>
      <c r="F1100" s="7" t="s">
        <v>63</v>
      </c>
      <c r="G1100" s="7" t="s">
        <v>11</v>
      </c>
      <c r="H1100" s="7" t="s">
        <v>2049</v>
      </c>
      <c r="I1100" s="47" t="s">
        <v>5189</v>
      </c>
      <c r="J1100" s="47"/>
      <c r="K1100" s="47">
        <f t="shared" si="21"/>
        <v>1</v>
      </c>
      <c r="CP1100">
        <v>1</v>
      </c>
      <c r="CT1100" s="59">
        <v>1</v>
      </c>
      <c r="EH1100" s="7" t="str">
        <f>VLOOKUP(B1100,'[1]FT Base GRAL'!$B$6:$AB$2733,27,0)</f>
        <v>TEX</v>
      </c>
    </row>
    <row r="1101" spans="1:138" ht="15.75" x14ac:dyDescent="0.3">
      <c r="A1101" s="55">
        <v>1199</v>
      </c>
      <c r="B1101" s="4" t="s">
        <v>2052</v>
      </c>
      <c r="C1101" s="15" t="s">
        <v>41</v>
      </c>
      <c r="D1101" s="13"/>
      <c r="E1101" s="16" t="s">
        <v>2053</v>
      </c>
      <c r="F1101" s="7" t="s">
        <v>63</v>
      </c>
      <c r="G1101" s="7" t="s">
        <v>11</v>
      </c>
      <c r="H1101" s="7" t="s">
        <v>2049</v>
      </c>
      <c r="I1101" s="47" t="s">
        <v>5189</v>
      </c>
      <c r="J1101" s="47"/>
      <c r="K1101" s="47">
        <f t="shared" si="21"/>
        <v>1</v>
      </c>
      <c r="Z1101" s="62">
        <v>1</v>
      </c>
      <c r="AC1101" s="59">
        <v>1</v>
      </c>
      <c r="EH1101" s="7" t="str">
        <f>VLOOKUP(B1101,'[1]FT Base GRAL'!$B$6:$AB$2733,27,0)</f>
        <v>SLP-JunAcla</v>
      </c>
    </row>
    <row r="1102" spans="1:138" ht="15.75" x14ac:dyDescent="0.3">
      <c r="A1102" s="55">
        <v>1200</v>
      </c>
      <c r="B1102" s="4" t="s">
        <v>5027</v>
      </c>
      <c r="C1102" s="15" t="s">
        <v>41</v>
      </c>
      <c r="D1102" s="13"/>
      <c r="E1102" s="16" t="s">
        <v>2048</v>
      </c>
      <c r="F1102" s="14" t="s">
        <v>63</v>
      </c>
      <c r="G1102" s="14" t="s">
        <v>34</v>
      </c>
      <c r="H1102" s="7" t="s">
        <v>2049</v>
      </c>
      <c r="I1102" s="47" t="s">
        <v>5189</v>
      </c>
      <c r="J1102" s="47"/>
      <c r="K1102" s="47">
        <f t="shared" si="21"/>
        <v>1</v>
      </c>
      <c r="DA1102">
        <v>1</v>
      </c>
      <c r="DD1102" s="59">
        <v>1</v>
      </c>
      <c r="EH1102" s="7" t="str">
        <f>VLOOKUP(B1102,'[1]FT Base GRAL'!$B$6:$AB$2733,27,0)</f>
        <v>CAMP-CAND-JunAcla 1V</v>
      </c>
    </row>
    <row r="1103" spans="1:138" ht="15.75" x14ac:dyDescent="0.3">
      <c r="A1103" s="55">
        <v>1201</v>
      </c>
      <c r="B1103" s="4" t="s">
        <v>5000</v>
      </c>
      <c r="C1103" s="15" t="s">
        <v>41</v>
      </c>
      <c r="D1103" s="13"/>
      <c r="E1103" s="16" t="s">
        <v>2048</v>
      </c>
      <c r="F1103" s="14" t="s">
        <v>63</v>
      </c>
      <c r="G1103" s="14" t="s">
        <v>34</v>
      </c>
      <c r="H1103" s="7" t="s">
        <v>2049</v>
      </c>
      <c r="I1103" s="47" t="s">
        <v>5189</v>
      </c>
      <c r="J1103" s="47"/>
      <c r="K1103" s="47">
        <f t="shared" si="21"/>
        <v>1</v>
      </c>
      <c r="DK1103">
        <v>1</v>
      </c>
      <c r="DN1103" s="59">
        <v>1</v>
      </c>
      <c r="EH1103" s="7" t="str">
        <f>VLOOKUP(B1103,'[1]FT Base GRAL'!$B$6:$AB$2733,27,0)</f>
        <v>CAMP-ESCAR-JunAcla 1V</v>
      </c>
    </row>
    <row r="1104" spans="1:138" ht="15.75" x14ac:dyDescent="0.3">
      <c r="A1104" s="55">
        <v>1207</v>
      </c>
      <c r="B1104" s="4" t="s">
        <v>2057</v>
      </c>
      <c r="C1104" s="5" t="s">
        <v>8</v>
      </c>
      <c r="D1104" s="6"/>
      <c r="E1104" s="4" t="s">
        <v>2058</v>
      </c>
      <c r="F1104" s="7" t="s">
        <v>10</v>
      </c>
      <c r="G1104" s="7" t="s">
        <v>11</v>
      </c>
      <c r="H1104" s="7" t="s">
        <v>2059</v>
      </c>
      <c r="I1104" s="47" t="s">
        <v>5189</v>
      </c>
      <c r="J1104" s="47"/>
      <c r="K1104" s="47">
        <f t="shared" si="21"/>
        <v>4</v>
      </c>
      <c r="Y1104">
        <v>1</v>
      </c>
      <c r="Z1104">
        <v>1</v>
      </c>
      <c r="AA1104">
        <v>1</v>
      </c>
      <c r="AB1104">
        <v>1</v>
      </c>
      <c r="AC1104" s="59">
        <v>1</v>
      </c>
      <c r="AD1104">
        <v>1</v>
      </c>
      <c r="AE1104">
        <v>1</v>
      </c>
      <c r="AF1104">
        <v>1</v>
      </c>
      <c r="AG1104">
        <v>1</v>
      </c>
      <c r="AH1104" s="59">
        <v>1</v>
      </c>
      <c r="AI1104">
        <v>1</v>
      </c>
      <c r="AJ1104">
        <v>1</v>
      </c>
      <c r="AK1104">
        <v>1</v>
      </c>
      <c r="AL1104">
        <v>1</v>
      </c>
      <c r="AM1104" s="59">
        <v>1</v>
      </c>
      <c r="AN1104">
        <v>1</v>
      </c>
      <c r="AO1104">
        <v>1</v>
      </c>
      <c r="AP1104">
        <v>1</v>
      </c>
      <c r="AQ1104">
        <v>1</v>
      </c>
      <c r="AR1104">
        <v>1</v>
      </c>
      <c r="AS1104">
        <v>1</v>
      </c>
      <c r="AT1104" s="59">
        <v>1</v>
      </c>
      <c r="EH1104" s="7" t="str">
        <f>VLOOKUP(B1104,'[1]FT Base GRAL'!$B$6:$AB$2733,27,0)</f>
        <v>QRO</v>
      </c>
    </row>
    <row r="1105" spans="1:138" ht="15.75" x14ac:dyDescent="0.3">
      <c r="A1105" s="55">
        <v>1209</v>
      </c>
      <c r="B1105" s="4" t="s">
        <v>2061</v>
      </c>
      <c r="C1105" s="5" t="s">
        <v>8</v>
      </c>
      <c r="D1105" s="6"/>
      <c r="E1105" s="4" t="s">
        <v>2062</v>
      </c>
      <c r="F1105" s="7" t="s">
        <v>53</v>
      </c>
      <c r="G1105" s="7" t="s">
        <v>34</v>
      </c>
      <c r="H1105" s="7" t="s">
        <v>54</v>
      </c>
      <c r="I1105" s="47" t="s">
        <v>5171</v>
      </c>
      <c r="J1105" s="47"/>
      <c r="K1105" s="47">
        <f t="shared" si="21"/>
        <v>0</v>
      </c>
      <c r="P1105">
        <v>1</v>
      </c>
      <c r="EH1105" s="7" t="str">
        <f>VLOOKUP(B1105,'[1]FT Base GRAL'!$B$6:$AB$2733,27,0)</f>
        <v>UMM</v>
      </c>
    </row>
    <row r="1106" spans="1:138" ht="15.75" x14ac:dyDescent="0.3">
      <c r="A1106" s="55">
        <v>1210</v>
      </c>
      <c r="B1106" s="4" t="s">
        <v>2063</v>
      </c>
      <c r="C1106" s="5" t="s">
        <v>8</v>
      </c>
      <c r="D1106" s="6"/>
      <c r="E1106" s="4" t="s">
        <v>2064</v>
      </c>
      <c r="F1106" s="7" t="s">
        <v>63</v>
      </c>
      <c r="G1106" s="7" t="s">
        <v>11</v>
      </c>
      <c r="H1106" s="7" t="s">
        <v>2065</v>
      </c>
      <c r="I1106" s="47" t="s">
        <v>5189</v>
      </c>
      <c r="J1106" s="47"/>
      <c r="K1106" s="47">
        <f t="shared" si="21"/>
        <v>5</v>
      </c>
      <c r="L1106">
        <v>1</v>
      </c>
      <c r="M1106">
        <v>1</v>
      </c>
      <c r="R1106">
        <v>1</v>
      </c>
      <c r="S1106">
        <v>1</v>
      </c>
      <c r="T1106">
        <v>1</v>
      </c>
      <c r="U1106">
        <v>1</v>
      </c>
      <c r="V1106">
        <v>1</v>
      </c>
      <c r="W1106">
        <v>1</v>
      </c>
      <c r="X1106" s="59">
        <v>1</v>
      </c>
      <c r="AI1106">
        <v>1</v>
      </c>
      <c r="AJ1106">
        <v>1</v>
      </c>
      <c r="AM1106" s="59">
        <v>1</v>
      </c>
      <c r="AN1106">
        <v>1</v>
      </c>
      <c r="AT1106" s="59">
        <v>1</v>
      </c>
      <c r="BX1106">
        <v>1</v>
      </c>
      <c r="BY1106">
        <v>1</v>
      </c>
      <c r="CB1106" s="59">
        <v>1</v>
      </c>
      <c r="DY1106">
        <v>1</v>
      </c>
      <c r="DZ1106">
        <v>1</v>
      </c>
      <c r="EC1106" s="59">
        <v>1</v>
      </c>
      <c r="EH1106" s="7" t="str">
        <f>VLOOKUP(B1106,'[1]FT Base GRAL'!$B$6:$AB$2733,27,0)</f>
        <v>SIN</v>
      </c>
    </row>
    <row r="1107" spans="1:138" ht="15.75" x14ac:dyDescent="0.3">
      <c r="A1107" s="55">
        <v>1211</v>
      </c>
      <c r="B1107" s="4" t="s">
        <v>2066</v>
      </c>
      <c r="C1107" s="5" t="s">
        <v>8</v>
      </c>
      <c r="D1107" s="6"/>
      <c r="E1107" s="4" t="s">
        <v>2067</v>
      </c>
      <c r="F1107" s="7" t="s">
        <v>63</v>
      </c>
      <c r="G1107" s="7" t="s">
        <v>11</v>
      </c>
      <c r="H1107" s="7" t="s">
        <v>2065</v>
      </c>
      <c r="I1107" s="47" t="s">
        <v>5171</v>
      </c>
      <c r="J1107" s="47"/>
      <c r="K1107" s="47">
        <f t="shared" si="21"/>
        <v>0</v>
      </c>
      <c r="BS1107">
        <v>1</v>
      </c>
      <c r="EH1107" s="7" t="str">
        <f>VLOOKUP(B1107,'[1]FT Base GRAL'!$B$6:$AB$2733,27,0)</f>
        <v>TAB</v>
      </c>
    </row>
    <row r="1108" spans="1:138" ht="15.75" x14ac:dyDescent="0.3">
      <c r="A1108" s="55">
        <v>1212</v>
      </c>
      <c r="B1108" s="4" t="s">
        <v>2068</v>
      </c>
      <c r="C1108" s="5" t="s">
        <v>8</v>
      </c>
      <c r="D1108" s="6"/>
      <c r="E1108" s="4" t="s">
        <v>2067</v>
      </c>
      <c r="F1108" s="7" t="s">
        <v>63</v>
      </c>
      <c r="G1108" s="7" t="s">
        <v>11</v>
      </c>
      <c r="H1108" s="7" t="s">
        <v>2065</v>
      </c>
      <c r="I1108" s="47" t="s">
        <v>5189</v>
      </c>
      <c r="J1108" s="47"/>
      <c r="K1108" s="47">
        <f t="shared" si="21"/>
        <v>1</v>
      </c>
      <c r="AD1108">
        <v>1</v>
      </c>
      <c r="AE1108">
        <v>1</v>
      </c>
      <c r="AH1108" s="59">
        <v>1</v>
      </c>
      <c r="EH1108" s="7" t="str">
        <f>VLOOKUP(B1108,'[1]FT Base GRAL'!$B$6:$AB$2733,27,0)</f>
        <v>QRO</v>
      </c>
    </row>
    <row r="1109" spans="1:138" ht="15.75" x14ac:dyDescent="0.3">
      <c r="A1109" s="55">
        <v>1213</v>
      </c>
      <c r="B1109" s="4" t="s">
        <v>2069</v>
      </c>
      <c r="C1109" s="5" t="s">
        <v>8</v>
      </c>
      <c r="D1109" s="6"/>
      <c r="E1109" s="4" t="s">
        <v>2067</v>
      </c>
      <c r="F1109" s="7" t="s">
        <v>63</v>
      </c>
      <c r="G1109" s="7" t="s">
        <v>11</v>
      </c>
      <c r="H1109" s="7" t="s">
        <v>2065</v>
      </c>
      <c r="I1109" s="47" t="s">
        <v>5171</v>
      </c>
      <c r="J1109" s="47"/>
      <c r="K1109" s="47">
        <f t="shared" si="21"/>
        <v>0</v>
      </c>
      <c r="Y1109">
        <v>1</v>
      </c>
      <c r="EH1109" s="7" t="str">
        <f>VLOOKUP(B1109,'[1]FT Base GRAL'!$B$6:$AB$2733,27,0)</f>
        <v>SLP</v>
      </c>
    </row>
    <row r="1110" spans="1:138" ht="15.75" x14ac:dyDescent="0.3">
      <c r="A1110" s="55">
        <v>1214</v>
      </c>
      <c r="B1110" s="4" t="s">
        <v>2070</v>
      </c>
      <c r="C1110" s="12" t="s">
        <v>19</v>
      </c>
      <c r="D1110" s="6"/>
      <c r="E1110" s="4" t="s">
        <v>2064</v>
      </c>
      <c r="F1110" s="7" t="s">
        <v>63</v>
      </c>
      <c r="G1110" s="7" t="s">
        <v>11</v>
      </c>
      <c r="H1110" s="7" t="s">
        <v>2065</v>
      </c>
      <c r="I1110" s="47" t="s">
        <v>5189</v>
      </c>
      <c r="J1110" s="47"/>
      <c r="K1110" s="47">
        <f t="shared" si="21"/>
        <v>1</v>
      </c>
      <c r="CP1110">
        <v>1</v>
      </c>
      <c r="CT1110" s="59">
        <v>1</v>
      </c>
      <c r="EH1110" s="7" t="str">
        <f>VLOOKUP(B1110,'[1]FT Base GRAL'!$B$6:$AB$2733,27,0)</f>
        <v>TEX</v>
      </c>
    </row>
    <row r="1111" spans="1:138" ht="15.75" x14ac:dyDescent="0.3">
      <c r="A1111" s="55">
        <v>1216</v>
      </c>
      <c r="B1111" s="4" t="s">
        <v>2072</v>
      </c>
      <c r="C1111" s="15" t="s">
        <v>41</v>
      </c>
      <c r="D1111" s="13"/>
      <c r="E1111" s="16" t="s">
        <v>2073</v>
      </c>
      <c r="F1111" s="7" t="s">
        <v>63</v>
      </c>
      <c r="G1111" s="7" t="s">
        <v>11</v>
      </c>
      <c r="H1111" s="7" t="s">
        <v>2065</v>
      </c>
      <c r="I1111" s="47" t="s">
        <v>5189</v>
      </c>
      <c r="J1111" s="47"/>
      <c r="K1111" s="47">
        <f t="shared" si="21"/>
        <v>1</v>
      </c>
      <c r="BT1111">
        <v>1</v>
      </c>
      <c r="BW1111" s="59">
        <v>1</v>
      </c>
      <c r="EH1111" s="7" t="str">
        <f>VLOOKUP(B1111,'[1]FT Base GRAL'!$B$6:$AB$2733,27,0)</f>
        <v>TAB-AE-UNEME-JunAcla</v>
      </c>
    </row>
    <row r="1112" spans="1:138" ht="15.75" x14ac:dyDescent="0.3">
      <c r="A1112" s="55">
        <v>1217</v>
      </c>
      <c r="B1112" s="4" t="s">
        <v>2074</v>
      </c>
      <c r="C1112" s="15" t="s">
        <v>41</v>
      </c>
      <c r="D1112" s="13"/>
      <c r="E1112" s="16" t="s">
        <v>2075</v>
      </c>
      <c r="F1112" s="7" t="s">
        <v>63</v>
      </c>
      <c r="G1112" s="7" t="s">
        <v>11</v>
      </c>
      <c r="H1112" s="7" t="s">
        <v>2065</v>
      </c>
      <c r="I1112" s="47" t="s">
        <v>5189</v>
      </c>
      <c r="J1112" s="47"/>
      <c r="K1112" s="47">
        <f t="shared" si="21"/>
        <v>1</v>
      </c>
      <c r="Z1112" s="62">
        <v>1</v>
      </c>
      <c r="AC1112" s="59">
        <v>1</v>
      </c>
      <c r="EH1112" s="7" t="str">
        <f>VLOOKUP(B1112,'[1]FT Base GRAL'!$B$6:$AB$2733,27,0)</f>
        <v>SLP-JunAcla</v>
      </c>
    </row>
    <row r="1113" spans="1:138" ht="15.75" x14ac:dyDescent="0.3">
      <c r="A1113" s="55">
        <v>1218</v>
      </c>
      <c r="B1113" s="4" t="s">
        <v>2076</v>
      </c>
      <c r="C1113" s="5" t="s">
        <v>8</v>
      </c>
      <c r="D1113" s="6"/>
      <c r="E1113" s="4" t="s">
        <v>2077</v>
      </c>
      <c r="F1113" s="7" t="s">
        <v>63</v>
      </c>
      <c r="G1113" s="7" t="s">
        <v>11</v>
      </c>
      <c r="H1113" s="7" t="s">
        <v>2078</v>
      </c>
      <c r="I1113" s="47" t="s">
        <v>5189</v>
      </c>
      <c r="J1113" s="47"/>
      <c r="K1113" s="47">
        <f t="shared" si="21"/>
        <v>2</v>
      </c>
      <c r="R1113">
        <v>1</v>
      </c>
      <c r="S1113">
        <v>1</v>
      </c>
      <c r="X1113" s="59">
        <v>1</v>
      </c>
      <c r="BS1113">
        <v>1</v>
      </c>
      <c r="BT1113">
        <v>1</v>
      </c>
      <c r="BU1113">
        <v>1</v>
      </c>
      <c r="BV1113">
        <v>1</v>
      </c>
      <c r="BW1113" s="59">
        <v>1</v>
      </c>
      <c r="EH1113" s="7" t="str">
        <f>VLOOKUP(B1113,'[1]FT Base GRAL'!$B$6:$AB$2733,27,0)</f>
        <v>TAB</v>
      </c>
    </row>
    <row r="1114" spans="1:138" ht="15.75" x14ac:dyDescent="0.3">
      <c r="A1114" s="55">
        <v>1219</v>
      </c>
      <c r="B1114" s="4" t="s">
        <v>2079</v>
      </c>
      <c r="C1114" s="5" t="s">
        <v>8</v>
      </c>
      <c r="D1114" s="6"/>
      <c r="E1114" s="4" t="s">
        <v>2080</v>
      </c>
      <c r="F1114" s="7" t="s">
        <v>63</v>
      </c>
      <c r="G1114" s="7" t="s">
        <v>11</v>
      </c>
      <c r="H1114" s="7" t="s">
        <v>2081</v>
      </c>
      <c r="I1114" s="47" t="s">
        <v>5189</v>
      </c>
      <c r="J1114" s="47"/>
      <c r="K1114" s="47">
        <f t="shared" si="21"/>
        <v>1</v>
      </c>
      <c r="BN1114">
        <v>1</v>
      </c>
      <c r="BO1114">
        <v>1</v>
      </c>
      <c r="BP1114">
        <v>1</v>
      </c>
      <c r="BQ1114">
        <v>1</v>
      </c>
      <c r="BR1114" s="59">
        <v>1</v>
      </c>
      <c r="EH1114" s="7" t="str">
        <f>VLOOKUP(B1114,'[1]FT Base GRAL'!$B$6:$AB$2733,27,0)</f>
        <v>TAB</v>
      </c>
    </row>
    <row r="1115" spans="1:138" ht="15.75" x14ac:dyDescent="0.3">
      <c r="A1115" s="55">
        <v>1220</v>
      </c>
      <c r="B1115" s="4" t="s">
        <v>2082</v>
      </c>
      <c r="C1115" s="5" t="s">
        <v>8</v>
      </c>
      <c r="D1115" s="6"/>
      <c r="E1115" s="4" t="s">
        <v>2083</v>
      </c>
      <c r="F1115" s="7" t="s">
        <v>63</v>
      </c>
      <c r="G1115" s="7" t="s">
        <v>11</v>
      </c>
      <c r="H1115" s="7" t="s">
        <v>2084</v>
      </c>
      <c r="I1115" s="47" t="s">
        <v>5189</v>
      </c>
      <c r="J1115" s="47"/>
      <c r="K1115" s="47">
        <f t="shared" si="21"/>
        <v>2</v>
      </c>
      <c r="Y1115">
        <v>1</v>
      </c>
      <c r="Z1115">
        <v>1</v>
      </c>
      <c r="AC1115" s="59">
        <v>1</v>
      </c>
      <c r="AI1115">
        <v>1</v>
      </c>
      <c r="AM1115" s="59">
        <v>1</v>
      </c>
      <c r="EH1115" s="7" t="str">
        <f>VLOOKUP(B1115,'[1]FT Base GRAL'!$B$6:$AB$2733,27,0)</f>
        <v>SLP</v>
      </c>
    </row>
    <row r="1116" spans="1:138" ht="15.75" x14ac:dyDescent="0.3">
      <c r="A1116" s="55">
        <v>1221</v>
      </c>
      <c r="B1116" s="4" t="s">
        <v>2085</v>
      </c>
      <c r="C1116" s="5" t="s">
        <v>8</v>
      </c>
      <c r="D1116" s="6"/>
      <c r="E1116" s="4" t="s">
        <v>2083</v>
      </c>
      <c r="F1116" s="7" t="s">
        <v>63</v>
      </c>
      <c r="G1116" s="7" t="s">
        <v>11</v>
      </c>
      <c r="H1116" s="7" t="s">
        <v>2084</v>
      </c>
      <c r="I1116" s="47" t="s">
        <v>5189</v>
      </c>
      <c r="J1116" s="47"/>
      <c r="K1116" s="47">
        <f t="shared" si="21"/>
        <v>1</v>
      </c>
      <c r="AD1116">
        <v>1</v>
      </c>
      <c r="AE1116">
        <v>1</v>
      </c>
      <c r="AF1116">
        <v>1</v>
      </c>
      <c r="AG1116">
        <v>1</v>
      </c>
      <c r="AH1116" s="59">
        <v>1</v>
      </c>
      <c r="EH1116" s="7" t="str">
        <f>VLOOKUP(B1116,'[1]FT Base GRAL'!$B$6:$AB$2733,27,0)</f>
        <v>QRO</v>
      </c>
    </row>
    <row r="1117" spans="1:138" ht="15.75" x14ac:dyDescent="0.3">
      <c r="A1117" s="55">
        <v>1222</v>
      </c>
      <c r="B1117" s="4" t="s">
        <v>2086</v>
      </c>
      <c r="C1117" s="5" t="s">
        <v>8</v>
      </c>
      <c r="D1117" s="6"/>
      <c r="E1117" s="4" t="s">
        <v>2087</v>
      </c>
      <c r="F1117" s="7" t="s">
        <v>63</v>
      </c>
      <c r="G1117" s="7" t="s">
        <v>11</v>
      </c>
      <c r="H1117" s="7" t="s">
        <v>2088</v>
      </c>
      <c r="I1117" s="47" t="s">
        <v>5189</v>
      </c>
      <c r="J1117" s="47"/>
      <c r="K1117" s="47">
        <f t="shared" si="21"/>
        <v>1</v>
      </c>
      <c r="BS1117">
        <v>1</v>
      </c>
      <c r="BT1117">
        <v>1</v>
      </c>
      <c r="BU1117">
        <v>1</v>
      </c>
      <c r="BV1117">
        <v>1</v>
      </c>
      <c r="BW1117" s="59">
        <v>1</v>
      </c>
      <c r="EH1117" s="7" t="str">
        <f>VLOOKUP(B1117,'[1]FT Base GRAL'!$B$6:$AB$2733,27,0)</f>
        <v>TAB</v>
      </c>
    </row>
    <row r="1118" spans="1:138" ht="15.75" x14ac:dyDescent="0.3">
      <c r="A1118" s="55">
        <v>1223</v>
      </c>
      <c r="B1118" s="4" t="s">
        <v>2089</v>
      </c>
      <c r="C1118" s="5" t="s">
        <v>8</v>
      </c>
      <c r="D1118" s="6"/>
      <c r="E1118" s="4" t="s">
        <v>2090</v>
      </c>
      <c r="F1118" s="7" t="s">
        <v>53</v>
      </c>
      <c r="G1118" s="7" t="s">
        <v>34</v>
      </c>
      <c r="H1118" s="7" t="s">
        <v>54</v>
      </c>
      <c r="I1118" s="47" t="s">
        <v>5189</v>
      </c>
      <c r="J1118" s="47"/>
      <c r="K1118" s="47">
        <f t="shared" si="21"/>
        <v>3</v>
      </c>
      <c r="R1118">
        <v>1</v>
      </c>
      <c r="Y1118">
        <v>1</v>
      </c>
      <c r="Z1118">
        <v>1</v>
      </c>
      <c r="AA1118">
        <v>1</v>
      </c>
      <c r="AB1118">
        <v>1</v>
      </c>
      <c r="AC1118" s="59">
        <v>1</v>
      </c>
      <c r="AD1118">
        <v>1</v>
      </c>
      <c r="AE1118">
        <v>1</v>
      </c>
      <c r="AF1118">
        <v>1</v>
      </c>
      <c r="AI1118">
        <v>1</v>
      </c>
      <c r="AJ1118">
        <v>1</v>
      </c>
      <c r="AM1118" s="59">
        <v>1</v>
      </c>
      <c r="AN1118">
        <v>1</v>
      </c>
      <c r="AT1118" s="59">
        <v>1</v>
      </c>
      <c r="EH1118" s="7" t="str">
        <f>VLOOKUP(B1118,'[1]FT Base GRAL'!$B$6:$AB$2733,27,0)</f>
        <v>SLP</v>
      </c>
    </row>
    <row r="1119" spans="1:138" ht="15.75" x14ac:dyDescent="0.3">
      <c r="A1119" s="55">
        <v>1225</v>
      </c>
      <c r="B1119" s="4" t="s">
        <v>4705</v>
      </c>
      <c r="C1119" s="15" t="s">
        <v>41</v>
      </c>
      <c r="D1119" s="13"/>
      <c r="E1119" s="4" t="s">
        <v>2090</v>
      </c>
      <c r="F1119" s="7" t="s">
        <v>53</v>
      </c>
      <c r="G1119" s="7" t="s">
        <v>34</v>
      </c>
      <c r="H1119" s="7" t="s">
        <v>54</v>
      </c>
      <c r="I1119" s="47" t="s">
        <v>5189</v>
      </c>
      <c r="J1119" s="47"/>
      <c r="K1119" s="47">
        <f t="shared" si="21"/>
        <v>1</v>
      </c>
      <c r="AG1119">
        <v>1</v>
      </c>
      <c r="AH1119" s="59">
        <v>1</v>
      </c>
      <c r="EH1119" s="7" t="str">
        <f>VLOOKUP(B1119,'[1]FT Base GRAL'!$B$6:$AB$2733,27,0)</f>
        <v>QRO-JunAcla</v>
      </c>
    </row>
    <row r="1120" spans="1:138" ht="15.75" x14ac:dyDescent="0.3">
      <c r="A1120" s="55">
        <v>1226</v>
      </c>
      <c r="B1120" s="4" t="s">
        <v>2093</v>
      </c>
      <c r="C1120" s="5" t="s">
        <v>8</v>
      </c>
      <c r="D1120" s="6"/>
      <c r="E1120" s="4" t="s">
        <v>2094</v>
      </c>
      <c r="F1120" s="7" t="s">
        <v>53</v>
      </c>
      <c r="G1120" s="7" t="s">
        <v>34</v>
      </c>
      <c r="H1120" s="7" t="s">
        <v>54</v>
      </c>
      <c r="I1120" s="47" t="s">
        <v>5189</v>
      </c>
      <c r="J1120" s="47"/>
      <c r="K1120" s="47">
        <f t="shared" si="21"/>
        <v>3</v>
      </c>
      <c r="R1120">
        <v>1</v>
      </c>
      <c r="X1120" s="59">
        <v>1</v>
      </c>
      <c r="Y1120">
        <v>1</v>
      </c>
      <c r="AD1120">
        <v>1</v>
      </c>
      <c r="AI1120">
        <v>1</v>
      </c>
      <c r="AJ1120">
        <v>1</v>
      </c>
      <c r="AM1120" s="59">
        <v>1</v>
      </c>
      <c r="AN1120">
        <v>1</v>
      </c>
      <c r="AT1120" s="59">
        <v>1</v>
      </c>
      <c r="EH1120" s="7" t="str">
        <f>VLOOKUP(B1120,'[1]FT Base GRAL'!$B$6:$AB$2733,27,0)</f>
        <v>SLP</v>
      </c>
    </row>
    <row r="1121" spans="1:138" ht="15.75" x14ac:dyDescent="0.3">
      <c r="A1121" s="55">
        <v>1228</v>
      </c>
      <c r="B1121" s="4" t="s">
        <v>2096</v>
      </c>
      <c r="C1121" s="15" t="s">
        <v>41</v>
      </c>
      <c r="D1121" s="13"/>
      <c r="E1121" s="4" t="s">
        <v>2094</v>
      </c>
      <c r="F1121" s="14" t="s">
        <v>121</v>
      </c>
      <c r="G1121" s="7" t="s">
        <v>34</v>
      </c>
      <c r="H1121" s="14" t="s">
        <v>122</v>
      </c>
      <c r="I1121" s="47" t="s">
        <v>5171</v>
      </c>
      <c r="J1121" s="47"/>
      <c r="K1121" s="47">
        <f t="shared" si="21"/>
        <v>0</v>
      </c>
      <c r="AE1121">
        <v>1</v>
      </c>
      <c r="AF1121">
        <v>1</v>
      </c>
      <c r="EH1121" s="7" t="str">
        <f>VLOOKUP(B1121,'[1]FT Base GRAL'!$B$6:$AB$2733,27,0)</f>
        <v>QRO-JunAcla</v>
      </c>
    </row>
    <row r="1122" spans="1:138" ht="15.75" x14ac:dyDescent="0.3">
      <c r="A1122" s="55">
        <v>1229</v>
      </c>
      <c r="B1122" s="4" t="s">
        <v>2097</v>
      </c>
      <c r="C1122" s="15" t="s">
        <v>41</v>
      </c>
      <c r="D1122" s="13"/>
      <c r="E1122" s="16" t="s">
        <v>2094</v>
      </c>
      <c r="F1122" s="7" t="s">
        <v>53</v>
      </c>
      <c r="G1122" s="7" t="s">
        <v>34</v>
      </c>
      <c r="H1122" s="7" t="s">
        <v>54</v>
      </c>
      <c r="I1122" s="47" t="s">
        <v>5189</v>
      </c>
      <c r="J1122" s="47"/>
      <c r="K1122" s="47">
        <f t="shared" si="21"/>
        <v>2</v>
      </c>
      <c r="Z1122" s="62">
        <v>1</v>
      </c>
      <c r="AA1122">
        <v>1</v>
      </c>
      <c r="AB1122">
        <v>1</v>
      </c>
      <c r="AC1122" s="59">
        <v>1</v>
      </c>
      <c r="AG1122">
        <v>1</v>
      </c>
      <c r="AH1122" s="59">
        <v>1</v>
      </c>
      <c r="EH1122" s="7" t="str">
        <f>VLOOKUP(B1122,'[1]FT Base GRAL'!$B$6:$AB$2733,27,0)</f>
        <v>SLP-JunAcla</v>
      </c>
    </row>
    <row r="1123" spans="1:138" ht="15.75" x14ac:dyDescent="0.3">
      <c r="A1123" s="55">
        <v>1230</v>
      </c>
      <c r="B1123" s="4" t="s">
        <v>2098</v>
      </c>
      <c r="C1123" s="5" t="s">
        <v>8</v>
      </c>
      <c r="D1123" s="6"/>
      <c r="E1123" s="4" t="s">
        <v>2099</v>
      </c>
      <c r="F1123" s="7" t="s">
        <v>53</v>
      </c>
      <c r="G1123" s="7" t="s">
        <v>34</v>
      </c>
      <c r="H1123" s="7" t="s">
        <v>54</v>
      </c>
      <c r="I1123" s="47" t="s">
        <v>5189</v>
      </c>
      <c r="J1123" s="47"/>
      <c r="K1123" s="47">
        <f t="shared" si="21"/>
        <v>3</v>
      </c>
      <c r="R1123">
        <v>1</v>
      </c>
      <c r="X1123" s="59">
        <v>1</v>
      </c>
      <c r="Y1123">
        <v>1</v>
      </c>
      <c r="AD1123">
        <v>1</v>
      </c>
      <c r="AI1123">
        <v>1</v>
      </c>
      <c r="AJ1123">
        <v>1</v>
      </c>
      <c r="AM1123" s="59">
        <v>1</v>
      </c>
      <c r="AN1123">
        <v>1</v>
      </c>
      <c r="AT1123" s="59">
        <v>1</v>
      </c>
      <c r="EH1123" s="7" t="str">
        <f>VLOOKUP(B1123,'[1]FT Base GRAL'!$B$6:$AB$2733,27,0)</f>
        <v>SLP</v>
      </c>
    </row>
    <row r="1124" spans="1:138" ht="15.75" x14ac:dyDescent="0.3">
      <c r="A1124" s="55">
        <v>1232</v>
      </c>
      <c r="B1124" s="4" t="s">
        <v>2101</v>
      </c>
      <c r="C1124" s="15" t="s">
        <v>41</v>
      </c>
      <c r="D1124" s="13"/>
      <c r="E1124" s="4" t="s">
        <v>2099</v>
      </c>
      <c r="F1124" s="14" t="s">
        <v>121</v>
      </c>
      <c r="G1124" s="7" t="s">
        <v>34</v>
      </c>
      <c r="H1124" s="14" t="s">
        <v>122</v>
      </c>
      <c r="I1124" s="47" t="s">
        <v>5171</v>
      </c>
      <c r="J1124" s="47"/>
      <c r="K1124" s="47">
        <f t="shared" si="21"/>
        <v>0</v>
      </c>
      <c r="AE1124">
        <v>1</v>
      </c>
      <c r="AF1124">
        <v>1</v>
      </c>
      <c r="EH1124" s="7" t="str">
        <f>VLOOKUP(B1124,'[1]FT Base GRAL'!$B$6:$AB$2733,27,0)</f>
        <v>QRO-JunAcla</v>
      </c>
    </row>
    <row r="1125" spans="1:138" ht="15.75" x14ac:dyDescent="0.3">
      <c r="A1125" s="55">
        <v>1233</v>
      </c>
      <c r="B1125" s="4" t="s">
        <v>2102</v>
      </c>
      <c r="C1125" s="15" t="s">
        <v>41</v>
      </c>
      <c r="D1125" s="13"/>
      <c r="E1125" s="16" t="s">
        <v>2099</v>
      </c>
      <c r="F1125" s="7" t="s">
        <v>53</v>
      </c>
      <c r="G1125" s="7" t="s">
        <v>34</v>
      </c>
      <c r="H1125" s="7" t="s">
        <v>54</v>
      </c>
      <c r="I1125" s="47" t="s">
        <v>5189</v>
      </c>
      <c r="J1125" s="47"/>
      <c r="K1125" s="47">
        <f t="shared" si="21"/>
        <v>2</v>
      </c>
      <c r="Z1125" s="62">
        <v>1</v>
      </c>
      <c r="AA1125">
        <v>1</v>
      </c>
      <c r="AB1125">
        <v>1</v>
      </c>
      <c r="AC1125" s="59">
        <v>1</v>
      </c>
      <c r="AG1125">
        <v>1</v>
      </c>
      <c r="AH1125" s="59">
        <v>1</v>
      </c>
      <c r="EH1125" s="7" t="str">
        <f>VLOOKUP(B1125,'[1]FT Base GRAL'!$B$6:$AB$2733,27,0)</f>
        <v>SLP-JunAcla</v>
      </c>
    </row>
    <row r="1126" spans="1:138" ht="15.75" x14ac:dyDescent="0.3">
      <c r="A1126" s="55">
        <v>1234</v>
      </c>
      <c r="B1126" s="4" t="s">
        <v>2103</v>
      </c>
      <c r="C1126" s="12" t="s">
        <v>19</v>
      </c>
      <c r="D1126" s="6"/>
      <c r="E1126" s="4" t="s">
        <v>2104</v>
      </c>
      <c r="F1126" s="7" t="s">
        <v>53</v>
      </c>
      <c r="G1126" s="7" t="s">
        <v>34</v>
      </c>
      <c r="H1126" s="37" t="s">
        <v>54</v>
      </c>
      <c r="I1126" s="47" t="s">
        <v>5169</v>
      </c>
      <c r="J1126" s="47"/>
      <c r="K1126" s="47">
        <f t="shared" si="21"/>
        <v>0</v>
      </c>
      <c r="EH1126" s="108" t="str">
        <f>VLOOKUP(B1126,'[1]FT Base GRAL'!$B$6:$AB$2733,27,0)</f>
        <v>TEX</v>
      </c>
    </row>
    <row r="1127" spans="1:138" ht="15.75" x14ac:dyDescent="0.3">
      <c r="A1127" s="55">
        <v>1235</v>
      </c>
      <c r="B1127" s="4" t="s">
        <v>2105</v>
      </c>
      <c r="C1127" s="12" t="s">
        <v>19</v>
      </c>
      <c r="D1127" s="6"/>
      <c r="E1127" s="4" t="s">
        <v>2106</v>
      </c>
      <c r="F1127" s="7" t="s">
        <v>63</v>
      </c>
      <c r="G1127" s="7" t="s">
        <v>11</v>
      </c>
      <c r="H1127" s="7" t="s">
        <v>2107</v>
      </c>
      <c r="I1127" s="47" t="s">
        <v>5189</v>
      </c>
      <c r="J1127" s="47"/>
      <c r="K1127" s="47">
        <f t="shared" si="21"/>
        <v>1</v>
      </c>
      <c r="CP1127">
        <v>1</v>
      </c>
      <c r="CT1127" s="59">
        <v>1</v>
      </c>
      <c r="EH1127" s="7" t="str">
        <f>VLOOKUP(B1127,'[1]FT Base GRAL'!$B$6:$AB$2733,27,0)</f>
        <v>TEX</v>
      </c>
    </row>
    <row r="1128" spans="1:138" ht="15.75" x14ac:dyDescent="0.3">
      <c r="A1128" s="55">
        <v>1236</v>
      </c>
      <c r="B1128" s="4" t="s">
        <v>2108</v>
      </c>
      <c r="C1128" s="5" t="s">
        <v>8</v>
      </c>
      <c r="D1128" s="6"/>
      <c r="E1128" s="4" t="s">
        <v>2109</v>
      </c>
      <c r="F1128" s="7" t="s">
        <v>53</v>
      </c>
      <c r="G1128" s="7" t="s">
        <v>11</v>
      </c>
      <c r="H1128" s="7" t="s">
        <v>54</v>
      </c>
      <c r="I1128" s="47" t="s">
        <v>4832</v>
      </c>
      <c r="J1128" s="47"/>
      <c r="K1128" s="47">
        <f t="shared" si="21"/>
        <v>0</v>
      </c>
      <c r="EH1128" s="108" t="str">
        <f>VLOOKUP(B1128,'[1]FT Base GRAL'!$B$6:$AB$2733,27,0)</f>
        <v>TAB</v>
      </c>
    </row>
    <row r="1129" spans="1:138" ht="15.75" x14ac:dyDescent="0.3">
      <c r="A1129" s="55">
        <v>1237</v>
      </c>
      <c r="B1129" s="4" t="s">
        <v>2110</v>
      </c>
      <c r="C1129" s="5" t="s">
        <v>8</v>
      </c>
      <c r="D1129" s="6"/>
      <c r="E1129" s="4" t="s">
        <v>2111</v>
      </c>
      <c r="F1129" s="7" t="s">
        <v>53</v>
      </c>
      <c r="G1129" s="7" t="s">
        <v>11</v>
      </c>
      <c r="H1129" s="7" t="s">
        <v>54</v>
      </c>
      <c r="I1129" s="47" t="s">
        <v>5171</v>
      </c>
      <c r="J1129" s="47"/>
      <c r="K1129" s="47">
        <f t="shared" si="21"/>
        <v>0</v>
      </c>
      <c r="Y1129">
        <v>1</v>
      </c>
      <c r="AD1129">
        <v>1</v>
      </c>
      <c r="EH1129" s="7" t="str">
        <f>VLOOKUP(B1129,'[1]FT Base GRAL'!$B$6:$AB$2733,27,0)</f>
        <v>SLP</v>
      </c>
    </row>
    <row r="1130" spans="1:138" ht="15.75" x14ac:dyDescent="0.3">
      <c r="A1130" s="55">
        <v>1238</v>
      </c>
      <c r="B1130" s="4" t="s">
        <v>2112</v>
      </c>
      <c r="C1130" s="5" t="s">
        <v>8</v>
      </c>
      <c r="D1130" s="6"/>
      <c r="E1130" s="4" t="s">
        <v>2113</v>
      </c>
      <c r="F1130" s="7" t="s">
        <v>53</v>
      </c>
      <c r="G1130" s="7" t="s">
        <v>11</v>
      </c>
      <c r="H1130" s="7" t="s">
        <v>54</v>
      </c>
      <c r="I1130" s="47" t="s">
        <v>5189</v>
      </c>
      <c r="J1130" s="47"/>
      <c r="K1130" s="47">
        <f t="shared" si="21"/>
        <v>2</v>
      </c>
      <c r="AI1130">
        <v>1</v>
      </c>
      <c r="AJ1130">
        <v>1</v>
      </c>
      <c r="AK1130">
        <v>1</v>
      </c>
      <c r="AL1130">
        <v>1</v>
      </c>
      <c r="AM1130" s="59">
        <v>1</v>
      </c>
      <c r="AN1130">
        <v>1</v>
      </c>
      <c r="AT1130" s="59">
        <v>1</v>
      </c>
      <c r="EH1130" s="7" t="str">
        <f>VLOOKUP(B1130,'[1]FT Base GRAL'!$B$6:$AB$2733,27,0)</f>
        <v>SIN</v>
      </c>
    </row>
    <row r="1131" spans="1:138" ht="15.75" x14ac:dyDescent="0.3">
      <c r="A1131" s="55">
        <v>1239</v>
      </c>
      <c r="B1131" s="4" t="s">
        <v>2114</v>
      </c>
      <c r="C1131" s="15" t="s">
        <v>41</v>
      </c>
      <c r="D1131" s="13"/>
      <c r="E1131" s="4" t="s">
        <v>2111</v>
      </c>
      <c r="F1131" s="14" t="s">
        <v>899</v>
      </c>
      <c r="G1131" s="7" t="s">
        <v>11</v>
      </c>
      <c r="H1131" s="14" t="s">
        <v>122</v>
      </c>
      <c r="I1131" s="47" t="s">
        <v>5189</v>
      </c>
      <c r="J1131" s="47"/>
      <c r="K1131" s="47">
        <f t="shared" si="21"/>
        <v>1</v>
      </c>
      <c r="AE1131">
        <v>1</v>
      </c>
      <c r="AH1131" s="59">
        <v>1</v>
      </c>
      <c r="EH1131" s="7" t="str">
        <f>VLOOKUP(B1131,'[1]FT Base GRAL'!$B$6:$AB$2733,27,0)</f>
        <v>QRO-JunAcla</v>
      </c>
    </row>
    <row r="1132" spans="1:138" ht="15.75" x14ac:dyDescent="0.3">
      <c r="A1132" s="55">
        <v>1240</v>
      </c>
      <c r="B1132" s="4" t="s">
        <v>2115</v>
      </c>
      <c r="C1132" s="15" t="s">
        <v>41</v>
      </c>
      <c r="D1132" s="13"/>
      <c r="E1132" s="16" t="s">
        <v>2111</v>
      </c>
      <c r="F1132" s="7" t="s">
        <v>53</v>
      </c>
      <c r="G1132" s="7" t="s">
        <v>11</v>
      </c>
      <c r="H1132" s="7" t="s">
        <v>54</v>
      </c>
      <c r="I1132" s="47" t="s">
        <v>5189</v>
      </c>
      <c r="J1132" s="47"/>
      <c r="K1132" s="47">
        <f t="shared" si="21"/>
        <v>1</v>
      </c>
      <c r="Z1132" s="62">
        <v>1</v>
      </c>
      <c r="AC1132" s="59">
        <v>1</v>
      </c>
      <c r="EH1132" s="7" t="str">
        <f>VLOOKUP(B1132,'[1]FT Base GRAL'!$B$6:$AB$2733,27,0)</f>
        <v>SLP-JunAcla</v>
      </c>
    </row>
    <row r="1133" spans="1:138" ht="15.75" x14ac:dyDescent="0.3">
      <c r="A1133" s="55">
        <v>1243</v>
      </c>
      <c r="B1133" s="4" t="s">
        <v>5062</v>
      </c>
      <c r="C1133" s="5" t="s">
        <v>8</v>
      </c>
      <c r="D1133" s="13"/>
      <c r="E1133" s="16" t="s">
        <v>5114</v>
      </c>
      <c r="F1133" s="14" t="s">
        <v>10</v>
      </c>
      <c r="G1133" s="14" t="s">
        <v>11</v>
      </c>
      <c r="H1133" s="14" t="s">
        <v>1298</v>
      </c>
      <c r="I1133" s="47" t="s">
        <v>5189</v>
      </c>
      <c r="J1133" s="47"/>
      <c r="K1133" s="47">
        <f t="shared" si="21"/>
        <v>1</v>
      </c>
      <c r="DT1133">
        <v>1</v>
      </c>
      <c r="DX1133" s="59">
        <v>1</v>
      </c>
      <c r="EH1133" s="7" t="str">
        <f>VLOOKUP(B1133,'[1]FT Base GRAL'!$B$6:$AB$2733,27,0)</f>
        <v>CMM</v>
      </c>
    </row>
    <row r="1134" spans="1:138" ht="15.75" x14ac:dyDescent="0.3">
      <c r="A1134" s="55">
        <v>1244</v>
      </c>
      <c r="B1134" s="4" t="s">
        <v>2120</v>
      </c>
      <c r="C1134" s="5" t="s">
        <v>8</v>
      </c>
      <c r="D1134" s="6"/>
      <c r="E1134" s="4" t="s">
        <v>2121</v>
      </c>
      <c r="F1134" s="7" t="s">
        <v>63</v>
      </c>
      <c r="G1134" s="7" t="s">
        <v>11</v>
      </c>
      <c r="H1134" s="7" t="s">
        <v>2122</v>
      </c>
      <c r="I1134" s="47" t="s">
        <v>5189</v>
      </c>
      <c r="J1134" s="47"/>
      <c r="K1134" s="47">
        <f t="shared" si="21"/>
        <v>2</v>
      </c>
      <c r="R1134">
        <v>1</v>
      </c>
      <c r="X1134" s="59">
        <v>1</v>
      </c>
      <c r="AD1134">
        <v>1</v>
      </c>
      <c r="AI1134">
        <v>1</v>
      </c>
      <c r="AJ1134">
        <v>1</v>
      </c>
      <c r="AK1134">
        <v>1</v>
      </c>
      <c r="AN1134">
        <v>1</v>
      </c>
      <c r="AT1134" s="59">
        <v>1</v>
      </c>
      <c r="EH1134" s="7" t="str">
        <f>VLOOKUP(B1134,'[1]FT Base GRAL'!$B$6:$AB$2733,27,0)</f>
        <v>QRO</v>
      </c>
    </row>
    <row r="1135" spans="1:138" ht="15.75" x14ac:dyDescent="0.3">
      <c r="A1135" s="55">
        <v>1245</v>
      </c>
      <c r="B1135" s="4" t="s">
        <v>2123</v>
      </c>
      <c r="C1135" s="15" t="s">
        <v>41</v>
      </c>
      <c r="D1135" s="13"/>
      <c r="E1135" s="4" t="s">
        <v>2121</v>
      </c>
      <c r="F1135" s="14" t="s">
        <v>63</v>
      </c>
      <c r="G1135" s="7" t="s">
        <v>11</v>
      </c>
      <c r="H1135" s="14" t="s">
        <v>2122</v>
      </c>
      <c r="I1135" s="47" t="s">
        <v>5189</v>
      </c>
      <c r="J1135" s="47"/>
      <c r="K1135" s="47">
        <f t="shared" si="21"/>
        <v>1</v>
      </c>
      <c r="AE1135">
        <v>1</v>
      </c>
      <c r="AF1135">
        <v>1</v>
      </c>
      <c r="AG1135">
        <v>1</v>
      </c>
      <c r="AH1135" s="59">
        <v>1</v>
      </c>
      <c r="EH1135" s="7" t="str">
        <f>VLOOKUP(B1135,'[1]FT Base GRAL'!$B$6:$AB$2733,27,0)</f>
        <v>QRO-JunAcla</v>
      </c>
    </row>
    <row r="1136" spans="1:138" ht="15.75" x14ac:dyDescent="0.3">
      <c r="A1136" s="55">
        <v>1246</v>
      </c>
      <c r="B1136" s="20" t="s">
        <v>2124</v>
      </c>
      <c r="C1136" s="15" t="s">
        <v>41</v>
      </c>
      <c r="D1136" s="21" t="s">
        <v>146</v>
      </c>
      <c r="E1136" s="4" t="s">
        <v>2121</v>
      </c>
      <c r="F1136" s="7" t="s">
        <v>63</v>
      </c>
      <c r="G1136" s="7" t="s">
        <v>11</v>
      </c>
      <c r="H1136" s="7" t="s">
        <v>2122</v>
      </c>
      <c r="I1136" s="47" t="s">
        <v>5189</v>
      </c>
      <c r="J1136" s="47"/>
      <c r="K1136" s="47">
        <f t="shared" si="21"/>
        <v>1</v>
      </c>
      <c r="AL1136">
        <v>1</v>
      </c>
      <c r="AM1136" s="59">
        <v>1</v>
      </c>
      <c r="EH1136" s="7" t="str">
        <f>VLOOKUP(B1136,'[1]FT Base GRAL'!$B$6:$AB$2733,27,0)</f>
        <v>SIN HG-JunAcla</v>
      </c>
    </row>
    <row r="1137" spans="1:138" ht="15.75" x14ac:dyDescent="0.3">
      <c r="A1137" s="55">
        <v>1247</v>
      </c>
      <c r="B1137" s="4" t="s">
        <v>2125</v>
      </c>
      <c r="C1137" s="5" t="s">
        <v>8</v>
      </c>
      <c r="D1137" s="6"/>
      <c r="E1137" s="4" t="s">
        <v>2106</v>
      </c>
      <c r="F1137" s="7" t="s">
        <v>63</v>
      </c>
      <c r="G1137" s="7" t="s">
        <v>11</v>
      </c>
      <c r="H1137" s="7" t="s">
        <v>2107</v>
      </c>
      <c r="I1137" s="47" t="s">
        <v>5189</v>
      </c>
      <c r="J1137" s="47"/>
      <c r="K1137" s="47">
        <f t="shared" si="21"/>
        <v>2</v>
      </c>
      <c r="R1137">
        <v>1</v>
      </c>
      <c r="X1137" s="59">
        <v>1</v>
      </c>
      <c r="Y1137">
        <v>1</v>
      </c>
      <c r="AI1137">
        <v>1</v>
      </c>
      <c r="AJ1137">
        <v>1</v>
      </c>
      <c r="AK1137">
        <v>1</v>
      </c>
      <c r="AN1137">
        <v>1</v>
      </c>
      <c r="AT1137" s="59">
        <v>1</v>
      </c>
      <c r="BS1137">
        <v>1</v>
      </c>
      <c r="EH1137" s="7" t="str">
        <f>VLOOKUP(B1137,'[1]FT Base GRAL'!$B$6:$AB$2733,27,0)</f>
        <v>SLP</v>
      </c>
    </row>
    <row r="1138" spans="1:138" ht="15.75" x14ac:dyDescent="0.3">
      <c r="A1138" s="55">
        <v>1248</v>
      </c>
      <c r="B1138" s="4" t="s">
        <v>2126</v>
      </c>
      <c r="C1138" s="5" t="s">
        <v>8</v>
      </c>
      <c r="D1138" s="6"/>
      <c r="E1138" s="4" t="s">
        <v>2106</v>
      </c>
      <c r="F1138" s="7" t="s">
        <v>63</v>
      </c>
      <c r="G1138" s="7" t="s">
        <v>11</v>
      </c>
      <c r="H1138" s="7" t="s">
        <v>2107</v>
      </c>
      <c r="I1138" s="47" t="s">
        <v>5171</v>
      </c>
      <c r="J1138" s="47"/>
      <c r="K1138" s="47">
        <f t="shared" si="21"/>
        <v>0</v>
      </c>
      <c r="AD1138">
        <v>1</v>
      </c>
      <c r="EH1138" s="7" t="str">
        <f>VLOOKUP(B1138,'[1]FT Base GRAL'!$B$6:$AB$2733,27,0)</f>
        <v>QRO</v>
      </c>
    </row>
    <row r="1139" spans="1:138" ht="15.75" x14ac:dyDescent="0.3">
      <c r="A1139" s="55">
        <v>1250</v>
      </c>
      <c r="B1139" s="4" t="s">
        <v>2128</v>
      </c>
      <c r="C1139" s="15" t="s">
        <v>41</v>
      </c>
      <c r="D1139" s="13"/>
      <c r="E1139" s="4" t="s">
        <v>2106</v>
      </c>
      <c r="F1139" s="7" t="s">
        <v>63</v>
      </c>
      <c r="G1139" s="7" t="s">
        <v>11</v>
      </c>
      <c r="H1139" s="7" t="s">
        <v>2107</v>
      </c>
      <c r="I1139" s="47" t="s">
        <v>5189</v>
      </c>
      <c r="J1139" s="47"/>
      <c r="K1139" s="47">
        <f t="shared" si="21"/>
        <v>1</v>
      </c>
      <c r="AL1139">
        <v>1</v>
      </c>
      <c r="AM1139" s="59">
        <v>1</v>
      </c>
      <c r="EH1139" s="7" t="str">
        <f>VLOOKUP(B1139,'[1]FT Base GRAL'!$B$6:$AB$2733,27,0)</f>
        <v>SIN HG-JunAcla</v>
      </c>
    </row>
    <row r="1140" spans="1:138" ht="15.75" x14ac:dyDescent="0.3">
      <c r="A1140" s="55">
        <v>1251</v>
      </c>
      <c r="B1140" s="4" t="s">
        <v>2129</v>
      </c>
      <c r="C1140" s="15" t="s">
        <v>41</v>
      </c>
      <c r="D1140" s="13"/>
      <c r="E1140" s="4" t="s">
        <v>2106</v>
      </c>
      <c r="F1140" s="14" t="s">
        <v>63</v>
      </c>
      <c r="G1140" s="7" t="s">
        <v>11</v>
      </c>
      <c r="H1140" s="14" t="s">
        <v>2107</v>
      </c>
      <c r="I1140" s="47" t="s">
        <v>5171</v>
      </c>
      <c r="J1140" s="47"/>
      <c r="K1140" s="47">
        <f t="shared" si="21"/>
        <v>0</v>
      </c>
      <c r="AE1140">
        <v>1</v>
      </c>
      <c r="AF1140">
        <v>1</v>
      </c>
      <c r="EH1140" s="7" t="str">
        <f>VLOOKUP(B1140,'[1]FT Base GRAL'!$B$6:$AB$2733,27,0)</f>
        <v>QRO-JunAcla</v>
      </c>
    </row>
    <row r="1141" spans="1:138" ht="15.75" x14ac:dyDescent="0.3">
      <c r="A1141" s="55">
        <v>1253</v>
      </c>
      <c r="B1141" s="4" t="s">
        <v>2131</v>
      </c>
      <c r="C1141" s="15" t="s">
        <v>41</v>
      </c>
      <c r="D1141" s="13"/>
      <c r="E1141" s="16" t="s">
        <v>2132</v>
      </c>
      <c r="F1141" s="7" t="s">
        <v>63</v>
      </c>
      <c r="G1141" s="7" t="s">
        <v>11</v>
      </c>
      <c r="H1141" s="7" t="s">
        <v>2107</v>
      </c>
      <c r="I1141" s="47" t="s">
        <v>5189</v>
      </c>
      <c r="J1141" s="47"/>
      <c r="K1141" s="47">
        <f t="shared" si="21"/>
        <v>1</v>
      </c>
      <c r="Z1141" s="62">
        <v>1</v>
      </c>
      <c r="AC1141" s="59">
        <v>1</v>
      </c>
      <c r="EH1141" s="7" t="str">
        <f>VLOOKUP(B1141,'[1]FT Base GRAL'!$B$6:$AB$2733,27,0)</f>
        <v>SLP-JunAcla</v>
      </c>
    </row>
    <row r="1142" spans="1:138" ht="15.75" x14ac:dyDescent="0.3">
      <c r="A1142" s="55">
        <v>1254</v>
      </c>
      <c r="B1142" s="4" t="s">
        <v>4706</v>
      </c>
      <c r="C1142" s="15" t="s">
        <v>41</v>
      </c>
      <c r="D1142" s="13"/>
      <c r="E1142" s="4" t="s">
        <v>2106</v>
      </c>
      <c r="F1142" s="7" t="s">
        <v>63</v>
      </c>
      <c r="G1142" s="7" t="s">
        <v>34</v>
      </c>
      <c r="H1142" s="7" t="s">
        <v>2107</v>
      </c>
      <c r="I1142" s="47" t="s">
        <v>5189</v>
      </c>
      <c r="J1142" s="47"/>
      <c r="K1142" s="47">
        <f t="shared" si="21"/>
        <v>1</v>
      </c>
      <c r="AG1142">
        <v>1</v>
      </c>
      <c r="AH1142" s="59">
        <v>1</v>
      </c>
      <c r="EH1142" s="7" t="str">
        <f>VLOOKUP(B1142,'[1]FT Base GRAL'!$B$6:$AB$2733,27,0)</f>
        <v>QRO-JunAcla</v>
      </c>
    </row>
    <row r="1143" spans="1:138" ht="15.75" x14ac:dyDescent="0.3">
      <c r="A1143" s="55">
        <v>1255</v>
      </c>
      <c r="B1143" s="4" t="s">
        <v>2133</v>
      </c>
      <c r="C1143" s="15" t="s">
        <v>41</v>
      </c>
      <c r="D1143" s="13"/>
      <c r="E1143" s="16" t="s">
        <v>2134</v>
      </c>
      <c r="F1143" s="7" t="s">
        <v>63</v>
      </c>
      <c r="G1143" s="7" t="s">
        <v>11</v>
      </c>
      <c r="H1143" s="7" t="s">
        <v>2107</v>
      </c>
      <c r="I1143" s="47" t="s">
        <v>5189</v>
      </c>
      <c r="J1143" s="47"/>
      <c r="K1143" s="47">
        <f t="shared" si="21"/>
        <v>1</v>
      </c>
      <c r="BT1143">
        <v>1</v>
      </c>
      <c r="BW1143" s="59">
        <v>1</v>
      </c>
      <c r="EH1143" s="7" t="str">
        <f>VLOOKUP(B1143,'[1]FT Base GRAL'!$B$6:$AB$2733,27,0)</f>
        <v>TAB-AE-UNEME-JunAcla</v>
      </c>
    </row>
    <row r="1144" spans="1:138" ht="15.75" x14ac:dyDescent="0.3">
      <c r="A1144" s="55">
        <v>1256</v>
      </c>
      <c r="B1144" s="4" t="s">
        <v>2135</v>
      </c>
      <c r="C1144" s="5" t="s">
        <v>8</v>
      </c>
      <c r="D1144" s="6"/>
      <c r="E1144" s="4" t="s">
        <v>2136</v>
      </c>
      <c r="F1144" s="7" t="s">
        <v>63</v>
      </c>
      <c r="G1144" s="7" t="s">
        <v>11</v>
      </c>
      <c r="H1144" s="7" t="s">
        <v>2137</v>
      </c>
      <c r="I1144" s="47" t="s">
        <v>5189</v>
      </c>
      <c r="J1144" s="47"/>
      <c r="K1144" s="47">
        <f t="shared" si="21"/>
        <v>3</v>
      </c>
      <c r="R1144">
        <v>1</v>
      </c>
      <c r="X1144" s="59">
        <v>1</v>
      </c>
      <c r="Y1144">
        <v>1</v>
      </c>
      <c r="AD1144">
        <v>1</v>
      </c>
      <c r="AE1144">
        <v>1</v>
      </c>
      <c r="AF1144">
        <v>1</v>
      </c>
      <c r="AI1144">
        <v>1</v>
      </c>
      <c r="AJ1144">
        <v>1</v>
      </c>
      <c r="AM1144" s="59">
        <v>1</v>
      </c>
      <c r="AN1144">
        <v>1</v>
      </c>
      <c r="AO1144">
        <v>1</v>
      </c>
      <c r="AP1144">
        <v>1</v>
      </c>
      <c r="AQ1144">
        <v>1</v>
      </c>
      <c r="AT1144" s="59">
        <v>1</v>
      </c>
      <c r="EH1144" s="7" t="str">
        <f>VLOOKUP(B1144,'[1]FT Base GRAL'!$B$6:$AB$2733,27,0)</f>
        <v>SLP</v>
      </c>
    </row>
    <row r="1145" spans="1:138" ht="15.75" x14ac:dyDescent="0.3">
      <c r="A1145" s="55">
        <v>1257</v>
      </c>
      <c r="B1145" s="4" t="s">
        <v>2138</v>
      </c>
      <c r="C1145" s="15" t="s">
        <v>41</v>
      </c>
      <c r="D1145" s="13"/>
      <c r="E1145" s="16" t="s">
        <v>2139</v>
      </c>
      <c r="F1145" s="7" t="s">
        <v>63</v>
      </c>
      <c r="G1145" s="7" t="s">
        <v>11</v>
      </c>
      <c r="H1145" s="7" t="s">
        <v>2137</v>
      </c>
      <c r="I1145" s="47" t="s">
        <v>5189</v>
      </c>
      <c r="J1145" s="47"/>
      <c r="K1145" s="47">
        <f t="shared" si="21"/>
        <v>2</v>
      </c>
      <c r="Z1145" s="62">
        <v>1</v>
      </c>
      <c r="AA1145">
        <v>1</v>
      </c>
      <c r="AB1145">
        <v>1</v>
      </c>
      <c r="AC1145" s="59">
        <v>1</v>
      </c>
      <c r="AG1145">
        <v>1</v>
      </c>
      <c r="AH1145" s="59">
        <v>1</v>
      </c>
      <c r="EH1145" s="7" t="str">
        <f>VLOOKUP(B1145,'[1]FT Base GRAL'!$B$6:$AB$2733,27,0)</f>
        <v>SLP-JunAcla</v>
      </c>
    </row>
    <row r="1146" spans="1:138" ht="15.75" x14ac:dyDescent="0.3">
      <c r="A1146" s="55">
        <v>1258</v>
      </c>
      <c r="B1146" s="4" t="s">
        <v>2140</v>
      </c>
      <c r="C1146" s="5" t="s">
        <v>8</v>
      </c>
      <c r="D1146" s="6"/>
      <c r="E1146" s="4" t="s">
        <v>2141</v>
      </c>
      <c r="F1146" s="7" t="s">
        <v>63</v>
      </c>
      <c r="G1146" s="7" t="s">
        <v>11</v>
      </c>
      <c r="H1146" s="7" t="s">
        <v>2142</v>
      </c>
      <c r="I1146" s="47" t="s">
        <v>5189</v>
      </c>
      <c r="J1146" s="47"/>
      <c r="K1146" s="47">
        <f t="shared" si="21"/>
        <v>4</v>
      </c>
      <c r="R1146">
        <v>1</v>
      </c>
      <c r="X1146" s="59">
        <v>1</v>
      </c>
      <c r="Y1146">
        <v>1</v>
      </c>
      <c r="Z1146">
        <v>1</v>
      </c>
      <c r="AC1146" s="59">
        <v>1</v>
      </c>
      <c r="AD1146">
        <v>1</v>
      </c>
      <c r="AI1146">
        <v>1</v>
      </c>
      <c r="AM1146" s="59">
        <v>1</v>
      </c>
      <c r="AN1146">
        <v>1</v>
      </c>
      <c r="AT1146" s="59">
        <v>1</v>
      </c>
      <c r="EH1146" s="7" t="str">
        <f>VLOOKUP(B1146,'[1]FT Base GRAL'!$B$6:$AB$2733,27,0)</f>
        <v>SLP</v>
      </c>
    </row>
    <row r="1147" spans="1:138" ht="15.75" x14ac:dyDescent="0.3">
      <c r="A1147" s="55">
        <v>1259</v>
      </c>
      <c r="B1147" s="4" t="s">
        <v>2143</v>
      </c>
      <c r="C1147" s="15" t="s">
        <v>41</v>
      </c>
      <c r="D1147" s="13"/>
      <c r="E1147" s="4" t="s">
        <v>2141</v>
      </c>
      <c r="F1147" s="14" t="s">
        <v>63</v>
      </c>
      <c r="G1147" s="7" t="s">
        <v>11</v>
      </c>
      <c r="H1147" s="14" t="s">
        <v>2142</v>
      </c>
      <c r="I1147" s="47" t="s">
        <v>5189</v>
      </c>
      <c r="J1147" s="47"/>
      <c r="K1147" s="47">
        <f t="shared" si="21"/>
        <v>1</v>
      </c>
      <c r="AE1147">
        <v>1</v>
      </c>
      <c r="AF1147">
        <v>1</v>
      </c>
      <c r="AG1147">
        <v>1</v>
      </c>
      <c r="AH1147" s="59">
        <v>1</v>
      </c>
      <c r="EH1147" s="7" t="str">
        <f>VLOOKUP(B1147,'[1]FT Base GRAL'!$B$6:$AB$2733,27,0)</f>
        <v>QRO-JunAcla</v>
      </c>
    </row>
    <row r="1148" spans="1:138" ht="15.75" x14ac:dyDescent="0.3">
      <c r="A1148" s="55">
        <v>1260</v>
      </c>
      <c r="B1148" s="4" t="s">
        <v>2144</v>
      </c>
      <c r="C1148" s="5" t="s">
        <v>8</v>
      </c>
      <c r="D1148" s="6"/>
      <c r="E1148" s="4" t="s">
        <v>2145</v>
      </c>
      <c r="F1148" s="7" t="s">
        <v>53</v>
      </c>
      <c r="G1148" s="7" t="s">
        <v>11</v>
      </c>
      <c r="H1148" s="7" t="s">
        <v>54</v>
      </c>
      <c r="I1148" s="47" t="s">
        <v>5189</v>
      </c>
      <c r="J1148" s="47"/>
      <c r="K1148" s="47">
        <f t="shared" si="21"/>
        <v>5</v>
      </c>
      <c r="R1148">
        <v>1</v>
      </c>
      <c r="S1148">
        <v>1</v>
      </c>
      <c r="T1148">
        <v>1</v>
      </c>
      <c r="U1148">
        <v>1</v>
      </c>
      <c r="V1148">
        <v>1</v>
      </c>
      <c r="W1148">
        <v>1</v>
      </c>
      <c r="X1148" s="59">
        <v>1</v>
      </c>
      <c r="Y1148">
        <v>1</v>
      </c>
      <c r="Z1148">
        <v>1</v>
      </c>
      <c r="AC1148" s="59">
        <v>1</v>
      </c>
      <c r="AI1148">
        <v>1</v>
      </c>
      <c r="AJ1148">
        <v>1</v>
      </c>
      <c r="AM1148" s="59">
        <v>1</v>
      </c>
      <c r="AN1148">
        <v>1</v>
      </c>
      <c r="AT1148" s="59">
        <v>1</v>
      </c>
      <c r="BN1148">
        <v>1</v>
      </c>
      <c r="BO1148">
        <v>1</v>
      </c>
      <c r="BP1148">
        <v>1</v>
      </c>
      <c r="BQ1148">
        <v>1</v>
      </c>
      <c r="BR1148" s="59">
        <v>1</v>
      </c>
      <c r="EH1148" s="7" t="str">
        <f>VLOOKUP(B1148,'[1]FT Base GRAL'!$B$6:$AB$2733,27,0)</f>
        <v>SLP</v>
      </c>
    </row>
    <row r="1149" spans="1:138" ht="15.75" x14ac:dyDescent="0.3">
      <c r="A1149" s="55">
        <v>1261</v>
      </c>
      <c r="B1149" s="4" t="s">
        <v>2146</v>
      </c>
      <c r="C1149" s="5" t="s">
        <v>8</v>
      </c>
      <c r="D1149" s="6"/>
      <c r="E1149" s="4" t="s">
        <v>2147</v>
      </c>
      <c r="F1149" s="7" t="s">
        <v>53</v>
      </c>
      <c r="G1149" s="7" t="s">
        <v>11</v>
      </c>
      <c r="H1149" s="7" t="s">
        <v>54</v>
      </c>
      <c r="I1149" s="47" t="s">
        <v>5189</v>
      </c>
      <c r="J1149" s="47"/>
      <c r="K1149" s="47">
        <f t="shared" si="21"/>
        <v>4</v>
      </c>
      <c r="R1149">
        <v>1</v>
      </c>
      <c r="X1149" s="59">
        <v>1</v>
      </c>
      <c r="Y1149">
        <v>1</v>
      </c>
      <c r="Z1149">
        <v>1</v>
      </c>
      <c r="AC1149" s="59">
        <v>1</v>
      </c>
      <c r="AI1149">
        <v>1</v>
      </c>
      <c r="AJ1149">
        <v>1</v>
      </c>
      <c r="AM1149" s="59">
        <v>1</v>
      </c>
      <c r="AN1149">
        <v>1</v>
      </c>
      <c r="AT1149" s="59">
        <v>1</v>
      </c>
      <c r="EH1149" s="7" t="str">
        <f>VLOOKUP(B1149,'[1]FT Base GRAL'!$B$6:$AB$2733,27,0)</f>
        <v>SLP</v>
      </c>
    </row>
    <row r="1150" spans="1:138" ht="15.75" x14ac:dyDescent="0.3">
      <c r="A1150" s="55">
        <v>1262</v>
      </c>
      <c r="B1150" s="4" t="s">
        <v>2148</v>
      </c>
      <c r="C1150" s="12" t="s">
        <v>19</v>
      </c>
      <c r="D1150" s="6"/>
      <c r="E1150" s="4" t="s">
        <v>2149</v>
      </c>
      <c r="F1150" s="7" t="s">
        <v>63</v>
      </c>
      <c r="G1150" s="7" t="s">
        <v>11</v>
      </c>
      <c r="H1150" s="7" t="s">
        <v>54</v>
      </c>
      <c r="I1150" s="47" t="s">
        <v>5169</v>
      </c>
      <c r="J1150" s="47"/>
      <c r="K1150" s="47">
        <f t="shared" si="21"/>
        <v>0</v>
      </c>
      <c r="EH1150" s="108" t="str">
        <f>VLOOKUP(B1150,'[1]FT Base GRAL'!$B$6:$AB$2733,27,0)</f>
        <v>TEX</v>
      </c>
    </row>
    <row r="1151" spans="1:138" ht="15.75" x14ac:dyDescent="0.3">
      <c r="A1151" s="55">
        <v>1263</v>
      </c>
      <c r="B1151" s="4" t="s">
        <v>2150</v>
      </c>
      <c r="C1151" s="5" t="s">
        <v>8</v>
      </c>
      <c r="D1151" s="6"/>
      <c r="E1151" s="4" t="s">
        <v>2151</v>
      </c>
      <c r="F1151" s="7" t="s">
        <v>53</v>
      </c>
      <c r="G1151" s="7" t="s">
        <v>11</v>
      </c>
      <c r="H1151" s="7" t="s">
        <v>54</v>
      </c>
      <c r="I1151" s="47" t="s">
        <v>4832</v>
      </c>
      <c r="J1151" s="47"/>
      <c r="K1151" s="47">
        <f t="shared" si="21"/>
        <v>0</v>
      </c>
      <c r="EH1151" s="108" t="str">
        <f>VLOOKUP(B1151,'[1]FT Base GRAL'!$B$6:$AB$2733,27,0)</f>
        <v>FARMA</v>
      </c>
    </row>
    <row r="1152" spans="1:138" ht="15.75" x14ac:dyDescent="0.3">
      <c r="A1152" s="55">
        <v>1264</v>
      </c>
      <c r="B1152" s="4" t="s">
        <v>2152</v>
      </c>
      <c r="C1152" s="5" t="s">
        <v>8</v>
      </c>
      <c r="D1152" s="6"/>
      <c r="E1152" s="4" t="s">
        <v>2153</v>
      </c>
      <c r="F1152" s="7" t="s">
        <v>10</v>
      </c>
      <c r="G1152" s="7" t="s">
        <v>11</v>
      </c>
      <c r="H1152" s="7" t="s">
        <v>2154</v>
      </c>
      <c r="I1152" s="47" t="s">
        <v>5189</v>
      </c>
      <c r="J1152" s="47"/>
      <c r="K1152" s="47">
        <f t="shared" si="21"/>
        <v>2</v>
      </c>
      <c r="AN1152">
        <v>1</v>
      </c>
      <c r="AO1152">
        <v>1</v>
      </c>
      <c r="AP1152">
        <v>1</v>
      </c>
      <c r="AQ1152">
        <v>1</v>
      </c>
      <c r="AR1152">
        <v>1</v>
      </c>
      <c r="AS1152">
        <v>1</v>
      </c>
      <c r="AT1152" s="59">
        <v>1</v>
      </c>
      <c r="CP1152">
        <v>1</v>
      </c>
      <c r="CT1152" s="59">
        <v>1</v>
      </c>
      <c r="EH1152" s="7" t="str">
        <f>VLOOKUP(B1152,'[1]FT Base GRAL'!$B$6:$AB$2733,27,0)</f>
        <v>SIN</v>
      </c>
    </row>
    <row r="1153" spans="1:138" ht="15.75" x14ac:dyDescent="0.3">
      <c r="A1153" s="55">
        <v>1265</v>
      </c>
      <c r="B1153" s="4" t="s">
        <v>2155</v>
      </c>
      <c r="C1153" s="5" t="s">
        <v>8</v>
      </c>
      <c r="D1153" s="6"/>
      <c r="E1153" s="27" t="s">
        <v>2156</v>
      </c>
      <c r="F1153" s="7" t="s">
        <v>57</v>
      </c>
      <c r="G1153" s="7" t="s">
        <v>34</v>
      </c>
      <c r="H1153" s="7" t="s">
        <v>2157</v>
      </c>
      <c r="I1153" s="47" t="s">
        <v>5189</v>
      </c>
      <c r="J1153" s="47"/>
      <c r="K1153" s="47">
        <f t="shared" si="21"/>
        <v>1</v>
      </c>
      <c r="BN1153">
        <v>1</v>
      </c>
      <c r="BO1153">
        <v>1</v>
      </c>
      <c r="BR1153" s="59">
        <v>1</v>
      </c>
      <c r="EH1153" s="7" t="str">
        <f>VLOOKUP(B1153,'[1]FT Base GRAL'!$B$6:$AB$2733,27,0)</f>
        <v>TAB</v>
      </c>
    </row>
    <row r="1154" spans="1:138" ht="15.75" x14ac:dyDescent="0.3">
      <c r="A1154" s="55">
        <v>1266</v>
      </c>
      <c r="B1154" s="4" t="s">
        <v>2158</v>
      </c>
      <c r="C1154" s="5" t="s">
        <v>8</v>
      </c>
      <c r="D1154" s="6"/>
      <c r="E1154" s="4" t="s">
        <v>2159</v>
      </c>
      <c r="F1154" s="7" t="s">
        <v>63</v>
      </c>
      <c r="G1154" s="7" t="s">
        <v>11</v>
      </c>
      <c r="H1154" s="7" t="s">
        <v>2160</v>
      </c>
      <c r="I1154" s="47" t="s">
        <v>5189</v>
      </c>
      <c r="J1154" s="47"/>
      <c r="K1154" s="47">
        <f t="shared" si="21"/>
        <v>3</v>
      </c>
      <c r="R1154">
        <v>1</v>
      </c>
      <c r="X1154" s="59">
        <v>1</v>
      </c>
      <c r="Y1154">
        <v>1</v>
      </c>
      <c r="AI1154">
        <v>1</v>
      </c>
      <c r="AJ1154">
        <v>1</v>
      </c>
      <c r="AM1154" s="59">
        <v>1</v>
      </c>
      <c r="AN1154">
        <v>1</v>
      </c>
      <c r="AT1154" s="59">
        <v>1</v>
      </c>
      <c r="EH1154" s="7" t="str">
        <f>VLOOKUP(B1154,'[1]FT Base GRAL'!$B$6:$AB$2733,27,0)</f>
        <v>SLP</v>
      </c>
    </row>
    <row r="1155" spans="1:138" ht="15.75" x14ac:dyDescent="0.3">
      <c r="A1155" s="55">
        <v>1267</v>
      </c>
      <c r="B1155" s="4" t="s">
        <v>2161</v>
      </c>
      <c r="C1155" s="5" t="s">
        <v>8</v>
      </c>
      <c r="D1155" s="6"/>
      <c r="E1155" s="4" t="s">
        <v>2159</v>
      </c>
      <c r="F1155" s="7" t="s">
        <v>63</v>
      </c>
      <c r="G1155" s="7" t="s">
        <v>11</v>
      </c>
      <c r="H1155" s="7" t="s">
        <v>2160</v>
      </c>
      <c r="I1155" s="47" t="s">
        <v>5189</v>
      </c>
      <c r="J1155" s="47"/>
      <c r="K1155" s="47">
        <f t="shared" si="21"/>
        <v>1</v>
      </c>
      <c r="AD1155">
        <v>1</v>
      </c>
      <c r="AE1155">
        <v>1</v>
      </c>
      <c r="AF1155">
        <v>1</v>
      </c>
      <c r="AG1155">
        <v>1</v>
      </c>
      <c r="AH1155" s="59">
        <v>1</v>
      </c>
      <c r="EH1155" s="7" t="str">
        <f>VLOOKUP(B1155,'[1]FT Base GRAL'!$B$6:$AB$2733,27,0)</f>
        <v>QRO</v>
      </c>
    </row>
    <row r="1156" spans="1:138" ht="15.75" x14ac:dyDescent="0.3">
      <c r="A1156" s="55">
        <v>1269</v>
      </c>
      <c r="B1156" s="4" t="s">
        <v>2163</v>
      </c>
      <c r="C1156" s="15" t="s">
        <v>41</v>
      </c>
      <c r="D1156" s="13"/>
      <c r="E1156" s="16" t="s">
        <v>2164</v>
      </c>
      <c r="F1156" s="7" t="s">
        <v>63</v>
      </c>
      <c r="G1156" s="7" t="s">
        <v>11</v>
      </c>
      <c r="H1156" s="7" t="s">
        <v>2160</v>
      </c>
      <c r="I1156" s="47" t="s">
        <v>5189</v>
      </c>
      <c r="J1156" s="47"/>
      <c r="K1156" s="47">
        <f t="shared" si="21"/>
        <v>1</v>
      </c>
      <c r="Z1156" s="62">
        <v>1</v>
      </c>
      <c r="AC1156" s="59">
        <v>1</v>
      </c>
      <c r="EH1156" s="7" t="str">
        <f>VLOOKUP(B1156,'[1]FT Base GRAL'!$B$6:$AB$2733,27,0)</f>
        <v>SLP-JunAcla</v>
      </c>
    </row>
    <row r="1157" spans="1:138" ht="15.75" x14ac:dyDescent="0.3">
      <c r="A1157" s="55">
        <v>1270</v>
      </c>
      <c r="B1157" s="4" t="s">
        <v>2165</v>
      </c>
      <c r="C1157" s="5" t="s">
        <v>8</v>
      </c>
      <c r="D1157" s="6"/>
      <c r="E1157" s="4" t="s">
        <v>2166</v>
      </c>
      <c r="F1157" s="7" t="s">
        <v>63</v>
      </c>
      <c r="G1157" s="7" t="s">
        <v>11</v>
      </c>
      <c r="H1157" s="7" t="s">
        <v>2167</v>
      </c>
      <c r="I1157" s="47" t="s">
        <v>5189</v>
      </c>
      <c r="J1157" s="47"/>
      <c r="K1157" s="47">
        <f t="shared" si="21"/>
        <v>2</v>
      </c>
      <c r="Y1157">
        <v>1</v>
      </c>
      <c r="AI1157">
        <v>1</v>
      </c>
      <c r="AJ1157">
        <v>1</v>
      </c>
      <c r="AK1157">
        <v>1</v>
      </c>
      <c r="AL1157">
        <v>1</v>
      </c>
      <c r="AM1157" s="59">
        <v>1</v>
      </c>
      <c r="AN1157">
        <v>1</v>
      </c>
      <c r="AT1157" s="59">
        <v>1</v>
      </c>
      <c r="EH1157" s="7" t="str">
        <f>VLOOKUP(B1157,'[1]FT Base GRAL'!$B$6:$AB$2733,27,0)</f>
        <v>SLP</v>
      </c>
    </row>
    <row r="1158" spans="1:138" ht="15.75" x14ac:dyDescent="0.3">
      <c r="A1158" s="55">
        <v>1271</v>
      </c>
      <c r="B1158" s="4" t="s">
        <v>2168</v>
      </c>
      <c r="C1158" s="5" t="s">
        <v>8</v>
      </c>
      <c r="D1158" s="6"/>
      <c r="E1158" s="4" t="s">
        <v>2166</v>
      </c>
      <c r="F1158" s="7" t="s">
        <v>63</v>
      </c>
      <c r="G1158" s="7" t="s">
        <v>11</v>
      </c>
      <c r="H1158" s="7" t="s">
        <v>2167</v>
      </c>
      <c r="I1158" s="47" t="s">
        <v>5189</v>
      </c>
      <c r="J1158" s="47"/>
      <c r="K1158" s="47">
        <f t="shared" si="21"/>
        <v>1</v>
      </c>
      <c r="AD1158">
        <v>1</v>
      </c>
      <c r="AE1158">
        <v>1</v>
      </c>
      <c r="AH1158" s="59">
        <v>1</v>
      </c>
      <c r="EH1158" s="7" t="str">
        <f>VLOOKUP(B1158,'[1]FT Base GRAL'!$B$6:$AB$2733,27,0)</f>
        <v>QRO</v>
      </c>
    </row>
    <row r="1159" spans="1:138" ht="15.75" x14ac:dyDescent="0.3">
      <c r="A1159" s="55">
        <v>1273</v>
      </c>
      <c r="B1159" s="4" t="s">
        <v>2170</v>
      </c>
      <c r="C1159" s="15" t="s">
        <v>41</v>
      </c>
      <c r="D1159" s="13"/>
      <c r="E1159" s="16" t="s">
        <v>2171</v>
      </c>
      <c r="F1159" s="7" t="s">
        <v>63</v>
      </c>
      <c r="G1159" s="7" t="s">
        <v>11</v>
      </c>
      <c r="H1159" s="7" t="s">
        <v>2167</v>
      </c>
      <c r="I1159" s="47" t="s">
        <v>5189</v>
      </c>
      <c r="J1159" s="47"/>
      <c r="K1159" s="47">
        <f t="shared" si="21"/>
        <v>1</v>
      </c>
      <c r="Z1159" s="62">
        <v>1</v>
      </c>
      <c r="AC1159" s="59">
        <v>1</v>
      </c>
      <c r="EH1159" s="7" t="str">
        <f>VLOOKUP(B1159,'[1]FT Base GRAL'!$B$6:$AB$2733,27,0)</f>
        <v>SLP-JunAcla</v>
      </c>
    </row>
    <row r="1160" spans="1:138" ht="15.75" x14ac:dyDescent="0.3">
      <c r="A1160" s="55">
        <v>1275</v>
      </c>
      <c r="B1160" s="4" t="s">
        <v>2172</v>
      </c>
      <c r="C1160" s="5" t="s">
        <v>8</v>
      </c>
      <c r="D1160" s="6"/>
      <c r="E1160" s="4" t="s">
        <v>2173</v>
      </c>
      <c r="F1160" s="7" t="s">
        <v>111</v>
      </c>
      <c r="G1160" s="7" t="s">
        <v>11</v>
      </c>
      <c r="H1160" s="7" t="s">
        <v>2174</v>
      </c>
      <c r="I1160" s="47" t="s">
        <v>5189</v>
      </c>
      <c r="J1160" s="47"/>
      <c r="K1160" s="47">
        <f t="shared" ref="K1160:K1223" si="22">COUNTA(N1160,Q1160,AC1160,AH1160,AM1160,AT1160,BA1160,BC1160,X1160,BF1160,BM1160,BR1160,BW1160,CB1160,CG1160,CJ1160,CO1160,CT1160,CY1160,DD1160,DN1160,DS1160,DI1160,DX1160,EC1160,EG1160)</f>
        <v>3</v>
      </c>
      <c r="R1160">
        <v>1</v>
      </c>
      <c r="X1160" s="59">
        <v>1</v>
      </c>
      <c r="AI1160">
        <v>1</v>
      </c>
      <c r="AJ1160">
        <v>1</v>
      </c>
      <c r="AK1160">
        <v>1</v>
      </c>
      <c r="AL1160">
        <v>1</v>
      </c>
      <c r="AM1160" s="59">
        <v>1</v>
      </c>
      <c r="AN1160">
        <v>1</v>
      </c>
      <c r="AT1160" s="59">
        <v>1</v>
      </c>
      <c r="EH1160" s="7" t="str">
        <f>VLOOKUP(B1160,'[1]FT Base GRAL'!$B$6:$AB$2733,27,0)</f>
        <v>SIN</v>
      </c>
    </row>
    <row r="1161" spans="1:138" ht="15.75" x14ac:dyDescent="0.3">
      <c r="A1161" s="55">
        <v>1276</v>
      </c>
      <c r="B1161" s="4" t="s">
        <v>2175</v>
      </c>
      <c r="C1161" s="5" t="s">
        <v>8</v>
      </c>
      <c r="D1161" s="6"/>
      <c r="E1161" s="4" t="s">
        <v>2173</v>
      </c>
      <c r="F1161" s="7" t="s">
        <v>111</v>
      </c>
      <c r="G1161" s="7" t="s">
        <v>11</v>
      </c>
      <c r="H1161" s="7" t="s">
        <v>2174</v>
      </c>
      <c r="I1161" s="47" t="s">
        <v>5189</v>
      </c>
      <c r="J1161" s="47"/>
      <c r="K1161" s="47">
        <f t="shared" si="22"/>
        <v>1</v>
      </c>
      <c r="AD1161">
        <v>1</v>
      </c>
      <c r="AE1161">
        <v>1</v>
      </c>
      <c r="AH1161" s="59">
        <v>1</v>
      </c>
      <c r="EH1161" s="7" t="str">
        <f>VLOOKUP(B1161,'[1]FT Base GRAL'!$B$6:$AB$2733,27,0)</f>
        <v>QRO</v>
      </c>
    </row>
    <row r="1162" spans="1:138" ht="15.75" x14ac:dyDescent="0.3">
      <c r="A1162" s="55">
        <v>1277</v>
      </c>
      <c r="B1162" s="4" t="s">
        <v>2176</v>
      </c>
      <c r="C1162" s="5" t="s">
        <v>8</v>
      </c>
      <c r="D1162" s="6"/>
      <c r="E1162" s="4" t="s">
        <v>2173</v>
      </c>
      <c r="F1162" s="7" t="s">
        <v>111</v>
      </c>
      <c r="G1162" s="7" t="s">
        <v>11</v>
      </c>
      <c r="H1162" s="7" t="s">
        <v>2174</v>
      </c>
      <c r="I1162" s="47" t="s">
        <v>5171</v>
      </c>
      <c r="J1162" s="47"/>
      <c r="K1162" s="47">
        <f t="shared" si="22"/>
        <v>0</v>
      </c>
      <c r="Y1162">
        <v>1</v>
      </c>
      <c r="EH1162" s="7" t="str">
        <f>VLOOKUP(B1162,'[1]FT Base GRAL'!$B$6:$AB$2733,27,0)</f>
        <v>SLP</v>
      </c>
    </row>
    <row r="1163" spans="1:138" ht="15.75" x14ac:dyDescent="0.3">
      <c r="A1163" s="55">
        <v>1279</v>
      </c>
      <c r="B1163" s="4" t="s">
        <v>2179</v>
      </c>
      <c r="C1163" s="15" t="s">
        <v>41</v>
      </c>
      <c r="D1163" s="13"/>
      <c r="E1163" s="16" t="s">
        <v>2180</v>
      </c>
      <c r="F1163" s="7" t="s">
        <v>111</v>
      </c>
      <c r="G1163" s="7" t="s">
        <v>11</v>
      </c>
      <c r="H1163" s="7" t="s">
        <v>2174</v>
      </c>
      <c r="I1163" s="47" t="s">
        <v>5189</v>
      </c>
      <c r="J1163" s="47"/>
      <c r="K1163" s="47">
        <f t="shared" si="22"/>
        <v>1</v>
      </c>
      <c r="Z1163" s="62">
        <v>1</v>
      </c>
      <c r="AC1163" s="59">
        <v>1</v>
      </c>
      <c r="EH1163" s="7" t="str">
        <f>VLOOKUP(B1163,'[1]FT Base GRAL'!$B$6:$AB$2733,27,0)</f>
        <v>SLP-JunAcla</v>
      </c>
    </row>
    <row r="1164" spans="1:138" ht="15.75" x14ac:dyDescent="0.3">
      <c r="A1164" s="55">
        <v>1280</v>
      </c>
      <c r="B1164" s="4" t="s">
        <v>2181</v>
      </c>
      <c r="C1164" s="5" t="s">
        <v>8</v>
      </c>
      <c r="D1164" s="6"/>
      <c r="E1164" s="4" t="s">
        <v>2182</v>
      </c>
      <c r="F1164" s="7" t="s">
        <v>53</v>
      </c>
      <c r="G1164" s="7" t="s">
        <v>34</v>
      </c>
      <c r="H1164" s="7" t="s">
        <v>54</v>
      </c>
      <c r="I1164" s="47" t="s">
        <v>5189</v>
      </c>
      <c r="J1164" s="47"/>
      <c r="K1164" s="47">
        <f t="shared" si="22"/>
        <v>1</v>
      </c>
      <c r="BN1164">
        <v>1</v>
      </c>
      <c r="BO1164">
        <v>1</v>
      </c>
      <c r="BR1164" s="59">
        <v>1</v>
      </c>
      <c r="EH1164" s="7" t="str">
        <f>VLOOKUP(B1164,'[1]FT Base GRAL'!$B$6:$AB$2733,27,0)</f>
        <v>TAB</v>
      </c>
    </row>
    <row r="1165" spans="1:138" ht="15.75" x14ac:dyDescent="0.3">
      <c r="A1165" s="55">
        <v>1281</v>
      </c>
      <c r="B1165" s="4" t="s">
        <v>2183</v>
      </c>
      <c r="C1165" s="5" t="s">
        <v>8</v>
      </c>
      <c r="D1165" s="6"/>
      <c r="E1165" s="4" t="s">
        <v>2184</v>
      </c>
      <c r="F1165" s="7" t="s">
        <v>53</v>
      </c>
      <c r="G1165" s="7" t="s">
        <v>11</v>
      </c>
      <c r="H1165" s="7" t="s">
        <v>54</v>
      </c>
      <c r="I1165" s="47" t="s">
        <v>5189</v>
      </c>
      <c r="J1165" s="47"/>
      <c r="K1165" s="47">
        <f t="shared" si="22"/>
        <v>5</v>
      </c>
      <c r="R1165">
        <v>1</v>
      </c>
      <c r="S1165">
        <v>1</v>
      </c>
      <c r="T1165">
        <v>1</v>
      </c>
      <c r="U1165">
        <v>1</v>
      </c>
      <c r="X1165" s="59">
        <v>1</v>
      </c>
      <c r="Y1165">
        <v>1</v>
      </c>
      <c r="Z1165">
        <v>1</v>
      </c>
      <c r="AC1165" s="59">
        <v>1</v>
      </c>
      <c r="AD1165">
        <v>1</v>
      </c>
      <c r="AE1165">
        <v>1</v>
      </c>
      <c r="AF1165">
        <v>1</v>
      </c>
      <c r="AG1165">
        <v>1</v>
      </c>
      <c r="AH1165" s="59">
        <v>1</v>
      </c>
      <c r="AI1165">
        <v>1</v>
      </c>
      <c r="AJ1165">
        <v>1</v>
      </c>
      <c r="AK1165">
        <v>1</v>
      </c>
      <c r="AL1165">
        <v>1</v>
      </c>
      <c r="AM1165" s="59">
        <v>1</v>
      </c>
      <c r="AN1165">
        <v>1</v>
      </c>
      <c r="AT1165" s="59">
        <v>1</v>
      </c>
      <c r="EH1165" s="7" t="str">
        <f>VLOOKUP(B1165,'[1]FT Base GRAL'!$B$6:$AB$2733,27,0)</f>
        <v>SLP</v>
      </c>
    </row>
    <row r="1166" spans="1:138" ht="15.75" x14ac:dyDescent="0.3">
      <c r="A1166" s="55">
        <v>1282</v>
      </c>
      <c r="B1166" s="4" t="s">
        <v>2185</v>
      </c>
      <c r="C1166" s="5" t="s">
        <v>8</v>
      </c>
      <c r="D1166" s="6"/>
      <c r="E1166" s="4" t="s">
        <v>2186</v>
      </c>
      <c r="F1166" s="7" t="s">
        <v>57</v>
      </c>
      <c r="G1166" s="7" t="s">
        <v>34</v>
      </c>
      <c r="H1166" s="7" t="s">
        <v>2187</v>
      </c>
      <c r="I1166" s="47" t="s">
        <v>5189</v>
      </c>
      <c r="J1166" s="47"/>
      <c r="K1166" s="47">
        <f t="shared" si="22"/>
        <v>1</v>
      </c>
      <c r="R1166">
        <v>1</v>
      </c>
      <c r="S1166">
        <v>1</v>
      </c>
      <c r="T1166">
        <v>1</v>
      </c>
      <c r="U1166">
        <v>1</v>
      </c>
      <c r="V1166">
        <v>1</v>
      </c>
      <c r="W1166">
        <v>1</v>
      </c>
      <c r="X1166" s="59">
        <v>1</v>
      </c>
      <c r="EH1166" s="7" t="str">
        <f>VLOOKUP(B1166,'[1]FT Base GRAL'!$B$6:$AB$2733,27,0)</f>
        <v>SON 2</v>
      </c>
    </row>
    <row r="1167" spans="1:138" ht="15.75" x14ac:dyDescent="0.3">
      <c r="A1167" s="55">
        <v>1283</v>
      </c>
      <c r="B1167" s="4" t="s">
        <v>2188</v>
      </c>
      <c r="C1167" s="5" t="s">
        <v>8</v>
      </c>
      <c r="D1167" s="6"/>
      <c r="E1167" s="4" t="s">
        <v>2189</v>
      </c>
      <c r="F1167" s="7" t="s">
        <v>57</v>
      </c>
      <c r="G1167" s="7" t="s">
        <v>34</v>
      </c>
      <c r="H1167" s="7" t="s">
        <v>2190</v>
      </c>
      <c r="I1167" s="47" t="s">
        <v>4832</v>
      </c>
      <c r="J1167" s="47"/>
      <c r="K1167" s="47">
        <f t="shared" si="22"/>
        <v>0</v>
      </c>
      <c r="EH1167" s="108" t="str">
        <f>VLOOKUP(B1167,'[1]FT Base GRAL'!$B$6:$AB$2733,27,0)</f>
        <v>TAB</v>
      </c>
    </row>
    <row r="1168" spans="1:138" ht="15.75" x14ac:dyDescent="0.3">
      <c r="A1168" s="55">
        <v>1284</v>
      </c>
      <c r="B1168" s="4" t="s">
        <v>2191</v>
      </c>
      <c r="C1168" s="5" t="s">
        <v>8</v>
      </c>
      <c r="D1168" s="13"/>
      <c r="E1168" s="16" t="s">
        <v>2192</v>
      </c>
      <c r="F1168" s="14" t="s">
        <v>57</v>
      </c>
      <c r="G1168" s="14" t="s">
        <v>34</v>
      </c>
      <c r="H1168" s="14" t="s">
        <v>2193</v>
      </c>
      <c r="I1168" s="47" t="s">
        <v>5171</v>
      </c>
      <c r="J1168" s="47"/>
      <c r="K1168" s="47">
        <f t="shared" si="22"/>
        <v>0</v>
      </c>
      <c r="DE1168">
        <v>1</v>
      </c>
      <c r="EH1168" s="7" t="str">
        <f>VLOOKUP(B1168,'[1]FT Base GRAL'!$B$6:$AB$2733,27,0)</f>
        <v>GRO 1 Y 2 NIV</v>
      </c>
    </row>
    <row r="1169" spans="1:138" ht="15.75" x14ac:dyDescent="0.3">
      <c r="A1169" s="55">
        <v>1285</v>
      </c>
      <c r="B1169" s="4" t="s">
        <v>4977</v>
      </c>
      <c r="C1169" s="15" t="s">
        <v>41</v>
      </c>
      <c r="D1169" s="13"/>
      <c r="E1169" s="16" t="s">
        <v>2192</v>
      </c>
      <c r="F1169" s="14" t="s">
        <v>57</v>
      </c>
      <c r="G1169" s="14" t="s">
        <v>34</v>
      </c>
      <c r="H1169" s="16" t="s">
        <v>2193</v>
      </c>
      <c r="I1169" s="47" t="s">
        <v>5189</v>
      </c>
      <c r="J1169" s="47"/>
      <c r="K1169" s="47">
        <f t="shared" si="22"/>
        <v>1</v>
      </c>
      <c r="DF1169">
        <v>1</v>
      </c>
      <c r="DI1169" s="59">
        <v>1</v>
      </c>
      <c r="EH1169" s="7" t="str">
        <f>VLOOKUP(B1169,'[1]FT Base GRAL'!$B$6:$AB$2733,27,0)</f>
        <v>GRO-1N-Jun Acla 1V</v>
      </c>
    </row>
    <row r="1170" spans="1:138" ht="15.75" x14ac:dyDescent="0.3">
      <c r="A1170" s="55">
        <v>1286</v>
      </c>
      <c r="B1170" s="26" t="s">
        <v>2194</v>
      </c>
      <c r="C1170" s="5" t="s">
        <v>8</v>
      </c>
      <c r="D1170" s="6"/>
      <c r="E1170" s="4" t="s">
        <v>2195</v>
      </c>
      <c r="F1170" s="7" t="s">
        <v>63</v>
      </c>
      <c r="G1170" s="7" t="s">
        <v>11</v>
      </c>
      <c r="H1170" s="7" t="s">
        <v>2196</v>
      </c>
      <c r="I1170" s="47" t="s">
        <v>5171</v>
      </c>
      <c r="J1170" s="47"/>
      <c r="K1170" s="47">
        <f t="shared" si="22"/>
        <v>0</v>
      </c>
      <c r="CC1170">
        <v>1</v>
      </c>
      <c r="EH1170" s="7" t="str">
        <f>VLOOKUP(B1170,'[1]FT Base GRAL'!$B$6:$AB$2733,27,0)</f>
        <v>TAB-GRA</v>
      </c>
    </row>
    <row r="1171" spans="1:138" ht="15.75" x14ac:dyDescent="0.3">
      <c r="A1171" s="55">
        <v>1287</v>
      </c>
      <c r="B1171" s="4" t="s">
        <v>4698</v>
      </c>
      <c r="C1171" s="5" t="s">
        <v>8</v>
      </c>
      <c r="D1171" s="13"/>
      <c r="E1171" s="16" t="s">
        <v>2195</v>
      </c>
      <c r="F1171" s="14" t="s">
        <v>63</v>
      </c>
      <c r="G1171" s="14"/>
      <c r="H1171" s="7" t="s">
        <v>2196</v>
      </c>
      <c r="I1171" s="47" t="s">
        <v>5171</v>
      </c>
      <c r="J1171" s="47"/>
      <c r="K1171" s="47">
        <f t="shared" si="22"/>
        <v>0</v>
      </c>
      <c r="CH1171">
        <v>1</v>
      </c>
      <c r="EH1171" s="7" t="str">
        <f>VLOOKUP(B1171,'[1]FT Base GRAL'!$B$6:$AB$2733,27,0)</f>
        <v>INCAN</v>
      </c>
    </row>
    <row r="1172" spans="1:138" ht="15.75" x14ac:dyDescent="0.3">
      <c r="A1172" s="55">
        <v>1288</v>
      </c>
      <c r="B1172" s="26" t="s">
        <v>2197</v>
      </c>
      <c r="C1172" s="15" t="s">
        <v>41</v>
      </c>
      <c r="D1172" s="13"/>
      <c r="E1172" s="16" t="s">
        <v>2198</v>
      </c>
      <c r="F1172" s="14" t="s">
        <v>63</v>
      </c>
      <c r="G1172" s="14" t="s">
        <v>11</v>
      </c>
      <c r="H1172" s="7" t="s">
        <v>2196</v>
      </c>
      <c r="I1172" s="47" t="s">
        <v>5189</v>
      </c>
      <c r="J1172" s="47"/>
      <c r="K1172" s="47">
        <f t="shared" si="22"/>
        <v>1</v>
      </c>
      <c r="CD1172">
        <v>1</v>
      </c>
      <c r="CE1172">
        <v>1</v>
      </c>
      <c r="CF1172">
        <v>1</v>
      </c>
      <c r="CG1172" s="59">
        <v>1</v>
      </c>
      <c r="EH1172" s="7" t="str">
        <f>VLOOKUP(B1172,'[1]FT Base GRAL'!$B$6:$AB$2733,27,0)</f>
        <v>TAB-JunAcla</v>
      </c>
    </row>
    <row r="1173" spans="1:138" ht="15.75" x14ac:dyDescent="0.3">
      <c r="A1173" s="55">
        <v>1289</v>
      </c>
      <c r="B1173" s="4" t="s">
        <v>4699</v>
      </c>
      <c r="C1173" s="15" t="s">
        <v>41</v>
      </c>
      <c r="D1173" s="13"/>
      <c r="E1173" s="16" t="s">
        <v>2195</v>
      </c>
      <c r="F1173" s="14" t="s">
        <v>63</v>
      </c>
      <c r="G1173" s="14"/>
      <c r="H1173" s="7" t="s">
        <v>2196</v>
      </c>
      <c r="I1173" s="47" t="s">
        <v>5189</v>
      </c>
      <c r="J1173" s="47"/>
      <c r="K1173" s="47">
        <f t="shared" si="22"/>
        <v>1</v>
      </c>
      <c r="CI1173">
        <v>1</v>
      </c>
      <c r="CJ1173" s="59">
        <v>1</v>
      </c>
      <c r="EH1173" s="7" t="str">
        <f>VLOOKUP(B1173,'[1]FT Base GRAL'!$B$6:$AB$2733,27,0)</f>
        <v>INCAN-Jun-Acla</v>
      </c>
    </row>
    <row r="1174" spans="1:138" ht="15.75" x14ac:dyDescent="0.3">
      <c r="A1174" s="55">
        <v>1290</v>
      </c>
      <c r="B1174" s="4" t="s">
        <v>2199</v>
      </c>
      <c r="C1174" s="5" t="s">
        <v>8</v>
      </c>
      <c r="D1174" s="6"/>
      <c r="E1174" s="4" t="s">
        <v>2200</v>
      </c>
      <c r="F1174" s="7" t="s">
        <v>10</v>
      </c>
      <c r="G1174" s="7" t="s">
        <v>11</v>
      </c>
      <c r="H1174" s="7" t="s">
        <v>2201</v>
      </c>
      <c r="I1174" s="47" t="s">
        <v>5171</v>
      </c>
      <c r="J1174" s="47"/>
      <c r="K1174" s="47">
        <f t="shared" si="22"/>
        <v>0</v>
      </c>
      <c r="O1174">
        <v>1</v>
      </c>
      <c r="P1174">
        <v>1</v>
      </c>
      <c r="EH1174" s="7" t="str">
        <f>VLOOKUP(B1174,'[1]FT Base GRAL'!$B$6:$AB$2733,27,0)</f>
        <v>UMM</v>
      </c>
    </row>
    <row r="1175" spans="1:138" ht="15.75" x14ac:dyDescent="0.3">
      <c r="A1175" s="55">
        <v>1291</v>
      </c>
      <c r="B1175" s="4" t="s">
        <v>2202</v>
      </c>
      <c r="C1175" s="5" t="s">
        <v>8</v>
      </c>
      <c r="D1175" s="6"/>
      <c r="E1175" s="4" t="s">
        <v>2203</v>
      </c>
      <c r="F1175" s="7" t="s">
        <v>53</v>
      </c>
      <c r="G1175" s="7" t="s">
        <v>34</v>
      </c>
      <c r="H1175" s="7" t="s">
        <v>54</v>
      </c>
      <c r="I1175" s="47" t="s">
        <v>5189</v>
      </c>
      <c r="J1175" s="47"/>
      <c r="K1175" s="47">
        <f t="shared" si="22"/>
        <v>6</v>
      </c>
      <c r="R1175">
        <v>1</v>
      </c>
      <c r="X1175" s="59">
        <v>1</v>
      </c>
      <c r="Y1175">
        <v>1</v>
      </c>
      <c r="Z1175">
        <v>1</v>
      </c>
      <c r="AA1175">
        <v>1</v>
      </c>
      <c r="AB1175">
        <v>1</v>
      </c>
      <c r="AC1175" s="59">
        <v>1</v>
      </c>
      <c r="AD1175">
        <v>1</v>
      </c>
      <c r="AE1175">
        <v>1</v>
      </c>
      <c r="AF1175">
        <v>1</v>
      </c>
      <c r="AG1175">
        <v>1</v>
      </c>
      <c r="AH1175" s="59">
        <v>1</v>
      </c>
      <c r="AI1175">
        <v>1</v>
      </c>
      <c r="AJ1175">
        <v>1</v>
      </c>
      <c r="AK1175">
        <v>1</v>
      </c>
      <c r="AL1175">
        <v>1</v>
      </c>
      <c r="AM1175" s="59">
        <v>1</v>
      </c>
      <c r="AN1175">
        <v>1</v>
      </c>
      <c r="AT1175" s="59">
        <v>1</v>
      </c>
      <c r="BN1175">
        <v>1</v>
      </c>
      <c r="BO1175">
        <v>1</v>
      </c>
      <c r="BP1175">
        <v>1</v>
      </c>
      <c r="BQ1175">
        <v>1</v>
      </c>
      <c r="BR1175" s="59">
        <v>1</v>
      </c>
      <c r="EH1175" s="7" t="str">
        <f>VLOOKUP(B1175,'[1]FT Base GRAL'!$B$6:$AB$2733,27,0)</f>
        <v>SLP</v>
      </c>
    </row>
    <row r="1176" spans="1:138" ht="15.75" x14ac:dyDescent="0.3">
      <c r="A1176" s="55">
        <v>1292</v>
      </c>
      <c r="B1176" s="4" t="s">
        <v>2204</v>
      </c>
      <c r="C1176" s="12" t="s">
        <v>19</v>
      </c>
      <c r="D1176" s="6"/>
      <c r="E1176" s="4" t="s">
        <v>2205</v>
      </c>
      <c r="F1176" s="7" t="s">
        <v>53</v>
      </c>
      <c r="G1176" s="7" t="s">
        <v>34</v>
      </c>
      <c r="H1176" s="7" t="s">
        <v>54</v>
      </c>
      <c r="I1176" s="47" t="s">
        <v>5189</v>
      </c>
      <c r="J1176" s="47"/>
      <c r="K1176" s="47">
        <f t="shared" si="22"/>
        <v>1</v>
      </c>
      <c r="CP1176">
        <v>1</v>
      </c>
      <c r="CT1176" s="59">
        <v>1</v>
      </c>
      <c r="EH1176" s="7" t="str">
        <f>VLOOKUP(B1176,'[1]FT Base GRAL'!$B$6:$AB$2733,27,0)</f>
        <v>TEX</v>
      </c>
    </row>
    <row r="1177" spans="1:138" ht="15.75" x14ac:dyDescent="0.3">
      <c r="A1177" s="55">
        <v>1293</v>
      </c>
      <c r="B1177" s="4" t="s">
        <v>2206</v>
      </c>
      <c r="C1177" s="5" t="s">
        <v>8</v>
      </c>
      <c r="D1177" s="6"/>
      <c r="E1177" s="4" t="s">
        <v>2207</v>
      </c>
      <c r="F1177" s="7" t="s">
        <v>63</v>
      </c>
      <c r="G1177" s="7" t="s">
        <v>11</v>
      </c>
      <c r="H1177" s="7" t="s">
        <v>2208</v>
      </c>
      <c r="I1177" s="47" t="s">
        <v>5171</v>
      </c>
      <c r="J1177" s="47"/>
      <c r="K1177" s="47">
        <f t="shared" si="22"/>
        <v>0</v>
      </c>
      <c r="BS1177">
        <v>1</v>
      </c>
      <c r="EH1177" s="7" t="str">
        <f>VLOOKUP(B1177,'[1]FT Base GRAL'!$B$6:$AB$2733,27,0)</f>
        <v>TAB</v>
      </c>
    </row>
    <row r="1178" spans="1:138" ht="15.75" x14ac:dyDescent="0.3">
      <c r="A1178" s="55">
        <v>1294</v>
      </c>
      <c r="B1178" s="4" t="s">
        <v>2209</v>
      </c>
      <c r="C1178" s="15" t="s">
        <v>41</v>
      </c>
      <c r="D1178" s="13"/>
      <c r="E1178" s="16" t="s">
        <v>2207</v>
      </c>
      <c r="F1178" s="7" t="s">
        <v>63</v>
      </c>
      <c r="G1178" s="7" t="s">
        <v>11</v>
      </c>
      <c r="H1178" s="7" t="s">
        <v>2208</v>
      </c>
      <c r="I1178" s="47" t="s">
        <v>5189</v>
      </c>
      <c r="J1178" s="47"/>
      <c r="K1178" s="47">
        <f t="shared" si="22"/>
        <v>1</v>
      </c>
      <c r="BT1178">
        <v>1</v>
      </c>
      <c r="BW1178" s="59">
        <v>1</v>
      </c>
      <c r="EH1178" s="7" t="str">
        <f>VLOOKUP(B1178,'[1]FT Base GRAL'!$B$6:$AB$2733,27,0)</f>
        <v>TAB-AE-UNEME-JunAcla</v>
      </c>
    </row>
    <row r="1179" spans="1:138" ht="15.75" x14ac:dyDescent="0.3">
      <c r="A1179" s="55">
        <v>1295</v>
      </c>
      <c r="B1179" s="4" t="s">
        <v>2210</v>
      </c>
      <c r="C1179" s="5" t="s">
        <v>8</v>
      </c>
      <c r="D1179" s="6"/>
      <c r="E1179" s="4" t="s">
        <v>2211</v>
      </c>
      <c r="F1179" s="7" t="s">
        <v>57</v>
      </c>
      <c r="G1179" s="7" t="s">
        <v>11</v>
      </c>
      <c r="H1179" s="7" t="s">
        <v>2212</v>
      </c>
      <c r="I1179" s="47" t="s">
        <v>5189</v>
      </c>
      <c r="J1179" s="47"/>
      <c r="K1179" s="47">
        <f t="shared" si="22"/>
        <v>1</v>
      </c>
      <c r="BN1179">
        <v>1</v>
      </c>
      <c r="BO1179">
        <v>1</v>
      </c>
      <c r="BP1179">
        <v>1</v>
      </c>
      <c r="BQ1179">
        <v>1</v>
      </c>
      <c r="BR1179" s="59">
        <v>1</v>
      </c>
      <c r="EH1179" s="7" t="str">
        <f>VLOOKUP(B1179,'[1]FT Base GRAL'!$B$6:$AB$2733,27,0)</f>
        <v>TAB</v>
      </c>
    </row>
    <row r="1180" spans="1:138" ht="15.75" x14ac:dyDescent="0.3">
      <c r="A1180" s="55">
        <v>1296</v>
      </c>
      <c r="B1180" s="4" t="s">
        <v>2213</v>
      </c>
      <c r="C1180" s="5" t="s">
        <v>8</v>
      </c>
      <c r="D1180" s="6"/>
      <c r="E1180" s="4" t="s">
        <v>2214</v>
      </c>
      <c r="F1180" s="7" t="s">
        <v>63</v>
      </c>
      <c r="G1180" s="7" t="s">
        <v>11</v>
      </c>
      <c r="H1180" s="7" t="s">
        <v>2215</v>
      </c>
      <c r="I1180" s="47" t="s">
        <v>5189</v>
      </c>
      <c r="J1180" s="47"/>
      <c r="K1180" s="47">
        <f t="shared" si="22"/>
        <v>4</v>
      </c>
      <c r="R1180">
        <v>1</v>
      </c>
      <c r="X1180" s="59">
        <v>1</v>
      </c>
      <c r="Y1180">
        <v>1</v>
      </c>
      <c r="Z1180">
        <v>1</v>
      </c>
      <c r="AC1180" s="59">
        <v>1</v>
      </c>
      <c r="AI1180">
        <v>1</v>
      </c>
      <c r="AJ1180">
        <v>1</v>
      </c>
      <c r="AM1180" s="59">
        <v>1</v>
      </c>
      <c r="AN1180">
        <v>1</v>
      </c>
      <c r="AT1180" s="59">
        <v>1</v>
      </c>
      <c r="EH1180" s="7" t="str">
        <f>VLOOKUP(B1180,'[1]FT Base GRAL'!$B$6:$AB$2733,27,0)</f>
        <v>SLP</v>
      </c>
    </row>
    <row r="1181" spans="1:138" ht="15.75" x14ac:dyDescent="0.3">
      <c r="A1181" s="55">
        <v>1298</v>
      </c>
      <c r="B1181" s="4" t="s">
        <v>2217</v>
      </c>
      <c r="C1181" s="15" t="s">
        <v>41</v>
      </c>
      <c r="D1181" s="13"/>
      <c r="E1181" s="4" t="s">
        <v>2214</v>
      </c>
      <c r="F1181" s="14" t="s">
        <v>63</v>
      </c>
      <c r="G1181" s="7" t="s">
        <v>11</v>
      </c>
      <c r="H1181" s="14" t="s">
        <v>2215</v>
      </c>
      <c r="I1181" s="47" t="s">
        <v>5189</v>
      </c>
      <c r="J1181" s="47"/>
      <c r="K1181" s="47">
        <f t="shared" si="22"/>
        <v>1</v>
      </c>
      <c r="AE1181">
        <v>1</v>
      </c>
      <c r="AH1181" s="59">
        <v>1</v>
      </c>
      <c r="EH1181" s="7" t="str">
        <f>VLOOKUP(B1181,'[1]FT Base GRAL'!$B$6:$AB$2733,27,0)</f>
        <v>QRO-JunAcla</v>
      </c>
    </row>
    <row r="1182" spans="1:138" ht="15.75" x14ac:dyDescent="0.3">
      <c r="A1182" s="55">
        <v>1300</v>
      </c>
      <c r="B1182" s="4" t="s">
        <v>2218</v>
      </c>
      <c r="C1182" s="12" t="s">
        <v>19</v>
      </c>
      <c r="D1182" s="6"/>
      <c r="E1182" s="4" t="s">
        <v>2219</v>
      </c>
      <c r="F1182" s="7" t="s">
        <v>57</v>
      </c>
      <c r="G1182" s="7" t="s">
        <v>34</v>
      </c>
      <c r="H1182" s="37" t="s">
        <v>423</v>
      </c>
      <c r="I1182" s="47" t="s">
        <v>5169</v>
      </c>
      <c r="J1182" s="47"/>
      <c r="K1182" s="47">
        <f t="shared" si="22"/>
        <v>0</v>
      </c>
      <c r="EH1182" s="108" t="str">
        <f>VLOOKUP(B1182,'[1]FT Base GRAL'!$B$6:$AB$2733,27,0)</f>
        <v>TEX</v>
      </c>
    </row>
    <row r="1183" spans="1:138" ht="15.75" x14ac:dyDescent="0.3">
      <c r="A1183" s="55">
        <v>1301</v>
      </c>
      <c r="B1183" s="4" t="s">
        <v>2220</v>
      </c>
      <c r="C1183" s="5" t="s">
        <v>8</v>
      </c>
      <c r="D1183" s="6"/>
      <c r="E1183" s="27" t="s">
        <v>2221</v>
      </c>
      <c r="F1183" s="7" t="s">
        <v>57</v>
      </c>
      <c r="G1183" s="7" t="s">
        <v>34</v>
      </c>
      <c r="H1183" s="7" t="s">
        <v>2222</v>
      </c>
      <c r="I1183" s="47" t="s">
        <v>5189</v>
      </c>
      <c r="J1183" s="47"/>
      <c r="K1183" s="47">
        <f t="shared" si="22"/>
        <v>1</v>
      </c>
      <c r="BN1183">
        <v>1</v>
      </c>
      <c r="BO1183">
        <v>1</v>
      </c>
      <c r="BR1183" s="59">
        <v>1</v>
      </c>
      <c r="EH1183" s="7" t="str">
        <f>VLOOKUP(B1183,'[1]FT Base GRAL'!$B$6:$AB$2733,27,0)</f>
        <v>TAB</v>
      </c>
    </row>
    <row r="1184" spans="1:138" ht="15.75" x14ac:dyDescent="0.3">
      <c r="A1184" s="55">
        <v>1302</v>
      </c>
      <c r="B1184" s="4" t="s">
        <v>2223</v>
      </c>
      <c r="C1184" s="5" t="s">
        <v>8</v>
      </c>
      <c r="D1184" s="6"/>
      <c r="E1184" s="27" t="s">
        <v>2224</v>
      </c>
      <c r="F1184" s="7" t="s">
        <v>57</v>
      </c>
      <c r="G1184" s="7" t="s">
        <v>34</v>
      </c>
      <c r="H1184" s="7" t="s">
        <v>2225</v>
      </c>
      <c r="I1184" s="47" t="s">
        <v>5189</v>
      </c>
      <c r="J1184" s="47"/>
      <c r="K1184" s="47">
        <f t="shared" si="22"/>
        <v>1</v>
      </c>
      <c r="BN1184">
        <v>1</v>
      </c>
      <c r="BO1184">
        <v>1</v>
      </c>
      <c r="BR1184" s="59">
        <v>1</v>
      </c>
      <c r="EH1184" s="7" t="str">
        <f>VLOOKUP(B1184,'[1]FT Base GRAL'!$B$6:$AB$2733,27,0)</f>
        <v>TAB</v>
      </c>
    </row>
    <row r="1185" spans="1:138" ht="15.75" x14ac:dyDescent="0.3">
      <c r="A1185" s="55">
        <v>1303</v>
      </c>
      <c r="B1185" s="4" t="s">
        <v>2226</v>
      </c>
      <c r="C1185" s="5" t="s">
        <v>8</v>
      </c>
      <c r="D1185" s="6"/>
      <c r="E1185" s="27" t="s">
        <v>2227</v>
      </c>
      <c r="F1185" s="7" t="s">
        <v>57</v>
      </c>
      <c r="G1185" s="7" t="s">
        <v>34</v>
      </c>
      <c r="H1185" s="7" t="s">
        <v>2225</v>
      </c>
      <c r="I1185" s="47" t="s">
        <v>5189</v>
      </c>
      <c r="J1185" s="47"/>
      <c r="K1185" s="47">
        <f t="shared" si="22"/>
        <v>1</v>
      </c>
      <c r="BN1185">
        <v>1</v>
      </c>
      <c r="BO1185">
        <v>1</v>
      </c>
      <c r="BR1185" s="59">
        <v>1</v>
      </c>
      <c r="EH1185" s="7" t="str">
        <f>VLOOKUP(B1185,'[1]FT Base GRAL'!$B$6:$AB$2733,27,0)</f>
        <v>TAB</v>
      </c>
    </row>
    <row r="1186" spans="1:138" ht="15.75" x14ac:dyDescent="0.3">
      <c r="A1186" s="55">
        <v>1304</v>
      </c>
      <c r="B1186" s="4" t="s">
        <v>2228</v>
      </c>
      <c r="C1186" s="5" t="s">
        <v>8</v>
      </c>
      <c r="D1186" s="6"/>
      <c r="E1186" s="4" t="s">
        <v>2229</v>
      </c>
      <c r="F1186" s="7" t="s">
        <v>57</v>
      </c>
      <c r="G1186" s="7" t="s">
        <v>34</v>
      </c>
      <c r="H1186" s="7" t="s">
        <v>2230</v>
      </c>
      <c r="I1186" s="47" t="s">
        <v>5189</v>
      </c>
      <c r="J1186" s="47"/>
      <c r="K1186" s="47">
        <f t="shared" si="22"/>
        <v>1</v>
      </c>
      <c r="R1186">
        <v>1</v>
      </c>
      <c r="S1186">
        <v>1</v>
      </c>
      <c r="T1186">
        <v>1</v>
      </c>
      <c r="U1186">
        <v>1</v>
      </c>
      <c r="V1186">
        <v>1</v>
      </c>
      <c r="W1186">
        <v>1</v>
      </c>
      <c r="X1186" s="59">
        <v>1</v>
      </c>
      <c r="EH1186" s="7" t="str">
        <f>VLOOKUP(B1186,'[1]FT Base GRAL'!$B$6:$AB$2733,27,0)</f>
        <v>TAB</v>
      </c>
    </row>
    <row r="1187" spans="1:138" ht="15.75" x14ac:dyDescent="0.3">
      <c r="A1187" s="55">
        <v>1305</v>
      </c>
      <c r="B1187" s="4" t="s">
        <v>2231</v>
      </c>
      <c r="C1187" s="5" t="s">
        <v>8</v>
      </c>
      <c r="D1187" s="13"/>
      <c r="E1187" s="16" t="s">
        <v>2232</v>
      </c>
      <c r="F1187" s="14" t="s">
        <v>57</v>
      </c>
      <c r="G1187" s="14" t="s">
        <v>34</v>
      </c>
      <c r="H1187" s="14" t="s">
        <v>2233</v>
      </c>
      <c r="I1187" s="47" t="s">
        <v>5171</v>
      </c>
      <c r="J1187" s="47"/>
      <c r="K1187" s="47">
        <f t="shared" si="22"/>
        <v>0</v>
      </c>
      <c r="DE1187">
        <v>1</v>
      </c>
      <c r="EH1187" s="7" t="str">
        <f>VLOOKUP(B1187,'[1]FT Base GRAL'!$B$6:$AB$2733,27,0)</f>
        <v>GRO 1 Y 2 NIV</v>
      </c>
    </row>
    <row r="1188" spans="1:138" ht="15.75" x14ac:dyDescent="0.3">
      <c r="A1188" s="55">
        <v>1306</v>
      </c>
      <c r="B1188" s="4" t="s">
        <v>4978</v>
      </c>
      <c r="C1188" s="15" t="s">
        <v>41</v>
      </c>
      <c r="D1188" s="13"/>
      <c r="E1188" s="16" t="s">
        <v>2232</v>
      </c>
      <c r="F1188" s="14" t="s">
        <v>57</v>
      </c>
      <c r="G1188" s="14" t="s">
        <v>34</v>
      </c>
      <c r="H1188" s="16" t="s">
        <v>2233</v>
      </c>
      <c r="I1188" s="47" t="s">
        <v>5189</v>
      </c>
      <c r="J1188" s="47"/>
      <c r="K1188" s="47">
        <f t="shared" si="22"/>
        <v>1</v>
      </c>
      <c r="DF1188">
        <v>1</v>
      </c>
      <c r="DI1188" s="59">
        <v>1</v>
      </c>
      <c r="EH1188" s="7" t="str">
        <f>VLOOKUP(B1188,'[1]FT Base GRAL'!$B$6:$AB$2733,27,0)</f>
        <v>GRO-1N-Jun Acla 1V</v>
      </c>
    </row>
    <row r="1189" spans="1:138" ht="15.75" x14ac:dyDescent="0.3">
      <c r="A1189" s="55">
        <v>1307</v>
      </c>
      <c r="B1189" s="4" t="s">
        <v>2234</v>
      </c>
      <c r="C1189" s="5" t="s">
        <v>8</v>
      </c>
      <c r="D1189" s="6">
        <v>2</v>
      </c>
      <c r="E1189" s="4" t="s">
        <v>2235</v>
      </c>
      <c r="F1189" s="7" t="s">
        <v>111</v>
      </c>
      <c r="G1189" s="7" t="s">
        <v>11</v>
      </c>
      <c r="H1189" s="7" t="s">
        <v>54</v>
      </c>
      <c r="I1189" s="47" t="s">
        <v>5189</v>
      </c>
      <c r="J1189" s="47"/>
      <c r="K1189" s="47">
        <f t="shared" si="22"/>
        <v>5</v>
      </c>
      <c r="Y1189">
        <v>1</v>
      </c>
      <c r="Z1189">
        <v>1</v>
      </c>
      <c r="AA1189">
        <v>1</v>
      </c>
      <c r="AB1189">
        <v>1</v>
      </c>
      <c r="AC1189" s="59">
        <v>1</v>
      </c>
      <c r="AD1189">
        <v>1</v>
      </c>
      <c r="AE1189">
        <v>1</v>
      </c>
      <c r="AH1189" s="59">
        <v>1</v>
      </c>
      <c r="AI1189">
        <v>1</v>
      </c>
      <c r="AJ1189">
        <v>1</v>
      </c>
      <c r="AK1189">
        <v>1</v>
      </c>
      <c r="AL1189">
        <v>1</v>
      </c>
      <c r="AM1189" s="59">
        <v>1</v>
      </c>
      <c r="AN1189">
        <v>1</v>
      </c>
      <c r="AO1189">
        <v>1</v>
      </c>
      <c r="AP1189">
        <v>1</v>
      </c>
      <c r="AQ1189">
        <v>1</v>
      </c>
      <c r="AR1189">
        <v>1</v>
      </c>
      <c r="AS1189">
        <v>1</v>
      </c>
      <c r="AT1189" s="59">
        <v>1</v>
      </c>
      <c r="DY1189">
        <v>1</v>
      </c>
      <c r="DZ1189">
        <v>1</v>
      </c>
      <c r="EA1189">
        <v>1</v>
      </c>
      <c r="EC1189" s="59">
        <v>1</v>
      </c>
      <c r="EH1189" s="7" t="str">
        <f>VLOOKUP(B1189,'[1]FT Base GRAL'!$B$6:$AB$2733,27,0)</f>
        <v>SLP</v>
      </c>
    </row>
    <row r="1190" spans="1:138" ht="15.75" x14ac:dyDescent="0.3">
      <c r="A1190" s="55">
        <v>1308</v>
      </c>
      <c r="B1190" s="4" t="s">
        <v>2236</v>
      </c>
      <c r="C1190" s="5" t="s">
        <v>8</v>
      </c>
      <c r="D1190" s="6"/>
      <c r="E1190" s="4" t="s">
        <v>2237</v>
      </c>
      <c r="F1190" s="7" t="s">
        <v>53</v>
      </c>
      <c r="G1190" s="7" t="s">
        <v>11</v>
      </c>
      <c r="H1190" s="7" t="s">
        <v>54</v>
      </c>
      <c r="I1190" s="47" t="s">
        <v>5189</v>
      </c>
      <c r="J1190" s="47"/>
      <c r="K1190" s="47">
        <f t="shared" si="22"/>
        <v>2</v>
      </c>
      <c r="Y1190">
        <v>1</v>
      </c>
      <c r="AD1190">
        <v>1</v>
      </c>
      <c r="AI1190">
        <v>1</v>
      </c>
      <c r="AJ1190">
        <v>1</v>
      </c>
      <c r="AK1190">
        <v>1</v>
      </c>
      <c r="AL1190">
        <v>1</v>
      </c>
      <c r="AM1190" s="59">
        <v>1</v>
      </c>
      <c r="AN1190">
        <v>1</v>
      </c>
      <c r="AO1190">
        <v>1</v>
      </c>
      <c r="AP1190">
        <v>1</v>
      </c>
      <c r="AQ1190">
        <v>1</v>
      </c>
      <c r="AR1190">
        <v>1</v>
      </c>
      <c r="AS1190">
        <v>1</v>
      </c>
      <c r="AT1190" s="59">
        <v>1</v>
      </c>
      <c r="EH1190" s="7" t="str">
        <f>VLOOKUP(B1190,'[1]FT Base GRAL'!$B$6:$AB$2733,27,0)</f>
        <v>SLP</v>
      </c>
    </row>
    <row r="1191" spans="1:138" ht="15.75" x14ac:dyDescent="0.3">
      <c r="A1191" s="55">
        <v>1309</v>
      </c>
      <c r="B1191" s="4" t="s">
        <v>2238</v>
      </c>
      <c r="C1191" s="15" t="s">
        <v>41</v>
      </c>
      <c r="D1191" s="13"/>
      <c r="E1191" s="4" t="s">
        <v>2237</v>
      </c>
      <c r="F1191" s="14" t="s">
        <v>899</v>
      </c>
      <c r="G1191" s="7" t="s">
        <v>11</v>
      </c>
      <c r="H1191" s="14" t="s">
        <v>122</v>
      </c>
      <c r="I1191" s="47" t="s">
        <v>5189</v>
      </c>
      <c r="J1191" s="47"/>
      <c r="K1191" s="47">
        <f t="shared" si="22"/>
        <v>1</v>
      </c>
      <c r="AE1191">
        <v>1</v>
      </c>
      <c r="AF1191">
        <v>1</v>
      </c>
      <c r="AG1191">
        <v>1</v>
      </c>
      <c r="AH1191" s="59">
        <v>1</v>
      </c>
      <c r="EH1191" s="7" t="str">
        <f>VLOOKUP(B1191,'[1]FT Base GRAL'!$B$6:$AB$2733,27,0)</f>
        <v>QRO-JunAcla</v>
      </c>
    </row>
    <row r="1192" spans="1:138" ht="15.75" x14ac:dyDescent="0.3">
      <c r="A1192" s="55">
        <v>1310</v>
      </c>
      <c r="B1192" s="4" t="s">
        <v>2239</v>
      </c>
      <c r="C1192" s="15" t="s">
        <v>41</v>
      </c>
      <c r="D1192" s="13"/>
      <c r="E1192" s="16" t="s">
        <v>2237</v>
      </c>
      <c r="F1192" s="7" t="s">
        <v>53</v>
      </c>
      <c r="G1192" s="7" t="s">
        <v>11</v>
      </c>
      <c r="H1192" s="7" t="s">
        <v>54</v>
      </c>
      <c r="I1192" s="47" t="s">
        <v>5189</v>
      </c>
      <c r="J1192" s="47"/>
      <c r="K1192" s="47">
        <f t="shared" si="22"/>
        <v>1</v>
      </c>
      <c r="Z1192" s="62">
        <v>1</v>
      </c>
      <c r="AC1192" s="59">
        <v>1</v>
      </c>
      <c r="EH1192" s="7" t="str">
        <f>VLOOKUP(B1192,'[1]FT Base GRAL'!$B$6:$AB$2733,27,0)</f>
        <v>SLP-JunAcla</v>
      </c>
    </row>
    <row r="1193" spans="1:138" ht="15.75" x14ac:dyDescent="0.3">
      <c r="A1193" s="55">
        <v>1311</v>
      </c>
      <c r="B1193" s="4" t="s">
        <v>2240</v>
      </c>
      <c r="C1193" s="5" t="s">
        <v>8</v>
      </c>
      <c r="D1193" s="6"/>
      <c r="E1193" s="4" t="s">
        <v>2241</v>
      </c>
      <c r="F1193" s="7" t="s">
        <v>53</v>
      </c>
      <c r="G1193" s="7" t="s">
        <v>11</v>
      </c>
      <c r="H1193" s="7" t="s">
        <v>54</v>
      </c>
      <c r="I1193" s="47" t="s">
        <v>5189</v>
      </c>
      <c r="J1193" s="47"/>
      <c r="K1193" s="47">
        <f t="shared" si="22"/>
        <v>2</v>
      </c>
      <c r="Y1193">
        <v>1</v>
      </c>
      <c r="AD1193">
        <v>1</v>
      </c>
      <c r="AI1193">
        <v>1</v>
      </c>
      <c r="AJ1193">
        <v>1</v>
      </c>
      <c r="AK1193">
        <v>1</v>
      </c>
      <c r="AL1193">
        <v>1</v>
      </c>
      <c r="AM1193" s="59">
        <v>1</v>
      </c>
      <c r="AN1193">
        <v>1</v>
      </c>
      <c r="AO1193">
        <v>1</v>
      </c>
      <c r="AP1193">
        <v>1</v>
      </c>
      <c r="AQ1193">
        <v>1</v>
      </c>
      <c r="AR1193">
        <v>1</v>
      </c>
      <c r="AS1193">
        <v>1</v>
      </c>
      <c r="AT1193" s="59">
        <v>1</v>
      </c>
      <c r="EH1193" s="7" t="str">
        <f>VLOOKUP(B1193,'[1]FT Base GRAL'!$B$6:$AB$2733,27,0)</f>
        <v>SLP</v>
      </c>
    </row>
    <row r="1194" spans="1:138" ht="15.75" x14ac:dyDescent="0.3">
      <c r="A1194" s="55">
        <v>1312</v>
      </c>
      <c r="B1194" s="4" t="s">
        <v>2242</v>
      </c>
      <c r="C1194" s="15" t="s">
        <v>41</v>
      </c>
      <c r="D1194" s="13"/>
      <c r="E1194" s="4" t="s">
        <v>2241</v>
      </c>
      <c r="F1194" s="14" t="s">
        <v>899</v>
      </c>
      <c r="G1194" s="7" t="s">
        <v>11</v>
      </c>
      <c r="H1194" s="14" t="s">
        <v>122</v>
      </c>
      <c r="I1194" s="47" t="s">
        <v>5171</v>
      </c>
      <c r="J1194" s="47"/>
      <c r="K1194" s="47">
        <f t="shared" si="22"/>
        <v>0</v>
      </c>
      <c r="AE1194">
        <v>1</v>
      </c>
      <c r="AF1194">
        <v>1</v>
      </c>
      <c r="EH1194" s="7" t="str">
        <f>VLOOKUP(B1194,'[1]FT Base GRAL'!$B$6:$AB$2733,27,0)</f>
        <v>QRO-JunAcla</v>
      </c>
    </row>
    <row r="1195" spans="1:138" ht="15.75" x14ac:dyDescent="0.3">
      <c r="A1195" s="55">
        <v>1313</v>
      </c>
      <c r="B1195" s="4" t="s">
        <v>2243</v>
      </c>
      <c r="C1195" s="15" t="s">
        <v>41</v>
      </c>
      <c r="D1195" s="13"/>
      <c r="E1195" s="16" t="s">
        <v>2241</v>
      </c>
      <c r="F1195" s="7" t="s">
        <v>53</v>
      </c>
      <c r="G1195" s="7" t="s">
        <v>11</v>
      </c>
      <c r="H1195" s="7" t="s">
        <v>54</v>
      </c>
      <c r="I1195" s="47" t="s">
        <v>5189</v>
      </c>
      <c r="J1195" s="47"/>
      <c r="K1195" s="47">
        <f t="shared" si="22"/>
        <v>2</v>
      </c>
      <c r="Z1195" s="62">
        <v>1</v>
      </c>
      <c r="AC1195" s="59">
        <v>1</v>
      </c>
      <c r="AG1195">
        <v>1</v>
      </c>
      <c r="AH1195" s="59">
        <v>1</v>
      </c>
      <c r="EH1195" s="7" t="str">
        <f>VLOOKUP(B1195,'[1]FT Base GRAL'!$B$6:$AB$2733,27,0)</f>
        <v>SLP-JunAcla</v>
      </c>
    </row>
    <row r="1196" spans="1:138" ht="15.75" x14ac:dyDescent="0.3">
      <c r="A1196" s="55">
        <v>1314</v>
      </c>
      <c r="B1196" s="4" t="s">
        <v>2244</v>
      </c>
      <c r="C1196" s="5" t="s">
        <v>8</v>
      </c>
      <c r="D1196" s="6"/>
      <c r="E1196" s="4" t="s">
        <v>2245</v>
      </c>
      <c r="F1196" s="7" t="s">
        <v>53</v>
      </c>
      <c r="G1196" s="7" t="s">
        <v>11</v>
      </c>
      <c r="H1196" s="7" t="s">
        <v>54</v>
      </c>
      <c r="I1196" s="47" t="s">
        <v>5189</v>
      </c>
      <c r="J1196" s="47"/>
      <c r="K1196" s="47">
        <f t="shared" si="22"/>
        <v>1</v>
      </c>
      <c r="R1196">
        <v>1</v>
      </c>
      <c r="S1196">
        <v>1</v>
      </c>
      <c r="T1196">
        <v>1</v>
      </c>
      <c r="U1196">
        <v>1</v>
      </c>
      <c r="X1196" s="59">
        <v>1</v>
      </c>
      <c r="Y1196">
        <v>1</v>
      </c>
      <c r="AD1196">
        <v>1</v>
      </c>
      <c r="EH1196" s="7" t="str">
        <f>VLOOKUP(B1196,'[1]FT Base GRAL'!$B$6:$AB$2733,27,0)</f>
        <v>SLP</v>
      </c>
    </row>
    <row r="1197" spans="1:138" ht="15.75" x14ac:dyDescent="0.3">
      <c r="A1197" s="55">
        <v>1315</v>
      </c>
      <c r="B1197" s="4" t="s">
        <v>2246</v>
      </c>
      <c r="C1197" s="15" t="s">
        <v>41</v>
      </c>
      <c r="D1197" s="13"/>
      <c r="E1197" s="4" t="s">
        <v>2245</v>
      </c>
      <c r="F1197" s="14" t="s">
        <v>899</v>
      </c>
      <c r="G1197" s="7" t="s">
        <v>11</v>
      </c>
      <c r="H1197" s="14" t="s">
        <v>122</v>
      </c>
      <c r="I1197" s="47" t="s">
        <v>5189</v>
      </c>
      <c r="J1197" s="47"/>
      <c r="K1197" s="47">
        <f t="shared" si="22"/>
        <v>1</v>
      </c>
      <c r="AE1197">
        <v>1</v>
      </c>
      <c r="AF1197">
        <v>1</v>
      </c>
      <c r="AG1197">
        <v>1</v>
      </c>
      <c r="AH1197" s="59">
        <v>1</v>
      </c>
      <c r="EH1197" s="7" t="str">
        <f>VLOOKUP(B1197,'[1]FT Base GRAL'!$B$6:$AB$2733,27,0)</f>
        <v>QRO-JunAcla</v>
      </c>
    </row>
    <row r="1198" spans="1:138" ht="15.75" x14ac:dyDescent="0.3">
      <c r="A1198" s="55">
        <v>1316</v>
      </c>
      <c r="B1198" s="4" t="s">
        <v>2247</v>
      </c>
      <c r="C1198" s="15" t="s">
        <v>41</v>
      </c>
      <c r="D1198" s="13"/>
      <c r="E1198" s="16" t="s">
        <v>2245</v>
      </c>
      <c r="F1198" s="7" t="s">
        <v>53</v>
      </c>
      <c r="G1198" s="7" t="s">
        <v>11</v>
      </c>
      <c r="H1198" s="7" t="s">
        <v>54</v>
      </c>
      <c r="I1198" s="47" t="s">
        <v>5189</v>
      </c>
      <c r="J1198" s="47"/>
      <c r="K1198" s="47">
        <f t="shared" si="22"/>
        <v>1</v>
      </c>
      <c r="Z1198" s="62">
        <v>1</v>
      </c>
      <c r="AC1198" s="59">
        <v>1</v>
      </c>
      <c r="EH1198" s="7" t="str">
        <f>VLOOKUP(B1198,'[1]FT Base GRAL'!$B$6:$AB$2733,27,0)</f>
        <v>SLP-JunAcla</v>
      </c>
    </row>
    <row r="1199" spans="1:138" ht="15.75" x14ac:dyDescent="0.3">
      <c r="A1199" s="55">
        <v>1317</v>
      </c>
      <c r="B1199" s="4" t="s">
        <v>2248</v>
      </c>
      <c r="C1199" s="5" t="s">
        <v>8</v>
      </c>
      <c r="D1199" s="6"/>
      <c r="E1199" s="4" t="s">
        <v>2249</v>
      </c>
      <c r="F1199" s="7" t="s">
        <v>57</v>
      </c>
      <c r="G1199" s="7" t="s">
        <v>34</v>
      </c>
      <c r="H1199" s="7" t="s">
        <v>2250</v>
      </c>
      <c r="I1199" s="47" t="s">
        <v>5189</v>
      </c>
      <c r="J1199" s="47"/>
      <c r="K1199" s="47">
        <f t="shared" si="22"/>
        <v>2</v>
      </c>
      <c r="R1199">
        <v>1</v>
      </c>
      <c r="X1199" s="59">
        <v>1</v>
      </c>
      <c r="AN1199">
        <v>1</v>
      </c>
      <c r="AT1199" s="59">
        <v>1</v>
      </c>
      <c r="EH1199" s="7" t="str">
        <f>VLOOKUP(B1199,'[1]FT Base GRAL'!$B$6:$AB$2733,27,0)</f>
        <v>SIN</v>
      </c>
    </row>
    <row r="1200" spans="1:138" ht="15.75" x14ac:dyDescent="0.3">
      <c r="A1200" s="55">
        <v>1318</v>
      </c>
      <c r="B1200" s="4" t="s">
        <v>2251</v>
      </c>
      <c r="C1200" s="5" t="s">
        <v>8</v>
      </c>
      <c r="D1200" s="6"/>
      <c r="E1200" s="4" t="s">
        <v>2252</v>
      </c>
      <c r="F1200" s="7" t="s">
        <v>57</v>
      </c>
      <c r="G1200" s="7" t="s">
        <v>34</v>
      </c>
      <c r="H1200" s="7" t="s">
        <v>2250</v>
      </c>
      <c r="I1200" s="47" t="s">
        <v>4832</v>
      </c>
      <c r="J1200" s="47"/>
      <c r="K1200" s="47">
        <f t="shared" si="22"/>
        <v>0</v>
      </c>
      <c r="EH1200" s="108" t="str">
        <f>VLOOKUP(B1200,'[1]FT Base GRAL'!$B$6:$AB$2733,27,0)</f>
        <v>TAB</v>
      </c>
    </row>
    <row r="1201" spans="1:138" ht="15.75" x14ac:dyDescent="0.3">
      <c r="A1201" s="55">
        <v>1319</v>
      </c>
      <c r="B1201" s="4" t="s">
        <v>2253</v>
      </c>
      <c r="C1201" s="5" t="s">
        <v>8</v>
      </c>
      <c r="D1201" s="6"/>
      <c r="E1201" s="4" t="s">
        <v>2254</v>
      </c>
      <c r="F1201" s="7" t="s">
        <v>57</v>
      </c>
      <c r="G1201" s="7" t="s">
        <v>34</v>
      </c>
      <c r="H1201" s="7" t="s">
        <v>2255</v>
      </c>
      <c r="I1201" s="47" t="s">
        <v>5189</v>
      </c>
      <c r="J1201" s="47"/>
      <c r="K1201" s="47">
        <f t="shared" si="22"/>
        <v>1</v>
      </c>
      <c r="AD1201">
        <v>1</v>
      </c>
      <c r="AE1201">
        <v>1</v>
      </c>
      <c r="AF1201">
        <v>1</v>
      </c>
      <c r="AG1201">
        <v>1</v>
      </c>
      <c r="AH1201" s="59">
        <v>1</v>
      </c>
      <c r="DE1201">
        <v>1</v>
      </c>
      <c r="EH1201" s="7" t="str">
        <f>VLOOKUP(B1201,'[1]FT Base GRAL'!$B$6:$AB$2733,27,0)</f>
        <v>QRO</v>
      </c>
    </row>
    <row r="1202" spans="1:138" ht="15.75" x14ac:dyDescent="0.3">
      <c r="A1202" s="55">
        <v>1320</v>
      </c>
      <c r="B1202" s="4" t="s">
        <v>2256</v>
      </c>
      <c r="C1202" s="12" t="s">
        <v>19</v>
      </c>
      <c r="D1202" s="6"/>
      <c r="E1202" s="4" t="s">
        <v>2257</v>
      </c>
      <c r="F1202" s="7" t="s">
        <v>57</v>
      </c>
      <c r="G1202" s="7" t="s">
        <v>34</v>
      </c>
      <c r="H1202" s="7" t="s">
        <v>2255</v>
      </c>
      <c r="I1202" s="47" t="s">
        <v>5189</v>
      </c>
      <c r="J1202" s="47"/>
      <c r="K1202" s="47">
        <f t="shared" si="22"/>
        <v>1</v>
      </c>
      <c r="CP1202">
        <v>1</v>
      </c>
      <c r="CT1202" s="59">
        <v>1</v>
      </c>
      <c r="EH1202" s="7" t="str">
        <f>VLOOKUP(B1202,'[1]FT Base GRAL'!$B$6:$AB$2733,27,0)</f>
        <v>TEX</v>
      </c>
    </row>
    <row r="1203" spans="1:138" ht="15.75" x14ac:dyDescent="0.3">
      <c r="A1203" s="55">
        <v>1321</v>
      </c>
      <c r="B1203" s="4" t="s">
        <v>4979</v>
      </c>
      <c r="C1203" s="15" t="s">
        <v>41</v>
      </c>
      <c r="D1203" s="13"/>
      <c r="E1203" s="16" t="s">
        <v>2254</v>
      </c>
      <c r="F1203" s="14" t="s">
        <v>57</v>
      </c>
      <c r="G1203" s="14" t="s">
        <v>34</v>
      </c>
      <c r="H1203" s="16" t="s">
        <v>2255</v>
      </c>
      <c r="I1203" s="47" t="s">
        <v>5189</v>
      </c>
      <c r="J1203" s="47"/>
      <c r="K1203" s="47">
        <f t="shared" si="22"/>
        <v>1</v>
      </c>
      <c r="DF1203">
        <v>1</v>
      </c>
      <c r="DI1203" s="59">
        <v>1</v>
      </c>
      <c r="EH1203" s="7" t="str">
        <f>VLOOKUP(B1203,'[1]FT Base GRAL'!$B$6:$AB$2733,27,0)</f>
        <v>GRO-1N-Jun Acla 1V</v>
      </c>
    </row>
    <row r="1204" spans="1:138" ht="15.75" x14ac:dyDescent="0.3">
      <c r="A1204" s="55">
        <v>1322</v>
      </c>
      <c r="B1204" s="4" t="s">
        <v>2258</v>
      </c>
      <c r="C1204" s="5" t="s">
        <v>8</v>
      </c>
      <c r="D1204" s="6"/>
      <c r="E1204" s="4" t="s">
        <v>2259</v>
      </c>
      <c r="F1204" s="7" t="s">
        <v>63</v>
      </c>
      <c r="G1204" s="7" t="s">
        <v>11</v>
      </c>
      <c r="H1204" s="7" t="s">
        <v>2260</v>
      </c>
      <c r="I1204" s="47" t="s">
        <v>4832</v>
      </c>
      <c r="J1204" s="47"/>
      <c r="K1204" s="47">
        <f t="shared" si="22"/>
        <v>0</v>
      </c>
      <c r="EH1204" s="108" t="str">
        <f>VLOOKUP(B1204,'[1]FT Base GRAL'!$B$6:$AB$2733,27,0)</f>
        <v>_SLP</v>
      </c>
    </row>
    <row r="1205" spans="1:138" ht="15.75" x14ac:dyDescent="0.3">
      <c r="A1205" s="55">
        <v>1323</v>
      </c>
      <c r="B1205" s="4" t="s">
        <v>2261</v>
      </c>
      <c r="C1205" s="5" t="s">
        <v>8</v>
      </c>
      <c r="D1205" s="6"/>
      <c r="E1205" s="4" t="s">
        <v>2259</v>
      </c>
      <c r="F1205" s="7" t="s">
        <v>63</v>
      </c>
      <c r="G1205" s="7" t="s">
        <v>11</v>
      </c>
      <c r="H1205" s="7" t="s">
        <v>2260</v>
      </c>
      <c r="I1205" s="47" t="s">
        <v>5171</v>
      </c>
      <c r="J1205" s="47"/>
      <c r="K1205" s="47">
        <f t="shared" si="22"/>
        <v>0</v>
      </c>
      <c r="Y1205">
        <v>1</v>
      </c>
      <c r="EH1205" s="7" t="str">
        <f>VLOOKUP(B1205,'[1]FT Base GRAL'!$B$6:$AB$2733,27,0)</f>
        <v>SLP</v>
      </c>
    </row>
    <row r="1206" spans="1:138" ht="15.75" x14ac:dyDescent="0.3">
      <c r="A1206" s="55">
        <v>1324</v>
      </c>
      <c r="B1206" s="4" t="s">
        <v>2262</v>
      </c>
      <c r="C1206" s="15" t="s">
        <v>41</v>
      </c>
      <c r="D1206" s="13"/>
      <c r="E1206" s="16" t="s">
        <v>2263</v>
      </c>
      <c r="F1206" s="7" t="s">
        <v>63</v>
      </c>
      <c r="G1206" s="7" t="s">
        <v>11</v>
      </c>
      <c r="H1206" s="7" t="s">
        <v>2260</v>
      </c>
      <c r="I1206" s="47" t="s">
        <v>5171</v>
      </c>
      <c r="J1206" s="47"/>
      <c r="K1206" s="47">
        <f t="shared" si="22"/>
        <v>0</v>
      </c>
      <c r="Z1206" s="62">
        <v>1</v>
      </c>
      <c r="AA1206">
        <v>1</v>
      </c>
      <c r="EH1206" s="7" t="str">
        <f>VLOOKUP(B1206,'[1]FT Base GRAL'!$B$6:$AB$2733,27,0)</f>
        <v>SLP-JunAcla</v>
      </c>
    </row>
    <row r="1207" spans="1:138" ht="15.75" x14ac:dyDescent="0.3">
      <c r="A1207" s="55">
        <v>1325</v>
      </c>
      <c r="B1207" s="4" t="s">
        <v>2264</v>
      </c>
      <c r="C1207" s="15" t="s">
        <v>41</v>
      </c>
      <c r="D1207" s="13"/>
      <c r="E1207" s="16" t="s">
        <v>2259</v>
      </c>
      <c r="F1207" s="7" t="s">
        <v>63</v>
      </c>
      <c r="G1207" s="7" t="s">
        <v>11</v>
      </c>
      <c r="H1207" s="7" t="s">
        <v>2260</v>
      </c>
      <c r="I1207" s="47" t="s">
        <v>5189</v>
      </c>
      <c r="J1207" s="47"/>
      <c r="K1207" s="47">
        <f t="shared" si="22"/>
        <v>1</v>
      </c>
      <c r="AB1207" s="62">
        <v>1</v>
      </c>
      <c r="AC1207" s="59">
        <v>1</v>
      </c>
      <c r="EH1207" s="7" t="str">
        <f>VLOOKUP(B1207,'[1]FT Base GRAL'!$B$6:$AB$2733,27,0)</f>
        <v>SLP-JunAcla</v>
      </c>
    </row>
    <row r="1208" spans="1:138" ht="15.75" x14ac:dyDescent="0.3">
      <c r="A1208" s="55">
        <v>1326</v>
      </c>
      <c r="B1208" s="4" t="s">
        <v>2265</v>
      </c>
      <c r="C1208" s="5" t="s">
        <v>8</v>
      </c>
      <c r="D1208" s="6"/>
      <c r="E1208" s="4" t="s">
        <v>2266</v>
      </c>
      <c r="F1208" s="7" t="s">
        <v>57</v>
      </c>
      <c r="G1208" s="7" t="s">
        <v>34</v>
      </c>
      <c r="H1208" s="7" t="s">
        <v>2267</v>
      </c>
      <c r="I1208" s="47" t="s">
        <v>5189</v>
      </c>
      <c r="J1208" s="47"/>
      <c r="K1208" s="47">
        <f t="shared" si="22"/>
        <v>1</v>
      </c>
      <c r="BN1208">
        <v>1</v>
      </c>
      <c r="BO1208">
        <v>1</v>
      </c>
      <c r="BP1208">
        <v>1</v>
      </c>
      <c r="BQ1208">
        <v>1</v>
      </c>
      <c r="BR1208" s="59">
        <v>1</v>
      </c>
      <c r="EH1208" s="7" t="str">
        <f>VLOOKUP(B1208,'[1]FT Base GRAL'!$B$6:$AB$2733,27,0)</f>
        <v>TAB</v>
      </c>
    </row>
    <row r="1209" spans="1:138" ht="15.75" x14ac:dyDescent="0.3">
      <c r="A1209" s="55">
        <v>1327</v>
      </c>
      <c r="B1209" s="4" t="s">
        <v>5063</v>
      </c>
      <c r="C1209" s="5" t="s">
        <v>8</v>
      </c>
      <c r="D1209" s="13"/>
      <c r="E1209" s="16" t="s">
        <v>5115</v>
      </c>
      <c r="F1209" s="14" t="s">
        <v>10</v>
      </c>
      <c r="G1209" s="14" t="s">
        <v>5090</v>
      </c>
      <c r="H1209" s="14" t="s">
        <v>5116</v>
      </c>
      <c r="I1209" s="47" t="s">
        <v>5189</v>
      </c>
      <c r="J1209" s="47"/>
      <c r="K1209" s="47">
        <f t="shared" si="22"/>
        <v>1</v>
      </c>
      <c r="DT1209">
        <v>1</v>
      </c>
      <c r="DX1209" s="59">
        <v>1</v>
      </c>
      <c r="EH1209" s="7" t="str">
        <f>VLOOKUP(B1209,'[1]FT Base GRAL'!$B$6:$AB$2733,27,0)</f>
        <v>CMM</v>
      </c>
    </row>
    <row r="1210" spans="1:138" ht="15.75" x14ac:dyDescent="0.3">
      <c r="A1210" s="55">
        <v>1328</v>
      </c>
      <c r="B1210" s="4" t="s">
        <v>2268</v>
      </c>
      <c r="C1210" s="5" t="s">
        <v>8</v>
      </c>
      <c r="D1210" s="6"/>
      <c r="E1210" s="4" t="s">
        <v>2269</v>
      </c>
      <c r="F1210" s="7" t="s">
        <v>10</v>
      </c>
      <c r="G1210" s="7" t="s">
        <v>34</v>
      </c>
      <c r="H1210" s="7" t="s">
        <v>2270</v>
      </c>
      <c r="I1210" s="47" t="s">
        <v>5189</v>
      </c>
      <c r="J1210" s="47"/>
      <c r="K1210" s="47">
        <f t="shared" si="22"/>
        <v>5</v>
      </c>
      <c r="R1210">
        <v>1</v>
      </c>
      <c r="S1210">
        <v>1</v>
      </c>
      <c r="T1210">
        <v>1</v>
      </c>
      <c r="U1210">
        <v>1</v>
      </c>
      <c r="V1210">
        <v>1</v>
      </c>
      <c r="W1210">
        <v>1</v>
      </c>
      <c r="X1210" s="59">
        <v>1</v>
      </c>
      <c r="Y1210">
        <v>1</v>
      </c>
      <c r="Z1210">
        <v>1</v>
      </c>
      <c r="AA1210">
        <v>1</v>
      </c>
      <c r="AB1210">
        <v>1</v>
      </c>
      <c r="AC1210" s="59">
        <v>1</v>
      </c>
      <c r="AE1210">
        <v>1</v>
      </c>
      <c r="AF1210">
        <v>1</v>
      </c>
      <c r="AI1210">
        <v>1</v>
      </c>
      <c r="AJ1210">
        <v>1</v>
      </c>
      <c r="AK1210">
        <v>1</v>
      </c>
      <c r="AL1210">
        <v>1</v>
      </c>
      <c r="AM1210" s="59">
        <v>1</v>
      </c>
      <c r="AN1210">
        <v>1</v>
      </c>
      <c r="AO1210">
        <v>1</v>
      </c>
      <c r="AP1210">
        <v>1</v>
      </c>
      <c r="AQ1210">
        <v>1</v>
      </c>
      <c r="AR1210">
        <v>1</v>
      </c>
      <c r="AS1210">
        <v>1</v>
      </c>
      <c r="AT1210" s="59">
        <v>1</v>
      </c>
      <c r="DT1210">
        <v>1</v>
      </c>
      <c r="DX1210" s="59">
        <v>1</v>
      </c>
      <c r="EH1210" s="7" t="str">
        <f>VLOOKUP(B1210,'[1]FT Base GRAL'!$B$6:$AB$2733,27,0)</f>
        <v>SLP</v>
      </c>
    </row>
    <row r="1211" spans="1:138" ht="15.75" x14ac:dyDescent="0.3">
      <c r="A1211" s="55">
        <v>1329</v>
      </c>
      <c r="B1211" s="4" t="s">
        <v>2271</v>
      </c>
      <c r="C1211" s="12" t="s">
        <v>19</v>
      </c>
      <c r="D1211" s="6"/>
      <c r="E1211" s="4" t="s">
        <v>2272</v>
      </c>
      <c r="F1211" s="7" t="s">
        <v>10</v>
      </c>
      <c r="G1211" s="7" t="s">
        <v>34</v>
      </c>
      <c r="H1211" s="7" t="s">
        <v>2270</v>
      </c>
      <c r="I1211" s="47" t="s">
        <v>5189</v>
      </c>
      <c r="J1211" s="47"/>
      <c r="K1211" s="47">
        <f t="shared" si="22"/>
        <v>2</v>
      </c>
      <c r="AD1211">
        <v>1</v>
      </c>
      <c r="AG1211">
        <v>1</v>
      </c>
      <c r="AH1211" s="59">
        <v>1</v>
      </c>
      <c r="CP1211">
        <v>1</v>
      </c>
      <c r="CT1211" s="59">
        <v>1</v>
      </c>
      <c r="EH1211" s="7" t="str">
        <f>VLOOKUP(B1211,'[1]FT Base GRAL'!$B$6:$AB$2733,27,0)</f>
        <v>TEX</v>
      </c>
    </row>
    <row r="1212" spans="1:138" ht="15.75" x14ac:dyDescent="0.3">
      <c r="A1212" s="55">
        <v>1330</v>
      </c>
      <c r="B1212" s="4" t="s">
        <v>2273</v>
      </c>
      <c r="C1212" s="5" t="s">
        <v>8</v>
      </c>
      <c r="D1212" s="6"/>
      <c r="E1212" s="4" t="s">
        <v>2274</v>
      </c>
      <c r="F1212" s="7" t="s">
        <v>63</v>
      </c>
      <c r="G1212" s="7" t="s">
        <v>11</v>
      </c>
      <c r="H1212" s="7" t="s">
        <v>392</v>
      </c>
      <c r="I1212" s="47" t="s">
        <v>5189</v>
      </c>
      <c r="J1212" s="47"/>
      <c r="K1212" s="47">
        <f t="shared" si="22"/>
        <v>1</v>
      </c>
      <c r="R1212">
        <v>1</v>
      </c>
      <c r="S1212">
        <v>1</v>
      </c>
      <c r="T1212">
        <v>1</v>
      </c>
      <c r="U1212">
        <v>1</v>
      </c>
      <c r="V1212">
        <v>1</v>
      </c>
      <c r="W1212">
        <v>1</v>
      </c>
      <c r="X1212" s="59">
        <v>1</v>
      </c>
      <c r="EH1212" s="7" t="str">
        <f>VLOOKUP(B1212,'[1]FT Base GRAL'!$B$6:$AB$2733,27,0)</f>
        <v>SON 2</v>
      </c>
    </row>
    <row r="1213" spans="1:138" ht="15.75" x14ac:dyDescent="0.3">
      <c r="A1213" s="55">
        <v>1331</v>
      </c>
      <c r="B1213" s="4" t="s">
        <v>2275</v>
      </c>
      <c r="C1213" s="5" t="s">
        <v>8</v>
      </c>
      <c r="D1213" s="6"/>
      <c r="E1213" s="4" t="s">
        <v>2276</v>
      </c>
      <c r="F1213" s="7" t="s">
        <v>53</v>
      </c>
      <c r="G1213" s="7" t="s">
        <v>34</v>
      </c>
      <c r="H1213" s="7" t="s">
        <v>54</v>
      </c>
      <c r="I1213" s="47" t="s">
        <v>5189</v>
      </c>
      <c r="J1213" s="47"/>
      <c r="K1213" s="47">
        <f t="shared" si="22"/>
        <v>4</v>
      </c>
      <c r="Y1213">
        <v>1</v>
      </c>
      <c r="Z1213">
        <v>1</v>
      </c>
      <c r="AA1213">
        <v>1</v>
      </c>
      <c r="AB1213">
        <v>1</v>
      </c>
      <c r="AC1213" s="59">
        <v>1</v>
      </c>
      <c r="AD1213">
        <v>1</v>
      </c>
      <c r="AE1213">
        <v>1</v>
      </c>
      <c r="AF1213">
        <v>1</v>
      </c>
      <c r="AG1213">
        <v>1</v>
      </c>
      <c r="AH1213" s="59">
        <v>1</v>
      </c>
      <c r="AI1213">
        <v>1</v>
      </c>
      <c r="AJ1213">
        <v>1</v>
      </c>
      <c r="AK1213">
        <v>1</v>
      </c>
      <c r="AL1213">
        <v>1</v>
      </c>
      <c r="AM1213" s="59">
        <v>1</v>
      </c>
      <c r="AN1213">
        <v>1</v>
      </c>
      <c r="AT1213" s="59">
        <v>1</v>
      </c>
      <c r="EH1213" s="7" t="str">
        <f>VLOOKUP(B1213,'[1]FT Base GRAL'!$B$6:$AB$2733,27,0)</f>
        <v>SLP</v>
      </c>
    </row>
    <row r="1214" spans="1:138" ht="15.75" x14ac:dyDescent="0.3">
      <c r="A1214" s="55">
        <v>1332</v>
      </c>
      <c r="B1214" s="4" t="s">
        <v>2277</v>
      </c>
      <c r="C1214" s="5" t="s">
        <v>8</v>
      </c>
      <c r="D1214" s="6"/>
      <c r="E1214" s="4" t="s">
        <v>2278</v>
      </c>
      <c r="F1214" s="7" t="s">
        <v>53</v>
      </c>
      <c r="G1214" s="7" t="s">
        <v>34</v>
      </c>
      <c r="H1214" s="7" t="s">
        <v>54</v>
      </c>
      <c r="I1214" s="47" t="s">
        <v>5189</v>
      </c>
      <c r="J1214" s="47"/>
      <c r="K1214" s="47">
        <f t="shared" si="22"/>
        <v>1</v>
      </c>
      <c r="BN1214">
        <v>1</v>
      </c>
      <c r="BO1214">
        <v>1</v>
      </c>
      <c r="BR1214" s="59">
        <v>1</v>
      </c>
      <c r="EH1214" s="7" t="str">
        <f>VLOOKUP(B1214,'[1]FT Base GRAL'!$B$6:$AB$2733,27,0)</f>
        <v>TAB</v>
      </c>
    </row>
    <row r="1215" spans="1:138" ht="15.75" x14ac:dyDescent="0.3">
      <c r="A1215" s="55">
        <v>1333</v>
      </c>
      <c r="B1215" s="4" t="s">
        <v>2279</v>
      </c>
      <c r="C1215" s="5" t="s">
        <v>8</v>
      </c>
      <c r="D1215" s="6"/>
      <c r="E1215" s="4" t="s">
        <v>2280</v>
      </c>
      <c r="F1215" s="7" t="s">
        <v>53</v>
      </c>
      <c r="G1215" s="7" t="s">
        <v>34</v>
      </c>
      <c r="H1215" s="7" t="s">
        <v>54</v>
      </c>
      <c r="I1215" s="47" t="s">
        <v>5189</v>
      </c>
      <c r="J1215" s="47"/>
      <c r="K1215" s="47">
        <f t="shared" si="22"/>
        <v>1</v>
      </c>
      <c r="R1215">
        <v>1</v>
      </c>
      <c r="S1215">
        <v>1</v>
      </c>
      <c r="T1215">
        <v>1</v>
      </c>
      <c r="U1215">
        <v>1</v>
      </c>
      <c r="V1215">
        <v>1</v>
      </c>
      <c r="W1215">
        <v>1</v>
      </c>
      <c r="X1215" s="59">
        <v>1</v>
      </c>
      <c r="EH1215" s="7" t="str">
        <f>VLOOKUP(B1215,'[1]FT Base GRAL'!$B$6:$AB$2733,27,0)</f>
        <v>SON 2</v>
      </c>
    </row>
    <row r="1216" spans="1:138" ht="15.75" x14ac:dyDescent="0.3">
      <c r="A1216" s="55">
        <v>1334</v>
      </c>
      <c r="B1216" s="4" t="s">
        <v>2281</v>
      </c>
      <c r="C1216" s="5" t="s">
        <v>8</v>
      </c>
      <c r="D1216" s="6"/>
      <c r="E1216" s="4" t="s">
        <v>2282</v>
      </c>
      <c r="F1216" s="7" t="s">
        <v>53</v>
      </c>
      <c r="G1216" s="7" t="s">
        <v>34</v>
      </c>
      <c r="H1216" s="7" t="s">
        <v>54</v>
      </c>
      <c r="I1216" s="47" t="s">
        <v>5189</v>
      </c>
      <c r="J1216" s="47"/>
      <c r="K1216" s="47">
        <f t="shared" si="22"/>
        <v>1</v>
      </c>
      <c r="R1216">
        <v>1</v>
      </c>
      <c r="X1216" s="59">
        <v>1</v>
      </c>
      <c r="EH1216" s="7" t="str">
        <f>VLOOKUP(B1216,'[1]FT Base GRAL'!$B$6:$AB$2733,27,0)</f>
        <v>SON</v>
      </c>
    </row>
    <row r="1217" spans="1:138" ht="15.75" x14ac:dyDescent="0.3">
      <c r="A1217" s="55">
        <v>1335</v>
      </c>
      <c r="B1217" s="4" t="s">
        <v>2283</v>
      </c>
      <c r="C1217" s="5" t="s">
        <v>8</v>
      </c>
      <c r="D1217" s="6"/>
      <c r="E1217" s="4" t="s">
        <v>2284</v>
      </c>
      <c r="F1217" s="7" t="s">
        <v>53</v>
      </c>
      <c r="G1217" s="7" t="s">
        <v>284</v>
      </c>
      <c r="H1217" s="7" t="s">
        <v>54</v>
      </c>
      <c r="I1217" s="47" t="s">
        <v>5189</v>
      </c>
      <c r="J1217" s="47"/>
      <c r="K1217" s="47">
        <f t="shared" si="22"/>
        <v>1</v>
      </c>
      <c r="BN1217">
        <v>1</v>
      </c>
      <c r="BO1217">
        <v>1</v>
      </c>
      <c r="BR1217" s="59">
        <v>1</v>
      </c>
      <c r="EH1217" s="7" t="str">
        <f>VLOOKUP(B1217,'[1]FT Base GRAL'!$B$6:$AB$2733,27,0)</f>
        <v>TAB</v>
      </c>
    </row>
    <row r="1218" spans="1:138" ht="15.75" x14ac:dyDescent="0.3">
      <c r="A1218" s="55">
        <v>1336</v>
      </c>
      <c r="B1218" s="4" t="s">
        <v>2285</v>
      </c>
      <c r="C1218" s="5" t="s">
        <v>8</v>
      </c>
      <c r="D1218" s="6"/>
      <c r="E1218" s="4" t="s">
        <v>2286</v>
      </c>
      <c r="F1218" s="7" t="s">
        <v>53</v>
      </c>
      <c r="G1218" s="7" t="s">
        <v>284</v>
      </c>
      <c r="H1218" s="7" t="s">
        <v>54</v>
      </c>
      <c r="I1218" s="47" t="s">
        <v>5189</v>
      </c>
      <c r="J1218" s="47"/>
      <c r="K1218" s="47">
        <f t="shared" si="22"/>
        <v>1</v>
      </c>
      <c r="BN1218">
        <v>1</v>
      </c>
      <c r="BO1218">
        <v>1</v>
      </c>
      <c r="BR1218" s="59">
        <v>1</v>
      </c>
      <c r="EH1218" s="7" t="str">
        <f>VLOOKUP(B1218,'[1]FT Base GRAL'!$B$6:$AB$2733,27,0)</f>
        <v>TAB</v>
      </c>
    </row>
    <row r="1219" spans="1:138" ht="15.75" x14ac:dyDescent="0.3">
      <c r="A1219" s="55">
        <v>1337</v>
      </c>
      <c r="B1219" s="4" t="s">
        <v>2287</v>
      </c>
      <c r="C1219" s="5" t="s">
        <v>8</v>
      </c>
      <c r="D1219" s="6"/>
      <c r="E1219" s="4" t="s">
        <v>2288</v>
      </c>
      <c r="F1219" s="7" t="s">
        <v>53</v>
      </c>
      <c r="G1219" s="7" t="s">
        <v>284</v>
      </c>
      <c r="H1219" s="7" t="s">
        <v>54</v>
      </c>
      <c r="I1219" s="47" t="s">
        <v>5189</v>
      </c>
      <c r="J1219" s="47"/>
      <c r="K1219" s="47">
        <f t="shared" si="22"/>
        <v>1</v>
      </c>
      <c r="R1219">
        <v>1</v>
      </c>
      <c r="S1219">
        <v>1</v>
      </c>
      <c r="T1219">
        <v>1</v>
      </c>
      <c r="U1219">
        <v>1</v>
      </c>
      <c r="X1219" s="59">
        <v>1</v>
      </c>
      <c r="EH1219" s="7" t="str">
        <f>VLOOKUP(B1219,'[1]FT Base GRAL'!$B$6:$AB$2733,27,0)</f>
        <v>SON 2</v>
      </c>
    </row>
    <row r="1220" spans="1:138" ht="15.75" x14ac:dyDescent="0.3">
      <c r="A1220" s="55">
        <v>1338</v>
      </c>
      <c r="B1220" s="4" t="s">
        <v>2289</v>
      </c>
      <c r="C1220" s="5" t="s">
        <v>8</v>
      </c>
      <c r="D1220" s="6"/>
      <c r="E1220" s="4" t="s">
        <v>2290</v>
      </c>
      <c r="F1220" s="7" t="s">
        <v>111</v>
      </c>
      <c r="G1220" s="7" t="s">
        <v>11</v>
      </c>
      <c r="H1220" s="7" t="s">
        <v>2291</v>
      </c>
      <c r="I1220" s="47" t="s">
        <v>5189</v>
      </c>
      <c r="J1220" s="47"/>
      <c r="K1220" s="47">
        <f t="shared" si="22"/>
        <v>1</v>
      </c>
      <c r="R1220">
        <v>1</v>
      </c>
      <c r="S1220">
        <v>1</v>
      </c>
      <c r="T1220">
        <v>1</v>
      </c>
      <c r="U1220">
        <v>1</v>
      </c>
      <c r="V1220">
        <v>1</v>
      </c>
      <c r="W1220">
        <v>1</v>
      </c>
      <c r="X1220" s="59">
        <v>1</v>
      </c>
      <c r="EH1220" s="7" t="str">
        <f>VLOOKUP(B1220,'[1]FT Base GRAL'!$B$6:$AB$2733,27,0)</f>
        <v>SON 2</v>
      </c>
    </row>
    <row r="1221" spans="1:138" ht="15.75" x14ac:dyDescent="0.3">
      <c r="A1221" s="55">
        <v>1339</v>
      </c>
      <c r="B1221" s="4" t="s">
        <v>2292</v>
      </c>
      <c r="C1221" s="5" t="s">
        <v>8</v>
      </c>
      <c r="D1221" s="6"/>
      <c r="E1221" s="4" t="s">
        <v>2293</v>
      </c>
      <c r="F1221" s="7" t="s">
        <v>111</v>
      </c>
      <c r="G1221" s="7" t="s">
        <v>34</v>
      </c>
      <c r="H1221" s="7" t="s">
        <v>2294</v>
      </c>
      <c r="I1221" s="47" t="s">
        <v>4832</v>
      </c>
      <c r="J1221" s="47"/>
      <c r="K1221" s="47">
        <f t="shared" si="22"/>
        <v>0</v>
      </c>
      <c r="EH1221" s="108" t="str">
        <f>VLOOKUP(B1221,'[1]FT Base GRAL'!$B$6:$AB$2733,27,0)</f>
        <v>NAY</v>
      </c>
    </row>
    <row r="1222" spans="1:138" ht="15.75" x14ac:dyDescent="0.3">
      <c r="A1222" s="55">
        <v>1340</v>
      </c>
      <c r="B1222" s="4" t="s">
        <v>2295</v>
      </c>
      <c r="C1222" s="5" t="s">
        <v>8</v>
      </c>
      <c r="D1222" s="6"/>
      <c r="E1222" s="4" t="s">
        <v>2296</v>
      </c>
      <c r="F1222" s="7" t="s">
        <v>111</v>
      </c>
      <c r="G1222" s="7" t="s">
        <v>34</v>
      </c>
      <c r="H1222" s="7" t="s">
        <v>2297</v>
      </c>
      <c r="I1222" s="47" t="s">
        <v>4832</v>
      </c>
      <c r="J1222" s="47"/>
      <c r="K1222" s="47">
        <f t="shared" si="22"/>
        <v>0</v>
      </c>
      <c r="EH1222" s="108" t="str">
        <f>VLOOKUP(B1222,'[1]FT Base GRAL'!$B$6:$AB$2733,27,0)</f>
        <v>NAY</v>
      </c>
    </row>
    <row r="1223" spans="1:138" ht="15.75" x14ac:dyDescent="0.3">
      <c r="A1223" s="55">
        <v>1341</v>
      </c>
      <c r="B1223" s="4" t="s">
        <v>2298</v>
      </c>
      <c r="C1223" s="5" t="s">
        <v>8</v>
      </c>
      <c r="D1223" s="6"/>
      <c r="E1223" s="4" t="s">
        <v>2299</v>
      </c>
      <c r="F1223" s="7" t="s">
        <v>53</v>
      </c>
      <c r="G1223" s="7" t="s">
        <v>284</v>
      </c>
      <c r="H1223" s="7" t="s">
        <v>54</v>
      </c>
      <c r="I1223" s="47" t="s">
        <v>5171</v>
      </c>
      <c r="J1223" s="47"/>
      <c r="K1223" s="47">
        <f t="shared" si="22"/>
        <v>0</v>
      </c>
      <c r="BN1223">
        <v>1</v>
      </c>
      <c r="EH1223" s="7" t="str">
        <f>VLOOKUP(B1223,'[1]FT Base GRAL'!$B$6:$AB$2733,27,0)</f>
        <v>TAB</v>
      </c>
    </row>
    <row r="1224" spans="1:138" ht="15.75" x14ac:dyDescent="0.3">
      <c r="A1224" s="55">
        <v>1342</v>
      </c>
      <c r="B1224" s="4" t="s">
        <v>2300</v>
      </c>
      <c r="C1224" s="15" t="s">
        <v>41</v>
      </c>
      <c r="D1224" s="13"/>
      <c r="E1224" s="16" t="s">
        <v>2299</v>
      </c>
      <c r="F1224" s="14" t="s">
        <v>53</v>
      </c>
      <c r="G1224" s="14" t="s">
        <v>34</v>
      </c>
      <c r="H1224" s="7" t="s">
        <v>54</v>
      </c>
      <c r="I1224" s="47" t="s">
        <v>5189</v>
      </c>
      <c r="J1224" s="47"/>
      <c r="K1224" s="47">
        <f t="shared" ref="K1224:K1287" si="23">COUNTA(N1224,Q1224,AC1224,AH1224,AM1224,AT1224,BA1224,BC1224,X1224,BF1224,BM1224,BR1224,BW1224,CB1224,CG1224,CJ1224,CO1224,CT1224,CY1224,DD1224,DN1224,DS1224,DI1224,DX1224,EC1224,EG1224)</f>
        <v>1</v>
      </c>
      <c r="BO1224">
        <v>1</v>
      </c>
      <c r="BR1224" s="59">
        <v>1</v>
      </c>
      <c r="EH1224" s="7" t="str">
        <f>VLOOKUP(B1224,'[1]FT Base GRAL'!$B$6:$AB$2733,27,0)</f>
        <v>TAB-GRA-JunAcla</v>
      </c>
    </row>
    <row r="1225" spans="1:138" ht="15.75" x14ac:dyDescent="0.3">
      <c r="A1225" s="55">
        <v>1343</v>
      </c>
      <c r="B1225" s="4" t="s">
        <v>2301</v>
      </c>
      <c r="C1225" s="5" t="s">
        <v>8</v>
      </c>
      <c r="D1225" s="6"/>
      <c r="E1225" s="4" t="s">
        <v>2302</v>
      </c>
      <c r="F1225" s="7" t="s">
        <v>53</v>
      </c>
      <c r="G1225" s="7" t="s">
        <v>284</v>
      </c>
      <c r="H1225" s="7" t="s">
        <v>54</v>
      </c>
      <c r="I1225" s="47" t="s">
        <v>4832</v>
      </c>
      <c r="J1225" s="47"/>
      <c r="K1225" s="47">
        <f t="shared" si="23"/>
        <v>0</v>
      </c>
      <c r="EH1225" s="108" t="str">
        <f>VLOOKUP(B1225,'[1]FT Base GRAL'!$B$6:$AB$2733,27,0)</f>
        <v>TAB</v>
      </c>
    </row>
    <row r="1226" spans="1:138" ht="15.75" x14ac:dyDescent="0.3">
      <c r="A1226" s="55">
        <v>1344</v>
      </c>
      <c r="B1226" s="4" t="s">
        <v>2303</v>
      </c>
      <c r="C1226" s="5" t="s">
        <v>8</v>
      </c>
      <c r="D1226" s="6"/>
      <c r="E1226" s="4" t="s">
        <v>2304</v>
      </c>
      <c r="F1226" s="7" t="s">
        <v>53</v>
      </c>
      <c r="G1226" s="7" t="s">
        <v>34</v>
      </c>
      <c r="H1226" s="7" t="s">
        <v>54</v>
      </c>
      <c r="I1226" s="47" t="s">
        <v>4832</v>
      </c>
      <c r="J1226" s="47"/>
      <c r="K1226" s="47">
        <f t="shared" si="23"/>
        <v>0</v>
      </c>
      <c r="EH1226" s="108" t="str">
        <f>VLOOKUP(B1226,'[1]FT Base GRAL'!$B$6:$AB$2733,27,0)</f>
        <v>TAB</v>
      </c>
    </row>
    <row r="1227" spans="1:138" ht="15.75" x14ac:dyDescent="0.3">
      <c r="A1227" s="55">
        <v>1345</v>
      </c>
      <c r="B1227" s="4" t="s">
        <v>2305</v>
      </c>
      <c r="C1227" s="5" t="s">
        <v>8</v>
      </c>
      <c r="D1227" s="6"/>
      <c r="E1227" s="4" t="s">
        <v>2306</v>
      </c>
      <c r="F1227" s="7" t="s">
        <v>53</v>
      </c>
      <c r="G1227" s="7" t="s">
        <v>34</v>
      </c>
      <c r="H1227" s="7" t="s">
        <v>54</v>
      </c>
      <c r="I1227" s="47" t="s">
        <v>4832</v>
      </c>
      <c r="J1227" s="47"/>
      <c r="K1227" s="47">
        <f t="shared" si="23"/>
        <v>0</v>
      </c>
      <c r="EH1227" s="108" t="str">
        <f>VLOOKUP(B1227,'[1]FT Base GRAL'!$B$6:$AB$2733,27,0)</f>
        <v>TAB</v>
      </c>
    </row>
    <row r="1228" spans="1:138" ht="15.75" x14ac:dyDescent="0.3">
      <c r="A1228" s="55">
        <v>1346</v>
      </c>
      <c r="B1228" s="4" t="s">
        <v>2307</v>
      </c>
      <c r="C1228" s="5" t="s">
        <v>8</v>
      </c>
      <c r="D1228" s="6"/>
      <c r="E1228" s="4" t="s">
        <v>2308</v>
      </c>
      <c r="F1228" s="7" t="s">
        <v>53</v>
      </c>
      <c r="G1228" s="7" t="s">
        <v>284</v>
      </c>
      <c r="H1228" s="7" t="s">
        <v>54</v>
      </c>
      <c r="I1228" s="47" t="s">
        <v>4832</v>
      </c>
      <c r="J1228" s="47"/>
      <c r="K1228" s="47">
        <f t="shared" si="23"/>
        <v>0</v>
      </c>
      <c r="EH1228" s="108" t="str">
        <f>VLOOKUP(B1228,'[1]FT Base GRAL'!$B$6:$AB$2733,27,0)</f>
        <v>TAB</v>
      </c>
    </row>
    <row r="1229" spans="1:138" ht="15.75" x14ac:dyDescent="0.3">
      <c r="A1229" s="55">
        <v>1347</v>
      </c>
      <c r="B1229" s="4" t="s">
        <v>2309</v>
      </c>
      <c r="C1229" s="5" t="s">
        <v>8</v>
      </c>
      <c r="D1229" s="6"/>
      <c r="E1229" s="4" t="s">
        <v>2310</v>
      </c>
      <c r="F1229" s="7" t="s">
        <v>53</v>
      </c>
      <c r="G1229" s="7" t="s">
        <v>34</v>
      </c>
      <c r="H1229" s="7" t="s">
        <v>54</v>
      </c>
      <c r="I1229" s="47" t="s">
        <v>5189</v>
      </c>
      <c r="J1229" s="47"/>
      <c r="K1229" s="47">
        <f t="shared" si="23"/>
        <v>1</v>
      </c>
      <c r="BN1229">
        <v>1</v>
      </c>
      <c r="BO1229">
        <v>1</v>
      </c>
      <c r="BP1229">
        <v>1</v>
      </c>
      <c r="BQ1229">
        <v>1</v>
      </c>
      <c r="BR1229" s="59">
        <v>1</v>
      </c>
      <c r="EH1229" s="7" t="str">
        <f>VLOOKUP(B1229,'[1]FT Base GRAL'!$B$6:$AB$2733,27,0)</f>
        <v>TAB</v>
      </c>
    </row>
    <row r="1230" spans="1:138" ht="15.75" x14ac:dyDescent="0.3">
      <c r="A1230" s="55">
        <v>1348</v>
      </c>
      <c r="B1230" s="4" t="s">
        <v>2311</v>
      </c>
      <c r="C1230" s="5" t="s">
        <v>8</v>
      </c>
      <c r="D1230" s="6"/>
      <c r="E1230" s="4" t="s">
        <v>2312</v>
      </c>
      <c r="F1230" s="7" t="s">
        <v>111</v>
      </c>
      <c r="G1230" s="7" t="s">
        <v>34</v>
      </c>
      <c r="H1230" s="7" t="s">
        <v>2313</v>
      </c>
      <c r="I1230" s="47" t="s">
        <v>4832</v>
      </c>
      <c r="J1230" s="47"/>
      <c r="K1230" s="47">
        <f t="shared" si="23"/>
        <v>0</v>
      </c>
      <c r="EH1230" s="108" t="str">
        <f>VLOOKUP(B1230,'[1]FT Base GRAL'!$B$6:$AB$2733,27,0)</f>
        <v>NAY</v>
      </c>
    </row>
    <row r="1231" spans="1:138" ht="15.75" x14ac:dyDescent="0.3">
      <c r="A1231" s="55">
        <v>1349</v>
      </c>
      <c r="B1231" s="4" t="s">
        <v>2314</v>
      </c>
      <c r="C1231" s="5" t="s">
        <v>8</v>
      </c>
      <c r="D1231" s="6"/>
      <c r="E1231" s="4" t="s">
        <v>2315</v>
      </c>
      <c r="F1231" s="7" t="s">
        <v>53</v>
      </c>
      <c r="G1231" s="7" t="s">
        <v>34</v>
      </c>
      <c r="H1231" s="7" t="s">
        <v>54</v>
      </c>
      <c r="I1231" s="47" t="s">
        <v>5189</v>
      </c>
      <c r="J1231" s="47"/>
      <c r="K1231" s="47">
        <f t="shared" si="23"/>
        <v>2</v>
      </c>
      <c r="BN1231">
        <v>1</v>
      </c>
      <c r="BO1231">
        <v>1</v>
      </c>
      <c r="BR1231" s="59">
        <v>1</v>
      </c>
      <c r="DT1231">
        <v>1</v>
      </c>
      <c r="DX1231" s="59">
        <v>1</v>
      </c>
      <c r="EH1231" s="7" t="str">
        <f>VLOOKUP(B1231,'[1]FT Base GRAL'!$B$6:$AB$2733,27,0)</f>
        <v>TAB</v>
      </c>
    </row>
    <row r="1232" spans="1:138" ht="15.75" x14ac:dyDescent="0.3">
      <c r="A1232" s="55">
        <v>1352</v>
      </c>
      <c r="B1232" s="4" t="s">
        <v>2318</v>
      </c>
      <c r="C1232" s="5" t="s">
        <v>8</v>
      </c>
      <c r="D1232" s="6"/>
      <c r="E1232" s="4" t="s">
        <v>2319</v>
      </c>
      <c r="F1232" s="7" t="s">
        <v>53</v>
      </c>
      <c r="G1232" s="7" t="s">
        <v>34</v>
      </c>
      <c r="H1232" s="7" t="s">
        <v>54</v>
      </c>
      <c r="I1232" s="47" t="s">
        <v>5189</v>
      </c>
      <c r="J1232" s="47"/>
      <c r="K1232" s="47">
        <f t="shared" si="23"/>
        <v>5</v>
      </c>
      <c r="R1232">
        <v>1</v>
      </c>
      <c r="X1232" s="59">
        <v>1</v>
      </c>
      <c r="Y1232">
        <v>1</v>
      </c>
      <c r="Z1232">
        <v>1</v>
      </c>
      <c r="AC1232" s="59">
        <v>1</v>
      </c>
      <c r="AD1232">
        <v>1</v>
      </c>
      <c r="AE1232">
        <v>1</v>
      </c>
      <c r="AH1232" s="59">
        <v>1</v>
      </c>
      <c r="AI1232">
        <v>1</v>
      </c>
      <c r="AJ1232">
        <v>1</v>
      </c>
      <c r="AM1232" s="59">
        <v>1</v>
      </c>
      <c r="AN1232">
        <v>1</v>
      </c>
      <c r="AT1232" s="59">
        <v>1</v>
      </c>
      <c r="EH1232" s="7" t="str">
        <f>VLOOKUP(B1232,'[1]FT Base GRAL'!$B$6:$AB$2733,27,0)</f>
        <v>SLP</v>
      </c>
    </row>
    <row r="1233" spans="1:138" ht="15.75" x14ac:dyDescent="0.3">
      <c r="A1233" s="55">
        <v>1353</v>
      </c>
      <c r="B1233" s="8" t="s">
        <v>2320</v>
      </c>
      <c r="C1233" s="9" t="s">
        <v>17</v>
      </c>
      <c r="D1233" s="18"/>
      <c r="E1233" s="19"/>
      <c r="F1233" s="30"/>
      <c r="G1233" s="30"/>
      <c r="H1233" s="30"/>
      <c r="I1233" s="47" t="s">
        <v>4832</v>
      </c>
      <c r="J1233" s="47"/>
      <c r="K1233" s="47">
        <f t="shared" si="23"/>
        <v>0</v>
      </c>
      <c r="EH1233" s="7" t="str">
        <f>VLOOKUP(B1233,'[1]FT Base GRAL'!$B$6:$AB$2733,27,0)</f>
        <v>Ficha Disponible</v>
      </c>
    </row>
    <row r="1234" spans="1:138" ht="15.75" x14ac:dyDescent="0.3">
      <c r="A1234" s="55">
        <v>1354</v>
      </c>
      <c r="B1234" s="8" t="s">
        <v>2321</v>
      </c>
      <c r="C1234" s="9" t="s">
        <v>17</v>
      </c>
      <c r="D1234" s="18"/>
      <c r="E1234" s="19"/>
      <c r="F1234" s="30"/>
      <c r="G1234" s="30"/>
      <c r="H1234" s="30"/>
      <c r="I1234" s="47" t="s">
        <v>4832</v>
      </c>
      <c r="J1234" s="47"/>
      <c r="K1234" s="47">
        <f t="shared" si="23"/>
        <v>0</v>
      </c>
      <c r="EH1234" s="7" t="str">
        <f>VLOOKUP(B1234,'[1]FT Base GRAL'!$B$6:$AB$2733,27,0)</f>
        <v>Ficha Disponible</v>
      </c>
    </row>
    <row r="1235" spans="1:138" ht="15.75" x14ac:dyDescent="0.3">
      <c r="A1235" s="55">
        <v>1355</v>
      </c>
      <c r="B1235" s="8" t="s">
        <v>2322</v>
      </c>
      <c r="C1235" s="9" t="s">
        <v>17</v>
      </c>
      <c r="D1235" s="18"/>
      <c r="E1235" s="19"/>
      <c r="F1235" s="30"/>
      <c r="G1235" s="30"/>
      <c r="H1235" s="30"/>
      <c r="I1235" s="47" t="s">
        <v>4832</v>
      </c>
      <c r="J1235" s="47"/>
      <c r="K1235" s="47">
        <f t="shared" si="23"/>
        <v>0</v>
      </c>
      <c r="EH1235" s="7" t="str">
        <f>VLOOKUP(B1235,'[1]FT Base GRAL'!$B$6:$AB$2733,27,0)</f>
        <v>Ficha Disponible</v>
      </c>
    </row>
    <row r="1236" spans="1:138" ht="15.75" x14ac:dyDescent="0.3">
      <c r="A1236" s="55">
        <v>1356</v>
      </c>
      <c r="B1236" s="4" t="s">
        <v>2323</v>
      </c>
      <c r="C1236" s="5" t="s">
        <v>8</v>
      </c>
      <c r="D1236" s="6"/>
      <c r="E1236" s="4" t="s">
        <v>2324</v>
      </c>
      <c r="F1236" s="7" t="s">
        <v>111</v>
      </c>
      <c r="G1236" s="7" t="s">
        <v>34</v>
      </c>
      <c r="H1236" s="7" t="s">
        <v>54</v>
      </c>
      <c r="I1236" s="47" t="s">
        <v>5189</v>
      </c>
      <c r="J1236" s="47"/>
      <c r="K1236" s="47">
        <f t="shared" si="23"/>
        <v>1</v>
      </c>
      <c r="AD1236">
        <v>1</v>
      </c>
      <c r="AE1236">
        <v>1</v>
      </c>
      <c r="AF1236">
        <v>1</v>
      </c>
      <c r="AG1236">
        <v>1</v>
      </c>
      <c r="AH1236" s="59">
        <v>1</v>
      </c>
      <c r="EH1236" s="7" t="str">
        <f>VLOOKUP(B1236,'[1]FT Base GRAL'!$B$6:$AB$2733,27,0)</f>
        <v>QRO</v>
      </c>
    </row>
    <row r="1237" spans="1:138" ht="15.75" x14ac:dyDescent="0.3">
      <c r="A1237" s="55">
        <v>1357</v>
      </c>
      <c r="B1237" s="4" t="s">
        <v>2325</v>
      </c>
      <c r="C1237" s="5" t="s">
        <v>8</v>
      </c>
      <c r="D1237" s="6"/>
      <c r="E1237" s="4" t="s">
        <v>2326</v>
      </c>
      <c r="F1237" s="7" t="s">
        <v>53</v>
      </c>
      <c r="G1237" s="7" t="s">
        <v>284</v>
      </c>
      <c r="H1237" s="7" t="s">
        <v>54</v>
      </c>
      <c r="I1237" s="47" t="s">
        <v>5189</v>
      </c>
      <c r="J1237" s="47"/>
      <c r="K1237" s="47">
        <f t="shared" si="23"/>
        <v>4</v>
      </c>
      <c r="R1237">
        <v>1</v>
      </c>
      <c r="X1237" s="59">
        <v>1</v>
      </c>
      <c r="Y1237">
        <v>1</v>
      </c>
      <c r="Z1237">
        <v>1</v>
      </c>
      <c r="AC1237" s="59">
        <v>1</v>
      </c>
      <c r="AD1237">
        <v>1</v>
      </c>
      <c r="AI1237">
        <v>1</v>
      </c>
      <c r="AJ1237">
        <v>1</v>
      </c>
      <c r="AK1237">
        <v>1</v>
      </c>
      <c r="AL1237">
        <v>1</v>
      </c>
      <c r="AM1237" s="59">
        <v>1</v>
      </c>
      <c r="AN1237">
        <v>1</v>
      </c>
      <c r="AT1237" s="59">
        <v>1</v>
      </c>
      <c r="EH1237" s="7" t="str">
        <f>VLOOKUP(B1237,'[1]FT Base GRAL'!$B$6:$AB$2733,27,0)</f>
        <v>SLP</v>
      </c>
    </row>
    <row r="1238" spans="1:138" ht="15.75" x14ac:dyDescent="0.3">
      <c r="A1238" s="55">
        <v>1358</v>
      </c>
      <c r="B1238" s="8" t="s">
        <v>2327</v>
      </c>
      <c r="C1238" s="9" t="s">
        <v>17</v>
      </c>
      <c r="D1238" s="18"/>
      <c r="E1238" s="19"/>
      <c r="F1238" s="30"/>
      <c r="G1238" s="30"/>
      <c r="H1238" s="30"/>
      <c r="I1238" s="47" t="s">
        <v>4832</v>
      </c>
      <c r="J1238" s="47"/>
      <c r="K1238" s="47">
        <f t="shared" si="23"/>
        <v>0</v>
      </c>
      <c r="EH1238" s="7" t="str">
        <f>VLOOKUP(B1238,'[1]FT Base GRAL'!$B$6:$AB$2733,27,0)</f>
        <v>Ficha Disponible</v>
      </c>
    </row>
    <row r="1239" spans="1:138" ht="15.75" x14ac:dyDescent="0.3">
      <c r="A1239" s="55">
        <v>1359</v>
      </c>
      <c r="B1239" s="4" t="s">
        <v>2328</v>
      </c>
      <c r="C1239" s="5" t="s">
        <v>8</v>
      </c>
      <c r="D1239" s="6"/>
      <c r="E1239" s="4" t="s">
        <v>2329</v>
      </c>
      <c r="F1239" s="7" t="s">
        <v>53</v>
      </c>
      <c r="G1239" s="7" t="s">
        <v>284</v>
      </c>
      <c r="H1239" s="7" t="s">
        <v>54</v>
      </c>
      <c r="I1239" s="47" t="s">
        <v>5189</v>
      </c>
      <c r="J1239" s="47"/>
      <c r="K1239" s="47">
        <f t="shared" si="23"/>
        <v>5</v>
      </c>
      <c r="R1239">
        <v>1</v>
      </c>
      <c r="X1239" s="59">
        <v>1</v>
      </c>
      <c r="Y1239">
        <v>1</v>
      </c>
      <c r="Z1239">
        <v>1</v>
      </c>
      <c r="AC1239" s="59">
        <v>1</v>
      </c>
      <c r="AD1239">
        <v>1</v>
      </c>
      <c r="AI1239">
        <v>1</v>
      </c>
      <c r="AJ1239">
        <v>1</v>
      </c>
      <c r="AK1239">
        <v>1</v>
      </c>
      <c r="AL1239">
        <v>1</v>
      </c>
      <c r="AM1239" s="59">
        <v>1</v>
      </c>
      <c r="AN1239">
        <v>1</v>
      </c>
      <c r="AT1239" s="59">
        <v>1</v>
      </c>
      <c r="AU1239">
        <v>1</v>
      </c>
      <c r="AV1239">
        <v>1</v>
      </c>
      <c r="AW1239">
        <v>1</v>
      </c>
      <c r="AX1239">
        <v>1</v>
      </c>
      <c r="AY1239">
        <v>1</v>
      </c>
      <c r="AZ1239">
        <v>1</v>
      </c>
      <c r="BA1239" s="59">
        <v>1</v>
      </c>
      <c r="EH1239" s="7" t="str">
        <f>VLOOKUP(B1239,'[1]FT Base GRAL'!$B$6:$AB$2733,27,0)</f>
        <v>SLP</v>
      </c>
    </row>
    <row r="1240" spans="1:138" ht="15.75" x14ac:dyDescent="0.3">
      <c r="A1240" s="55">
        <v>1360</v>
      </c>
      <c r="B1240" s="8" t="s">
        <v>2330</v>
      </c>
      <c r="C1240" s="9" t="s">
        <v>17</v>
      </c>
      <c r="D1240" s="18"/>
      <c r="E1240" s="19"/>
      <c r="F1240" s="30"/>
      <c r="G1240" s="30"/>
      <c r="H1240" s="30"/>
      <c r="I1240" s="47" t="s">
        <v>4832</v>
      </c>
      <c r="J1240" s="47"/>
      <c r="K1240" s="47">
        <f t="shared" si="23"/>
        <v>0</v>
      </c>
      <c r="EH1240" s="7" t="str">
        <f>VLOOKUP(B1240,'[1]FT Base GRAL'!$B$6:$AB$2733,27,0)</f>
        <v>Ficha Disponible</v>
      </c>
    </row>
    <row r="1241" spans="1:138" ht="15.75" x14ac:dyDescent="0.3">
      <c r="A1241" s="55">
        <v>1361</v>
      </c>
      <c r="B1241" s="4" t="s">
        <v>2331</v>
      </c>
      <c r="C1241" s="5" t="s">
        <v>8</v>
      </c>
      <c r="D1241" s="6"/>
      <c r="E1241" s="4" t="s">
        <v>2332</v>
      </c>
      <c r="F1241" s="7" t="s">
        <v>53</v>
      </c>
      <c r="G1241" s="7" t="s">
        <v>284</v>
      </c>
      <c r="H1241" s="7" t="s">
        <v>54</v>
      </c>
      <c r="I1241" s="47" t="s">
        <v>5189</v>
      </c>
      <c r="J1241" s="47"/>
      <c r="K1241" s="47">
        <f t="shared" si="23"/>
        <v>4</v>
      </c>
      <c r="Y1241">
        <v>1</v>
      </c>
      <c r="Z1241">
        <v>1</v>
      </c>
      <c r="AC1241" s="59">
        <v>1</v>
      </c>
      <c r="AD1241">
        <v>1</v>
      </c>
      <c r="AI1241">
        <v>1</v>
      </c>
      <c r="AJ1241">
        <v>1</v>
      </c>
      <c r="AK1241">
        <v>1</v>
      </c>
      <c r="AL1241">
        <v>1</v>
      </c>
      <c r="AM1241" s="59">
        <v>1</v>
      </c>
      <c r="AN1241">
        <v>1</v>
      </c>
      <c r="AT1241" s="59">
        <v>1</v>
      </c>
      <c r="DT1241">
        <v>1</v>
      </c>
      <c r="DX1241" s="59">
        <v>1</v>
      </c>
      <c r="EH1241" s="7" t="str">
        <f>VLOOKUP(B1241,'[1]FT Base GRAL'!$B$6:$AB$2733,27,0)</f>
        <v>SLP</v>
      </c>
    </row>
    <row r="1242" spans="1:138" ht="15.75" x14ac:dyDescent="0.3">
      <c r="A1242" s="55">
        <v>1362</v>
      </c>
      <c r="B1242" s="4" t="s">
        <v>2333</v>
      </c>
      <c r="C1242" s="5" t="s">
        <v>8</v>
      </c>
      <c r="D1242" s="6"/>
      <c r="E1242" s="4" t="s">
        <v>2334</v>
      </c>
      <c r="F1242" s="7" t="s">
        <v>53</v>
      </c>
      <c r="G1242" s="7" t="s">
        <v>34</v>
      </c>
      <c r="H1242" s="7" t="s">
        <v>54</v>
      </c>
      <c r="I1242" s="47" t="s">
        <v>5189</v>
      </c>
      <c r="J1242" s="47"/>
      <c r="K1242" s="47">
        <f t="shared" si="23"/>
        <v>4</v>
      </c>
      <c r="R1242">
        <v>1</v>
      </c>
      <c r="X1242" s="59">
        <v>1</v>
      </c>
      <c r="Y1242">
        <v>1</v>
      </c>
      <c r="Z1242">
        <v>1</v>
      </c>
      <c r="AA1242">
        <v>1</v>
      </c>
      <c r="AB1242">
        <v>1</v>
      </c>
      <c r="AC1242" s="59">
        <v>1</v>
      </c>
      <c r="AD1242">
        <v>1</v>
      </c>
      <c r="AI1242">
        <v>1</v>
      </c>
      <c r="AJ1242">
        <v>1</v>
      </c>
      <c r="AK1242">
        <v>1</v>
      </c>
      <c r="AL1242">
        <v>1</v>
      </c>
      <c r="AM1242" s="59">
        <v>1</v>
      </c>
      <c r="AN1242">
        <v>1</v>
      </c>
      <c r="AT1242" s="59">
        <v>1</v>
      </c>
      <c r="EH1242" s="7" t="str">
        <f>VLOOKUP(B1242,'[1]FT Base GRAL'!$B$6:$AB$2733,27,0)</f>
        <v>SLP</v>
      </c>
    </row>
    <row r="1243" spans="1:138" ht="15.75" x14ac:dyDescent="0.3">
      <c r="A1243" s="55">
        <v>1363</v>
      </c>
      <c r="B1243" s="4" t="s">
        <v>2335</v>
      </c>
      <c r="C1243" s="5" t="s">
        <v>8</v>
      </c>
      <c r="D1243" s="6"/>
      <c r="E1243" s="4" t="s">
        <v>2336</v>
      </c>
      <c r="F1243" s="7" t="s">
        <v>53</v>
      </c>
      <c r="G1243" s="7" t="s">
        <v>34</v>
      </c>
      <c r="H1243" s="7" t="s">
        <v>54</v>
      </c>
      <c r="I1243" s="47" t="s">
        <v>5189</v>
      </c>
      <c r="J1243" s="47"/>
      <c r="K1243" s="47">
        <f t="shared" si="23"/>
        <v>4</v>
      </c>
      <c r="R1243">
        <v>1</v>
      </c>
      <c r="X1243" s="59">
        <v>1</v>
      </c>
      <c r="Y1243">
        <v>1</v>
      </c>
      <c r="AD1243">
        <v>1</v>
      </c>
      <c r="AE1243">
        <v>1</v>
      </c>
      <c r="AH1243" s="59">
        <v>1</v>
      </c>
      <c r="AI1243">
        <v>1</v>
      </c>
      <c r="AJ1243">
        <v>1</v>
      </c>
      <c r="AK1243">
        <v>1</v>
      </c>
      <c r="AL1243">
        <v>1</v>
      </c>
      <c r="AM1243" s="59">
        <v>1</v>
      </c>
      <c r="AN1243">
        <v>1</v>
      </c>
      <c r="AT1243" s="59">
        <v>1</v>
      </c>
      <c r="EH1243" s="7" t="str">
        <f>VLOOKUP(B1243,'[1]FT Base GRAL'!$B$6:$AB$2733,27,0)</f>
        <v>SLP</v>
      </c>
    </row>
    <row r="1244" spans="1:138" ht="15.75" x14ac:dyDescent="0.3">
      <c r="A1244" s="55">
        <v>1364</v>
      </c>
      <c r="B1244" s="4" t="s">
        <v>2337</v>
      </c>
      <c r="C1244" s="5" t="s">
        <v>8</v>
      </c>
      <c r="D1244" s="6"/>
      <c r="E1244" s="4" t="s">
        <v>2338</v>
      </c>
      <c r="F1244" s="7" t="s">
        <v>53</v>
      </c>
      <c r="G1244" s="7" t="s">
        <v>34</v>
      </c>
      <c r="H1244" s="7" t="s">
        <v>54</v>
      </c>
      <c r="I1244" s="47" t="s">
        <v>5189</v>
      </c>
      <c r="J1244" s="47"/>
      <c r="K1244" s="47">
        <f t="shared" si="23"/>
        <v>1</v>
      </c>
      <c r="AD1244">
        <v>1</v>
      </c>
      <c r="AE1244">
        <v>1</v>
      </c>
      <c r="AF1244">
        <v>1</v>
      </c>
      <c r="AG1244">
        <v>1</v>
      </c>
      <c r="AH1244" s="59">
        <v>1</v>
      </c>
      <c r="EH1244" s="7" t="str">
        <f>VLOOKUP(B1244,'[1]FT Base GRAL'!$B$6:$AB$2733,27,0)</f>
        <v>QRO</v>
      </c>
    </row>
    <row r="1245" spans="1:138" ht="15.75" x14ac:dyDescent="0.3">
      <c r="A1245" s="55">
        <v>1365</v>
      </c>
      <c r="B1245" s="4" t="s">
        <v>2339</v>
      </c>
      <c r="C1245" s="5" t="s">
        <v>8</v>
      </c>
      <c r="D1245" s="6"/>
      <c r="E1245" s="4" t="s">
        <v>2340</v>
      </c>
      <c r="F1245" s="7" t="s">
        <v>53</v>
      </c>
      <c r="G1245" s="7" t="s">
        <v>34</v>
      </c>
      <c r="H1245" s="7" t="s">
        <v>54</v>
      </c>
      <c r="I1245" s="47" t="s">
        <v>5189</v>
      </c>
      <c r="J1245" s="47"/>
      <c r="K1245" s="47">
        <f t="shared" si="23"/>
        <v>4</v>
      </c>
      <c r="R1245">
        <v>1</v>
      </c>
      <c r="X1245" s="59">
        <v>1</v>
      </c>
      <c r="Y1245">
        <v>1</v>
      </c>
      <c r="Z1245">
        <v>1</v>
      </c>
      <c r="AA1245">
        <v>1</v>
      </c>
      <c r="AB1245">
        <v>1</v>
      </c>
      <c r="AC1245" s="59">
        <v>1</v>
      </c>
      <c r="AI1245">
        <v>1</v>
      </c>
      <c r="AJ1245">
        <v>1</v>
      </c>
      <c r="AK1245">
        <v>1</v>
      </c>
      <c r="AL1245">
        <v>1</v>
      </c>
      <c r="AM1245" s="59">
        <v>1</v>
      </c>
      <c r="AN1245">
        <v>1</v>
      </c>
      <c r="AT1245" s="59">
        <v>1</v>
      </c>
      <c r="EH1245" s="7" t="str">
        <f>VLOOKUP(B1245,'[1]FT Base GRAL'!$B$6:$AB$2733,27,0)</f>
        <v>SLP</v>
      </c>
    </row>
    <row r="1246" spans="1:138" ht="15.75" x14ac:dyDescent="0.3">
      <c r="A1246" s="55">
        <v>1366</v>
      </c>
      <c r="B1246" s="4" t="s">
        <v>2341</v>
      </c>
      <c r="C1246" s="5" t="s">
        <v>8</v>
      </c>
      <c r="D1246" s="6"/>
      <c r="E1246" s="4" t="s">
        <v>2342</v>
      </c>
      <c r="F1246" s="7" t="s">
        <v>53</v>
      </c>
      <c r="G1246" s="7" t="s">
        <v>34</v>
      </c>
      <c r="H1246" s="7" t="s">
        <v>54</v>
      </c>
      <c r="I1246" s="47" t="s">
        <v>5189</v>
      </c>
      <c r="J1246" s="47"/>
      <c r="K1246" s="47">
        <f t="shared" si="23"/>
        <v>4</v>
      </c>
      <c r="R1246">
        <v>1</v>
      </c>
      <c r="X1246" s="59">
        <v>1</v>
      </c>
      <c r="Y1246">
        <v>1</v>
      </c>
      <c r="Z1246">
        <v>1</v>
      </c>
      <c r="AA1246">
        <v>1</v>
      </c>
      <c r="AB1246">
        <v>1</v>
      </c>
      <c r="AC1246" s="59">
        <v>1</v>
      </c>
      <c r="AI1246">
        <v>1</v>
      </c>
      <c r="AJ1246">
        <v>1</v>
      </c>
      <c r="AK1246">
        <v>1</v>
      </c>
      <c r="AL1246">
        <v>1</v>
      </c>
      <c r="AM1246" s="59">
        <v>1</v>
      </c>
      <c r="AN1246">
        <v>1</v>
      </c>
      <c r="AT1246" s="59">
        <v>1</v>
      </c>
      <c r="EH1246" s="7" t="str">
        <f>VLOOKUP(B1246,'[1]FT Base GRAL'!$B$6:$AB$2733,27,0)</f>
        <v>SLP</v>
      </c>
    </row>
    <row r="1247" spans="1:138" ht="15.75" x14ac:dyDescent="0.3">
      <c r="A1247" s="55">
        <v>1367</v>
      </c>
      <c r="B1247" s="4" t="s">
        <v>2343</v>
      </c>
      <c r="C1247" s="5" t="s">
        <v>8</v>
      </c>
      <c r="D1247" s="6"/>
      <c r="E1247" s="4" t="s">
        <v>2344</v>
      </c>
      <c r="F1247" s="7" t="s">
        <v>53</v>
      </c>
      <c r="G1247" s="7" t="s">
        <v>34</v>
      </c>
      <c r="H1247" s="7" t="s">
        <v>54</v>
      </c>
      <c r="I1247" s="47" t="s">
        <v>5189</v>
      </c>
      <c r="J1247" s="47"/>
      <c r="K1247" s="47">
        <f t="shared" si="23"/>
        <v>5</v>
      </c>
      <c r="R1247">
        <v>1</v>
      </c>
      <c r="X1247" s="59">
        <v>1</v>
      </c>
      <c r="Y1247">
        <v>1</v>
      </c>
      <c r="Z1247">
        <v>1</v>
      </c>
      <c r="AA1247">
        <v>1</v>
      </c>
      <c r="AB1247">
        <v>1</v>
      </c>
      <c r="AC1247" s="59">
        <v>1</v>
      </c>
      <c r="AI1247">
        <v>1</v>
      </c>
      <c r="AJ1247">
        <v>1</v>
      </c>
      <c r="AK1247">
        <v>1</v>
      </c>
      <c r="AL1247">
        <v>1</v>
      </c>
      <c r="AM1247" s="59">
        <v>1</v>
      </c>
      <c r="AN1247">
        <v>1</v>
      </c>
      <c r="AT1247" s="59">
        <v>1</v>
      </c>
      <c r="DT1247">
        <v>1</v>
      </c>
      <c r="DX1247" s="59">
        <v>1</v>
      </c>
      <c r="EH1247" s="7" t="str">
        <f>VLOOKUP(B1247,'[1]FT Base GRAL'!$B$6:$AB$2733,27,0)</f>
        <v>SLP</v>
      </c>
    </row>
    <row r="1248" spans="1:138" ht="15.75" x14ac:dyDescent="0.3">
      <c r="A1248" s="55">
        <v>1368</v>
      </c>
      <c r="B1248" s="4" t="s">
        <v>2345</v>
      </c>
      <c r="C1248" s="5" t="s">
        <v>8</v>
      </c>
      <c r="D1248" s="6"/>
      <c r="E1248" s="4" t="s">
        <v>2346</v>
      </c>
      <c r="F1248" s="7" t="s">
        <v>53</v>
      </c>
      <c r="G1248" s="7" t="s">
        <v>34</v>
      </c>
      <c r="H1248" s="7" t="s">
        <v>54</v>
      </c>
      <c r="I1248" s="47" t="s">
        <v>5189</v>
      </c>
      <c r="J1248" s="47"/>
      <c r="K1248" s="47">
        <f t="shared" si="23"/>
        <v>4</v>
      </c>
      <c r="R1248">
        <v>1</v>
      </c>
      <c r="X1248" s="59">
        <v>1</v>
      </c>
      <c r="Y1248">
        <v>1</v>
      </c>
      <c r="Z1248">
        <v>1</v>
      </c>
      <c r="AA1248">
        <v>1</v>
      </c>
      <c r="AB1248">
        <v>1</v>
      </c>
      <c r="AC1248" s="59">
        <v>1</v>
      </c>
      <c r="AI1248">
        <v>1</v>
      </c>
      <c r="AJ1248">
        <v>1</v>
      </c>
      <c r="AK1248">
        <v>1</v>
      </c>
      <c r="AL1248">
        <v>1</v>
      </c>
      <c r="AM1248" s="59">
        <v>1</v>
      </c>
      <c r="AN1248">
        <v>1</v>
      </c>
      <c r="AT1248" s="59">
        <v>1</v>
      </c>
      <c r="EH1248" s="7" t="str">
        <f>VLOOKUP(B1248,'[1]FT Base GRAL'!$B$6:$AB$2733,27,0)</f>
        <v>SLP</v>
      </c>
    </row>
    <row r="1249" spans="1:138" ht="15.75" x14ac:dyDescent="0.3">
      <c r="A1249" s="55">
        <v>1369</v>
      </c>
      <c r="B1249" s="4" t="s">
        <v>2347</v>
      </c>
      <c r="C1249" s="5" t="s">
        <v>8</v>
      </c>
      <c r="D1249" s="6"/>
      <c r="E1249" s="4" t="s">
        <v>2348</v>
      </c>
      <c r="F1249" s="7" t="s">
        <v>53</v>
      </c>
      <c r="G1249" s="7" t="s">
        <v>34</v>
      </c>
      <c r="H1249" s="7" t="s">
        <v>54</v>
      </c>
      <c r="I1249" s="47" t="s">
        <v>5189</v>
      </c>
      <c r="J1249" s="47"/>
      <c r="K1249" s="47">
        <f t="shared" si="23"/>
        <v>2</v>
      </c>
      <c r="R1249">
        <v>1</v>
      </c>
      <c r="X1249" s="59">
        <v>1</v>
      </c>
      <c r="AD1249">
        <v>1</v>
      </c>
      <c r="AE1249">
        <v>1</v>
      </c>
      <c r="AF1249">
        <v>1</v>
      </c>
      <c r="AG1249">
        <v>1</v>
      </c>
      <c r="AH1249" s="59">
        <v>1</v>
      </c>
      <c r="EH1249" s="7" t="str">
        <f>VLOOKUP(B1249,'[1]FT Base GRAL'!$B$6:$AB$2733,27,0)</f>
        <v>QRO</v>
      </c>
    </row>
    <row r="1250" spans="1:138" ht="15.75" x14ac:dyDescent="0.3">
      <c r="A1250" s="55">
        <v>1370</v>
      </c>
      <c r="B1250" s="4" t="s">
        <v>2349</v>
      </c>
      <c r="C1250" s="5" t="s">
        <v>8</v>
      </c>
      <c r="D1250" s="6"/>
      <c r="E1250" s="4" t="s">
        <v>2350</v>
      </c>
      <c r="F1250" s="7" t="s">
        <v>53</v>
      </c>
      <c r="G1250" s="7" t="s">
        <v>34</v>
      </c>
      <c r="H1250" s="7" t="s">
        <v>54</v>
      </c>
      <c r="I1250" s="47" t="s">
        <v>5189</v>
      </c>
      <c r="J1250" s="47"/>
      <c r="K1250" s="47">
        <f t="shared" si="23"/>
        <v>4</v>
      </c>
      <c r="Y1250">
        <v>1</v>
      </c>
      <c r="Z1250">
        <v>1</v>
      </c>
      <c r="AC1250" s="59">
        <v>1</v>
      </c>
      <c r="AD1250">
        <v>1</v>
      </c>
      <c r="AE1250">
        <v>1</v>
      </c>
      <c r="AF1250">
        <v>1</v>
      </c>
      <c r="AG1250">
        <v>1</v>
      </c>
      <c r="AH1250" s="59">
        <v>1</v>
      </c>
      <c r="AI1250">
        <v>1</v>
      </c>
      <c r="AJ1250">
        <v>1</v>
      </c>
      <c r="AK1250">
        <v>1</v>
      </c>
      <c r="AL1250">
        <v>1</v>
      </c>
      <c r="AM1250" s="59">
        <v>1</v>
      </c>
      <c r="AN1250">
        <v>1</v>
      </c>
      <c r="AT1250" s="59">
        <v>1</v>
      </c>
      <c r="EH1250" s="7" t="str">
        <f>VLOOKUP(B1250,'[1]FT Base GRAL'!$B$6:$AB$2733,27,0)</f>
        <v>SLP</v>
      </c>
    </row>
    <row r="1251" spans="1:138" ht="15.75" x14ac:dyDescent="0.3">
      <c r="A1251" s="55">
        <v>1371</v>
      </c>
      <c r="B1251" s="8" t="s">
        <v>2351</v>
      </c>
      <c r="C1251" s="9" t="s">
        <v>17</v>
      </c>
      <c r="D1251" s="18"/>
      <c r="E1251" s="19"/>
      <c r="F1251" s="30"/>
      <c r="G1251" s="30"/>
      <c r="H1251" s="30"/>
      <c r="I1251" s="47" t="s">
        <v>4832</v>
      </c>
      <c r="J1251" s="47"/>
      <c r="K1251" s="47">
        <f t="shared" si="23"/>
        <v>0</v>
      </c>
      <c r="EH1251" s="7" t="str">
        <f>VLOOKUP(B1251,'[1]FT Base GRAL'!$B$6:$AB$2733,27,0)</f>
        <v>Ficha Disponible</v>
      </c>
    </row>
    <row r="1252" spans="1:138" ht="15.75" x14ac:dyDescent="0.3">
      <c r="A1252" s="55">
        <v>1372</v>
      </c>
      <c r="B1252" s="4" t="s">
        <v>2352</v>
      </c>
      <c r="C1252" s="5" t="s">
        <v>8</v>
      </c>
      <c r="D1252" s="6"/>
      <c r="E1252" s="4" t="s">
        <v>2353</v>
      </c>
      <c r="F1252" s="7" t="s">
        <v>53</v>
      </c>
      <c r="G1252" s="7" t="s">
        <v>34</v>
      </c>
      <c r="H1252" s="7" t="s">
        <v>54</v>
      </c>
      <c r="I1252" s="47" t="s">
        <v>5189</v>
      </c>
      <c r="J1252" s="47"/>
      <c r="K1252" s="47">
        <f t="shared" si="23"/>
        <v>5</v>
      </c>
      <c r="R1252">
        <v>1</v>
      </c>
      <c r="X1252" s="59">
        <v>1</v>
      </c>
      <c r="Y1252">
        <v>1</v>
      </c>
      <c r="Z1252">
        <v>1</v>
      </c>
      <c r="AC1252" s="59">
        <v>1</v>
      </c>
      <c r="AD1252">
        <v>1</v>
      </c>
      <c r="AE1252">
        <v>1</v>
      </c>
      <c r="AH1252" s="59">
        <v>1</v>
      </c>
      <c r="AI1252">
        <v>1</v>
      </c>
      <c r="AJ1252">
        <v>1</v>
      </c>
      <c r="AK1252">
        <v>1</v>
      </c>
      <c r="AL1252">
        <v>1</v>
      </c>
      <c r="AM1252" s="59">
        <v>1</v>
      </c>
      <c r="AN1252">
        <v>1</v>
      </c>
      <c r="AT1252" s="59">
        <v>1</v>
      </c>
      <c r="EH1252" s="7" t="str">
        <f>VLOOKUP(B1252,'[1]FT Base GRAL'!$B$6:$AB$2733,27,0)</f>
        <v>SLP</v>
      </c>
    </row>
    <row r="1253" spans="1:138" ht="15.75" x14ac:dyDescent="0.3">
      <c r="A1253" s="55">
        <v>1373</v>
      </c>
      <c r="B1253" s="4" t="s">
        <v>5064</v>
      </c>
      <c r="C1253" s="5" t="s">
        <v>8</v>
      </c>
      <c r="D1253" s="13"/>
      <c r="E1253" s="16" t="s">
        <v>5117</v>
      </c>
      <c r="F1253" s="14" t="s">
        <v>111</v>
      </c>
      <c r="G1253" s="14" t="s">
        <v>34</v>
      </c>
      <c r="H1253" s="14" t="s">
        <v>1298</v>
      </c>
      <c r="I1253" s="47" t="s">
        <v>5189</v>
      </c>
      <c r="J1253" s="47"/>
      <c r="K1253" s="47">
        <f t="shared" si="23"/>
        <v>1</v>
      </c>
      <c r="DT1253">
        <v>1</v>
      </c>
      <c r="DX1253" s="59">
        <v>1</v>
      </c>
      <c r="EH1253" s="7" t="str">
        <f>VLOOKUP(B1253,'[1]FT Base GRAL'!$B$6:$AB$2733,27,0)</f>
        <v>CMM</v>
      </c>
    </row>
    <row r="1254" spans="1:138" ht="15.75" x14ac:dyDescent="0.3">
      <c r="A1254" s="55">
        <v>1374</v>
      </c>
      <c r="B1254" s="4" t="s">
        <v>2354</v>
      </c>
      <c r="C1254" s="5" t="s">
        <v>8</v>
      </c>
      <c r="D1254" s="6"/>
      <c r="E1254" s="4" t="s">
        <v>2355</v>
      </c>
      <c r="F1254" s="7" t="s">
        <v>53</v>
      </c>
      <c r="G1254" s="7" t="s">
        <v>34</v>
      </c>
      <c r="H1254" s="7" t="s">
        <v>54</v>
      </c>
      <c r="I1254" s="47" t="s">
        <v>5189</v>
      </c>
      <c r="J1254" s="47"/>
      <c r="K1254" s="47">
        <f t="shared" si="23"/>
        <v>3</v>
      </c>
      <c r="R1254">
        <v>1</v>
      </c>
      <c r="X1254" s="59">
        <v>1</v>
      </c>
      <c r="Y1254">
        <v>1</v>
      </c>
      <c r="AD1254">
        <v>1</v>
      </c>
      <c r="AE1254">
        <v>1</v>
      </c>
      <c r="AH1254" s="59">
        <v>1</v>
      </c>
      <c r="AI1254">
        <v>1</v>
      </c>
      <c r="AJ1254">
        <v>1</v>
      </c>
      <c r="AK1254">
        <v>1</v>
      </c>
      <c r="AN1254">
        <v>1</v>
      </c>
      <c r="AT1254" s="59">
        <v>1</v>
      </c>
      <c r="EH1254" s="7" t="str">
        <f>VLOOKUP(B1254,'[1]FT Base GRAL'!$B$6:$AB$2733,27,0)</f>
        <v>SLP</v>
      </c>
    </row>
    <row r="1255" spans="1:138" ht="15.75" x14ac:dyDescent="0.3">
      <c r="A1255" s="55">
        <v>1375</v>
      </c>
      <c r="B1255" s="4" t="s">
        <v>2356</v>
      </c>
      <c r="C1255" s="5" t="s">
        <v>8</v>
      </c>
      <c r="D1255" s="6"/>
      <c r="E1255" s="4" t="s">
        <v>2357</v>
      </c>
      <c r="F1255" s="7" t="s">
        <v>53</v>
      </c>
      <c r="G1255" s="7" t="s">
        <v>34</v>
      </c>
      <c r="H1255" s="7" t="s">
        <v>54</v>
      </c>
      <c r="I1255" s="47" t="s">
        <v>5189</v>
      </c>
      <c r="J1255" s="47"/>
      <c r="K1255" s="47">
        <f t="shared" si="23"/>
        <v>3</v>
      </c>
      <c r="R1255">
        <v>1</v>
      </c>
      <c r="X1255" s="59">
        <v>1</v>
      </c>
      <c r="Y1255">
        <v>1</v>
      </c>
      <c r="AD1255">
        <v>1</v>
      </c>
      <c r="AE1255">
        <v>1</v>
      </c>
      <c r="AH1255" s="59">
        <v>1</v>
      </c>
      <c r="AI1255">
        <v>1</v>
      </c>
      <c r="AJ1255">
        <v>1</v>
      </c>
      <c r="AK1255">
        <v>1</v>
      </c>
      <c r="AN1255">
        <v>1</v>
      </c>
      <c r="AT1255" s="59">
        <v>1</v>
      </c>
      <c r="EH1255" s="7" t="str">
        <f>VLOOKUP(B1255,'[1]FT Base GRAL'!$B$6:$AB$2733,27,0)</f>
        <v>SLP</v>
      </c>
    </row>
    <row r="1256" spans="1:138" ht="15.75" x14ac:dyDescent="0.3">
      <c r="A1256" s="55">
        <v>1376</v>
      </c>
      <c r="B1256" s="8" t="s">
        <v>2358</v>
      </c>
      <c r="C1256" s="9" t="s">
        <v>17</v>
      </c>
      <c r="D1256" s="18"/>
      <c r="E1256" s="19"/>
      <c r="F1256" s="30"/>
      <c r="G1256" s="30"/>
      <c r="H1256" s="30"/>
      <c r="I1256" s="47" t="s">
        <v>4832</v>
      </c>
      <c r="J1256" s="47"/>
      <c r="K1256" s="47">
        <f t="shared" si="23"/>
        <v>0</v>
      </c>
      <c r="EH1256" s="7" t="str">
        <f>VLOOKUP(B1256,'[1]FT Base GRAL'!$B$6:$AB$2733,27,0)</f>
        <v>Ficha Disponible</v>
      </c>
    </row>
    <row r="1257" spans="1:138" ht="15.75" x14ac:dyDescent="0.3">
      <c r="A1257" s="55">
        <v>1377</v>
      </c>
      <c r="B1257" s="4" t="s">
        <v>2359</v>
      </c>
      <c r="C1257" s="5" t="s">
        <v>8</v>
      </c>
      <c r="D1257" s="6"/>
      <c r="E1257" s="4" t="s">
        <v>2360</v>
      </c>
      <c r="F1257" s="7" t="s">
        <v>53</v>
      </c>
      <c r="G1257" s="7" t="s">
        <v>34</v>
      </c>
      <c r="H1257" s="7" t="s">
        <v>54</v>
      </c>
      <c r="I1257" s="47" t="s">
        <v>5189</v>
      </c>
      <c r="J1257" s="47"/>
      <c r="K1257" s="47">
        <f t="shared" si="23"/>
        <v>5</v>
      </c>
      <c r="R1257">
        <v>1</v>
      </c>
      <c r="X1257" s="59">
        <v>1</v>
      </c>
      <c r="Y1257">
        <v>1</v>
      </c>
      <c r="Z1257">
        <v>1</v>
      </c>
      <c r="AC1257" s="59">
        <v>1</v>
      </c>
      <c r="AD1257">
        <v>1</v>
      </c>
      <c r="AE1257">
        <v>1</v>
      </c>
      <c r="AF1257">
        <v>1</v>
      </c>
      <c r="AG1257">
        <v>1</v>
      </c>
      <c r="AH1257" s="59">
        <v>1</v>
      </c>
      <c r="AI1257">
        <v>1</v>
      </c>
      <c r="AJ1257">
        <v>1</v>
      </c>
      <c r="AK1257">
        <v>1</v>
      </c>
      <c r="AL1257">
        <v>1</v>
      </c>
      <c r="AM1257" s="59">
        <v>1</v>
      </c>
      <c r="AN1257">
        <v>1</v>
      </c>
      <c r="AT1257" s="59">
        <v>1</v>
      </c>
      <c r="EH1257" s="7" t="str">
        <f>VLOOKUP(B1257,'[1]FT Base GRAL'!$B$6:$AB$2733,27,0)</f>
        <v>SLP</v>
      </c>
    </row>
    <row r="1258" spans="1:138" ht="15.75" x14ac:dyDescent="0.3">
      <c r="A1258" s="55">
        <v>1378</v>
      </c>
      <c r="B1258" s="4" t="s">
        <v>2361</v>
      </c>
      <c r="C1258" s="5" t="s">
        <v>8</v>
      </c>
      <c r="D1258" s="6"/>
      <c r="E1258" s="4" t="s">
        <v>2362</v>
      </c>
      <c r="F1258" s="7" t="s">
        <v>53</v>
      </c>
      <c r="G1258" s="7" t="s">
        <v>34</v>
      </c>
      <c r="H1258" s="7" t="s">
        <v>54</v>
      </c>
      <c r="I1258" s="47" t="s">
        <v>5189</v>
      </c>
      <c r="J1258" s="47"/>
      <c r="K1258" s="47">
        <f t="shared" si="23"/>
        <v>4</v>
      </c>
      <c r="R1258">
        <v>1</v>
      </c>
      <c r="X1258" s="59">
        <v>1</v>
      </c>
      <c r="Y1258">
        <v>1</v>
      </c>
      <c r="Z1258">
        <v>1</v>
      </c>
      <c r="AC1258" s="59">
        <v>1</v>
      </c>
      <c r="AD1258">
        <v>1</v>
      </c>
      <c r="AE1258">
        <v>1</v>
      </c>
      <c r="AF1258">
        <v>1</v>
      </c>
      <c r="AI1258">
        <v>1</v>
      </c>
      <c r="AJ1258">
        <v>1</v>
      </c>
      <c r="AK1258">
        <v>1</v>
      </c>
      <c r="AL1258">
        <v>1</v>
      </c>
      <c r="AM1258" s="59">
        <v>1</v>
      </c>
      <c r="AN1258">
        <v>1</v>
      </c>
      <c r="AT1258" s="59">
        <v>1</v>
      </c>
      <c r="EH1258" s="7" t="str">
        <f>VLOOKUP(B1258,'[1]FT Base GRAL'!$B$6:$AB$2733,27,0)</f>
        <v>SLP</v>
      </c>
    </row>
    <row r="1259" spans="1:138" ht="15.75" x14ac:dyDescent="0.3">
      <c r="A1259" s="55">
        <v>1379</v>
      </c>
      <c r="B1259" s="4" t="s">
        <v>2363</v>
      </c>
      <c r="C1259" s="5" t="s">
        <v>8</v>
      </c>
      <c r="D1259" s="6"/>
      <c r="E1259" s="4" t="s">
        <v>2364</v>
      </c>
      <c r="F1259" s="7" t="s">
        <v>53</v>
      </c>
      <c r="G1259" s="7" t="s">
        <v>34</v>
      </c>
      <c r="H1259" s="7" t="s">
        <v>54</v>
      </c>
      <c r="I1259" s="47" t="s">
        <v>5189</v>
      </c>
      <c r="J1259" s="47"/>
      <c r="K1259" s="47">
        <f t="shared" si="23"/>
        <v>3</v>
      </c>
      <c r="R1259">
        <v>1</v>
      </c>
      <c r="X1259" s="59">
        <v>1</v>
      </c>
      <c r="Y1259">
        <v>1</v>
      </c>
      <c r="AI1259">
        <v>1</v>
      </c>
      <c r="AJ1259">
        <v>1</v>
      </c>
      <c r="AK1259">
        <v>1</v>
      </c>
      <c r="AL1259">
        <v>1</v>
      </c>
      <c r="AM1259" s="59">
        <v>1</v>
      </c>
      <c r="AN1259">
        <v>1</v>
      </c>
      <c r="AT1259" s="59">
        <v>1</v>
      </c>
      <c r="EH1259" s="7" t="str">
        <f>VLOOKUP(B1259,'[1]FT Base GRAL'!$B$6:$AB$2733,27,0)</f>
        <v>SLP</v>
      </c>
    </row>
    <row r="1260" spans="1:138" ht="15.75" x14ac:dyDescent="0.3">
      <c r="A1260" s="55">
        <v>1380</v>
      </c>
      <c r="B1260" s="4" t="s">
        <v>2365</v>
      </c>
      <c r="C1260" s="5" t="s">
        <v>8</v>
      </c>
      <c r="D1260" s="6"/>
      <c r="E1260" s="4" t="s">
        <v>2366</v>
      </c>
      <c r="F1260" s="7" t="s">
        <v>53</v>
      </c>
      <c r="G1260" s="7" t="s">
        <v>34</v>
      </c>
      <c r="H1260" s="7" t="s">
        <v>54</v>
      </c>
      <c r="I1260" s="47" t="s">
        <v>5189</v>
      </c>
      <c r="J1260" s="47"/>
      <c r="K1260" s="47">
        <f t="shared" si="23"/>
        <v>4</v>
      </c>
      <c r="Y1260">
        <v>1</v>
      </c>
      <c r="Z1260">
        <v>1</v>
      </c>
      <c r="AC1260" s="59">
        <v>1</v>
      </c>
      <c r="AD1260">
        <v>1</v>
      </c>
      <c r="AE1260">
        <v>1</v>
      </c>
      <c r="AF1260">
        <v>1</v>
      </c>
      <c r="AG1260">
        <v>1</v>
      </c>
      <c r="AH1260" s="59">
        <v>1</v>
      </c>
      <c r="AI1260">
        <v>1</v>
      </c>
      <c r="AJ1260">
        <v>1</v>
      </c>
      <c r="AK1260">
        <v>1</v>
      </c>
      <c r="AL1260">
        <v>1</v>
      </c>
      <c r="AM1260" s="59">
        <v>1</v>
      </c>
      <c r="AN1260">
        <v>1</v>
      </c>
      <c r="AT1260" s="59">
        <v>1</v>
      </c>
      <c r="EH1260" s="7" t="str">
        <f>VLOOKUP(B1260,'[1]FT Base GRAL'!$B$6:$AB$2733,27,0)</f>
        <v>SLP</v>
      </c>
    </row>
    <row r="1261" spans="1:138" ht="15.75" x14ac:dyDescent="0.3">
      <c r="A1261" s="55">
        <v>1381</v>
      </c>
      <c r="B1261" s="4" t="s">
        <v>2367</v>
      </c>
      <c r="C1261" s="5" t="s">
        <v>8</v>
      </c>
      <c r="D1261" s="6"/>
      <c r="E1261" s="4" t="s">
        <v>2368</v>
      </c>
      <c r="F1261" s="7" t="s">
        <v>53</v>
      </c>
      <c r="G1261" s="7" t="s">
        <v>34</v>
      </c>
      <c r="H1261" s="7" t="s">
        <v>54</v>
      </c>
      <c r="I1261" s="47" t="s">
        <v>5189</v>
      </c>
      <c r="J1261" s="47"/>
      <c r="K1261" s="47">
        <f t="shared" si="23"/>
        <v>5</v>
      </c>
      <c r="R1261">
        <v>1</v>
      </c>
      <c r="X1261" s="59">
        <v>1</v>
      </c>
      <c r="Y1261">
        <v>1</v>
      </c>
      <c r="Z1261">
        <v>1</v>
      </c>
      <c r="AA1261">
        <v>1</v>
      </c>
      <c r="AB1261">
        <v>1</v>
      </c>
      <c r="AC1261" s="59">
        <v>1</v>
      </c>
      <c r="AD1261">
        <v>1</v>
      </c>
      <c r="AE1261">
        <v>1</v>
      </c>
      <c r="AH1261" s="59">
        <v>1</v>
      </c>
      <c r="AI1261">
        <v>1</v>
      </c>
      <c r="AM1261" s="59">
        <v>1</v>
      </c>
      <c r="AN1261">
        <v>1</v>
      </c>
      <c r="AT1261" s="59">
        <v>1</v>
      </c>
      <c r="EH1261" s="7" t="str">
        <f>VLOOKUP(B1261,'[1]FT Base GRAL'!$B$6:$AB$2733,27,0)</f>
        <v>SLP</v>
      </c>
    </row>
    <row r="1262" spans="1:138" ht="15.75" x14ac:dyDescent="0.3">
      <c r="A1262" s="55">
        <v>1382</v>
      </c>
      <c r="B1262" s="4" t="s">
        <v>2369</v>
      </c>
      <c r="C1262" s="5" t="s">
        <v>8</v>
      </c>
      <c r="D1262" s="6"/>
      <c r="E1262" s="4" t="s">
        <v>2370</v>
      </c>
      <c r="F1262" s="7" t="s">
        <v>53</v>
      </c>
      <c r="G1262" s="7" t="s">
        <v>34</v>
      </c>
      <c r="H1262" s="7" t="s">
        <v>54</v>
      </c>
      <c r="I1262" s="47" t="s">
        <v>5189</v>
      </c>
      <c r="J1262" s="47"/>
      <c r="K1262" s="47">
        <f t="shared" si="23"/>
        <v>5</v>
      </c>
      <c r="R1262">
        <v>1</v>
      </c>
      <c r="X1262" s="59">
        <v>1</v>
      </c>
      <c r="Y1262">
        <v>1</v>
      </c>
      <c r="Z1262">
        <v>1</v>
      </c>
      <c r="AC1262" s="59">
        <v>1</v>
      </c>
      <c r="AD1262">
        <v>1</v>
      </c>
      <c r="AE1262">
        <v>1</v>
      </c>
      <c r="AF1262">
        <v>1</v>
      </c>
      <c r="AG1262">
        <v>1</v>
      </c>
      <c r="AH1262" s="59">
        <v>1</v>
      </c>
      <c r="AI1262">
        <v>1</v>
      </c>
      <c r="AJ1262">
        <v>1</v>
      </c>
      <c r="AK1262">
        <v>1</v>
      </c>
      <c r="AL1262">
        <v>1</v>
      </c>
      <c r="AM1262" s="59">
        <v>1</v>
      </c>
      <c r="AN1262">
        <v>1</v>
      </c>
      <c r="AT1262" s="59">
        <v>1</v>
      </c>
      <c r="EH1262" s="7" t="str">
        <f>VLOOKUP(B1262,'[1]FT Base GRAL'!$B$6:$AB$2733,27,0)</f>
        <v>SLP</v>
      </c>
    </row>
    <row r="1263" spans="1:138" ht="15.75" x14ac:dyDescent="0.3">
      <c r="A1263" s="55">
        <v>1383</v>
      </c>
      <c r="B1263" s="4" t="s">
        <v>2371</v>
      </c>
      <c r="C1263" s="5" t="s">
        <v>8</v>
      </c>
      <c r="D1263" s="6"/>
      <c r="E1263" s="4" t="s">
        <v>2372</v>
      </c>
      <c r="F1263" s="7" t="s">
        <v>53</v>
      </c>
      <c r="G1263" s="7" t="s">
        <v>34</v>
      </c>
      <c r="H1263" s="7" t="s">
        <v>54</v>
      </c>
      <c r="I1263" s="47" t="s">
        <v>5189</v>
      </c>
      <c r="J1263" s="47"/>
      <c r="K1263" s="47">
        <f t="shared" si="23"/>
        <v>4</v>
      </c>
      <c r="R1263">
        <v>1</v>
      </c>
      <c r="X1263" s="59">
        <v>1</v>
      </c>
      <c r="Y1263">
        <v>1</v>
      </c>
      <c r="AD1263">
        <v>1</v>
      </c>
      <c r="AE1263">
        <v>1</v>
      </c>
      <c r="AH1263" s="59">
        <v>1</v>
      </c>
      <c r="AI1263">
        <v>1</v>
      </c>
      <c r="AM1263" s="59">
        <v>1</v>
      </c>
      <c r="AN1263">
        <v>1</v>
      </c>
      <c r="AT1263" s="59">
        <v>1</v>
      </c>
      <c r="EH1263" s="7" t="str">
        <f>VLOOKUP(B1263,'[1]FT Base GRAL'!$B$6:$AB$2733,27,0)</f>
        <v>SLP</v>
      </c>
    </row>
    <row r="1264" spans="1:138" ht="15.75" x14ac:dyDescent="0.3">
      <c r="A1264" s="55">
        <v>1384</v>
      </c>
      <c r="B1264" s="4" t="s">
        <v>2373</v>
      </c>
      <c r="C1264" s="5" t="s">
        <v>8</v>
      </c>
      <c r="D1264" s="6"/>
      <c r="E1264" s="4" t="s">
        <v>2374</v>
      </c>
      <c r="F1264" s="7" t="s">
        <v>53</v>
      </c>
      <c r="G1264" s="7" t="s">
        <v>34</v>
      </c>
      <c r="H1264" s="7" t="s">
        <v>54</v>
      </c>
      <c r="I1264" s="47" t="s">
        <v>5189</v>
      </c>
      <c r="J1264" s="47"/>
      <c r="K1264" s="47">
        <f t="shared" si="23"/>
        <v>5</v>
      </c>
      <c r="R1264">
        <v>1</v>
      </c>
      <c r="X1264" s="59">
        <v>1</v>
      </c>
      <c r="Y1264">
        <v>1</v>
      </c>
      <c r="Z1264">
        <v>1</v>
      </c>
      <c r="AC1264" s="59">
        <v>1</v>
      </c>
      <c r="AD1264">
        <v>1</v>
      </c>
      <c r="AE1264">
        <v>1</v>
      </c>
      <c r="AH1264" s="59">
        <v>1</v>
      </c>
      <c r="AI1264">
        <v>1</v>
      </c>
      <c r="AM1264" s="59">
        <v>1</v>
      </c>
      <c r="AN1264">
        <v>1</v>
      </c>
      <c r="AT1264" s="59">
        <v>1</v>
      </c>
      <c r="EH1264" s="7" t="str">
        <f>VLOOKUP(B1264,'[1]FT Base GRAL'!$B$6:$AB$2733,27,0)</f>
        <v>SLP</v>
      </c>
    </row>
    <row r="1265" spans="1:138" ht="15.75" x14ac:dyDescent="0.3">
      <c r="A1265" s="55">
        <v>1385</v>
      </c>
      <c r="B1265" s="4" t="s">
        <v>2375</v>
      </c>
      <c r="C1265" s="5" t="s">
        <v>8</v>
      </c>
      <c r="D1265" s="6"/>
      <c r="E1265" s="4" t="s">
        <v>2376</v>
      </c>
      <c r="F1265" s="7" t="s">
        <v>53</v>
      </c>
      <c r="G1265" s="7" t="s">
        <v>34</v>
      </c>
      <c r="H1265" s="7" t="s">
        <v>54</v>
      </c>
      <c r="I1265" s="47" t="s">
        <v>4832</v>
      </c>
      <c r="J1265" s="47"/>
      <c r="K1265" s="47">
        <f t="shared" si="23"/>
        <v>0</v>
      </c>
      <c r="EH1265" s="108" t="str">
        <f>VLOOKUP(B1265,'[1]FT Base GRAL'!$B$6:$AB$2733,27,0)</f>
        <v>SON</v>
      </c>
    </row>
    <row r="1266" spans="1:138" ht="15.75" x14ac:dyDescent="0.3">
      <c r="A1266" s="55">
        <v>1386</v>
      </c>
      <c r="B1266" s="4" t="s">
        <v>2377</v>
      </c>
      <c r="C1266" s="5" t="s">
        <v>8</v>
      </c>
      <c r="D1266" s="6"/>
      <c r="E1266" s="4" t="s">
        <v>2378</v>
      </c>
      <c r="F1266" s="7" t="s">
        <v>53</v>
      </c>
      <c r="G1266" s="7" t="s">
        <v>34</v>
      </c>
      <c r="H1266" s="7" t="s">
        <v>54</v>
      </c>
      <c r="I1266" s="47" t="s">
        <v>5189</v>
      </c>
      <c r="J1266" s="47"/>
      <c r="K1266" s="47">
        <f t="shared" si="23"/>
        <v>3</v>
      </c>
      <c r="Y1266">
        <v>1</v>
      </c>
      <c r="Z1266">
        <v>1</v>
      </c>
      <c r="AA1266">
        <v>1</v>
      </c>
      <c r="AB1266">
        <v>1</v>
      </c>
      <c r="AC1266" s="59">
        <v>1</v>
      </c>
      <c r="AI1266">
        <v>1</v>
      </c>
      <c r="AJ1266">
        <v>1</v>
      </c>
      <c r="AK1266">
        <v>1</v>
      </c>
      <c r="AL1266">
        <v>1</v>
      </c>
      <c r="AM1266" s="59">
        <v>1</v>
      </c>
      <c r="AN1266">
        <v>1</v>
      </c>
      <c r="AT1266" s="59">
        <v>1</v>
      </c>
      <c r="EH1266" s="7" t="str">
        <f>VLOOKUP(B1266,'[1]FT Base GRAL'!$B$6:$AB$2733,27,0)</f>
        <v>SLP</v>
      </c>
    </row>
    <row r="1267" spans="1:138" ht="15.75" x14ac:dyDescent="0.3">
      <c r="A1267" s="55">
        <v>1387</v>
      </c>
      <c r="B1267" s="4" t="s">
        <v>2379</v>
      </c>
      <c r="C1267" s="5" t="s">
        <v>8</v>
      </c>
      <c r="D1267" s="6"/>
      <c r="E1267" s="4" t="s">
        <v>2380</v>
      </c>
      <c r="F1267" s="7" t="s">
        <v>53</v>
      </c>
      <c r="G1267" s="7" t="s">
        <v>34</v>
      </c>
      <c r="H1267" s="7" t="s">
        <v>54</v>
      </c>
      <c r="I1267" s="47" t="s">
        <v>5189</v>
      </c>
      <c r="J1267" s="47"/>
      <c r="K1267" s="47">
        <f t="shared" si="23"/>
        <v>1</v>
      </c>
      <c r="Y1267">
        <v>1</v>
      </c>
      <c r="Z1267">
        <v>1</v>
      </c>
      <c r="AA1267">
        <v>1</v>
      </c>
      <c r="AB1267">
        <v>1</v>
      </c>
      <c r="AC1267" s="59">
        <v>1</v>
      </c>
      <c r="AD1267">
        <v>1</v>
      </c>
      <c r="AE1267">
        <v>1</v>
      </c>
      <c r="AF1267">
        <v>1</v>
      </c>
      <c r="EH1267" s="7" t="str">
        <f>VLOOKUP(B1267,'[1]FT Base GRAL'!$B$6:$AB$2733,27,0)</f>
        <v>SLP</v>
      </c>
    </row>
    <row r="1268" spans="1:138" ht="15.75" x14ac:dyDescent="0.3">
      <c r="A1268" s="55">
        <v>1388</v>
      </c>
      <c r="B1268" s="4" t="s">
        <v>2381</v>
      </c>
      <c r="C1268" s="15" t="s">
        <v>41</v>
      </c>
      <c r="D1268" s="13"/>
      <c r="E1268" s="4" t="s">
        <v>2326</v>
      </c>
      <c r="F1268" s="14" t="s">
        <v>121</v>
      </c>
      <c r="G1268" s="7" t="s">
        <v>34</v>
      </c>
      <c r="H1268" s="14" t="s">
        <v>122</v>
      </c>
      <c r="I1268" s="47" t="s">
        <v>5189</v>
      </c>
      <c r="J1268" s="47"/>
      <c r="K1268" s="47">
        <f t="shared" si="23"/>
        <v>1</v>
      </c>
      <c r="AE1268">
        <v>1</v>
      </c>
      <c r="AF1268">
        <v>1</v>
      </c>
      <c r="AG1268">
        <v>1</v>
      </c>
      <c r="AH1268" s="59">
        <v>1</v>
      </c>
      <c r="EH1268" s="7" t="str">
        <f>VLOOKUP(B1268,'[1]FT Base GRAL'!$B$6:$AB$2733,27,0)</f>
        <v>QRO-JunAcla</v>
      </c>
    </row>
    <row r="1269" spans="1:138" ht="15.75" x14ac:dyDescent="0.3">
      <c r="A1269" s="55">
        <v>1389</v>
      </c>
      <c r="B1269" s="4" t="s">
        <v>2382</v>
      </c>
      <c r="C1269" s="15" t="s">
        <v>41</v>
      </c>
      <c r="D1269" s="13"/>
      <c r="E1269" s="4" t="s">
        <v>2329</v>
      </c>
      <c r="F1269" s="14" t="s">
        <v>121</v>
      </c>
      <c r="G1269" s="7" t="s">
        <v>34</v>
      </c>
      <c r="H1269" s="14" t="s">
        <v>122</v>
      </c>
      <c r="I1269" s="47" t="s">
        <v>5189</v>
      </c>
      <c r="J1269" s="47"/>
      <c r="K1269" s="47">
        <f t="shared" si="23"/>
        <v>1</v>
      </c>
      <c r="AE1269">
        <v>1</v>
      </c>
      <c r="AF1269">
        <v>1</v>
      </c>
      <c r="AG1269">
        <v>1</v>
      </c>
      <c r="AH1269" s="59">
        <v>1</v>
      </c>
      <c r="EH1269" s="7" t="str">
        <f>VLOOKUP(B1269,'[1]FT Base GRAL'!$B$6:$AB$2733,27,0)</f>
        <v>QRO-JunAcla</v>
      </c>
    </row>
    <row r="1270" spans="1:138" ht="15.75" x14ac:dyDescent="0.3">
      <c r="A1270" s="55">
        <v>1390</v>
      </c>
      <c r="B1270" s="4" t="s">
        <v>2383</v>
      </c>
      <c r="C1270" s="15" t="s">
        <v>41</v>
      </c>
      <c r="D1270" s="13"/>
      <c r="E1270" s="4" t="s">
        <v>2332</v>
      </c>
      <c r="F1270" s="14" t="s">
        <v>121</v>
      </c>
      <c r="G1270" s="7" t="s">
        <v>34</v>
      </c>
      <c r="H1270" s="14" t="s">
        <v>122</v>
      </c>
      <c r="I1270" s="47" t="s">
        <v>5189</v>
      </c>
      <c r="J1270" s="47"/>
      <c r="K1270" s="47">
        <f t="shared" si="23"/>
        <v>1</v>
      </c>
      <c r="AE1270">
        <v>1</v>
      </c>
      <c r="AF1270">
        <v>1</v>
      </c>
      <c r="AG1270">
        <v>1</v>
      </c>
      <c r="AH1270" s="59">
        <v>1</v>
      </c>
      <c r="EH1270" s="7" t="str">
        <f>VLOOKUP(B1270,'[1]FT Base GRAL'!$B$6:$AB$2733,27,0)</f>
        <v>QRO-JunAcla</v>
      </c>
    </row>
    <row r="1271" spans="1:138" ht="15.75" x14ac:dyDescent="0.3">
      <c r="A1271" s="55">
        <v>1391</v>
      </c>
      <c r="B1271" s="4" t="s">
        <v>2384</v>
      </c>
      <c r="C1271" s="15" t="s">
        <v>41</v>
      </c>
      <c r="D1271" s="13"/>
      <c r="E1271" s="4" t="s">
        <v>2334</v>
      </c>
      <c r="F1271" s="14" t="s">
        <v>121</v>
      </c>
      <c r="G1271" s="7" t="s">
        <v>34</v>
      </c>
      <c r="H1271" s="14" t="s">
        <v>122</v>
      </c>
      <c r="I1271" s="47" t="s">
        <v>5189</v>
      </c>
      <c r="J1271" s="47"/>
      <c r="K1271" s="47">
        <f t="shared" si="23"/>
        <v>1</v>
      </c>
      <c r="AE1271">
        <v>1</v>
      </c>
      <c r="AH1271" s="59">
        <v>1</v>
      </c>
      <c r="EH1271" s="7" t="str">
        <f>VLOOKUP(B1271,'[1]FT Base GRAL'!$B$6:$AB$2733,27,0)</f>
        <v>QRO-JunAcla</v>
      </c>
    </row>
    <row r="1272" spans="1:138" ht="15.75" x14ac:dyDescent="0.3">
      <c r="A1272" s="55">
        <v>1392</v>
      </c>
      <c r="B1272" s="4" t="s">
        <v>2385</v>
      </c>
      <c r="C1272" s="15" t="s">
        <v>41</v>
      </c>
      <c r="D1272" s="13"/>
      <c r="E1272" s="16" t="s">
        <v>2336</v>
      </c>
      <c r="F1272" s="7" t="s">
        <v>53</v>
      </c>
      <c r="G1272" s="7" t="s">
        <v>34</v>
      </c>
      <c r="H1272" s="7" t="s">
        <v>54</v>
      </c>
      <c r="I1272" s="47" t="s">
        <v>5189</v>
      </c>
      <c r="J1272" s="47"/>
      <c r="K1272" s="47">
        <f t="shared" si="23"/>
        <v>1</v>
      </c>
      <c r="Z1272" s="62">
        <v>1</v>
      </c>
      <c r="AC1272" s="59">
        <v>1</v>
      </c>
      <c r="EH1272" s="7" t="str">
        <f>VLOOKUP(B1272,'[1]FT Base GRAL'!$B$6:$AB$2733,27,0)</f>
        <v>SLP-JunAcla</v>
      </c>
    </row>
    <row r="1273" spans="1:138" ht="15.75" x14ac:dyDescent="0.3">
      <c r="A1273" s="55">
        <v>1393</v>
      </c>
      <c r="B1273" s="4" t="s">
        <v>2386</v>
      </c>
      <c r="C1273" s="15" t="s">
        <v>41</v>
      </c>
      <c r="D1273" s="13"/>
      <c r="E1273" s="4" t="s">
        <v>2355</v>
      </c>
      <c r="F1273" s="7" t="s">
        <v>53</v>
      </c>
      <c r="G1273" s="7" t="s">
        <v>34</v>
      </c>
      <c r="H1273" s="7" t="s">
        <v>54</v>
      </c>
      <c r="I1273" s="47" t="s">
        <v>5189</v>
      </c>
      <c r="J1273" s="47"/>
      <c r="K1273" s="47">
        <f t="shared" si="23"/>
        <v>1</v>
      </c>
      <c r="AL1273">
        <v>1</v>
      </c>
      <c r="AM1273" s="59">
        <v>1</v>
      </c>
      <c r="EH1273" s="7" t="str">
        <f>VLOOKUP(B1273,'[1]FT Base GRAL'!$B$6:$AB$2733,27,0)</f>
        <v>SIN HG-JunAcla</v>
      </c>
    </row>
    <row r="1274" spans="1:138" ht="15.75" x14ac:dyDescent="0.3">
      <c r="A1274" s="55">
        <v>1394</v>
      </c>
      <c r="B1274" s="4" t="s">
        <v>2387</v>
      </c>
      <c r="C1274" s="15" t="s">
        <v>41</v>
      </c>
      <c r="D1274" s="13"/>
      <c r="E1274" s="4" t="s">
        <v>2357</v>
      </c>
      <c r="F1274" s="7" t="s">
        <v>53</v>
      </c>
      <c r="G1274" s="7" t="s">
        <v>34</v>
      </c>
      <c r="H1274" s="7" t="s">
        <v>54</v>
      </c>
      <c r="I1274" s="47" t="s">
        <v>5189</v>
      </c>
      <c r="J1274" s="47"/>
      <c r="K1274" s="47">
        <f t="shared" si="23"/>
        <v>1</v>
      </c>
      <c r="AL1274">
        <v>1</v>
      </c>
      <c r="AM1274" s="59">
        <v>1</v>
      </c>
      <c r="EH1274" s="7" t="str">
        <f>VLOOKUP(B1274,'[1]FT Base GRAL'!$B$6:$AB$2733,27,0)</f>
        <v>SIN HG-JunAcla</v>
      </c>
    </row>
    <row r="1275" spans="1:138" ht="15.75" x14ac:dyDescent="0.3">
      <c r="A1275" s="55">
        <v>1395</v>
      </c>
      <c r="B1275" s="4" t="s">
        <v>4707</v>
      </c>
      <c r="C1275" s="15" t="s">
        <v>41</v>
      </c>
      <c r="D1275" s="13"/>
      <c r="E1275" s="4" t="s">
        <v>2362</v>
      </c>
      <c r="F1275" s="7" t="s">
        <v>53</v>
      </c>
      <c r="G1275" s="7" t="s">
        <v>34</v>
      </c>
      <c r="H1275" s="7" t="s">
        <v>54</v>
      </c>
      <c r="I1275" s="47" t="s">
        <v>5189</v>
      </c>
      <c r="J1275" s="47"/>
      <c r="K1275" s="47">
        <f t="shared" si="23"/>
        <v>1</v>
      </c>
      <c r="AG1275">
        <v>1</v>
      </c>
      <c r="AH1275" s="59">
        <v>1</v>
      </c>
      <c r="EH1275" s="7" t="str">
        <f>VLOOKUP(B1275,'[1]FT Base GRAL'!$B$6:$AB$2733,27,0)</f>
        <v>QRO-JunAcla</v>
      </c>
    </row>
    <row r="1276" spans="1:138" ht="15.75" x14ac:dyDescent="0.3">
      <c r="A1276" s="55">
        <v>1396</v>
      </c>
      <c r="B1276" s="4" t="s">
        <v>2388</v>
      </c>
      <c r="C1276" s="15" t="s">
        <v>41</v>
      </c>
      <c r="D1276" s="13"/>
      <c r="E1276" s="16" t="s">
        <v>2364</v>
      </c>
      <c r="F1276" s="7" t="s">
        <v>53</v>
      </c>
      <c r="G1276" s="7" t="s">
        <v>34</v>
      </c>
      <c r="H1276" s="7" t="s">
        <v>54</v>
      </c>
      <c r="I1276" s="47" t="s">
        <v>5189</v>
      </c>
      <c r="J1276" s="47"/>
      <c r="K1276" s="47">
        <f t="shared" si="23"/>
        <v>1</v>
      </c>
      <c r="Z1276" s="62">
        <v>1</v>
      </c>
      <c r="AC1276" s="59">
        <v>1</v>
      </c>
      <c r="EH1276" s="7" t="str">
        <f>VLOOKUP(B1276,'[1]FT Base GRAL'!$B$6:$AB$2733,27,0)</f>
        <v>SLP-JunAcla</v>
      </c>
    </row>
    <row r="1277" spans="1:138" ht="15.75" x14ac:dyDescent="0.3">
      <c r="A1277" s="55">
        <v>1397</v>
      </c>
      <c r="B1277" s="4" t="s">
        <v>2389</v>
      </c>
      <c r="C1277" s="15" t="s">
        <v>41</v>
      </c>
      <c r="D1277" s="13"/>
      <c r="E1277" s="16" t="s">
        <v>2372</v>
      </c>
      <c r="F1277" s="7" t="s">
        <v>53</v>
      </c>
      <c r="G1277" s="7" t="s">
        <v>34</v>
      </c>
      <c r="H1277" s="7" t="s">
        <v>54</v>
      </c>
      <c r="I1277" s="47" t="s">
        <v>5189</v>
      </c>
      <c r="J1277" s="47"/>
      <c r="K1277" s="47">
        <f t="shared" si="23"/>
        <v>1</v>
      </c>
      <c r="Z1277" s="62">
        <v>1</v>
      </c>
      <c r="AC1277" s="59">
        <v>1</v>
      </c>
      <c r="EH1277" s="7" t="str">
        <f>VLOOKUP(B1277,'[1]FT Base GRAL'!$B$6:$AB$2733,27,0)</f>
        <v>SLP-JunAcla</v>
      </c>
    </row>
    <row r="1278" spans="1:138" ht="15.75" x14ac:dyDescent="0.3">
      <c r="A1278" s="55">
        <v>1398</v>
      </c>
      <c r="B1278" s="4" t="s">
        <v>4708</v>
      </c>
      <c r="C1278" s="15" t="s">
        <v>41</v>
      </c>
      <c r="D1278" s="13"/>
      <c r="E1278" s="4" t="s">
        <v>2380</v>
      </c>
      <c r="F1278" s="7" t="s">
        <v>53</v>
      </c>
      <c r="G1278" s="7" t="s">
        <v>34</v>
      </c>
      <c r="H1278" s="7" t="s">
        <v>54</v>
      </c>
      <c r="I1278" s="47" t="s">
        <v>5189</v>
      </c>
      <c r="J1278" s="47"/>
      <c r="K1278" s="47">
        <f t="shared" si="23"/>
        <v>1</v>
      </c>
      <c r="AG1278">
        <v>1</v>
      </c>
      <c r="AH1278" s="59">
        <v>1</v>
      </c>
      <c r="EH1278" s="7" t="str">
        <f>VLOOKUP(B1278,'[1]FT Base GRAL'!$B$6:$AB$2733,27,0)</f>
        <v>QRO-JunAcla</v>
      </c>
    </row>
    <row r="1279" spans="1:138" ht="15.75" x14ac:dyDescent="0.3">
      <c r="A1279" s="55">
        <v>1399</v>
      </c>
      <c r="B1279" s="4" t="s">
        <v>2390</v>
      </c>
      <c r="C1279" s="15" t="s">
        <v>41</v>
      </c>
      <c r="D1279" s="13"/>
      <c r="E1279" s="16" t="s">
        <v>2355</v>
      </c>
      <c r="F1279" s="7" t="s">
        <v>53</v>
      </c>
      <c r="G1279" s="7" t="s">
        <v>34</v>
      </c>
      <c r="H1279" s="7" t="s">
        <v>54</v>
      </c>
      <c r="I1279" s="47" t="s">
        <v>5189</v>
      </c>
      <c r="J1279" s="47"/>
      <c r="K1279" s="47">
        <f t="shared" si="23"/>
        <v>1</v>
      </c>
      <c r="Z1279" s="62">
        <v>1</v>
      </c>
      <c r="AC1279" s="59">
        <v>1</v>
      </c>
      <c r="EH1279" s="7" t="str">
        <f>VLOOKUP(B1279,'[1]FT Base GRAL'!$B$6:$AB$2733,27,0)</f>
        <v>SLP-JunAcla</v>
      </c>
    </row>
    <row r="1280" spans="1:138" ht="15.75" x14ac:dyDescent="0.3">
      <c r="A1280" s="55">
        <v>1400</v>
      </c>
      <c r="B1280" s="4" t="s">
        <v>2391</v>
      </c>
      <c r="C1280" s="15" t="s">
        <v>41</v>
      </c>
      <c r="D1280" s="13"/>
      <c r="E1280" s="16" t="s">
        <v>2357</v>
      </c>
      <c r="F1280" s="7" t="s">
        <v>53</v>
      </c>
      <c r="G1280" s="7" t="s">
        <v>34</v>
      </c>
      <c r="H1280" s="7" t="s">
        <v>54</v>
      </c>
      <c r="I1280" s="47" t="s">
        <v>5189</v>
      </c>
      <c r="J1280" s="47"/>
      <c r="K1280" s="47">
        <f t="shared" si="23"/>
        <v>1</v>
      </c>
      <c r="Z1280" s="62">
        <v>1</v>
      </c>
      <c r="AC1280" s="59">
        <v>1</v>
      </c>
      <c r="EH1280" s="7" t="str">
        <f>VLOOKUP(B1280,'[1]FT Base GRAL'!$B$6:$AB$2733,27,0)</f>
        <v>SLP-JunAcla</v>
      </c>
    </row>
    <row r="1281" spans="1:138" ht="15.75" x14ac:dyDescent="0.3">
      <c r="A1281" s="55">
        <v>1401</v>
      </c>
      <c r="B1281" s="4" t="s">
        <v>2392</v>
      </c>
      <c r="C1281" s="5" t="s">
        <v>8</v>
      </c>
      <c r="D1281" s="6"/>
      <c r="E1281" s="4" t="s">
        <v>2393</v>
      </c>
      <c r="F1281" s="7" t="s">
        <v>53</v>
      </c>
      <c r="G1281" s="7" t="s">
        <v>34</v>
      </c>
      <c r="H1281" s="7" t="s">
        <v>54</v>
      </c>
      <c r="I1281" s="47" t="s">
        <v>5189</v>
      </c>
      <c r="J1281" s="47"/>
      <c r="K1281" s="47">
        <f t="shared" si="23"/>
        <v>4</v>
      </c>
      <c r="Y1281">
        <v>1</v>
      </c>
      <c r="Z1281">
        <v>1</v>
      </c>
      <c r="AA1281">
        <v>1</v>
      </c>
      <c r="AB1281">
        <v>1</v>
      </c>
      <c r="AC1281" s="59">
        <v>1</v>
      </c>
      <c r="AD1281">
        <v>1</v>
      </c>
      <c r="AE1281">
        <v>1</v>
      </c>
      <c r="AF1281">
        <v>1</v>
      </c>
      <c r="AG1281">
        <v>1</v>
      </c>
      <c r="AH1281" s="59">
        <v>1</v>
      </c>
      <c r="AI1281">
        <v>1</v>
      </c>
      <c r="AJ1281">
        <v>1</v>
      </c>
      <c r="AK1281">
        <v>1</v>
      </c>
      <c r="AL1281">
        <v>1</v>
      </c>
      <c r="AM1281" s="59">
        <v>1</v>
      </c>
      <c r="AN1281">
        <v>1</v>
      </c>
      <c r="AO1281">
        <v>1</v>
      </c>
      <c r="AP1281">
        <v>1</v>
      </c>
      <c r="AQ1281">
        <v>1</v>
      </c>
      <c r="AR1281">
        <v>1</v>
      </c>
      <c r="AS1281">
        <v>1</v>
      </c>
      <c r="AT1281" s="59">
        <v>1</v>
      </c>
      <c r="EH1281" s="7" t="str">
        <f>VLOOKUP(B1281,'[1]FT Base GRAL'!$B$6:$AB$2733,27,0)</f>
        <v>SLP</v>
      </c>
    </row>
    <row r="1282" spans="1:138" ht="15.75" x14ac:dyDescent="0.3">
      <c r="A1282" s="55">
        <v>1402</v>
      </c>
      <c r="B1282" s="4" t="s">
        <v>2394</v>
      </c>
      <c r="C1282" s="5" t="s">
        <v>8</v>
      </c>
      <c r="D1282" s="6"/>
      <c r="E1282" s="4" t="s">
        <v>2395</v>
      </c>
      <c r="F1282" s="7" t="s">
        <v>53</v>
      </c>
      <c r="G1282" s="7" t="s">
        <v>34</v>
      </c>
      <c r="H1282" s="7" t="s">
        <v>54</v>
      </c>
      <c r="I1282" s="47" t="s">
        <v>5189</v>
      </c>
      <c r="J1282" s="47"/>
      <c r="K1282" s="47">
        <f t="shared" si="23"/>
        <v>2</v>
      </c>
      <c r="AI1282">
        <v>1</v>
      </c>
      <c r="AJ1282">
        <v>1</v>
      </c>
      <c r="AM1282" s="59">
        <v>1</v>
      </c>
      <c r="AN1282">
        <v>1</v>
      </c>
      <c r="AT1282" s="59">
        <v>1</v>
      </c>
      <c r="EH1282" s="7" t="str">
        <f>VLOOKUP(B1282,'[1]FT Base GRAL'!$B$6:$AB$2733,27,0)</f>
        <v>SIN</v>
      </c>
    </row>
    <row r="1283" spans="1:138" ht="15.75" x14ac:dyDescent="0.3">
      <c r="A1283" s="55">
        <v>1403</v>
      </c>
      <c r="B1283" s="4" t="s">
        <v>2396</v>
      </c>
      <c r="C1283" s="5" t="s">
        <v>8</v>
      </c>
      <c r="D1283" s="6"/>
      <c r="E1283" s="4" t="s">
        <v>2397</v>
      </c>
      <c r="F1283" s="7" t="s">
        <v>53</v>
      </c>
      <c r="G1283" s="7" t="s">
        <v>34</v>
      </c>
      <c r="H1283" s="7" t="s">
        <v>54</v>
      </c>
      <c r="I1283" s="47" t="s">
        <v>5189</v>
      </c>
      <c r="J1283" s="47"/>
      <c r="K1283" s="47">
        <f t="shared" si="23"/>
        <v>3</v>
      </c>
      <c r="Y1283">
        <v>1</v>
      </c>
      <c r="AD1283">
        <v>1</v>
      </c>
      <c r="AE1283">
        <v>1</v>
      </c>
      <c r="AH1283" s="59">
        <v>1</v>
      </c>
      <c r="AI1283">
        <v>1</v>
      </c>
      <c r="AJ1283">
        <v>1</v>
      </c>
      <c r="AK1283">
        <v>1</v>
      </c>
      <c r="AL1283">
        <v>1</v>
      </c>
      <c r="AM1283" s="59">
        <v>1</v>
      </c>
      <c r="AN1283">
        <v>1</v>
      </c>
      <c r="AO1283">
        <v>1</v>
      </c>
      <c r="AP1283">
        <v>1</v>
      </c>
      <c r="AQ1283">
        <v>1</v>
      </c>
      <c r="AR1283">
        <v>1</v>
      </c>
      <c r="AS1283">
        <v>1</v>
      </c>
      <c r="AT1283" s="59">
        <v>1</v>
      </c>
      <c r="EH1283" s="7" t="str">
        <f>VLOOKUP(B1283,'[1]FT Base GRAL'!$B$6:$AB$2733,27,0)</f>
        <v>SLP</v>
      </c>
    </row>
    <row r="1284" spans="1:138" ht="15.75" x14ac:dyDescent="0.3">
      <c r="A1284" s="55">
        <v>1404</v>
      </c>
      <c r="B1284" s="4" t="s">
        <v>2398</v>
      </c>
      <c r="C1284" s="5" t="s">
        <v>8</v>
      </c>
      <c r="D1284" s="6"/>
      <c r="E1284" s="4" t="s">
        <v>2399</v>
      </c>
      <c r="F1284" s="7" t="s">
        <v>53</v>
      </c>
      <c r="G1284" s="7" t="s">
        <v>284</v>
      </c>
      <c r="H1284" s="7" t="s">
        <v>54</v>
      </c>
      <c r="I1284" s="47" t="s">
        <v>5189</v>
      </c>
      <c r="J1284" s="47"/>
      <c r="K1284" s="47">
        <f t="shared" si="23"/>
        <v>1</v>
      </c>
      <c r="BN1284">
        <v>1</v>
      </c>
      <c r="BO1284">
        <v>1</v>
      </c>
      <c r="BP1284">
        <v>1</v>
      </c>
      <c r="BQ1284">
        <v>1</v>
      </c>
      <c r="BR1284" s="59">
        <v>1</v>
      </c>
      <c r="EH1284" s="7" t="str">
        <f>VLOOKUP(B1284,'[1]FT Base GRAL'!$B$6:$AB$2733,27,0)</f>
        <v>TAB</v>
      </c>
    </row>
    <row r="1285" spans="1:138" ht="15.75" x14ac:dyDescent="0.3">
      <c r="A1285" s="55">
        <v>1405</v>
      </c>
      <c r="B1285" s="4" t="s">
        <v>2400</v>
      </c>
      <c r="C1285" s="5" t="s">
        <v>8</v>
      </c>
      <c r="D1285" s="6"/>
      <c r="E1285" s="4" t="s">
        <v>2401</v>
      </c>
      <c r="F1285" s="7" t="s">
        <v>53</v>
      </c>
      <c r="G1285" s="7" t="s">
        <v>34</v>
      </c>
      <c r="H1285" s="7" t="s">
        <v>54</v>
      </c>
      <c r="I1285" s="47" t="s">
        <v>5189</v>
      </c>
      <c r="J1285" s="47"/>
      <c r="K1285" s="47">
        <f t="shared" si="23"/>
        <v>5</v>
      </c>
      <c r="Y1285">
        <v>1</v>
      </c>
      <c r="Z1285">
        <v>1</v>
      </c>
      <c r="AA1285">
        <v>1</v>
      </c>
      <c r="AB1285">
        <v>1</v>
      </c>
      <c r="AC1285" s="59">
        <v>1</v>
      </c>
      <c r="AD1285">
        <v>1</v>
      </c>
      <c r="AE1285">
        <v>1</v>
      </c>
      <c r="AH1285" s="59">
        <v>1</v>
      </c>
      <c r="AI1285">
        <v>1</v>
      </c>
      <c r="AM1285" s="59">
        <v>1</v>
      </c>
      <c r="AN1285">
        <v>1</v>
      </c>
      <c r="AT1285" s="59">
        <v>1</v>
      </c>
      <c r="BN1285">
        <v>1</v>
      </c>
      <c r="BO1285">
        <v>1</v>
      </c>
      <c r="BR1285" s="59">
        <v>1</v>
      </c>
      <c r="EH1285" s="7" t="str">
        <f>VLOOKUP(B1285,'[1]FT Base GRAL'!$B$6:$AB$2733,27,0)</f>
        <v>SLP</v>
      </c>
    </row>
    <row r="1286" spans="1:138" ht="15.75" x14ac:dyDescent="0.3">
      <c r="A1286" s="55">
        <v>1406</v>
      </c>
      <c r="B1286" s="4" t="s">
        <v>2402</v>
      </c>
      <c r="C1286" s="5" t="s">
        <v>8</v>
      </c>
      <c r="D1286" s="6"/>
      <c r="E1286" s="4" t="s">
        <v>2403</v>
      </c>
      <c r="F1286" s="7" t="s">
        <v>53</v>
      </c>
      <c r="G1286" s="7" t="s">
        <v>34</v>
      </c>
      <c r="H1286" s="7" t="s">
        <v>54</v>
      </c>
      <c r="I1286" s="47" t="s">
        <v>5189</v>
      </c>
      <c r="J1286" s="47"/>
      <c r="K1286" s="47">
        <f t="shared" si="23"/>
        <v>1</v>
      </c>
      <c r="BN1286">
        <v>1</v>
      </c>
      <c r="BO1286">
        <v>1</v>
      </c>
      <c r="BP1286">
        <v>1</v>
      </c>
      <c r="BQ1286">
        <v>1</v>
      </c>
      <c r="BR1286" s="59">
        <v>1</v>
      </c>
      <c r="EH1286" s="7" t="str">
        <f>VLOOKUP(B1286,'[1]FT Base GRAL'!$B$6:$AB$2733,27,0)</f>
        <v>TAB</v>
      </c>
    </row>
    <row r="1287" spans="1:138" ht="15.75" x14ac:dyDescent="0.3">
      <c r="A1287" s="55">
        <v>1407</v>
      </c>
      <c r="B1287" s="4" t="s">
        <v>2404</v>
      </c>
      <c r="C1287" s="15" t="s">
        <v>41</v>
      </c>
      <c r="D1287" s="13"/>
      <c r="E1287" s="16" t="s">
        <v>2397</v>
      </c>
      <c r="F1287" s="7" t="s">
        <v>53</v>
      </c>
      <c r="G1287" s="7" t="s">
        <v>34</v>
      </c>
      <c r="H1287" s="7" t="s">
        <v>54</v>
      </c>
      <c r="I1287" s="47" t="s">
        <v>5189</v>
      </c>
      <c r="J1287" s="47"/>
      <c r="K1287" s="47">
        <f t="shared" si="23"/>
        <v>1</v>
      </c>
      <c r="Z1287" s="62">
        <v>1</v>
      </c>
      <c r="AA1287">
        <v>1</v>
      </c>
      <c r="AB1287">
        <v>1</v>
      </c>
      <c r="AC1287" s="59">
        <v>1</v>
      </c>
      <c r="EH1287" s="7" t="str">
        <f>VLOOKUP(B1287,'[1]FT Base GRAL'!$B$6:$AB$2733,27,0)</f>
        <v>SLP-JunAcla</v>
      </c>
    </row>
    <row r="1288" spans="1:138" ht="15.75" x14ac:dyDescent="0.3">
      <c r="A1288" s="55">
        <v>1408</v>
      </c>
      <c r="B1288" s="4" t="s">
        <v>2405</v>
      </c>
      <c r="C1288" s="5" t="s">
        <v>8</v>
      </c>
      <c r="D1288" s="6"/>
      <c r="E1288" s="4" t="s">
        <v>2406</v>
      </c>
      <c r="F1288" s="7" t="s">
        <v>53</v>
      </c>
      <c r="G1288" s="7" t="s">
        <v>34</v>
      </c>
      <c r="H1288" s="7" t="s">
        <v>54</v>
      </c>
      <c r="I1288" s="47" t="s">
        <v>5189</v>
      </c>
      <c r="J1288" s="47"/>
      <c r="K1288" s="47">
        <f t="shared" ref="K1288:K1351" si="24">COUNTA(N1288,Q1288,AC1288,AH1288,AM1288,AT1288,BA1288,BC1288,X1288,BF1288,BM1288,BR1288,BW1288,CB1288,CG1288,CJ1288,CO1288,CT1288,CY1288,DD1288,DN1288,DS1288,DI1288,DX1288,EC1288,EG1288)</f>
        <v>3</v>
      </c>
      <c r="Y1288">
        <v>1</v>
      </c>
      <c r="Z1288">
        <v>1</v>
      </c>
      <c r="AA1288">
        <v>1</v>
      </c>
      <c r="AB1288">
        <v>1</v>
      </c>
      <c r="AC1288" s="59">
        <v>1</v>
      </c>
      <c r="AI1288">
        <v>1</v>
      </c>
      <c r="AJ1288">
        <v>1</v>
      </c>
      <c r="AK1288">
        <v>1</v>
      </c>
      <c r="AL1288">
        <v>1</v>
      </c>
      <c r="AM1288" s="59">
        <v>1</v>
      </c>
      <c r="AN1288">
        <v>1</v>
      </c>
      <c r="AT1288" s="59">
        <v>1</v>
      </c>
      <c r="EH1288" s="7" t="str">
        <f>VLOOKUP(B1288,'[1]FT Base GRAL'!$B$6:$AB$2733,27,0)</f>
        <v>SLP</v>
      </c>
    </row>
    <row r="1289" spans="1:138" ht="15.75" x14ac:dyDescent="0.3">
      <c r="A1289" s="55">
        <v>1409</v>
      </c>
      <c r="B1289" s="4" t="s">
        <v>2407</v>
      </c>
      <c r="C1289" s="12" t="s">
        <v>19</v>
      </c>
      <c r="D1289" s="6"/>
      <c r="E1289" s="4" t="s">
        <v>2408</v>
      </c>
      <c r="F1289" s="7" t="s">
        <v>53</v>
      </c>
      <c r="G1289" s="7" t="s">
        <v>34</v>
      </c>
      <c r="H1289" s="7" t="s">
        <v>54</v>
      </c>
      <c r="I1289" s="47" t="s">
        <v>5169</v>
      </c>
      <c r="J1289" s="47"/>
      <c r="K1289" s="47">
        <f t="shared" si="24"/>
        <v>0</v>
      </c>
      <c r="EH1289" s="108" t="str">
        <f>VLOOKUP(B1289,'[1]FT Base GRAL'!$B$6:$AB$2733,27,0)</f>
        <v>TEX</v>
      </c>
    </row>
    <row r="1290" spans="1:138" ht="15.75" x14ac:dyDescent="0.3">
      <c r="A1290" s="55">
        <v>1410</v>
      </c>
      <c r="B1290" s="8" t="s">
        <v>2409</v>
      </c>
      <c r="C1290" s="9" t="s">
        <v>17</v>
      </c>
      <c r="D1290" s="18"/>
      <c r="E1290" s="19"/>
      <c r="F1290" s="30"/>
      <c r="G1290" s="30"/>
      <c r="H1290" s="30"/>
      <c r="I1290" s="47" t="s">
        <v>4832</v>
      </c>
      <c r="J1290" s="47"/>
      <c r="K1290" s="47">
        <f t="shared" si="24"/>
        <v>0</v>
      </c>
      <c r="EH1290" s="7" t="str">
        <f>VLOOKUP(B1290,'[1]FT Base GRAL'!$B$6:$AB$2733,27,0)</f>
        <v>Ficha Disponible</v>
      </c>
    </row>
    <row r="1291" spans="1:138" ht="15.75" x14ac:dyDescent="0.3">
      <c r="A1291" s="55">
        <v>1411</v>
      </c>
      <c r="B1291" s="4" t="s">
        <v>2410</v>
      </c>
      <c r="C1291" s="5" t="s">
        <v>8</v>
      </c>
      <c r="D1291" s="6"/>
      <c r="E1291" s="4" t="s">
        <v>2411</v>
      </c>
      <c r="F1291" s="7" t="s">
        <v>53</v>
      </c>
      <c r="G1291" s="7" t="s">
        <v>34</v>
      </c>
      <c r="H1291" s="7" t="s">
        <v>54</v>
      </c>
      <c r="I1291" s="47" t="s">
        <v>4832</v>
      </c>
      <c r="J1291" s="47"/>
      <c r="K1291" s="47">
        <f t="shared" si="24"/>
        <v>0</v>
      </c>
      <c r="EH1291" s="108" t="str">
        <f>VLOOKUP(B1291,'[1]FT Base GRAL'!$B$6:$AB$2733,27,0)</f>
        <v>TAB</v>
      </c>
    </row>
    <row r="1292" spans="1:138" ht="15.75" x14ac:dyDescent="0.3">
      <c r="A1292" s="55">
        <v>1412</v>
      </c>
      <c r="B1292" s="4" t="s">
        <v>2412</v>
      </c>
      <c r="C1292" s="5" t="s">
        <v>8</v>
      </c>
      <c r="D1292" s="6"/>
      <c r="E1292" s="4" t="s">
        <v>2413</v>
      </c>
      <c r="F1292" s="7" t="s">
        <v>53</v>
      </c>
      <c r="G1292" s="7" t="s">
        <v>34</v>
      </c>
      <c r="H1292" s="7" t="s">
        <v>54</v>
      </c>
      <c r="I1292" s="47" t="s">
        <v>4832</v>
      </c>
      <c r="J1292" s="47"/>
      <c r="K1292" s="47">
        <f t="shared" si="24"/>
        <v>0</v>
      </c>
      <c r="EH1292" s="108" t="str">
        <f>VLOOKUP(B1292,'[1]FT Base GRAL'!$B$6:$AB$2733,27,0)</f>
        <v>TAB</v>
      </c>
    </row>
    <row r="1293" spans="1:138" ht="15.75" x14ac:dyDescent="0.3">
      <c r="A1293" s="55">
        <v>1413</v>
      </c>
      <c r="B1293" s="8" t="s">
        <v>2414</v>
      </c>
      <c r="C1293" s="9" t="s">
        <v>17</v>
      </c>
      <c r="D1293" s="18"/>
      <c r="E1293" s="19"/>
      <c r="F1293" s="30"/>
      <c r="G1293" s="30"/>
      <c r="H1293" s="30"/>
      <c r="I1293" s="47" t="s">
        <v>4832</v>
      </c>
      <c r="J1293" s="47"/>
      <c r="K1293" s="47">
        <f t="shared" si="24"/>
        <v>0</v>
      </c>
      <c r="EH1293" s="7" t="str">
        <f>VLOOKUP(B1293,'[1]FT Base GRAL'!$B$6:$AB$2733,27,0)</f>
        <v>Ficha Disponible</v>
      </c>
    </row>
    <row r="1294" spans="1:138" ht="15.75" x14ac:dyDescent="0.3">
      <c r="A1294" s="55">
        <v>1414</v>
      </c>
      <c r="B1294" s="4" t="s">
        <v>2415</v>
      </c>
      <c r="C1294" s="5" t="s">
        <v>8</v>
      </c>
      <c r="D1294" s="6"/>
      <c r="E1294" s="4" t="s">
        <v>2416</v>
      </c>
      <c r="F1294" s="7" t="s">
        <v>53</v>
      </c>
      <c r="G1294" s="7" t="s">
        <v>34</v>
      </c>
      <c r="H1294" s="7" t="s">
        <v>54</v>
      </c>
      <c r="I1294" s="47" t="s">
        <v>4832</v>
      </c>
      <c r="J1294" s="47"/>
      <c r="K1294" s="47">
        <f t="shared" si="24"/>
        <v>0</v>
      </c>
      <c r="EH1294" s="108" t="str">
        <f>VLOOKUP(B1294,'[1]FT Base GRAL'!$B$6:$AB$2733,27,0)</f>
        <v>TAB</v>
      </c>
    </row>
    <row r="1295" spans="1:138" ht="15.75" x14ac:dyDescent="0.3">
      <c r="A1295" s="55">
        <v>1415</v>
      </c>
      <c r="B1295" s="4" t="s">
        <v>2417</v>
      </c>
      <c r="C1295" s="5" t="s">
        <v>8</v>
      </c>
      <c r="D1295" s="6"/>
      <c r="E1295" s="4" t="s">
        <v>2418</v>
      </c>
      <c r="F1295" s="7" t="s">
        <v>53</v>
      </c>
      <c r="G1295" s="7" t="s">
        <v>34</v>
      </c>
      <c r="H1295" s="7" t="s">
        <v>54</v>
      </c>
      <c r="I1295" s="47" t="s">
        <v>4832</v>
      </c>
      <c r="J1295" s="47"/>
      <c r="K1295" s="47">
        <f t="shared" si="24"/>
        <v>0</v>
      </c>
      <c r="EH1295" s="108" t="str">
        <f>VLOOKUP(B1295,'[1]FT Base GRAL'!$B$6:$AB$2733,27,0)</f>
        <v>TAB</v>
      </c>
    </row>
    <row r="1296" spans="1:138" ht="15.75" x14ac:dyDescent="0.3">
      <c r="A1296" s="55">
        <v>1416</v>
      </c>
      <c r="B1296" s="4" t="s">
        <v>2419</v>
      </c>
      <c r="C1296" s="5" t="s">
        <v>8</v>
      </c>
      <c r="D1296" s="6"/>
      <c r="E1296" s="4" t="s">
        <v>2420</v>
      </c>
      <c r="F1296" s="7" t="s">
        <v>53</v>
      </c>
      <c r="G1296" s="7" t="s">
        <v>34</v>
      </c>
      <c r="H1296" s="7" t="s">
        <v>54</v>
      </c>
      <c r="I1296" s="47" t="s">
        <v>4832</v>
      </c>
      <c r="J1296" s="47"/>
      <c r="K1296" s="47">
        <f t="shared" si="24"/>
        <v>0</v>
      </c>
      <c r="EH1296" s="108" t="str">
        <f>VLOOKUP(B1296,'[1]FT Base GRAL'!$B$6:$AB$2733,27,0)</f>
        <v>TAB</v>
      </c>
    </row>
    <row r="1297" spans="1:138" ht="15.75" x14ac:dyDescent="0.3">
      <c r="A1297" s="55">
        <v>1417</v>
      </c>
      <c r="B1297" s="4" t="s">
        <v>2421</v>
      </c>
      <c r="C1297" s="5" t="s">
        <v>8</v>
      </c>
      <c r="D1297" s="6"/>
      <c r="E1297" s="4" t="s">
        <v>2422</v>
      </c>
      <c r="F1297" s="7" t="s">
        <v>53</v>
      </c>
      <c r="G1297" s="7" t="s">
        <v>34</v>
      </c>
      <c r="H1297" s="7" t="s">
        <v>54</v>
      </c>
      <c r="I1297" s="47" t="s">
        <v>4832</v>
      </c>
      <c r="J1297" s="47"/>
      <c r="K1297" s="47">
        <f t="shared" si="24"/>
        <v>0</v>
      </c>
      <c r="EH1297" s="108" t="str">
        <f>VLOOKUP(B1297,'[1]FT Base GRAL'!$B$6:$AB$2733,27,0)</f>
        <v>TAB</v>
      </c>
    </row>
    <row r="1298" spans="1:138" ht="15.75" x14ac:dyDescent="0.3">
      <c r="A1298" s="55">
        <v>1418</v>
      </c>
      <c r="B1298" s="4" t="s">
        <v>2423</v>
      </c>
      <c r="C1298" s="5" t="s">
        <v>8</v>
      </c>
      <c r="D1298" s="6"/>
      <c r="E1298" s="4" t="s">
        <v>2424</v>
      </c>
      <c r="F1298" s="7" t="s">
        <v>53</v>
      </c>
      <c r="G1298" s="7" t="s">
        <v>34</v>
      </c>
      <c r="H1298" s="7" t="s">
        <v>54</v>
      </c>
      <c r="I1298" s="47" t="s">
        <v>4832</v>
      </c>
      <c r="J1298" s="47"/>
      <c r="K1298" s="47">
        <f t="shared" si="24"/>
        <v>0</v>
      </c>
      <c r="EH1298" s="108" t="str">
        <f>VLOOKUP(B1298,'[1]FT Base GRAL'!$B$6:$AB$2733,27,0)</f>
        <v>TAB</v>
      </c>
    </row>
    <row r="1299" spans="1:138" ht="15.75" x14ac:dyDescent="0.3">
      <c r="A1299" s="55">
        <v>1419</v>
      </c>
      <c r="B1299" s="4" t="s">
        <v>2425</v>
      </c>
      <c r="C1299" s="5" t="s">
        <v>8</v>
      </c>
      <c r="D1299" s="6"/>
      <c r="E1299" s="4" t="s">
        <v>2426</v>
      </c>
      <c r="F1299" s="7" t="s">
        <v>53</v>
      </c>
      <c r="G1299" s="7" t="s">
        <v>34</v>
      </c>
      <c r="H1299" s="7" t="s">
        <v>54</v>
      </c>
      <c r="I1299" s="47" t="s">
        <v>4832</v>
      </c>
      <c r="J1299" s="47"/>
      <c r="K1299" s="47">
        <f t="shared" si="24"/>
        <v>0</v>
      </c>
      <c r="EH1299" s="108" t="str">
        <f>VLOOKUP(B1299,'[1]FT Base GRAL'!$B$6:$AB$2733,27,0)</f>
        <v>TAB</v>
      </c>
    </row>
    <row r="1300" spans="1:138" ht="15.75" x14ac:dyDescent="0.3">
      <c r="A1300" s="55">
        <v>1420</v>
      </c>
      <c r="B1300" s="4" t="s">
        <v>2427</v>
      </c>
      <c r="C1300" s="5" t="s">
        <v>8</v>
      </c>
      <c r="D1300" s="6"/>
      <c r="E1300" s="4" t="s">
        <v>2428</v>
      </c>
      <c r="F1300" s="7" t="s">
        <v>53</v>
      </c>
      <c r="G1300" s="7" t="s">
        <v>34</v>
      </c>
      <c r="H1300" s="7" t="s">
        <v>54</v>
      </c>
      <c r="I1300" s="47" t="s">
        <v>4832</v>
      </c>
      <c r="J1300" s="47"/>
      <c r="K1300" s="47">
        <f t="shared" si="24"/>
        <v>0</v>
      </c>
      <c r="EH1300" s="108" t="str">
        <f>VLOOKUP(B1300,'[1]FT Base GRAL'!$B$6:$AB$2733,27,0)</f>
        <v>TAB</v>
      </c>
    </row>
    <row r="1301" spans="1:138" ht="15.75" x14ac:dyDescent="0.3">
      <c r="A1301" s="55">
        <v>1421</v>
      </c>
      <c r="B1301" s="4" t="s">
        <v>2429</v>
      </c>
      <c r="C1301" s="5" t="s">
        <v>8</v>
      </c>
      <c r="D1301" s="6"/>
      <c r="E1301" s="4" t="s">
        <v>2430</v>
      </c>
      <c r="F1301" s="7" t="s">
        <v>53</v>
      </c>
      <c r="G1301" s="7" t="s">
        <v>34</v>
      </c>
      <c r="H1301" s="7" t="s">
        <v>54</v>
      </c>
      <c r="I1301" s="47" t="s">
        <v>4832</v>
      </c>
      <c r="J1301" s="47"/>
      <c r="K1301" s="47">
        <f t="shared" si="24"/>
        <v>0</v>
      </c>
      <c r="EH1301" s="108" t="str">
        <f>VLOOKUP(B1301,'[1]FT Base GRAL'!$B$6:$AB$2733,27,0)</f>
        <v>TAB</v>
      </c>
    </row>
    <row r="1302" spans="1:138" ht="15.75" x14ac:dyDescent="0.3">
      <c r="A1302" s="55">
        <v>1422</v>
      </c>
      <c r="B1302" s="4" t="s">
        <v>2431</v>
      </c>
      <c r="C1302" s="5" t="s">
        <v>8</v>
      </c>
      <c r="D1302" s="6"/>
      <c r="E1302" s="4" t="s">
        <v>2432</v>
      </c>
      <c r="F1302" s="7" t="s">
        <v>53</v>
      </c>
      <c r="G1302" s="7" t="s">
        <v>34</v>
      </c>
      <c r="H1302" s="7" t="s">
        <v>54</v>
      </c>
      <c r="I1302" s="47" t="s">
        <v>4832</v>
      </c>
      <c r="J1302" s="47"/>
      <c r="K1302" s="47">
        <f t="shared" si="24"/>
        <v>0</v>
      </c>
      <c r="EH1302" s="108" t="str">
        <f>VLOOKUP(B1302,'[1]FT Base GRAL'!$B$6:$AB$2733,27,0)</f>
        <v>TAB</v>
      </c>
    </row>
    <row r="1303" spans="1:138" ht="15.75" x14ac:dyDescent="0.3">
      <c r="A1303" s="55">
        <v>1423</v>
      </c>
      <c r="B1303" s="4" t="s">
        <v>2433</v>
      </c>
      <c r="C1303" s="5" t="s">
        <v>8</v>
      </c>
      <c r="D1303" s="6"/>
      <c r="E1303" s="4" t="s">
        <v>2434</v>
      </c>
      <c r="F1303" s="7" t="s">
        <v>53</v>
      </c>
      <c r="G1303" s="7" t="s">
        <v>34</v>
      </c>
      <c r="H1303" s="7" t="s">
        <v>54</v>
      </c>
      <c r="I1303" s="47" t="s">
        <v>4832</v>
      </c>
      <c r="J1303" s="47"/>
      <c r="K1303" s="47">
        <f t="shared" si="24"/>
        <v>0</v>
      </c>
      <c r="EH1303" s="108" t="str">
        <f>VLOOKUP(B1303,'[1]FT Base GRAL'!$B$6:$AB$2733,27,0)</f>
        <v>TAB</v>
      </c>
    </row>
    <row r="1304" spans="1:138" ht="15.75" x14ac:dyDescent="0.3">
      <c r="A1304" s="55">
        <v>1424</v>
      </c>
      <c r="B1304" s="4" t="s">
        <v>5065</v>
      </c>
      <c r="C1304" s="5" t="s">
        <v>8</v>
      </c>
      <c r="D1304" s="13"/>
      <c r="E1304" s="16" t="s">
        <v>5118</v>
      </c>
      <c r="F1304" s="14" t="s">
        <v>53</v>
      </c>
      <c r="G1304" s="14" t="s">
        <v>34</v>
      </c>
      <c r="H1304" s="14" t="s">
        <v>1298</v>
      </c>
      <c r="I1304" s="47" t="s">
        <v>5189</v>
      </c>
      <c r="J1304" s="47"/>
      <c r="K1304" s="47">
        <f t="shared" si="24"/>
        <v>1</v>
      </c>
      <c r="DT1304">
        <v>1</v>
      </c>
      <c r="DX1304" s="59">
        <v>1</v>
      </c>
      <c r="EH1304" s="7" t="str">
        <f>VLOOKUP(B1304,'[1]FT Base GRAL'!$B$6:$AB$2733,27,0)</f>
        <v>CMM</v>
      </c>
    </row>
    <row r="1305" spans="1:138" ht="15.75" x14ac:dyDescent="0.3">
      <c r="A1305" s="55">
        <v>1425</v>
      </c>
      <c r="B1305" s="4" t="s">
        <v>2435</v>
      </c>
      <c r="C1305" s="5" t="s">
        <v>8</v>
      </c>
      <c r="D1305" s="6"/>
      <c r="E1305" s="4" t="s">
        <v>2436</v>
      </c>
      <c r="F1305" s="7" t="s">
        <v>53</v>
      </c>
      <c r="G1305" s="7" t="s">
        <v>34</v>
      </c>
      <c r="H1305" s="7" t="s">
        <v>54</v>
      </c>
      <c r="I1305" s="47" t="s">
        <v>5189</v>
      </c>
      <c r="J1305" s="47"/>
      <c r="K1305" s="47">
        <f t="shared" si="24"/>
        <v>4</v>
      </c>
      <c r="Y1305">
        <v>1</v>
      </c>
      <c r="Z1305">
        <v>1</v>
      </c>
      <c r="AC1305" s="59">
        <v>1</v>
      </c>
      <c r="AD1305">
        <v>1</v>
      </c>
      <c r="AE1305">
        <v>1</v>
      </c>
      <c r="AF1305">
        <v>1</v>
      </c>
      <c r="AG1305">
        <v>1</v>
      </c>
      <c r="AH1305" s="59">
        <v>1</v>
      </c>
      <c r="AI1305">
        <v>1</v>
      </c>
      <c r="AJ1305">
        <v>1</v>
      </c>
      <c r="AK1305">
        <v>1</v>
      </c>
      <c r="AL1305">
        <v>1</v>
      </c>
      <c r="AM1305" s="59">
        <v>1</v>
      </c>
      <c r="AN1305">
        <v>1</v>
      </c>
      <c r="AT1305" s="59">
        <v>1</v>
      </c>
      <c r="EH1305" s="7" t="str">
        <f>VLOOKUP(B1305,'[1]FT Base GRAL'!$B$6:$AB$2733,27,0)</f>
        <v>SLP</v>
      </c>
    </row>
    <row r="1306" spans="1:138" ht="15.75" x14ac:dyDescent="0.3">
      <c r="A1306" s="55">
        <v>1426</v>
      </c>
      <c r="B1306" s="4" t="s">
        <v>5066</v>
      </c>
      <c r="C1306" s="5" t="s">
        <v>8</v>
      </c>
      <c r="D1306" s="13"/>
      <c r="E1306" s="16" t="s">
        <v>5119</v>
      </c>
      <c r="F1306" s="14" t="s">
        <v>53</v>
      </c>
      <c r="G1306" s="14" t="s">
        <v>34</v>
      </c>
      <c r="H1306" s="14" t="s">
        <v>1298</v>
      </c>
      <c r="I1306" s="47" t="s">
        <v>5189</v>
      </c>
      <c r="J1306" s="47"/>
      <c r="K1306" s="47">
        <f t="shared" si="24"/>
        <v>1</v>
      </c>
      <c r="DT1306">
        <v>1</v>
      </c>
      <c r="DX1306" s="59">
        <v>1</v>
      </c>
      <c r="EH1306" s="7" t="str">
        <f>VLOOKUP(B1306,'[1]FT Base GRAL'!$B$6:$AB$2733,27,0)</f>
        <v>CMM</v>
      </c>
    </row>
    <row r="1307" spans="1:138" ht="15.75" x14ac:dyDescent="0.3">
      <c r="A1307" s="55">
        <v>1427</v>
      </c>
      <c r="B1307" s="4" t="s">
        <v>2437</v>
      </c>
      <c r="C1307" s="5" t="s">
        <v>8</v>
      </c>
      <c r="D1307" s="6"/>
      <c r="E1307" s="4" t="s">
        <v>2438</v>
      </c>
      <c r="F1307" s="7" t="s">
        <v>53</v>
      </c>
      <c r="G1307" s="7" t="s">
        <v>34</v>
      </c>
      <c r="H1307" s="7" t="s">
        <v>54</v>
      </c>
      <c r="I1307" s="47" t="s">
        <v>5189</v>
      </c>
      <c r="J1307" s="47"/>
      <c r="K1307" s="47">
        <f t="shared" si="24"/>
        <v>4</v>
      </c>
      <c r="R1307">
        <v>1</v>
      </c>
      <c r="X1307" s="59">
        <v>1</v>
      </c>
      <c r="Y1307">
        <v>1</v>
      </c>
      <c r="Z1307">
        <v>1</v>
      </c>
      <c r="AC1307" s="59">
        <v>1</v>
      </c>
      <c r="AD1307">
        <v>1</v>
      </c>
      <c r="AI1307">
        <v>1</v>
      </c>
      <c r="AJ1307">
        <v>1</v>
      </c>
      <c r="AK1307">
        <v>1</v>
      </c>
      <c r="AL1307">
        <v>1</v>
      </c>
      <c r="AM1307" s="59">
        <v>1</v>
      </c>
      <c r="AN1307">
        <v>1</v>
      </c>
      <c r="AT1307" s="59">
        <v>1</v>
      </c>
      <c r="EH1307" s="7" t="str">
        <f>VLOOKUP(B1307,'[1]FT Base GRAL'!$B$6:$AB$2733,27,0)</f>
        <v>SLP</v>
      </c>
    </row>
    <row r="1308" spans="1:138" ht="15.75" x14ac:dyDescent="0.3">
      <c r="A1308" s="55">
        <v>1428</v>
      </c>
      <c r="B1308" s="4" t="s">
        <v>2439</v>
      </c>
      <c r="C1308" s="15" t="s">
        <v>41</v>
      </c>
      <c r="D1308" s="13"/>
      <c r="E1308" s="4" t="s">
        <v>2438</v>
      </c>
      <c r="F1308" s="14" t="s">
        <v>121</v>
      </c>
      <c r="G1308" s="7" t="s">
        <v>34</v>
      </c>
      <c r="H1308" s="14" t="s">
        <v>122</v>
      </c>
      <c r="I1308" s="47" t="s">
        <v>5189</v>
      </c>
      <c r="J1308" s="47"/>
      <c r="K1308" s="47">
        <f t="shared" si="24"/>
        <v>1</v>
      </c>
      <c r="AE1308">
        <v>1</v>
      </c>
      <c r="AH1308" s="59">
        <v>1</v>
      </c>
      <c r="EH1308" s="7" t="str">
        <f>VLOOKUP(B1308,'[1]FT Base GRAL'!$B$6:$AB$2733,27,0)</f>
        <v>QRO-JunAcla</v>
      </c>
    </row>
    <row r="1309" spans="1:138" ht="15.75" x14ac:dyDescent="0.3">
      <c r="A1309" s="55">
        <v>1429</v>
      </c>
      <c r="B1309" s="4" t="s">
        <v>2440</v>
      </c>
      <c r="C1309" s="5" t="s">
        <v>8</v>
      </c>
      <c r="D1309" s="6"/>
      <c r="E1309" s="4" t="s">
        <v>2441</v>
      </c>
      <c r="F1309" s="7" t="s">
        <v>53</v>
      </c>
      <c r="G1309" s="7" t="s">
        <v>34</v>
      </c>
      <c r="H1309" s="7" t="s">
        <v>54</v>
      </c>
      <c r="I1309" s="47" t="s">
        <v>5189</v>
      </c>
      <c r="J1309" s="47"/>
      <c r="K1309" s="47">
        <f t="shared" si="24"/>
        <v>3</v>
      </c>
      <c r="R1309">
        <v>1</v>
      </c>
      <c r="X1309" s="59">
        <v>1</v>
      </c>
      <c r="Y1309">
        <v>1</v>
      </c>
      <c r="AD1309">
        <v>1</v>
      </c>
      <c r="AI1309">
        <v>1</v>
      </c>
      <c r="AJ1309">
        <v>1</v>
      </c>
      <c r="AK1309">
        <v>1</v>
      </c>
      <c r="AL1309">
        <v>1</v>
      </c>
      <c r="AM1309" s="59">
        <v>1</v>
      </c>
      <c r="AN1309">
        <v>1</v>
      </c>
      <c r="AT1309" s="59">
        <v>1</v>
      </c>
      <c r="EH1309" s="7" t="str">
        <f>VLOOKUP(B1309,'[1]FT Base GRAL'!$B$6:$AB$2733,27,0)</f>
        <v>SLP</v>
      </c>
    </row>
    <row r="1310" spans="1:138" ht="15.75" x14ac:dyDescent="0.3">
      <c r="A1310" s="55">
        <v>1430</v>
      </c>
      <c r="B1310" s="4" t="s">
        <v>2442</v>
      </c>
      <c r="C1310" s="15" t="s">
        <v>41</v>
      </c>
      <c r="D1310" s="13"/>
      <c r="E1310" s="4" t="s">
        <v>2441</v>
      </c>
      <c r="F1310" s="14" t="s">
        <v>121</v>
      </c>
      <c r="G1310" s="7" t="s">
        <v>34</v>
      </c>
      <c r="H1310" s="14" t="s">
        <v>122</v>
      </c>
      <c r="I1310" s="47" t="s">
        <v>5189</v>
      </c>
      <c r="J1310" s="47"/>
      <c r="K1310" s="47">
        <f t="shared" si="24"/>
        <v>1</v>
      </c>
      <c r="AE1310">
        <v>1</v>
      </c>
      <c r="AH1310" s="59">
        <v>1</v>
      </c>
      <c r="EH1310" s="7" t="str">
        <f>VLOOKUP(B1310,'[1]FT Base GRAL'!$B$6:$AB$2733,27,0)</f>
        <v>QRO-JunAcla</v>
      </c>
    </row>
    <row r="1311" spans="1:138" ht="15.75" x14ac:dyDescent="0.3">
      <c r="A1311" s="55">
        <v>1431</v>
      </c>
      <c r="B1311" s="4" t="s">
        <v>2443</v>
      </c>
      <c r="C1311" s="15" t="s">
        <v>41</v>
      </c>
      <c r="D1311" s="13"/>
      <c r="E1311" s="16" t="s">
        <v>2441</v>
      </c>
      <c r="F1311" s="7" t="s">
        <v>53</v>
      </c>
      <c r="G1311" s="7" t="s">
        <v>34</v>
      </c>
      <c r="H1311" s="7" t="s">
        <v>54</v>
      </c>
      <c r="I1311" s="47" t="s">
        <v>5189</v>
      </c>
      <c r="J1311" s="47"/>
      <c r="K1311" s="47">
        <f t="shared" si="24"/>
        <v>1</v>
      </c>
      <c r="Z1311" s="62">
        <v>1</v>
      </c>
      <c r="AC1311" s="59">
        <v>1</v>
      </c>
      <c r="EH1311" s="7" t="str">
        <f>VLOOKUP(B1311,'[1]FT Base GRAL'!$B$6:$AB$2733,27,0)</f>
        <v>SLP-JunAcla</v>
      </c>
    </row>
    <row r="1312" spans="1:138" ht="15.75" x14ac:dyDescent="0.3">
      <c r="A1312" s="55">
        <v>1432</v>
      </c>
      <c r="B1312" s="4" t="s">
        <v>2444</v>
      </c>
      <c r="C1312" s="5" t="s">
        <v>8</v>
      </c>
      <c r="D1312" s="6"/>
      <c r="E1312" s="4" t="s">
        <v>2445</v>
      </c>
      <c r="F1312" s="7" t="s">
        <v>53</v>
      </c>
      <c r="G1312" s="7" t="s">
        <v>34</v>
      </c>
      <c r="H1312" s="7" t="s">
        <v>54</v>
      </c>
      <c r="I1312" s="47" t="s">
        <v>4832</v>
      </c>
      <c r="J1312" s="47"/>
      <c r="K1312" s="47">
        <f t="shared" si="24"/>
        <v>1</v>
      </c>
      <c r="DT1312">
        <v>1</v>
      </c>
      <c r="DX1312" s="59">
        <v>1</v>
      </c>
      <c r="EH1312" s="7" t="str">
        <f>VLOOKUP(B1312,'[1]FT Base GRAL'!$B$6:$AB$2733,27,0)</f>
        <v>NAY</v>
      </c>
    </row>
    <row r="1313" spans="1:138" ht="15.75" x14ac:dyDescent="0.3">
      <c r="A1313" s="55">
        <v>1433</v>
      </c>
      <c r="B1313" s="4" t="s">
        <v>2446</v>
      </c>
      <c r="C1313" s="5" t="s">
        <v>8</v>
      </c>
      <c r="D1313" s="6"/>
      <c r="E1313" s="4" t="s">
        <v>2447</v>
      </c>
      <c r="F1313" s="7" t="s">
        <v>53</v>
      </c>
      <c r="G1313" s="7" t="s">
        <v>34</v>
      </c>
      <c r="H1313" s="7" t="s">
        <v>54</v>
      </c>
      <c r="I1313" s="47" t="s">
        <v>4832</v>
      </c>
      <c r="J1313" s="47"/>
      <c r="K1313" s="47">
        <f t="shared" si="24"/>
        <v>0</v>
      </c>
      <c r="EH1313" s="108" t="str">
        <f>VLOOKUP(B1313,'[1]FT Base GRAL'!$B$6:$AB$2733,27,0)</f>
        <v>NAY</v>
      </c>
    </row>
    <row r="1314" spans="1:138" ht="15.75" x14ac:dyDescent="0.3">
      <c r="A1314" s="55">
        <v>1434</v>
      </c>
      <c r="B1314" s="4" t="s">
        <v>2448</v>
      </c>
      <c r="C1314" s="5" t="s">
        <v>8</v>
      </c>
      <c r="D1314" s="6"/>
      <c r="E1314" s="4" t="s">
        <v>2449</v>
      </c>
      <c r="F1314" s="7" t="s">
        <v>53</v>
      </c>
      <c r="G1314" s="7" t="s">
        <v>34</v>
      </c>
      <c r="H1314" s="7" t="s">
        <v>54</v>
      </c>
      <c r="I1314" s="47" t="s">
        <v>4832</v>
      </c>
      <c r="J1314" s="47"/>
      <c r="K1314" s="47">
        <f t="shared" si="24"/>
        <v>0</v>
      </c>
      <c r="EH1314" s="108" t="str">
        <f>VLOOKUP(B1314,'[1]FT Base GRAL'!$B$6:$AB$2733,27,0)</f>
        <v>NAY</v>
      </c>
    </row>
    <row r="1315" spans="1:138" ht="15.75" x14ac:dyDescent="0.3">
      <c r="A1315" s="55">
        <v>1435</v>
      </c>
      <c r="B1315" s="4" t="s">
        <v>2450</v>
      </c>
      <c r="C1315" s="5" t="s">
        <v>8</v>
      </c>
      <c r="D1315" s="6"/>
      <c r="E1315" s="4" t="s">
        <v>2451</v>
      </c>
      <c r="F1315" s="7" t="s">
        <v>53</v>
      </c>
      <c r="G1315" s="7" t="s">
        <v>34</v>
      </c>
      <c r="H1315" s="7" t="s">
        <v>54</v>
      </c>
      <c r="I1315" s="47" t="s">
        <v>4832</v>
      </c>
      <c r="J1315" s="47"/>
      <c r="K1315" s="47">
        <f t="shared" si="24"/>
        <v>0</v>
      </c>
      <c r="EH1315" s="108" t="str">
        <f>VLOOKUP(B1315,'[1]FT Base GRAL'!$B$6:$AB$2733,27,0)</f>
        <v>NAY</v>
      </c>
    </row>
    <row r="1316" spans="1:138" ht="15.75" x14ac:dyDescent="0.3">
      <c r="A1316" s="55">
        <v>1436</v>
      </c>
      <c r="B1316" s="4" t="s">
        <v>2452</v>
      </c>
      <c r="C1316" s="5" t="s">
        <v>8</v>
      </c>
      <c r="D1316" s="6"/>
      <c r="E1316" s="4" t="s">
        <v>2453</v>
      </c>
      <c r="F1316" s="7" t="s">
        <v>111</v>
      </c>
      <c r="G1316" s="7" t="s">
        <v>34</v>
      </c>
      <c r="H1316" s="7" t="s">
        <v>54</v>
      </c>
      <c r="I1316" s="47" t="s">
        <v>5189</v>
      </c>
      <c r="J1316" s="47"/>
      <c r="K1316" s="47">
        <f t="shared" si="24"/>
        <v>3</v>
      </c>
      <c r="R1316">
        <v>1</v>
      </c>
      <c r="X1316" s="59">
        <v>1</v>
      </c>
      <c r="AD1316">
        <v>1</v>
      </c>
      <c r="AI1316">
        <v>1</v>
      </c>
      <c r="AM1316" s="59">
        <v>1</v>
      </c>
      <c r="AN1316">
        <v>1</v>
      </c>
      <c r="AT1316" s="59">
        <v>1</v>
      </c>
      <c r="EH1316" s="7" t="str">
        <f>VLOOKUP(B1316,'[1]FT Base GRAL'!$B$6:$AB$2733,27,0)</f>
        <v>SLP</v>
      </c>
    </row>
    <row r="1317" spans="1:138" ht="15.75" x14ac:dyDescent="0.3">
      <c r="A1317" s="55">
        <v>1437</v>
      </c>
      <c r="B1317" s="4" t="s">
        <v>2454</v>
      </c>
      <c r="C1317" s="12" t="s">
        <v>19</v>
      </c>
      <c r="D1317" s="6"/>
      <c r="E1317" s="4" t="s">
        <v>2453</v>
      </c>
      <c r="F1317" s="7" t="s">
        <v>111</v>
      </c>
      <c r="G1317" s="7" t="s">
        <v>34</v>
      </c>
      <c r="H1317" s="7" t="s">
        <v>54</v>
      </c>
      <c r="I1317" s="47" t="s">
        <v>5169</v>
      </c>
      <c r="J1317" s="47"/>
      <c r="K1317" s="47">
        <f t="shared" si="24"/>
        <v>0</v>
      </c>
      <c r="EH1317" s="108" t="str">
        <f>VLOOKUP(B1317,'[1]FT Base GRAL'!$B$6:$AB$2733,27,0)</f>
        <v>TEX</v>
      </c>
    </row>
    <row r="1318" spans="1:138" ht="15.75" x14ac:dyDescent="0.3">
      <c r="A1318" s="55">
        <v>1438</v>
      </c>
      <c r="B1318" s="4" t="s">
        <v>2455</v>
      </c>
      <c r="C1318" s="15" t="s">
        <v>41</v>
      </c>
      <c r="D1318" s="13"/>
      <c r="E1318" s="4" t="s">
        <v>2453</v>
      </c>
      <c r="F1318" s="14" t="s">
        <v>111</v>
      </c>
      <c r="G1318" s="7" t="s">
        <v>34</v>
      </c>
      <c r="H1318" s="14" t="s">
        <v>2456</v>
      </c>
      <c r="I1318" s="47" t="s">
        <v>5189</v>
      </c>
      <c r="J1318" s="47"/>
      <c r="K1318" s="47">
        <f t="shared" si="24"/>
        <v>1</v>
      </c>
      <c r="AE1318">
        <v>1</v>
      </c>
      <c r="AH1318" s="59">
        <v>1</v>
      </c>
      <c r="EH1318" s="7" t="str">
        <f>VLOOKUP(B1318,'[1]FT Base GRAL'!$B$6:$AB$2733,27,0)</f>
        <v>QRO-JunAcla</v>
      </c>
    </row>
    <row r="1319" spans="1:138" ht="15.75" x14ac:dyDescent="0.3">
      <c r="A1319" s="55">
        <v>1439</v>
      </c>
      <c r="B1319" s="4" t="s">
        <v>2457</v>
      </c>
      <c r="C1319" s="5" t="s">
        <v>8</v>
      </c>
      <c r="D1319" s="6"/>
      <c r="E1319" s="4" t="s">
        <v>2458</v>
      </c>
      <c r="F1319" s="7" t="s">
        <v>111</v>
      </c>
      <c r="G1319" s="7" t="s">
        <v>11</v>
      </c>
      <c r="H1319" s="7" t="s">
        <v>54</v>
      </c>
      <c r="I1319" s="47" t="s">
        <v>5189</v>
      </c>
      <c r="J1319" s="47"/>
      <c r="K1319" s="47">
        <f t="shared" si="24"/>
        <v>1</v>
      </c>
      <c r="Y1319">
        <v>1</v>
      </c>
      <c r="Z1319">
        <v>1</v>
      </c>
      <c r="AA1319">
        <v>1</v>
      </c>
      <c r="AB1319">
        <v>1</v>
      </c>
      <c r="AC1319" s="59">
        <v>1</v>
      </c>
      <c r="EH1319" s="7" t="str">
        <f>VLOOKUP(B1319,'[1]FT Base GRAL'!$B$6:$AB$2733,27,0)</f>
        <v>SLP</v>
      </c>
    </row>
    <row r="1320" spans="1:138" ht="15.75" x14ac:dyDescent="0.3">
      <c r="A1320" s="55">
        <v>1441</v>
      </c>
      <c r="B1320" s="4" t="s">
        <v>2461</v>
      </c>
      <c r="C1320" s="5" t="s">
        <v>8</v>
      </c>
      <c r="D1320" s="6"/>
      <c r="E1320" s="4" t="s">
        <v>2462</v>
      </c>
      <c r="F1320" s="7" t="s">
        <v>53</v>
      </c>
      <c r="G1320" s="7" t="s">
        <v>34</v>
      </c>
      <c r="H1320" s="7" t="s">
        <v>54</v>
      </c>
      <c r="I1320" s="47" t="s">
        <v>5189</v>
      </c>
      <c r="J1320" s="47"/>
      <c r="K1320" s="47">
        <f t="shared" si="24"/>
        <v>3</v>
      </c>
      <c r="Y1320">
        <v>1</v>
      </c>
      <c r="AD1320">
        <v>1</v>
      </c>
      <c r="AE1320">
        <v>1</v>
      </c>
      <c r="AH1320" s="59">
        <v>1</v>
      </c>
      <c r="AI1320">
        <v>1</v>
      </c>
      <c r="AM1320" s="59">
        <v>1</v>
      </c>
      <c r="AN1320">
        <v>1</v>
      </c>
      <c r="AT1320" s="59">
        <v>1</v>
      </c>
      <c r="EH1320" s="7" t="str">
        <f>VLOOKUP(B1320,'[1]FT Base GRAL'!$B$6:$AB$2733,27,0)</f>
        <v>SLP</v>
      </c>
    </row>
    <row r="1321" spans="1:138" ht="15.75" x14ac:dyDescent="0.3">
      <c r="A1321" s="55">
        <v>1442</v>
      </c>
      <c r="B1321" s="4" t="s">
        <v>2463</v>
      </c>
      <c r="C1321" s="12" t="s">
        <v>19</v>
      </c>
      <c r="D1321" s="6"/>
      <c r="E1321" s="4" t="s">
        <v>2464</v>
      </c>
      <c r="F1321" s="7" t="s">
        <v>53</v>
      </c>
      <c r="G1321" s="7" t="s">
        <v>34</v>
      </c>
      <c r="H1321" s="7" t="s">
        <v>54</v>
      </c>
      <c r="I1321" s="47" t="s">
        <v>5169</v>
      </c>
      <c r="J1321" s="47"/>
      <c r="K1321" s="47">
        <f t="shared" si="24"/>
        <v>0</v>
      </c>
      <c r="EH1321" s="108" t="str">
        <f>VLOOKUP(B1321,'[1]FT Base GRAL'!$B$6:$AB$2733,27,0)</f>
        <v>TEX</v>
      </c>
    </row>
    <row r="1322" spans="1:138" ht="15.75" x14ac:dyDescent="0.3">
      <c r="A1322" s="55">
        <v>1443</v>
      </c>
      <c r="B1322" s="4" t="s">
        <v>2465</v>
      </c>
      <c r="C1322" s="15" t="s">
        <v>41</v>
      </c>
      <c r="D1322" s="13"/>
      <c r="E1322" s="16" t="s">
        <v>2462</v>
      </c>
      <c r="F1322" s="7" t="s">
        <v>53</v>
      </c>
      <c r="G1322" s="7" t="s">
        <v>34</v>
      </c>
      <c r="H1322" s="7" t="s">
        <v>54</v>
      </c>
      <c r="I1322" s="47" t="s">
        <v>5189</v>
      </c>
      <c r="J1322" s="47"/>
      <c r="K1322" s="47">
        <f t="shared" si="24"/>
        <v>1</v>
      </c>
      <c r="Z1322" s="62">
        <v>1</v>
      </c>
      <c r="AA1322">
        <v>1</v>
      </c>
      <c r="AB1322">
        <v>1</v>
      </c>
      <c r="AC1322" s="59">
        <v>1</v>
      </c>
      <c r="EH1322" s="7" t="str">
        <f>VLOOKUP(B1322,'[1]FT Base GRAL'!$B$6:$AB$2733,27,0)</f>
        <v>SLP-JunAcla</v>
      </c>
    </row>
    <row r="1323" spans="1:138" ht="15.75" x14ac:dyDescent="0.3">
      <c r="A1323" s="55">
        <v>1444</v>
      </c>
      <c r="B1323" s="4" t="s">
        <v>2466</v>
      </c>
      <c r="C1323" s="5" t="s">
        <v>8</v>
      </c>
      <c r="D1323" s="6"/>
      <c r="E1323" s="4" t="s">
        <v>2467</v>
      </c>
      <c r="F1323" s="7" t="s">
        <v>111</v>
      </c>
      <c r="G1323" s="7" t="s">
        <v>11</v>
      </c>
      <c r="H1323" s="7" t="s">
        <v>54</v>
      </c>
      <c r="I1323" s="47" t="s">
        <v>5189</v>
      </c>
      <c r="J1323" s="47"/>
      <c r="K1323" s="47">
        <f t="shared" si="24"/>
        <v>4</v>
      </c>
      <c r="Y1323">
        <v>1</v>
      </c>
      <c r="Z1323">
        <v>1</v>
      </c>
      <c r="AA1323">
        <v>1</v>
      </c>
      <c r="AB1323">
        <v>1</v>
      </c>
      <c r="AC1323" s="59">
        <v>1</v>
      </c>
      <c r="AI1323">
        <v>1</v>
      </c>
      <c r="AJ1323">
        <v>1</v>
      </c>
      <c r="AK1323">
        <v>1</v>
      </c>
      <c r="AL1323">
        <v>1</v>
      </c>
      <c r="AM1323" s="59">
        <v>1</v>
      </c>
      <c r="AN1323">
        <v>1</v>
      </c>
      <c r="AT1323" s="59">
        <v>1</v>
      </c>
      <c r="BS1323">
        <v>1</v>
      </c>
      <c r="BT1323">
        <v>1</v>
      </c>
      <c r="BU1323">
        <v>1</v>
      </c>
      <c r="BV1323">
        <v>1</v>
      </c>
      <c r="BW1323" s="59">
        <v>1</v>
      </c>
      <c r="EH1323" s="7" t="str">
        <f>VLOOKUP(B1323,'[1]FT Base GRAL'!$B$6:$AB$2733,27,0)</f>
        <v>SLP</v>
      </c>
    </row>
    <row r="1324" spans="1:138" ht="15.75" x14ac:dyDescent="0.3">
      <c r="A1324" s="55">
        <v>1445</v>
      </c>
      <c r="B1324" s="4" t="s">
        <v>2468</v>
      </c>
      <c r="C1324" s="5" t="s">
        <v>8</v>
      </c>
      <c r="D1324" s="6"/>
      <c r="E1324" s="4" t="s">
        <v>2469</v>
      </c>
      <c r="F1324" s="7" t="s">
        <v>111</v>
      </c>
      <c r="G1324" s="7" t="s">
        <v>11</v>
      </c>
      <c r="H1324" s="7" t="s">
        <v>54</v>
      </c>
      <c r="I1324" s="47" t="s">
        <v>5189</v>
      </c>
      <c r="J1324" s="47"/>
      <c r="K1324" s="47">
        <f t="shared" si="24"/>
        <v>4</v>
      </c>
      <c r="Y1324">
        <v>1</v>
      </c>
      <c r="Z1324">
        <v>1</v>
      </c>
      <c r="AC1324" s="59">
        <v>1</v>
      </c>
      <c r="AD1324">
        <v>1</v>
      </c>
      <c r="AE1324">
        <v>1</v>
      </c>
      <c r="AF1324">
        <v>1</v>
      </c>
      <c r="AG1324">
        <v>1</v>
      </c>
      <c r="AH1324" s="59">
        <v>1</v>
      </c>
      <c r="AI1324">
        <v>1</v>
      </c>
      <c r="AJ1324">
        <v>1</v>
      </c>
      <c r="AM1324" s="59">
        <v>1</v>
      </c>
      <c r="BN1324">
        <v>1</v>
      </c>
      <c r="BO1324">
        <v>1</v>
      </c>
      <c r="BR1324" s="59">
        <v>1</v>
      </c>
      <c r="EH1324" s="7" t="str">
        <f>VLOOKUP(B1324,'[1]FT Base GRAL'!$B$6:$AB$2733,27,0)</f>
        <v>SLP</v>
      </c>
    </row>
    <row r="1325" spans="1:138" ht="15.75" x14ac:dyDescent="0.3">
      <c r="A1325" s="55">
        <v>1447</v>
      </c>
      <c r="B1325" s="4" t="s">
        <v>2471</v>
      </c>
      <c r="C1325" s="5" t="s">
        <v>8</v>
      </c>
      <c r="D1325" s="6"/>
      <c r="E1325" s="4" t="s">
        <v>2472</v>
      </c>
      <c r="F1325" s="7" t="s">
        <v>111</v>
      </c>
      <c r="G1325" s="7" t="s">
        <v>34</v>
      </c>
      <c r="H1325" s="7" t="s">
        <v>54</v>
      </c>
      <c r="I1325" s="47" t="s">
        <v>5189</v>
      </c>
      <c r="J1325" s="47"/>
      <c r="K1325" s="47">
        <f t="shared" si="24"/>
        <v>6</v>
      </c>
      <c r="R1325">
        <v>1</v>
      </c>
      <c r="X1325" s="59">
        <v>1</v>
      </c>
      <c r="AD1325">
        <v>1</v>
      </c>
      <c r="AE1325">
        <v>1</v>
      </c>
      <c r="AH1325" s="59">
        <v>1</v>
      </c>
      <c r="AI1325">
        <v>1</v>
      </c>
      <c r="AJ1325">
        <v>1</v>
      </c>
      <c r="AM1325" s="59">
        <v>1</v>
      </c>
      <c r="AN1325">
        <v>1</v>
      </c>
      <c r="AT1325" s="59">
        <v>1</v>
      </c>
      <c r="BN1325">
        <v>1</v>
      </c>
      <c r="BO1325">
        <v>1</v>
      </c>
      <c r="BR1325" s="59">
        <v>1</v>
      </c>
      <c r="BS1325">
        <v>1</v>
      </c>
      <c r="BT1325">
        <v>1</v>
      </c>
      <c r="BW1325" s="59">
        <v>1</v>
      </c>
      <c r="EH1325" s="7" t="str">
        <f>VLOOKUP(B1325,'[1]FT Base GRAL'!$B$6:$AB$2733,27,0)</f>
        <v>SIN</v>
      </c>
    </row>
    <row r="1326" spans="1:138" ht="15.75" x14ac:dyDescent="0.3">
      <c r="A1326" s="55">
        <v>1448</v>
      </c>
      <c r="B1326" s="4" t="s">
        <v>2473</v>
      </c>
      <c r="C1326" s="12" t="s">
        <v>19</v>
      </c>
      <c r="D1326" s="6"/>
      <c r="E1326" s="4" t="s">
        <v>2472</v>
      </c>
      <c r="F1326" s="7" t="s">
        <v>111</v>
      </c>
      <c r="G1326" s="7" t="s">
        <v>34</v>
      </c>
      <c r="H1326" s="7" t="s">
        <v>54</v>
      </c>
      <c r="I1326" s="47" t="s">
        <v>5169</v>
      </c>
      <c r="J1326" s="47"/>
      <c r="K1326" s="47">
        <f t="shared" si="24"/>
        <v>0</v>
      </c>
      <c r="EH1326" s="108" t="str">
        <f>VLOOKUP(B1326,'[1]FT Base GRAL'!$B$6:$AB$2733,27,0)</f>
        <v>TEX</v>
      </c>
    </row>
    <row r="1327" spans="1:138" ht="15.75" x14ac:dyDescent="0.3">
      <c r="A1327" s="55">
        <v>1449</v>
      </c>
      <c r="B1327" s="4" t="s">
        <v>2474</v>
      </c>
      <c r="C1327" s="5" t="s">
        <v>8</v>
      </c>
      <c r="D1327" s="6"/>
      <c r="E1327" s="4" t="s">
        <v>2475</v>
      </c>
      <c r="F1327" s="7" t="s">
        <v>111</v>
      </c>
      <c r="G1327" s="7" t="s">
        <v>34</v>
      </c>
      <c r="H1327" s="7" t="s">
        <v>54</v>
      </c>
      <c r="I1327" s="47" t="s">
        <v>5189</v>
      </c>
      <c r="J1327" s="47"/>
      <c r="K1327" s="47">
        <f t="shared" si="24"/>
        <v>4</v>
      </c>
      <c r="R1327">
        <v>1</v>
      </c>
      <c r="X1327" s="59">
        <v>1</v>
      </c>
      <c r="Y1327">
        <v>1</v>
      </c>
      <c r="Z1327">
        <v>1</v>
      </c>
      <c r="AA1327">
        <v>1</v>
      </c>
      <c r="AB1327">
        <v>1</v>
      </c>
      <c r="AC1327" s="59">
        <v>1</v>
      </c>
      <c r="AD1327">
        <v>1</v>
      </c>
      <c r="AI1327">
        <v>1</v>
      </c>
      <c r="AJ1327">
        <v>1</v>
      </c>
      <c r="AK1327">
        <v>1</v>
      </c>
      <c r="AN1327">
        <v>1</v>
      </c>
      <c r="AT1327" s="59">
        <v>1</v>
      </c>
      <c r="BN1327">
        <v>1</v>
      </c>
      <c r="BO1327">
        <v>1</v>
      </c>
      <c r="BR1327" s="59">
        <v>1</v>
      </c>
      <c r="BS1327">
        <v>1</v>
      </c>
      <c r="DE1327">
        <v>1</v>
      </c>
      <c r="EH1327" s="7" t="str">
        <f>VLOOKUP(B1327,'[1]FT Base GRAL'!$B$6:$AB$2733,27,0)</f>
        <v>SLP</v>
      </c>
    </row>
    <row r="1328" spans="1:138" ht="15.75" x14ac:dyDescent="0.3">
      <c r="A1328" s="55">
        <v>1450</v>
      </c>
      <c r="B1328" s="4" t="s">
        <v>2476</v>
      </c>
      <c r="C1328" s="12" t="s">
        <v>19</v>
      </c>
      <c r="D1328" s="6"/>
      <c r="E1328" s="4" t="s">
        <v>2477</v>
      </c>
      <c r="F1328" s="7" t="s">
        <v>111</v>
      </c>
      <c r="G1328" s="7" t="s">
        <v>34</v>
      </c>
      <c r="H1328" s="7" t="s">
        <v>54</v>
      </c>
      <c r="I1328" s="47" t="s">
        <v>5169</v>
      </c>
      <c r="J1328" s="47"/>
      <c r="K1328" s="47">
        <f t="shared" si="24"/>
        <v>0</v>
      </c>
      <c r="EH1328" s="108" t="str">
        <f>VLOOKUP(B1328,'[1]FT Base GRAL'!$B$6:$AB$2733,27,0)</f>
        <v>TEX</v>
      </c>
    </row>
    <row r="1329" spans="1:138" ht="15.75" x14ac:dyDescent="0.3">
      <c r="A1329" s="55">
        <v>1451</v>
      </c>
      <c r="B1329" s="4" t="s">
        <v>2478</v>
      </c>
      <c r="C1329" s="15" t="s">
        <v>41</v>
      </c>
      <c r="D1329" s="13"/>
      <c r="E1329" s="4" t="s">
        <v>2475</v>
      </c>
      <c r="F1329" s="14" t="s">
        <v>111</v>
      </c>
      <c r="G1329" s="7" t="s">
        <v>34</v>
      </c>
      <c r="H1329" s="14" t="s">
        <v>2479</v>
      </c>
      <c r="I1329" s="47" t="s">
        <v>5189</v>
      </c>
      <c r="J1329" s="47"/>
      <c r="K1329" s="47">
        <f t="shared" si="24"/>
        <v>1</v>
      </c>
      <c r="AE1329">
        <v>1</v>
      </c>
      <c r="AH1329" s="59">
        <v>1</v>
      </c>
      <c r="EH1329" s="7" t="str">
        <f>VLOOKUP(B1329,'[1]FT Base GRAL'!$B$6:$AB$2733,27,0)</f>
        <v>QRO-JunAcla</v>
      </c>
    </row>
    <row r="1330" spans="1:138" ht="15.75" x14ac:dyDescent="0.3">
      <c r="A1330" s="55">
        <v>1452</v>
      </c>
      <c r="B1330" s="20" t="s">
        <v>2480</v>
      </c>
      <c r="C1330" s="15" t="s">
        <v>41</v>
      </c>
      <c r="D1330" s="21" t="s">
        <v>146</v>
      </c>
      <c r="E1330" s="4" t="s">
        <v>2475</v>
      </c>
      <c r="F1330" s="7" t="s">
        <v>111</v>
      </c>
      <c r="G1330" s="7" t="s">
        <v>34</v>
      </c>
      <c r="H1330" s="7" t="s">
        <v>54</v>
      </c>
      <c r="I1330" s="47" t="s">
        <v>5189</v>
      </c>
      <c r="J1330" s="47"/>
      <c r="K1330" s="47">
        <f t="shared" si="24"/>
        <v>1</v>
      </c>
      <c r="AL1330">
        <v>1</v>
      </c>
      <c r="AM1330" s="59">
        <v>1</v>
      </c>
      <c r="EH1330" s="7" t="str">
        <f>VLOOKUP(B1330,'[1]FT Base GRAL'!$B$6:$AB$2733,27,0)</f>
        <v>SIN HG-JunAcla</v>
      </c>
    </row>
    <row r="1331" spans="1:138" ht="15.75" x14ac:dyDescent="0.3">
      <c r="A1331" s="55">
        <v>1453</v>
      </c>
      <c r="B1331" s="4" t="s">
        <v>2481</v>
      </c>
      <c r="C1331" s="15" t="s">
        <v>41</v>
      </c>
      <c r="D1331" s="13"/>
      <c r="E1331" s="16" t="s">
        <v>2475</v>
      </c>
      <c r="F1331" s="7" t="s">
        <v>111</v>
      </c>
      <c r="G1331" s="7" t="s">
        <v>34</v>
      </c>
      <c r="H1331" s="7" t="s">
        <v>2479</v>
      </c>
      <c r="I1331" s="47" t="s">
        <v>5189</v>
      </c>
      <c r="J1331" s="47"/>
      <c r="K1331" s="47">
        <f t="shared" si="24"/>
        <v>1</v>
      </c>
      <c r="BT1331">
        <v>1</v>
      </c>
      <c r="BW1331" s="59">
        <v>1</v>
      </c>
      <c r="EH1331" s="7" t="str">
        <f>VLOOKUP(B1331,'[1]FT Base GRAL'!$B$6:$AB$2733,27,0)</f>
        <v>TAB-AE-UNEME-JunAcla</v>
      </c>
    </row>
    <row r="1332" spans="1:138" ht="15.75" x14ac:dyDescent="0.3">
      <c r="A1332" s="55">
        <v>1454</v>
      </c>
      <c r="B1332" s="4" t="s">
        <v>4980</v>
      </c>
      <c r="C1332" s="15" t="s">
        <v>41</v>
      </c>
      <c r="D1332" s="13"/>
      <c r="E1332" s="16" t="s">
        <v>2475</v>
      </c>
      <c r="F1332" s="14" t="s">
        <v>111</v>
      </c>
      <c r="G1332" s="14" t="s">
        <v>34</v>
      </c>
      <c r="H1332" s="16" t="s">
        <v>54</v>
      </c>
      <c r="I1332" s="47" t="s">
        <v>5189</v>
      </c>
      <c r="J1332" s="47"/>
      <c r="K1332" s="47">
        <f t="shared" si="24"/>
        <v>1</v>
      </c>
      <c r="DF1332">
        <v>1</v>
      </c>
      <c r="DI1332" s="59">
        <v>1</v>
      </c>
      <c r="EH1332" s="7" t="str">
        <f>VLOOKUP(B1332,'[1]FT Base GRAL'!$B$6:$AB$2733,27,0)</f>
        <v>GRO-1N-Jun Acla 1V</v>
      </c>
    </row>
    <row r="1333" spans="1:138" ht="15.75" x14ac:dyDescent="0.3">
      <c r="A1333" s="55">
        <v>1455</v>
      </c>
      <c r="B1333" s="4" t="s">
        <v>2482</v>
      </c>
      <c r="C1333" s="5" t="s">
        <v>8</v>
      </c>
      <c r="D1333" s="6"/>
      <c r="E1333" s="4" t="s">
        <v>2483</v>
      </c>
      <c r="F1333" s="7" t="s">
        <v>111</v>
      </c>
      <c r="G1333" s="7" t="s">
        <v>11</v>
      </c>
      <c r="H1333" s="7" t="s">
        <v>54</v>
      </c>
      <c r="I1333" s="47" t="s">
        <v>5189</v>
      </c>
      <c r="J1333" s="47"/>
      <c r="K1333" s="47">
        <f t="shared" si="24"/>
        <v>1</v>
      </c>
      <c r="Y1333">
        <v>1</v>
      </c>
      <c r="Z1333">
        <v>1</v>
      </c>
      <c r="AC1333" s="59">
        <v>1</v>
      </c>
      <c r="EH1333" s="7" t="str">
        <f>VLOOKUP(B1333,'[1]FT Base GRAL'!$B$6:$AB$2733,27,0)</f>
        <v>SLP</v>
      </c>
    </row>
    <row r="1334" spans="1:138" ht="15.75" x14ac:dyDescent="0.3">
      <c r="A1334" s="55">
        <v>1456</v>
      </c>
      <c r="B1334" s="4" t="s">
        <v>2484</v>
      </c>
      <c r="C1334" s="5" t="s">
        <v>8</v>
      </c>
      <c r="D1334" s="6"/>
      <c r="E1334" s="4" t="s">
        <v>2485</v>
      </c>
      <c r="F1334" s="7" t="s">
        <v>111</v>
      </c>
      <c r="G1334" s="7" t="s">
        <v>34</v>
      </c>
      <c r="H1334" s="7" t="s">
        <v>54</v>
      </c>
      <c r="I1334" s="47" t="s">
        <v>5189</v>
      </c>
      <c r="J1334" s="47"/>
      <c r="K1334" s="47">
        <f t="shared" si="24"/>
        <v>5</v>
      </c>
      <c r="R1334">
        <v>1</v>
      </c>
      <c r="X1334" s="59">
        <v>1</v>
      </c>
      <c r="Y1334">
        <v>1</v>
      </c>
      <c r="AD1334">
        <v>1</v>
      </c>
      <c r="AI1334">
        <v>1</v>
      </c>
      <c r="AJ1334">
        <v>1</v>
      </c>
      <c r="AM1334" s="59">
        <v>1</v>
      </c>
      <c r="AN1334">
        <v>1</v>
      </c>
      <c r="AT1334" s="59">
        <v>1</v>
      </c>
      <c r="BN1334">
        <v>1</v>
      </c>
      <c r="BO1334">
        <v>1</v>
      </c>
      <c r="BR1334" s="59">
        <v>1</v>
      </c>
      <c r="BS1334">
        <v>1</v>
      </c>
      <c r="DT1334">
        <v>1</v>
      </c>
      <c r="DX1334" s="59">
        <v>1</v>
      </c>
      <c r="EH1334" s="7" t="str">
        <f>VLOOKUP(B1334,'[1]FT Base GRAL'!$B$6:$AB$2733,27,0)</f>
        <v>SLP</v>
      </c>
    </row>
    <row r="1335" spans="1:138" ht="15.75" x14ac:dyDescent="0.3">
      <c r="A1335" s="55">
        <v>1457</v>
      </c>
      <c r="B1335" s="4" t="s">
        <v>2486</v>
      </c>
      <c r="C1335" s="12" t="s">
        <v>19</v>
      </c>
      <c r="D1335" s="6"/>
      <c r="E1335" s="4" t="s">
        <v>2485</v>
      </c>
      <c r="F1335" s="7" t="s">
        <v>111</v>
      </c>
      <c r="G1335" s="7" t="s">
        <v>34</v>
      </c>
      <c r="H1335" s="7" t="s">
        <v>54</v>
      </c>
      <c r="I1335" s="47" t="s">
        <v>5169</v>
      </c>
      <c r="J1335" s="47"/>
      <c r="K1335" s="47">
        <f t="shared" si="24"/>
        <v>0</v>
      </c>
      <c r="EH1335" s="108" t="str">
        <f>VLOOKUP(B1335,'[1]FT Base GRAL'!$B$6:$AB$2733,27,0)</f>
        <v>TEX</v>
      </c>
    </row>
    <row r="1336" spans="1:138" ht="15.75" x14ac:dyDescent="0.3">
      <c r="A1336" s="55">
        <v>1458</v>
      </c>
      <c r="B1336" s="4" t="s">
        <v>2487</v>
      </c>
      <c r="C1336" s="15" t="s">
        <v>41</v>
      </c>
      <c r="D1336" s="13"/>
      <c r="E1336" s="4" t="s">
        <v>2485</v>
      </c>
      <c r="F1336" s="14" t="s">
        <v>111</v>
      </c>
      <c r="G1336" s="7" t="s">
        <v>34</v>
      </c>
      <c r="H1336" s="14" t="s">
        <v>2488</v>
      </c>
      <c r="I1336" s="47" t="s">
        <v>5189</v>
      </c>
      <c r="J1336" s="47"/>
      <c r="K1336" s="47">
        <f t="shared" si="24"/>
        <v>1</v>
      </c>
      <c r="AE1336">
        <v>1</v>
      </c>
      <c r="AH1336" s="59">
        <v>1</v>
      </c>
      <c r="EH1336" s="7" t="str">
        <f>VLOOKUP(B1336,'[1]FT Base GRAL'!$B$6:$AB$2733,27,0)</f>
        <v>QRO-JunAcla</v>
      </c>
    </row>
    <row r="1337" spans="1:138" ht="15.75" x14ac:dyDescent="0.3">
      <c r="A1337" s="55">
        <v>1460</v>
      </c>
      <c r="B1337" s="4" t="s">
        <v>2489</v>
      </c>
      <c r="C1337" s="15" t="s">
        <v>41</v>
      </c>
      <c r="D1337" s="13"/>
      <c r="E1337" s="16" t="s">
        <v>2490</v>
      </c>
      <c r="F1337" s="7" t="s">
        <v>111</v>
      </c>
      <c r="G1337" s="7" t="s">
        <v>34</v>
      </c>
      <c r="H1337" s="14" t="s">
        <v>2488</v>
      </c>
      <c r="I1337" s="47" t="s">
        <v>5189</v>
      </c>
      <c r="J1337" s="47"/>
      <c r="K1337" s="47">
        <f t="shared" si="24"/>
        <v>2</v>
      </c>
      <c r="Z1337" s="62">
        <v>1</v>
      </c>
      <c r="AC1337" s="59">
        <v>1</v>
      </c>
      <c r="BT1337">
        <v>1</v>
      </c>
      <c r="BW1337" s="59">
        <v>1</v>
      </c>
      <c r="EH1337" s="7" t="str">
        <f>VLOOKUP(B1337,'[1]FT Base GRAL'!$B$6:$AB$2733,27,0)</f>
        <v>SLP-JunAcla</v>
      </c>
    </row>
    <row r="1338" spans="1:138" ht="15.75" x14ac:dyDescent="0.3">
      <c r="A1338" s="55">
        <v>1461</v>
      </c>
      <c r="B1338" s="4" t="s">
        <v>2491</v>
      </c>
      <c r="C1338" s="5" t="s">
        <v>8</v>
      </c>
      <c r="D1338" s="6"/>
      <c r="E1338" s="4" t="s">
        <v>2317</v>
      </c>
      <c r="F1338" s="7" t="s">
        <v>111</v>
      </c>
      <c r="G1338" s="7" t="s">
        <v>34</v>
      </c>
      <c r="H1338" s="7" t="s">
        <v>54</v>
      </c>
      <c r="I1338" s="47" t="s">
        <v>5189</v>
      </c>
      <c r="J1338" s="47"/>
      <c r="K1338" s="47">
        <f t="shared" si="24"/>
        <v>5</v>
      </c>
      <c r="R1338">
        <v>1</v>
      </c>
      <c r="X1338" s="59">
        <v>1</v>
      </c>
      <c r="Y1338">
        <v>1</v>
      </c>
      <c r="Z1338">
        <v>1</v>
      </c>
      <c r="AC1338" s="59">
        <v>1</v>
      </c>
      <c r="AD1338">
        <v>1</v>
      </c>
      <c r="AE1338">
        <v>1</v>
      </c>
      <c r="AH1338" s="59">
        <v>1</v>
      </c>
      <c r="AI1338">
        <v>1</v>
      </c>
      <c r="AJ1338">
        <v>1</v>
      </c>
      <c r="AM1338" s="59">
        <v>1</v>
      </c>
      <c r="AN1338">
        <v>1</v>
      </c>
      <c r="AT1338" s="59">
        <v>1</v>
      </c>
      <c r="BS1338">
        <v>1</v>
      </c>
      <c r="BX1338">
        <v>1</v>
      </c>
      <c r="EH1338" s="7" t="str">
        <f>VLOOKUP(B1338,'[1]FT Base GRAL'!$B$6:$AB$2733,27,0)</f>
        <v>SLP</v>
      </c>
    </row>
    <row r="1339" spans="1:138" ht="15.75" x14ac:dyDescent="0.3">
      <c r="A1339" s="55">
        <v>1462</v>
      </c>
      <c r="B1339" s="4" t="s">
        <v>2492</v>
      </c>
      <c r="C1339" s="15" t="s">
        <v>41</v>
      </c>
      <c r="D1339" s="13"/>
      <c r="E1339" s="16" t="s">
        <v>2317</v>
      </c>
      <c r="F1339" s="14" t="s">
        <v>111</v>
      </c>
      <c r="G1339" s="14" t="s">
        <v>34</v>
      </c>
      <c r="H1339" s="7" t="s">
        <v>54</v>
      </c>
      <c r="I1339" s="47" t="s">
        <v>5189</v>
      </c>
      <c r="J1339" s="47"/>
      <c r="K1339" s="47">
        <f t="shared" si="24"/>
        <v>1</v>
      </c>
      <c r="BY1339">
        <v>1</v>
      </c>
      <c r="CB1339" s="59">
        <v>1</v>
      </c>
      <c r="EH1339" s="7" t="str">
        <f>VLOOKUP(B1339,'[1]FT Base GRAL'!$B$6:$AB$2733,27,0)</f>
        <v>TAB HCG-JunAcla</v>
      </c>
    </row>
    <row r="1340" spans="1:138" ht="15.75" x14ac:dyDescent="0.3">
      <c r="A1340" s="55">
        <v>1463</v>
      </c>
      <c r="B1340" s="4" t="s">
        <v>2493</v>
      </c>
      <c r="C1340" s="15" t="s">
        <v>41</v>
      </c>
      <c r="D1340" s="13"/>
      <c r="E1340" s="16" t="s">
        <v>2317</v>
      </c>
      <c r="F1340" s="7" t="s">
        <v>111</v>
      </c>
      <c r="G1340" s="7" t="s">
        <v>34</v>
      </c>
      <c r="H1340" s="7" t="s">
        <v>2494</v>
      </c>
      <c r="I1340" s="47" t="s">
        <v>5189</v>
      </c>
      <c r="J1340" s="47"/>
      <c r="K1340" s="47">
        <f t="shared" si="24"/>
        <v>1</v>
      </c>
      <c r="BT1340">
        <v>1</v>
      </c>
      <c r="BW1340" s="59">
        <v>1</v>
      </c>
      <c r="EH1340" s="7" t="str">
        <f>VLOOKUP(B1340,'[1]FT Base GRAL'!$B$6:$AB$2733,27,0)</f>
        <v>TAB-AE-UNEME-JunAcla</v>
      </c>
    </row>
    <row r="1341" spans="1:138" ht="15.75" x14ac:dyDescent="0.3">
      <c r="A1341" s="55">
        <v>1464</v>
      </c>
      <c r="B1341" s="4" t="s">
        <v>2495</v>
      </c>
      <c r="C1341" s="5" t="s">
        <v>8</v>
      </c>
      <c r="D1341" s="6"/>
      <c r="E1341" s="4" t="s">
        <v>2496</v>
      </c>
      <c r="F1341" s="7" t="s">
        <v>111</v>
      </c>
      <c r="G1341" s="7" t="s">
        <v>11</v>
      </c>
      <c r="H1341" s="7" t="s">
        <v>54</v>
      </c>
      <c r="I1341" s="47" t="s">
        <v>5189</v>
      </c>
      <c r="J1341" s="47"/>
      <c r="K1341" s="47">
        <f t="shared" si="24"/>
        <v>5</v>
      </c>
      <c r="R1341">
        <v>1</v>
      </c>
      <c r="S1341">
        <v>1</v>
      </c>
      <c r="T1341">
        <v>1</v>
      </c>
      <c r="U1341">
        <v>1</v>
      </c>
      <c r="X1341" s="59">
        <v>1</v>
      </c>
      <c r="Y1341">
        <v>1</v>
      </c>
      <c r="AD1341">
        <v>1</v>
      </c>
      <c r="AE1341">
        <v>1</v>
      </c>
      <c r="AH1341" s="59">
        <v>1</v>
      </c>
      <c r="AI1341">
        <v>1</v>
      </c>
      <c r="AM1341" s="59">
        <v>1</v>
      </c>
      <c r="AN1341">
        <v>1</v>
      </c>
      <c r="AT1341" s="59">
        <v>1</v>
      </c>
      <c r="BN1341">
        <v>1</v>
      </c>
      <c r="BO1341">
        <v>1</v>
      </c>
      <c r="BR1341" s="59">
        <v>1</v>
      </c>
      <c r="EH1341" s="7" t="str">
        <f>VLOOKUP(B1341,'[1]FT Base GRAL'!$B$6:$AB$2733,27,0)</f>
        <v>SLP</v>
      </c>
    </row>
    <row r="1342" spans="1:138" ht="15.75" x14ac:dyDescent="0.3">
      <c r="A1342" s="55">
        <v>1465</v>
      </c>
      <c r="B1342" s="4" t="s">
        <v>2497</v>
      </c>
      <c r="C1342" s="15" t="s">
        <v>41</v>
      </c>
      <c r="D1342" s="13"/>
      <c r="E1342" s="16" t="s">
        <v>2498</v>
      </c>
      <c r="F1342" s="7" t="s">
        <v>111</v>
      </c>
      <c r="G1342" s="7" t="s">
        <v>11</v>
      </c>
      <c r="H1342" s="14" t="s">
        <v>2499</v>
      </c>
      <c r="I1342" s="47" t="s">
        <v>5189</v>
      </c>
      <c r="J1342" s="47"/>
      <c r="K1342" s="47">
        <f t="shared" si="24"/>
        <v>1</v>
      </c>
      <c r="Z1342" s="62">
        <v>1</v>
      </c>
      <c r="AC1342" s="59">
        <v>1</v>
      </c>
      <c r="EH1342" s="7" t="str">
        <f>VLOOKUP(B1342,'[1]FT Base GRAL'!$B$6:$AB$2733,27,0)</f>
        <v>SLP-JunAcla</v>
      </c>
    </row>
    <row r="1343" spans="1:138" ht="15.75" x14ac:dyDescent="0.3">
      <c r="A1343" s="55">
        <v>1466</v>
      </c>
      <c r="B1343" s="4" t="s">
        <v>2500</v>
      </c>
      <c r="C1343" s="5" t="s">
        <v>8</v>
      </c>
      <c r="D1343" s="6"/>
      <c r="E1343" s="4" t="s">
        <v>2501</v>
      </c>
      <c r="F1343" s="7" t="s">
        <v>111</v>
      </c>
      <c r="G1343" s="7" t="s">
        <v>11</v>
      </c>
      <c r="H1343" s="7" t="s">
        <v>2502</v>
      </c>
      <c r="I1343" s="47" t="s">
        <v>5189</v>
      </c>
      <c r="J1343" s="47"/>
      <c r="K1343" s="47">
        <f t="shared" si="24"/>
        <v>8</v>
      </c>
      <c r="R1343">
        <v>1</v>
      </c>
      <c r="X1343" s="59">
        <v>1</v>
      </c>
      <c r="AD1343">
        <v>1</v>
      </c>
      <c r="AE1343">
        <v>1</v>
      </c>
      <c r="AH1343" s="59">
        <v>1</v>
      </c>
      <c r="AI1343">
        <v>1</v>
      </c>
      <c r="AM1343" s="59">
        <v>1</v>
      </c>
      <c r="AN1343">
        <v>1</v>
      </c>
      <c r="AT1343" s="59">
        <v>1</v>
      </c>
      <c r="BN1343">
        <v>1</v>
      </c>
      <c r="BO1343">
        <v>1</v>
      </c>
      <c r="BR1343" s="59">
        <v>1</v>
      </c>
      <c r="BS1343">
        <v>1</v>
      </c>
      <c r="BT1343">
        <v>1</v>
      </c>
      <c r="BW1343" s="59">
        <v>1</v>
      </c>
      <c r="BX1343">
        <v>1</v>
      </c>
      <c r="BY1343">
        <v>1</v>
      </c>
      <c r="CB1343" s="59">
        <v>1</v>
      </c>
      <c r="DY1343">
        <v>1</v>
      </c>
      <c r="DZ1343">
        <v>1</v>
      </c>
      <c r="EC1343" s="59">
        <v>1</v>
      </c>
      <c r="EH1343" s="7" t="str">
        <f>VLOOKUP(B1343,'[1]FT Base GRAL'!$B$6:$AB$2733,27,0)</f>
        <v>QRO</v>
      </c>
    </row>
    <row r="1344" spans="1:138" ht="15.75" x14ac:dyDescent="0.3">
      <c r="A1344" s="55">
        <v>1467</v>
      </c>
      <c r="B1344" s="4" t="s">
        <v>2503</v>
      </c>
      <c r="C1344" s="5" t="s">
        <v>8</v>
      </c>
      <c r="D1344" s="6"/>
      <c r="E1344" s="4" t="s">
        <v>2504</v>
      </c>
      <c r="F1344" s="7" t="s">
        <v>111</v>
      </c>
      <c r="G1344" s="7" t="s">
        <v>34</v>
      </c>
      <c r="H1344" s="7" t="s">
        <v>2502</v>
      </c>
      <c r="I1344" s="47" t="s">
        <v>4832</v>
      </c>
      <c r="J1344" s="47"/>
      <c r="K1344" s="47">
        <f t="shared" si="24"/>
        <v>0</v>
      </c>
      <c r="EH1344" s="108" t="str">
        <f>VLOOKUP(B1344,'[1]FT Base GRAL'!$B$6:$AB$2733,27,0)</f>
        <v>NAY</v>
      </c>
    </row>
    <row r="1345" spans="1:139" ht="15.75" x14ac:dyDescent="0.3">
      <c r="A1345" s="55">
        <v>1468</v>
      </c>
      <c r="B1345" s="4" t="s">
        <v>2505</v>
      </c>
      <c r="C1345" s="5" t="s">
        <v>8</v>
      </c>
      <c r="D1345" s="6"/>
      <c r="E1345" s="4" t="s">
        <v>2504</v>
      </c>
      <c r="F1345" s="7" t="s">
        <v>111</v>
      </c>
      <c r="G1345" s="7" t="s">
        <v>34</v>
      </c>
      <c r="H1345" s="7" t="s">
        <v>2502</v>
      </c>
      <c r="I1345" s="47" t="s">
        <v>5189</v>
      </c>
      <c r="J1345" s="47"/>
      <c r="K1345" s="47">
        <f t="shared" si="24"/>
        <v>1</v>
      </c>
      <c r="Y1345">
        <v>1</v>
      </c>
      <c r="Z1345">
        <v>1</v>
      </c>
      <c r="AC1345" s="59">
        <v>1</v>
      </c>
      <c r="EH1345" s="7" t="str">
        <f>VLOOKUP(B1345,'[1]FT Base GRAL'!$B$6:$AB$2733,27,0)</f>
        <v>SLP</v>
      </c>
    </row>
    <row r="1346" spans="1:139" ht="15.75" x14ac:dyDescent="0.3">
      <c r="A1346" s="55">
        <v>1469</v>
      </c>
      <c r="B1346" s="99" t="s">
        <v>2506</v>
      </c>
      <c r="C1346" s="5" t="s">
        <v>8</v>
      </c>
      <c r="D1346" s="13"/>
      <c r="E1346" s="16" t="s">
        <v>2501</v>
      </c>
      <c r="F1346" s="14" t="s">
        <v>111</v>
      </c>
      <c r="G1346" s="7" t="s">
        <v>34</v>
      </c>
      <c r="H1346" s="7" t="s">
        <v>2502</v>
      </c>
      <c r="I1346" s="47" t="s">
        <v>4832</v>
      </c>
      <c r="J1346" s="47" t="str">
        <f>VLOOKUP(B1346,'[3]9 EDOS'!$W:$W,1,0)</f>
        <v>MESAS-5136212429-0004</v>
      </c>
      <c r="K1346" s="47">
        <f t="shared" si="24"/>
        <v>0</v>
      </c>
      <c r="EH1346" s="108" t="str">
        <f>VLOOKUP(B1346,'[1]FT Base GRAL'!$B$6:$AB$2733,27,0)</f>
        <v>NAY IMSS</v>
      </c>
    </row>
    <row r="1347" spans="1:139" ht="15.75" x14ac:dyDescent="0.3">
      <c r="A1347" s="55">
        <v>1471</v>
      </c>
      <c r="B1347" s="4" t="s">
        <v>4696</v>
      </c>
      <c r="C1347" s="15" t="s">
        <v>41</v>
      </c>
      <c r="D1347" s="13"/>
      <c r="E1347" s="16" t="s">
        <v>2501</v>
      </c>
      <c r="F1347" s="14" t="s">
        <v>356</v>
      </c>
      <c r="G1347" s="14" t="s">
        <v>34</v>
      </c>
      <c r="H1347" s="7" t="s">
        <v>2502</v>
      </c>
      <c r="I1347" s="47" t="s">
        <v>4832</v>
      </c>
      <c r="J1347" s="47"/>
      <c r="K1347" s="47">
        <f t="shared" si="24"/>
        <v>0</v>
      </c>
      <c r="EH1347" s="108" t="str">
        <f>VLOOKUP(B1347,'[1]FT Base GRAL'!$B$6:$AB$2733,27,0)</f>
        <v>TLAX 1N-JunAcla 3V</v>
      </c>
    </row>
    <row r="1348" spans="1:139" ht="15.75" x14ac:dyDescent="0.3">
      <c r="A1348" s="55">
        <v>1472</v>
      </c>
      <c r="B1348" s="99" t="s">
        <v>2508</v>
      </c>
      <c r="C1348" s="5" t="s">
        <v>8</v>
      </c>
      <c r="D1348" s="13"/>
      <c r="E1348" s="16" t="s">
        <v>2469</v>
      </c>
      <c r="F1348" s="14" t="s">
        <v>111</v>
      </c>
      <c r="G1348" s="7" t="s">
        <v>34</v>
      </c>
      <c r="H1348" s="7" t="s">
        <v>2509</v>
      </c>
      <c r="I1348" s="47" t="s">
        <v>4832</v>
      </c>
      <c r="J1348" s="47" t="str">
        <f>VLOOKUP(B1348,'[3]9 EDOS'!$W:$W,1,0)</f>
        <v>MESAS-5136212441-0001</v>
      </c>
      <c r="K1348" s="47">
        <f t="shared" si="24"/>
        <v>0</v>
      </c>
      <c r="EH1348" s="108" t="str">
        <f>VLOOKUP(B1348,'[1]FT Base GRAL'!$B$6:$AB$2733,27,0)</f>
        <v>NAY IMSS</v>
      </c>
    </row>
    <row r="1349" spans="1:139" ht="15.75" x14ac:dyDescent="0.3">
      <c r="A1349" s="55">
        <v>1473</v>
      </c>
      <c r="B1349" s="4" t="s">
        <v>4697</v>
      </c>
      <c r="C1349" s="15" t="s">
        <v>41</v>
      </c>
      <c r="D1349" s="13"/>
      <c r="E1349" s="16" t="s">
        <v>2469</v>
      </c>
      <c r="F1349" s="14" t="s">
        <v>356</v>
      </c>
      <c r="G1349" s="14" t="s">
        <v>34</v>
      </c>
      <c r="H1349" s="7" t="s">
        <v>54</v>
      </c>
      <c r="I1349" s="47" t="s">
        <v>4832</v>
      </c>
      <c r="J1349" s="47"/>
      <c r="K1349" s="47">
        <f t="shared" si="24"/>
        <v>0</v>
      </c>
      <c r="EH1349" s="108" t="str">
        <f>VLOOKUP(B1349,'[1]FT Base GRAL'!$B$6:$AB$2733,27,0)</f>
        <v>TLAX 1N-JunAcla 3V</v>
      </c>
    </row>
    <row r="1350" spans="1:139" ht="15.75" x14ac:dyDescent="0.3">
      <c r="A1350" s="55">
        <v>1474</v>
      </c>
      <c r="B1350" s="4" t="s">
        <v>2510</v>
      </c>
      <c r="C1350" s="5" t="s">
        <v>8</v>
      </c>
      <c r="D1350" s="13"/>
      <c r="E1350" s="16" t="s">
        <v>2317</v>
      </c>
      <c r="F1350" s="14" t="s">
        <v>111</v>
      </c>
      <c r="G1350" s="14" t="s">
        <v>34</v>
      </c>
      <c r="H1350" s="7" t="s">
        <v>54</v>
      </c>
      <c r="I1350" s="47" t="s">
        <v>5169</v>
      </c>
      <c r="J1350" s="47"/>
      <c r="K1350" s="47">
        <f t="shared" si="24"/>
        <v>0</v>
      </c>
      <c r="EH1350" s="108" t="str">
        <f>VLOOKUP(B1350,'[1]FT Base GRAL'!$B$6:$AB$2733,27,0)</f>
        <v>IMSS-MOR</v>
      </c>
      <c r="EI1350" t="s">
        <v>2510</v>
      </c>
    </row>
    <row r="1351" spans="1:139" ht="15.75" x14ac:dyDescent="0.3">
      <c r="A1351" s="55">
        <v>1475</v>
      </c>
      <c r="B1351" s="4" t="s">
        <v>2511</v>
      </c>
      <c r="C1351" s="5" t="s">
        <v>8</v>
      </c>
      <c r="D1351" s="6"/>
      <c r="E1351" s="4" t="s">
        <v>2512</v>
      </c>
      <c r="F1351" s="7" t="s">
        <v>53</v>
      </c>
      <c r="G1351" s="7" t="s">
        <v>34</v>
      </c>
      <c r="H1351" s="7" t="s">
        <v>54</v>
      </c>
      <c r="I1351" s="47" t="s">
        <v>5189</v>
      </c>
      <c r="J1351" s="47"/>
      <c r="K1351" s="47">
        <f t="shared" si="24"/>
        <v>6</v>
      </c>
      <c r="R1351">
        <v>1</v>
      </c>
      <c r="X1351" s="59">
        <v>1</v>
      </c>
      <c r="Y1351">
        <v>1</v>
      </c>
      <c r="Z1351">
        <v>1</v>
      </c>
      <c r="AC1351" s="59">
        <v>1</v>
      </c>
      <c r="AD1351">
        <v>1</v>
      </c>
      <c r="AE1351">
        <v>1</v>
      </c>
      <c r="AH1351" s="59">
        <v>1</v>
      </c>
      <c r="AI1351">
        <v>1</v>
      </c>
      <c r="AM1351" s="59">
        <v>1</v>
      </c>
      <c r="AN1351">
        <v>1</v>
      </c>
      <c r="AT1351" s="59">
        <v>1</v>
      </c>
      <c r="DT1351">
        <v>1</v>
      </c>
      <c r="DX1351" s="59">
        <v>1</v>
      </c>
      <c r="EH1351" s="7" t="str">
        <f>VLOOKUP(B1351,'[1]FT Base GRAL'!$B$6:$AB$2733,27,0)</f>
        <v>SLP</v>
      </c>
    </row>
    <row r="1352" spans="1:139" ht="15.75" x14ac:dyDescent="0.3">
      <c r="A1352" s="55">
        <v>1476</v>
      </c>
      <c r="B1352" s="4" t="s">
        <v>2513</v>
      </c>
      <c r="C1352" s="5" t="s">
        <v>8</v>
      </c>
      <c r="D1352" s="6"/>
      <c r="E1352" s="4" t="s">
        <v>2514</v>
      </c>
      <c r="F1352" s="7" t="s">
        <v>53</v>
      </c>
      <c r="G1352" s="7" t="s">
        <v>34</v>
      </c>
      <c r="H1352" s="7" t="s">
        <v>54</v>
      </c>
      <c r="I1352" s="47" t="s">
        <v>5189</v>
      </c>
      <c r="J1352" s="47"/>
      <c r="K1352" s="47">
        <f t="shared" ref="K1352:K1415" si="25">COUNTA(N1352,Q1352,AC1352,AH1352,AM1352,AT1352,BA1352,BC1352,X1352,BF1352,BM1352,BR1352,BW1352,CB1352,CG1352,CJ1352,CO1352,CT1352,CY1352,DD1352,DN1352,DS1352,DI1352,DX1352,EC1352,EG1352)</f>
        <v>5</v>
      </c>
      <c r="R1352">
        <v>1</v>
      </c>
      <c r="X1352" s="59">
        <v>1</v>
      </c>
      <c r="Y1352">
        <v>1</v>
      </c>
      <c r="Z1352">
        <v>1</v>
      </c>
      <c r="AC1352" s="59">
        <v>1</v>
      </c>
      <c r="AD1352">
        <v>1</v>
      </c>
      <c r="AE1352">
        <v>1</v>
      </c>
      <c r="AF1352">
        <v>1</v>
      </c>
      <c r="AG1352">
        <v>1</v>
      </c>
      <c r="AH1352" s="59">
        <v>1</v>
      </c>
      <c r="AI1352">
        <v>1</v>
      </c>
      <c r="AJ1352">
        <v>1</v>
      </c>
      <c r="AK1352">
        <v>1</v>
      </c>
      <c r="AL1352">
        <v>1</v>
      </c>
      <c r="AM1352" s="59">
        <v>1</v>
      </c>
      <c r="AN1352">
        <v>1</v>
      </c>
      <c r="AT1352" s="59">
        <v>1</v>
      </c>
      <c r="EH1352" s="7" t="str">
        <f>VLOOKUP(B1352,'[1]FT Base GRAL'!$B$6:$AB$2733,27,0)</f>
        <v>SLP</v>
      </c>
    </row>
    <row r="1353" spans="1:139" ht="15.75" x14ac:dyDescent="0.3">
      <c r="A1353" s="55">
        <v>1477</v>
      </c>
      <c r="B1353" s="4" t="s">
        <v>2515</v>
      </c>
      <c r="C1353" s="5" t="s">
        <v>8</v>
      </c>
      <c r="D1353" s="6"/>
      <c r="E1353" s="4" t="s">
        <v>2464</v>
      </c>
      <c r="F1353" s="7" t="s">
        <v>53</v>
      </c>
      <c r="G1353" s="7" t="s">
        <v>34</v>
      </c>
      <c r="H1353" s="7" t="s">
        <v>54</v>
      </c>
      <c r="I1353" s="47" t="s">
        <v>5189</v>
      </c>
      <c r="J1353" s="47"/>
      <c r="K1353" s="47">
        <f t="shared" si="25"/>
        <v>5</v>
      </c>
      <c r="R1353">
        <v>1</v>
      </c>
      <c r="X1353" s="59">
        <v>1</v>
      </c>
      <c r="Y1353">
        <v>1</v>
      </c>
      <c r="Z1353">
        <v>1</v>
      </c>
      <c r="AC1353" s="59">
        <v>1</v>
      </c>
      <c r="AD1353">
        <v>1</v>
      </c>
      <c r="AE1353">
        <v>1</v>
      </c>
      <c r="AH1353" s="59">
        <v>1</v>
      </c>
      <c r="AI1353">
        <v>1</v>
      </c>
      <c r="AM1353" s="59">
        <v>1</v>
      </c>
      <c r="AN1353">
        <v>1</v>
      </c>
      <c r="AT1353" s="59">
        <v>1</v>
      </c>
      <c r="EH1353" s="7" t="str">
        <f>VLOOKUP(B1353,'[1]FT Base GRAL'!$B$6:$AB$2733,27,0)</f>
        <v>SLP</v>
      </c>
    </row>
    <row r="1354" spans="1:139" ht="15.75" x14ac:dyDescent="0.3">
      <c r="A1354" s="55">
        <v>1478</v>
      </c>
      <c r="B1354" s="4" t="s">
        <v>2516</v>
      </c>
      <c r="C1354" s="5" t="s">
        <v>8</v>
      </c>
      <c r="D1354" s="6"/>
      <c r="E1354" s="4" t="s">
        <v>2517</v>
      </c>
      <c r="F1354" s="7" t="s">
        <v>53</v>
      </c>
      <c r="G1354" s="7" t="s">
        <v>34</v>
      </c>
      <c r="H1354" s="7" t="s">
        <v>54</v>
      </c>
      <c r="I1354" s="47" t="s">
        <v>5189</v>
      </c>
      <c r="J1354" s="47"/>
      <c r="K1354" s="47">
        <f t="shared" si="25"/>
        <v>5</v>
      </c>
      <c r="R1354">
        <v>1</v>
      </c>
      <c r="X1354" s="59">
        <v>1</v>
      </c>
      <c r="Y1354">
        <v>1</v>
      </c>
      <c r="AD1354">
        <v>1</v>
      </c>
      <c r="AE1354">
        <v>1</v>
      </c>
      <c r="AH1354" s="59">
        <v>1</v>
      </c>
      <c r="AI1354">
        <v>1</v>
      </c>
      <c r="AM1354" s="59">
        <v>1</v>
      </c>
      <c r="AN1354">
        <v>1</v>
      </c>
      <c r="AT1354" s="59">
        <v>1</v>
      </c>
      <c r="AU1354">
        <v>1</v>
      </c>
      <c r="BA1354" s="59">
        <v>1</v>
      </c>
      <c r="EH1354" s="7" t="str">
        <f>VLOOKUP(B1354,'[1]FT Base GRAL'!$B$6:$AB$2733,27,0)</f>
        <v>SLP</v>
      </c>
    </row>
    <row r="1355" spans="1:139" ht="15.75" x14ac:dyDescent="0.3">
      <c r="A1355" s="55">
        <v>1479</v>
      </c>
      <c r="B1355" s="4" t="s">
        <v>2518</v>
      </c>
      <c r="C1355" s="15" t="s">
        <v>41</v>
      </c>
      <c r="D1355" s="13"/>
      <c r="E1355" s="16" t="s">
        <v>2517</v>
      </c>
      <c r="F1355" s="7" t="s">
        <v>53</v>
      </c>
      <c r="G1355" s="7" t="s">
        <v>34</v>
      </c>
      <c r="H1355" s="7" t="s">
        <v>54</v>
      </c>
      <c r="I1355" s="47" t="s">
        <v>5189</v>
      </c>
      <c r="J1355" s="47"/>
      <c r="K1355" s="47">
        <f t="shared" si="25"/>
        <v>1</v>
      </c>
      <c r="Z1355" s="62">
        <v>1</v>
      </c>
      <c r="AC1355" s="59">
        <v>1</v>
      </c>
      <c r="EH1355" s="7" t="str">
        <f>VLOOKUP(B1355,'[1]FT Base GRAL'!$B$6:$AB$2733,27,0)</f>
        <v>SLP-JunAcla</v>
      </c>
    </row>
    <row r="1356" spans="1:139" ht="15.75" x14ac:dyDescent="0.3">
      <c r="A1356" s="55">
        <v>1480</v>
      </c>
      <c r="B1356" s="4" t="s">
        <v>2519</v>
      </c>
      <c r="C1356" s="5" t="s">
        <v>8</v>
      </c>
      <c r="D1356" s="6"/>
      <c r="E1356" s="4" t="s">
        <v>2520</v>
      </c>
      <c r="F1356" s="7" t="s">
        <v>53</v>
      </c>
      <c r="G1356" s="7" t="s">
        <v>34</v>
      </c>
      <c r="H1356" s="7" t="s">
        <v>54</v>
      </c>
      <c r="I1356" s="47" t="s">
        <v>5189</v>
      </c>
      <c r="J1356" s="47"/>
      <c r="K1356" s="47">
        <f t="shared" si="25"/>
        <v>4</v>
      </c>
      <c r="R1356">
        <v>1</v>
      </c>
      <c r="X1356" s="59">
        <v>1</v>
      </c>
      <c r="Y1356">
        <v>1</v>
      </c>
      <c r="AD1356">
        <v>1</v>
      </c>
      <c r="AE1356">
        <v>1</v>
      </c>
      <c r="AH1356" s="59">
        <v>1</v>
      </c>
      <c r="AI1356">
        <v>1</v>
      </c>
      <c r="AM1356" s="59">
        <v>1</v>
      </c>
      <c r="AN1356">
        <v>1</v>
      </c>
      <c r="AT1356" s="59">
        <v>1</v>
      </c>
      <c r="EH1356" s="7" t="str">
        <f>VLOOKUP(B1356,'[1]FT Base GRAL'!$B$6:$AB$2733,27,0)</f>
        <v>SLP</v>
      </c>
    </row>
    <row r="1357" spans="1:139" ht="15.75" x14ac:dyDescent="0.3">
      <c r="A1357" s="55">
        <v>1481</v>
      </c>
      <c r="B1357" s="4" t="s">
        <v>2521</v>
      </c>
      <c r="C1357" s="15" t="s">
        <v>41</v>
      </c>
      <c r="D1357" s="13"/>
      <c r="E1357" s="16" t="s">
        <v>2520</v>
      </c>
      <c r="F1357" s="7" t="s">
        <v>53</v>
      </c>
      <c r="G1357" s="7" t="s">
        <v>34</v>
      </c>
      <c r="H1357" s="7" t="s">
        <v>54</v>
      </c>
      <c r="I1357" s="47" t="s">
        <v>5189</v>
      </c>
      <c r="J1357" s="47"/>
      <c r="K1357" s="47">
        <f t="shared" si="25"/>
        <v>1</v>
      </c>
      <c r="Z1357" s="62">
        <v>1</v>
      </c>
      <c r="AC1357" s="59">
        <v>1</v>
      </c>
      <c r="EH1357" s="7" t="str">
        <f>VLOOKUP(B1357,'[1]FT Base GRAL'!$B$6:$AB$2733,27,0)</f>
        <v>SLP-JunAcla</v>
      </c>
    </row>
    <row r="1358" spans="1:139" ht="15.75" x14ac:dyDescent="0.3">
      <c r="A1358" s="55">
        <v>1482</v>
      </c>
      <c r="B1358" s="4" t="s">
        <v>2522</v>
      </c>
      <c r="C1358" s="5" t="s">
        <v>8</v>
      </c>
      <c r="D1358" s="6"/>
      <c r="E1358" s="4" t="s">
        <v>2523</v>
      </c>
      <c r="F1358" s="7" t="s">
        <v>53</v>
      </c>
      <c r="G1358" s="7" t="s">
        <v>284</v>
      </c>
      <c r="H1358" s="7" t="s">
        <v>54</v>
      </c>
      <c r="I1358" s="47" t="s">
        <v>5189</v>
      </c>
      <c r="J1358" s="47"/>
      <c r="K1358" s="47">
        <f t="shared" si="25"/>
        <v>4</v>
      </c>
      <c r="Y1358">
        <v>1</v>
      </c>
      <c r="Z1358">
        <v>1</v>
      </c>
      <c r="AA1358">
        <v>1</v>
      </c>
      <c r="AB1358">
        <v>1</v>
      </c>
      <c r="AC1358" s="59">
        <v>1</v>
      </c>
      <c r="AD1358">
        <v>1</v>
      </c>
      <c r="AE1358">
        <v>1</v>
      </c>
      <c r="AF1358">
        <v>1</v>
      </c>
      <c r="AG1358">
        <v>1</v>
      </c>
      <c r="AH1358" s="59">
        <v>1</v>
      </c>
      <c r="AI1358">
        <v>1</v>
      </c>
      <c r="AJ1358">
        <v>1</v>
      </c>
      <c r="AK1358">
        <v>1</v>
      </c>
      <c r="AL1358">
        <v>1</v>
      </c>
      <c r="AM1358" s="59">
        <v>1</v>
      </c>
      <c r="AN1358">
        <v>1</v>
      </c>
      <c r="AT1358" s="59">
        <v>1</v>
      </c>
      <c r="EH1358" s="7" t="str">
        <f>VLOOKUP(B1358,'[1]FT Base GRAL'!$B$6:$AB$2733,27,0)</f>
        <v>SLP</v>
      </c>
    </row>
    <row r="1359" spans="1:139" ht="15.75" x14ac:dyDescent="0.3">
      <c r="A1359" s="55">
        <v>1483</v>
      </c>
      <c r="B1359" s="4" t="s">
        <v>5067</v>
      </c>
      <c r="C1359" s="5" t="s">
        <v>8</v>
      </c>
      <c r="D1359" s="13"/>
      <c r="E1359" s="16" t="s">
        <v>5120</v>
      </c>
      <c r="F1359" s="14" t="s">
        <v>53</v>
      </c>
      <c r="G1359" s="14" t="s">
        <v>34</v>
      </c>
      <c r="H1359" s="14" t="s">
        <v>1298</v>
      </c>
      <c r="I1359" s="47" t="s">
        <v>5189</v>
      </c>
      <c r="J1359" s="47"/>
      <c r="K1359" s="47">
        <f t="shared" si="25"/>
        <v>1</v>
      </c>
      <c r="DT1359">
        <v>1</v>
      </c>
      <c r="DX1359" s="59">
        <v>1</v>
      </c>
      <c r="EH1359" s="7" t="str">
        <f>VLOOKUP(B1359,'[1]FT Base GRAL'!$B$6:$AB$2733,27,0)</f>
        <v>CMM</v>
      </c>
    </row>
    <row r="1360" spans="1:139" ht="15.75" x14ac:dyDescent="0.3">
      <c r="A1360" s="55">
        <v>1484</v>
      </c>
      <c r="B1360" s="4" t="s">
        <v>2524</v>
      </c>
      <c r="C1360" s="5" t="s">
        <v>8</v>
      </c>
      <c r="D1360" s="6"/>
      <c r="E1360" s="4" t="s">
        <v>2525</v>
      </c>
      <c r="F1360" s="7" t="s">
        <v>53</v>
      </c>
      <c r="G1360" s="7" t="s">
        <v>284</v>
      </c>
      <c r="H1360" s="7" t="s">
        <v>54</v>
      </c>
      <c r="I1360" s="47" t="s">
        <v>5189</v>
      </c>
      <c r="J1360" s="47"/>
      <c r="K1360" s="47">
        <f t="shared" si="25"/>
        <v>4</v>
      </c>
      <c r="Y1360">
        <v>1</v>
      </c>
      <c r="Z1360">
        <v>1</v>
      </c>
      <c r="AC1360" s="59">
        <v>1</v>
      </c>
      <c r="AD1360">
        <v>1</v>
      </c>
      <c r="AE1360">
        <v>1</v>
      </c>
      <c r="AH1360" s="59">
        <v>1</v>
      </c>
      <c r="AI1360">
        <v>1</v>
      </c>
      <c r="AJ1360">
        <v>1</v>
      </c>
      <c r="AK1360">
        <v>1</v>
      </c>
      <c r="AL1360">
        <v>1</v>
      </c>
      <c r="AM1360" s="59">
        <v>1</v>
      </c>
      <c r="AN1360">
        <v>1</v>
      </c>
      <c r="AT1360" s="59">
        <v>1</v>
      </c>
      <c r="EH1360" s="7" t="str">
        <f>VLOOKUP(B1360,'[1]FT Base GRAL'!$B$6:$AB$2733,27,0)</f>
        <v>SLP</v>
      </c>
    </row>
    <row r="1361" spans="1:138" ht="15.75" x14ac:dyDescent="0.3">
      <c r="A1361" s="55">
        <v>1485</v>
      </c>
      <c r="B1361" s="4" t="s">
        <v>2526</v>
      </c>
      <c r="C1361" s="5" t="s">
        <v>8</v>
      </c>
      <c r="D1361" s="6"/>
      <c r="E1361" s="4" t="s">
        <v>2527</v>
      </c>
      <c r="F1361" s="7" t="s">
        <v>53</v>
      </c>
      <c r="G1361" s="7" t="s">
        <v>284</v>
      </c>
      <c r="H1361" s="7" t="s">
        <v>54</v>
      </c>
      <c r="I1361" s="47" t="s">
        <v>5189</v>
      </c>
      <c r="J1361" s="47"/>
      <c r="K1361" s="47">
        <f t="shared" si="25"/>
        <v>5</v>
      </c>
      <c r="R1361">
        <v>1</v>
      </c>
      <c r="S1361">
        <v>1</v>
      </c>
      <c r="T1361">
        <v>1</v>
      </c>
      <c r="U1361">
        <v>1</v>
      </c>
      <c r="X1361" s="59">
        <v>1</v>
      </c>
      <c r="Y1361">
        <v>1</v>
      </c>
      <c r="Z1361">
        <v>1</v>
      </c>
      <c r="AC1361" s="59">
        <v>1</v>
      </c>
      <c r="AD1361">
        <v>1</v>
      </c>
      <c r="AE1361">
        <v>1</v>
      </c>
      <c r="AH1361" s="59">
        <v>1</v>
      </c>
      <c r="AI1361">
        <v>1</v>
      </c>
      <c r="AJ1361">
        <v>1</v>
      </c>
      <c r="AK1361">
        <v>1</v>
      </c>
      <c r="AL1361">
        <v>1</v>
      </c>
      <c r="AM1361" s="59">
        <v>1</v>
      </c>
      <c r="AN1361">
        <v>1</v>
      </c>
      <c r="AT1361" s="59">
        <v>1</v>
      </c>
      <c r="EH1361" s="7" t="str">
        <f>VLOOKUP(B1361,'[1]FT Base GRAL'!$B$6:$AB$2733,27,0)</f>
        <v>SLP</v>
      </c>
    </row>
    <row r="1362" spans="1:138" ht="15.75" x14ac:dyDescent="0.3">
      <c r="A1362" s="55">
        <v>1486</v>
      </c>
      <c r="B1362" s="4" t="s">
        <v>2528</v>
      </c>
      <c r="C1362" s="5" t="s">
        <v>8</v>
      </c>
      <c r="D1362" s="6"/>
      <c r="E1362" s="4" t="s">
        <v>2529</v>
      </c>
      <c r="F1362" s="7" t="s">
        <v>53</v>
      </c>
      <c r="G1362" s="7" t="s">
        <v>34</v>
      </c>
      <c r="H1362" s="7" t="s">
        <v>54</v>
      </c>
      <c r="I1362" s="47" t="s">
        <v>5189</v>
      </c>
      <c r="J1362" s="47"/>
      <c r="K1362" s="47">
        <f t="shared" si="25"/>
        <v>4</v>
      </c>
      <c r="Y1362">
        <v>1</v>
      </c>
      <c r="Z1362">
        <v>1</v>
      </c>
      <c r="AC1362" s="59">
        <v>1</v>
      </c>
      <c r="AD1362">
        <v>1</v>
      </c>
      <c r="AE1362">
        <v>1</v>
      </c>
      <c r="AH1362" s="59">
        <v>1</v>
      </c>
      <c r="AI1362">
        <v>1</v>
      </c>
      <c r="AJ1362">
        <v>1</v>
      </c>
      <c r="AK1362">
        <v>1</v>
      </c>
      <c r="AL1362">
        <v>1</v>
      </c>
      <c r="AM1362" s="59">
        <v>1</v>
      </c>
      <c r="AN1362">
        <v>1</v>
      </c>
      <c r="AT1362" s="59">
        <v>1</v>
      </c>
      <c r="EH1362" s="7" t="str">
        <f>VLOOKUP(B1362,'[1]FT Base GRAL'!$B$6:$AB$2733,27,0)</f>
        <v>SLP</v>
      </c>
    </row>
    <row r="1363" spans="1:138" ht="15.75" x14ac:dyDescent="0.3">
      <c r="A1363" s="55">
        <v>1487</v>
      </c>
      <c r="B1363" s="4" t="s">
        <v>2530</v>
      </c>
      <c r="C1363" s="5" t="s">
        <v>8</v>
      </c>
      <c r="D1363" s="6"/>
      <c r="E1363" s="4" t="s">
        <v>2531</v>
      </c>
      <c r="F1363" s="7" t="s">
        <v>111</v>
      </c>
      <c r="G1363" s="7" t="s">
        <v>11</v>
      </c>
      <c r="H1363" s="7" t="s">
        <v>2532</v>
      </c>
      <c r="I1363" s="47" t="s">
        <v>5189</v>
      </c>
      <c r="J1363" s="47"/>
      <c r="K1363" s="47">
        <f t="shared" si="25"/>
        <v>2</v>
      </c>
      <c r="Y1363">
        <v>1</v>
      </c>
      <c r="Z1363">
        <v>1</v>
      </c>
      <c r="AA1363">
        <v>1</v>
      </c>
      <c r="AB1363">
        <v>1</v>
      </c>
      <c r="AC1363" s="59">
        <v>1</v>
      </c>
      <c r="AN1363">
        <v>1</v>
      </c>
      <c r="AO1363">
        <v>1</v>
      </c>
      <c r="AP1363">
        <v>1</v>
      </c>
      <c r="AQ1363">
        <v>1</v>
      </c>
      <c r="AR1363">
        <v>1</v>
      </c>
      <c r="AS1363">
        <v>1</v>
      </c>
      <c r="AT1363" s="59">
        <v>1</v>
      </c>
      <c r="EH1363" s="7" t="str">
        <f>VLOOKUP(B1363,'[1]FT Base GRAL'!$B$6:$AB$2733,27,0)</f>
        <v>SLP</v>
      </c>
    </row>
    <row r="1364" spans="1:138" ht="15.75" x14ac:dyDescent="0.3">
      <c r="A1364" s="55">
        <v>1488</v>
      </c>
      <c r="B1364" s="4" t="s">
        <v>4907</v>
      </c>
      <c r="C1364" s="5" t="s">
        <v>8</v>
      </c>
      <c r="D1364" s="4"/>
      <c r="E1364" s="4" t="s">
        <v>2531</v>
      </c>
      <c r="F1364" s="14" t="s">
        <v>111</v>
      </c>
      <c r="G1364" s="13"/>
      <c r="H1364" s="14" t="s">
        <v>2532</v>
      </c>
      <c r="I1364" s="14" t="s">
        <v>5169</v>
      </c>
      <c r="J1364" s="47"/>
      <c r="K1364" s="47">
        <f t="shared" si="25"/>
        <v>0</v>
      </c>
      <c r="EH1364" s="108" t="str">
        <f>VLOOKUP(B1364,'[1]FT Base GRAL'!$B$6:$AB$2733,27,0)</f>
        <v>INR</v>
      </c>
    </row>
    <row r="1365" spans="1:138" ht="15.75" x14ac:dyDescent="0.3">
      <c r="A1365" s="55">
        <v>1489</v>
      </c>
      <c r="B1365" s="4" t="s">
        <v>2533</v>
      </c>
      <c r="C1365" s="5" t="s">
        <v>8</v>
      </c>
      <c r="D1365" s="6"/>
      <c r="E1365" s="4" t="s">
        <v>2534</v>
      </c>
      <c r="F1365" s="7" t="s">
        <v>111</v>
      </c>
      <c r="G1365" s="7" t="s">
        <v>11</v>
      </c>
      <c r="H1365" s="7" t="s">
        <v>2535</v>
      </c>
      <c r="I1365" s="47" t="s">
        <v>5189</v>
      </c>
      <c r="J1365" s="47"/>
      <c r="K1365" s="47">
        <f t="shared" si="25"/>
        <v>5</v>
      </c>
      <c r="R1365">
        <v>1</v>
      </c>
      <c r="X1365" s="59">
        <v>1</v>
      </c>
      <c r="Y1365">
        <v>1</v>
      </c>
      <c r="Z1365">
        <v>1</v>
      </c>
      <c r="AC1365" s="59">
        <v>1</v>
      </c>
      <c r="AI1365">
        <v>1</v>
      </c>
      <c r="AM1365" s="59">
        <v>1</v>
      </c>
      <c r="AN1365">
        <v>1</v>
      </c>
      <c r="AT1365" s="59">
        <v>1</v>
      </c>
      <c r="BN1365">
        <v>1</v>
      </c>
      <c r="BO1365">
        <v>1</v>
      </c>
      <c r="BR1365" s="59">
        <v>1</v>
      </c>
      <c r="EH1365" s="7" t="str">
        <f>VLOOKUP(B1365,'[1]FT Base GRAL'!$B$6:$AB$2733,27,0)</f>
        <v>SLP</v>
      </c>
    </row>
    <row r="1366" spans="1:138" ht="15.75" x14ac:dyDescent="0.3">
      <c r="A1366" s="55">
        <v>1490</v>
      </c>
      <c r="B1366" s="4" t="s">
        <v>2536</v>
      </c>
      <c r="C1366" s="5" t="s">
        <v>8</v>
      </c>
      <c r="D1366" s="6"/>
      <c r="E1366" s="4" t="s">
        <v>2537</v>
      </c>
      <c r="F1366" s="7" t="s">
        <v>63</v>
      </c>
      <c r="G1366" s="7" t="s">
        <v>11</v>
      </c>
      <c r="H1366" s="7" t="s">
        <v>2538</v>
      </c>
      <c r="I1366" s="47" t="s">
        <v>5189</v>
      </c>
      <c r="J1366" s="47"/>
      <c r="K1366" s="47">
        <f t="shared" si="25"/>
        <v>1</v>
      </c>
      <c r="BG1366">
        <v>1</v>
      </c>
      <c r="BH1366">
        <v>1</v>
      </c>
      <c r="BM1366" s="59">
        <v>1</v>
      </c>
      <c r="EH1366" s="7" t="str">
        <f>VLOOKUP(B1366,'[1]FT Base GRAL'!$B$6:$AB$2733,27,0)</f>
        <v>GRO</v>
      </c>
    </row>
    <row r="1367" spans="1:138" ht="15.75" x14ac:dyDescent="0.3">
      <c r="A1367" s="55">
        <v>1491</v>
      </c>
      <c r="B1367" s="4" t="s">
        <v>2539</v>
      </c>
      <c r="C1367" s="5" t="s">
        <v>8</v>
      </c>
      <c r="D1367" s="6"/>
      <c r="E1367" s="4" t="s">
        <v>2540</v>
      </c>
      <c r="F1367" s="7" t="s">
        <v>63</v>
      </c>
      <c r="G1367" s="7" t="s">
        <v>11</v>
      </c>
      <c r="H1367" s="7" t="s">
        <v>2538</v>
      </c>
      <c r="I1367" s="47" t="s">
        <v>5171</v>
      </c>
      <c r="J1367" s="47"/>
      <c r="K1367" s="47">
        <f t="shared" si="25"/>
        <v>0</v>
      </c>
      <c r="BS1367">
        <v>1</v>
      </c>
      <c r="BX1367">
        <v>1</v>
      </c>
      <c r="EH1367" s="7" t="str">
        <f>VLOOKUP(B1367,'[1]FT Base GRAL'!$B$6:$AB$2733,27,0)</f>
        <v>TAB</v>
      </c>
    </row>
    <row r="1368" spans="1:138" ht="15.75" x14ac:dyDescent="0.3">
      <c r="A1368" s="55">
        <v>1492</v>
      </c>
      <c r="B1368" s="4" t="s">
        <v>2541</v>
      </c>
      <c r="C1368" s="5" t="s">
        <v>8</v>
      </c>
      <c r="D1368" s="6"/>
      <c r="E1368" s="4" t="s">
        <v>2540</v>
      </c>
      <c r="F1368" s="7" t="s">
        <v>63</v>
      </c>
      <c r="G1368" s="7" t="s">
        <v>11</v>
      </c>
      <c r="H1368" s="7" t="s">
        <v>2538</v>
      </c>
      <c r="I1368" s="47" t="s">
        <v>5189</v>
      </c>
      <c r="J1368" s="47"/>
      <c r="K1368" s="47">
        <f t="shared" si="25"/>
        <v>1</v>
      </c>
      <c r="BX1368">
        <v>1</v>
      </c>
      <c r="BY1368">
        <v>1</v>
      </c>
      <c r="CB1368" s="59">
        <v>1</v>
      </c>
      <c r="EH1368" s="7" t="str">
        <f>VLOOKUP(B1368,'[1]FT Base GRAL'!$B$6:$AB$2733,27,0)</f>
        <v>TAB</v>
      </c>
    </row>
    <row r="1369" spans="1:138" ht="15.75" x14ac:dyDescent="0.3">
      <c r="A1369" s="55">
        <v>1494</v>
      </c>
      <c r="B1369" s="4" t="s">
        <v>2544</v>
      </c>
      <c r="C1369" s="15" t="s">
        <v>41</v>
      </c>
      <c r="D1369" s="13"/>
      <c r="E1369" s="16" t="s">
        <v>2540</v>
      </c>
      <c r="F1369" s="14" t="s">
        <v>63</v>
      </c>
      <c r="G1369" s="14" t="s">
        <v>34</v>
      </c>
      <c r="H1369" s="25" t="s">
        <v>2538</v>
      </c>
      <c r="I1369" s="47" t="s">
        <v>5189</v>
      </c>
      <c r="J1369" s="47"/>
      <c r="K1369" s="47">
        <f t="shared" si="25"/>
        <v>1</v>
      </c>
      <c r="BY1369">
        <v>1</v>
      </c>
      <c r="CB1369" s="59">
        <v>1</v>
      </c>
      <c r="EH1369" s="7" t="str">
        <f>VLOOKUP(B1369,'[1]FT Base GRAL'!$B$6:$AB$2733,27,0)</f>
        <v>TAB HCG-JunAcla</v>
      </c>
    </row>
    <row r="1370" spans="1:138" ht="15.75" x14ac:dyDescent="0.3">
      <c r="A1370" s="55">
        <v>1496</v>
      </c>
      <c r="B1370" s="4" t="s">
        <v>2546</v>
      </c>
      <c r="C1370" s="15" t="s">
        <v>41</v>
      </c>
      <c r="D1370" s="13"/>
      <c r="E1370" s="16" t="s">
        <v>2547</v>
      </c>
      <c r="F1370" s="7" t="s">
        <v>63</v>
      </c>
      <c r="G1370" s="7" t="s">
        <v>11</v>
      </c>
      <c r="H1370" s="7" t="s">
        <v>2538</v>
      </c>
      <c r="I1370" s="47" t="s">
        <v>5189</v>
      </c>
      <c r="J1370" s="47"/>
      <c r="K1370" s="47">
        <f t="shared" si="25"/>
        <v>1</v>
      </c>
      <c r="BT1370">
        <v>1</v>
      </c>
      <c r="BW1370" s="59">
        <v>1</v>
      </c>
      <c r="EH1370" s="7" t="str">
        <f>VLOOKUP(B1370,'[1]FT Base GRAL'!$B$6:$AB$2733,27,0)</f>
        <v>TAB-AE-UNEME-JunAcla</v>
      </c>
    </row>
    <row r="1371" spans="1:138" ht="15.75" x14ac:dyDescent="0.3">
      <c r="A1371" s="55">
        <v>1499</v>
      </c>
      <c r="B1371" s="4" t="s">
        <v>2548</v>
      </c>
      <c r="C1371" s="5" t="s">
        <v>8</v>
      </c>
      <c r="D1371" s="6"/>
      <c r="E1371" s="4" t="s">
        <v>2549</v>
      </c>
      <c r="F1371" s="7" t="s">
        <v>111</v>
      </c>
      <c r="G1371" s="7" t="s">
        <v>11</v>
      </c>
      <c r="H1371" s="7" t="s">
        <v>2550</v>
      </c>
      <c r="I1371" s="47" t="s">
        <v>5189</v>
      </c>
      <c r="J1371" s="47"/>
      <c r="K1371" s="47">
        <f t="shared" si="25"/>
        <v>2</v>
      </c>
      <c r="R1371">
        <v>1</v>
      </c>
      <c r="S1371">
        <v>1</v>
      </c>
      <c r="T1371">
        <v>1</v>
      </c>
      <c r="U1371">
        <v>1</v>
      </c>
      <c r="X1371" s="59">
        <v>1</v>
      </c>
      <c r="AI1371">
        <v>1</v>
      </c>
      <c r="AJ1371">
        <v>1</v>
      </c>
      <c r="AK1371">
        <v>1</v>
      </c>
      <c r="AL1371">
        <v>1</v>
      </c>
      <c r="AM1371" s="59">
        <v>1</v>
      </c>
      <c r="EH1371" s="7" t="str">
        <f>VLOOKUP(B1371,'[1]FT Base GRAL'!$B$6:$AB$2733,27,0)</f>
        <v>SIN</v>
      </c>
    </row>
    <row r="1372" spans="1:138" ht="15.75" x14ac:dyDescent="0.3">
      <c r="A1372" s="55">
        <v>1501</v>
      </c>
      <c r="B1372" s="4" t="s">
        <v>2552</v>
      </c>
      <c r="C1372" s="5" t="s">
        <v>8</v>
      </c>
      <c r="D1372" s="6"/>
      <c r="E1372" s="4" t="s">
        <v>2553</v>
      </c>
      <c r="F1372" s="7" t="s">
        <v>63</v>
      </c>
      <c r="G1372" s="7" t="s">
        <v>11</v>
      </c>
      <c r="H1372" s="7" t="s">
        <v>2554</v>
      </c>
      <c r="I1372" s="47" t="s">
        <v>5189</v>
      </c>
      <c r="J1372" s="47"/>
      <c r="K1372" s="47">
        <f t="shared" si="25"/>
        <v>5</v>
      </c>
      <c r="R1372">
        <v>1</v>
      </c>
      <c r="X1372" s="59">
        <v>1</v>
      </c>
      <c r="AI1372">
        <v>1</v>
      </c>
      <c r="AJ1372">
        <v>1</v>
      </c>
      <c r="AM1372" s="59">
        <v>1</v>
      </c>
      <c r="AN1372">
        <v>1</v>
      </c>
      <c r="AT1372" s="59">
        <v>1</v>
      </c>
      <c r="BN1372">
        <v>1</v>
      </c>
      <c r="BS1372">
        <v>1</v>
      </c>
      <c r="CZ1372">
        <v>1</v>
      </c>
      <c r="DO1372">
        <v>1</v>
      </c>
      <c r="DS1372" s="59">
        <v>1</v>
      </c>
      <c r="DY1372">
        <v>1</v>
      </c>
      <c r="DZ1372">
        <v>1</v>
      </c>
      <c r="EC1372" s="59">
        <v>1</v>
      </c>
      <c r="EH1372" s="7" t="str">
        <f>VLOOKUP(B1372,'[1]FT Base GRAL'!$B$6:$AB$2733,27,0)</f>
        <v>SIN</v>
      </c>
    </row>
    <row r="1373" spans="1:138" ht="15.75" x14ac:dyDescent="0.3">
      <c r="A1373" s="55">
        <v>1502</v>
      </c>
      <c r="B1373" s="4" t="s">
        <v>2555</v>
      </c>
      <c r="C1373" s="5" t="s">
        <v>8</v>
      </c>
      <c r="D1373" s="6"/>
      <c r="E1373" s="4" t="s">
        <v>2556</v>
      </c>
      <c r="F1373" s="7" t="s">
        <v>63</v>
      </c>
      <c r="G1373" s="7" t="s">
        <v>11</v>
      </c>
      <c r="H1373" s="7" t="s">
        <v>2554</v>
      </c>
      <c r="I1373" s="47" t="s">
        <v>5171</v>
      </c>
      <c r="J1373" s="47"/>
      <c r="K1373" s="47">
        <f t="shared" si="25"/>
        <v>0</v>
      </c>
      <c r="BS1373">
        <v>1</v>
      </c>
      <c r="DJ1373">
        <v>1</v>
      </c>
      <c r="EH1373" s="7" t="str">
        <f>VLOOKUP(B1373,'[1]FT Base GRAL'!$B$6:$AB$2733,27,0)</f>
        <v>TAB</v>
      </c>
    </row>
    <row r="1374" spans="1:138" ht="15.75" x14ac:dyDescent="0.3">
      <c r="A1374" s="55">
        <v>1503</v>
      </c>
      <c r="B1374" s="4" t="s">
        <v>2557</v>
      </c>
      <c r="C1374" s="5" t="s">
        <v>8</v>
      </c>
      <c r="D1374" s="6"/>
      <c r="E1374" s="4" t="s">
        <v>2556</v>
      </c>
      <c r="F1374" s="7" t="s">
        <v>63</v>
      </c>
      <c r="G1374" s="7" t="s">
        <v>11</v>
      </c>
      <c r="H1374" s="7" t="s">
        <v>2554</v>
      </c>
      <c r="I1374" s="47" t="s">
        <v>5171</v>
      </c>
      <c r="J1374" s="47"/>
      <c r="K1374" s="47">
        <f t="shared" si="25"/>
        <v>0</v>
      </c>
      <c r="AD1374">
        <v>1</v>
      </c>
      <c r="CU1374">
        <v>1</v>
      </c>
      <c r="EH1374" s="7" t="str">
        <f>VLOOKUP(B1374,'[1]FT Base GRAL'!$B$6:$AB$2733,27,0)</f>
        <v>QRO</v>
      </c>
    </row>
    <row r="1375" spans="1:138" ht="15.75" x14ac:dyDescent="0.3">
      <c r="A1375" s="55">
        <v>1504</v>
      </c>
      <c r="B1375" s="4" t="s">
        <v>2558</v>
      </c>
      <c r="C1375" s="5" t="s">
        <v>8</v>
      </c>
      <c r="D1375" s="6"/>
      <c r="E1375" s="4" t="s">
        <v>2556</v>
      </c>
      <c r="F1375" s="7" t="s">
        <v>63</v>
      </c>
      <c r="G1375" s="7" t="s">
        <v>11</v>
      </c>
      <c r="H1375" s="7" t="s">
        <v>2554</v>
      </c>
      <c r="I1375" s="47" t="s">
        <v>5171</v>
      </c>
      <c r="J1375" s="47"/>
      <c r="K1375" s="47">
        <f t="shared" si="25"/>
        <v>0</v>
      </c>
      <c r="Y1375">
        <v>1</v>
      </c>
      <c r="EH1375" s="7" t="str">
        <f>VLOOKUP(B1375,'[1]FT Base GRAL'!$B$6:$AB$2733,27,0)</f>
        <v>SLP</v>
      </c>
    </row>
    <row r="1376" spans="1:138" ht="15.75" x14ac:dyDescent="0.3">
      <c r="A1376" s="55">
        <v>1505</v>
      </c>
      <c r="B1376" s="4" t="s">
        <v>2559</v>
      </c>
      <c r="C1376" s="12" t="s">
        <v>19</v>
      </c>
      <c r="D1376" s="6"/>
      <c r="E1376" s="4" t="s">
        <v>2560</v>
      </c>
      <c r="F1376" s="7" t="s">
        <v>63</v>
      </c>
      <c r="G1376" s="7" t="s">
        <v>11</v>
      </c>
      <c r="H1376" s="7" t="s">
        <v>2554</v>
      </c>
      <c r="I1376" s="47" t="s">
        <v>5169</v>
      </c>
      <c r="J1376" s="47"/>
      <c r="K1376" s="47">
        <f t="shared" si="25"/>
        <v>0</v>
      </c>
      <c r="EH1376" s="108" t="str">
        <f>VLOOKUP(B1376,'[1]FT Base GRAL'!$B$6:$AB$2733,27,0)</f>
        <v>TEX</v>
      </c>
    </row>
    <row r="1377" spans="1:138" ht="15.75" x14ac:dyDescent="0.3">
      <c r="A1377" s="55">
        <v>1507</v>
      </c>
      <c r="B1377" s="4" t="s">
        <v>2562</v>
      </c>
      <c r="C1377" s="15" t="s">
        <v>41</v>
      </c>
      <c r="D1377" s="13"/>
      <c r="E1377" s="16" t="s">
        <v>2553</v>
      </c>
      <c r="F1377" s="7" t="s">
        <v>63</v>
      </c>
      <c r="G1377" s="14" t="s">
        <v>34</v>
      </c>
      <c r="H1377" s="14" t="s">
        <v>2554</v>
      </c>
      <c r="I1377" s="47" t="s">
        <v>5189</v>
      </c>
      <c r="J1377" s="47"/>
      <c r="K1377" s="47">
        <f t="shared" si="25"/>
        <v>1</v>
      </c>
      <c r="BO1377">
        <v>1</v>
      </c>
      <c r="BR1377" s="59">
        <v>1</v>
      </c>
      <c r="EH1377" s="7" t="str">
        <f>VLOOKUP(B1377,'[1]FT Base GRAL'!$B$6:$AB$2733,27,0)</f>
        <v>TAB-GRA-JunAcla</v>
      </c>
    </row>
    <row r="1378" spans="1:138" ht="15.75" x14ac:dyDescent="0.3">
      <c r="A1378" s="55">
        <v>1508</v>
      </c>
      <c r="B1378" s="4" t="s">
        <v>2564</v>
      </c>
      <c r="C1378" s="15" t="s">
        <v>41</v>
      </c>
      <c r="D1378" s="13"/>
      <c r="E1378" s="16" t="s">
        <v>2565</v>
      </c>
      <c r="F1378" s="7" t="s">
        <v>63</v>
      </c>
      <c r="G1378" s="7" t="s">
        <v>11</v>
      </c>
      <c r="H1378" s="7" t="s">
        <v>2554</v>
      </c>
      <c r="I1378" s="47" t="s">
        <v>5189</v>
      </c>
      <c r="J1378" s="47"/>
      <c r="K1378" s="47">
        <f t="shared" si="25"/>
        <v>1</v>
      </c>
      <c r="BT1378">
        <v>1</v>
      </c>
      <c r="BW1378" s="59">
        <v>1</v>
      </c>
      <c r="EH1378" s="7" t="str">
        <f>VLOOKUP(B1378,'[1]FT Base GRAL'!$B$6:$AB$2733,27,0)</f>
        <v>TAB-AE-UNEME-JunAcla</v>
      </c>
    </row>
    <row r="1379" spans="1:138" ht="15.75" x14ac:dyDescent="0.3">
      <c r="A1379" s="55">
        <v>1509</v>
      </c>
      <c r="B1379" s="4" t="s">
        <v>2566</v>
      </c>
      <c r="C1379" s="15" t="s">
        <v>41</v>
      </c>
      <c r="D1379" s="13"/>
      <c r="E1379" s="4" t="s">
        <v>2556</v>
      </c>
      <c r="F1379" s="14" t="s">
        <v>63</v>
      </c>
      <c r="G1379" s="14" t="s">
        <v>11</v>
      </c>
      <c r="H1379" s="14" t="s">
        <v>2554</v>
      </c>
      <c r="I1379" s="47" t="s">
        <v>5189</v>
      </c>
      <c r="J1379" s="47"/>
      <c r="K1379" s="47">
        <f t="shared" si="25"/>
        <v>1</v>
      </c>
      <c r="AE1379">
        <v>1</v>
      </c>
      <c r="AH1379" s="59">
        <v>1</v>
      </c>
      <c r="EH1379" s="7" t="str">
        <f>VLOOKUP(B1379,'[1]FT Base GRAL'!$B$6:$AB$2733,27,0)</f>
        <v>QRO-JunAcla</v>
      </c>
    </row>
    <row r="1380" spans="1:138" ht="15.75" x14ac:dyDescent="0.3">
      <c r="A1380" s="55">
        <v>1510</v>
      </c>
      <c r="B1380" s="4" t="s">
        <v>2567</v>
      </c>
      <c r="C1380" s="15" t="s">
        <v>41</v>
      </c>
      <c r="D1380" s="13"/>
      <c r="E1380" s="16" t="s">
        <v>2563</v>
      </c>
      <c r="F1380" s="7" t="s">
        <v>63</v>
      </c>
      <c r="G1380" s="7" t="s">
        <v>11</v>
      </c>
      <c r="H1380" s="7" t="s">
        <v>2554</v>
      </c>
      <c r="I1380" s="47" t="s">
        <v>5189</v>
      </c>
      <c r="J1380" s="47"/>
      <c r="K1380" s="47">
        <f t="shared" si="25"/>
        <v>1</v>
      </c>
      <c r="Z1380" s="62">
        <v>1</v>
      </c>
      <c r="AC1380" s="59">
        <v>1</v>
      </c>
      <c r="EH1380" s="7" t="str">
        <f>VLOOKUP(B1380,'[1]FT Base GRAL'!$B$6:$AB$2733,27,0)</f>
        <v>SLP-JunAcla</v>
      </c>
    </row>
    <row r="1381" spans="1:138" ht="15.75" x14ac:dyDescent="0.3">
      <c r="A1381" s="55">
        <v>1512</v>
      </c>
      <c r="B1381" s="4" t="s">
        <v>2569</v>
      </c>
      <c r="C1381" s="15" t="s">
        <v>41</v>
      </c>
      <c r="D1381" s="13"/>
      <c r="E1381" s="16" t="s">
        <v>2570</v>
      </c>
      <c r="F1381" s="7" t="s">
        <v>63</v>
      </c>
      <c r="G1381" s="7" t="s">
        <v>11</v>
      </c>
      <c r="H1381" s="7" t="s">
        <v>2554</v>
      </c>
      <c r="I1381" s="47" t="s">
        <v>5189</v>
      </c>
      <c r="J1381" s="47"/>
      <c r="K1381" s="47">
        <f t="shared" si="25"/>
        <v>1</v>
      </c>
      <c r="BT1381">
        <v>1</v>
      </c>
      <c r="BW1381" s="59">
        <v>1</v>
      </c>
      <c r="EH1381" s="7" t="str">
        <f>VLOOKUP(B1381,'[1]FT Base GRAL'!$B$6:$AB$2733,27,0)</f>
        <v>TAB-AE-UNEME-JunAcla</v>
      </c>
    </row>
    <row r="1382" spans="1:138" ht="15.75" x14ac:dyDescent="0.3">
      <c r="A1382" s="55">
        <v>1513</v>
      </c>
      <c r="B1382" s="4" t="s">
        <v>5001</v>
      </c>
      <c r="C1382" s="15" t="s">
        <v>41</v>
      </c>
      <c r="D1382" s="13"/>
      <c r="E1382" s="16" t="s">
        <v>2556</v>
      </c>
      <c r="F1382" s="14" t="s">
        <v>63</v>
      </c>
      <c r="G1382" s="14" t="s">
        <v>34</v>
      </c>
      <c r="H1382" s="7" t="s">
        <v>2554</v>
      </c>
      <c r="I1382" s="47" t="s">
        <v>5189</v>
      </c>
      <c r="J1382" s="47"/>
      <c r="K1382" s="47">
        <f t="shared" si="25"/>
        <v>1</v>
      </c>
      <c r="DK1382">
        <v>1</v>
      </c>
      <c r="DN1382" s="59">
        <v>1</v>
      </c>
      <c r="EH1382" s="7" t="str">
        <f>VLOOKUP(B1382,'[1]FT Base GRAL'!$B$6:$AB$2733,27,0)</f>
        <v>CAMP-ESCAR-JunAcla 1V</v>
      </c>
    </row>
    <row r="1383" spans="1:138" ht="15.75" x14ac:dyDescent="0.3">
      <c r="A1383" s="55">
        <v>1514</v>
      </c>
      <c r="B1383" s="4" t="s">
        <v>4740</v>
      </c>
      <c r="C1383" s="15" t="s">
        <v>41</v>
      </c>
      <c r="D1383" s="13"/>
      <c r="E1383" s="16" t="s">
        <v>2556</v>
      </c>
      <c r="F1383" s="7" t="s">
        <v>63</v>
      </c>
      <c r="G1383" s="7" t="s">
        <v>34</v>
      </c>
      <c r="H1383" s="7" t="s">
        <v>2554</v>
      </c>
      <c r="I1383" s="47" t="s">
        <v>4832</v>
      </c>
      <c r="J1383" s="47"/>
      <c r="K1383" s="47">
        <f t="shared" si="25"/>
        <v>1</v>
      </c>
      <c r="CY1383" s="59">
        <v>1</v>
      </c>
      <c r="EH1383" s="7" t="str">
        <f>VLOOKUP(B1383,'[1]FT Base GRAL'!$B$6:$AB$2733,27,0)</f>
        <v>BC-HM-Jun-Acla</v>
      </c>
    </row>
    <row r="1384" spans="1:138" ht="15.75" x14ac:dyDescent="0.3">
      <c r="A1384" s="55">
        <v>1516</v>
      </c>
      <c r="B1384" s="4" t="s">
        <v>5028</v>
      </c>
      <c r="C1384" s="15" t="s">
        <v>41</v>
      </c>
      <c r="D1384" s="13"/>
      <c r="E1384" s="16" t="s">
        <v>2553</v>
      </c>
      <c r="F1384" s="14" t="s">
        <v>63</v>
      </c>
      <c r="G1384" s="14" t="s">
        <v>34</v>
      </c>
      <c r="H1384" s="7" t="s">
        <v>2554</v>
      </c>
      <c r="I1384" s="47" t="s">
        <v>5189</v>
      </c>
      <c r="J1384" s="47"/>
      <c r="K1384" s="47">
        <f t="shared" si="25"/>
        <v>1</v>
      </c>
      <c r="DA1384">
        <v>1</v>
      </c>
      <c r="DD1384" s="59">
        <v>1</v>
      </c>
      <c r="EH1384" s="7" t="str">
        <f>VLOOKUP(B1384,'[1]FT Base GRAL'!$B$6:$AB$2733,27,0)</f>
        <v>CAMP-CAND-JunAcla 1V</v>
      </c>
    </row>
    <row r="1385" spans="1:138" ht="15.75" x14ac:dyDescent="0.3">
      <c r="A1385" s="55">
        <v>1518</v>
      </c>
      <c r="B1385" s="4" t="s">
        <v>2572</v>
      </c>
      <c r="C1385" s="5" t="s">
        <v>8</v>
      </c>
      <c r="D1385" s="6"/>
      <c r="E1385" s="4" t="s">
        <v>2573</v>
      </c>
      <c r="F1385" s="7" t="s">
        <v>63</v>
      </c>
      <c r="G1385" s="7" t="s">
        <v>11</v>
      </c>
      <c r="H1385" s="7" t="s">
        <v>2574</v>
      </c>
      <c r="I1385" s="47" t="s">
        <v>5189</v>
      </c>
      <c r="J1385" s="47"/>
      <c r="K1385" s="47">
        <f t="shared" si="25"/>
        <v>2</v>
      </c>
      <c r="R1385">
        <v>1</v>
      </c>
      <c r="X1385" s="59">
        <v>1</v>
      </c>
      <c r="AI1385">
        <v>1</v>
      </c>
      <c r="AJ1385">
        <v>1</v>
      </c>
      <c r="AM1385" s="59">
        <v>1</v>
      </c>
      <c r="EH1385" s="7" t="str">
        <f>VLOOKUP(B1385,'[1]FT Base GRAL'!$B$6:$AB$2733,27,0)</f>
        <v>SIN</v>
      </c>
    </row>
    <row r="1386" spans="1:138" ht="15.75" x14ac:dyDescent="0.3">
      <c r="A1386" s="55">
        <v>1519</v>
      </c>
      <c r="B1386" s="4" t="s">
        <v>2575</v>
      </c>
      <c r="C1386" s="5" t="s">
        <v>8</v>
      </c>
      <c r="D1386" s="6"/>
      <c r="E1386" s="4" t="s">
        <v>2576</v>
      </c>
      <c r="F1386" s="7" t="s">
        <v>63</v>
      </c>
      <c r="G1386" s="7" t="s">
        <v>11</v>
      </c>
      <c r="H1386" s="7" t="s">
        <v>2574</v>
      </c>
      <c r="I1386" s="47" t="s">
        <v>5189</v>
      </c>
      <c r="J1386" s="47"/>
      <c r="K1386" s="47">
        <f t="shared" si="25"/>
        <v>2</v>
      </c>
      <c r="R1386">
        <v>1</v>
      </c>
      <c r="X1386" s="59">
        <v>1</v>
      </c>
      <c r="DO1386">
        <v>1</v>
      </c>
      <c r="DS1386" s="59">
        <v>1</v>
      </c>
      <c r="EH1386" s="7" t="str">
        <f>VLOOKUP(B1386,'[1]FT Base GRAL'!$B$6:$AB$2733,27,0)</f>
        <v>SON</v>
      </c>
    </row>
    <row r="1387" spans="1:138" ht="15.75" x14ac:dyDescent="0.3">
      <c r="A1387" s="55">
        <v>1520</v>
      </c>
      <c r="B1387" s="4" t="s">
        <v>2577</v>
      </c>
      <c r="C1387" s="5" t="s">
        <v>8</v>
      </c>
      <c r="D1387" s="6"/>
      <c r="E1387" s="4" t="s">
        <v>2578</v>
      </c>
      <c r="F1387" s="7" t="s">
        <v>63</v>
      </c>
      <c r="G1387" s="7" t="s">
        <v>11</v>
      </c>
      <c r="H1387" s="7" t="s">
        <v>2574</v>
      </c>
      <c r="I1387" s="47" t="s">
        <v>4832</v>
      </c>
      <c r="J1387" s="47"/>
      <c r="K1387" s="47">
        <f t="shared" si="25"/>
        <v>1</v>
      </c>
      <c r="DO1387">
        <v>1</v>
      </c>
      <c r="DS1387" s="59">
        <v>1</v>
      </c>
      <c r="EH1387" s="7" t="str">
        <f>VLOOKUP(B1387,'[1]FT Base GRAL'!$B$6:$AB$2733,27,0)</f>
        <v>_SLP</v>
      </c>
    </row>
    <row r="1388" spans="1:138" ht="15.75" x14ac:dyDescent="0.3">
      <c r="A1388" s="55">
        <v>1521</v>
      </c>
      <c r="B1388" s="4" t="s">
        <v>2579</v>
      </c>
      <c r="C1388" s="5" t="s">
        <v>8</v>
      </c>
      <c r="D1388" s="6"/>
      <c r="E1388" s="4" t="s">
        <v>2580</v>
      </c>
      <c r="F1388" s="7" t="s">
        <v>63</v>
      </c>
      <c r="G1388" s="7" t="s">
        <v>11</v>
      </c>
      <c r="H1388" s="7" t="s">
        <v>2574</v>
      </c>
      <c r="I1388" s="47" t="s">
        <v>5189</v>
      </c>
      <c r="J1388" s="47"/>
      <c r="K1388" s="47">
        <f t="shared" si="25"/>
        <v>4</v>
      </c>
      <c r="R1388">
        <v>1</v>
      </c>
      <c r="S1388">
        <v>1</v>
      </c>
      <c r="X1388" s="59">
        <v>1</v>
      </c>
      <c r="AI1388">
        <v>1</v>
      </c>
      <c r="AJ1388">
        <v>1</v>
      </c>
      <c r="AM1388" s="59">
        <v>1</v>
      </c>
      <c r="AN1388">
        <v>1</v>
      </c>
      <c r="AT1388" s="59">
        <v>1</v>
      </c>
      <c r="DO1388">
        <v>1</v>
      </c>
      <c r="DS1388" s="59">
        <v>1</v>
      </c>
      <c r="EH1388" s="7" t="str">
        <f>VLOOKUP(B1388,'[1]FT Base GRAL'!$B$6:$AB$2733,27,0)</f>
        <v>SIN</v>
      </c>
    </row>
    <row r="1389" spans="1:138" ht="15.75" x14ac:dyDescent="0.3">
      <c r="A1389" s="55">
        <v>1522</v>
      </c>
      <c r="B1389" s="4" t="s">
        <v>2581</v>
      </c>
      <c r="C1389" s="5" t="s">
        <v>8</v>
      </c>
      <c r="D1389" s="6"/>
      <c r="E1389" s="4" t="s">
        <v>2582</v>
      </c>
      <c r="F1389" s="7" t="s">
        <v>63</v>
      </c>
      <c r="G1389" s="7" t="s">
        <v>11</v>
      </c>
      <c r="H1389" s="7" t="s">
        <v>2574</v>
      </c>
      <c r="I1389" s="47" t="s">
        <v>5189</v>
      </c>
      <c r="J1389" s="47"/>
      <c r="K1389" s="47">
        <f t="shared" si="25"/>
        <v>2</v>
      </c>
      <c r="AI1389">
        <v>1</v>
      </c>
      <c r="AJ1389">
        <v>1</v>
      </c>
      <c r="AM1389" s="59">
        <v>1</v>
      </c>
      <c r="AN1389">
        <v>1</v>
      </c>
      <c r="AT1389" s="59">
        <v>1</v>
      </c>
      <c r="EH1389" s="7" t="str">
        <f>VLOOKUP(B1389,'[1]FT Base GRAL'!$B$6:$AB$2733,27,0)</f>
        <v>SIN</v>
      </c>
    </row>
    <row r="1390" spans="1:138" ht="15.75" x14ac:dyDescent="0.3">
      <c r="A1390" s="55">
        <v>1523</v>
      </c>
      <c r="B1390" s="4" t="s">
        <v>2585</v>
      </c>
      <c r="C1390" s="5" t="s">
        <v>8</v>
      </c>
      <c r="D1390" s="6"/>
      <c r="E1390" s="4" t="s">
        <v>2586</v>
      </c>
      <c r="F1390" s="7" t="s">
        <v>63</v>
      </c>
      <c r="G1390" s="7" t="s">
        <v>11</v>
      </c>
      <c r="H1390" s="7" t="s">
        <v>2574</v>
      </c>
      <c r="I1390" s="47" t="s">
        <v>5171</v>
      </c>
      <c r="J1390" s="47"/>
      <c r="K1390" s="47">
        <f t="shared" si="25"/>
        <v>0</v>
      </c>
      <c r="AD1390">
        <v>1</v>
      </c>
      <c r="EH1390" s="7" t="str">
        <f>VLOOKUP(B1390,'[1]FT Base GRAL'!$B$6:$AB$2733,27,0)</f>
        <v>QRO</v>
      </c>
    </row>
    <row r="1391" spans="1:138" ht="15.75" x14ac:dyDescent="0.3">
      <c r="A1391" s="55">
        <v>1524</v>
      </c>
      <c r="B1391" s="4" t="s">
        <v>2583</v>
      </c>
      <c r="C1391" s="17" t="s">
        <v>43</v>
      </c>
      <c r="D1391" s="6"/>
      <c r="E1391" s="4" t="s">
        <v>2578</v>
      </c>
      <c r="F1391" s="7" t="s">
        <v>63</v>
      </c>
      <c r="G1391" s="7" t="s">
        <v>11</v>
      </c>
      <c r="H1391" s="7" t="s">
        <v>2574</v>
      </c>
      <c r="I1391" s="47" t="s">
        <v>5171</v>
      </c>
      <c r="J1391" s="47"/>
      <c r="K1391" s="47">
        <f t="shared" si="25"/>
        <v>0</v>
      </c>
      <c r="AD1391">
        <v>1</v>
      </c>
      <c r="EH1391" s="7" t="str">
        <f>VLOOKUP(B1391,'[1]FT Base GRAL'!$B$6:$AB$2733,27,0)</f>
        <v>QRO</v>
      </c>
    </row>
    <row r="1392" spans="1:138" ht="15.75" x14ac:dyDescent="0.3">
      <c r="A1392" s="55">
        <v>1525</v>
      </c>
      <c r="B1392" s="4" t="s">
        <v>2584</v>
      </c>
      <c r="C1392" s="17" t="s">
        <v>43</v>
      </c>
      <c r="D1392" s="6"/>
      <c r="E1392" s="4" t="s">
        <v>2580</v>
      </c>
      <c r="F1392" s="7" t="s">
        <v>63</v>
      </c>
      <c r="G1392" s="7" t="s">
        <v>11</v>
      </c>
      <c r="H1392" s="7" t="s">
        <v>2574</v>
      </c>
      <c r="I1392" s="47" t="s">
        <v>5171</v>
      </c>
      <c r="J1392" s="47"/>
      <c r="K1392" s="47">
        <f t="shared" si="25"/>
        <v>0</v>
      </c>
      <c r="AD1392">
        <v>1</v>
      </c>
      <c r="EH1392" s="7" t="str">
        <f>VLOOKUP(B1392,'[1]FT Base GRAL'!$B$6:$AB$2733,27,0)</f>
        <v>QRO</v>
      </c>
    </row>
    <row r="1393" spans="1:138" ht="15.75" x14ac:dyDescent="0.3">
      <c r="A1393" s="55">
        <v>1526</v>
      </c>
      <c r="B1393" s="4" t="s">
        <v>2587</v>
      </c>
      <c r="C1393" s="5" t="s">
        <v>8</v>
      </c>
      <c r="D1393" s="6"/>
      <c r="E1393" s="4" t="s">
        <v>2582</v>
      </c>
      <c r="F1393" s="7" t="s">
        <v>63</v>
      </c>
      <c r="G1393" s="7" t="s">
        <v>11</v>
      </c>
      <c r="H1393" s="7" t="s">
        <v>2574</v>
      </c>
      <c r="I1393" s="47" t="s">
        <v>5171</v>
      </c>
      <c r="J1393" s="47"/>
      <c r="K1393" s="47">
        <f t="shared" si="25"/>
        <v>0</v>
      </c>
      <c r="AD1393">
        <v>1</v>
      </c>
      <c r="EH1393" s="7" t="str">
        <f>VLOOKUP(B1393,'[1]FT Base GRAL'!$B$6:$AB$2733,27,0)</f>
        <v>QRO</v>
      </c>
    </row>
    <row r="1394" spans="1:138" ht="15.75" x14ac:dyDescent="0.3">
      <c r="A1394" s="55">
        <v>1527</v>
      </c>
      <c r="B1394" s="4" t="s">
        <v>2588</v>
      </c>
      <c r="C1394" s="5" t="s">
        <v>8</v>
      </c>
      <c r="D1394" s="6"/>
      <c r="E1394" s="4" t="s">
        <v>2586</v>
      </c>
      <c r="F1394" s="7" t="s">
        <v>63</v>
      </c>
      <c r="G1394" s="7" t="s">
        <v>11</v>
      </c>
      <c r="H1394" s="7" t="s">
        <v>2574</v>
      </c>
      <c r="I1394" s="47" t="s">
        <v>5171</v>
      </c>
      <c r="J1394" s="47"/>
      <c r="K1394" s="47">
        <f t="shared" si="25"/>
        <v>0</v>
      </c>
      <c r="Y1394">
        <v>1</v>
      </c>
      <c r="EH1394" s="7" t="str">
        <f>VLOOKUP(B1394,'[1]FT Base GRAL'!$B$6:$AB$2733,27,0)</f>
        <v>SLP</v>
      </c>
    </row>
    <row r="1395" spans="1:138" ht="15.75" x14ac:dyDescent="0.3">
      <c r="A1395" s="55">
        <v>1528</v>
      </c>
      <c r="B1395" s="4" t="s">
        <v>2589</v>
      </c>
      <c r="C1395" s="5" t="s">
        <v>8</v>
      </c>
      <c r="D1395" s="6"/>
      <c r="E1395" s="4" t="s">
        <v>2576</v>
      </c>
      <c r="F1395" s="7" t="s">
        <v>63</v>
      </c>
      <c r="G1395" s="7" t="s">
        <v>11</v>
      </c>
      <c r="H1395" s="7" t="s">
        <v>2574</v>
      </c>
      <c r="I1395" s="47" t="s">
        <v>5171</v>
      </c>
      <c r="J1395" s="47"/>
      <c r="K1395" s="47">
        <f t="shared" si="25"/>
        <v>0</v>
      </c>
      <c r="Y1395">
        <v>1</v>
      </c>
      <c r="EH1395" s="7" t="str">
        <f>VLOOKUP(B1395,'[1]FT Base GRAL'!$B$6:$AB$2733,27,0)</f>
        <v>SLP</v>
      </c>
    </row>
    <row r="1396" spans="1:138" ht="15.75" x14ac:dyDescent="0.3">
      <c r="A1396" s="55">
        <v>1529</v>
      </c>
      <c r="B1396" s="4" t="s">
        <v>2591</v>
      </c>
      <c r="C1396" s="5" t="s">
        <v>8</v>
      </c>
      <c r="D1396" s="6"/>
      <c r="E1396" s="38" t="s">
        <v>2578</v>
      </c>
      <c r="F1396" s="7" t="s">
        <v>63</v>
      </c>
      <c r="G1396" s="7" t="s">
        <v>11</v>
      </c>
      <c r="H1396" s="7" t="s">
        <v>2574</v>
      </c>
      <c r="I1396" s="47" t="s">
        <v>5171</v>
      </c>
      <c r="J1396" s="47"/>
      <c r="K1396" s="47">
        <f t="shared" si="25"/>
        <v>0</v>
      </c>
      <c r="Y1396">
        <v>1</v>
      </c>
      <c r="EH1396" s="7" t="str">
        <f>VLOOKUP(B1396,'[1]FT Base GRAL'!$B$6:$AB$2733,27,0)</f>
        <v>SLP</v>
      </c>
    </row>
    <row r="1397" spans="1:138" ht="15.75" x14ac:dyDescent="0.3">
      <c r="A1397" s="55">
        <v>1530</v>
      </c>
      <c r="B1397" s="4" t="s">
        <v>2590</v>
      </c>
      <c r="C1397" s="17" t="s">
        <v>43</v>
      </c>
      <c r="D1397" s="6"/>
      <c r="E1397" s="4" t="s">
        <v>2580</v>
      </c>
      <c r="F1397" s="7" t="s">
        <v>63</v>
      </c>
      <c r="G1397" s="7" t="s">
        <v>11</v>
      </c>
      <c r="H1397" s="7" t="s">
        <v>2574</v>
      </c>
      <c r="I1397" s="47" t="s">
        <v>5171</v>
      </c>
      <c r="J1397" s="47"/>
      <c r="K1397" s="47">
        <f t="shared" si="25"/>
        <v>0</v>
      </c>
      <c r="Y1397">
        <v>1</v>
      </c>
      <c r="EH1397" s="7" t="str">
        <f>VLOOKUP(B1397,'[1]FT Base GRAL'!$B$6:$AB$2733,27,0)</f>
        <v>SLP</v>
      </c>
    </row>
    <row r="1398" spans="1:138" ht="15.75" x14ac:dyDescent="0.3">
      <c r="A1398" s="55">
        <v>1531</v>
      </c>
      <c r="B1398" s="4" t="s">
        <v>2592</v>
      </c>
      <c r="C1398" s="5" t="s">
        <v>8</v>
      </c>
      <c r="D1398" s="6"/>
      <c r="E1398" s="4" t="s">
        <v>2582</v>
      </c>
      <c r="F1398" s="7" t="s">
        <v>63</v>
      </c>
      <c r="G1398" s="7" t="s">
        <v>11</v>
      </c>
      <c r="H1398" s="7" t="s">
        <v>2574</v>
      </c>
      <c r="I1398" s="47" t="s">
        <v>5189</v>
      </c>
      <c r="J1398" s="47"/>
      <c r="K1398" s="47">
        <f t="shared" si="25"/>
        <v>1</v>
      </c>
      <c r="Y1398">
        <v>1</v>
      </c>
      <c r="DO1398">
        <v>1</v>
      </c>
      <c r="DS1398" s="59">
        <v>1</v>
      </c>
      <c r="EH1398" s="7" t="str">
        <f>VLOOKUP(B1398,'[1]FT Base GRAL'!$B$6:$AB$2733,27,0)</f>
        <v>SLP</v>
      </c>
    </row>
    <row r="1399" spans="1:138" ht="15.75" x14ac:dyDescent="0.3">
      <c r="A1399" s="55">
        <v>1532</v>
      </c>
      <c r="B1399" s="4" t="s">
        <v>2593</v>
      </c>
      <c r="C1399" s="15" t="s">
        <v>41</v>
      </c>
      <c r="D1399" s="13"/>
      <c r="E1399" s="4" t="s">
        <v>2586</v>
      </c>
      <c r="F1399" s="14" t="s">
        <v>63</v>
      </c>
      <c r="G1399" s="14" t="s">
        <v>11</v>
      </c>
      <c r="H1399" s="14" t="s">
        <v>2574</v>
      </c>
      <c r="I1399" s="47" t="s">
        <v>5189</v>
      </c>
      <c r="J1399" s="47"/>
      <c r="K1399" s="47">
        <f t="shared" si="25"/>
        <v>1</v>
      </c>
      <c r="AE1399">
        <v>1</v>
      </c>
      <c r="AH1399" s="59">
        <v>1</v>
      </c>
      <c r="EH1399" s="7" t="str">
        <f>VLOOKUP(B1399,'[1]FT Base GRAL'!$B$6:$AB$2733,27,0)</f>
        <v>QRO-JunAcla</v>
      </c>
    </row>
    <row r="1400" spans="1:138" ht="15.75" x14ac:dyDescent="0.3">
      <c r="A1400" s="55">
        <v>1533</v>
      </c>
      <c r="B1400" s="4" t="s">
        <v>2594</v>
      </c>
      <c r="C1400" s="15" t="s">
        <v>41</v>
      </c>
      <c r="D1400" s="13"/>
      <c r="E1400" s="4" t="s">
        <v>2578</v>
      </c>
      <c r="F1400" s="14" t="s">
        <v>63</v>
      </c>
      <c r="G1400" s="14" t="s">
        <v>11</v>
      </c>
      <c r="H1400" s="14" t="s">
        <v>2574</v>
      </c>
      <c r="I1400" s="47" t="s">
        <v>5189</v>
      </c>
      <c r="J1400" s="47"/>
      <c r="K1400" s="47">
        <f t="shared" si="25"/>
        <v>1</v>
      </c>
      <c r="AE1400">
        <v>1</v>
      </c>
      <c r="AH1400" s="59">
        <v>1</v>
      </c>
      <c r="EH1400" s="7" t="str">
        <f>VLOOKUP(B1400,'[1]FT Base GRAL'!$B$6:$AB$2733,27,0)</f>
        <v>QRO-JunAcla</v>
      </c>
    </row>
    <row r="1401" spans="1:138" ht="15.75" x14ac:dyDescent="0.3">
      <c r="A1401" s="55">
        <v>1534</v>
      </c>
      <c r="B1401" s="4" t="s">
        <v>2595</v>
      </c>
      <c r="C1401" s="15" t="s">
        <v>41</v>
      </c>
      <c r="D1401" s="13"/>
      <c r="E1401" s="4" t="s">
        <v>2580</v>
      </c>
      <c r="F1401" s="14" t="s">
        <v>63</v>
      </c>
      <c r="G1401" s="14" t="s">
        <v>11</v>
      </c>
      <c r="H1401" s="14" t="s">
        <v>2574</v>
      </c>
      <c r="I1401" s="47" t="s">
        <v>5189</v>
      </c>
      <c r="J1401" s="47"/>
      <c r="K1401" s="47">
        <f t="shared" si="25"/>
        <v>1</v>
      </c>
      <c r="AE1401">
        <v>1</v>
      </c>
      <c r="AH1401" s="59">
        <v>1</v>
      </c>
      <c r="EH1401" s="7" t="str">
        <f>VLOOKUP(B1401,'[1]FT Base GRAL'!$B$6:$AB$2733,27,0)</f>
        <v>QRO-JunAcla</v>
      </c>
    </row>
    <row r="1402" spans="1:138" ht="15.75" x14ac:dyDescent="0.3">
      <c r="A1402" s="55">
        <v>1535</v>
      </c>
      <c r="B1402" s="4" t="s">
        <v>2596</v>
      </c>
      <c r="C1402" s="15" t="s">
        <v>41</v>
      </c>
      <c r="D1402" s="13"/>
      <c r="E1402" s="4" t="s">
        <v>2582</v>
      </c>
      <c r="F1402" s="14" t="s">
        <v>63</v>
      </c>
      <c r="G1402" s="14" t="s">
        <v>11</v>
      </c>
      <c r="H1402" s="14" t="s">
        <v>2574</v>
      </c>
      <c r="I1402" s="47" t="s">
        <v>5189</v>
      </c>
      <c r="J1402" s="47"/>
      <c r="K1402" s="47">
        <f t="shared" si="25"/>
        <v>1</v>
      </c>
      <c r="AE1402">
        <v>1</v>
      </c>
      <c r="AH1402" s="59">
        <v>1</v>
      </c>
      <c r="EH1402" s="7" t="str">
        <f>VLOOKUP(B1402,'[1]FT Base GRAL'!$B$6:$AB$2733,27,0)</f>
        <v>QRO-JunAcla</v>
      </c>
    </row>
    <row r="1403" spans="1:138" ht="15.75" x14ac:dyDescent="0.3">
      <c r="A1403" s="55">
        <v>1536</v>
      </c>
      <c r="B1403" s="4" t="s">
        <v>2597</v>
      </c>
      <c r="C1403" s="15" t="s">
        <v>41</v>
      </c>
      <c r="D1403" s="13"/>
      <c r="E1403" s="16" t="s">
        <v>2598</v>
      </c>
      <c r="F1403" s="7" t="s">
        <v>63</v>
      </c>
      <c r="G1403" s="7" t="s">
        <v>11</v>
      </c>
      <c r="H1403" s="7" t="s">
        <v>2574</v>
      </c>
      <c r="I1403" s="47" t="s">
        <v>5171</v>
      </c>
      <c r="J1403" s="47"/>
      <c r="K1403" s="47">
        <f t="shared" si="25"/>
        <v>0</v>
      </c>
      <c r="Z1403" s="62">
        <v>1</v>
      </c>
      <c r="AA1403">
        <v>1</v>
      </c>
      <c r="EH1403" s="7" t="str">
        <f>VLOOKUP(B1403,'[1]FT Base GRAL'!$B$6:$AB$2733,27,0)</f>
        <v>SLP-JunAcla</v>
      </c>
    </row>
    <row r="1404" spans="1:138" ht="15.75" x14ac:dyDescent="0.3">
      <c r="A1404" s="55">
        <v>1537</v>
      </c>
      <c r="B1404" s="4" t="s">
        <v>2599</v>
      </c>
      <c r="C1404" s="15" t="s">
        <v>41</v>
      </c>
      <c r="D1404" s="13"/>
      <c r="E1404" s="16" t="s">
        <v>2600</v>
      </c>
      <c r="F1404" s="7" t="s">
        <v>63</v>
      </c>
      <c r="G1404" s="7" t="s">
        <v>11</v>
      </c>
      <c r="H1404" s="7" t="s">
        <v>2574</v>
      </c>
      <c r="I1404" s="47" t="s">
        <v>5189</v>
      </c>
      <c r="J1404" s="47"/>
      <c r="K1404" s="47">
        <f t="shared" si="25"/>
        <v>1</v>
      </c>
      <c r="Z1404" s="62">
        <v>1</v>
      </c>
      <c r="AC1404" s="59">
        <v>1</v>
      </c>
      <c r="EH1404" s="7" t="str">
        <f>VLOOKUP(B1404,'[1]FT Base GRAL'!$B$6:$AB$2733,27,0)</f>
        <v>SLP-JunAcla</v>
      </c>
    </row>
    <row r="1405" spans="1:138" ht="15.75" x14ac:dyDescent="0.3">
      <c r="A1405" s="55">
        <v>1538</v>
      </c>
      <c r="B1405" s="4" t="s">
        <v>2601</v>
      </c>
      <c r="C1405" s="15" t="s">
        <v>41</v>
      </c>
      <c r="D1405" s="13"/>
      <c r="E1405" s="16" t="s">
        <v>2602</v>
      </c>
      <c r="F1405" s="7" t="s">
        <v>63</v>
      </c>
      <c r="G1405" s="7" t="s">
        <v>11</v>
      </c>
      <c r="H1405" s="7" t="s">
        <v>2574</v>
      </c>
      <c r="I1405" s="47" t="s">
        <v>5189</v>
      </c>
      <c r="J1405" s="47"/>
      <c r="K1405" s="47">
        <f t="shared" si="25"/>
        <v>1</v>
      </c>
      <c r="Z1405" s="62">
        <v>1</v>
      </c>
      <c r="AC1405" s="59">
        <v>1</v>
      </c>
      <c r="EH1405" s="7" t="str">
        <f>VLOOKUP(B1405,'[1]FT Base GRAL'!$B$6:$AB$2733,27,0)</f>
        <v>SLP-JunAcla</v>
      </c>
    </row>
    <row r="1406" spans="1:138" ht="15.75" x14ac:dyDescent="0.3">
      <c r="A1406" s="55">
        <v>1539</v>
      </c>
      <c r="B1406" s="4" t="s">
        <v>2603</v>
      </c>
      <c r="C1406" s="15" t="s">
        <v>41</v>
      </c>
      <c r="D1406" s="13"/>
      <c r="E1406" s="16" t="s">
        <v>2604</v>
      </c>
      <c r="F1406" s="7" t="s">
        <v>63</v>
      </c>
      <c r="G1406" s="7" t="s">
        <v>11</v>
      </c>
      <c r="H1406" s="7" t="s">
        <v>2574</v>
      </c>
      <c r="I1406" s="47" t="s">
        <v>5171</v>
      </c>
      <c r="J1406" s="47"/>
      <c r="K1406" s="47">
        <f t="shared" si="25"/>
        <v>0</v>
      </c>
      <c r="Z1406" s="62">
        <v>1</v>
      </c>
      <c r="AA1406">
        <v>1</v>
      </c>
      <c r="EH1406" s="7" t="str">
        <f>VLOOKUP(B1406,'[1]FT Base GRAL'!$B$6:$AB$2733,27,0)</f>
        <v>SLP-JunAcla</v>
      </c>
    </row>
    <row r="1407" spans="1:138" ht="15.75" x14ac:dyDescent="0.3">
      <c r="A1407" s="55">
        <v>1540</v>
      </c>
      <c r="B1407" s="4" t="s">
        <v>2605</v>
      </c>
      <c r="C1407" s="15" t="s">
        <v>41</v>
      </c>
      <c r="D1407" s="13"/>
      <c r="E1407" s="16" t="s">
        <v>2606</v>
      </c>
      <c r="F1407" s="7" t="s">
        <v>63</v>
      </c>
      <c r="G1407" s="7" t="s">
        <v>11</v>
      </c>
      <c r="H1407" s="7" t="s">
        <v>2574</v>
      </c>
      <c r="I1407" s="47" t="s">
        <v>5171</v>
      </c>
      <c r="J1407" s="47"/>
      <c r="K1407" s="47">
        <f t="shared" si="25"/>
        <v>0</v>
      </c>
      <c r="Z1407" s="62">
        <v>1</v>
      </c>
      <c r="AA1407">
        <v>1</v>
      </c>
      <c r="EH1407" s="7" t="str">
        <f>VLOOKUP(B1407,'[1]FT Base GRAL'!$B$6:$AB$2733,27,0)</f>
        <v>SLP-JunAcla</v>
      </c>
    </row>
    <row r="1408" spans="1:138" ht="15.75" x14ac:dyDescent="0.3">
      <c r="A1408" s="55">
        <v>1541</v>
      </c>
      <c r="B1408" s="4" t="s">
        <v>2607</v>
      </c>
      <c r="C1408" s="15" t="s">
        <v>41</v>
      </c>
      <c r="D1408" s="13"/>
      <c r="E1408" s="16" t="s">
        <v>2608</v>
      </c>
      <c r="F1408" s="7" t="s">
        <v>63</v>
      </c>
      <c r="G1408" s="7" t="s">
        <v>11</v>
      </c>
      <c r="H1408" s="7" t="s">
        <v>2574</v>
      </c>
      <c r="I1408" s="47" t="s">
        <v>5189</v>
      </c>
      <c r="J1408" s="47"/>
      <c r="K1408" s="47">
        <f t="shared" si="25"/>
        <v>1</v>
      </c>
      <c r="AB1408" s="62">
        <v>1</v>
      </c>
      <c r="AC1408" s="59">
        <v>1</v>
      </c>
      <c r="EH1408" s="7" t="str">
        <f>VLOOKUP(B1408,'[1]FT Base GRAL'!$B$6:$AB$2733,27,0)</f>
        <v>SLP-JunAcla</v>
      </c>
    </row>
    <row r="1409" spans="1:138" ht="15.75" x14ac:dyDescent="0.3">
      <c r="A1409" s="55">
        <v>1542</v>
      </c>
      <c r="B1409" s="4" t="s">
        <v>2609</v>
      </c>
      <c r="C1409" s="15" t="s">
        <v>41</v>
      </c>
      <c r="D1409" s="13"/>
      <c r="E1409" s="16" t="s">
        <v>2580</v>
      </c>
      <c r="F1409" s="7" t="s">
        <v>63</v>
      </c>
      <c r="G1409" s="7" t="s">
        <v>11</v>
      </c>
      <c r="H1409" s="7" t="s">
        <v>2574</v>
      </c>
      <c r="I1409" s="47" t="s">
        <v>5189</v>
      </c>
      <c r="J1409" s="47"/>
      <c r="K1409" s="47">
        <f t="shared" si="25"/>
        <v>1</v>
      </c>
      <c r="AB1409" s="62">
        <v>1</v>
      </c>
      <c r="AC1409" s="59">
        <v>1</v>
      </c>
      <c r="EH1409" s="7" t="str">
        <f>VLOOKUP(B1409,'[1]FT Base GRAL'!$B$6:$AB$2733,27,0)</f>
        <v>SLP-JunAcla</v>
      </c>
    </row>
    <row r="1410" spans="1:138" ht="15.75" x14ac:dyDescent="0.3">
      <c r="A1410" s="55">
        <v>1543</v>
      </c>
      <c r="B1410" s="4" t="s">
        <v>2610</v>
      </c>
      <c r="C1410" s="15" t="s">
        <v>41</v>
      </c>
      <c r="D1410" s="13"/>
      <c r="E1410" s="16" t="s">
        <v>2582</v>
      </c>
      <c r="F1410" s="7" t="s">
        <v>63</v>
      </c>
      <c r="G1410" s="7" t="s">
        <v>11</v>
      </c>
      <c r="H1410" s="7" t="s">
        <v>2574</v>
      </c>
      <c r="I1410" s="47" t="s">
        <v>5189</v>
      </c>
      <c r="J1410" s="47"/>
      <c r="K1410" s="47">
        <f t="shared" si="25"/>
        <v>1</v>
      </c>
      <c r="AB1410" s="62">
        <v>1</v>
      </c>
      <c r="AC1410" s="59">
        <v>1</v>
      </c>
      <c r="EH1410" s="7" t="str">
        <f>VLOOKUP(B1410,'[1]FT Base GRAL'!$B$6:$AB$2733,27,0)</f>
        <v>SLP-JunAcla</v>
      </c>
    </row>
    <row r="1411" spans="1:138" ht="15.75" x14ac:dyDescent="0.3">
      <c r="A1411" s="55">
        <v>1544</v>
      </c>
      <c r="B1411" s="4" t="s">
        <v>2611</v>
      </c>
      <c r="C1411" s="5" t="s">
        <v>8</v>
      </c>
      <c r="D1411" s="6"/>
      <c r="E1411" s="4" t="s">
        <v>2612</v>
      </c>
      <c r="F1411" s="7" t="s">
        <v>111</v>
      </c>
      <c r="G1411" s="7" t="s">
        <v>11</v>
      </c>
      <c r="H1411" s="7" t="s">
        <v>2613</v>
      </c>
      <c r="I1411" s="47" t="s">
        <v>5189</v>
      </c>
      <c r="J1411" s="47"/>
      <c r="K1411" s="47">
        <f t="shared" si="25"/>
        <v>1</v>
      </c>
      <c r="AI1411">
        <v>1</v>
      </c>
      <c r="AJ1411">
        <v>1</v>
      </c>
      <c r="AM1411" s="59">
        <v>1</v>
      </c>
      <c r="EH1411" s="7" t="str">
        <f>VLOOKUP(B1411,'[1]FT Base GRAL'!$B$6:$AB$2733,27,0)</f>
        <v>SIN</v>
      </c>
    </row>
    <row r="1412" spans="1:138" ht="15.75" x14ac:dyDescent="0.3">
      <c r="A1412" s="55">
        <v>1545</v>
      </c>
      <c r="B1412" s="4" t="s">
        <v>2614</v>
      </c>
      <c r="C1412" s="5" t="s">
        <v>8</v>
      </c>
      <c r="D1412" s="6"/>
      <c r="E1412" s="4" t="s">
        <v>2615</v>
      </c>
      <c r="F1412" s="7" t="s">
        <v>53</v>
      </c>
      <c r="G1412" s="7" t="s">
        <v>34</v>
      </c>
      <c r="H1412" s="7" t="s">
        <v>54</v>
      </c>
      <c r="I1412" s="47" t="s">
        <v>4832</v>
      </c>
      <c r="J1412" s="47"/>
      <c r="K1412" s="47">
        <f t="shared" si="25"/>
        <v>0</v>
      </c>
      <c r="EH1412" s="108" t="str">
        <f>VLOOKUP(B1412,'[1]FT Base GRAL'!$B$6:$AB$2733,27,0)</f>
        <v>TAB</v>
      </c>
    </row>
    <row r="1413" spans="1:138" ht="15.75" x14ac:dyDescent="0.3">
      <c r="A1413" s="55">
        <v>1546</v>
      </c>
      <c r="B1413" s="4" t="s">
        <v>5068</v>
      </c>
      <c r="C1413" s="5" t="s">
        <v>8</v>
      </c>
      <c r="D1413" s="13"/>
      <c r="E1413" s="16" t="s">
        <v>5121</v>
      </c>
      <c r="F1413" s="14" t="s">
        <v>53</v>
      </c>
      <c r="G1413" s="14" t="s">
        <v>34</v>
      </c>
      <c r="H1413" s="14" t="s">
        <v>1298</v>
      </c>
      <c r="I1413" s="47" t="s">
        <v>5189</v>
      </c>
      <c r="J1413" s="47"/>
      <c r="K1413" s="47">
        <f t="shared" si="25"/>
        <v>1</v>
      </c>
      <c r="DT1413">
        <v>1</v>
      </c>
      <c r="DX1413" s="59">
        <v>1</v>
      </c>
      <c r="EH1413" s="7" t="str">
        <f>VLOOKUP(B1413,'[1]FT Base GRAL'!$B$6:$AB$2733,27,0)</f>
        <v>CMM</v>
      </c>
    </row>
    <row r="1414" spans="1:138" ht="15.75" x14ac:dyDescent="0.3">
      <c r="A1414" s="55">
        <v>1547</v>
      </c>
      <c r="B1414" s="4" t="s">
        <v>2616</v>
      </c>
      <c r="C1414" s="5" t="s">
        <v>8</v>
      </c>
      <c r="D1414" s="6"/>
      <c r="E1414" s="4" t="s">
        <v>2617</v>
      </c>
      <c r="F1414" s="7" t="s">
        <v>53</v>
      </c>
      <c r="G1414" s="7" t="s">
        <v>34</v>
      </c>
      <c r="H1414" s="7" t="s">
        <v>54</v>
      </c>
      <c r="I1414" s="47" t="s">
        <v>5171</v>
      </c>
      <c r="J1414" s="47"/>
      <c r="K1414" s="47">
        <f t="shared" si="25"/>
        <v>0</v>
      </c>
      <c r="BN1414">
        <v>1</v>
      </c>
      <c r="EH1414" s="7" t="str">
        <f>VLOOKUP(B1414,'[1]FT Base GRAL'!$B$6:$AB$2733,27,0)</f>
        <v>TAB</v>
      </c>
    </row>
    <row r="1415" spans="1:138" ht="15.75" x14ac:dyDescent="0.3">
      <c r="A1415" s="55">
        <v>1548</v>
      </c>
      <c r="B1415" s="4" t="s">
        <v>2618</v>
      </c>
      <c r="C1415" s="5" t="s">
        <v>8</v>
      </c>
      <c r="D1415" s="6"/>
      <c r="E1415" s="4" t="s">
        <v>2619</v>
      </c>
      <c r="F1415" s="7" t="s">
        <v>53</v>
      </c>
      <c r="G1415" s="7" t="s">
        <v>34</v>
      </c>
      <c r="H1415" s="7" t="s">
        <v>54</v>
      </c>
      <c r="I1415" s="47" t="s">
        <v>5171</v>
      </c>
      <c r="J1415" s="47"/>
      <c r="K1415" s="47">
        <f t="shared" si="25"/>
        <v>0</v>
      </c>
      <c r="BN1415">
        <v>1</v>
      </c>
      <c r="EH1415" s="7" t="str">
        <f>VLOOKUP(B1415,'[1]FT Base GRAL'!$B$6:$AB$2733,27,0)</f>
        <v>TAB</v>
      </c>
    </row>
    <row r="1416" spans="1:138" ht="15.75" x14ac:dyDescent="0.3">
      <c r="A1416" s="55">
        <v>1549</v>
      </c>
      <c r="B1416" s="4" t="s">
        <v>2620</v>
      </c>
      <c r="C1416" s="15" t="s">
        <v>41</v>
      </c>
      <c r="D1416" s="13"/>
      <c r="E1416" s="16" t="s">
        <v>2617</v>
      </c>
      <c r="F1416" s="14" t="s">
        <v>53</v>
      </c>
      <c r="G1416" s="14" t="s">
        <v>34</v>
      </c>
      <c r="H1416" s="7" t="s">
        <v>54</v>
      </c>
      <c r="I1416" s="47" t="s">
        <v>5189</v>
      </c>
      <c r="J1416" s="47"/>
      <c r="K1416" s="47">
        <f t="shared" ref="K1416:K1479" si="26">COUNTA(N1416,Q1416,AC1416,AH1416,AM1416,AT1416,BA1416,BC1416,X1416,BF1416,BM1416,BR1416,BW1416,CB1416,CG1416,CJ1416,CO1416,CT1416,CY1416,DD1416,DN1416,DS1416,DI1416,DX1416,EC1416,EG1416)</f>
        <v>1</v>
      </c>
      <c r="BO1416">
        <v>1</v>
      </c>
      <c r="BR1416" s="59">
        <v>1</v>
      </c>
      <c r="EH1416" s="7" t="str">
        <f>VLOOKUP(B1416,'[1]FT Base GRAL'!$B$6:$AB$2733,27,0)</f>
        <v>TAB-GRA-JunAcla</v>
      </c>
    </row>
    <row r="1417" spans="1:138" ht="15.75" x14ac:dyDescent="0.3">
      <c r="A1417" s="55">
        <v>1550</v>
      </c>
      <c r="B1417" s="4" t="s">
        <v>2621</v>
      </c>
      <c r="C1417" s="15" t="s">
        <v>41</v>
      </c>
      <c r="D1417" s="13"/>
      <c r="E1417" s="16" t="s">
        <v>2619</v>
      </c>
      <c r="F1417" s="14" t="s">
        <v>53</v>
      </c>
      <c r="G1417" s="14" t="s">
        <v>34</v>
      </c>
      <c r="H1417" s="7" t="s">
        <v>54</v>
      </c>
      <c r="I1417" s="47" t="s">
        <v>5189</v>
      </c>
      <c r="J1417" s="47"/>
      <c r="K1417" s="47">
        <f t="shared" si="26"/>
        <v>1</v>
      </c>
      <c r="BO1417">
        <v>1</v>
      </c>
      <c r="BR1417" s="59">
        <v>1</v>
      </c>
      <c r="EH1417" s="7" t="str">
        <f>VLOOKUP(B1417,'[1]FT Base GRAL'!$B$6:$AB$2733,27,0)</f>
        <v>TAB-GRA-JunAcla</v>
      </c>
    </row>
    <row r="1418" spans="1:138" ht="15.75" x14ac:dyDescent="0.3">
      <c r="A1418" s="55">
        <v>1551</v>
      </c>
      <c r="B1418" s="4" t="s">
        <v>2622</v>
      </c>
      <c r="C1418" s="5" t="s">
        <v>8</v>
      </c>
      <c r="D1418" s="6"/>
      <c r="E1418" s="4" t="s">
        <v>2623</v>
      </c>
      <c r="F1418" s="7" t="s">
        <v>53</v>
      </c>
      <c r="G1418" s="7" t="s">
        <v>34</v>
      </c>
      <c r="H1418" s="7" t="s">
        <v>54</v>
      </c>
      <c r="I1418" s="47" t="s">
        <v>5171</v>
      </c>
      <c r="J1418" s="47"/>
      <c r="K1418" s="47">
        <f t="shared" si="26"/>
        <v>0</v>
      </c>
      <c r="BN1418">
        <v>1</v>
      </c>
      <c r="EH1418" s="7" t="str">
        <f>VLOOKUP(B1418,'[1]FT Base GRAL'!$B$6:$AB$2733,27,0)</f>
        <v>TAB</v>
      </c>
    </row>
    <row r="1419" spans="1:138" ht="15.75" x14ac:dyDescent="0.3">
      <c r="A1419" s="55">
        <v>1552</v>
      </c>
      <c r="B1419" s="4" t="s">
        <v>2624</v>
      </c>
      <c r="C1419" s="15" t="s">
        <v>41</v>
      </c>
      <c r="D1419" s="13"/>
      <c r="E1419" s="16" t="s">
        <v>2623</v>
      </c>
      <c r="F1419" s="14" t="s">
        <v>53</v>
      </c>
      <c r="G1419" s="14" t="s">
        <v>34</v>
      </c>
      <c r="H1419" s="7" t="s">
        <v>54</v>
      </c>
      <c r="I1419" s="47" t="s">
        <v>5189</v>
      </c>
      <c r="J1419" s="47"/>
      <c r="K1419" s="47">
        <f t="shared" si="26"/>
        <v>1</v>
      </c>
      <c r="BO1419">
        <v>1</v>
      </c>
      <c r="BR1419" s="59">
        <v>1</v>
      </c>
      <c r="EH1419" s="7" t="str">
        <f>VLOOKUP(B1419,'[1]FT Base GRAL'!$B$6:$AB$2733,27,0)</f>
        <v>TAB-GRA-JunAcla</v>
      </c>
    </row>
    <row r="1420" spans="1:138" ht="15.75" x14ac:dyDescent="0.3">
      <c r="A1420" s="55">
        <v>1553</v>
      </c>
      <c r="B1420" s="4" t="s">
        <v>2625</v>
      </c>
      <c r="C1420" s="5" t="s">
        <v>8</v>
      </c>
      <c r="D1420" s="6"/>
      <c r="E1420" s="4" t="s">
        <v>2626</v>
      </c>
      <c r="F1420" s="7" t="s">
        <v>53</v>
      </c>
      <c r="G1420" s="7" t="s">
        <v>34</v>
      </c>
      <c r="H1420" s="7" t="s">
        <v>54</v>
      </c>
      <c r="I1420" s="47" t="s">
        <v>5189</v>
      </c>
      <c r="J1420" s="47"/>
      <c r="K1420" s="47">
        <f t="shared" si="26"/>
        <v>4</v>
      </c>
      <c r="Y1420">
        <v>1</v>
      </c>
      <c r="Z1420">
        <v>1</v>
      </c>
      <c r="AC1420" s="59">
        <v>1</v>
      </c>
      <c r="AD1420">
        <v>1</v>
      </c>
      <c r="AE1420">
        <v>1</v>
      </c>
      <c r="AF1420">
        <v>1</v>
      </c>
      <c r="AG1420">
        <v>1</v>
      </c>
      <c r="AH1420" s="59">
        <v>1</v>
      </c>
      <c r="AI1420">
        <v>1</v>
      </c>
      <c r="AJ1420">
        <v>1</v>
      </c>
      <c r="AK1420">
        <v>1</v>
      </c>
      <c r="AL1420">
        <v>1</v>
      </c>
      <c r="AM1420" s="59">
        <v>1</v>
      </c>
      <c r="AN1420">
        <v>1</v>
      </c>
      <c r="AO1420">
        <v>1</v>
      </c>
      <c r="AP1420">
        <v>1</v>
      </c>
      <c r="AQ1420">
        <v>1</v>
      </c>
      <c r="AR1420">
        <v>1</v>
      </c>
      <c r="AS1420">
        <v>1</v>
      </c>
      <c r="AT1420" s="59">
        <v>1</v>
      </c>
      <c r="EH1420" s="7" t="str">
        <f>VLOOKUP(B1420,'[1]FT Base GRAL'!$B$6:$AB$2733,27,0)</f>
        <v>SLP</v>
      </c>
    </row>
    <row r="1421" spans="1:138" ht="15.75" x14ac:dyDescent="0.3">
      <c r="A1421" s="55">
        <v>1554</v>
      </c>
      <c r="B1421" s="4" t="s">
        <v>5069</v>
      </c>
      <c r="C1421" s="5" t="s">
        <v>8</v>
      </c>
      <c r="D1421" s="13"/>
      <c r="E1421" s="16" t="s">
        <v>5122</v>
      </c>
      <c r="F1421" s="14" t="s">
        <v>10</v>
      </c>
      <c r="G1421" s="14" t="s">
        <v>11</v>
      </c>
      <c r="H1421" s="14" t="s">
        <v>1298</v>
      </c>
      <c r="I1421" s="47" t="s">
        <v>5189</v>
      </c>
      <c r="J1421" s="47"/>
      <c r="K1421" s="47">
        <f t="shared" si="26"/>
        <v>1</v>
      </c>
      <c r="DT1421">
        <v>1</v>
      </c>
      <c r="DX1421" s="59">
        <v>1</v>
      </c>
      <c r="EH1421" s="7" t="str">
        <f>VLOOKUP(B1421,'[1]FT Base GRAL'!$B$6:$AB$2733,27,0)</f>
        <v>CMM</v>
      </c>
    </row>
    <row r="1422" spans="1:138" ht="15.75" x14ac:dyDescent="0.3">
      <c r="A1422" s="55">
        <v>1555</v>
      </c>
      <c r="B1422" s="4" t="s">
        <v>2627</v>
      </c>
      <c r="C1422" s="5" t="s">
        <v>8</v>
      </c>
      <c r="D1422" s="6"/>
      <c r="E1422" s="4" t="s">
        <v>2628</v>
      </c>
      <c r="F1422" s="7" t="s">
        <v>63</v>
      </c>
      <c r="G1422" s="7" t="s">
        <v>11</v>
      </c>
      <c r="H1422" s="7" t="s">
        <v>2629</v>
      </c>
      <c r="I1422" s="47" t="s">
        <v>4832</v>
      </c>
      <c r="J1422" s="47"/>
      <c r="K1422" s="47">
        <f t="shared" si="26"/>
        <v>0</v>
      </c>
      <c r="EH1422" s="108" t="str">
        <f>VLOOKUP(B1422,'[1]FT Base GRAL'!$B$6:$AB$2733,27,0)</f>
        <v>_QRO</v>
      </c>
    </row>
    <row r="1423" spans="1:138" ht="15.75" x14ac:dyDescent="0.3">
      <c r="A1423" s="55">
        <v>1556</v>
      </c>
      <c r="B1423" s="4" t="s">
        <v>2630</v>
      </c>
      <c r="C1423" s="5" t="s">
        <v>8</v>
      </c>
      <c r="D1423" s="6"/>
      <c r="E1423" s="4" t="s">
        <v>2628</v>
      </c>
      <c r="F1423" s="7" t="s">
        <v>63</v>
      </c>
      <c r="G1423" s="7" t="s">
        <v>11</v>
      </c>
      <c r="H1423" s="7" t="s">
        <v>2629</v>
      </c>
      <c r="I1423" s="47" t="s">
        <v>5171</v>
      </c>
      <c r="J1423" s="47"/>
      <c r="K1423" s="47">
        <f t="shared" si="26"/>
        <v>0</v>
      </c>
      <c r="AD1423">
        <v>1</v>
      </c>
      <c r="AE1423">
        <v>1</v>
      </c>
      <c r="AF1423">
        <v>1</v>
      </c>
      <c r="EH1423" s="7" t="str">
        <f>VLOOKUP(B1423,'[1]FT Base GRAL'!$B$6:$AB$2733,27,0)</f>
        <v>QRO</v>
      </c>
    </row>
    <row r="1424" spans="1:138" ht="15.75" x14ac:dyDescent="0.3">
      <c r="A1424" s="55">
        <v>1557</v>
      </c>
      <c r="B1424" s="4" t="s">
        <v>4709</v>
      </c>
      <c r="C1424" s="15" t="s">
        <v>41</v>
      </c>
      <c r="D1424" s="13"/>
      <c r="E1424" s="4" t="s">
        <v>2628</v>
      </c>
      <c r="F1424" s="7" t="s">
        <v>63</v>
      </c>
      <c r="G1424" s="7" t="s">
        <v>34</v>
      </c>
      <c r="H1424" s="7" t="s">
        <v>2629</v>
      </c>
      <c r="I1424" s="47" t="s">
        <v>5189</v>
      </c>
      <c r="J1424" s="47"/>
      <c r="K1424" s="47">
        <f t="shared" si="26"/>
        <v>1</v>
      </c>
      <c r="AG1424">
        <v>1</v>
      </c>
      <c r="AH1424" s="59">
        <v>1</v>
      </c>
      <c r="EH1424" s="7" t="str">
        <f>VLOOKUP(B1424,'[1]FT Base GRAL'!$B$6:$AB$2733,27,0)</f>
        <v>QRO-JunAcla</v>
      </c>
    </row>
    <row r="1425" spans="1:138" ht="15.75" x14ac:dyDescent="0.3">
      <c r="A1425" s="55">
        <v>1558</v>
      </c>
      <c r="B1425" s="4" t="s">
        <v>2631</v>
      </c>
      <c r="C1425" s="5" t="s">
        <v>8</v>
      </c>
      <c r="D1425" s="6"/>
      <c r="E1425" s="4" t="s">
        <v>2632</v>
      </c>
      <c r="F1425" s="7" t="s">
        <v>63</v>
      </c>
      <c r="G1425" s="7" t="s">
        <v>11</v>
      </c>
      <c r="H1425" s="7" t="s">
        <v>2633</v>
      </c>
      <c r="I1425" s="47" t="s">
        <v>5171</v>
      </c>
      <c r="J1425" s="47"/>
      <c r="K1425" s="47">
        <f t="shared" si="26"/>
        <v>0</v>
      </c>
      <c r="BN1425">
        <v>1</v>
      </c>
      <c r="BS1425">
        <v>1</v>
      </c>
      <c r="EH1425" s="7" t="str">
        <f>VLOOKUP(B1425,'[1]FT Base GRAL'!$B$6:$AB$2733,27,0)</f>
        <v>TAB</v>
      </c>
    </row>
    <row r="1426" spans="1:138" ht="15.75" x14ac:dyDescent="0.3">
      <c r="A1426" s="55">
        <v>1559</v>
      </c>
      <c r="B1426" s="4" t="s">
        <v>2634</v>
      </c>
      <c r="C1426" s="15" t="s">
        <v>41</v>
      </c>
      <c r="D1426" s="13"/>
      <c r="E1426" s="16" t="s">
        <v>2632</v>
      </c>
      <c r="F1426" s="7" t="s">
        <v>63</v>
      </c>
      <c r="G1426" s="14" t="s">
        <v>34</v>
      </c>
      <c r="H1426" s="14" t="s">
        <v>2633</v>
      </c>
      <c r="I1426" s="47" t="s">
        <v>5189</v>
      </c>
      <c r="J1426" s="47"/>
      <c r="K1426" s="47">
        <f t="shared" si="26"/>
        <v>1</v>
      </c>
      <c r="BO1426">
        <v>1</v>
      </c>
      <c r="BP1426">
        <v>1</v>
      </c>
      <c r="BQ1426">
        <v>1</v>
      </c>
      <c r="BR1426" s="59">
        <v>1</v>
      </c>
      <c r="EH1426" s="7" t="str">
        <f>VLOOKUP(B1426,'[1]FT Base GRAL'!$B$6:$AB$2733,27,0)</f>
        <v>TAB-GRA-JunAcla</v>
      </c>
    </row>
    <row r="1427" spans="1:138" ht="15.75" x14ac:dyDescent="0.3">
      <c r="A1427" s="55">
        <v>1560</v>
      </c>
      <c r="B1427" s="4" t="s">
        <v>2635</v>
      </c>
      <c r="C1427" s="15" t="s">
        <v>41</v>
      </c>
      <c r="D1427" s="13"/>
      <c r="E1427" s="16" t="s">
        <v>2636</v>
      </c>
      <c r="F1427" s="7" t="s">
        <v>63</v>
      </c>
      <c r="G1427" s="7" t="s">
        <v>11</v>
      </c>
      <c r="H1427" s="7" t="s">
        <v>2633</v>
      </c>
      <c r="I1427" s="47" t="s">
        <v>5189</v>
      </c>
      <c r="J1427" s="47"/>
      <c r="K1427" s="47">
        <f t="shared" si="26"/>
        <v>1</v>
      </c>
      <c r="BT1427">
        <v>1</v>
      </c>
      <c r="BW1427" s="59">
        <v>1</v>
      </c>
      <c r="EH1427" s="7" t="str">
        <f>VLOOKUP(B1427,'[1]FT Base GRAL'!$B$6:$AB$2733,27,0)</f>
        <v>TAB-AE-UNEME-JunAcla</v>
      </c>
    </row>
    <row r="1428" spans="1:138" ht="15.75" x14ac:dyDescent="0.3">
      <c r="A1428" s="55">
        <v>1561</v>
      </c>
      <c r="B1428" s="4" t="s">
        <v>2637</v>
      </c>
      <c r="C1428" s="5" t="s">
        <v>8</v>
      </c>
      <c r="D1428" s="6"/>
      <c r="E1428" s="4" t="s">
        <v>2638</v>
      </c>
      <c r="F1428" s="7" t="s">
        <v>63</v>
      </c>
      <c r="G1428" s="7" t="s">
        <v>11</v>
      </c>
      <c r="H1428" s="7" t="s">
        <v>2639</v>
      </c>
      <c r="I1428" s="47" t="s">
        <v>5189</v>
      </c>
      <c r="J1428" s="47"/>
      <c r="K1428" s="47">
        <f t="shared" si="26"/>
        <v>2</v>
      </c>
      <c r="R1428">
        <v>1</v>
      </c>
      <c r="S1428">
        <v>1</v>
      </c>
      <c r="T1428">
        <v>1</v>
      </c>
      <c r="U1428">
        <v>1</v>
      </c>
      <c r="V1428">
        <v>1</v>
      </c>
      <c r="W1428">
        <v>1</v>
      </c>
      <c r="X1428" s="59">
        <v>1</v>
      </c>
      <c r="AD1428">
        <v>1</v>
      </c>
      <c r="AE1428">
        <v>1</v>
      </c>
      <c r="AF1428">
        <v>1</v>
      </c>
      <c r="AG1428">
        <v>1</v>
      </c>
      <c r="AH1428" s="59">
        <v>1</v>
      </c>
      <c r="EH1428" s="7" t="str">
        <f>VLOOKUP(B1428,'[1]FT Base GRAL'!$B$6:$AB$2733,27,0)</f>
        <v>QRO</v>
      </c>
    </row>
    <row r="1429" spans="1:138" ht="15.75" x14ac:dyDescent="0.3">
      <c r="A1429" s="55">
        <v>1565</v>
      </c>
      <c r="B1429" s="4" t="s">
        <v>2643</v>
      </c>
      <c r="C1429" s="5" t="s">
        <v>8</v>
      </c>
      <c r="D1429" s="6"/>
      <c r="E1429" s="4" t="s">
        <v>2644</v>
      </c>
      <c r="F1429" s="7" t="s">
        <v>63</v>
      </c>
      <c r="G1429" s="7" t="s">
        <v>11</v>
      </c>
      <c r="H1429" s="7" t="s">
        <v>2645</v>
      </c>
      <c r="I1429" s="47" t="s">
        <v>5171</v>
      </c>
      <c r="J1429" s="47"/>
      <c r="K1429" s="47">
        <f t="shared" si="26"/>
        <v>0</v>
      </c>
      <c r="AD1429">
        <v>1</v>
      </c>
      <c r="EH1429" s="7" t="str">
        <f>VLOOKUP(B1429,'[1]FT Base GRAL'!$B$6:$AB$2733,27,0)</f>
        <v>QRO</v>
      </c>
    </row>
    <row r="1430" spans="1:138" ht="15.75" x14ac:dyDescent="0.3">
      <c r="A1430" s="55">
        <v>1566</v>
      </c>
      <c r="B1430" s="4" t="s">
        <v>2646</v>
      </c>
      <c r="C1430" s="15" t="s">
        <v>41</v>
      </c>
      <c r="D1430" s="13"/>
      <c r="E1430" s="4" t="s">
        <v>2644</v>
      </c>
      <c r="F1430" s="14" t="s">
        <v>63</v>
      </c>
      <c r="G1430" s="14" t="s">
        <v>34</v>
      </c>
      <c r="H1430" s="14" t="s">
        <v>2645</v>
      </c>
      <c r="I1430" s="47" t="s">
        <v>5189</v>
      </c>
      <c r="J1430" s="47"/>
      <c r="K1430" s="47">
        <f t="shared" si="26"/>
        <v>1</v>
      </c>
      <c r="AE1430">
        <v>1</v>
      </c>
      <c r="AH1430" s="59">
        <v>1</v>
      </c>
      <c r="EH1430" s="7" t="str">
        <f>VLOOKUP(B1430,'[1]FT Base GRAL'!$B$6:$AB$2733,27,0)</f>
        <v>QRO-JunAcla</v>
      </c>
    </row>
    <row r="1431" spans="1:138" ht="15.75" x14ac:dyDescent="0.3">
      <c r="A1431" s="55">
        <v>1569</v>
      </c>
      <c r="B1431" s="4" t="s">
        <v>2650</v>
      </c>
      <c r="C1431" s="5" t="s">
        <v>8</v>
      </c>
      <c r="D1431" s="6"/>
      <c r="E1431" s="4" t="s">
        <v>2651</v>
      </c>
      <c r="F1431" s="7" t="s">
        <v>10</v>
      </c>
      <c r="G1431" s="7" t="s">
        <v>11</v>
      </c>
      <c r="H1431" s="7" t="s">
        <v>2652</v>
      </c>
      <c r="I1431" s="47" t="s">
        <v>5189</v>
      </c>
      <c r="J1431" s="47"/>
      <c r="K1431" s="47">
        <f t="shared" si="26"/>
        <v>1</v>
      </c>
      <c r="R1431">
        <v>1</v>
      </c>
      <c r="S1431">
        <v>1</v>
      </c>
      <c r="T1431">
        <v>1</v>
      </c>
      <c r="U1431">
        <v>1</v>
      </c>
      <c r="V1431">
        <v>1</v>
      </c>
      <c r="W1431">
        <v>1</v>
      </c>
      <c r="X1431" s="59">
        <v>1</v>
      </c>
      <c r="EH1431" s="7" t="str">
        <f>VLOOKUP(B1431,'[1]FT Base GRAL'!$B$6:$AB$2733,27,0)</f>
        <v>SON 2</v>
      </c>
    </row>
    <row r="1432" spans="1:138" ht="15.75" x14ac:dyDescent="0.3">
      <c r="A1432" s="55">
        <v>1570</v>
      </c>
      <c r="B1432" s="4" t="s">
        <v>2653</v>
      </c>
      <c r="C1432" s="5" t="s">
        <v>8</v>
      </c>
      <c r="D1432" s="6"/>
      <c r="E1432" s="4" t="s">
        <v>2654</v>
      </c>
      <c r="F1432" s="7" t="s">
        <v>10</v>
      </c>
      <c r="G1432" s="7" t="s">
        <v>11</v>
      </c>
      <c r="H1432" s="7" t="s">
        <v>2655</v>
      </c>
      <c r="I1432" s="47" t="s">
        <v>5189</v>
      </c>
      <c r="J1432" s="47"/>
      <c r="K1432" s="47">
        <f t="shared" si="26"/>
        <v>2</v>
      </c>
      <c r="AI1432">
        <v>1</v>
      </c>
      <c r="AJ1432">
        <v>1</v>
      </c>
      <c r="AM1432" s="59">
        <v>1</v>
      </c>
      <c r="AN1432">
        <v>1</v>
      </c>
      <c r="AT1432" s="59">
        <v>1</v>
      </c>
      <c r="EH1432" s="7" t="str">
        <f>VLOOKUP(B1432,'[1]FT Base GRAL'!$B$6:$AB$2733,27,0)</f>
        <v>SIN</v>
      </c>
    </row>
    <row r="1433" spans="1:138" ht="15.75" x14ac:dyDescent="0.3">
      <c r="A1433" s="55">
        <v>1571</v>
      </c>
      <c r="B1433" s="4" t="s">
        <v>2656</v>
      </c>
      <c r="C1433" s="5" t="s">
        <v>8</v>
      </c>
      <c r="D1433" s="6"/>
      <c r="E1433" s="4" t="s">
        <v>2654</v>
      </c>
      <c r="F1433" s="7" t="s">
        <v>10</v>
      </c>
      <c r="G1433" s="7" t="s">
        <v>11</v>
      </c>
      <c r="H1433" s="7" t="s">
        <v>2655</v>
      </c>
      <c r="I1433" s="47" t="s">
        <v>5189</v>
      </c>
      <c r="J1433" s="47"/>
      <c r="K1433" s="47">
        <f t="shared" si="26"/>
        <v>2</v>
      </c>
      <c r="Y1433">
        <v>1</v>
      </c>
      <c r="Z1433">
        <v>1</v>
      </c>
      <c r="AA1433">
        <v>1</v>
      </c>
      <c r="AB1433">
        <v>1</v>
      </c>
      <c r="AC1433" s="59">
        <v>1</v>
      </c>
      <c r="AD1433">
        <v>1</v>
      </c>
      <c r="AE1433">
        <v>1</v>
      </c>
      <c r="AF1433">
        <v>1</v>
      </c>
      <c r="AG1433">
        <v>1</v>
      </c>
      <c r="AH1433" s="59">
        <v>1</v>
      </c>
      <c r="EH1433" s="7" t="str">
        <f>VLOOKUP(B1433,'[1]FT Base GRAL'!$B$6:$AB$2733,27,0)</f>
        <v>QRO</v>
      </c>
    </row>
    <row r="1434" spans="1:138" ht="15.75" x14ac:dyDescent="0.3">
      <c r="A1434" s="55">
        <v>1572</v>
      </c>
      <c r="B1434" s="4" t="s">
        <v>2657</v>
      </c>
      <c r="C1434" s="5" t="s">
        <v>8</v>
      </c>
      <c r="D1434" s="6"/>
      <c r="E1434" s="4" t="s">
        <v>2658</v>
      </c>
      <c r="F1434" s="7" t="s">
        <v>10</v>
      </c>
      <c r="G1434" s="7" t="s">
        <v>11</v>
      </c>
      <c r="H1434" s="7" t="s">
        <v>2659</v>
      </c>
      <c r="I1434" s="47" t="s">
        <v>5189</v>
      </c>
      <c r="J1434" s="47"/>
      <c r="K1434" s="47">
        <f t="shared" si="26"/>
        <v>7</v>
      </c>
      <c r="R1434">
        <v>1</v>
      </c>
      <c r="X1434" s="59">
        <v>1</v>
      </c>
      <c r="Y1434">
        <v>1</v>
      </c>
      <c r="AI1434">
        <v>1</v>
      </c>
      <c r="AJ1434">
        <v>1</v>
      </c>
      <c r="AM1434" s="59">
        <v>1</v>
      </c>
      <c r="AN1434">
        <v>1</v>
      </c>
      <c r="AT1434" s="59">
        <v>1</v>
      </c>
      <c r="BN1434">
        <v>1</v>
      </c>
      <c r="BO1434">
        <v>1</v>
      </c>
      <c r="BR1434" s="59">
        <v>1</v>
      </c>
      <c r="BS1434">
        <v>1</v>
      </c>
      <c r="BT1434">
        <v>1</v>
      </c>
      <c r="BW1434" s="59">
        <v>1</v>
      </c>
      <c r="DT1434">
        <v>1</v>
      </c>
      <c r="DX1434" s="59">
        <v>1</v>
      </c>
      <c r="DY1434">
        <v>1</v>
      </c>
      <c r="DZ1434">
        <v>1</v>
      </c>
      <c r="EC1434" s="59">
        <v>1</v>
      </c>
      <c r="EH1434" s="7" t="str">
        <f>VLOOKUP(B1434,'[1]FT Base GRAL'!$B$6:$AB$2733,27,0)</f>
        <v>SLP</v>
      </c>
    </row>
    <row r="1435" spans="1:138" ht="15.75" x14ac:dyDescent="0.3">
      <c r="A1435" s="55">
        <v>1573</v>
      </c>
      <c r="B1435" s="4" t="s">
        <v>2660</v>
      </c>
      <c r="C1435" s="12" t="s">
        <v>19</v>
      </c>
      <c r="D1435" s="6"/>
      <c r="E1435" s="4" t="s">
        <v>2658</v>
      </c>
      <c r="F1435" s="7" t="s">
        <v>10</v>
      </c>
      <c r="G1435" s="7" t="s">
        <v>11</v>
      </c>
      <c r="H1435" s="7" t="s">
        <v>2659</v>
      </c>
      <c r="I1435" s="47" t="s">
        <v>5189</v>
      </c>
      <c r="J1435" s="47"/>
      <c r="K1435" s="47">
        <f t="shared" si="26"/>
        <v>1</v>
      </c>
      <c r="AD1435">
        <v>1</v>
      </c>
      <c r="CP1435">
        <v>1</v>
      </c>
      <c r="CT1435" s="59">
        <v>1</v>
      </c>
      <c r="EH1435" s="7" t="str">
        <f>VLOOKUP(B1435,'[1]FT Base GRAL'!$B$6:$AB$2733,27,0)</f>
        <v>TEX</v>
      </c>
    </row>
    <row r="1436" spans="1:138" ht="15.75" x14ac:dyDescent="0.3">
      <c r="A1436" s="55">
        <v>1575</v>
      </c>
      <c r="B1436" s="4" t="s">
        <v>2662</v>
      </c>
      <c r="C1436" s="15" t="s">
        <v>41</v>
      </c>
      <c r="D1436" s="13"/>
      <c r="E1436" s="4" t="s">
        <v>2658</v>
      </c>
      <c r="F1436" s="14" t="s">
        <v>10</v>
      </c>
      <c r="G1436" s="14" t="s">
        <v>34</v>
      </c>
      <c r="H1436" s="14" t="s">
        <v>2659</v>
      </c>
      <c r="I1436" s="47" t="s">
        <v>5189</v>
      </c>
      <c r="J1436" s="47"/>
      <c r="K1436" s="47">
        <f t="shared" si="26"/>
        <v>1</v>
      </c>
      <c r="AE1436">
        <v>1</v>
      </c>
      <c r="AH1436" s="59">
        <v>1</v>
      </c>
      <c r="EH1436" s="7" t="str">
        <f>VLOOKUP(B1436,'[1]FT Base GRAL'!$B$6:$AB$2733,27,0)</f>
        <v>QRO-JunAcla</v>
      </c>
    </row>
    <row r="1437" spans="1:138" ht="15.75" x14ac:dyDescent="0.3">
      <c r="A1437" s="55">
        <v>1576</v>
      </c>
      <c r="B1437" s="4" t="s">
        <v>2663</v>
      </c>
      <c r="C1437" s="15" t="s">
        <v>41</v>
      </c>
      <c r="D1437" s="13"/>
      <c r="E1437" s="16" t="s">
        <v>2664</v>
      </c>
      <c r="F1437" s="7" t="s">
        <v>10</v>
      </c>
      <c r="G1437" s="7" t="s">
        <v>11</v>
      </c>
      <c r="H1437" s="7" t="s">
        <v>2659</v>
      </c>
      <c r="I1437" s="47" t="s">
        <v>5189</v>
      </c>
      <c r="J1437" s="47"/>
      <c r="K1437" s="47">
        <f t="shared" si="26"/>
        <v>1</v>
      </c>
      <c r="Z1437" s="62">
        <v>1</v>
      </c>
      <c r="AC1437" s="59">
        <v>1</v>
      </c>
      <c r="EH1437" s="7" t="str">
        <f>VLOOKUP(B1437,'[1]FT Base GRAL'!$B$6:$AB$2733,27,0)</f>
        <v>SLP-JunAcla</v>
      </c>
    </row>
    <row r="1438" spans="1:138" ht="15.75" x14ac:dyDescent="0.3">
      <c r="A1438" s="55">
        <v>1577</v>
      </c>
      <c r="B1438" s="4" t="s">
        <v>2665</v>
      </c>
      <c r="C1438" s="5" t="s">
        <v>8</v>
      </c>
      <c r="D1438" s="6"/>
      <c r="E1438" s="4" t="s">
        <v>2666</v>
      </c>
      <c r="F1438" s="7" t="s">
        <v>10</v>
      </c>
      <c r="G1438" s="7" t="s">
        <v>11</v>
      </c>
      <c r="H1438" s="7" t="s">
        <v>2667</v>
      </c>
      <c r="I1438" s="47" t="s">
        <v>5189</v>
      </c>
      <c r="J1438" s="47"/>
      <c r="K1438" s="47">
        <f t="shared" si="26"/>
        <v>2</v>
      </c>
      <c r="AI1438">
        <v>1</v>
      </c>
      <c r="AJ1438">
        <v>1</v>
      </c>
      <c r="AM1438" s="59">
        <v>1</v>
      </c>
      <c r="AN1438">
        <v>1</v>
      </c>
      <c r="AT1438" s="59">
        <v>1</v>
      </c>
      <c r="EH1438" s="7" t="str">
        <f>VLOOKUP(B1438,'[1]FT Base GRAL'!$B$6:$AB$2733,27,0)</f>
        <v>SIN</v>
      </c>
    </row>
    <row r="1439" spans="1:138" ht="15.75" x14ac:dyDescent="0.3">
      <c r="A1439" s="55">
        <v>1578</v>
      </c>
      <c r="B1439" s="4" t="s">
        <v>2668</v>
      </c>
      <c r="C1439" s="5" t="s">
        <v>8</v>
      </c>
      <c r="D1439" s="6"/>
      <c r="E1439" s="4" t="s">
        <v>2669</v>
      </c>
      <c r="F1439" s="7" t="s">
        <v>10</v>
      </c>
      <c r="G1439" s="7" t="s">
        <v>11</v>
      </c>
      <c r="H1439" s="7" t="s">
        <v>2670</v>
      </c>
      <c r="I1439" s="47" t="s">
        <v>5189</v>
      </c>
      <c r="J1439" s="47"/>
      <c r="K1439" s="47">
        <f t="shared" si="26"/>
        <v>2</v>
      </c>
      <c r="R1439">
        <v>1</v>
      </c>
      <c r="S1439">
        <v>1</v>
      </c>
      <c r="T1439">
        <v>1</v>
      </c>
      <c r="U1439">
        <v>1</v>
      </c>
      <c r="V1439">
        <v>1</v>
      </c>
      <c r="W1439">
        <v>1</v>
      </c>
      <c r="X1439" s="59">
        <v>1</v>
      </c>
      <c r="BS1439">
        <v>1</v>
      </c>
      <c r="BT1439">
        <v>1</v>
      </c>
      <c r="BW1439" s="59">
        <v>1</v>
      </c>
      <c r="EH1439" s="7" t="str">
        <f>VLOOKUP(B1439,'[1]FT Base GRAL'!$B$6:$AB$2733,27,0)</f>
        <v>TAB</v>
      </c>
    </row>
    <row r="1440" spans="1:138" ht="15.75" x14ac:dyDescent="0.3">
      <c r="A1440" s="55">
        <v>1579</v>
      </c>
      <c r="B1440" s="4" t="s">
        <v>2671</v>
      </c>
      <c r="C1440" s="5" t="s">
        <v>8</v>
      </c>
      <c r="D1440" s="6"/>
      <c r="E1440" s="4" t="s">
        <v>2672</v>
      </c>
      <c r="F1440" s="7" t="s">
        <v>10</v>
      </c>
      <c r="G1440" s="7" t="s">
        <v>11</v>
      </c>
      <c r="H1440" s="7" t="s">
        <v>2673</v>
      </c>
      <c r="I1440" s="47" t="s">
        <v>5189</v>
      </c>
      <c r="J1440" s="47"/>
      <c r="K1440" s="47">
        <f t="shared" si="26"/>
        <v>3</v>
      </c>
      <c r="R1440">
        <v>1</v>
      </c>
      <c r="S1440">
        <v>1</v>
      </c>
      <c r="T1440">
        <v>1</v>
      </c>
      <c r="U1440">
        <v>1</v>
      </c>
      <c r="V1440">
        <v>1</v>
      </c>
      <c r="W1440">
        <v>1</v>
      </c>
      <c r="X1440" s="59">
        <v>1</v>
      </c>
      <c r="Y1440">
        <v>1</v>
      </c>
      <c r="AI1440">
        <v>1</v>
      </c>
      <c r="AJ1440">
        <v>1</v>
      </c>
      <c r="AM1440" s="59">
        <v>1</v>
      </c>
      <c r="AN1440">
        <v>1</v>
      </c>
      <c r="AT1440" s="59">
        <v>1</v>
      </c>
      <c r="BN1440">
        <v>1</v>
      </c>
      <c r="BS1440">
        <v>1</v>
      </c>
      <c r="EH1440" s="7" t="str">
        <f>VLOOKUP(B1440,'[1]FT Base GRAL'!$B$6:$AB$2733,27,0)</f>
        <v>SLP</v>
      </c>
    </row>
    <row r="1441" spans="1:138" ht="15.75" x14ac:dyDescent="0.3">
      <c r="A1441" s="55">
        <v>1580</v>
      </c>
      <c r="B1441" s="4" t="s">
        <v>2674</v>
      </c>
      <c r="C1441" s="15" t="s">
        <v>41</v>
      </c>
      <c r="D1441" s="13"/>
      <c r="E1441" s="4" t="s">
        <v>2672</v>
      </c>
      <c r="F1441" s="14" t="s">
        <v>10</v>
      </c>
      <c r="G1441" s="14" t="s">
        <v>34</v>
      </c>
      <c r="H1441" s="14" t="s">
        <v>2673</v>
      </c>
      <c r="I1441" s="47" t="s">
        <v>5189</v>
      </c>
      <c r="J1441" s="47"/>
      <c r="K1441" s="47">
        <f t="shared" si="26"/>
        <v>1</v>
      </c>
      <c r="AE1441">
        <v>1</v>
      </c>
      <c r="AH1441" s="59">
        <v>1</v>
      </c>
      <c r="EH1441" s="7" t="str">
        <f>VLOOKUP(B1441,'[1]FT Base GRAL'!$B$6:$AB$2733,27,0)</f>
        <v>QRO-JunAcla</v>
      </c>
    </row>
    <row r="1442" spans="1:138" ht="15.75" x14ac:dyDescent="0.3">
      <c r="A1442" s="55">
        <v>1581</v>
      </c>
      <c r="B1442" s="4" t="s">
        <v>2675</v>
      </c>
      <c r="C1442" s="15" t="s">
        <v>41</v>
      </c>
      <c r="D1442" s="13"/>
      <c r="E1442" s="16" t="s">
        <v>2676</v>
      </c>
      <c r="F1442" s="7" t="s">
        <v>10</v>
      </c>
      <c r="G1442" s="7" t="s">
        <v>11</v>
      </c>
      <c r="H1442" s="7" t="s">
        <v>2673</v>
      </c>
      <c r="I1442" s="47" t="s">
        <v>5189</v>
      </c>
      <c r="J1442" s="47"/>
      <c r="K1442" s="47">
        <f t="shared" si="26"/>
        <v>1</v>
      </c>
      <c r="Z1442" s="62">
        <v>1</v>
      </c>
      <c r="AC1442" s="59">
        <v>1</v>
      </c>
      <c r="EH1442" s="7" t="str">
        <f>VLOOKUP(B1442,'[1]FT Base GRAL'!$B$6:$AB$2733,27,0)</f>
        <v>SLP-JunAcla</v>
      </c>
    </row>
    <row r="1443" spans="1:138" ht="15.75" x14ac:dyDescent="0.3">
      <c r="A1443" s="55">
        <v>1582</v>
      </c>
      <c r="B1443" s="4" t="s">
        <v>2677</v>
      </c>
      <c r="C1443" s="15" t="s">
        <v>41</v>
      </c>
      <c r="D1443" s="13"/>
      <c r="E1443" s="16" t="s">
        <v>2672</v>
      </c>
      <c r="F1443" s="14" t="s">
        <v>10</v>
      </c>
      <c r="G1443" s="14" t="s">
        <v>11</v>
      </c>
      <c r="H1443" s="14" t="s">
        <v>2673</v>
      </c>
      <c r="I1443" s="47" t="s">
        <v>5189</v>
      </c>
      <c r="J1443" s="47"/>
      <c r="K1443" s="47">
        <f t="shared" si="26"/>
        <v>1</v>
      </c>
      <c r="BO1443">
        <v>1</v>
      </c>
      <c r="BR1443" s="59">
        <v>1</v>
      </c>
      <c r="EH1443" s="7" t="str">
        <f>VLOOKUP(B1443,'[1]FT Base GRAL'!$B$6:$AB$2733,27,0)</f>
        <v>TAB-GRA-JunAcla</v>
      </c>
    </row>
    <row r="1444" spans="1:138" ht="15.75" x14ac:dyDescent="0.3">
      <c r="A1444" s="55">
        <v>1583</v>
      </c>
      <c r="B1444" s="4" t="s">
        <v>2678</v>
      </c>
      <c r="C1444" s="15" t="s">
        <v>41</v>
      </c>
      <c r="D1444" s="13"/>
      <c r="E1444" s="16" t="s">
        <v>2672</v>
      </c>
      <c r="F1444" s="7" t="s">
        <v>10</v>
      </c>
      <c r="G1444" s="7" t="s">
        <v>11</v>
      </c>
      <c r="H1444" s="7" t="s">
        <v>2673</v>
      </c>
      <c r="I1444" s="47" t="s">
        <v>5189</v>
      </c>
      <c r="J1444" s="47"/>
      <c r="K1444" s="47">
        <f t="shared" si="26"/>
        <v>1</v>
      </c>
      <c r="BT1444">
        <v>1</v>
      </c>
      <c r="BW1444" s="59">
        <v>1</v>
      </c>
      <c r="EH1444" s="7" t="str">
        <f>VLOOKUP(B1444,'[1]FT Base GRAL'!$B$6:$AB$2733,27,0)</f>
        <v>TAB-AE-UNEME-JunAcla</v>
      </c>
    </row>
    <row r="1445" spans="1:138" ht="15.75" x14ac:dyDescent="0.3">
      <c r="A1445" s="55">
        <v>1584</v>
      </c>
      <c r="B1445" s="4" t="s">
        <v>2679</v>
      </c>
      <c r="C1445" s="5" t="s">
        <v>8</v>
      </c>
      <c r="D1445" s="6"/>
      <c r="E1445" s="4" t="s">
        <v>2680</v>
      </c>
      <c r="F1445" s="7" t="s">
        <v>10</v>
      </c>
      <c r="G1445" s="7" t="s">
        <v>11</v>
      </c>
      <c r="H1445" s="7" t="s">
        <v>2681</v>
      </c>
      <c r="I1445" s="47" t="s">
        <v>5189</v>
      </c>
      <c r="J1445" s="47"/>
      <c r="K1445" s="47">
        <f t="shared" si="26"/>
        <v>3</v>
      </c>
      <c r="R1445">
        <v>1</v>
      </c>
      <c r="S1445">
        <v>1</v>
      </c>
      <c r="T1445">
        <v>1</v>
      </c>
      <c r="U1445">
        <v>1</v>
      </c>
      <c r="V1445">
        <v>1</v>
      </c>
      <c r="W1445">
        <v>1</v>
      </c>
      <c r="X1445" s="59">
        <v>1</v>
      </c>
      <c r="AI1445">
        <v>1</v>
      </c>
      <c r="AJ1445">
        <v>1</v>
      </c>
      <c r="AM1445" s="59">
        <v>1</v>
      </c>
      <c r="AN1445">
        <v>1</v>
      </c>
      <c r="AT1445" s="59">
        <v>1</v>
      </c>
      <c r="BN1445">
        <v>1</v>
      </c>
      <c r="EH1445" s="7" t="str">
        <f>VLOOKUP(B1445,'[1]FT Base GRAL'!$B$6:$AB$2733,27,0)</f>
        <v>SIN</v>
      </c>
    </row>
    <row r="1446" spans="1:138" ht="15.75" x14ac:dyDescent="0.3">
      <c r="A1446" s="55">
        <v>1585</v>
      </c>
      <c r="B1446" s="4" t="s">
        <v>2682</v>
      </c>
      <c r="C1446" s="5" t="s">
        <v>8</v>
      </c>
      <c r="D1446" s="6"/>
      <c r="E1446" s="4" t="s">
        <v>2680</v>
      </c>
      <c r="F1446" s="7" t="s">
        <v>10</v>
      </c>
      <c r="G1446" s="7" t="s">
        <v>11</v>
      </c>
      <c r="H1446" s="7" t="s">
        <v>2681</v>
      </c>
      <c r="I1446" s="47" t="s">
        <v>5171</v>
      </c>
      <c r="J1446" s="47"/>
      <c r="K1446" s="47">
        <f t="shared" si="26"/>
        <v>0</v>
      </c>
      <c r="Y1446">
        <v>1</v>
      </c>
      <c r="AD1446">
        <v>1</v>
      </c>
      <c r="EH1446" s="7" t="str">
        <f>VLOOKUP(B1446,'[1]FT Base GRAL'!$B$6:$AB$2733,27,0)</f>
        <v>QRO</v>
      </c>
    </row>
    <row r="1447" spans="1:138" ht="15.75" x14ac:dyDescent="0.3">
      <c r="A1447" s="55">
        <v>1586</v>
      </c>
      <c r="B1447" s="4" t="s">
        <v>2683</v>
      </c>
      <c r="C1447" s="15" t="s">
        <v>41</v>
      </c>
      <c r="D1447" s="13"/>
      <c r="E1447" s="16" t="s">
        <v>2680</v>
      </c>
      <c r="F1447" s="14" t="s">
        <v>10</v>
      </c>
      <c r="G1447" s="14" t="s">
        <v>11</v>
      </c>
      <c r="H1447" s="14" t="s">
        <v>2681</v>
      </c>
      <c r="I1447" s="47" t="s">
        <v>5189</v>
      </c>
      <c r="J1447" s="47"/>
      <c r="K1447" s="47">
        <f t="shared" si="26"/>
        <v>1</v>
      </c>
      <c r="BO1447">
        <v>1</v>
      </c>
      <c r="BR1447" s="59">
        <v>1</v>
      </c>
      <c r="EH1447" s="7" t="str">
        <f>VLOOKUP(B1447,'[1]FT Base GRAL'!$B$6:$AB$2733,27,0)</f>
        <v>TAB-GRA-JunAcla</v>
      </c>
    </row>
    <row r="1448" spans="1:138" ht="15.75" x14ac:dyDescent="0.3">
      <c r="A1448" s="55">
        <v>1587</v>
      </c>
      <c r="B1448" s="4" t="s">
        <v>2684</v>
      </c>
      <c r="C1448" s="15" t="s">
        <v>41</v>
      </c>
      <c r="D1448" s="13"/>
      <c r="E1448" s="4" t="s">
        <v>2680</v>
      </c>
      <c r="F1448" s="14" t="s">
        <v>10</v>
      </c>
      <c r="G1448" s="14" t="s">
        <v>34</v>
      </c>
      <c r="H1448" s="14" t="s">
        <v>2681</v>
      </c>
      <c r="I1448" s="47" t="s">
        <v>5189</v>
      </c>
      <c r="J1448" s="47"/>
      <c r="K1448" s="47">
        <f t="shared" si="26"/>
        <v>1</v>
      </c>
      <c r="AE1448">
        <v>1</v>
      </c>
      <c r="AH1448" s="59">
        <v>1</v>
      </c>
      <c r="EH1448" s="7" t="str">
        <f>VLOOKUP(B1448,'[1]FT Base GRAL'!$B$6:$AB$2733,27,0)</f>
        <v>QRO-JunAcla</v>
      </c>
    </row>
    <row r="1449" spans="1:138" ht="15.75" x14ac:dyDescent="0.3">
      <c r="A1449" s="55">
        <v>1588</v>
      </c>
      <c r="B1449" s="4" t="s">
        <v>2685</v>
      </c>
      <c r="C1449" s="15" t="s">
        <v>41</v>
      </c>
      <c r="D1449" s="13"/>
      <c r="E1449" s="16" t="s">
        <v>2686</v>
      </c>
      <c r="F1449" s="7" t="s">
        <v>10</v>
      </c>
      <c r="G1449" s="7" t="s">
        <v>11</v>
      </c>
      <c r="H1449" s="7" t="s">
        <v>2681</v>
      </c>
      <c r="I1449" s="47" t="s">
        <v>5171</v>
      </c>
      <c r="J1449" s="47"/>
      <c r="K1449" s="47">
        <f t="shared" si="26"/>
        <v>0</v>
      </c>
      <c r="Z1449" s="62">
        <v>1</v>
      </c>
      <c r="AA1449">
        <v>1</v>
      </c>
      <c r="EH1449" s="7" t="str">
        <f>VLOOKUP(B1449,'[1]FT Base GRAL'!$B$6:$AB$2733,27,0)</f>
        <v>SLP-JunAcla</v>
      </c>
    </row>
    <row r="1450" spans="1:138" ht="15.75" x14ac:dyDescent="0.3">
      <c r="A1450" s="55">
        <v>1589</v>
      </c>
      <c r="B1450" s="4" t="s">
        <v>2687</v>
      </c>
      <c r="C1450" s="15" t="s">
        <v>41</v>
      </c>
      <c r="D1450" s="13"/>
      <c r="E1450" s="16" t="s">
        <v>2680</v>
      </c>
      <c r="F1450" s="7" t="s">
        <v>10</v>
      </c>
      <c r="G1450" s="7" t="s">
        <v>11</v>
      </c>
      <c r="H1450" s="7" t="s">
        <v>2681</v>
      </c>
      <c r="I1450" s="47" t="s">
        <v>5189</v>
      </c>
      <c r="J1450" s="47"/>
      <c r="K1450" s="47">
        <f t="shared" si="26"/>
        <v>1</v>
      </c>
      <c r="AB1450" s="62">
        <v>1</v>
      </c>
      <c r="AC1450" s="59">
        <v>1</v>
      </c>
      <c r="EH1450" s="7" t="str">
        <f>VLOOKUP(B1450,'[1]FT Base GRAL'!$B$6:$AB$2733,27,0)</f>
        <v>SLP-JunAcla</v>
      </c>
    </row>
    <row r="1451" spans="1:138" ht="15.75" x14ac:dyDescent="0.3">
      <c r="A1451" s="55">
        <v>1590</v>
      </c>
      <c r="B1451" s="4" t="s">
        <v>2688</v>
      </c>
      <c r="C1451" s="5" t="s">
        <v>8</v>
      </c>
      <c r="D1451" s="6"/>
      <c r="E1451" s="4" t="s">
        <v>2689</v>
      </c>
      <c r="F1451" s="7" t="s">
        <v>63</v>
      </c>
      <c r="G1451" s="7" t="s">
        <v>11</v>
      </c>
      <c r="H1451" s="7" t="s">
        <v>2690</v>
      </c>
      <c r="I1451" s="47" t="s">
        <v>5189</v>
      </c>
      <c r="J1451" s="47"/>
      <c r="K1451" s="47">
        <f t="shared" si="26"/>
        <v>1</v>
      </c>
      <c r="R1451">
        <v>1</v>
      </c>
      <c r="S1451">
        <v>1</v>
      </c>
      <c r="T1451">
        <v>1</v>
      </c>
      <c r="U1451">
        <v>1</v>
      </c>
      <c r="V1451">
        <v>1</v>
      </c>
      <c r="W1451">
        <v>1</v>
      </c>
      <c r="X1451" s="59">
        <v>1</v>
      </c>
      <c r="EH1451" s="7" t="str">
        <f>VLOOKUP(B1451,'[1]FT Base GRAL'!$B$6:$AB$2733,27,0)</f>
        <v>SON 2</v>
      </c>
    </row>
    <row r="1452" spans="1:138" ht="15.75" x14ac:dyDescent="0.3">
      <c r="A1452" s="55">
        <v>1591</v>
      </c>
      <c r="B1452" s="4" t="s">
        <v>2691</v>
      </c>
      <c r="C1452" s="5" t="s">
        <v>8</v>
      </c>
      <c r="D1452" s="6"/>
      <c r="E1452" s="4" t="s">
        <v>2692</v>
      </c>
      <c r="F1452" s="7" t="s">
        <v>53</v>
      </c>
      <c r="G1452" s="7" t="s">
        <v>34</v>
      </c>
      <c r="H1452" s="7" t="s">
        <v>54</v>
      </c>
      <c r="I1452" s="47" t="s">
        <v>5189</v>
      </c>
      <c r="J1452" s="47"/>
      <c r="K1452" s="47">
        <f t="shared" si="26"/>
        <v>3</v>
      </c>
      <c r="Y1452">
        <v>1</v>
      </c>
      <c r="Z1452">
        <v>1</v>
      </c>
      <c r="AA1452">
        <v>1</v>
      </c>
      <c r="AD1452">
        <v>1</v>
      </c>
      <c r="AI1452">
        <v>1</v>
      </c>
      <c r="AJ1452">
        <v>1</v>
      </c>
      <c r="AK1452">
        <v>1</v>
      </c>
      <c r="AL1452">
        <v>1</v>
      </c>
      <c r="AM1452" s="59">
        <v>1</v>
      </c>
      <c r="AN1452">
        <v>1</v>
      </c>
      <c r="AO1452">
        <v>1</v>
      </c>
      <c r="AP1452">
        <v>1</v>
      </c>
      <c r="AQ1452">
        <v>1</v>
      </c>
      <c r="AT1452" s="59">
        <v>1</v>
      </c>
      <c r="DT1452">
        <v>1</v>
      </c>
      <c r="DX1452" s="59">
        <v>1</v>
      </c>
      <c r="EH1452" s="7" t="str">
        <f>VLOOKUP(B1452,'[1]FT Base GRAL'!$B$6:$AB$2733,27,0)</f>
        <v>SLP</v>
      </c>
    </row>
    <row r="1453" spans="1:138" ht="15.75" x14ac:dyDescent="0.3">
      <c r="A1453" s="55">
        <v>1592</v>
      </c>
      <c r="B1453" s="4" t="s">
        <v>5070</v>
      </c>
      <c r="C1453" s="5" t="s">
        <v>8</v>
      </c>
      <c r="D1453" s="13"/>
      <c r="E1453" s="16" t="s">
        <v>5123</v>
      </c>
      <c r="F1453" s="14" t="s">
        <v>53</v>
      </c>
      <c r="G1453" s="14" t="s">
        <v>34</v>
      </c>
      <c r="H1453" s="14" t="s">
        <v>1298</v>
      </c>
      <c r="I1453" s="47" t="s">
        <v>5189</v>
      </c>
      <c r="J1453" s="47"/>
      <c r="K1453" s="47">
        <f t="shared" si="26"/>
        <v>1</v>
      </c>
      <c r="DT1453">
        <v>1</v>
      </c>
      <c r="DX1453" s="59">
        <v>1</v>
      </c>
      <c r="EH1453" s="7" t="str">
        <f>VLOOKUP(B1453,'[1]FT Base GRAL'!$B$6:$AB$2733,27,0)</f>
        <v>CMM</v>
      </c>
    </row>
    <row r="1454" spans="1:138" ht="15.75" x14ac:dyDescent="0.3">
      <c r="A1454" s="55">
        <v>1593</v>
      </c>
      <c r="B1454" s="4" t="s">
        <v>5071</v>
      </c>
      <c r="C1454" s="5" t="s">
        <v>8</v>
      </c>
      <c r="D1454" s="13"/>
      <c r="E1454" s="16" t="s">
        <v>5124</v>
      </c>
      <c r="F1454" s="14" t="s">
        <v>53</v>
      </c>
      <c r="G1454" s="14" t="s">
        <v>34</v>
      </c>
      <c r="H1454" s="14" t="s">
        <v>1298</v>
      </c>
      <c r="I1454" s="47" t="s">
        <v>5189</v>
      </c>
      <c r="J1454" s="47"/>
      <c r="K1454" s="47">
        <f t="shared" si="26"/>
        <v>1</v>
      </c>
      <c r="DT1454">
        <v>1</v>
      </c>
      <c r="DX1454" s="59">
        <v>1</v>
      </c>
      <c r="EH1454" s="7" t="str">
        <f>VLOOKUP(B1454,'[1]FT Base GRAL'!$B$6:$AB$2733,27,0)</f>
        <v>CMM</v>
      </c>
    </row>
    <row r="1455" spans="1:138" ht="15.75" x14ac:dyDescent="0.3">
      <c r="A1455" s="55">
        <v>1594</v>
      </c>
      <c r="B1455" s="4" t="s">
        <v>2693</v>
      </c>
      <c r="C1455" s="15" t="s">
        <v>41</v>
      </c>
      <c r="D1455" s="13"/>
      <c r="E1455" s="4" t="s">
        <v>2692</v>
      </c>
      <c r="F1455" s="14" t="s">
        <v>121</v>
      </c>
      <c r="G1455" s="7" t="s">
        <v>34</v>
      </c>
      <c r="H1455" s="14" t="s">
        <v>122</v>
      </c>
      <c r="I1455" s="47" t="s">
        <v>5189</v>
      </c>
      <c r="J1455" s="47"/>
      <c r="K1455" s="47">
        <f t="shared" si="26"/>
        <v>1</v>
      </c>
      <c r="AE1455">
        <v>1</v>
      </c>
      <c r="AH1455" s="59">
        <v>1</v>
      </c>
      <c r="EH1455" s="7" t="str">
        <f>VLOOKUP(B1455,'[1]FT Base GRAL'!$B$6:$AB$2733,27,0)</f>
        <v>QRO-JunAcla</v>
      </c>
    </row>
    <row r="1456" spans="1:138" ht="15.75" x14ac:dyDescent="0.3">
      <c r="A1456" s="55">
        <v>1595</v>
      </c>
      <c r="B1456" s="4" t="s">
        <v>2694</v>
      </c>
      <c r="C1456" s="15" t="s">
        <v>41</v>
      </c>
      <c r="D1456" s="13"/>
      <c r="E1456" s="16" t="s">
        <v>2692</v>
      </c>
      <c r="F1456" s="7" t="s">
        <v>53</v>
      </c>
      <c r="G1456" s="14" t="s">
        <v>34</v>
      </c>
      <c r="H1456" s="14" t="s">
        <v>122</v>
      </c>
      <c r="I1456" s="47" t="s">
        <v>5189</v>
      </c>
      <c r="J1456" s="47"/>
      <c r="K1456" s="47">
        <f t="shared" si="26"/>
        <v>1</v>
      </c>
      <c r="AB1456" s="62">
        <v>1</v>
      </c>
      <c r="AC1456" s="59">
        <v>1</v>
      </c>
      <c r="EH1456" s="7" t="str">
        <f>VLOOKUP(B1456,'[1]FT Base GRAL'!$B$6:$AB$2733,27,0)</f>
        <v>SLP-JunAcla</v>
      </c>
    </row>
    <row r="1457" spans="1:138" ht="15.75" x14ac:dyDescent="0.3">
      <c r="A1457" s="55">
        <v>1596</v>
      </c>
      <c r="B1457" s="4" t="s">
        <v>2695</v>
      </c>
      <c r="C1457" s="5" t="s">
        <v>8</v>
      </c>
      <c r="D1457" s="6"/>
      <c r="E1457" s="4" t="s">
        <v>2696</v>
      </c>
      <c r="F1457" s="7" t="s">
        <v>53</v>
      </c>
      <c r="G1457" s="7" t="s">
        <v>34</v>
      </c>
      <c r="H1457" s="7" t="s">
        <v>54</v>
      </c>
      <c r="I1457" s="47" t="s">
        <v>5189</v>
      </c>
      <c r="J1457" s="47"/>
      <c r="K1457" s="47">
        <f t="shared" si="26"/>
        <v>1</v>
      </c>
      <c r="BN1457">
        <v>1</v>
      </c>
      <c r="BO1457">
        <v>1</v>
      </c>
      <c r="BR1457" s="59">
        <v>1</v>
      </c>
      <c r="EH1457" s="7" t="str">
        <f>VLOOKUP(B1457,'[1]FT Base GRAL'!$B$6:$AB$2733,27,0)</f>
        <v>TAB</v>
      </c>
    </row>
    <row r="1458" spans="1:138" ht="15.75" x14ac:dyDescent="0.3">
      <c r="A1458" s="55">
        <v>1597</v>
      </c>
      <c r="B1458" s="4" t="s">
        <v>2697</v>
      </c>
      <c r="C1458" s="5" t="s">
        <v>8</v>
      </c>
      <c r="D1458" s="6"/>
      <c r="E1458" s="4" t="s">
        <v>2698</v>
      </c>
      <c r="F1458" s="7" t="s">
        <v>53</v>
      </c>
      <c r="G1458" s="7" t="s">
        <v>34</v>
      </c>
      <c r="H1458" s="7" t="s">
        <v>54</v>
      </c>
      <c r="I1458" s="47" t="s">
        <v>5189</v>
      </c>
      <c r="J1458" s="47"/>
      <c r="K1458" s="47">
        <f t="shared" si="26"/>
        <v>1</v>
      </c>
      <c r="BN1458">
        <v>1</v>
      </c>
      <c r="BO1458">
        <v>1</v>
      </c>
      <c r="BR1458" s="59">
        <v>1</v>
      </c>
      <c r="EH1458" s="7" t="str">
        <f>VLOOKUP(B1458,'[1]FT Base GRAL'!$B$6:$AB$2733,27,0)</f>
        <v>TAB</v>
      </c>
    </row>
    <row r="1459" spans="1:138" ht="15.75" x14ac:dyDescent="0.3">
      <c r="A1459" s="55">
        <v>1598</v>
      </c>
      <c r="B1459" s="4" t="s">
        <v>2699</v>
      </c>
      <c r="C1459" s="5" t="s">
        <v>8</v>
      </c>
      <c r="D1459" s="6"/>
      <c r="E1459" s="4" t="s">
        <v>2700</v>
      </c>
      <c r="F1459" s="7" t="s">
        <v>53</v>
      </c>
      <c r="G1459" s="7" t="s">
        <v>34</v>
      </c>
      <c r="H1459" s="7" t="s">
        <v>54</v>
      </c>
      <c r="I1459" s="47" t="s">
        <v>5189</v>
      </c>
      <c r="J1459" s="47"/>
      <c r="K1459" s="47">
        <f t="shared" si="26"/>
        <v>1</v>
      </c>
      <c r="BN1459">
        <v>1</v>
      </c>
      <c r="BO1459">
        <v>1</v>
      </c>
      <c r="BR1459" s="59">
        <v>1</v>
      </c>
      <c r="EH1459" s="7" t="str">
        <f>VLOOKUP(B1459,'[1]FT Base GRAL'!$B$6:$AB$2733,27,0)</f>
        <v>TAB</v>
      </c>
    </row>
    <row r="1460" spans="1:138" ht="15.75" x14ac:dyDescent="0.3">
      <c r="A1460" s="55">
        <v>1599</v>
      </c>
      <c r="B1460" s="4" t="s">
        <v>2701</v>
      </c>
      <c r="C1460" s="5" t="s">
        <v>8</v>
      </c>
      <c r="D1460" s="6"/>
      <c r="E1460" s="4" t="s">
        <v>2702</v>
      </c>
      <c r="F1460" s="7" t="s">
        <v>53</v>
      </c>
      <c r="G1460" s="7" t="s">
        <v>34</v>
      </c>
      <c r="H1460" s="7" t="s">
        <v>54</v>
      </c>
      <c r="I1460" s="47" t="s">
        <v>5189</v>
      </c>
      <c r="J1460" s="47"/>
      <c r="K1460" s="47">
        <f t="shared" si="26"/>
        <v>1</v>
      </c>
      <c r="BN1460">
        <v>1</v>
      </c>
      <c r="BO1460">
        <v>1</v>
      </c>
      <c r="BR1460" s="59">
        <v>1</v>
      </c>
      <c r="EH1460" s="7" t="str">
        <f>VLOOKUP(B1460,'[1]FT Base GRAL'!$B$6:$AB$2733,27,0)</f>
        <v>TAB</v>
      </c>
    </row>
    <row r="1461" spans="1:138" ht="15.75" x14ac:dyDescent="0.3">
      <c r="A1461" s="55">
        <v>1600</v>
      </c>
      <c r="B1461" s="4" t="s">
        <v>2703</v>
      </c>
      <c r="C1461" s="5" t="s">
        <v>8</v>
      </c>
      <c r="D1461" s="6"/>
      <c r="E1461" s="4" t="s">
        <v>2704</v>
      </c>
      <c r="F1461" s="7" t="s">
        <v>53</v>
      </c>
      <c r="G1461" s="7" t="s">
        <v>34</v>
      </c>
      <c r="H1461" s="7" t="s">
        <v>54</v>
      </c>
      <c r="I1461" s="47" t="s">
        <v>5189</v>
      </c>
      <c r="J1461" s="47"/>
      <c r="K1461" s="47">
        <f t="shared" si="26"/>
        <v>2</v>
      </c>
      <c r="BN1461">
        <v>1</v>
      </c>
      <c r="BO1461">
        <v>1</v>
      </c>
      <c r="BR1461" s="59">
        <v>1</v>
      </c>
      <c r="DT1461">
        <v>1</v>
      </c>
      <c r="DX1461" s="59">
        <v>1</v>
      </c>
      <c r="EH1461" s="7" t="str">
        <f>VLOOKUP(B1461,'[1]FT Base GRAL'!$B$6:$AB$2733,27,0)</f>
        <v>TAB</v>
      </c>
    </row>
    <row r="1462" spans="1:138" ht="15.75" x14ac:dyDescent="0.3">
      <c r="A1462" s="55">
        <v>1601</v>
      </c>
      <c r="B1462" s="4" t="s">
        <v>2705</v>
      </c>
      <c r="C1462" s="5" t="s">
        <v>8</v>
      </c>
      <c r="D1462" s="6"/>
      <c r="E1462" s="4" t="s">
        <v>2706</v>
      </c>
      <c r="F1462" s="7" t="s">
        <v>53</v>
      </c>
      <c r="G1462" s="7" t="s">
        <v>34</v>
      </c>
      <c r="H1462" s="7" t="s">
        <v>54</v>
      </c>
      <c r="I1462" s="47" t="s">
        <v>5189</v>
      </c>
      <c r="J1462" s="47"/>
      <c r="K1462" s="47">
        <f t="shared" si="26"/>
        <v>4</v>
      </c>
      <c r="Y1462">
        <v>1</v>
      </c>
      <c r="Z1462">
        <v>1</v>
      </c>
      <c r="AC1462" s="59">
        <v>1</v>
      </c>
      <c r="AD1462">
        <v>1</v>
      </c>
      <c r="AE1462">
        <v>1</v>
      </c>
      <c r="AH1462" s="59">
        <v>1</v>
      </c>
      <c r="AI1462">
        <v>1</v>
      </c>
      <c r="AJ1462">
        <v>1</v>
      </c>
      <c r="AM1462" s="59">
        <v>1</v>
      </c>
      <c r="AN1462">
        <v>1</v>
      </c>
      <c r="AT1462" s="59">
        <v>1</v>
      </c>
      <c r="EH1462" s="7" t="str">
        <f>VLOOKUP(B1462,'[1]FT Base GRAL'!$B$6:$AB$2733,27,0)</f>
        <v>SLP</v>
      </c>
    </row>
    <row r="1463" spans="1:138" ht="15.75" x14ac:dyDescent="0.3">
      <c r="A1463" s="55">
        <v>1602</v>
      </c>
      <c r="B1463" s="4" t="s">
        <v>2707</v>
      </c>
      <c r="C1463" s="5" t="s">
        <v>8</v>
      </c>
      <c r="D1463" s="6">
        <v>1</v>
      </c>
      <c r="E1463" s="4" t="s">
        <v>2708</v>
      </c>
      <c r="F1463" s="7" t="s">
        <v>63</v>
      </c>
      <c r="G1463" s="7" t="s">
        <v>11</v>
      </c>
      <c r="H1463" s="7" t="s">
        <v>2509</v>
      </c>
      <c r="I1463" s="47" t="s">
        <v>5189</v>
      </c>
      <c r="J1463" s="47"/>
      <c r="K1463" s="47">
        <f t="shared" si="26"/>
        <v>5</v>
      </c>
      <c r="R1463">
        <v>1</v>
      </c>
      <c r="X1463" s="59">
        <v>1</v>
      </c>
      <c r="AI1463">
        <v>1</v>
      </c>
      <c r="AJ1463">
        <v>1</v>
      </c>
      <c r="AM1463" s="59">
        <v>1</v>
      </c>
      <c r="BG1463">
        <v>1</v>
      </c>
      <c r="BH1463">
        <v>1</v>
      </c>
      <c r="BM1463" s="59">
        <v>1</v>
      </c>
      <c r="BN1463">
        <v>1</v>
      </c>
      <c r="BO1463">
        <v>1</v>
      </c>
      <c r="BP1463">
        <v>1</v>
      </c>
      <c r="BQ1463">
        <v>1</v>
      </c>
      <c r="BR1463" s="59">
        <v>1</v>
      </c>
      <c r="CZ1463">
        <v>1</v>
      </c>
      <c r="DJ1463">
        <v>1</v>
      </c>
      <c r="DY1463">
        <v>1</v>
      </c>
      <c r="DZ1463">
        <v>1</v>
      </c>
      <c r="EC1463" s="59">
        <v>1</v>
      </c>
      <c r="EH1463" s="7" t="str">
        <f>VLOOKUP(B1463,'[1]FT Base GRAL'!$B$6:$AB$2733,27,0)</f>
        <v>SIN</v>
      </c>
    </row>
    <row r="1464" spans="1:138" ht="15.75" x14ac:dyDescent="0.3">
      <c r="A1464" s="55">
        <v>1603</v>
      </c>
      <c r="B1464" s="4" t="s">
        <v>2709</v>
      </c>
      <c r="C1464" s="5" t="s">
        <v>8</v>
      </c>
      <c r="D1464" s="6">
        <v>1</v>
      </c>
      <c r="E1464" s="4" t="s">
        <v>2710</v>
      </c>
      <c r="F1464" s="7" t="s">
        <v>63</v>
      </c>
      <c r="G1464" s="7" t="s">
        <v>11</v>
      </c>
      <c r="H1464" s="7" t="s">
        <v>2509</v>
      </c>
      <c r="I1464" s="47" t="s">
        <v>5189</v>
      </c>
      <c r="J1464" s="47"/>
      <c r="K1464" s="47">
        <f t="shared" si="26"/>
        <v>3</v>
      </c>
      <c r="R1464">
        <v>1</v>
      </c>
      <c r="X1464" s="59">
        <v>1</v>
      </c>
      <c r="AI1464">
        <v>1</v>
      </c>
      <c r="AJ1464">
        <v>1</v>
      </c>
      <c r="AM1464" s="59">
        <v>1</v>
      </c>
      <c r="DY1464">
        <v>1</v>
      </c>
      <c r="DZ1464">
        <v>1</v>
      </c>
      <c r="EC1464" s="59">
        <v>1</v>
      </c>
      <c r="EH1464" s="7" t="str">
        <f>VLOOKUP(B1464,'[1]FT Base GRAL'!$B$6:$AB$2733,27,0)</f>
        <v>SIN</v>
      </c>
    </row>
    <row r="1465" spans="1:138" ht="15.75" x14ac:dyDescent="0.3">
      <c r="A1465" s="55">
        <v>1604</v>
      </c>
      <c r="B1465" s="4" t="s">
        <v>2711</v>
      </c>
      <c r="C1465" s="5" t="s">
        <v>8</v>
      </c>
      <c r="D1465" s="6">
        <v>1</v>
      </c>
      <c r="E1465" s="4" t="s">
        <v>2712</v>
      </c>
      <c r="F1465" s="7" t="s">
        <v>63</v>
      </c>
      <c r="G1465" s="7" t="s">
        <v>11</v>
      </c>
      <c r="H1465" s="7" t="s">
        <v>2509</v>
      </c>
      <c r="I1465" s="47" t="s">
        <v>5189</v>
      </c>
      <c r="J1465" s="47"/>
      <c r="K1465" s="47">
        <f t="shared" si="26"/>
        <v>1</v>
      </c>
      <c r="AI1465">
        <v>1</v>
      </c>
      <c r="AJ1465">
        <v>1</v>
      </c>
      <c r="AM1465" s="59">
        <v>1</v>
      </c>
      <c r="BS1465">
        <v>1</v>
      </c>
      <c r="BT1465">
        <v>1</v>
      </c>
      <c r="BU1465">
        <v>1</v>
      </c>
      <c r="EH1465" s="7" t="str">
        <f>VLOOKUP(B1465,'[1]FT Base GRAL'!$B$6:$AB$2733,27,0)</f>
        <v>SIN</v>
      </c>
    </row>
    <row r="1466" spans="1:138" ht="15.75" x14ac:dyDescent="0.3">
      <c r="A1466" s="55">
        <v>1605</v>
      </c>
      <c r="B1466" s="4" t="s">
        <v>2713</v>
      </c>
      <c r="C1466" s="5" t="s">
        <v>8</v>
      </c>
      <c r="D1466" s="6">
        <v>1</v>
      </c>
      <c r="E1466" s="4" t="s">
        <v>2708</v>
      </c>
      <c r="F1466" s="7" t="s">
        <v>63</v>
      </c>
      <c r="G1466" s="7" t="s">
        <v>11</v>
      </c>
      <c r="H1466" s="7" t="s">
        <v>2509</v>
      </c>
      <c r="I1466" s="47" t="s">
        <v>5189</v>
      </c>
      <c r="J1466" s="47"/>
      <c r="K1466" s="47">
        <f t="shared" si="26"/>
        <v>1</v>
      </c>
      <c r="AN1466">
        <v>1</v>
      </c>
      <c r="AT1466" s="59">
        <v>1</v>
      </c>
      <c r="BS1466">
        <v>1</v>
      </c>
      <c r="BT1466">
        <v>1</v>
      </c>
      <c r="BU1466">
        <v>1</v>
      </c>
      <c r="BX1466">
        <v>1</v>
      </c>
      <c r="EH1466" s="7" t="str">
        <f>VLOOKUP(B1466,'[1]FT Base GRAL'!$B$6:$AB$2733,27,0)</f>
        <v>SIN</v>
      </c>
    </row>
    <row r="1467" spans="1:138" ht="15.75" x14ac:dyDescent="0.3">
      <c r="A1467" s="55">
        <v>1606</v>
      </c>
      <c r="B1467" s="4" t="s">
        <v>2714</v>
      </c>
      <c r="C1467" s="5" t="s">
        <v>8</v>
      </c>
      <c r="D1467" s="6">
        <v>1</v>
      </c>
      <c r="E1467" s="4" t="s">
        <v>2710</v>
      </c>
      <c r="F1467" s="7" t="s">
        <v>63</v>
      </c>
      <c r="G1467" s="7" t="s">
        <v>11</v>
      </c>
      <c r="H1467" s="7" t="s">
        <v>2509</v>
      </c>
      <c r="I1467" s="47" t="s">
        <v>5189</v>
      </c>
      <c r="J1467" s="47"/>
      <c r="K1467" s="47">
        <f t="shared" si="26"/>
        <v>1</v>
      </c>
      <c r="AN1467">
        <v>1</v>
      </c>
      <c r="AT1467" s="59">
        <v>1</v>
      </c>
      <c r="EH1467" s="7" t="str">
        <f>VLOOKUP(B1467,'[1]FT Base GRAL'!$B$6:$AB$2733,27,0)</f>
        <v>SIN</v>
      </c>
    </row>
    <row r="1468" spans="1:138" ht="15.75" x14ac:dyDescent="0.3">
      <c r="A1468" s="55">
        <v>1607</v>
      </c>
      <c r="B1468" s="4" t="s">
        <v>2715</v>
      </c>
      <c r="C1468" s="5" t="s">
        <v>8</v>
      </c>
      <c r="D1468" s="6">
        <v>1</v>
      </c>
      <c r="E1468" s="4" t="s">
        <v>2712</v>
      </c>
      <c r="F1468" s="7" t="s">
        <v>63</v>
      </c>
      <c r="G1468" s="7" t="s">
        <v>11</v>
      </c>
      <c r="H1468" s="7" t="s">
        <v>2509</v>
      </c>
      <c r="I1468" s="47" t="s">
        <v>5189</v>
      </c>
      <c r="J1468" s="47"/>
      <c r="K1468" s="47">
        <f t="shared" si="26"/>
        <v>3</v>
      </c>
      <c r="R1468">
        <v>1</v>
      </c>
      <c r="X1468" s="59">
        <v>1</v>
      </c>
      <c r="AN1468">
        <v>1</v>
      </c>
      <c r="AT1468" s="59">
        <v>1</v>
      </c>
      <c r="DO1468">
        <v>1</v>
      </c>
      <c r="DS1468" s="59">
        <v>1</v>
      </c>
      <c r="EH1468" s="7" t="str">
        <f>VLOOKUP(B1468,'[1]FT Base GRAL'!$B$6:$AB$2733,27,0)</f>
        <v>SIN</v>
      </c>
    </row>
    <row r="1469" spans="1:138" ht="15.75" x14ac:dyDescent="0.3">
      <c r="A1469" s="55">
        <v>1608</v>
      </c>
      <c r="B1469" s="4" t="s">
        <v>2716</v>
      </c>
      <c r="C1469" s="5" t="s">
        <v>8</v>
      </c>
      <c r="D1469" s="6">
        <v>1</v>
      </c>
      <c r="E1469" s="4" t="s">
        <v>2710</v>
      </c>
      <c r="F1469" s="7" t="s">
        <v>63</v>
      </c>
      <c r="G1469" s="7" t="s">
        <v>11</v>
      </c>
      <c r="H1469" s="7" t="s">
        <v>2509</v>
      </c>
      <c r="I1469" s="47" t="s">
        <v>5171</v>
      </c>
      <c r="J1469" s="47"/>
      <c r="K1469" s="47">
        <f t="shared" si="26"/>
        <v>0</v>
      </c>
      <c r="AD1469">
        <v>1</v>
      </c>
      <c r="EH1469" s="7" t="str">
        <f>VLOOKUP(B1469,'[1]FT Base GRAL'!$B$6:$AB$2733,27,0)</f>
        <v>QRO</v>
      </c>
    </row>
    <row r="1470" spans="1:138" ht="15.75" x14ac:dyDescent="0.3">
      <c r="A1470" s="55">
        <v>1609</v>
      </c>
      <c r="B1470" s="4" t="s">
        <v>2717</v>
      </c>
      <c r="C1470" s="5" t="s">
        <v>8</v>
      </c>
      <c r="D1470" s="6">
        <v>1</v>
      </c>
      <c r="E1470" s="4" t="s">
        <v>2708</v>
      </c>
      <c r="F1470" s="7" t="s">
        <v>63</v>
      </c>
      <c r="G1470" s="7" t="s">
        <v>11</v>
      </c>
      <c r="H1470" s="7" t="s">
        <v>2509</v>
      </c>
      <c r="I1470" s="47" t="s">
        <v>5171</v>
      </c>
      <c r="J1470" s="47"/>
      <c r="K1470" s="47">
        <f t="shared" si="26"/>
        <v>0</v>
      </c>
      <c r="AD1470">
        <v>1</v>
      </c>
      <c r="EH1470" s="7" t="str">
        <f>VLOOKUP(B1470,'[1]FT Base GRAL'!$B$6:$AB$2733,27,0)</f>
        <v>QRO</v>
      </c>
    </row>
    <row r="1471" spans="1:138" ht="15.75" x14ac:dyDescent="0.3">
      <c r="A1471" s="55">
        <v>1610</v>
      </c>
      <c r="B1471" s="4" t="s">
        <v>2718</v>
      </c>
      <c r="C1471" s="5" t="s">
        <v>8</v>
      </c>
      <c r="D1471" s="6">
        <v>1</v>
      </c>
      <c r="E1471" s="4" t="s">
        <v>2712</v>
      </c>
      <c r="F1471" s="7" t="s">
        <v>63</v>
      </c>
      <c r="G1471" s="7" t="s">
        <v>11</v>
      </c>
      <c r="H1471" s="7" t="s">
        <v>2509</v>
      </c>
      <c r="I1471" s="47" t="s">
        <v>5171</v>
      </c>
      <c r="J1471" s="47"/>
      <c r="K1471" s="47">
        <f t="shared" si="26"/>
        <v>0</v>
      </c>
      <c r="AD1471">
        <v>1</v>
      </c>
      <c r="EH1471" s="7" t="str">
        <f>VLOOKUP(B1471,'[1]FT Base GRAL'!$B$6:$AB$2733,27,0)</f>
        <v>QRO</v>
      </c>
    </row>
    <row r="1472" spans="1:138" ht="15.75" x14ac:dyDescent="0.3">
      <c r="A1472" s="55">
        <v>1611</v>
      </c>
      <c r="B1472" s="4" t="s">
        <v>2719</v>
      </c>
      <c r="C1472" s="5" t="s">
        <v>8</v>
      </c>
      <c r="D1472" s="6">
        <v>1</v>
      </c>
      <c r="E1472" s="4" t="s">
        <v>2712</v>
      </c>
      <c r="F1472" s="7" t="s">
        <v>63</v>
      </c>
      <c r="G1472" s="7" t="s">
        <v>11</v>
      </c>
      <c r="H1472" s="7" t="s">
        <v>2509</v>
      </c>
      <c r="I1472" s="47" t="s">
        <v>5171</v>
      </c>
      <c r="J1472" s="47"/>
      <c r="K1472" s="47">
        <f t="shared" si="26"/>
        <v>0</v>
      </c>
      <c r="Y1472">
        <v>1</v>
      </c>
      <c r="EH1472" s="7" t="str">
        <f>VLOOKUP(B1472,'[1]FT Base GRAL'!$B$6:$AB$2733,27,0)</f>
        <v>SLP</v>
      </c>
    </row>
    <row r="1473" spans="1:138" ht="15.75" x14ac:dyDescent="0.3">
      <c r="A1473" s="55">
        <v>1612</v>
      </c>
      <c r="B1473" s="4" t="s">
        <v>2720</v>
      </c>
      <c r="C1473" s="5" t="s">
        <v>8</v>
      </c>
      <c r="D1473" s="6">
        <v>1</v>
      </c>
      <c r="E1473" s="4" t="s">
        <v>2710</v>
      </c>
      <c r="F1473" s="7" t="s">
        <v>63</v>
      </c>
      <c r="G1473" s="7" t="s">
        <v>11</v>
      </c>
      <c r="H1473" s="7" t="s">
        <v>2509</v>
      </c>
      <c r="I1473" s="47" t="s">
        <v>5171</v>
      </c>
      <c r="J1473" s="47"/>
      <c r="K1473" s="47">
        <f t="shared" si="26"/>
        <v>0</v>
      </c>
      <c r="Y1473">
        <v>1</v>
      </c>
      <c r="EH1473" s="7" t="str">
        <f>VLOOKUP(B1473,'[1]FT Base GRAL'!$B$6:$AB$2733,27,0)</f>
        <v>SLP</v>
      </c>
    </row>
    <row r="1474" spans="1:138" ht="15.75" x14ac:dyDescent="0.3">
      <c r="A1474" s="55">
        <v>1613</v>
      </c>
      <c r="B1474" s="4" t="s">
        <v>2721</v>
      </c>
      <c r="C1474" s="5" t="s">
        <v>8</v>
      </c>
      <c r="D1474" s="6">
        <v>1</v>
      </c>
      <c r="E1474" s="4" t="s">
        <v>2708</v>
      </c>
      <c r="F1474" s="7" t="s">
        <v>63</v>
      </c>
      <c r="G1474" s="7" t="s">
        <v>11</v>
      </c>
      <c r="H1474" s="7" t="s">
        <v>2509</v>
      </c>
      <c r="I1474" s="47" t="s">
        <v>5171</v>
      </c>
      <c r="J1474" s="47"/>
      <c r="K1474" s="47">
        <f t="shared" si="26"/>
        <v>0</v>
      </c>
      <c r="Y1474">
        <v>1</v>
      </c>
      <c r="EH1474" s="7" t="str">
        <f>VLOOKUP(B1474,'[1]FT Base GRAL'!$B$6:$AB$2733,27,0)</f>
        <v>SLP</v>
      </c>
    </row>
    <row r="1475" spans="1:138" ht="15.75" x14ac:dyDescent="0.3">
      <c r="A1475" s="55">
        <v>1614</v>
      </c>
      <c r="B1475" s="4" t="s">
        <v>2722</v>
      </c>
      <c r="C1475" s="12" t="s">
        <v>19</v>
      </c>
      <c r="D1475" s="6">
        <v>1</v>
      </c>
      <c r="E1475" s="4" t="s">
        <v>2712</v>
      </c>
      <c r="F1475" s="7" t="s">
        <v>63</v>
      </c>
      <c r="G1475" s="7" t="s">
        <v>11</v>
      </c>
      <c r="H1475" s="7" t="s">
        <v>2509</v>
      </c>
      <c r="I1475" s="47" t="s">
        <v>5169</v>
      </c>
      <c r="J1475" s="47"/>
      <c r="K1475" s="47">
        <f t="shared" si="26"/>
        <v>0</v>
      </c>
      <c r="EH1475" s="108" t="str">
        <f>VLOOKUP(B1475,'[1]FT Base GRAL'!$B$6:$AB$2733,27,0)</f>
        <v>TEX</v>
      </c>
    </row>
    <row r="1476" spans="1:138" ht="15.75" x14ac:dyDescent="0.3">
      <c r="A1476" s="55">
        <v>1615</v>
      </c>
      <c r="B1476" s="4" t="s">
        <v>2723</v>
      </c>
      <c r="C1476" s="12" t="s">
        <v>19</v>
      </c>
      <c r="D1476" s="6">
        <v>1</v>
      </c>
      <c r="E1476" s="4" t="s">
        <v>2708</v>
      </c>
      <c r="F1476" s="7" t="s">
        <v>63</v>
      </c>
      <c r="G1476" s="7" t="s">
        <v>11</v>
      </c>
      <c r="H1476" s="7" t="s">
        <v>2509</v>
      </c>
      <c r="I1476" s="47" t="s">
        <v>5169</v>
      </c>
      <c r="J1476" s="47"/>
      <c r="K1476" s="47">
        <f t="shared" si="26"/>
        <v>0</v>
      </c>
      <c r="EH1476" s="108" t="str">
        <f>VLOOKUP(B1476,'[1]FT Base GRAL'!$B$6:$AB$2733,27,0)</f>
        <v>TEX</v>
      </c>
    </row>
    <row r="1477" spans="1:138" ht="15.75" x14ac:dyDescent="0.3">
      <c r="A1477" s="55">
        <v>1616</v>
      </c>
      <c r="B1477" s="4" t="s">
        <v>2724</v>
      </c>
      <c r="C1477" s="12" t="s">
        <v>19</v>
      </c>
      <c r="D1477" s="6">
        <v>1</v>
      </c>
      <c r="E1477" s="4" t="s">
        <v>2725</v>
      </c>
      <c r="F1477" s="7" t="s">
        <v>63</v>
      </c>
      <c r="G1477" s="7" t="s">
        <v>11</v>
      </c>
      <c r="H1477" s="7" t="s">
        <v>2509</v>
      </c>
      <c r="I1477" s="47" t="s">
        <v>5169</v>
      </c>
      <c r="J1477" s="47"/>
      <c r="K1477" s="47">
        <f t="shared" si="26"/>
        <v>0</v>
      </c>
      <c r="EH1477" s="108" t="str">
        <f>VLOOKUP(B1477,'[1]FT Base GRAL'!$B$6:$AB$2733,27,0)</f>
        <v>TEX</v>
      </c>
    </row>
    <row r="1478" spans="1:138" ht="15.75" x14ac:dyDescent="0.3">
      <c r="A1478" s="55">
        <v>1617</v>
      </c>
      <c r="B1478" s="4" t="s">
        <v>2726</v>
      </c>
      <c r="C1478" s="5" t="s">
        <v>8</v>
      </c>
      <c r="D1478" s="13"/>
      <c r="E1478" s="16" t="s">
        <v>2727</v>
      </c>
      <c r="F1478" s="14" t="s">
        <v>63</v>
      </c>
      <c r="G1478" s="14"/>
      <c r="H1478" s="16"/>
      <c r="I1478" s="47" t="s">
        <v>5171</v>
      </c>
      <c r="J1478" s="47"/>
      <c r="K1478" s="47">
        <f t="shared" si="26"/>
        <v>0</v>
      </c>
      <c r="DJ1478">
        <v>1</v>
      </c>
      <c r="EH1478" s="7" t="str">
        <f>VLOOKUP(B1478,'[1]FT Base GRAL'!$B$6:$AB$2733,27,0)</f>
        <v>CAMP-HGE</v>
      </c>
    </row>
    <row r="1479" spans="1:138" ht="15.75" x14ac:dyDescent="0.3">
      <c r="A1479" s="55">
        <v>1618</v>
      </c>
      <c r="B1479" s="4" t="s">
        <v>4929</v>
      </c>
      <c r="C1479" s="5" t="s">
        <v>8</v>
      </c>
      <c r="D1479" s="4"/>
      <c r="E1479" s="4" t="s">
        <v>2710</v>
      </c>
      <c r="F1479" s="14" t="s">
        <v>63</v>
      </c>
      <c r="G1479" s="13"/>
      <c r="H1479" s="14" t="s">
        <v>2750</v>
      </c>
      <c r="I1479" s="14" t="s">
        <v>5169</v>
      </c>
      <c r="J1479" s="47"/>
      <c r="K1479" s="47">
        <f t="shared" si="26"/>
        <v>0</v>
      </c>
      <c r="EH1479" s="108" t="str">
        <f>VLOOKUP(B1479,'[1]FT Base GRAL'!$B$6:$AB$2733,27,0)</f>
        <v>INR</v>
      </c>
    </row>
    <row r="1480" spans="1:138" ht="15.75" x14ac:dyDescent="0.3">
      <c r="A1480" s="55">
        <v>1619</v>
      </c>
      <c r="B1480" s="4" t="s">
        <v>4930</v>
      </c>
      <c r="C1480" s="5" t="s">
        <v>8</v>
      </c>
      <c r="D1480" s="4"/>
      <c r="E1480" s="4" t="s">
        <v>2708</v>
      </c>
      <c r="F1480" s="14" t="s">
        <v>63</v>
      </c>
      <c r="G1480" s="13"/>
      <c r="H1480" s="14" t="s">
        <v>2509</v>
      </c>
      <c r="I1480" s="14" t="s">
        <v>5169</v>
      </c>
      <c r="J1480" s="47"/>
      <c r="K1480" s="47">
        <f t="shared" ref="K1480:K1543" si="27">COUNTA(N1480,Q1480,AC1480,AH1480,AM1480,AT1480,BA1480,BC1480,X1480,BF1480,BM1480,BR1480,BW1480,CB1480,CG1480,CJ1480,CO1480,CT1480,CY1480,DD1480,DN1480,DS1480,DI1480,DX1480,EC1480,EG1480)</f>
        <v>0</v>
      </c>
      <c r="EH1480" s="108" t="str">
        <f>VLOOKUP(B1480,'[1]FT Base GRAL'!$B$6:$AB$2733,27,0)</f>
        <v>INR</v>
      </c>
    </row>
    <row r="1481" spans="1:138" ht="15.75" x14ac:dyDescent="0.3">
      <c r="A1481" s="55">
        <v>1620</v>
      </c>
      <c r="B1481" s="4" t="s">
        <v>4931</v>
      </c>
      <c r="C1481" s="5" t="s">
        <v>8</v>
      </c>
      <c r="D1481" s="4"/>
      <c r="E1481" s="4" t="s">
        <v>2710</v>
      </c>
      <c r="F1481" s="14" t="s">
        <v>63</v>
      </c>
      <c r="G1481" s="13"/>
      <c r="H1481" s="14" t="s">
        <v>2750</v>
      </c>
      <c r="I1481" s="14" t="s">
        <v>5169</v>
      </c>
      <c r="J1481" s="47"/>
      <c r="K1481" s="47">
        <f t="shared" si="27"/>
        <v>0</v>
      </c>
      <c r="EH1481" s="108" t="str">
        <f>VLOOKUP(B1481,'[1]FT Base GRAL'!$B$6:$AB$2733,27,0)</f>
        <v>INR</v>
      </c>
    </row>
    <row r="1482" spans="1:138" ht="15.75" x14ac:dyDescent="0.3">
      <c r="A1482" s="55">
        <v>1626</v>
      </c>
      <c r="B1482" s="4" t="s">
        <v>5029</v>
      </c>
      <c r="C1482" s="15" t="s">
        <v>41</v>
      </c>
      <c r="D1482" s="13"/>
      <c r="E1482" s="16" t="s">
        <v>2708</v>
      </c>
      <c r="F1482" s="14" t="s">
        <v>63</v>
      </c>
      <c r="G1482" s="14" t="s">
        <v>34</v>
      </c>
      <c r="H1482" s="7" t="s">
        <v>2509</v>
      </c>
      <c r="I1482" s="47" t="s">
        <v>5189</v>
      </c>
      <c r="J1482" s="47"/>
      <c r="K1482" s="47">
        <f t="shared" si="27"/>
        <v>1</v>
      </c>
      <c r="DA1482">
        <v>1</v>
      </c>
      <c r="DD1482" s="59">
        <v>1</v>
      </c>
      <c r="EH1482" s="7" t="str">
        <f>VLOOKUP(B1482,'[1]FT Base GRAL'!$B$6:$AB$2733,27,0)</f>
        <v>CAMP-CAND-JunAcla 1V</v>
      </c>
    </row>
    <row r="1483" spans="1:138" ht="15.75" x14ac:dyDescent="0.3">
      <c r="A1483" s="55">
        <v>1627</v>
      </c>
      <c r="B1483" s="4" t="s">
        <v>2736</v>
      </c>
      <c r="C1483" s="15" t="s">
        <v>41</v>
      </c>
      <c r="D1483" s="13"/>
      <c r="E1483" s="16" t="s">
        <v>2712</v>
      </c>
      <c r="F1483" s="7" t="s">
        <v>63</v>
      </c>
      <c r="G1483" s="14" t="s">
        <v>34</v>
      </c>
      <c r="H1483" s="7" t="s">
        <v>2509</v>
      </c>
      <c r="I1483" s="47" t="s">
        <v>5169</v>
      </c>
      <c r="J1483" s="47"/>
      <c r="K1483" s="47">
        <f t="shared" si="27"/>
        <v>1</v>
      </c>
      <c r="BV1483">
        <v>1</v>
      </c>
      <c r="BW1483" s="59">
        <v>1</v>
      </c>
      <c r="EH1483" s="108" t="str">
        <f>VLOOKUP(B1483,'[1]FT Base GRAL'!$B$6:$AB$2733,27,0)</f>
        <v>TAB-AE-UNEME-JunAcla-2V</v>
      </c>
    </row>
    <row r="1484" spans="1:138" ht="15.75" x14ac:dyDescent="0.3">
      <c r="A1484" s="55">
        <v>1628</v>
      </c>
      <c r="B1484" s="4" t="s">
        <v>2737</v>
      </c>
      <c r="C1484" s="15" t="s">
        <v>41</v>
      </c>
      <c r="D1484" s="13"/>
      <c r="E1484" s="16" t="s">
        <v>2708</v>
      </c>
      <c r="F1484" s="14" t="s">
        <v>63</v>
      </c>
      <c r="G1484" s="14" t="s">
        <v>11</v>
      </c>
      <c r="H1484" s="25" t="s">
        <v>2509</v>
      </c>
      <c r="I1484" s="47" t="s">
        <v>5189</v>
      </c>
      <c r="J1484" s="47"/>
      <c r="K1484" s="47">
        <f t="shared" si="27"/>
        <v>1</v>
      </c>
      <c r="BY1484">
        <v>1</v>
      </c>
      <c r="CB1484" s="59">
        <v>1</v>
      </c>
      <c r="EH1484" s="7" t="str">
        <f>VLOOKUP(B1484,'[1]FT Base GRAL'!$B$6:$AB$2733,27,0)</f>
        <v>TAB HCG-JunAcla</v>
      </c>
    </row>
    <row r="1485" spans="1:138" ht="15.75" x14ac:dyDescent="0.3">
      <c r="A1485" s="55">
        <v>1629</v>
      </c>
      <c r="B1485" s="4" t="s">
        <v>2738</v>
      </c>
      <c r="C1485" s="15" t="s">
        <v>41</v>
      </c>
      <c r="D1485" s="13"/>
      <c r="E1485" s="4" t="s">
        <v>2710</v>
      </c>
      <c r="F1485" s="14" t="s">
        <v>63</v>
      </c>
      <c r="G1485" s="14" t="s">
        <v>11</v>
      </c>
      <c r="H1485" s="14" t="s">
        <v>2509</v>
      </c>
      <c r="I1485" s="47" t="s">
        <v>5189</v>
      </c>
      <c r="J1485" s="47"/>
      <c r="K1485" s="47">
        <f t="shared" si="27"/>
        <v>1</v>
      </c>
      <c r="AE1485">
        <v>1</v>
      </c>
      <c r="AH1485" s="59">
        <v>1</v>
      </c>
      <c r="EH1485" s="7" t="str">
        <f>VLOOKUP(B1485,'[1]FT Base GRAL'!$B$6:$AB$2733,27,0)</f>
        <v>QRO-JunAcla</v>
      </c>
    </row>
    <row r="1486" spans="1:138" ht="15.75" x14ac:dyDescent="0.3">
      <c r="A1486" s="55">
        <v>1630</v>
      </c>
      <c r="B1486" s="4" t="s">
        <v>2739</v>
      </c>
      <c r="C1486" s="15" t="s">
        <v>41</v>
      </c>
      <c r="D1486" s="13"/>
      <c r="E1486" s="4" t="s">
        <v>2708</v>
      </c>
      <c r="F1486" s="14" t="s">
        <v>63</v>
      </c>
      <c r="G1486" s="14" t="s">
        <v>11</v>
      </c>
      <c r="H1486" s="14" t="s">
        <v>2509</v>
      </c>
      <c r="I1486" s="47" t="s">
        <v>5189</v>
      </c>
      <c r="J1486" s="47"/>
      <c r="K1486" s="47">
        <f t="shared" si="27"/>
        <v>1</v>
      </c>
      <c r="AE1486">
        <v>1</v>
      </c>
      <c r="AH1486" s="59">
        <v>1</v>
      </c>
      <c r="EH1486" s="7" t="str">
        <f>VLOOKUP(B1486,'[1]FT Base GRAL'!$B$6:$AB$2733,27,0)</f>
        <v>QRO-JunAcla</v>
      </c>
    </row>
    <row r="1487" spans="1:138" ht="15.75" x14ac:dyDescent="0.3">
      <c r="A1487" s="55">
        <v>1631</v>
      </c>
      <c r="B1487" s="4" t="s">
        <v>2740</v>
      </c>
      <c r="C1487" s="15" t="s">
        <v>41</v>
      </c>
      <c r="D1487" s="13"/>
      <c r="E1487" s="4" t="s">
        <v>2712</v>
      </c>
      <c r="F1487" s="14" t="s">
        <v>63</v>
      </c>
      <c r="G1487" s="14" t="s">
        <v>11</v>
      </c>
      <c r="H1487" s="14" t="s">
        <v>2509</v>
      </c>
      <c r="I1487" s="47" t="s">
        <v>5189</v>
      </c>
      <c r="J1487" s="47"/>
      <c r="K1487" s="47">
        <f t="shared" si="27"/>
        <v>1</v>
      </c>
      <c r="AE1487">
        <v>1</v>
      </c>
      <c r="AH1487" s="59">
        <v>1</v>
      </c>
      <c r="EH1487" s="7" t="str">
        <f>VLOOKUP(B1487,'[1]FT Base GRAL'!$B$6:$AB$2733,27,0)</f>
        <v>QRO-JunAcla</v>
      </c>
    </row>
    <row r="1488" spans="1:138" ht="15.75" x14ac:dyDescent="0.3">
      <c r="A1488" s="55">
        <v>1632</v>
      </c>
      <c r="B1488" s="4" t="s">
        <v>2741</v>
      </c>
      <c r="C1488" s="15" t="s">
        <v>41</v>
      </c>
      <c r="D1488" s="13"/>
      <c r="E1488" s="16" t="s">
        <v>2742</v>
      </c>
      <c r="F1488" s="7" t="s">
        <v>63</v>
      </c>
      <c r="G1488" s="7" t="s">
        <v>11</v>
      </c>
      <c r="H1488" s="7" t="s">
        <v>2509</v>
      </c>
      <c r="I1488" s="47" t="s">
        <v>5189</v>
      </c>
      <c r="J1488" s="47"/>
      <c r="K1488" s="47">
        <f t="shared" si="27"/>
        <v>1</v>
      </c>
      <c r="Z1488" s="62">
        <v>1</v>
      </c>
      <c r="AC1488" s="59">
        <v>1</v>
      </c>
      <c r="EH1488" s="7" t="str">
        <f>VLOOKUP(B1488,'[1]FT Base GRAL'!$B$6:$AB$2733,27,0)</f>
        <v>SLP-JunAcla</v>
      </c>
    </row>
    <row r="1489" spans="1:138" ht="15.75" x14ac:dyDescent="0.3">
      <c r="A1489" s="55">
        <v>1633</v>
      </c>
      <c r="B1489" s="4" t="s">
        <v>2743</v>
      </c>
      <c r="C1489" s="15" t="s">
        <v>41</v>
      </c>
      <c r="D1489" s="13"/>
      <c r="E1489" s="4" t="s">
        <v>2710</v>
      </c>
      <c r="F1489" s="7" t="s">
        <v>63</v>
      </c>
      <c r="G1489" s="7" t="s">
        <v>11</v>
      </c>
      <c r="H1489" s="7" t="s">
        <v>2509</v>
      </c>
      <c r="I1489" s="47" t="s">
        <v>5189</v>
      </c>
      <c r="J1489" s="47"/>
      <c r="K1489" s="47">
        <f t="shared" si="27"/>
        <v>1</v>
      </c>
      <c r="Z1489" s="62">
        <v>1</v>
      </c>
      <c r="AC1489" s="59">
        <v>1</v>
      </c>
      <c r="EH1489" s="7" t="str">
        <f>VLOOKUP(B1489,'[1]FT Base GRAL'!$B$6:$AB$2733,27,0)</f>
        <v>SLP-JunAcla</v>
      </c>
    </row>
    <row r="1490" spans="1:138" ht="15.75" x14ac:dyDescent="0.3">
      <c r="A1490" s="55">
        <v>1634</v>
      </c>
      <c r="B1490" s="4" t="s">
        <v>2744</v>
      </c>
      <c r="C1490" s="15" t="s">
        <v>41</v>
      </c>
      <c r="D1490" s="13"/>
      <c r="E1490" s="4" t="s">
        <v>2708</v>
      </c>
      <c r="F1490" s="7" t="s">
        <v>63</v>
      </c>
      <c r="G1490" s="7" t="s">
        <v>11</v>
      </c>
      <c r="H1490" s="7" t="s">
        <v>2509</v>
      </c>
      <c r="I1490" s="47" t="s">
        <v>5189</v>
      </c>
      <c r="J1490" s="47"/>
      <c r="K1490" s="47">
        <f t="shared" si="27"/>
        <v>1</v>
      </c>
      <c r="Z1490" s="62">
        <v>1</v>
      </c>
      <c r="AC1490" s="59">
        <v>1</v>
      </c>
      <c r="EH1490" s="7" t="str">
        <f>VLOOKUP(B1490,'[1]FT Base GRAL'!$B$6:$AB$2733,27,0)</f>
        <v>SLP-JunAcla</v>
      </c>
    </row>
    <row r="1491" spans="1:138" ht="15.75" x14ac:dyDescent="0.3">
      <c r="A1491" s="55">
        <v>1635</v>
      </c>
      <c r="B1491" s="4" t="s">
        <v>5002</v>
      </c>
      <c r="C1491" s="15" t="s">
        <v>41</v>
      </c>
      <c r="D1491" s="13"/>
      <c r="E1491" s="16" t="s">
        <v>2727</v>
      </c>
      <c r="F1491" s="14" t="s">
        <v>63</v>
      </c>
      <c r="G1491" s="14" t="s">
        <v>34</v>
      </c>
      <c r="H1491" s="7" t="s">
        <v>2509</v>
      </c>
      <c r="I1491" s="47" t="s">
        <v>5189</v>
      </c>
      <c r="J1491" s="47"/>
      <c r="K1491" s="47">
        <f t="shared" si="27"/>
        <v>1</v>
      </c>
      <c r="DK1491">
        <v>1</v>
      </c>
      <c r="DN1491" s="59">
        <v>1</v>
      </c>
      <c r="EH1491" s="7" t="str">
        <f>VLOOKUP(B1491,'[1]FT Base GRAL'!$B$6:$AB$2733,27,0)</f>
        <v>CAMP-ESCAR-JunAcla 1V</v>
      </c>
    </row>
    <row r="1492" spans="1:138" ht="15.75" x14ac:dyDescent="0.3">
      <c r="A1492" s="55">
        <v>1638</v>
      </c>
      <c r="B1492" s="4" t="s">
        <v>5003</v>
      </c>
      <c r="C1492" s="15" t="s">
        <v>41</v>
      </c>
      <c r="D1492" s="13"/>
      <c r="E1492" s="16" t="s">
        <v>2708</v>
      </c>
      <c r="F1492" s="14" t="s">
        <v>63</v>
      </c>
      <c r="G1492" s="14" t="s">
        <v>34</v>
      </c>
      <c r="H1492" s="7" t="s">
        <v>2509</v>
      </c>
      <c r="I1492" s="47" t="s">
        <v>5189</v>
      </c>
      <c r="J1492" s="47"/>
      <c r="K1492" s="47">
        <f t="shared" si="27"/>
        <v>1</v>
      </c>
      <c r="DK1492">
        <v>1</v>
      </c>
      <c r="DN1492" s="59">
        <v>1</v>
      </c>
      <c r="EH1492" s="7" t="str">
        <f>VLOOKUP(B1492,'[1]FT Base GRAL'!$B$6:$AB$2733,27,0)</f>
        <v>CAMP-ESCAR-JunAcla 1V</v>
      </c>
    </row>
    <row r="1493" spans="1:138" ht="15.75" x14ac:dyDescent="0.3">
      <c r="A1493" s="55">
        <v>1639</v>
      </c>
      <c r="B1493" s="4" t="s">
        <v>2747</v>
      </c>
      <c r="C1493" s="15" t="s">
        <v>41</v>
      </c>
      <c r="D1493" s="13"/>
      <c r="E1493" s="16" t="s">
        <v>2708</v>
      </c>
      <c r="F1493" s="7" t="s">
        <v>63</v>
      </c>
      <c r="G1493" s="14" t="s">
        <v>34</v>
      </c>
      <c r="H1493" s="7" t="s">
        <v>2509</v>
      </c>
      <c r="I1493" s="47" t="s">
        <v>5169</v>
      </c>
      <c r="J1493" s="47"/>
      <c r="K1493" s="47">
        <f t="shared" si="27"/>
        <v>1</v>
      </c>
      <c r="BV1493">
        <v>1</v>
      </c>
      <c r="BW1493" s="59">
        <v>1</v>
      </c>
      <c r="EH1493" s="108" t="str">
        <f>VLOOKUP(B1493,'[1]FT Base GRAL'!$B$6:$AB$2733,27,0)</f>
        <v>TAB-AE-UNEME-JunAcla-2V</v>
      </c>
    </row>
    <row r="1494" spans="1:138" ht="15.75" x14ac:dyDescent="0.3">
      <c r="A1494" s="55">
        <v>1643</v>
      </c>
      <c r="B1494" s="4" t="s">
        <v>2748</v>
      </c>
      <c r="C1494" s="5" t="s">
        <v>8</v>
      </c>
      <c r="D1494" s="6">
        <v>1</v>
      </c>
      <c r="E1494" s="4" t="s">
        <v>2749</v>
      </c>
      <c r="F1494" s="7" t="s">
        <v>63</v>
      </c>
      <c r="G1494" s="7" t="s">
        <v>11</v>
      </c>
      <c r="H1494" s="7" t="s">
        <v>2750</v>
      </c>
      <c r="I1494" s="47" t="s">
        <v>5189</v>
      </c>
      <c r="J1494" s="47"/>
      <c r="K1494" s="47">
        <f t="shared" si="27"/>
        <v>3</v>
      </c>
      <c r="R1494">
        <v>1</v>
      </c>
      <c r="S1494">
        <v>1</v>
      </c>
      <c r="X1494" s="59">
        <v>1</v>
      </c>
      <c r="BN1494">
        <v>1</v>
      </c>
      <c r="BO1494">
        <v>1</v>
      </c>
      <c r="BP1494">
        <v>1</v>
      </c>
      <c r="BQ1494">
        <v>1</v>
      </c>
      <c r="BR1494" s="59">
        <v>1</v>
      </c>
      <c r="BS1494">
        <v>1</v>
      </c>
      <c r="BT1494">
        <v>1</v>
      </c>
      <c r="BU1494">
        <v>1</v>
      </c>
      <c r="BV1494">
        <v>1</v>
      </c>
      <c r="BW1494" s="59">
        <v>1</v>
      </c>
      <c r="EH1494" s="7" t="str">
        <f>VLOOKUP(B1494,'[1]FT Base GRAL'!$B$6:$AB$2733,27,0)</f>
        <v>TAB</v>
      </c>
    </row>
    <row r="1495" spans="1:138" ht="15.75" x14ac:dyDescent="0.3">
      <c r="A1495" s="55">
        <v>1644</v>
      </c>
      <c r="B1495" s="4" t="s">
        <v>2751</v>
      </c>
      <c r="C1495" s="12" t="s">
        <v>19</v>
      </c>
      <c r="D1495" s="6">
        <v>1</v>
      </c>
      <c r="E1495" s="4" t="s">
        <v>2752</v>
      </c>
      <c r="F1495" s="7" t="s">
        <v>63</v>
      </c>
      <c r="G1495" s="7" t="s">
        <v>11</v>
      </c>
      <c r="H1495" s="7" t="s">
        <v>2750</v>
      </c>
      <c r="I1495" s="47" t="s">
        <v>5169</v>
      </c>
      <c r="J1495" s="47"/>
      <c r="K1495" s="47">
        <f t="shared" si="27"/>
        <v>0</v>
      </c>
      <c r="EH1495" s="108" t="str">
        <f>VLOOKUP(B1495,'[1]FT Base GRAL'!$B$6:$AB$2733,27,0)</f>
        <v>TEX</v>
      </c>
    </row>
    <row r="1496" spans="1:138" ht="15.75" x14ac:dyDescent="0.3">
      <c r="A1496" s="55">
        <v>1645</v>
      </c>
      <c r="B1496" s="4" t="s">
        <v>2753</v>
      </c>
      <c r="C1496" s="5" t="s">
        <v>8</v>
      </c>
      <c r="D1496" s="13"/>
      <c r="E1496" s="4" t="s">
        <v>2749</v>
      </c>
      <c r="F1496" s="14" t="s">
        <v>63</v>
      </c>
      <c r="G1496" s="7" t="s">
        <v>11</v>
      </c>
      <c r="H1496" s="7" t="s">
        <v>2750</v>
      </c>
      <c r="I1496" s="47" t="s">
        <v>5171</v>
      </c>
      <c r="J1496" s="47"/>
      <c r="K1496" s="47">
        <f t="shared" si="27"/>
        <v>0</v>
      </c>
      <c r="CK1496">
        <v>1</v>
      </c>
      <c r="EH1496" s="7" t="str">
        <f>VLOOKUP(B1496,'[1]FT Base GRAL'!$B$6:$AB$2733,27,0)</f>
        <v>INCAR</v>
      </c>
    </row>
    <row r="1497" spans="1:138" ht="15.75" x14ac:dyDescent="0.3">
      <c r="A1497" s="55">
        <v>1647</v>
      </c>
      <c r="B1497" s="4" t="s">
        <v>2755</v>
      </c>
      <c r="C1497" s="15" t="s">
        <v>41</v>
      </c>
      <c r="D1497" s="13"/>
      <c r="E1497" s="16" t="s">
        <v>2749</v>
      </c>
      <c r="F1497" s="7" t="s">
        <v>63</v>
      </c>
      <c r="G1497" s="14" t="s">
        <v>34</v>
      </c>
      <c r="H1497" s="14" t="s">
        <v>2750</v>
      </c>
      <c r="I1497" s="47" t="s">
        <v>5189</v>
      </c>
      <c r="J1497" s="47"/>
      <c r="K1497" s="47">
        <f t="shared" si="27"/>
        <v>1</v>
      </c>
      <c r="CL1497">
        <v>1</v>
      </c>
      <c r="CO1497" s="59">
        <v>1</v>
      </c>
      <c r="EH1497" s="7" t="str">
        <f>VLOOKUP(B1497,'[1]FT Base GRAL'!$B$6:$AB$2733,27,0)</f>
        <v>INCAR-JunAcla</v>
      </c>
    </row>
    <row r="1498" spans="1:138" ht="15.75" x14ac:dyDescent="0.3">
      <c r="A1498" s="55">
        <v>1651</v>
      </c>
      <c r="B1498" s="4" t="s">
        <v>2757</v>
      </c>
      <c r="C1498" s="5" t="s">
        <v>8</v>
      </c>
      <c r="D1498" s="6"/>
      <c r="E1498" s="4" t="s">
        <v>2758</v>
      </c>
      <c r="F1498" s="7" t="s">
        <v>11</v>
      </c>
      <c r="G1498" s="7" t="s">
        <v>34</v>
      </c>
      <c r="H1498" s="7" t="s">
        <v>54</v>
      </c>
      <c r="I1498" s="47" t="s">
        <v>5189</v>
      </c>
      <c r="J1498" s="47"/>
      <c r="K1498" s="47">
        <f t="shared" si="27"/>
        <v>1</v>
      </c>
      <c r="AU1498">
        <v>1</v>
      </c>
      <c r="AV1498">
        <v>1</v>
      </c>
      <c r="AW1498">
        <v>1</v>
      </c>
      <c r="AX1498">
        <v>1</v>
      </c>
      <c r="AY1498">
        <v>1</v>
      </c>
      <c r="AZ1498">
        <v>1</v>
      </c>
      <c r="BA1498" s="59">
        <v>1</v>
      </c>
      <c r="EH1498" s="7" t="str">
        <f>VLOOKUP(B1498,'[1]FT Base GRAL'!$B$6:$AB$2733,27,0)</f>
        <v>FARMA</v>
      </c>
    </row>
    <row r="1499" spans="1:138" ht="15.75" x14ac:dyDescent="0.3">
      <c r="A1499" s="55">
        <v>1652</v>
      </c>
      <c r="B1499" s="4" t="s">
        <v>2759</v>
      </c>
      <c r="C1499" s="5" t="s">
        <v>8</v>
      </c>
      <c r="D1499" s="6"/>
      <c r="E1499" s="4" t="s">
        <v>2760</v>
      </c>
      <c r="F1499" s="7" t="s">
        <v>10</v>
      </c>
      <c r="G1499" s="7" t="s">
        <v>34</v>
      </c>
      <c r="H1499" s="7" t="s">
        <v>2761</v>
      </c>
      <c r="I1499" s="47" t="s">
        <v>5189</v>
      </c>
      <c r="J1499" s="47"/>
      <c r="K1499" s="47">
        <f t="shared" si="27"/>
        <v>1</v>
      </c>
      <c r="R1499">
        <v>1</v>
      </c>
      <c r="S1499">
        <v>1</v>
      </c>
      <c r="T1499">
        <v>1</v>
      </c>
      <c r="U1499">
        <v>1</v>
      </c>
      <c r="V1499">
        <v>1</v>
      </c>
      <c r="W1499">
        <v>1</v>
      </c>
      <c r="X1499" s="59">
        <v>1</v>
      </c>
      <c r="EH1499" s="7" t="str">
        <f>VLOOKUP(B1499,'[1]FT Base GRAL'!$B$6:$AB$2733,27,0)</f>
        <v>SON 2</v>
      </c>
    </row>
    <row r="1500" spans="1:138" ht="15.75" x14ac:dyDescent="0.3">
      <c r="A1500" s="55">
        <v>1653</v>
      </c>
      <c r="B1500" s="4" t="s">
        <v>4932</v>
      </c>
      <c r="C1500" s="5" t="s">
        <v>8</v>
      </c>
      <c r="D1500" s="4"/>
      <c r="E1500" s="4" t="s">
        <v>4933</v>
      </c>
      <c r="F1500" s="14" t="s">
        <v>63</v>
      </c>
      <c r="G1500" s="13"/>
      <c r="H1500" s="14" t="s">
        <v>4948</v>
      </c>
      <c r="I1500" s="14" t="s">
        <v>5169</v>
      </c>
      <c r="J1500" s="47"/>
      <c r="K1500" s="47">
        <f t="shared" si="27"/>
        <v>0</v>
      </c>
      <c r="EH1500" s="108" t="str">
        <f>VLOOKUP(B1500,'[1]FT Base GRAL'!$B$6:$AB$2733,27,0)</f>
        <v>INR</v>
      </c>
    </row>
    <row r="1501" spans="1:138" ht="15.75" x14ac:dyDescent="0.3">
      <c r="A1501" s="55">
        <v>1654</v>
      </c>
      <c r="B1501" s="4" t="s">
        <v>5072</v>
      </c>
      <c r="C1501" s="5" t="s">
        <v>8</v>
      </c>
      <c r="D1501" s="13"/>
      <c r="E1501" s="16" t="s">
        <v>5125</v>
      </c>
      <c r="F1501" s="14" t="s">
        <v>10</v>
      </c>
      <c r="G1501" s="14" t="s">
        <v>11</v>
      </c>
      <c r="H1501" s="14" t="s">
        <v>1298</v>
      </c>
      <c r="I1501" s="47" t="s">
        <v>5189</v>
      </c>
      <c r="J1501" s="47"/>
      <c r="K1501" s="47">
        <f t="shared" si="27"/>
        <v>1</v>
      </c>
      <c r="DT1501">
        <v>1</v>
      </c>
      <c r="DX1501" s="59">
        <v>1</v>
      </c>
      <c r="EH1501" s="7" t="str">
        <f>VLOOKUP(B1501,'[1]FT Base GRAL'!$B$6:$AB$2733,27,0)</f>
        <v>CMM</v>
      </c>
    </row>
    <row r="1502" spans="1:138" ht="15.75" x14ac:dyDescent="0.3">
      <c r="A1502" s="55">
        <v>1655</v>
      </c>
      <c r="B1502" s="4" t="s">
        <v>2762</v>
      </c>
      <c r="C1502" s="5" t="s">
        <v>8</v>
      </c>
      <c r="D1502" s="6"/>
      <c r="E1502" s="4" t="s">
        <v>2763</v>
      </c>
      <c r="F1502" s="7" t="s">
        <v>63</v>
      </c>
      <c r="G1502" s="7" t="s">
        <v>11</v>
      </c>
      <c r="H1502" s="7" t="s">
        <v>2764</v>
      </c>
      <c r="I1502" s="47" t="s">
        <v>5189</v>
      </c>
      <c r="J1502" s="47"/>
      <c r="K1502" s="47">
        <f t="shared" si="27"/>
        <v>3</v>
      </c>
      <c r="AD1502">
        <v>1</v>
      </c>
      <c r="AE1502">
        <v>1</v>
      </c>
      <c r="AH1502" s="59">
        <v>1</v>
      </c>
      <c r="AI1502">
        <v>1</v>
      </c>
      <c r="AM1502" s="59">
        <v>1</v>
      </c>
      <c r="AN1502">
        <v>1</v>
      </c>
      <c r="AT1502" s="59">
        <v>1</v>
      </c>
      <c r="BS1502">
        <v>1</v>
      </c>
      <c r="BT1502">
        <v>1</v>
      </c>
      <c r="BU1502">
        <v>1</v>
      </c>
      <c r="EH1502" s="7" t="str">
        <f>VLOOKUP(B1502,'[1]FT Base GRAL'!$B$6:$AB$2733,27,0)</f>
        <v>QRO</v>
      </c>
    </row>
    <row r="1503" spans="1:138" ht="15.75" x14ac:dyDescent="0.3">
      <c r="A1503" s="55">
        <v>1656</v>
      </c>
      <c r="B1503" s="4" t="s">
        <v>2765</v>
      </c>
      <c r="C1503" s="5" t="s">
        <v>8</v>
      </c>
      <c r="D1503" s="6"/>
      <c r="E1503" s="4" t="s">
        <v>2763</v>
      </c>
      <c r="F1503" s="7" t="s">
        <v>63</v>
      </c>
      <c r="G1503" s="7" t="s">
        <v>11</v>
      </c>
      <c r="H1503" s="7" t="s">
        <v>2764</v>
      </c>
      <c r="I1503" s="47" t="s">
        <v>5189</v>
      </c>
      <c r="J1503" s="47"/>
      <c r="K1503" s="47">
        <f t="shared" si="27"/>
        <v>1</v>
      </c>
      <c r="Y1503">
        <v>1</v>
      </c>
      <c r="Z1503">
        <v>1</v>
      </c>
      <c r="AA1503">
        <v>1</v>
      </c>
      <c r="AB1503">
        <v>1</v>
      </c>
      <c r="AC1503" s="59">
        <v>1</v>
      </c>
      <c r="EH1503" s="7" t="str">
        <f>VLOOKUP(B1503,'[1]FT Base GRAL'!$B$6:$AB$2733,27,0)</f>
        <v>SLP</v>
      </c>
    </row>
    <row r="1504" spans="1:138" ht="15.75" x14ac:dyDescent="0.3">
      <c r="A1504" s="55">
        <v>1658</v>
      </c>
      <c r="B1504" s="4" t="s">
        <v>2767</v>
      </c>
      <c r="C1504" s="15" t="s">
        <v>41</v>
      </c>
      <c r="D1504" s="13"/>
      <c r="E1504" s="16" t="s">
        <v>2763</v>
      </c>
      <c r="F1504" s="7" t="s">
        <v>63</v>
      </c>
      <c r="G1504" s="14" t="s">
        <v>34</v>
      </c>
      <c r="H1504" s="7" t="s">
        <v>2764</v>
      </c>
      <c r="I1504" s="47" t="s">
        <v>5169</v>
      </c>
      <c r="J1504" s="47"/>
      <c r="K1504" s="47">
        <f t="shared" si="27"/>
        <v>1</v>
      </c>
      <c r="BV1504">
        <v>1</v>
      </c>
      <c r="BW1504" s="59">
        <v>1</v>
      </c>
      <c r="EH1504" s="108" t="str">
        <f>VLOOKUP(B1504,'[1]FT Base GRAL'!$B$6:$AB$2733,27,0)</f>
        <v>TAB-AE-UNEME-JunAcla-2V</v>
      </c>
    </row>
    <row r="1505" spans="1:138" ht="15.75" x14ac:dyDescent="0.3">
      <c r="A1505" s="55">
        <v>1661</v>
      </c>
      <c r="B1505" s="4" t="s">
        <v>2768</v>
      </c>
      <c r="C1505" s="5" t="s">
        <v>8</v>
      </c>
      <c r="D1505" s="6"/>
      <c r="E1505" s="4" t="s">
        <v>2769</v>
      </c>
      <c r="F1505" s="7" t="s">
        <v>63</v>
      </c>
      <c r="G1505" s="7" t="s">
        <v>11</v>
      </c>
      <c r="H1505" s="7" t="s">
        <v>2770</v>
      </c>
      <c r="I1505" s="47" t="s">
        <v>5189</v>
      </c>
      <c r="J1505" s="47"/>
      <c r="K1505" s="47">
        <f t="shared" si="27"/>
        <v>1</v>
      </c>
      <c r="R1505">
        <v>1</v>
      </c>
      <c r="S1505">
        <v>1</v>
      </c>
      <c r="T1505">
        <v>1</v>
      </c>
      <c r="U1505">
        <v>1</v>
      </c>
      <c r="V1505">
        <v>1</v>
      </c>
      <c r="W1505">
        <v>1</v>
      </c>
      <c r="X1505" s="59">
        <v>1</v>
      </c>
      <c r="EH1505" s="7" t="str">
        <f>VLOOKUP(B1505,'[1]FT Base GRAL'!$B$6:$AB$2733,27,0)</f>
        <v>SON 2</v>
      </c>
    </row>
    <row r="1506" spans="1:138" ht="15.75" x14ac:dyDescent="0.3">
      <c r="A1506" s="55">
        <v>1662</v>
      </c>
      <c r="B1506" s="4" t="s">
        <v>4936</v>
      </c>
      <c r="C1506" s="5" t="s">
        <v>8</v>
      </c>
      <c r="D1506" s="4"/>
      <c r="E1506" s="4" t="s">
        <v>2769</v>
      </c>
      <c r="F1506" s="14" t="s">
        <v>63</v>
      </c>
      <c r="G1506" s="13"/>
      <c r="H1506" s="14" t="s">
        <v>2770</v>
      </c>
      <c r="I1506" s="14" t="s">
        <v>5169</v>
      </c>
      <c r="J1506" s="47"/>
      <c r="K1506" s="47">
        <f t="shared" si="27"/>
        <v>0</v>
      </c>
      <c r="EH1506" s="108" t="str">
        <f>VLOOKUP(B1506,'[1]FT Base GRAL'!$B$6:$AB$2733,27,0)</f>
        <v>INR</v>
      </c>
    </row>
    <row r="1507" spans="1:138" ht="15.75" x14ac:dyDescent="0.3">
      <c r="A1507" s="55">
        <v>1663</v>
      </c>
      <c r="B1507" s="4" t="s">
        <v>2771</v>
      </c>
      <c r="C1507" s="5" t="s">
        <v>8</v>
      </c>
      <c r="D1507" s="6"/>
      <c r="E1507" s="4" t="s">
        <v>2772</v>
      </c>
      <c r="F1507" s="7" t="s">
        <v>63</v>
      </c>
      <c r="G1507" s="7" t="s">
        <v>11</v>
      </c>
      <c r="H1507" s="7" t="s">
        <v>2773</v>
      </c>
      <c r="I1507" s="47" t="s">
        <v>5189</v>
      </c>
      <c r="J1507" s="47"/>
      <c r="K1507" s="47">
        <f t="shared" si="27"/>
        <v>1</v>
      </c>
      <c r="R1507">
        <v>1</v>
      </c>
      <c r="S1507">
        <v>1</v>
      </c>
      <c r="T1507">
        <v>1</v>
      </c>
      <c r="U1507">
        <v>1</v>
      </c>
      <c r="V1507">
        <v>1</v>
      </c>
      <c r="W1507">
        <v>1</v>
      </c>
      <c r="X1507" s="59">
        <v>1</v>
      </c>
      <c r="EH1507" s="7" t="str">
        <f>VLOOKUP(B1507,'[1]FT Base GRAL'!$B$6:$AB$2733,27,0)</f>
        <v>SON 2</v>
      </c>
    </row>
    <row r="1508" spans="1:138" ht="15.75" x14ac:dyDescent="0.3">
      <c r="A1508" s="55">
        <v>1665</v>
      </c>
      <c r="B1508" s="4" t="s">
        <v>2777</v>
      </c>
      <c r="C1508" s="12" t="s">
        <v>19</v>
      </c>
      <c r="D1508" s="6"/>
      <c r="E1508" s="4" t="s">
        <v>2778</v>
      </c>
      <c r="F1508" s="7" t="s">
        <v>63</v>
      </c>
      <c r="G1508" s="7" t="s">
        <v>11</v>
      </c>
      <c r="H1508" s="7" t="s">
        <v>2779</v>
      </c>
      <c r="I1508" s="47" t="s">
        <v>5169</v>
      </c>
      <c r="J1508" s="47"/>
      <c r="K1508" s="47">
        <f t="shared" si="27"/>
        <v>0</v>
      </c>
      <c r="EH1508" s="108" t="str">
        <f>VLOOKUP(B1508,'[1]FT Base GRAL'!$B$6:$AB$2733,27,0)</f>
        <v>TEX</v>
      </c>
    </row>
    <row r="1509" spans="1:138" ht="15.75" x14ac:dyDescent="0.3">
      <c r="A1509" s="55">
        <v>1666</v>
      </c>
      <c r="B1509" s="4" t="s">
        <v>2781</v>
      </c>
      <c r="C1509" s="5" t="s">
        <v>8</v>
      </c>
      <c r="D1509" s="6"/>
      <c r="E1509" s="4" t="s">
        <v>2782</v>
      </c>
      <c r="F1509" s="7" t="s">
        <v>63</v>
      </c>
      <c r="G1509" s="7" t="s">
        <v>11</v>
      </c>
      <c r="H1509" s="7" t="s">
        <v>2779</v>
      </c>
      <c r="I1509" s="47" t="s">
        <v>5189</v>
      </c>
      <c r="J1509" s="47"/>
      <c r="K1509" s="47">
        <f t="shared" si="27"/>
        <v>6</v>
      </c>
      <c r="R1509">
        <v>1</v>
      </c>
      <c r="X1509" s="59">
        <v>1</v>
      </c>
      <c r="Y1509">
        <v>1</v>
      </c>
      <c r="AD1509">
        <v>1</v>
      </c>
      <c r="AE1509">
        <v>1</v>
      </c>
      <c r="AH1509" s="59">
        <v>1</v>
      </c>
      <c r="AI1509">
        <v>1</v>
      </c>
      <c r="AM1509" s="59">
        <v>1</v>
      </c>
      <c r="AN1509">
        <v>1</v>
      </c>
      <c r="AT1509" s="59">
        <v>1</v>
      </c>
      <c r="BN1509">
        <v>1</v>
      </c>
      <c r="BO1509">
        <v>1</v>
      </c>
      <c r="BP1509">
        <v>1</v>
      </c>
      <c r="BQ1509">
        <v>1</v>
      </c>
      <c r="BR1509" s="59">
        <v>1</v>
      </c>
      <c r="DE1509">
        <v>1</v>
      </c>
      <c r="DF1509">
        <v>1</v>
      </c>
      <c r="DI1509" s="59">
        <v>1</v>
      </c>
      <c r="EH1509" s="7" t="str">
        <f>VLOOKUP(B1509,'[1]FT Base GRAL'!$B$6:$AB$2733,27,0)</f>
        <v>SLP</v>
      </c>
    </row>
    <row r="1510" spans="1:138" ht="15.75" x14ac:dyDescent="0.3">
      <c r="A1510" s="55">
        <v>1667</v>
      </c>
      <c r="B1510" s="8" t="s">
        <v>2780</v>
      </c>
      <c r="C1510" s="9" t="s">
        <v>17</v>
      </c>
      <c r="D1510" s="18"/>
      <c r="E1510" s="19"/>
      <c r="F1510" s="30"/>
      <c r="G1510" s="30"/>
      <c r="H1510" s="30"/>
      <c r="I1510" s="47" t="s">
        <v>4832</v>
      </c>
      <c r="J1510" s="47"/>
      <c r="K1510" s="47">
        <f t="shared" si="27"/>
        <v>1</v>
      </c>
      <c r="DT1510">
        <v>1</v>
      </c>
      <c r="DX1510" s="59">
        <v>1</v>
      </c>
      <c r="EH1510" s="7" t="str">
        <f>VLOOKUP(B1510,'[1]FT Base GRAL'!$B$6:$AB$2733,27,0)</f>
        <v>Ficha Disponible</v>
      </c>
    </row>
    <row r="1511" spans="1:138" ht="15.75" x14ac:dyDescent="0.3">
      <c r="A1511" s="55">
        <v>1668</v>
      </c>
      <c r="B1511" s="4" t="s">
        <v>2783</v>
      </c>
      <c r="C1511" s="5" t="s">
        <v>8</v>
      </c>
      <c r="D1511" s="6"/>
      <c r="E1511" s="4" t="s">
        <v>2784</v>
      </c>
      <c r="F1511" s="7" t="s">
        <v>63</v>
      </c>
      <c r="G1511" s="7" t="s">
        <v>11</v>
      </c>
      <c r="H1511" s="7" t="s">
        <v>2779</v>
      </c>
      <c r="I1511" s="47" t="s">
        <v>5189</v>
      </c>
      <c r="J1511" s="47"/>
      <c r="K1511" s="47">
        <f t="shared" si="27"/>
        <v>2</v>
      </c>
      <c r="Y1511">
        <v>1</v>
      </c>
      <c r="AD1511">
        <v>1</v>
      </c>
      <c r="AE1511">
        <v>1</v>
      </c>
      <c r="AH1511" s="59">
        <v>1</v>
      </c>
      <c r="AI1511">
        <v>1</v>
      </c>
      <c r="AM1511" s="59">
        <v>1</v>
      </c>
      <c r="EH1511" s="7" t="str">
        <f>VLOOKUP(B1511,'[1]FT Base GRAL'!$B$6:$AB$2733,27,0)</f>
        <v>SLP</v>
      </c>
    </row>
    <row r="1512" spans="1:138" ht="15.75" x14ac:dyDescent="0.3">
      <c r="A1512" s="55">
        <v>1670</v>
      </c>
      <c r="B1512" s="4" t="s">
        <v>2787</v>
      </c>
      <c r="C1512" s="15" t="s">
        <v>41</v>
      </c>
      <c r="D1512" s="13"/>
      <c r="E1512" s="16" t="s">
        <v>2788</v>
      </c>
      <c r="F1512" s="7" t="s">
        <v>63</v>
      </c>
      <c r="G1512" s="7" t="s">
        <v>11</v>
      </c>
      <c r="H1512" s="7" t="s">
        <v>2779</v>
      </c>
      <c r="I1512" s="47" t="s">
        <v>5189</v>
      </c>
      <c r="J1512" s="47"/>
      <c r="K1512" s="47">
        <f t="shared" si="27"/>
        <v>1</v>
      </c>
      <c r="Z1512" s="62">
        <v>1</v>
      </c>
      <c r="AC1512" s="59">
        <v>1</v>
      </c>
      <c r="EH1512" s="7" t="str">
        <f>VLOOKUP(B1512,'[1]FT Base GRAL'!$B$6:$AB$2733,27,0)</f>
        <v>SLP-JunAcla</v>
      </c>
    </row>
    <row r="1513" spans="1:138" ht="15.75" x14ac:dyDescent="0.3">
      <c r="A1513" s="55">
        <v>1671</v>
      </c>
      <c r="B1513" s="4" t="s">
        <v>2789</v>
      </c>
      <c r="C1513" s="15" t="s">
        <v>41</v>
      </c>
      <c r="D1513" s="13"/>
      <c r="E1513" s="16" t="s">
        <v>2790</v>
      </c>
      <c r="F1513" s="7" t="s">
        <v>63</v>
      </c>
      <c r="G1513" s="7" t="s">
        <v>11</v>
      </c>
      <c r="H1513" s="7" t="s">
        <v>2779</v>
      </c>
      <c r="I1513" s="47" t="s">
        <v>5189</v>
      </c>
      <c r="J1513" s="47"/>
      <c r="K1513" s="47">
        <f t="shared" si="27"/>
        <v>1</v>
      </c>
      <c r="Z1513" s="62">
        <v>1</v>
      </c>
      <c r="AA1513">
        <v>1</v>
      </c>
      <c r="AB1513">
        <v>1</v>
      </c>
      <c r="AC1513" s="59">
        <v>1</v>
      </c>
      <c r="EH1513" s="7" t="str">
        <f>VLOOKUP(B1513,'[1]FT Base GRAL'!$B$6:$AB$2733,27,0)</f>
        <v>SLP-JunAcla</v>
      </c>
    </row>
    <row r="1514" spans="1:138" ht="15.75" x14ac:dyDescent="0.3">
      <c r="A1514" s="55">
        <v>1672</v>
      </c>
      <c r="B1514" s="4" t="s">
        <v>2791</v>
      </c>
      <c r="C1514" s="12" t="s">
        <v>19</v>
      </c>
      <c r="D1514" s="6"/>
      <c r="E1514" s="4" t="s">
        <v>2792</v>
      </c>
      <c r="F1514" s="7" t="s">
        <v>57</v>
      </c>
      <c r="G1514" s="7" t="s">
        <v>34</v>
      </c>
      <c r="H1514" s="7" t="s">
        <v>2793</v>
      </c>
      <c r="I1514" s="47" t="s">
        <v>5169</v>
      </c>
      <c r="J1514" s="47"/>
      <c r="K1514" s="47">
        <f t="shared" si="27"/>
        <v>0</v>
      </c>
      <c r="EH1514" s="108" t="str">
        <f>VLOOKUP(B1514,'[1]FT Base GRAL'!$B$6:$AB$2733,27,0)</f>
        <v>TEX</v>
      </c>
    </row>
    <row r="1515" spans="1:138" ht="15.75" x14ac:dyDescent="0.3">
      <c r="A1515" s="55">
        <v>1673</v>
      </c>
      <c r="B1515" s="4" t="s">
        <v>2794</v>
      </c>
      <c r="C1515" s="5" t="s">
        <v>8</v>
      </c>
      <c r="D1515" s="6"/>
      <c r="E1515" s="4" t="s">
        <v>2795</v>
      </c>
      <c r="F1515" s="7" t="s">
        <v>57</v>
      </c>
      <c r="G1515" s="7" t="s">
        <v>34</v>
      </c>
      <c r="H1515" s="7" t="s">
        <v>2796</v>
      </c>
      <c r="I1515" s="47" t="s">
        <v>4832</v>
      </c>
      <c r="J1515" s="47"/>
      <c r="K1515" s="47">
        <f t="shared" si="27"/>
        <v>0</v>
      </c>
      <c r="EH1515" s="108" t="str">
        <f>VLOOKUP(B1515,'[1]FT Base GRAL'!$B$6:$AB$2733,27,0)</f>
        <v>TAB</v>
      </c>
    </row>
    <row r="1516" spans="1:138" ht="15.75" x14ac:dyDescent="0.3">
      <c r="A1516" s="55">
        <v>1674</v>
      </c>
      <c r="B1516" s="4" t="s">
        <v>2797</v>
      </c>
      <c r="C1516" s="5" t="s">
        <v>8</v>
      </c>
      <c r="D1516" s="6"/>
      <c r="E1516" s="4" t="s">
        <v>2798</v>
      </c>
      <c r="F1516" s="7" t="s">
        <v>57</v>
      </c>
      <c r="G1516" s="7" t="s">
        <v>34</v>
      </c>
      <c r="H1516" s="7" t="s">
        <v>2799</v>
      </c>
      <c r="I1516" s="47" t="s">
        <v>4832</v>
      </c>
      <c r="J1516" s="47"/>
      <c r="K1516" s="47">
        <f t="shared" si="27"/>
        <v>0</v>
      </c>
      <c r="EH1516" s="108" t="str">
        <f>VLOOKUP(B1516,'[1]FT Base GRAL'!$B$6:$AB$2733,27,0)</f>
        <v>TAB</v>
      </c>
    </row>
    <row r="1517" spans="1:138" ht="15.75" x14ac:dyDescent="0.3">
      <c r="A1517" s="55">
        <v>1675</v>
      </c>
      <c r="B1517" s="4" t="s">
        <v>2800</v>
      </c>
      <c r="C1517" s="5" t="s">
        <v>8</v>
      </c>
      <c r="D1517" s="6"/>
      <c r="E1517" s="4" t="s">
        <v>2801</v>
      </c>
      <c r="F1517" s="7" t="s">
        <v>57</v>
      </c>
      <c r="G1517" s="7" t="s">
        <v>34</v>
      </c>
      <c r="H1517" s="7" t="s">
        <v>2802</v>
      </c>
      <c r="I1517" s="47" t="s">
        <v>4832</v>
      </c>
      <c r="J1517" s="47"/>
      <c r="K1517" s="47">
        <f t="shared" si="27"/>
        <v>0</v>
      </c>
      <c r="EH1517" s="108" t="str">
        <f>VLOOKUP(B1517,'[1]FT Base GRAL'!$B$6:$AB$2733,27,0)</f>
        <v>TAB</v>
      </c>
    </row>
    <row r="1518" spans="1:138" ht="15.75" x14ac:dyDescent="0.3">
      <c r="A1518" s="55">
        <v>1676</v>
      </c>
      <c r="B1518" s="4" t="s">
        <v>2803</v>
      </c>
      <c r="C1518" s="5" t="s">
        <v>8</v>
      </c>
      <c r="D1518" s="13"/>
      <c r="E1518" s="16" t="s">
        <v>2804</v>
      </c>
      <c r="F1518" s="14" t="s">
        <v>57</v>
      </c>
      <c r="G1518" s="14" t="s">
        <v>34</v>
      </c>
      <c r="H1518" s="14" t="s">
        <v>2805</v>
      </c>
      <c r="I1518" s="47" t="s">
        <v>4832</v>
      </c>
      <c r="J1518" s="47"/>
      <c r="K1518" s="47">
        <f t="shared" si="27"/>
        <v>1</v>
      </c>
      <c r="DE1518">
        <v>1</v>
      </c>
      <c r="DF1518">
        <v>1</v>
      </c>
      <c r="DI1518" s="59">
        <v>1</v>
      </c>
      <c r="EH1518" s="7" t="str">
        <f>VLOOKUP(B1518,'[1]FT Base GRAL'!$B$6:$AB$2733,27,0)</f>
        <v>GRO 1 Y 2 NIV</v>
      </c>
    </row>
    <row r="1519" spans="1:138" ht="15.75" x14ac:dyDescent="0.3">
      <c r="A1519" s="55">
        <v>1677</v>
      </c>
      <c r="B1519" s="4" t="s">
        <v>2806</v>
      </c>
      <c r="C1519" s="5" t="s">
        <v>8</v>
      </c>
      <c r="D1519" s="6"/>
      <c r="E1519" s="4" t="s">
        <v>2807</v>
      </c>
      <c r="F1519" s="7" t="s">
        <v>57</v>
      </c>
      <c r="G1519" s="7" t="s">
        <v>34</v>
      </c>
      <c r="H1519" s="7" t="s">
        <v>2808</v>
      </c>
      <c r="I1519" s="47" t="s">
        <v>4832</v>
      </c>
      <c r="J1519" s="47"/>
      <c r="K1519" s="47">
        <f t="shared" si="27"/>
        <v>0</v>
      </c>
      <c r="EH1519" s="108" t="str">
        <f>VLOOKUP(B1519,'[1]FT Base GRAL'!$B$6:$AB$2733,27,0)</f>
        <v>NAY</v>
      </c>
    </row>
    <row r="1520" spans="1:138" ht="15.75" x14ac:dyDescent="0.3">
      <c r="A1520" s="55">
        <v>1678</v>
      </c>
      <c r="B1520" s="4" t="s">
        <v>2809</v>
      </c>
      <c r="C1520" s="5" t="s">
        <v>8</v>
      </c>
      <c r="D1520" s="6"/>
      <c r="E1520" s="4" t="s">
        <v>2810</v>
      </c>
      <c r="F1520" s="7" t="s">
        <v>57</v>
      </c>
      <c r="G1520" s="7" t="s">
        <v>34</v>
      </c>
      <c r="H1520" s="7" t="s">
        <v>2811</v>
      </c>
      <c r="I1520" s="47" t="s">
        <v>5189</v>
      </c>
      <c r="J1520" s="47"/>
      <c r="K1520" s="47">
        <f t="shared" si="27"/>
        <v>1</v>
      </c>
      <c r="R1520">
        <v>1</v>
      </c>
      <c r="S1520">
        <v>1</v>
      </c>
      <c r="T1520">
        <v>1</v>
      </c>
      <c r="U1520">
        <v>1</v>
      </c>
      <c r="V1520">
        <v>1</v>
      </c>
      <c r="W1520">
        <v>1</v>
      </c>
      <c r="X1520" s="59">
        <v>1</v>
      </c>
      <c r="EH1520" s="7" t="str">
        <f>VLOOKUP(B1520,'[1]FT Base GRAL'!$B$6:$AB$2733,27,0)</f>
        <v>SON 2</v>
      </c>
    </row>
    <row r="1521" spans="1:138" ht="15.75" x14ac:dyDescent="0.3">
      <c r="A1521" s="55">
        <v>1679</v>
      </c>
      <c r="B1521" s="4" t="s">
        <v>2812</v>
      </c>
      <c r="C1521" s="12" t="s">
        <v>19</v>
      </c>
      <c r="D1521" s="6"/>
      <c r="E1521" s="4" t="s">
        <v>2810</v>
      </c>
      <c r="F1521" s="7" t="s">
        <v>57</v>
      </c>
      <c r="G1521" s="7" t="s">
        <v>34</v>
      </c>
      <c r="H1521" s="7" t="s">
        <v>2811</v>
      </c>
      <c r="I1521" s="47" t="s">
        <v>5169</v>
      </c>
      <c r="J1521" s="47"/>
      <c r="K1521" s="47">
        <f t="shared" si="27"/>
        <v>0</v>
      </c>
      <c r="EH1521" s="108" t="str">
        <f>VLOOKUP(B1521,'[1]FT Base GRAL'!$B$6:$AB$2733,27,0)</f>
        <v>TEX</v>
      </c>
    </row>
    <row r="1522" spans="1:138" ht="15.75" x14ac:dyDescent="0.3">
      <c r="A1522" s="55">
        <v>1680</v>
      </c>
      <c r="B1522" s="4" t="s">
        <v>2813</v>
      </c>
      <c r="C1522" s="5" t="s">
        <v>8</v>
      </c>
      <c r="D1522" s="6"/>
      <c r="E1522" s="4" t="s">
        <v>2814</v>
      </c>
      <c r="F1522" s="7" t="s">
        <v>111</v>
      </c>
      <c r="G1522" s="7" t="s">
        <v>34</v>
      </c>
      <c r="H1522" s="7" t="s">
        <v>2815</v>
      </c>
      <c r="I1522" s="47" t="s">
        <v>5189</v>
      </c>
      <c r="J1522" s="47"/>
      <c r="K1522" s="47">
        <f t="shared" si="27"/>
        <v>5</v>
      </c>
      <c r="R1522">
        <v>1</v>
      </c>
      <c r="S1522">
        <v>1</v>
      </c>
      <c r="T1522">
        <v>1</v>
      </c>
      <c r="U1522">
        <v>1</v>
      </c>
      <c r="V1522">
        <v>1</v>
      </c>
      <c r="W1522">
        <v>1</v>
      </c>
      <c r="X1522" s="59">
        <v>1</v>
      </c>
      <c r="Y1522">
        <v>1</v>
      </c>
      <c r="Z1522">
        <v>1</v>
      </c>
      <c r="AA1522">
        <v>1</v>
      </c>
      <c r="AB1522">
        <v>1</v>
      </c>
      <c r="AC1522" s="59">
        <v>1</v>
      </c>
      <c r="AD1522">
        <v>1</v>
      </c>
      <c r="AE1522">
        <v>1</v>
      </c>
      <c r="AF1522">
        <v>1</v>
      </c>
      <c r="AG1522">
        <v>1</v>
      </c>
      <c r="AH1522" s="59">
        <v>1</v>
      </c>
      <c r="AI1522">
        <v>1</v>
      </c>
      <c r="AJ1522">
        <v>1</v>
      </c>
      <c r="AK1522">
        <v>1</v>
      </c>
      <c r="AL1522">
        <v>1</v>
      </c>
      <c r="AM1522" s="59">
        <v>1</v>
      </c>
      <c r="AN1522">
        <v>1</v>
      </c>
      <c r="AO1522">
        <v>1</v>
      </c>
      <c r="AP1522">
        <v>1</v>
      </c>
      <c r="AQ1522">
        <v>1</v>
      </c>
      <c r="AR1522">
        <v>1</v>
      </c>
      <c r="AS1522">
        <v>1</v>
      </c>
      <c r="AT1522" s="59">
        <v>1</v>
      </c>
      <c r="EH1522" s="7" t="str">
        <f>VLOOKUP(B1522,'[1]FT Base GRAL'!$B$6:$AB$2733,27,0)</f>
        <v>SLP</v>
      </c>
    </row>
    <row r="1523" spans="1:138" ht="15.75" x14ac:dyDescent="0.3">
      <c r="A1523" s="55">
        <v>1681</v>
      </c>
      <c r="B1523" s="4" t="s">
        <v>2816</v>
      </c>
      <c r="C1523" s="5" t="s">
        <v>8</v>
      </c>
      <c r="D1523" s="6"/>
      <c r="E1523" s="4" t="s">
        <v>2817</v>
      </c>
      <c r="F1523" s="7" t="s">
        <v>63</v>
      </c>
      <c r="G1523" s="7" t="s">
        <v>11</v>
      </c>
      <c r="H1523" s="7" t="s">
        <v>2818</v>
      </c>
      <c r="I1523" s="47" t="s">
        <v>5189</v>
      </c>
      <c r="J1523" s="47"/>
      <c r="K1523" s="47">
        <f t="shared" si="27"/>
        <v>3</v>
      </c>
      <c r="R1523">
        <v>1</v>
      </c>
      <c r="S1523">
        <v>1</v>
      </c>
      <c r="T1523">
        <v>1</v>
      </c>
      <c r="U1523">
        <v>1</v>
      </c>
      <c r="V1523">
        <v>1</v>
      </c>
      <c r="W1523">
        <v>1</v>
      </c>
      <c r="X1523" s="59">
        <v>1</v>
      </c>
      <c r="AI1523">
        <v>1</v>
      </c>
      <c r="AJ1523">
        <v>1</v>
      </c>
      <c r="AK1523">
        <v>1</v>
      </c>
      <c r="AL1523">
        <v>1</v>
      </c>
      <c r="AM1523" s="59">
        <v>1</v>
      </c>
      <c r="AN1523">
        <v>1</v>
      </c>
      <c r="AT1523" s="59">
        <v>1</v>
      </c>
      <c r="EH1523" s="7" t="str">
        <f>VLOOKUP(B1523,'[1]FT Base GRAL'!$B$6:$AB$2733,27,0)</f>
        <v>SIN</v>
      </c>
    </row>
    <row r="1524" spans="1:138" ht="15.75" x14ac:dyDescent="0.3">
      <c r="A1524" s="55">
        <v>1682</v>
      </c>
      <c r="B1524" s="4" t="s">
        <v>2819</v>
      </c>
      <c r="C1524" s="5" t="s">
        <v>8</v>
      </c>
      <c r="D1524" s="6"/>
      <c r="E1524" s="4" t="s">
        <v>2817</v>
      </c>
      <c r="F1524" s="7" t="s">
        <v>63</v>
      </c>
      <c r="G1524" s="7" t="s">
        <v>11</v>
      </c>
      <c r="H1524" s="7" t="s">
        <v>2818</v>
      </c>
      <c r="I1524" s="47" t="s">
        <v>5189</v>
      </c>
      <c r="J1524" s="47"/>
      <c r="K1524" s="47">
        <f t="shared" si="27"/>
        <v>1</v>
      </c>
      <c r="AD1524">
        <v>1</v>
      </c>
      <c r="AE1524">
        <v>1</v>
      </c>
      <c r="AH1524" s="59">
        <v>1</v>
      </c>
      <c r="EH1524" s="7" t="str">
        <f>VLOOKUP(B1524,'[1]FT Base GRAL'!$B$6:$AB$2733,27,0)</f>
        <v>QRO</v>
      </c>
    </row>
    <row r="1525" spans="1:138" ht="15.75" x14ac:dyDescent="0.3">
      <c r="A1525" s="55">
        <v>1683</v>
      </c>
      <c r="B1525" s="4" t="s">
        <v>2820</v>
      </c>
      <c r="C1525" s="5" t="s">
        <v>8</v>
      </c>
      <c r="D1525" s="6"/>
      <c r="E1525" s="4" t="s">
        <v>2817</v>
      </c>
      <c r="F1525" s="7" t="s">
        <v>63</v>
      </c>
      <c r="G1525" s="7" t="s">
        <v>11</v>
      </c>
      <c r="H1525" s="7" t="s">
        <v>2818</v>
      </c>
      <c r="I1525" s="47" t="s">
        <v>5189</v>
      </c>
      <c r="J1525" s="47"/>
      <c r="K1525" s="47">
        <f t="shared" si="27"/>
        <v>1</v>
      </c>
      <c r="Y1525">
        <v>1</v>
      </c>
      <c r="Z1525">
        <v>1</v>
      </c>
      <c r="AC1525" s="59">
        <v>1</v>
      </c>
      <c r="EH1525" s="7" t="str">
        <f>VLOOKUP(B1525,'[1]FT Base GRAL'!$B$6:$AB$2733,27,0)</f>
        <v>SLP</v>
      </c>
    </row>
    <row r="1526" spans="1:138" ht="15.75" x14ac:dyDescent="0.3">
      <c r="A1526" s="55">
        <v>1685</v>
      </c>
      <c r="B1526" s="4" t="s">
        <v>2822</v>
      </c>
      <c r="C1526" s="5" t="s">
        <v>8</v>
      </c>
      <c r="D1526" s="6"/>
      <c r="E1526" s="4" t="s">
        <v>2823</v>
      </c>
      <c r="F1526" s="7" t="s">
        <v>53</v>
      </c>
      <c r="G1526" s="7" t="s">
        <v>11</v>
      </c>
      <c r="H1526" s="7" t="s">
        <v>54</v>
      </c>
      <c r="I1526" s="47" t="s">
        <v>5189</v>
      </c>
      <c r="J1526" s="47"/>
      <c r="K1526" s="47">
        <f t="shared" si="27"/>
        <v>4</v>
      </c>
      <c r="Y1526">
        <v>1</v>
      </c>
      <c r="Z1526">
        <v>1</v>
      </c>
      <c r="AC1526" s="59">
        <v>1</v>
      </c>
      <c r="AD1526">
        <v>1</v>
      </c>
      <c r="AE1526">
        <v>1</v>
      </c>
      <c r="AH1526" s="59">
        <v>1</v>
      </c>
      <c r="AI1526">
        <v>1</v>
      </c>
      <c r="AM1526" s="59">
        <v>1</v>
      </c>
      <c r="AN1526">
        <v>1</v>
      </c>
      <c r="AT1526" s="59">
        <v>1</v>
      </c>
      <c r="EH1526" s="7" t="str">
        <f>VLOOKUP(B1526,'[1]FT Base GRAL'!$B$6:$AB$2733,27,0)</f>
        <v>SLP</v>
      </c>
    </row>
    <row r="1527" spans="1:138" ht="15.75" x14ac:dyDescent="0.3">
      <c r="A1527" s="55">
        <v>1686</v>
      </c>
      <c r="B1527" s="4" t="s">
        <v>2824</v>
      </c>
      <c r="C1527" s="12" t="s">
        <v>19</v>
      </c>
      <c r="D1527" s="6"/>
      <c r="E1527" s="4" t="s">
        <v>2823</v>
      </c>
      <c r="F1527" s="7" t="s">
        <v>53</v>
      </c>
      <c r="G1527" s="7" t="s">
        <v>11</v>
      </c>
      <c r="H1527" s="7" t="s">
        <v>54</v>
      </c>
      <c r="I1527" s="47" t="s">
        <v>5169</v>
      </c>
      <c r="J1527" s="47"/>
      <c r="K1527" s="47">
        <f t="shared" si="27"/>
        <v>0</v>
      </c>
      <c r="EH1527" s="108" t="str">
        <f>VLOOKUP(B1527,'[1]FT Base GRAL'!$B$6:$AB$2733,27,0)</f>
        <v>TEX</v>
      </c>
    </row>
    <row r="1528" spans="1:138" ht="15.75" x14ac:dyDescent="0.3">
      <c r="A1528" s="55">
        <v>1687</v>
      </c>
      <c r="B1528" s="4" t="s">
        <v>2825</v>
      </c>
      <c r="C1528" s="5" t="s">
        <v>8</v>
      </c>
      <c r="D1528" s="6"/>
      <c r="E1528" s="4" t="s">
        <v>2826</v>
      </c>
      <c r="F1528" s="7" t="s">
        <v>63</v>
      </c>
      <c r="G1528" s="7" t="s">
        <v>11</v>
      </c>
      <c r="H1528" s="7" t="s">
        <v>2827</v>
      </c>
      <c r="I1528" s="47" t="s">
        <v>4832</v>
      </c>
      <c r="J1528" s="47"/>
      <c r="K1528" s="47">
        <f t="shared" si="27"/>
        <v>0</v>
      </c>
      <c r="EH1528" s="108" t="str">
        <f>VLOOKUP(B1528,'[1]FT Base GRAL'!$B$6:$AB$2733,27,0)</f>
        <v>_SLP</v>
      </c>
    </row>
    <row r="1529" spans="1:138" ht="15.75" x14ac:dyDescent="0.3">
      <c r="A1529" s="55">
        <v>1688</v>
      </c>
      <c r="B1529" s="4" t="s">
        <v>2828</v>
      </c>
      <c r="C1529" s="5" t="s">
        <v>8</v>
      </c>
      <c r="D1529" s="6"/>
      <c r="E1529" s="4" t="s">
        <v>2826</v>
      </c>
      <c r="F1529" s="7" t="s">
        <v>63</v>
      </c>
      <c r="G1529" s="7" t="s">
        <v>11</v>
      </c>
      <c r="H1529" s="7" t="s">
        <v>2827</v>
      </c>
      <c r="I1529" s="47" t="s">
        <v>5171</v>
      </c>
      <c r="J1529" s="47"/>
      <c r="K1529" s="47">
        <f t="shared" si="27"/>
        <v>0</v>
      </c>
      <c r="Y1529">
        <v>1</v>
      </c>
      <c r="EH1529" s="7" t="str">
        <f>VLOOKUP(B1529,'[1]FT Base GRAL'!$B$6:$AB$2733,27,0)</f>
        <v>SLP</v>
      </c>
    </row>
    <row r="1530" spans="1:138" ht="15.75" x14ac:dyDescent="0.3">
      <c r="A1530" s="55">
        <v>1689</v>
      </c>
      <c r="B1530" s="4" t="s">
        <v>2829</v>
      </c>
      <c r="C1530" s="15" t="s">
        <v>41</v>
      </c>
      <c r="D1530" s="13"/>
      <c r="E1530" s="16" t="s">
        <v>2830</v>
      </c>
      <c r="F1530" s="7" t="s">
        <v>63</v>
      </c>
      <c r="G1530" s="7" t="s">
        <v>11</v>
      </c>
      <c r="H1530" s="7" t="s">
        <v>2827</v>
      </c>
      <c r="I1530" s="47" t="s">
        <v>5171</v>
      </c>
      <c r="J1530" s="47"/>
      <c r="K1530" s="47">
        <f t="shared" si="27"/>
        <v>0</v>
      </c>
      <c r="Z1530" s="62">
        <v>1</v>
      </c>
      <c r="AA1530">
        <v>1</v>
      </c>
      <c r="EH1530" s="7" t="str">
        <f>VLOOKUP(B1530,'[1]FT Base GRAL'!$B$6:$AB$2733,27,0)</f>
        <v>SLP-JunAcla</v>
      </c>
    </row>
    <row r="1531" spans="1:138" ht="15.75" x14ac:dyDescent="0.3">
      <c r="A1531" s="55">
        <v>1690</v>
      </c>
      <c r="B1531" s="4" t="s">
        <v>2831</v>
      </c>
      <c r="C1531" s="15" t="s">
        <v>41</v>
      </c>
      <c r="D1531" s="13"/>
      <c r="E1531" s="4" t="s">
        <v>2826</v>
      </c>
      <c r="F1531" s="7" t="s">
        <v>63</v>
      </c>
      <c r="G1531" s="7" t="s">
        <v>11</v>
      </c>
      <c r="H1531" s="7" t="s">
        <v>2827</v>
      </c>
      <c r="I1531" s="47" t="s">
        <v>5189</v>
      </c>
      <c r="J1531" s="47"/>
      <c r="K1531" s="47">
        <f t="shared" si="27"/>
        <v>1</v>
      </c>
      <c r="AB1531" s="62">
        <v>1</v>
      </c>
      <c r="AC1531" s="59">
        <v>1</v>
      </c>
      <c r="EH1531" s="7" t="str">
        <f>VLOOKUP(B1531,'[1]FT Base GRAL'!$B$6:$AB$2733,27,0)</f>
        <v>SLP-JunAcla</v>
      </c>
    </row>
    <row r="1532" spans="1:138" ht="15.75" x14ac:dyDescent="0.3">
      <c r="A1532" s="55">
        <v>1691</v>
      </c>
      <c r="B1532" s="4" t="s">
        <v>2832</v>
      </c>
      <c r="C1532" s="5" t="s">
        <v>8</v>
      </c>
      <c r="D1532" s="6"/>
      <c r="E1532" s="4" t="s">
        <v>2833</v>
      </c>
      <c r="F1532" s="7" t="s">
        <v>63</v>
      </c>
      <c r="G1532" s="7" t="s">
        <v>11</v>
      </c>
      <c r="H1532" s="7" t="s">
        <v>2834</v>
      </c>
      <c r="I1532" s="47" t="s">
        <v>4832</v>
      </c>
      <c r="J1532" s="47"/>
      <c r="K1532" s="47">
        <f t="shared" si="27"/>
        <v>1</v>
      </c>
      <c r="L1532">
        <v>1</v>
      </c>
      <c r="M1532">
        <v>1</v>
      </c>
      <c r="O1532">
        <v>1</v>
      </c>
      <c r="P1532">
        <v>1</v>
      </c>
      <c r="DY1532">
        <v>1</v>
      </c>
      <c r="DZ1532">
        <v>1</v>
      </c>
      <c r="EA1532">
        <v>1</v>
      </c>
      <c r="EC1532" s="59">
        <v>1</v>
      </c>
      <c r="EH1532" s="7" t="str">
        <f>VLOOKUP(B1532,'[1]FT Base GRAL'!$B$6:$AB$2733,27,0)</f>
        <v>AMB</v>
      </c>
    </row>
    <row r="1533" spans="1:138" ht="15.75" x14ac:dyDescent="0.3">
      <c r="A1533" s="55">
        <v>1692</v>
      </c>
      <c r="B1533" s="4" t="s">
        <v>4937</v>
      </c>
      <c r="C1533" s="5" t="s">
        <v>8</v>
      </c>
      <c r="D1533" s="4"/>
      <c r="E1533" s="4" t="s">
        <v>2833</v>
      </c>
      <c r="F1533" s="14" t="s">
        <v>63</v>
      </c>
      <c r="G1533" s="13"/>
      <c r="H1533" s="14" t="s">
        <v>2834</v>
      </c>
      <c r="I1533" s="14" t="s">
        <v>5169</v>
      </c>
      <c r="J1533" s="47"/>
      <c r="K1533" s="47">
        <f t="shared" si="27"/>
        <v>0</v>
      </c>
      <c r="EH1533" s="108" t="str">
        <f>VLOOKUP(B1533,'[1]FT Base GRAL'!$B$6:$AB$2733,27,0)</f>
        <v>INR</v>
      </c>
    </row>
    <row r="1534" spans="1:138" ht="15.75" x14ac:dyDescent="0.3">
      <c r="A1534" s="55">
        <v>1695</v>
      </c>
      <c r="B1534" s="4" t="s">
        <v>2836</v>
      </c>
      <c r="C1534" s="5" t="s">
        <v>8</v>
      </c>
      <c r="D1534" s="6"/>
      <c r="E1534" s="4" t="s">
        <v>2837</v>
      </c>
      <c r="F1534" s="7" t="s">
        <v>63</v>
      </c>
      <c r="G1534" s="7" t="s">
        <v>11</v>
      </c>
      <c r="H1534" s="7" t="s">
        <v>2838</v>
      </c>
      <c r="I1534" s="47" t="s">
        <v>5189</v>
      </c>
      <c r="J1534" s="47"/>
      <c r="K1534" s="47">
        <f t="shared" si="27"/>
        <v>5</v>
      </c>
      <c r="R1534">
        <v>1</v>
      </c>
      <c r="X1534" s="59">
        <v>1</v>
      </c>
      <c r="AD1534">
        <v>1</v>
      </c>
      <c r="AE1534">
        <v>1</v>
      </c>
      <c r="AH1534" s="59">
        <v>1</v>
      </c>
      <c r="AI1534">
        <v>1</v>
      </c>
      <c r="AJ1534">
        <v>1</v>
      </c>
      <c r="AM1534" s="59">
        <v>1</v>
      </c>
      <c r="AN1534">
        <v>1</v>
      </c>
      <c r="AT1534" s="59">
        <v>1</v>
      </c>
      <c r="DY1534">
        <v>1</v>
      </c>
      <c r="DZ1534">
        <v>1</v>
      </c>
      <c r="EA1534">
        <v>1</v>
      </c>
      <c r="EC1534" s="59">
        <v>1</v>
      </c>
      <c r="EH1534" s="7" t="str">
        <f>VLOOKUP(B1534,'[1]FT Base GRAL'!$B$6:$AB$2733,27,0)</f>
        <v>QRO</v>
      </c>
    </row>
    <row r="1535" spans="1:138" ht="15.75" x14ac:dyDescent="0.3">
      <c r="A1535" s="55">
        <v>1696</v>
      </c>
      <c r="B1535" s="4" t="s">
        <v>2839</v>
      </c>
      <c r="C1535" s="5" t="s">
        <v>8</v>
      </c>
      <c r="D1535" s="6"/>
      <c r="E1535" s="4" t="s">
        <v>2837</v>
      </c>
      <c r="F1535" s="7" t="s">
        <v>63</v>
      </c>
      <c r="G1535" s="7" t="s">
        <v>11</v>
      </c>
      <c r="H1535" s="7" t="s">
        <v>2838</v>
      </c>
      <c r="I1535" s="47" t="s">
        <v>5171</v>
      </c>
      <c r="J1535" s="47"/>
      <c r="K1535" s="47">
        <f t="shared" si="27"/>
        <v>0</v>
      </c>
      <c r="Y1535">
        <v>1</v>
      </c>
      <c r="EH1535" s="7" t="str">
        <f>VLOOKUP(B1535,'[1]FT Base GRAL'!$B$6:$AB$2733,27,0)</f>
        <v>SLP</v>
      </c>
    </row>
    <row r="1536" spans="1:138" ht="15.75" x14ac:dyDescent="0.3">
      <c r="A1536" s="55">
        <v>1697</v>
      </c>
      <c r="B1536" s="4" t="s">
        <v>2840</v>
      </c>
      <c r="C1536" s="15" t="s">
        <v>41</v>
      </c>
      <c r="D1536" s="13"/>
      <c r="E1536" s="16" t="s">
        <v>2841</v>
      </c>
      <c r="F1536" s="7" t="s">
        <v>63</v>
      </c>
      <c r="G1536" s="7" t="s">
        <v>11</v>
      </c>
      <c r="H1536" s="7" t="s">
        <v>2838</v>
      </c>
      <c r="I1536" s="47" t="s">
        <v>5189</v>
      </c>
      <c r="J1536" s="47"/>
      <c r="K1536" s="47">
        <f t="shared" si="27"/>
        <v>1</v>
      </c>
      <c r="Z1536" s="62">
        <v>1</v>
      </c>
      <c r="AC1536" s="59">
        <v>1</v>
      </c>
      <c r="EH1536" s="7" t="str">
        <f>VLOOKUP(B1536,'[1]FT Base GRAL'!$B$6:$AB$2733,27,0)</f>
        <v>SLP-JunAcla</v>
      </c>
    </row>
    <row r="1537" spans="1:138" ht="15.75" x14ac:dyDescent="0.3">
      <c r="A1537" s="55">
        <v>1698</v>
      </c>
      <c r="B1537" s="4" t="s">
        <v>2842</v>
      </c>
      <c r="C1537" s="12" t="s">
        <v>19</v>
      </c>
      <c r="D1537" s="6"/>
      <c r="E1537" s="4" t="s">
        <v>2843</v>
      </c>
      <c r="F1537" s="7" t="s">
        <v>63</v>
      </c>
      <c r="G1537" s="7" t="s">
        <v>11</v>
      </c>
      <c r="H1537" s="7" t="s">
        <v>54</v>
      </c>
      <c r="I1537" s="47" t="s">
        <v>5169</v>
      </c>
      <c r="J1537" s="47"/>
      <c r="K1537" s="47">
        <f t="shared" si="27"/>
        <v>0</v>
      </c>
      <c r="EH1537" s="108" t="str">
        <f>VLOOKUP(B1537,'[1]FT Base GRAL'!$B$6:$AB$2733,27,0)</f>
        <v>TEX</v>
      </c>
    </row>
    <row r="1538" spans="1:138" ht="15.75" x14ac:dyDescent="0.3">
      <c r="A1538" s="55">
        <v>1699</v>
      </c>
      <c r="B1538" s="4" t="s">
        <v>2844</v>
      </c>
      <c r="C1538" s="5" t="s">
        <v>8</v>
      </c>
      <c r="D1538" s="6"/>
      <c r="E1538" s="4" t="s">
        <v>2845</v>
      </c>
      <c r="F1538" s="7" t="s">
        <v>53</v>
      </c>
      <c r="G1538" s="7" t="s">
        <v>34</v>
      </c>
      <c r="H1538" s="7" t="s">
        <v>54</v>
      </c>
      <c r="I1538" s="47" t="s">
        <v>5189</v>
      </c>
      <c r="J1538" s="47"/>
      <c r="K1538" s="47">
        <f t="shared" si="27"/>
        <v>5</v>
      </c>
      <c r="R1538">
        <v>1</v>
      </c>
      <c r="X1538" s="59">
        <v>1</v>
      </c>
      <c r="Y1538">
        <v>1</v>
      </c>
      <c r="Z1538">
        <v>1</v>
      </c>
      <c r="AA1538">
        <v>1</v>
      </c>
      <c r="AB1538">
        <v>1</v>
      </c>
      <c r="AC1538" s="59">
        <v>1</v>
      </c>
      <c r="AD1538">
        <v>1</v>
      </c>
      <c r="AE1538">
        <v>1</v>
      </c>
      <c r="AF1538">
        <v>1</v>
      </c>
      <c r="AG1538">
        <v>1</v>
      </c>
      <c r="AH1538" s="59">
        <v>1</v>
      </c>
      <c r="AI1538">
        <v>1</v>
      </c>
      <c r="AJ1538">
        <v>1</v>
      </c>
      <c r="AK1538">
        <v>1</v>
      </c>
      <c r="AL1538">
        <v>1</v>
      </c>
      <c r="AM1538" s="59">
        <v>1</v>
      </c>
      <c r="AN1538">
        <v>1</v>
      </c>
      <c r="AT1538" s="59">
        <v>1</v>
      </c>
      <c r="EH1538" s="7" t="str">
        <f>VLOOKUP(B1538,'[1]FT Base GRAL'!$B$6:$AB$2733,27,0)</f>
        <v>SLP</v>
      </c>
    </row>
    <row r="1539" spans="1:138" ht="15.75" x14ac:dyDescent="0.3">
      <c r="A1539" s="55">
        <v>1700</v>
      </c>
      <c r="B1539" s="4" t="s">
        <v>2846</v>
      </c>
      <c r="C1539" s="5" t="s">
        <v>8</v>
      </c>
      <c r="D1539" s="6"/>
      <c r="E1539" s="4" t="s">
        <v>2847</v>
      </c>
      <c r="F1539" s="7" t="s">
        <v>53</v>
      </c>
      <c r="G1539" s="7" t="s">
        <v>34</v>
      </c>
      <c r="H1539" s="7" t="s">
        <v>54</v>
      </c>
      <c r="I1539" s="47" t="s">
        <v>5189</v>
      </c>
      <c r="J1539" s="47"/>
      <c r="K1539" s="47">
        <f t="shared" si="27"/>
        <v>1</v>
      </c>
      <c r="BN1539">
        <v>1</v>
      </c>
      <c r="BO1539">
        <v>1</v>
      </c>
      <c r="BP1539">
        <v>1</v>
      </c>
      <c r="BQ1539">
        <v>1</v>
      </c>
      <c r="BR1539" s="59">
        <v>1</v>
      </c>
      <c r="EH1539" s="7" t="str">
        <f>VLOOKUP(B1539,'[1]FT Base GRAL'!$B$6:$AB$2733,27,0)</f>
        <v>TAB</v>
      </c>
    </row>
    <row r="1540" spans="1:138" ht="15.75" x14ac:dyDescent="0.3">
      <c r="A1540" s="55">
        <v>1701</v>
      </c>
      <c r="B1540" s="4" t="s">
        <v>2848</v>
      </c>
      <c r="C1540" s="5" t="s">
        <v>8</v>
      </c>
      <c r="D1540" s="6"/>
      <c r="E1540" s="4" t="s">
        <v>2849</v>
      </c>
      <c r="F1540" s="7" t="s">
        <v>53</v>
      </c>
      <c r="G1540" s="7" t="s">
        <v>34</v>
      </c>
      <c r="H1540" s="7" t="s">
        <v>54</v>
      </c>
      <c r="I1540" s="47" t="s">
        <v>5189</v>
      </c>
      <c r="J1540" s="47"/>
      <c r="K1540" s="47">
        <f t="shared" si="27"/>
        <v>2</v>
      </c>
      <c r="AI1540">
        <v>1</v>
      </c>
      <c r="AJ1540">
        <v>1</v>
      </c>
      <c r="AK1540">
        <v>1</v>
      </c>
      <c r="AL1540">
        <v>1</v>
      </c>
      <c r="AM1540" s="59">
        <v>1</v>
      </c>
      <c r="AN1540">
        <v>1</v>
      </c>
      <c r="AO1540">
        <v>1</v>
      </c>
      <c r="AP1540">
        <v>1</v>
      </c>
      <c r="AQ1540">
        <v>1</v>
      </c>
      <c r="AT1540" s="59">
        <v>1</v>
      </c>
      <c r="EH1540" s="7" t="str">
        <f>VLOOKUP(B1540,'[1]FT Base GRAL'!$B$6:$AB$2733,27,0)</f>
        <v>SIN</v>
      </c>
    </row>
    <row r="1541" spans="1:138" ht="15.75" x14ac:dyDescent="0.3">
      <c r="A1541" s="55">
        <v>1702</v>
      </c>
      <c r="B1541" s="4" t="s">
        <v>2850</v>
      </c>
      <c r="C1541" s="5" t="s">
        <v>8</v>
      </c>
      <c r="D1541" s="6"/>
      <c r="E1541" s="4" t="s">
        <v>2851</v>
      </c>
      <c r="F1541" s="7" t="s">
        <v>53</v>
      </c>
      <c r="G1541" s="7" t="s">
        <v>34</v>
      </c>
      <c r="H1541" s="7" t="s">
        <v>54</v>
      </c>
      <c r="I1541" s="47" t="s">
        <v>5189</v>
      </c>
      <c r="J1541" s="47"/>
      <c r="K1541" s="47">
        <f t="shared" si="27"/>
        <v>1</v>
      </c>
      <c r="BN1541">
        <v>1</v>
      </c>
      <c r="BO1541">
        <v>1</v>
      </c>
      <c r="BP1541">
        <v>1</v>
      </c>
      <c r="BQ1541">
        <v>1</v>
      </c>
      <c r="BR1541" s="59">
        <v>1</v>
      </c>
      <c r="EH1541" s="7" t="str">
        <f>VLOOKUP(B1541,'[1]FT Base GRAL'!$B$6:$AB$2733,27,0)</f>
        <v>TAB</v>
      </c>
    </row>
    <row r="1542" spans="1:138" ht="15.75" x14ac:dyDescent="0.3">
      <c r="A1542" s="55">
        <v>1703</v>
      </c>
      <c r="B1542" s="4" t="s">
        <v>2852</v>
      </c>
      <c r="C1542" s="5" t="s">
        <v>8</v>
      </c>
      <c r="D1542" s="6"/>
      <c r="E1542" s="4" t="s">
        <v>2853</v>
      </c>
      <c r="F1542" s="7" t="s">
        <v>53</v>
      </c>
      <c r="G1542" s="7" t="s">
        <v>34</v>
      </c>
      <c r="H1542" s="7" t="s">
        <v>54</v>
      </c>
      <c r="I1542" s="47" t="s">
        <v>5189</v>
      </c>
      <c r="J1542" s="47"/>
      <c r="K1542" s="47">
        <f t="shared" si="27"/>
        <v>1</v>
      </c>
      <c r="Y1542">
        <v>1</v>
      </c>
      <c r="Z1542">
        <v>1</v>
      </c>
      <c r="AA1542">
        <v>1</v>
      </c>
      <c r="AB1542">
        <v>1</v>
      </c>
      <c r="AC1542" s="59">
        <v>1</v>
      </c>
      <c r="EH1542" s="7" t="str">
        <f>VLOOKUP(B1542,'[1]FT Base GRAL'!$B$6:$AB$2733,27,0)</f>
        <v>SLP</v>
      </c>
    </row>
    <row r="1543" spans="1:138" ht="15.75" x14ac:dyDescent="0.3">
      <c r="A1543" s="55">
        <v>1704</v>
      </c>
      <c r="B1543" s="4" t="s">
        <v>2854</v>
      </c>
      <c r="C1543" s="12" t="s">
        <v>19</v>
      </c>
      <c r="D1543" s="6"/>
      <c r="E1543" s="4" t="s">
        <v>2855</v>
      </c>
      <c r="F1543" s="7" t="s">
        <v>53</v>
      </c>
      <c r="G1543" s="7" t="s">
        <v>34</v>
      </c>
      <c r="H1543" s="7" t="s">
        <v>54</v>
      </c>
      <c r="I1543" s="47" t="s">
        <v>5169</v>
      </c>
      <c r="J1543" s="47"/>
      <c r="K1543" s="47">
        <f t="shared" si="27"/>
        <v>0</v>
      </c>
      <c r="EH1543" s="108" t="str">
        <f>VLOOKUP(B1543,'[1]FT Base GRAL'!$B$6:$AB$2733,27,0)</f>
        <v>TEX</v>
      </c>
    </row>
    <row r="1544" spans="1:138" ht="15.75" x14ac:dyDescent="0.3">
      <c r="A1544" s="55">
        <v>1705</v>
      </c>
      <c r="B1544" s="4" t="s">
        <v>2856</v>
      </c>
      <c r="C1544" s="5" t="s">
        <v>8</v>
      </c>
      <c r="D1544" s="6"/>
      <c r="E1544" s="4" t="s">
        <v>2857</v>
      </c>
      <c r="F1544" s="7" t="s">
        <v>53</v>
      </c>
      <c r="G1544" s="7" t="s">
        <v>34</v>
      </c>
      <c r="H1544" s="7" t="s">
        <v>54</v>
      </c>
      <c r="I1544" s="47" t="s">
        <v>5189</v>
      </c>
      <c r="J1544" s="47"/>
      <c r="K1544" s="47">
        <f t="shared" ref="K1544:K1607" si="28">COUNTA(N1544,Q1544,AC1544,AH1544,AM1544,AT1544,BA1544,BC1544,X1544,BF1544,BM1544,BR1544,BW1544,CB1544,CG1544,CJ1544,CO1544,CT1544,CY1544,DD1544,DN1544,DS1544,DI1544,DX1544,EC1544,EG1544)</f>
        <v>1</v>
      </c>
      <c r="AD1544">
        <v>1</v>
      </c>
      <c r="AE1544">
        <v>1</v>
      </c>
      <c r="AF1544">
        <v>1</v>
      </c>
      <c r="AG1544">
        <v>1</v>
      </c>
      <c r="AH1544" s="59">
        <v>1</v>
      </c>
      <c r="EH1544" s="7" t="str">
        <f>VLOOKUP(B1544,'[1]FT Base GRAL'!$B$6:$AB$2733,27,0)</f>
        <v>QRO</v>
      </c>
    </row>
    <row r="1545" spans="1:138" ht="15.75" x14ac:dyDescent="0.3">
      <c r="A1545" s="55">
        <v>1706</v>
      </c>
      <c r="B1545" s="4" t="s">
        <v>5073</v>
      </c>
      <c r="C1545" s="5" t="s">
        <v>8</v>
      </c>
      <c r="D1545" s="13"/>
      <c r="E1545" s="16" t="s">
        <v>5126</v>
      </c>
      <c r="F1545" s="14" t="s">
        <v>53</v>
      </c>
      <c r="G1545" s="14" t="s">
        <v>34</v>
      </c>
      <c r="H1545" s="14" t="s">
        <v>1298</v>
      </c>
      <c r="I1545" s="47" t="s">
        <v>5189</v>
      </c>
      <c r="J1545" s="47"/>
      <c r="K1545" s="47">
        <f t="shared" si="28"/>
        <v>1</v>
      </c>
      <c r="DT1545">
        <v>1</v>
      </c>
      <c r="DX1545" s="59">
        <v>1</v>
      </c>
      <c r="EH1545" s="7" t="str">
        <f>VLOOKUP(B1545,'[1]FT Base GRAL'!$B$6:$AB$2733,27,0)</f>
        <v>CMM</v>
      </c>
    </row>
    <row r="1546" spans="1:138" ht="15.75" x14ac:dyDescent="0.3">
      <c r="A1546" s="55">
        <v>1707</v>
      </c>
      <c r="B1546" s="4" t="s">
        <v>2858</v>
      </c>
      <c r="C1546" s="5" t="s">
        <v>8</v>
      </c>
      <c r="D1546" s="6"/>
      <c r="E1546" s="4" t="s">
        <v>2859</v>
      </c>
      <c r="F1546" s="7" t="s">
        <v>53</v>
      </c>
      <c r="G1546" s="7" t="s">
        <v>34</v>
      </c>
      <c r="H1546" s="7" t="s">
        <v>54</v>
      </c>
      <c r="I1546" s="47" t="s">
        <v>5189</v>
      </c>
      <c r="J1546" s="47"/>
      <c r="K1546" s="47">
        <f t="shared" si="28"/>
        <v>1</v>
      </c>
      <c r="BN1546">
        <v>1</v>
      </c>
      <c r="BO1546">
        <v>1</v>
      </c>
      <c r="BP1546">
        <v>1</v>
      </c>
      <c r="BQ1546">
        <v>1</v>
      </c>
      <c r="BR1546" s="59">
        <v>1</v>
      </c>
      <c r="EH1546" s="7" t="str">
        <f>VLOOKUP(B1546,'[1]FT Base GRAL'!$B$6:$AB$2733,27,0)</f>
        <v>TAB</v>
      </c>
    </row>
    <row r="1547" spans="1:138" ht="15.75" x14ac:dyDescent="0.3">
      <c r="A1547" s="55">
        <v>1708</v>
      </c>
      <c r="B1547" s="4" t="s">
        <v>2860</v>
      </c>
      <c r="C1547" s="5" t="s">
        <v>8</v>
      </c>
      <c r="D1547" s="6"/>
      <c r="E1547" s="4" t="s">
        <v>2861</v>
      </c>
      <c r="F1547" s="7" t="s">
        <v>53</v>
      </c>
      <c r="G1547" s="7" t="s">
        <v>34</v>
      </c>
      <c r="H1547" s="7" t="s">
        <v>54</v>
      </c>
      <c r="I1547" s="47" t="s">
        <v>5189</v>
      </c>
      <c r="J1547" s="47"/>
      <c r="K1547" s="47">
        <f t="shared" si="28"/>
        <v>3</v>
      </c>
      <c r="Y1547">
        <v>1</v>
      </c>
      <c r="AD1547">
        <v>1</v>
      </c>
      <c r="AE1547">
        <v>1</v>
      </c>
      <c r="AF1547">
        <v>1</v>
      </c>
      <c r="AG1547">
        <v>1</v>
      </c>
      <c r="AH1547" s="59">
        <v>1</v>
      </c>
      <c r="AI1547">
        <v>1</v>
      </c>
      <c r="AJ1547">
        <v>1</v>
      </c>
      <c r="AK1547">
        <v>1</v>
      </c>
      <c r="AL1547">
        <v>1</v>
      </c>
      <c r="AM1547" s="59">
        <v>1</v>
      </c>
      <c r="AN1547">
        <v>1</v>
      </c>
      <c r="AO1547">
        <v>1</v>
      </c>
      <c r="AP1547">
        <v>1</v>
      </c>
      <c r="AQ1547">
        <v>1</v>
      </c>
      <c r="AR1547">
        <v>1</v>
      </c>
      <c r="AS1547">
        <v>1</v>
      </c>
      <c r="AT1547" s="59">
        <v>1</v>
      </c>
      <c r="EH1547" s="7" t="str">
        <f>VLOOKUP(B1547,'[1]FT Base GRAL'!$B$6:$AB$2733,27,0)</f>
        <v>SLP</v>
      </c>
    </row>
    <row r="1548" spans="1:138" ht="15.75" x14ac:dyDescent="0.3">
      <c r="A1548" s="55">
        <v>1709</v>
      </c>
      <c r="B1548" s="4" t="s">
        <v>2862</v>
      </c>
      <c r="C1548" s="5" t="s">
        <v>8</v>
      </c>
      <c r="D1548" s="6"/>
      <c r="E1548" s="4" t="s">
        <v>2861</v>
      </c>
      <c r="F1548" s="7" t="s">
        <v>53</v>
      </c>
      <c r="G1548" s="7" t="s">
        <v>34</v>
      </c>
      <c r="H1548" s="7" t="s">
        <v>54</v>
      </c>
      <c r="I1548" s="47" t="s">
        <v>5189</v>
      </c>
      <c r="J1548" s="47"/>
      <c r="K1548" s="47">
        <f t="shared" si="28"/>
        <v>2</v>
      </c>
      <c r="BN1548">
        <v>1</v>
      </c>
      <c r="BO1548">
        <v>1</v>
      </c>
      <c r="BP1548">
        <v>1</v>
      </c>
      <c r="BQ1548">
        <v>1</v>
      </c>
      <c r="BR1548" s="59">
        <v>1</v>
      </c>
      <c r="DT1548">
        <v>1</v>
      </c>
      <c r="DX1548" s="59">
        <v>1</v>
      </c>
      <c r="EH1548" s="7" t="str">
        <f>VLOOKUP(B1548,'[1]FT Base GRAL'!$B$6:$AB$2733,27,0)</f>
        <v>TAB</v>
      </c>
    </row>
    <row r="1549" spans="1:138" ht="15.75" x14ac:dyDescent="0.3">
      <c r="A1549" s="55">
        <v>1710</v>
      </c>
      <c r="B1549" s="4" t="s">
        <v>2863</v>
      </c>
      <c r="C1549" s="5" t="s">
        <v>8</v>
      </c>
      <c r="D1549" s="6"/>
      <c r="E1549" s="4" t="s">
        <v>2861</v>
      </c>
      <c r="F1549" s="7" t="s">
        <v>53</v>
      </c>
      <c r="G1549" s="7" t="s">
        <v>34</v>
      </c>
      <c r="H1549" s="7" t="s">
        <v>54</v>
      </c>
      <c r="I1549" s="47" t="s">
        <v>5189</v>
      </c>
      <c r="J1549" s="47"/>
      <c r="K1549" s="47">
        <f t="shared" si="28"/>
        <v>1</v>
      </c>
      <c r="BN1549">
        <v>1</v>
      </c>
      <c r="BO1549">
        <v>1</v>
      </c>
      <c r="BP1549">
        <v>1</v>
      </c>
      <c r="BQ1549">
        <v>1</v>
      </c>
      <c r="BR1549" s="59">
        <v>1</v>
      </c>
      <c r="EH1549" s="7" t="str">
        <f>VLOOKUP(B1549,'[1]FT Base GRAL'!$B$6:$AB$2733,27,0)</f>
        <v>TAB</v>
      </c>
    </row>
    <row r="1550" spans="1:138" ht="15.75" x14ac:dyDescent="0.3">
      <c r="A1550" s="55">
        <v>1711</v>
      </c>
      <c r="B1550" s="4" t="s">
        <v>2864</v>
      </c>
      <c r="C1550" s="15" t="s">
        <v>41</v>
      </c>
      <c r="D1550" s="13"/>
      <c r="E1550" s="4" t="s">
        <v>2861</v>
      </c>
      <c r="F1550" s="7" t="s">
        <v>53</v>
      </c>
      <c r="G1550" s="7" t="s">
        <v>34</v>
      </c>
      <c r="H1550" s="7" t="s">
        <v>54</v>
      </c>
      <c r="I1550" s="47" t="s">
        <v>5189</v>
      </c>
      <c r="J1550" s="47"/>
      <c r="K1550" s="47">
        <f t="shared" si="28"/>
        <v>1</v>
      </c>
      <c r="Z1550" s="62">
        <v>1</v>
      </c>
      <c r="AC1550" s="59">
        <v>1</v>
      </c>
      <c r="EH1550" s="7" t="str">
        <f>VLOOKUP(B1550,'[1]FT Base GRAL'!$B$6:$AB$2733,27,0)</f>
        <v>SLP-JunAcla</v>
      </c>
    </row>
    <row r="1551" spans="1:138" ht="15.75" x14ac:dyDescent="0.3">
      <c r="A1551" s="55">
        <v>1712</v>
      </c>
      <c r="B1551" s="4" t="s">
        <v>2865</v>
      </c>
      <c r="C1551" s="5" t="s">
        <v>8</v>
      </c>
      <c r="D1551" s="6"/>
      <c r="E1551" s="4" t="s">
        <v>2866</v>
      </c>
      <c r="F1551" s="7" t="s">
        <v>63</v>
      </c>
      <c r="G1551" s="7" t="s">
        <v>11</v>
      </c>
      <c r="H1551" s="7" t="s">
        <v>2867</v>
      </c>
      <c r="I1551" s="47" t="s">
        <v>5189</v>
      </c>
      <c r="J1551" s="47"/>
      <c r="K1551" s="47">
        <f t="shared" si="28"/>
        <v>1</v>
      </c>
      <c r="AI1551">
        <v>1</v>
      </c>
      <c r="AJ1551">
        <v>1</v>
      </c>
      <c r="AK1551">
        <v>1</v>
      </c>
      <c r="AL1551">
        <v>1</v>
      </c>
      <c r="AM1551" s="59">
        <v>1</v>
      </c>
      <c r="EH1551" s="7" t="str">
        <f>VLOOKUP(B1551,'[1]FT Base GRAL'!$B$6:$AB$2733,27,0)</f>
        <v>SIN</v>
      </c>
    </row>
    <row r="1552" spans="1:138" ht="15.75" x14ac:dyDescent="0.3">
      <c r="A1552" s="55">
        <v>1713</v>
      </c>
      <c r="B1552" s="4" t="s">
        <v>2868</v>
      </c>
      <c r="C1552" s="5" t="s">
        <v>8</v>
      </c>
      <c r="D1552" s="6"/>
      <c r="E1552" s="4" t="s">
        <v>2866</v>
      </c>
      <c r="F1552" s="7" t="s">
        <v>63</v>
      </c>
      <c r="G1552" s="7" t="s">
        <v>11</v>
      </c>
      <c r="H1552" s="7" t="s">
        <v>2867</v>
      </c>
      <c r="I1552" s="47" t="s">
        <v>5189</v>
      </c>
      <c r="J1552" s="47"/>
      <c r="K1552" s="47">
        <f t="shared" si="28"/>
        <v>1</v>
      </c>
      <c r="AD1552">
        <v>1</v>
      </c>
      <c r="AE1552">
        <v>1</v>
      </c>
      <c r="AH1552" s="59">
        <v>1</v>
      </c>
      <c r="EH1552" s="7" t="str">
        <f>VLOOKUP(B1552,'[1]FT Base GRAL'!$B$6:$AB$2733,27,0)</f>
        <v>QRO</v>
      </c>
    </row>
    <row r="1553" spans="1:138" ht="15.75" x14ac:dyDescent="0.3">
      <c r="A1553" s="55">
        <v>1714</v>
      </c>
      <c r="B1553" s="4" t="s">
        <v>2869</v>
      </c>
      <c r="C1553" s="5" t="s">
        <v>8</v>
      </c>
      <c r="D1553" s="6"/>
      <c r="E1553" s="4" t="s">
        <v>2866</v>
      </c>
      <c r="F1553" s="7" t="s">
        <v>63</v>
      </c>
      <c r="G1553" s="7" t="s">
        <v>11</v>
      </c>
      <c r="H1553" s="7" t="s">
        <v>2867</v>
      </c>
      <c r="I1553" s="47" t="s">
        <v>5171</v>
      </c>
      <c r="J1553" s="47"/>
      <c r="K1553" s="47">
        <f t="shared" si="28"/>
        <v>0</v>
      </c>
      <c r="Y1553">
        <v>1</v>
      </c>
      <c r="EH1553" s="7" t="str">
        <f>VLOOKUP(B1553,'[1]FT Base GRAL'!$B$6:$AB$2733,27,0)</f>
        <v>SLP</v>
      </c>
    </row>
    <row r="1554" spans="1:138" ht="15.75" x14ac:dyDescent="0.3">
      <c r="A1554" s="55">
        <v>1715</v>
      </c>
      <c r="B1554" s="4" t="s">
        <v>2870</v>
      </c>
      <c r="C1554" s="15" t="s">
        <v>41</v>
      </c>
      <c r="D1554" s="13"/>
      <c r="E1554" s="16" t="s">
        <v>2871</v>
      </c>
      <c r="F1554" s="7" t="s">
        <v>63</v>
      </c>
      <c r="G1554" s="7" t="s">
        <v>11</v>
      </c>
      <c r="H1554" s="7" t="s">
        <v>2867</v>
      </c>
      <c r="I1554" s="47" t="s">
        <v>5189</v>
      </c>
      <c r="J1554" s="47"/>
      <c r="K1554" s="47">
        <f t="shared" si="28"/>
        <v>1</v>
      </c>
      <c r="Z1554" s="62">
        <v>1</v>
      </c>
      <c r="AC1554" s="59">
        <v>1</v>
      </c>
      <c r="EH1554" s="7" t="str">
        <f>VLOOKUP(B1554,'[1]FT Base GRAL'!$B$6:$AB$2733,27,0)</f>
        <v>SLP-JunAcla</v>
      </c>
    </row>
    <row r="1555" spans="1:138" ht="15.75" x14ac:dyDescent="0.3">
      <c r="A1555" s="55">
        <v>1717</v>
      </c>
      <c r="B1555" s="4" t="s">
        <v>2874</v>
      </c>
      <c r="C1555" s="5" t="s">
        <v>8</v>
      </c>
      <c r="D1555" s="6"/>
      <c r="E1555" s="4" t="s">
        <v>2875</v>
      </c>
      <c r="F1555" s="7" t="s">
        <v>63</v>
      </c>
      <c r="G1555" s="7" t="s">
        <v>34</v>
      </c>
      <c r="H1555" s="7" t="s">
        <v>2876</v>
      </c>
      <c r="I1555" s="47" t="s">
        <v>5189</v>
      </c>
      <c r="J1555" s="47"/>
      <c r="K1555" s="47">
        <f t="shared" si="28"/>
        <v>4</v>
      </c>
      <c r="AI1555">
        <v>1</v>
      </c>
      <c r="AJ1555">
        <v>1</v>
      </c>
      <c r="AK1555">
        <v>1</v>
      </c>
      <c r="AL1555">
        <v>1</v>
      </c>
      <c r="AM1555" s="59">
        <v>1</v>
      </c>
      <c r="AN1555">
        <v>1</v>
      </c>
      <c r="AO1555">
        <v>1</v>
      </c>
      <c r="AP1555">
        <v>1</v>
      </c>
      <c r="AQ1555">
        <v>1</v>
      </c>
      <c r="AR1555">
        <v>1</v>
      </c>
      <c r="AS1555">
        <v>1</v>
      </c>
      <c r="AT1555" s="59">
        <v>1</v>
      </c>
      <c r="BN1555">
        <v>1</v>
      </c>
      <c r="BO1555">
        <v>1</v>
      </c>
      <c r="BP1555">
        <v>1</v>
      </c>
      <c r="BQ1555">
        <v>1</v>
      </c>
      <c r="BR1555" s="59">
        <v>1</v>
      </c>
      <c r="CP1555">
        <v>1</v>
      </c>
      <c r="CT1555" s="59">
        <v>1</v>
      </c>
      <c r="EH1555" s="7" t="str">
        <f>VLOOKUP(B1555,'[1]FT Base GRAL'!$B$6:$AB$2733,27,0)</f>
        <v>SIN</v>
      </c>
    </row>
    <row r="1556" spans="1:138" ht="15.75" x14ac:dyDescent="0.3">
      <c r="A1556" s="55">
        <v>1718</v>
      </c>
      <c r="B1556" s="4" t="s">
        <v>2877</v>
      </c>
      <c r="C1556" s="5" t="s">
        <v>8</v>
      </c>
      <c r="D1556" s="6"/>
      <c r="E1556" s="4" t="s">
        <v>2875</v>
      </c>
      <c r="F1556" s="7" t="s">
        <v>10</v>
      </c>
      <c r="G1556" s="7" t="s">
        <v>34</v>
      </c>
      <c r="H1556" s="7" t="s">
        <v>2876</v>
      </c>
      <c r="I1556" s="47" t="s">
        <v>5189</v>
      </c>
      <c r="J1556" s="47"/>
      <c r="K1556" s="47">
        <f t="shared" si="28"/>
        <v>1</v>
      </c>
      <c r="Y1556">
        <v>1</v>
      </c>
      <c r="AD1556">
        <v>1</v>
      </c>
      <c r="AE1556">
        <v>1</v>
      </c>
      <c r="AF1556">
        <v>1</v>
      </c>
      <c r="AG1556">
        <v>1</v>
      </c>
      <c r="AH1556" s="59">
        <v>1</v>
      </c>
      <c r="EH1556" s="7" t="str">
        <f>VLOOKUP(B1556,'[1]FT Base GRAL'!$B$6:$AB$2733,27,0)</f>
        <v>QRO</v>
      </c>
    </row>
    <row r="1557" spans="1:138" ht="15.75" x14ac:dyDescent="0.3">
      <c r="A1557" s="55">
        <v>1719</v>
      </c>
      <c r="B1557" s="4" t="s">
        <v>2878</v>
      </c>
      <c r="C1557" s="15" t="s">
        <v>41</v>
      </c>
      <c r="D1557" s="13"/>
      <c r="E1557" s="16" t="s">
        <v>2879</v>
      </c>
      <c r="F1557" s="7" t="s">
        <v>10</v>
      </c>
      <c r="G1557" s="7" t="s">
        <v>34</v>
      </c>
      <c r="H1557" s="7" t="s">
        <v>2876</v>
      </c>
      <c r="I1557" s="47" t="s">
        <v>5189</v>
      </c>
      <c r="J1557" s="47"/>
      <c r="K1557" s="47">
        <f t="shared" si="28"/>
        <v>1</v>
      </c>
      <c r="Z1557" s="62">
        <v>1</v>
      </c>
      <c r="AA1557">
        <v>1</v>
      </c>
      <c r="AB1557">
        <v>1</v>
      </c>
      <c r="AC1557" s="59">
        <v>1</v>
      </c>
      <c r="EH1557" s="7" t="str">
        <f>VLOOKUP(B1557,'[1]FT Base GRAL'!$B$6:$AB$2733,27,0)</f>
        <v>SLP-JunAcla</v>
      </c>
    </row>
    <row r="1558" spans="1:138" ht="15.75" x14ac:dyDescent="0.3">
      <c r="A1558" s="55">
        <v>1720</v>
      </c>
      <c r="B1558" s="4" t="s">
        <v>2880</v>
      </c>
      <c r="C1558" s="5" t="s">
        <v>8</v>
      </c>
      <c r="D1558" s="6"/>
      <c r="E1558" s="4" t="s">
        <v>2881</v>
      </c>
      <c r="F1558" s="7" t="s">
        <v>11</v>
      </c>
      <c r="G1558" s="7" t="s">
        <v>34</v>
      </c>
      <c r="H1558" s="7" t="s">
        <v>54</v>
      </c>
      <c r="I1558" s="47" t="s">
        <v>5189</v>
      </c>
      <c r="J1558" s="47"/>
      <c r="K1558" s="47">
        <f t="shared" si="28"/>
        <v>2</v>
      </c>
      <c r="AU1558">
        <v>1</v>
      </c>
      <c r="AV1558">
        <v>1</v>
      </c>
      <c r="AW1558">
        <v>1</v>
      </c>
      <c r="AX1558">
        <v>1</v>
      </c>
      <c r="AY1558">
        <v>1</v>
      </c>
      <c r="BA1558" s="59">
        <v>1</v>
      </c>
      <c r="DT1558">
        <v>1</v>
      </c>
      <c r="DX1558" s="59">
        <v>1</v>
      </c>
      <c r="EH1558" s="7" t="str">
        <f>VLOOKUP(B1558,'[1]FT Base GRAL'!$B$6:$AB$2733,27,0)</f>
        <v>FARMA</v>
      </c>
    </row>
    <row r="1559" spans="1:138" ht="15.75" x14ac:dyDescent="0.3">
      <c r="A1559" s="55">
        <v>1722</v>
      </c>
      <c r="B1559" s="4" t="s">
        <v>2885</v>
      </c>
      <c r="C1559" s="5" t="s">
        <v>8</v>
      </c>
      <c r="D1559" s="6"/>
      <c r="E1559" s="4" t="s">
        <v>2886</v>
      </c>
      <c r="F1559" s="7" t="s">
        <v>53</v>
      </c>
      <c r="G1559" s="7" t="s">
        <v>34</v>
      </c>
      <c r="H1559" s="7" t="s">
        <v>54</v>
      </c>
      <c r="I1559" s="47" t="s">
        <v>5189</v>
      </c>
      <c r="J1559" s="47"/>
      <c r="K1559" s="47">
        <f t="shared" si="28"/>
        <v>2</v>
      </c>
      <c r="AI1559">
        <v>1</v>
      </c>
      <c r="AJ1559">
        <v>1</v>
      </c>
      <c r="AM1559" s="59">
        <v>1</v>
      </c>
      <c r="AN1559">
        <v>1</v>
      </c>
      <c r="AT1559" s="59">
        <v>1</v>
      </c>
      <c r="EH1559" s="7" t="str">
        <f>VLOOKUP(B1559,'[1]FT Base GRAL'!$B$6:$AB$2733,27,0)</f>
        <v>SIN</v>
      </c>
    </row>
    <row r="1560" spans="1:138" ht="15.75" x14ac:dyDescent="0.3">
      <c r="A1560" s="55">
        <v>1724</v>
      </c>
      <c r="B1560" s="4" t="s">
        <v>2889</v>
      </c>
      <c r="C1560" s="5" t="s">
        <v>8</v>
      </c>
      <c r="D1560" s="6"/>
      <c r="E1560" s="4" t="s">
        <v>2890</v>
      </c>
      <c r="F1560" s="7" t="s">
        <v>111</v>
      </c>
      <c r="G1560" s="7" t="s">
        <v>34</v>
      </c>
      <c r="H1560" s="7" t="s">
        <v>2891</v>
      </c>
      <c r="I1560" s="47" t="s">
        <v>5189</v>
      </c>
      <c r="J1560" s="47"/>
      <c r="K1560" s="47">
        <f t="shared" si="28"/>
        <v>1</v>
      </c>
      <c r="AI1560">
        <v>1</v>
      </c>
      <c r="AJ1560">
        <v>1</v>
      </c>
      <c r="AM1560" s="59">
        <v>1</v>
      </c>
      <c r="EH1560" s="7" t="str">
        <f>VLOOKUP(B1560,'[1]FT Base GRAL'!$B$6:$AB$2733,27,0)</f>
        <v>SIN</v>
      </c>
    </row>
    <row r="1561" spans="1:138" ht="15.75" x14ac:dyDescent="0.3">
      <c r="A1561" s="55">
        <v>1725</v>
      </c>
      <c r="B1561" s="4" t="s">
        <v>2892</v>
      </c>
      <c r="C1561" s="5" t="s">
        <v>8</v>
      </c>
      <c r="D1561" s="6"/>
      <c r="E1561" s="28" t="s">
        <v>2893</v>
      </c>
      <c r="F1561" s="7" t="s">
        <v>111</v>
      </c>
      <c r="G1561" s="7" t="s">
        <v>34</v>
      </c>
      <c r="H1561" s="7" t="s">
        <v>2891</v>
      </c>
      <c r="I1561" s="47" t="s">
        <v>4832</v>
      </c>
      <c r="J1561" s="47"/>
      <c r="K1561" s="47">
        <f t="shared" si="28"/>
        <v>0</v>
      </c>
      <c r="EH1561" s="108" t="str">
        <f>VLOOKUP(B1561,'[1]FT Base GRAL'!$B$6:$AB$2733,27,0)</f>
        <v>NAY</v>
      </c>
    </row>
    <row r="1562" spans="1:138" ht="15.75" x14ac:dyDescent="0.3">
      <c r="A1562" s="55">
        <v>1726</v>
      </c>
      <c r="B1562" s="4" t="s">
        <v>2894</v>
      </c>
      <c r="C1562" s="5" t="s">
        <v>8</v>
      </c>
      <c r="D1562" s="6"/>
      <c r="E1562" s="28" t="s">
        <v>2895</v>
      </c>
      <c r="F1562" s="7" t="s">
        <v>111</v>
      </c>
      <c r="G1562" s="7" t="s">
        <v>34</v>
      </c>
      <c r="H1562" s="7" t="s">
        <v>2891</v>
      </c>
      <c r="I1562" s="47" t="s">
        <v>4832</v>
      </c>
      <c r="J1562" s="47"/>
      <c r="K1562" s="47">
        <f t="shared" si="28"/>
        <v>0</v>
      </c>
      <c r="EH1562" s="108" t="str">
        <f>VLOOKUP(B1562,'[1]FT Base GRAL'!$B$6:$AB$2733,27,0)</f>
        <v>NAY</v>
      </c>
    </row>
    <row r="1563" spans="1:138" ht="15.75" x14ac:dyDescent="0.3">
      <c r="A1563" s="55">
        <v>1727</v>
      </c>
      <c r="B1563" s="4" t="s">
        <v>2896</v>
      </c>
      <c r="C1563" s="5" t="s">
        <v>8</v>
      </c>
      <c r="D1563" s="6"/>
      <c r="E1563" s="28" t="s">
        <v>2897</v>
      </c>
      <c r="F1563" s="7" t="s">
        <v>111</v>
      </c>
      <c r="G1563" s="7" t="s">
        <v>34</v>
      </c>
      <c r="H1563" s="7" t="s">
        <v>2891</v>
      </c>
      <c r="I1563" s="47" t="s">
        <v>4832</v>
      </c>
      <c r="J1563" s="47"/>
      <c r="K1563" s="47">
        <f t="shared" si="28"/>
        <v>0</v>
      </c>
      <c r="EH1563" s="108" t="str">
        <f>VLOOKUP(B1563,'[1]FT Base GRAL'!$B$6:$AB$2733,27,0)</f>
        <v>NAY</v>
      </c>
    </row>
    <row r="1564" spans="1:138" ht="15.75" x14ac:dyDescent="0.3">
      <c r="A1564" s="55">
        <v>1728</v>
      </c>
      <c r="B1564" s="4" t="s">
        <v>2898</v>
      </c>
      <c r="C1564" s="5" t="s">
        <v>8</v>
      </c>
      <c r="D1564" s="6"/>
      <c r="E1564" s="28" t="s">
        <v>2899</v>
      </c>
      <c r="F1564" s="7" t="s">
        <v>111</v>
      </c>
      <c r="G1564" s="7" t="s">
        <v>34</v>
      </c>
      <c r="H1564" s="7" t="s">
        <v>2891</v>
      </c>
      <c r="I1564" s="47" t="s">
        <v>4832</v>
      </c>
      <c r="J1564" s="47"/>
      <c r="K1564" s="47">
        <f t="shared" si="28"/>
        <v>0</v>
      </c>
      <c r="EH1564" s="108" t="str">
        <f>VLOOKUP(B1564,'[1]FT Base GRAL'!$B$6:$AB$2733,27,0)</f>
        <v>NAY</v>
      </c>
    </row>
    <row r="1565" spans="1:138" ht="15.75" x14ac:dyDescent="0.3">
      <c r="A1565" s="55">
        <v>1729</v>
      </c>
      <c r="B1565" s="4" t="s">
        <v>2900</v>
      </c>
      <c r="C1565" s="5" t="s">
        <v>8</v>
      </c>
      <c r="D1565" s="6"/>
      <c r="E1565" s="28" t="s">
        <v>2901</v>
      </c>
      <c r="F1565" s="7" t="s">
        <v>111</v>
      </c>
      <c r="G1565" s="7" t="s">
        <v>34</v>
      </c>
      <c r="H1565" s="7" t="s">
        <v>2891</v>
      </c>
      <c r="I1565" s="47" t="s">
        <v>4832</v>
      </c>
      <c r="J1565" s="47"/>
      <c r="K1565" s="47">
        <f t="shared" si="28"/>
        <v>0</v>
      </c>
      <c r="EH1565" s="108" t="str">
        <f>VLOOKUP(B1565,'[1]FT Base GRAL'!$B$6:$AB$2733,27,0)</f>
        <v>NAY</v>
      </c>
    </row>
    <row r="1566" spans="1:138" ht="15.75" x14ac:dyDescent="0.3">
      <c r="A1566" s="55">
        <v>1730</v>
      </c>
      <c r="B1566" s="4" t="s">
        <v>2902</v>
      </c>
      <c r="C1566" s="5" t="s">
        <v>8</v>
      </c>
      <c r="D1566" s="6"/>
      <c r="E1566" s="4" t="s">
        <v>2903</v>
      </c>
      <c r="F1566" s="7" t="s">
        <v>53</v>
      </c>
      <c r="G1566" s="7" t="s">
        <v>34</v>
      </c>
      <c r="H1566" s="7" t="s">
        <v>54</v>
      </c>
      <c r="I1566" s="47" t="s">
        <v>5189</v>
      </c>
      <c r="J1566" s="47"/>
      <c r="K1566" s="47">
        <f t="shared" si="28"/>
        <v>5</v>
      </c>
      <c r="R1566">
        <v>1</v>
      </c>
      <c r="X1566" s="59">
        <v>1</v>
      </c>
      <c r="Y1566">
        <v>1</v>
      </c>
      <c r="Z1566">
        <v>1</v>
      </c>
      <c r="AC1566" s="59">
        <v>1</v>
      </c>
      <c r="AD1566">
        <v>1</v>
      </c>
      <c r="AE1566">
        <v>1</v>
      </c>
      <c r="AH1566" s="59">
        <v>1</v>
      </c>
      <c r="AI1566">
        <v>1</v>
      </c>
      <c r="AJ1566">
        <v>1</v>
      </c>
      <c r="AM1566" s="59">
        <v>1</v>
      </c>
      <c r="AN1566">
        <v>1</v>
      </c>
      <c r="AT1566" s="59">
        <v>1</v>
      </c>
      <c r="EH1566" s="7" t="str">
        <f>VLOOKUP(B1566,'[1]FT Base GRAL'!$B$6:$AB$2733,27,0)</f>
        <v>SLP</v>
      </c>
    </row>
    <row r="1567" spans="1:138" ht="15.75" x14ac:dyDescent="0.3">
      <c r="A1567" s="55">
        <v>1731</v>
      </c>
      <c r="B1567" s="4" t="s">
        <v>2904</v>
      </c>
      <c r="C1567" s="5" t="s">
        <v>8</v>
      </c>
      <c r="D1567" s="6"/>
      <c r="E1567" s="4" t="s">
        <v>2905</v>
      </c>
      <c r="F1567" s="7" t="s">
        <v>53</v>
      </c>
      <c r="G1567" s="7" t="s">
        <v>34</v>
      </c>
      <c r="H1567" s="7" t="s">
        <v>54</v>
      </c>
      <c r="I1567" s="47" t="s">
        <v>5189</v>
      </c>
      <c r="J1567" s="47"/>
      <c r="K1567" s="47">
        <f t="shared" si="28"/>
        <v>4</v>
      </c>
      <c r="Y1567">
        <v>1</v>
      </c>
      <c r="Z1567">
        <v>1</v>
      </c>
      <c r="AA1567">
        <v>1</v>
      </c>
      <c r="AB1567">
        <v>1</v>
      </c>
      <c r="AC1567" s="59">
        <v>1</v>
      </c>
      <c r="AD1567">
        <v>1</v>
      </c>
      <c r="AE1567">
        <v>1</v>
      </c>
      <c r="AH1567" s="59">
        <v>1</v>
      </c>
      <c r="AI1567">
        <v>1</v>
      </c>
      <c r="AJ1567">
        <v>1</v>
      </c>
      <c r="AK1567">
        <v>1</v>
      </c>
      <c r="AL1567">
        <v>1</v>
      </c>
      <c r="AM1567" s="59">
        <v>1</v>
      </c>
      <c r="AN1567">
        <v>1</v>
      </c>
      <c r="AT1567" s="59">
        <v>1</v>
      </c>
      <c r="EH1567" s="7" t="str">
        <f>VLOOKUP(B1567,'[1]FT Base GRAL'!$B$6:$AB$2733,27,0)</f>
        <v>SLP</v>
      </c>
    </row>
    <row r="1568" spans="1:138" ht="15.75" x14ac:dyDescent="0.3">
      <c r="A1568" s="55">
        <v>1732</v>
      </c>
      <c r="B1568" s="4" t="s">
        <v>2906</v>
      </c>
      <c r="C1568" s="5" t="s">
        <v>8</v>
      </c>
      <c r="D1568" s="6"/>
      <c r="E1568" s="4" t="s">
        <v>2907</v>
      </c>
      <c r="F1568" s="7" t="s">
        <v>53</v>
      </c>
      <c r="G1568" s="7" t="s">
        <v>34</v>
      </c>
      <c r="H1568" s="7" t="s">
        <v>54</v>
      </c>
      <c r="I1568" s="47" t="s">
        <v>5189</v>
      </c>
      <c r="J1568" s="47"/>
      <c r="K1568" s="47">
        <f t="shared" si="28"/>
        <v>5</v>
      </c>
      <c r="R1568">
        <v>1</v>
      </c>
      <c r="X1568" s="59">
        <v>1</v>
      </c>
      <c r="Y1568">
        <v>1</v>
      </c>
      <c r="Z1568">
        <v>1</v>
      </c>
      <c r="AC1568" s="59">
        <v>1</v>
      </c>
      <c r="AD1568">
        <v>1</v>
      </c>
      <c r="AE1568">
        <v>1</v>
      </c>
      <c r="AH1568" s="59">
        <v>1</v>
      </c>
      <c r="AI1568">
        <v>1</v>
      </c>
      <c r="AJ1568">
        <v>1</v>
      </c>
      <c r="AK1568">
        <v>1</v>
      </c>
      <c r="AL1568">
        <v>1</v>
      </c>
      <c r="AM1568" s="59">
        <v>1</v>
      </c>
      <c r="AN1568">
        <v>1</v>
      </c>
      <c r="AT1568" s="59">
        <v>1</v>
      </c>
      <c r="EH1568" s="7" t="str">
        <f>VLOOKUP(B1568,'[1]FT Base GRAL'!$B$6:$AB$2733,27,0)</f>
        <v>SLP</v>
      </c>
    </row>
    <row r="1569" spans="1:138" ht="15.75" x14ac:dyDescent="0.3">
      <c r="A1569" s="55">
        <v>1733</v>
      </c>
      <c r="B1569" s="4" t="s">
        <v>2908</v>
      </c>
      <c r="C1569" s="12" t="s">
        <v>19</v>
      </c>
      <c r="D1569" s="6"/>
      <c r="E1569" s="4" t="s">
        <v>2909</v>
      </c>
      <c r="F1569" s="7" t="s">
        <v>53</v>
      </c>
      <c r="G1569" s="7" t="s">
        <v>34</v>
      </c>
      <c r="H1569" s="7" t="s">
        <v>54</v>
      </c>
      <c r="I1569" s="47" t="s">
        <v>5169</v>
      </c>
      <c r="J1569" s="47"/>
      <c r="K1569" s="47">
        <f t="shared" si="28"/>
        <v>0</v>
      </c>
      <c r="EH1569" s="108" t="str">
        <f>VLOOKUP(B1569,'[1]FT Base GRAL'!$B$6:$AB$2733,27,0)</f>
        <v>TEX</v>
      </c>
    </row>
    <row r="1570" spans="1:138" ht="15.75" x14ac:dyDescent="0.3">
      <c r="A1570" s="55">
        <v>1734</v>
      </c>
      <c r="B1570" s="4" t="s">
        <v>4915</v>
      </c>
      <c r="C1570" s="5" t="s">
        <v>8</v>
      </c>
      <c r="D1570" s="4"/>
      <c r="E1570" s="4" t="s">
        <v>4916</v>
      </c>
      <c r="F1570" s="14" t="s">
        <v>63</v>
      </c>
      <c r="G1570" s="13"/>
      <c r="H1570" s="14" t="s">
        <v>4944</v>
      </c>
      <c r="I1570" s="14" t="s">
        <v>5169</v>
      </c>
      <c r="J1570" s="47"/>
      <c r="K1570" s="47">
        <f t="shared" si="28"/>
        <v>0</v>
      </c>
      <c r="EH1570" s="108" t="str">
        <f>VLOOKUP(B1570,'[1]FT Base GRAL'!$B$6:$AB$2733,27,0)</f>
        <v>INR</v>
      </c>
    </row>
    <row r="1571" spans="1:138" ht="15.75" x14ac:dyDescent="0.3">
      <c r="A1571" s="55">
        <v>1737</v>
      </c>
      <c r="B1571" s="4" t="s">
        <v>5074</v>
      </c>
      <c r="C1571" s="5" t="s">
        <v>8</v>
      </c>
      <c r="D1571" s="13"/>
      <c r="E1571" s="16" t="s">
        <v>5127</v>
      </c>
      <c r="F1571" s="14" t="s">
        <v>111</v>
      </c>
      <c r="G1571" s="14" t="s">
        <v>34</v>
      </c>
      <c r="H1571" s="14" t="s">
        <v>1298</v>
      </c>
      <c r="I1571" s="47" t="s">
        <v>5189</v>
      </c>
      <c r="J1571" s="47"/>
      <c r="K1571" s="47">
        <f t="shared" si="28"/>
        <v>1</v>
      </c>
      <c r="DT1571">
        <v>1</v>
      </c>
      <c r="DX1571" s="59">
        <v>1</v>
      </c>
      <c r="EH1571" s="7" t="str">
        <f>VLOOKUP(B1571,'[1]FT Base GRAL'!$B$6:$AB$2733,27,0)</f>
        <v>CMM</v>
      </c>
    </row>
    <row r="1572" spans="1:138" ht="15.75" x14ac:dyDescent="0.3">
      <c r="A1572" s="55">
        <v>1738</v>
      </c>
      <c r="B1572" s="4" t="s">
        <v>2916</v>
      </c>
      <c r="C1572" s="12" t="s">
        <v>19</v>
      </c>
      <c r="D1572" s="6"/>
      <c r="E1572" s="4" t="s">
        <v>2917</v>
      </c>
      <c r="F1572" s="7" t="s">
        <v>63</v>
      </c>
      <c r="G1572" s="7" t="s">
        <v>34</v>
      </c>
      <c r="H1572" s="7" t="s">
        <v>54</v>
      </c>
      <c r="I1572" s="47" t="s">
        <v>5169</v>
      </c>
      <c r="J1572" s="47"/>
      <c r="K1572" s="47">
        <f t="shared" si="28"/>
        <v>0</v>
      </c>
      <c r="EH1572" s="108" t="str">
        <f>VLOOKUP(B1572,'[1]FT Base GRAL'!$B$6:$AB$2733,27,0)</f>
        <v>TEX</v>
      </c>
    </row>
    <row r="1573" spans="1:138" ht="15.75" x14ac:dyDescent="0.3">
      <c r="A1573" s="55">
        <v>1739</v>
      </c>
      <c r="B1573" s="4" t="s">
        <v>2918</v>
      </c>
      <c r="C1573" s="12" t="s">
        <v>19</v>
      </c>
      <c r="D1573" s="6"/>
      <c r="E1573" s="4" t="s">
        <v>2919</v>
      </c>
      <c r="F1573" s="7" t="s">
        <v>63</v>
      </c>
      <c r="G1573" s="7" t="s">
        <v>34</v>
      </c>
      <c r="H1573" s="7" t="s">
        <v>54</v>
      </c>
      <c r="I1573" s="47" t="s">
        <v>5169</v>
      </c>
      <c r="J1573" s="47"/>
      <c r="K1573" s="47">
        <f t="shared" si="28"/>
        <v>0</v>
      </c>
      <c r="EH1573" s="108" t="str">
        <f>VLOOKUP(B1573,'[1]FT Base GRAL'!$B$6:$AB$2733,27,0)</f>
        <v>TEX</v>
      </c>
    </row>
    <row r="1574" spans="1:138" ht="15.75" x14ac:dyDescent="0.3">
      <c r="A1574" s="55">
        <v>1740</v>
      </c>
      <c r="B1574" s="4" t="s">
        <v>2920</v>
      </c>
      <c r="C1574" s="5" t="s">
        <v>8</v>
      </c>
      <c r="D1574" s="6"/>
      <c r="E1574" s="4" t="s">
        <v>2921</v>
      </c>
      <c r="F1574" s="7" t="s">
        <v>53</v>
      </c>
      <c r="G1574" s="7" t="s">
        <v>34</v>
      </c>
      <c r="H1574" s="7" t="s">
        <v>54</v>
      </c>
      <c r="I1574" s="47" t="s">
        <v>5189</v>
      </c>
      <c r="J1574" s="47"/>
      <c r="K1574" s="47">
        <f t="shared" si="28"/>
        <v>2</v>
      </c>
      <c r="R1574">
        <v>1</v>
      </c>
      <c r="X1574" s="59">
        <v>1</v>
      </c>
      <c r="AD1574">
        <v>1</v>
      </c>
      <c r="AE1574">
        <v>1</v>
      </c>
      <c r="AH1574" s="59">
        <v>1</v>
      </c>
      <c r="EH1574" s="7" t="str">
        <f>VLOOKUP(B1574,'[1]FT Base GRAL'!$B$6:$AB$2733,27,0)</f>
        <v>SON</v>
      </c>
    </row>
    <row r="1575" spans="1:138" ht="15.75" x14ac:dyDescent="0.3">
      <c r="A1575" s="55">
        <v>1741</v>
      </c>
      <c r="B1575" s="4" t="s">
        <v>2922</v>
      </c>
      <c r="C1575" s="5" t="s">
        <v>8</v>
      </c>
      <c r="D1575" s="6"/>
      <c r="E1575" s="4" t="s">
        <v>2923</v>
      </c>
      <c r="F1575" s="7" t="s">
        <v>53</v>
      </c>
      <c r="G1575" s="7" t="s">
        <v>34</v>
      </c>
      <c r="H1575" s="7" t="s">
        <v>54</v>
      </c>
      <c r="I1575" s="47" t="s">
        <v>4832</v>
      </c>
      <c r="J1575" s="47"/>
      <c r="K1575" s="47">
        <f t="shared" si="28"/>
        <v>0</v>
      </c>
      <c r="EH1575" s="108" t="str">
        <f>VLOOKUP(B1575,'[1]FT Base GRAL'!$B$6:$AB$2733,27,0)</f>
        <v>NAY</v>
      </c>
    </row>
    <row r="1576" spans="1:138" ht="15.75" x14ac:dyDescent="0.3">
      <c r="A1576" s="55">
        <v>1742</v>
      </c>
      <c r="B1576" s="4" t="s">
        <v>2924</v>
      </c>
      <c r="C1576" s="5" t="s">
        <v>8</v>
      </c>
      <c r="D1576" s="6"/>
      <c r="E1576" s="4" t="s">
        <v>2925</v>
      </c>
      <c r="F1576" s="7" t="s">
        <v>57</v>
      </c>
      <c r="G1576" s="7" t="s">
        <v>34</v>
      </c>
      <c r="H1576" s="7" t="s">
        <v>2926</v>
      </c>
      <c r="I1576" s="47" t="s">
        <v>5189</v>
      </c>
      <c r="J1576" s="47"/>
      <c r="K1576" s="47">
        <f t="shared" si="28"/>
        <v>1</v>
      </c>
      <c r="BN1576">
        <v>1</v>
      </c>
      <c r="BO1576">
        <v>1</v>
      </c>
      <c r="BR1576" s="59">
        <v>1</v>
      </c>
      <c r="EH1576" s="7" t="str">
        <f>VLOOKUP(B1576,'[1]FT Base GRAL'!$B$6:$AB$2733,27,0)</f>
        <v>TAB</v>
      </c>
    </row>
    <row r="1577" spans="1:138" ht="15.75" x14ac:dyDescent="0.3">
      <c r="A1577" s="55">
        <v>1743</v>
      </c>
      <c r="B1577" s="4" t="s">
        <v>2927</v>
      </c>
      <c r="C1577" s="5" t="s">
        <v>8</v>
      </c>
      <c r="D1577" s="6"/>
      <c r="E1577" s="4" t="s">
        <v>2928</v>
      </c>
      <c r="F1577" s="7" t="s">
        <v>57</v>
      </c>
      <c r="G1577" s="7" t="s">
        <v>34</v>
      </c>
      <c r="H1577" s="7" t="s">
        <v>2929</v>
      </c>
      <c r="I1577" s="47" t="s">
        <v>5171</v>
      </c>
      <c r="J1577" s="47"/>
      <c r="K1577" s="47">
        <f t="shared" si="28"/>
        <v>0</v>
      </c>
      <c r="BN1577">
        <v>1</v>
      </c>
      <c r="EH1577" s="7" t="str">
        <f>VLOOKUP(B1577,'[1]FT Base GRAL'!$B$6:$AB$2733,27,0)</f>
        <v>TAB</v>
      </c>
    </row>
    <row r="1578" spans="1:138" ht="15.75" x14ac:dyDescent="0.3">
      <c r="A1578" s="55">
        <v>1744</v>
      </c>
      <c r="B1578" s="4" t="s">
        <v>2930</v>
      </c>
      <c r="C1578" s="15" t="s">
        <v>41</v>
      </c>
      <c r="D1578" s="13"/>
      <c r="E1578" s="16" t="s">
        <v>2928</v>
      </c>
      <c r="F1578" s="14" t="s">
        <v>57</v>
      </c>
      <c r="G1578" s="14" t="s">
        <v>34</v>
      </c>
      <c r="H1578" s="14" t="s">
        <v>2929</v>
      </c>
      <c r="I1578" s="47" t="s">
        <v>5189</v>
      </c>
      <c r="J1578" s="47"/>
      <c r="K1578" s="47">
        <f t="shared" si="28"/>
        <v>1</v>
      </c>
      <c r="BO1578">
        <v>1</v>
      </c>
      <c r="BR1578" s="59">
        <v>1</v>
      </c>
      <c r="EH1578" s="7" t="str">
        <f>VLOOKUP(B1578,'[1]FT Base GRAL'!$B$6:$AB$2733,27,0)</f>
        <v>TAB-GRA-JunAcla</v>
      </c>
    </row>
    <row r="1579" spans="1:138" ht="15.75" x14ac:dyDescent="0.3">
      <c r="A1579" s="55">
        <v>1745</v>
      </c>
      <c r="B1579" s="4" t="s">
        <v>2931</v>
      </c>
      <c r="C1579" s="5" t="s">
        <v>8</v>
      </c>
      <c r="D1579" s="13"/>
      <c r="E1579" s="16" t="s">
        <v>2932</v>
      </c>
      <c r="F1579" s="14" t="s">
        <v>57</v>
      </c>
      <c r="G1579" s="14" t="s">
        <v>34</v>
      </c>
      <c r="H1579" s="14" t="s">
        <v>2933</v>
      </c>
      <c r="I1579" s="47" t="s">
        <v>5171</v>
      </c>
      <c r="J1579" s="47"/>
      <c r="K1579" s="47">
        <f t="shared" si="28"/>
        <v>0</v>
      </c>
      <c r="DE1579">
        <v>1</v>
      </c>
      <c r="EH1579" s="7" t="str">
        <f>VLOOKUP(B1579,'[1]FT Base GRAL'!$B$6:$AB$2733,27,0)</f>
        <v>GRO 1 Y 2 NIV</v>
      </c>
    </row>
    <row r="1580" spans="1:138" ht="15.75" x14ac:dyDescent="0.3">
      <c r="A1580" s="55">
        <v>1746</v>
      </c>
      <c r="B1580" s="4" t="s">
        <v>4981</v>
      </c>
      <c r="C1580" s="15" t="s">
        <v>41</v>
      </c>
      <c r="D1580" s="13"/>
      <c r="E1580" s="16" t="s">
        <v>2932</v>
      </c>
      <c r="F1580" s="14" t="s">
        <v>57</v>
      </c>
      <c r="G1580" s="14" t="s">
        <v>34</v>
      </c>
      <c r="H1580" s="16" t="s">
        <v>2933</v>
      </c>
      <c r="I1580" s="47" t="s">
        <v>5189</v>
      </c>
      <c r="J1580" s="47"/>
      <c r="K1580" s="47">
        <f t="shared" si="28"/>
        <v>1</v>
      </c>
      <c r="DF1580">
        <v>1</v>
      </c>
      <c r="DI1580" s="59">
        <v>1</v>
      </c>
      <c r="EH1580" s="7" t="str">
        <f>VLOOKUP(B1580,'[1]FT Base GRAL'!$B$6:$AB$2733,27,0)</f>
        <v>GRO-1N-Jun Acla 1V</v>
      </c>
    </row>
    <row r="1581" spans="1:138" ht="15.75" x14ac:dyDescent="0.3">
      <c r="A1581" s="55">
        <v>1747</v>
      </c>
      <c r="B1581" s="4" t="s">
        <v>2934</v>
      </c>
      <c r="C1581" s="5" t="s">
        <v>8</v>
      </c>
      <c r="D1581" s="13"/>
      <c r="E1581" s="16" t="s">
        <v>2935</v>
      </c>
      <c r="F1581" s="14" t="s">
        <v>57</v>
      </c>
      <c r="G1581" s="14" t="s">
        <v>34</v>
      </c>
      <c r="H1581" s="14" t="s">
        <v>2936</v>
      </c>
      <c r="I1581" s="47" t="s">
        <v>5171</v>
      </c>
      <c r="J1581" s="47"/>
      <c r="K1581" s="47">
        <f t="shared" si="28"/>
        <v>0</v>
      </c>
      <c r="DE1581">
        <v>1</v>
      </c>
      <c r="EH1581" s="7" t="str">
        <f>VLOOKUP(B1581,'[1]FT Base GRAL'!$B$6:$AB$2733,27,0)</f>
        <v>GRO 1 Y 2 NIV</v>
      </c>
    </row>
    <row r="1582" spans="1:138" ht="15.75" x14ac:dyDescent="0.3">
      <c r="A1582" s="55">
        <v>1748</v>
      </c>
      <c r="B1582" s="4" t="s">
        <v>4982</v>
      </c>
      <c r="C1582" s="15" t="s">
        <v>41</v>
      </c>
      <c r="D1582" s="13"/>
      <c r="E1582" s="16" t="s">
        <v>2935</v>
      </c>
      <c r="F1582" s="14" t="s">
        <v>57</v>
      </c>
      <c r="G1582" s="14" t="s">
        <v>34</v>
      </c>
      <c r="H1582" s="16" t="s">
        <v>2936</v>
      </c>
      <c r="I1582" s="47" t="s">
        <v>5189</v>
      </c>
      <c r="J1582" s="47"/>
      <c r="K1582" s="47">
        <f t="shared" si="28"/>
        <v>1</v>
      </c>
      <c r="DF1582">
        <v>1</v>
      </c>
      <c r="DI1582" s="59">
        <v>1</v>
      </c>
      <c r="EH1582" s="7" t="str">
        <f>VLOOKUP(B1582,'[1]FT Base GRAL'!$B$6:$AB$2733,27,0)</f>
        <v>GRO-1N-Jun Acla 1V</v>
      </c>
    </row>
    <row r="1583" spans="1:138" ht="15.75" x14ac:dyDescent="0.3">
      <c r="A1583" s="55">
        <v>1749</v>
      </c>
      <c r="B1583" s="4" t="s">
        <v>2937</v>
      </c>
      <c r="C1583" s="5" t="s">
        <v>8</v>
      </c>
      <c r="D1583" s="6"/>
      <c r="E1583" s="4" t="s">
        <v>2938</v>
      </c>
      <c r="F1583" s="7" t="s">
        <v>57</v>
      </c>
      <c r="G1583" s="7" t="s">
        <v>34</v>
      </c>
      <c r="H1583" s="7" t="s">
        <v>2939</v>
      </c>
      <c r="I1583" s="47" t="s">
        <v>5189</v>
      </c>
      <c r="J1583" s="47"/>
      <c r="K1583" s="47">
        <f t="shared" si="28"/>
        <v>1</v>
      </c>
      <c r="BN1583">
        <v>1</v>
      </c>
      <c r="BO1583">
        <v>1</v>
      </c>
      <c r="BR1583" s="59">
        <v>1</v>
      </c>
      <c r="EH1583" s="7" t="str">
        <f>VLOOKUP(B1583,'[1]FT Base GRAL'!$B$6:$AB$2733,27,0)</f>
        <v>TAB</v>
      </c>
    </row>
    <row r="1584" spans="1:138" ht="15.75" x14ac:dyDescent="0.3">
      <c r="A1584" s="55">
        <v>1750</v>
      </c>
      <c r="B1584" s="4" t="s">
        <v>2940</v>
      </c>
      <c r="C1584" s="12" t="s">
        <v>19</v>
      </c>
      <c r="D1584" s="6"/>
      <c r="E1584" s="4" t="s">
        <v>2941</v>
      </c>
      <c r="F1584" s="7" t="s">
        <v>57</v>
      </c>
      <c r="G1584" s="7" t="s">
        <v>34</v>
      </c>
      <c r="H1584" s="7" t="s">
        <v>2942</v>
      </c>
      <c r="I1584" s="47" t="s">
        <v>5169</v>
      </c>
      <c r="J1584" s="47"/>
      <c r="K1584" s="47">
        <f t="shared" si="28"/>
        <v>0</v>
      </c>
      <c r="EH1584" s="108" t="str">
        <f>VLOOKUP(B1584,'[1]FT Base GRAL'!$B$6:$AB$2733,27,0)</f>
        <v>TEX</v>
      </c>
    </row>
    <row r="1585" spans="1:138" ht="15.75" x14ac:dyDescent="0.3">
      <c r="A1585" s="55">
        <v>1751</v>
      </c>
      <c r="B1585" s="4" t="s">
        <v>2943</v>
      </c>
      <c r="C1585" s="12" t="s">
        <v>19</v>
      </c>
      <c r="D1585" s="6"/>
      <c r="E1585" s="4" t="s">
        <v>2944</v>
      </c>
      <c r="F1585" s="7" t="s">
        <v>57</v>
      </c>
      <c r="G1585" s="7" t="s">
        <v>34</v>
      </c>
      <c r="H1585" s="7" t="s">
        <v>2945</v>
      </c>
      <c r="I1585" s="47" t="s">
        <v>5169</v>
      </c>
      <c r="J1585" s="47"/>
      <c r="K1585" s="47">
        <f t="shared" si="28"/>
        <v>0</v>
      </c>
      <c r="EH1585" s="108" t="str">
        <f>VLOOKUP(B1585,'[1]FT Base GRAL'!$B$6:$AB$2733,27,0)</f>
        <v>TEX</v>
      </c>
    </row>
    <row r="1586" spans="1:138" ht="15.75" x14ac:dyDescent="0.3">
      <c r="A1586" s="55">
        <v>1752</v>
      </c>
      <c r="B1586" s="4" t="s">
        <v>2946</v>
      </c>
      <c r="C1586" s="5" t="s">
        <v>8</v>
      </c>
      <c r="D1586" s="6"/>
      <c r="E1586" s="4" t="s">
        <v>2947</v>
      </c>
      <c r="F1586" s="7" t="s">
        <v>57</v>
      </c>
      <c r="G1586" s="7" t="s">
        <v>34</v>
      </c>
      <c r="H1586" s="7" t="s">
        <v>2948</v>
      </c>
      <c r="I1586" s="47" t="s">
        <v>5189</v>
      </c>
      <c r="J1586" s="47"/>
      <c r="K1586" s="47">
        <f t="shared" si="28"/>
        <v>1</v>
      </c>
      <c r="BN1586">
        <v>1</v>
      </c>
      <c r="BO1586">
        <v>1</v>
      </c>
      <c r="BR1586" s="59">
        <v>1</v>
      </c>
      <c r="EH1586" s="7" t="str">
        <f>VLOOKUP(B1586,'[1]FT Base GRAL'!$B$6:$AB$2733,27,0)</f>
        <v>TAB</v>
      </c>
    </row>
    <row r="1587" spans="1:138" ht="15.75" x14ac:dyDescent="0.3">
      <c r="A1587" s="55">
        <v>1753</v>
      </c>
      <c r="B1587" s="4" t="s">
        <v>2949</v>
      </c>
      <c r="C1587" s="12" t="s">
        <v>19</v>
      </c>
      <c r="D1587" s="6"/>
      <c r="E1587" s="4" t="s">
        <v>2950</v>
      </c>
      <c r="F1587" s="7" t="s">
        <v>57</v>
      </c>
      <c r="G1587" s="7" t="s">
        <v>34</v>
      </c>
      <c r="H1587" s="7" t="s">
        <v>2948</v>
      </c>
      <c r="I1587" s="47" t="s">
        <v>5169</v>
      </c>
      <c r="J1587" s="47"/>
      <c r="K1587" s="47">
        <f t="shared" si="28"/>
        <v>0</v>
      </c>
      <c r="EH1587" s="108" t="str">
        <f>VLOOKUP(B1587,'[1]FT Base GRAL'!$B$6:$AB$2733,27,0)</f>
        <v>TEX</v>
      </c>
    </row>
    <row r="1588" spans="1:138" ht="15.75" x14ac:dyDescent="0.3">
      <c r="A1588" s="55">
        <v>1754</v>
      </c>
      <c r="B1588" s="4" t="s">
        <v>2951</v>
      </c>
      <c r="C1588" s="5" t="s">
        <v>8</v>
      </c>
      <c r="D1588" s="6"/>
      <c r="E1588" s="4" t="s">
        <v>2952</v>
      </c>
      <c r="F1588" s="7" t="s">
        <v>57</v>
      </c>
      <c r="G1588" s="7" t="s">
        <v>34</v>
      </c>
      <c r="H1588" s="7" t="s">
        <v>2953</v>
      </c>
      <c r="I1588" s="47" t="s">
        <v>5189</v>
      </c>
      <c r="J1588" s="47"/>
      <c r="K1588" s="47">
        <f t="shared" si="28"/>
        <v>1</v>
      </c>
      <c r="R1588">
        <v>1</v>
      </c>
      <c r="S1588">
        <v>1</v>
      </c>
      <c r="T1588">
        <v>1</v>
      </c>
      <c r="U1588">
        <v>1</v>
      </c>
      <c r="V1588">
        <v>1</v>
      </c>
      <c r="W1588">
        <v>1</v>
      </c>
      <c r="X1588" s="59">
        <v>1</v>
      </c>
      <c r="EH1588" s="7" t="str">
        <f>VLOOKUP(B1588,'[1]FT Base GRAL'!$B$6:$AB$2733,27,0)</f>
        <v>TAB</v>
      </c>
    </row>
    <row r="1589" spans="1:138" ht="15.75" x14ac:dyDescent="0.3">
      <c r="A1589" s="55">
        <v>1755</v>
      </c>
      <c r="B1589" s="4" t="s">
        <v>2954</v>
      </c>
      <c r="C1589" s="5" t="s">
        <v>8</v>
      </c>
      <c r="D1589" s="6"/>
      <c r="E1589" s="4" t="s">
        <v>2955</v>
      </c>
      <c r="F1589" s="7" t="s">
        <v>57</v>
      </c>
      <c r="G1589" s="7" t="s">
        <v>34</v>
      </c>
      <c r="H1589" s="7" t="s">
        <v>2956</v>
      </c>
      <c r="I1589" s="47" t="s">
        <v>5189</v>
      </c>
      <c r="J1589" s="47"/>
      <c r="K1589" s="47">
        <f t="shared" si="28"/>
        <v>2</v>
      </c>
      <c r="R1589">
        <v>1</v>
      </c>
      <c r="S1589">
        <v>1</v>
      </c>
      <c r="T1589">
        <v>1</v>
      </c>
      <c r="U1589">
        <v>1</v>
      </c>
      <c r="V1589">
        <v>1</v>
      </c>
      <c r="W1589">
        <v>1</v>
      </c>
      <c r="X1589" s="59">
        <v>1</v>
      </c>
      <c r="AN1589">
        <v>1</v>
      </c>
      <c r="AT1589" s="59">
        <v>1</v>
      </c>
      <c r="EH1589" s="7" t="str">
        <f>VLOOKUP(B1589,'[1]FT Base GRAL'!$B$6:$AB$2733,27,0)</f>
        <v>SIN</v>
      </c>
    </row>
    <row r="1590" spans="1:138" ht="15.75" x14ac:dyDescent="0.3">
      <c r="A1590" s="55">
        <v>1756</v>
      </c>
      <c r="B1590" s="4" t="s">
        <v>2957</v>
      </c>
      <c r="C1590" s="12" t="s">
        <v>19</v>
      </c>
      <c r="D1590" s="6"/>
      <c r="E1590" s="4" t="s">
        <v>2958</v>
      </c>
      <c r="F1590" s="7" t="s">
        <v>57</v>
      </c>
      <c r="G1590" s="7" t="s">
        <v>34</v>
      </c>
      <c r="H1590" s="7" t="s">
        <v>2956</v>
      </c>
      <c r="I1590" s="47" t="s">
        <v>5169</v>
      </c>
      <c r="J1590" s="47"/>
      <c r="K1590" s="47">
        <f t="shared" si="28"/>
        <v>0</v>
      </c>
      <c r="EH1590" s="108" t="str">
        <f>VLOOKUP(B1590,'[1]FT Base GRAL'!$B$6:$AB$2733,27,0)</f>
        <v>TEX</v>
      </c>
    </row>
    <row r="1591" spans="1:138" ht="15.75" x14ac:dyDescent="0.3">
      <c r="A1591" s="55">
        <v>1757</v>
      </c>
      <c r="B1591" s="4" t="s">
        <v>2959</v>
      </c>
      <c r="C1591" s="5" t="s">
        <v>8</v>
      </c>
      <c r="D1591" s="6"/>
      <c r="E1591" s="4" t="s">
        <v>2960</v>
      </c>
      <c r="F1591" s="7" t="s">
        <v>57</v>
      </c>
      <c r="G1591" s="7" t="s">
        <v>34</v>
      </c>
      <c r="H1591" s="7" t="s">
        <v>2961</v>
      </c>
      <c r="I1591" s="47" t="s">
        <v>4832</v>
      </c>
      <c r="J1591" s="47"/>
      <c r="K1591" s="47">
        <f t="shared" si="28"/>
        <v>0</v>
      </c>
      <c r="EH1591" s="108" t="str">
        <f>VLOOKUP(B1591,'[1]FT Base GRAL'!$B$6:$AB$2733,27,0)</f>
        <v>TAB</v>
      </c>
    </row>
    <row r="1592" spans="1:138" ht="15.75" x14ac:dyDescent="0.3">
      <c r="A1592" s="55">
        <v>1758</v>
      </c>
      <c r="B1592" s="4" t="s">
        <v>2962</v>
      </c>
      <c r="C1592" s="12" t="s">
        <v>19</v>
      </c>
      <c r="D1592" s="6"/>
      <c r="E1592" s="4" t="s">
        <v>2963</v>
      </c>
      <c r="F1592" s="7" t="s">
        <v>57</v>
      </c>
      <c r="G1592" s="7" t="s">
        <v>34</v>
      </c>
      <c r="H1592" s="7" t="s">
        <v>2964</v>
      </c>
      <c r="I1592" s="47" t="s">
        <v>5169</v>
      </c>
      <c r="J1592" s="47"/>
      <c r="K1592" s="47">
        <f t="shared" si="28"/>
        <v>0</v>
      </c>
      <c r="EH1592" s="108" t="str">
        <f>VLOOKUP(B1592,'[1]FT Base GRAL'!$B$6:$AB$2733,27,0)</f>
        <v>TEX</v>
      </c>
    </row>
    <row r="1593" spans="1:138" ht="15.75" x14ac:dyDescent="0.3">
      <c r="A1593" s="55">
        <v>1759</v>
      </c>
      <c r="B1593" s="4" t="s">
        <v>2965</v>
      </c>
      <c r="C1593" s="5" t="s">
        <v>8</v>
      </c>
      <c r="D1593" s="6"/>
      <c r="E1593" s="4" t="s">
        <v>2966</v>
      </c>
      <c r="F1593" s="7" t="s">
        <v>57</v>
      </c>
      <c r="G1593" s="7" t="s">
        <v>34</v>
      </c>
      <c r="H1593" s="7" t="s">
        <v>2967</v>
      </c>
      <c r="I1593" s="47" t="s">
        <v>4832</v>
      </c>
      <c r="J1593" s="47"/>
      <c r="K1593" s="47">
        <f t="shared" si="28"/>
        <v>0</v>
      </c>
      <c r="EH1593" s="108" t="str">
        <f>VLOOKUP(B1593,'[1]FT Base GRAL'!$B$6:$AB$2733,27,0)</f>
        <v>TAB</v>
      </c>
    </row>
    <row r="1594" spans="1:138" ht="15.75" x14ac:dyDescent="0.3">
      <c r="A1594" s="55">
        <v>1760</v>
      </c>
      <c r="B1594" s="4" t="s">
        <v>2968</v>
      </c>
      <c r="C1594" s="12" t="s">
        <v>19</v>
      </c>
      <c r="D1594" s="6"/>
      <c r="E1594" s="4" t="s">
        <v>2969</v>
      </c>
      <c r="F1594" s="7" t="s">
        <v>57</v>
      </c>
      <c r="G1594" s="7" t="s">
        <v>34</v>
      </c>
      <c r="H1594" s="7" t="s">
        <v>2970</v>
      </c>
      <c r="I1594" s="47" t="s">
        <v>5189</v>
      </c>
      <c r="J1594" s="47"/>
      <c r="K1594" s="47">
        <f t="shared" si="28"/>
        <v>1</v>
      </c>
      <c r="CP1594">
        <v>1</v>
      </c>
      <c r="CT1594" s="59">
        <v>1</v>
      </c>
      <c r="EH1594" s="7" t="str">
        <f>VLOOKUP(B1594,'[1]FT Base GRAL'!$B$6:$AB$2733,27,0)</f>
        <v>TEX</v>
      </c>
    </row>
    <row r="1595" spans="1:138" ht="15.75" x14ac:dyDescent="0.3">
      <c r="A1595" s="55">
        <v>1761</v>
      </c>
      <c r="B1595" s="4" t="s">
        <v>2971</v>
      </c>
      <c r="C1595" s="5" t="s">
        <v>8</v>
      </c>
      <c r="D1595" s="13"/>
      <c r="E1595" s="16" t="s">
        <v>2972</v>
      </c>
      <c r="F1595" s="14" t="s">
        <v>57</v>
      </c>
      <c r="G1595" s="14" t="s">
        <v>34</v>
      </c>
      <c r="H1595" s="14" t="s">
        <v>2973</v>
      </c>
      <c r="I1595" s="47" t="s">
        <v>5171</v>
      </c>
      <c r="J1595" s="47"/>
      <c r="K1595" s="47">
        <f t="shared" si="28"/>
        <v>0</v>
      </c>
      <c r="DE1595">
        <v>1</v>
      </c>
      <c r="EH1595" s="7" t="str">
        <f>VLOOKUP(B1595,'[1]FT Base GRAL'!$B$6:$AB$2733,27,0)</f>
        <v>GRO 1 Y 2 NIV</v>
      </c>
    </row>
    <row r="1596" spans="1:138" ht="15.75" x14ac:dyDescent="0.3">
      <c r="A1596" s="55">
        <v>1762</v>
      </c>
      <c r="B1596" s="4" t="s">
        <v>4983</v>
      </c>
      <c r="C1596" s="15" t="s">
        <v>41</v>
      </c>
      <c r="D1596" s="13"/>
      <c r="E1596" s="16" t="s">
        <v>2972</v>
      </c>
      <c r="F1596" s="14" t="s">
        <v>57</v>
      </c>
      <c r="G1596" s="14" t="s">
        <v>34</v>
      </c>
      <c r="H1596" s="16" t="s">
        <v>2973</v>
      </c>
      <c r="I1596" s="47" t="s">
        <v>5189</v>
      </c>
      <c r="J1596" s="47"/>
      <c r="K1596" s="47">
        <f t="shared" si="28"/>
        <v>1</v>
      </c>
      <c r="DF1596">
        <v>1</v>
      </c>
      <c r="DI1596" s="59">
        <v>1</v>
      </c>
      <c r="EH1596" s="7" t="str">
        <f>VLOOKUP(B1596,'[1]FT Base GRAL'!$B$6:$AB$2733,27,0)</f>
        <v>GRO-1N-Jun Acla 1V</v>
      </c>
    </row>
    <row r="1597" spans="1:138" ht="15.75" x14ac:dyDescent="0.3">
      <c r="A1597" s="55">
        <v>1763</v>
      </c>
      <c r="B1597" s="4" t="s">
        <v>2974</v>
      </c>
      <c r="C1597" s="5" t="s">
        <v>8</v>
      </c>
      <c r="D1597" s="6"/>
      <c r="E1597" s="4" t="s">
        <v>2975</v>
      </c>
      <c r="F1597" s="7" t="s">
        <v>57</v>
      </c>
      <c r="G1597" s="7" t="s">
        <v>34</v>
      </c>
      <c r="H1597" s="7" t="s">
        <v>2976</v>
      </c>
      <c r="I1597" s="47" t="s">
        <v>4832</v>
      </c>
      <c r="J1597" s="47"/>
      <c r="K1597" s="47">
        <f t="shared" si="28"/>
        <v>0</v>
      </c>
      <c r="EH1597" s="108" t="str">
        <f>VLOOKUP(B1597,'[1]FT Base GRAL'!$B$6:$AB$2733,27,0)</f>
        <v>TAB</v>
      </c>
    </row>
    <row r="1598" spans="1:138" ht="15.75" x14ac:dyDescent="0.3">
      <c r="A1598" s="55">
        <v>1764</v>
      </c>
      <c r="B1598" s="4" t="s">
        <v>2977</v>
      </c>
      <c r="C1598" s="5" t="s">
        <v>8</v>
      </c>
      <c r="D1598" s="6"/>
      <c r="E1598" s="4" t="s">
        <v>2978</v>
      </c>
      <c r="F1598" s="7" t="s">
        <v>57</v>
      </c>
      <c r="G1598" s="7" t="s">
        <v>34</v>
      </c>
      <c r="H1598" s="7" t="s">
        <v>2979</v>
      </c>
      <c r="I1598" s="47" t="s">
        <v>5189</v>
      </c>
      <c r="J1598" s="47"/>
      <c r="K1598" s="47">
        <f t="shared" si="28"/>
        <v>1</v>
      </c>
      <c r="BN1598">
        <v>1</v>
      </c>
      <c r="BO1598">
        <v>1</v>
      </c>
      <c r="BR1598" s="59">
        <v>1</v>
      </c>
      <c r="EH1598" s="7" t="str">
        <f>VLOOKUP(B1598,'[1]FT Base GRAL'!$B$6:$AB$2733,27,0)</f>
        <v>TAB</v>
      </c>
    </row>
    <row r="1599" spans="1:138" ht="15.75" x14ac:dyDescent="0.3">
      <c r="A1599" s="55">
        <v>1765</v>
      </c>
      <c r="B1599" s="4" t="s">
        <v>2980</v>
      </c>
      <c r="C1599" s="5" t="s">
        <v>8</v>
      </c>
      <c r="D1599" s="6"/>
      <c r="E1599" s="4" t="s">
        <v>2981</v>
      </c>
      <c r="F1599" s="7" t="s">
        <v>57</v>
      </c>
      <c r="G1599" s="7" t="s">
        <v>34</v>
      </c>
      <c r="H1599" s="7" t="s">
        <v>2982</v>
      </c>
      <c r="I1599" s="47" t="s">
        <v>5189</v>
      </c>
      <c r="J1599" s="47"/>
      <c r="K1599" s="47">
        <f t="shared" si="28"/>
        <v>2</v>
      </c>
      <c r="R1599">
        <v>1</v>
      </c>
      <c r="S1599">
        <v>1</v>
      </c>
      <c r="T1599">
        <v>1</v>
      </c>
      <c r="U1599">
        <v>1</v>
      </c>
      <c r="V1599">
        <v>1</v>
      </c>
      <c r="W1599">
        <v>1</v>
      </c>
      <c r="X1599" s="59">
        <v>1</v>
      </c>
      <c r="BN1599">
        <v>1</v>
      </c>
      <c r="BO1599">
        <v>1</v>
      </c>
      <c r="BR1599" s="59">
        <v>1</v>
      </c>
      <c r="EH1599" s="7" t="str">
        <f>VLOOKUP(B1599,'[1]FT Base GRAL'!$B$6:$AB$2733,27,0)</f>
        <v>TAB</v>
      </c>
    </row>
    <row r="1600" spans="1:138" ht="15.75" x14ac:dyDescent="0.3">
      <c r="A1600" s="55">
        <v>1766</v>
      </c>
      <c r="B1600" s="4" t="s">
        <v>2983</v>
      </c>
      <c r="C1600" s="12" t="s">
        <v>19</v>
      </c>
      <c r="D1600" s="6"/>
      <c r="E1600" s="4" t="s">
        <v>2984</v>
      </c>
      <c r="F1600" s="7" t="s">
        <v>57</v>
      </c>
      <c r="G1600" s="7" t="s">
        <v>34</v>
      </c>
      <c r="H1600" s="7" t="s">
        <v>2982</v>
      </c>
      <c r="I1600" s="47" t="s">
        <v>5169</v>
      </c>
      <c r="J1600" s="47"/>
      <c r="K1600" s="47">
        <f t="shared" si="28"/>
        <v>0</v>
      </c>
      <c r="EH1600" s="108" t="str">
        <f>VLOOKUP(B1600,'[1]FT Base GRAL'!$B$6:$AB$2733,27,0)</f>
        <v>TEX</v>
      </c>
    </row>
    <row r="1601" spans="1:138" ht="15.75" x14ac:dyDescent="0.3">
      <c r="A1601" s="55">
        <v>1767</v>
      </c>
      <c r="B1601" s="4" t="s">
        <v>2985</v>
      </c>
      <c r="C1601" s="5" t="s">
        <v>8</v>
      </c>
      <c r="D1601" s="6"/>
      <c r="E1601" s="4" t="s">
        <v>2986</v>
      </c>
      <c r="F1601" s="7" t="s">
        <v>57</v>
      </c>
      <c r="G1601" s="7" t="s">
        <v>34</v>
      </c>
      <c r="H1601" s="7" t="s">
        <v>2987</v>
      </c>
      <c r="I1601" s="47" t="s">
        <v>5189</v>
      </c>
      <c r="J1601" s="47"/>
      <c r="K1601" s="47">
        <f t="shared" si="28"/>
        <v>1</v>
      </c>
      <c r="BN1601">
        <v>1</v>
      </c>
      <c r="BO1601">
        <v>1</v>
      </c>
      <c r="BR1601" s="59">
        <v>1</v>
      </c>
      <c r="EH1601" s="7" t="str">
        <f>VLOOKUP(B1601,'[1]FT Base GRAL'!$B$6:$AB$2733,27,0)</f>
        <v>TAB</v>
      </c>
    </row>
    <row r="1602" spans="1:138" ht="15.75" x14ac:dyDescent="0.3">
      <c r="A1602" s="55">
        <v>1768</v>
      </c>
      <c r="B1602" s="4" t="s">
        <v>2988</v>
      </c>
      <c r="C1602" s="5" t="s">
        <v>8</v>
      </c>
      <c r="D1602" s="13"/>
      <c r="E1602" s="16" t="s">
        <v>2989</v>
      </c>
      <c r="F1602" s="14" t="s">
        <v>57</v>
      </c>
      <c r="G1602" s="14" t="s">
        <v>34</v>
      </c>
      <c r="H1602" s="14" t="s">
        <v>2990</v>
      </c>
      <c r="I1602" s="47" t="s">
        <v>5171</v>
      </c>
      <c r="J1602" s="47"/>
      <c r="K1602" s="47">
        <f t="shared" si="28"/>
        <v>0</v>
      </c>
      <c r="DE1602">
        <v>1</v>
      </c>
      <c r="EH1602" s="7" t="str">
        <f>VLOOKUP(B1602,'[1]FT Base GRAL'!$B$6:$AB$2733,27,0)</f>
        <v>GRO 1 Y 2 NIV</v>
      </c>
    </row>
    <row r="1603" spans="1:138" ht="15.75" x14ac:dyDescent="0.3">
      <c r="A1603" s="55">
        <v>1769</v>
      </c>
      <c r="B1603" s="4" t="s">
        <v>4984</v>
      </c>
      <c r="C1603" s="15" t="s">
        <v>41</v>
      </c>
      <c r="D1603" s="13"/>
      <c r="E1603" s="16" t="s">
        <v>2989</v>
      </c>
      <c r="F1603" s="14" t="s">
        <v>57</v>
      </c>
      <c r="G1603" s="14" t="s">
        <v>34</v>
      </c>
      <c r="H1603" s="16" t="s">
        <v>2990</v>
      </c>
      <c r="I1603" s="47" t="s">
        <v>5189</v>
      </c>
      <c r="J1603" s="47"/>
      <c r="K1603" s="47">
        <f t="shared" si="28"/>
        <v>1</v>
      </c>
      <c r="DF1603">
        <v>1</v>
      </c>
      <c r="DI1603" s="59">
        <v>1</v>
      </c>
      <c r="EH1603" s="7" t="str">
        <f>VLOOKUP(B1603,'[1]FT Base GRAL'!$B$6:$AB$2733,27,0)</f>
        <v>GRO-1N-Jun Acla 1V</v>
      </c>
    </row>
    <row r="1604" spans="1:138" ht="15.75" x14ac:dyDescent="0.3">
      <c r="A1604" s="55">
        <v>1770</v>
      </c>
      <c r="B1604" s="4" t="s">
        <v>2991</v>
      </c>
      <c r="C1604" s="12" t="s">
        <v>19</v>
      </c>
      <c r="D1604" s="6"/>
      <c r="E1604" s="4" t="s">
        <v>2992</v>
      </c>
      <c r="F1604" s="7" t="s">
        <v>57</v>
      </c>
      <c r="G1604" s="7" t="s">
        <v>34</v>
      </c>
      <c r="H1604" s="7" t="s">
        <v>2993</v>
      </c>
      <c r="I1604" s="47" t="s">
        <v>5189</v>
      </c>
      <c r="J1604" s="47"/>
      <c r="K1604" s="47">
        <f t="shared" si="28"/>
        <v>1</v>
      </c>
      <c r="CP1604">
        <v>1</v>
      </c>
      <c r="CT1604" s="59">
        <v>1</v>
      </c>
      <c r="EH1604" s="7" t="str">
        <f>VLOOKUP(B1604,'[1]FT Base GRAL'!$B$6:$AB$2733,27,0)</f>
        <v>TEX</v>
      </c>
    </row>
    <row r="1605" spans="1:138" ht="15.75" x14ac:dyDescent="0.3">
      <c r="A1605" s="55">
        <v>1771</v>
      </c>
      <c r="B1605" s="4" t="s">
        <v>2994</v>
      </c>
      <c r="C1605" s="5" t="s">
        <v>8</v>
      </c>
      <c r="D1605" s="6"/>
      <c r="E1605" s="4" t="s">
        <v>2995</v>
      </c>
      <c r="F1605" s="7" t="s">
        <v>57</v>
      </c>
      <c r="G1605" s="7" t="s">
        <v>34</v>
      </c>
      <c r="H1605" s="7" t="s">
        <v>2996</v>
      </c>
      <c r="I1605" s="47" t="s">
        <v>5189</v>
      </c>
      <c r="J1605" s="47"/>
      <c r="K1605" s="47">
        <f t="shared" si="28"/>
        <v>1</v>
      </c>
      <c r="BN1605">
        <v>1</v>
      </c>
      <c r="BO1605">
        <v>1</v>
      </c>
      <c r="BR1605" s="59">
        <v>1</v>
      </c>
      <c r="EH1605" s="7" t="str">
        <f>VLOOKUP(B1605,'[1]FT Base GRAL'!$B$6:$AB$2733,27,0)</f>
        <v>TAB</v>
      </c>
    </row>
    <row r="1606" spans="1:138" ht="15.75" x14ac:dyDescent="0.3">
      <c r="A1606" s="55">
        <v>1772</v>
      </c>
      <c r="B1606" s="4" t="s">
        <v>2997</v>
      </c>
      <c r="C1606" s="5" t="s">
        <v>8</v>
      </c>
      <c r="D1606" s="6"/>
      <c r="E1606" s="4" t="s">
        <v>2998</v>
      </c>
      <c r="F1606" s="7" t="s">
        <v>57</v>
      </c>
      <c r="G1606" s="7" t="s">
        <v>34</v>
      </c>
      <c r="H1606" s="7" t="s">
        <v>2999</v>
      </c>
      <c r="I1606" s="47" t="s">
        <v>5189</v>
      </c>
      <c r="J1606" s="47"/>
      <c r="K1606" s="47">
        <f t="shared" si="28"/>
        <v>1</v>
      </c>
      <c r="BN1606">
        <v>1</v>
      </c>
      <c r="BO1606">
        <v>1</v>
      </c>
      <c r="BR1606" s="59">
        <v>1</v>
      </c>
      <c r="EH1606" s="7" t="str">
        <f>VLOOKUP(B1606,'[1]FT Base GRAL'!$B$6:$AB$2733,27,0)</f>
        <v>TAB</v>
      </c>
    </row>
    <row r="1607" spans="1:138" ht="15.75" x14ac:dyDescent="0.3">
      <c r="A1607" s="55">
        <v>1773</v>
      </c>
      <c r="B1607" s="4" t="s">
        <v>5075</v>
      </c>
      <c r="C1607" s="5" t="s">
        <v>8</v>
      </c>
      <c r="D1607" s="13"/>
      <c r="E1607" s="16" t="s">
        <v>5128</v>
      </c>
      <c r="F1607" s="14" t="s">
        <v>57</v>
      </c>
      <c r="G1607" s="14" t="s">
        <v>5090</v>
      </c>
      <c r="H1607" s="14" t="s">
        <v>5129</v>
      </c>
      <c r="I1607" s="47" t="s">
        <v>5189</v>
      </c>
      <c r="J1607" s="47"/>
      <c r="K1607" s="47">
        <f t="shared" si="28"/>
        <v>1</v>
      </c>
      <c r="DT1607">
        <v>1</v>
      </c>
      <c r="DX1607" s="59">
        <v>1</v>
      </c>
      <c r="EH1607" s="7" t="str">
        <f>VLOOKUP(B1607,'[1]FT Base GRAL'!$B$6:$AB$2733,27,0)</f>
        <v>CMM</v>
      </c>
    </row>
    <row r="1608" spans="1:138" ht="15.75" x14ac:dyDescent="0.3">
      <c r="A1608" s="55">
        <v>1774</v>
      </c>
      <c r="B1608" s="4" t="s">
        <v>5076</v>
      </c>
      <c r="C1608" s="5" t="s">
        <v>8</v>
      </c>
      <c r="D1608" s="13"/>
      <c r="E1608" s="16" t="s">
        <v>5130</v>
      </c>
      <c r="F1608" s="14" t="s">
        <v>57</v>
      </c>
      <c r="G1608" s="14" t="s">
        <v>5090</v>
      </c>
      <c r="H1608" s="14" t="s">
        <v>5131</v>
      </c>
      <c r="I1608" s="47" t="s">
        <v>5189</v>
      </c>
      <c r="J1608" s="47"/>
      <c r="K1608" s="47">
        <f t="shared" ref="K1608:K1671" si="29">COUNTA(N1608,Q1608,AC1608,AH1608,AM1608,AT1608,BA1608,BC1608,X1608,BF1608,BM1608,BR1608,BW1608,CB1608,CG1608,CJ1608,CO1608,CT1608,CY1608,DD1608,DN1608,DS1608,DI1608,DX1608,EC1608,EG1608)</f>
        <v>1</v>
      </c>
      <c r="DT1608">
        <v>1</v>
      </c>
      <c r="DX1608" s="59">
        <v>1</v>
      </c>
      <c r="EH1608" s="7" t="str">
        <f>VLOOKUP(B1608,'[1]FT Base GRAL'!$B$6:$AB$2733,27,0)</f>
        <v>CMM</v>
      </c>
    </row>
    <row r="1609" spans="1:138" ht="15.75" x14ac:dyDescent="0.3">
      <c r="A1609" s="55">
        <v>1775</v>
      </c>
      <c r="B1609" s="4" t="s">
        <v>5077</v>
      </c>
      <c r="C1609" s="5" t="s">
        <v>8</v>
      </c>
      <c r="D1609" s="13"/>
      <c r="E1609" s="16" t="s">
        <v>5132</v>
      </c>
      <c r="F1609" s="14" t="s">
        <v>57</v>
      </c>
      <c r="G1609" s="14" t="s">
        <v>5090</v>
      </c>
      <c r="H1609" s="14" t="s">
        <v>5133</v>
      </c>
      <c r="I1609" s="47" t="s">
        <v>5189</v>
      </c>
      <c r="J1609" s="47"/>
      <c r="K1609" s="47">
        <f t="shared" si="29"/>
        <v>1</v>
      </c>
      <c r="DT1609">
        <v>1</v>
      </c>
      <c r="DX1609" s="59">
        <v>1</v>
      </c>
      <c r="EH1609" s="7" t="str">
        <f>VLOOKUP(B1609,'[1]FT Base GRAL'!$B$6:$AB$2733,27,0)</f>
        <v>CMM</v>
      </c>
    </row>
    <row r="1610" spans="1:138" ht="15.75" x14ac:dyDescent="0.3">
      <c r="A1610" s="55">
        <v>1776</v>
      </c>
      <c r="B1610" s="4" t="s">
        <v>3000</v>
      </c>
      <c r="C1610" s="5" t="s">
        <v>8</v>
      </c>
      <c r="D1610" s="6"/>
      <c r="E1610" s="4" t="s">
        <v>3001</v>
      </c>
      <c r="F1610" s="7" t="s">
        <v>57</v>
      </c>
      <c r="G1610" s="7" t="s">
        <v>34</v>
      </c>
      <c r="H1610" s="7" t="s">
        <v>3002</v>
      </c>
      <c r="I1610" s="47" t="s">
        <v>5189</v>
      </c>
      <c r="J1610" s="47"/>
      <c r="K1610" s="47">
        <f t="shared" si="29"/>
        <v>1</v>
      </c>
      <c r="BN1610">
        <v>1</v>
      </c>
      <c r="BO1610">
        <v>1</v>
      </c>
      <c r="BP1610">
        <v>1</v>
      </c>
      <c r="BQ1610">
        <v>1</v>
      </c>
      <c r="BR1610" s="59">
        <v>1</v>
      </c>
      <c r="EH1610" s="7" t="str">
        <f>VLOOKUP(B1610,'[1]FT Base GRAL'!$B$6:$AB$2733,27,0)</f>
        <v>TAB</v>
      </c>
    </row>
    <row r="1611" spans="1:138" ht="15.75" x14ac:dyDescent="0.3">
      <c r="A1611" s="55">
        <v>1777</v>
      </c>
      <c r="B1611" s="4" t="s">
        <v>3003</v>
      </c>
      <c r="C1611" s="5" t="s">
        <v>8</v>
      </c>
      <c r="D1611" s="6"/>
      <c r="E1611" s="4" t="s">
        <v>3004</v>
      </c>
      <c r="F1611" s="7" t="s">
        <v>57</v>
      </c>
      <c r="G1611" s="7" t="s">
        <v>34</v>
      </c>
      <c r="H1611" s="7" t="s">
        <v>3005</v>
      </c>
      <c r="I1611" s="47" t="s">
        <v>5189</v>
      </c>
      <c r="J1611" s="47"/>
      <c r="K1611" s="47">
        <f t="shared" si="29"/>
        <v>1</v>
      </c>
      <c r="BN1611">
        <v>1</v>
      </c>
      <c r="BO1611">
        <v>1</v>
      </c>
      <c r="BP1611">
        <v>1</v>
      </c>
      <c r="BQ1611">
        <v>1</v>
      </c>
      <c r="BR1611" s="59">
        <v>1</v>
      </c>
      <c r="EH1611" s="7" t="str">
        <f>VLOOKUP(B1611,'[1]FT Base GRAL'!$B$6:$AB$2733,27,0)</f>
        <v>TAB</v>
      </c>
    </row>
    <row r="1612" spans="1:138" ht="15.75" x14ac:dyDescent="0.3">
      <c r="A1612" s="55">
        <v>1778</v>
      </c>
      <c r="B1612" s="4" t="s">
        <v>3006</v>
      </c>
      <c r="C1612" s="5" t="s">
        <v>8</v>
      </c>
      <c r="D1612" s="6"/>
      <c r="E1612" s="4" t="s">
        <v>3007</v>
      </c>
      <c r="F1612" s="7" t="s">
        <v>57</v>
      </c>
      <c r="G1612" s="7" t="s">
        <v>34</v>
      </c>
      <c r="H1612" s="7" t="s">
        <v>3005</v>
      </c>
      <c r="I1612" s="47" t="s">
        <v>5189</v>
      </c>
      <c r="J1612" s="47"/>
      <c r="K1612" s="47">
        <f t="shared" si="29"/>
        <v>1</v>
      </c>
      <c r="BN1612">
        <v>1</v>
      </c>
      <c r="BO1612">
        <v>1</v>
      </c>
      <c r="BR1612" s="59">
        <v>1</v>
      </c>
      <c r="EH1612" s="7" t="str">
        <f>VLOOKUP(B1612,'[1]FT Base GRAL'!$B$6:$AB$2733,27,0)</f>
        <v>TAB</v>
      </c>
    </row>
    <row r="1613" spans="1:138" ht="15.75" x14ac:dyDescent="0.3">
      <c r="A1613" s="55">
        <v>1779</v>
      </c>
      <c r="B1613" s="4" t="s">
        <v>3008</v>
      </c>
      <c r="C1613" s="5" t="s">
        <v>8</v>
      </c>
      <c r="D1613" s="6"/>
      <c r="E1613" s="4" t="s">
        <v>3009</v>
      </c>
      <c r="F1613" s="7" t="s">
        <v>57</v>
      </c>
      <c r="G1613" s="7" t="s">
        <v>34</v>
      </c>
      <c r="H1613" s="7" t="s">
        <v>3010</v>
      </c>
      <c r="I1613" s="47" t="s">
        <v>5189</v>
      </c>
      <c r="J1613" s="47"/>
      <c r="K1613" s="47">
        <f t="shared" si="29"/>
        <v>2</v>
      </c>
      <c r="R1613">
        <v>1</v>
      </c>
      <c r="S1613">
        <v>1</v>
      </c>
      <c r="T1613">
        <v>1</v>
      </c>
      <c r="U1613">
        <v>1</v>
      </c>
      <c r="V1613">
        <v>1</v>
      </c>
      <c r="W1613">
        <v>1</v>
      </c>
      <c r="X1613" s="59">
        <v>1</v>
      </c>
      <c r="BN1613">
        <v>1</v>
      </c>
      <c r="BO1613">
        <v>1</v>
      </c>
      <c r="BR1613" s="59">
        <v>1</v>
      </c>
      <c r="EH1613" s="7" t="str">
        <f>VLOOKUP(B1613,'[1]FT Base GRAL'!$B$6:$AB$2733,27,0)</f>
        <v>TAB</v>
      </c>
    </row>
    <row r="1614" spans="1:138" ht="15.75" x14ac:dyDescent="0.3">
      <c r="A1614" s="55">
        <v>1780</v>
      </c>
      <c r="B1614" s="4" t="s">
        <v>3011</v>
      </c>
      <c r="C1614" s="12" t="s">
        <v>19</v>
      </c>
      <c r="D1614" s="6"/>
      <c r="E1614" s="4" t="s">
        <v>3012</v>
      </c>
      <c r="F1614" s="7" t="s">
        <v>57</v>
      </c>
      <c r="G1614" s="7" t="s">
        <v>34</v>
      </c>
      <c r="H1614" s="7" t="s">
        <v>3010</v>
      </c>
      <c r="I1614" s="47" t="s">
        <v>5169</v>
      </c>
      <c r="J1614" s="47"/>
      <c r="K1614" s="47">
        <f t="shared" si="29"/>
        <v>0</v>
      </c>
      <c r="EH1614" s="108" t="str">
        <f>VLOOKUP(B1614,'[1]FT Base GRAL'!$B$6:$AB$2733,27,0)</f>
        <v>TEX</v>
      </c>
    </row>
    <row r="1615" spans="1:138" ht="15.75" x14ac:dyDescent="0.3">
      <c r="A1615" s="55">
        <v>1781</v>
      </c>
      <c r="B1615" s="4" t="s">
        <v>3013</v>
      </c>
      <c r="C1615" s="5" t="s">
        <v>8</v>
      </c>
      <c r="D1615" s="6"/>
      <c r="E1615" s="4" t="s">
        <v>3014</v>
      </c>
      <c r="F1615" s="7" t="s">
        <v>57</v>
      </c>
      <c r="G1615" s="7" t="s">
        <v>34</v>
      </c>
      <c r="H1615" s="7" t="s">
        <v>3015</v>
      </c>
      <c r="I1615" s="47" t="s">
        <v>5189</v>
      </c>
      <c r="J1615" s="47"/>
      <c r="K1615" s="47">
        <f t="shared" si="29"/>
        <v>1</v>
      </c>
      <c r="BN1615">
        <v>1</v>
      </c>
      <c r="BO1615">
        <v>1</v>
      </c>
      <c r="BR1615" s="59">
        <v>1</v>
      </c>
      <c r="EH1615" s="7" t="str">
        <f>VLOOKUP(B1615,'[1]FT Base GRAL'!$B$6:$AB$2733,27,0)</f>
        <v>TAB</v>
      </c>
    </row>
    <row r="1616" spans="1:138" ht="15.75" x14ac:dyDescent="0.3">
      <c r="A1616" s="55">
        <v>1782</v>
      </c>
      <c r="B1616" s="4" t="s">
        <v>3016</v>
      </c>
      <c r="C1616" s="5" t="s">
        <v>8</v>
      </c>
      <c r="D1616" s="6"/>
      <c r="E1616" s="4" t="s">
        <v>3017</v>
      </c>
      <c r="F1616" s="7" t="s">
        <v>57</v>
      </c>
      <c r="G1616" s="7" t="s">
        <v>34</v>
      </c>
      <c r="H1616" s="7" t="s">
        <v>3018</v>
      </c>
      <c r="I1616" s="47" t="s">
        <v>5189</v>
      </c>
      <c r="J1616" s="47"/>
      <c r="K1616" s="47">
        <f t="shared" si="29"/>
        <v>1</v>
      </c>
      <c r="BN1616">
        <v>1</v>
      </c>
      <c r="BO1616">
        <v>1</v>
      </c>
      <c r="BR1616" s="59">
        <v>1</v>
      </c>
      <c r="EH1616" s="7" t="str">
        <f>VLOOKUP(B1616,'[1]FT Base GRAL'!$B$6:$AB$2733,27,0)</f>
        <v>TAB</v>
      </c>
    </row>
    <row r="1617" spans="1:138" ht="15.75" x14ac:dyDescent="0.3">
      <c r="A1617" s="55">
        <v>1783</v>
      </c>
      <c r="B1617" s="4" t="s">
        <v>3019</v>
      </c>
      <c r="C1617" s="5" t="s">
        <v>8</v>
      </c>
      <c r="D1617" s="6"/>
      <c r="E1617" s="4" t="s">
        <v>3020</v>
      </c>
      <c r="F1617" s="7" t="s">
        <v>57</v>
      </c>
      <c r="G1617" s="7" t="s">
        <v>34</v>
      </c>
      <c r="H1617" s="7" t="s">
        <v>3021</v>
      </c>
      <c r="I1617" s="47" t="s">
        <v>4832</v>
      </c>
      <c r="J1617" s="47"/>
      <c r="K1617" s="47">
        <f t="shared" si="29"/>
        <v>0</v>
      </c>
      <c r="EH1617" s="108" t="str">
        <f>VLOOKUP(B1617,'[1]FT Base GRAL'!$B$6:$AB$2733,27,0)</f>
        <v>NAY</v>
      </c>
    </row>
    <row r="1618" spans="1:138" ht="15.75" x14ac:dyDescent="0.3">
      <c r="A1618" s="55">
        <v>1784</v>
      </c>
      <c r="B1618" s="4" t="s">
        <v>3022</v>
      </c>
      <c r="C1618" s="5" t="s">
        <v>8</v>
      </c>
      <c r="D1618" s="6"/>
      <c r="E1618" s="4" t="s">
        <v>3023</v>
      </c>
      <c r="F1618" s="7" t="s">
        <v>57</v>
      </c>
      <c r="G1618" s="7" t="s">
        <v>34</v>
      </c>
      <c r="H1618" s="7" t="s">
        <v>3024</v>
      </c>
      <c r="I1618" s="47" t="s">
        <v>5171</v>
      </c>
      <c r="J1618" s="47"/>
      <c r="K1618" s="47">
        <f t="shared" si="29"/>
        <v>0</v>
      </c>
      <c r="BN1618">
        <v>1</v>
      </c>
      <c r="EH1618" s="7" t="str">
        <f>VLOOKUP(B1618,'[1]FT Base GRAL'!$B$6:$AB$2733,27,0)</f>
        <v>TAB</v>
      </c>
    </row>
    <row r="1619" spans="1:138" ht="15.75" x14ac:dyDescent="0.3">
      <c r="A1619" s="55">
        <v>1785</v>
      </c>
      <c r="B1619" s="4" t="s">
        <v>3025</v>
      </c>
      <c r="C1619" s="15" t="s">
        <v>41</v>
      </c>
      <c r="D1619" s="13"/>
      <c r="E1619" s="16" t="s">
        <v>3023</v>
      </c>
      <c r="F1619" s="14" t="s">
        <v>57</v>
      </c>
      <c r="G1619" s="14" t="s">
        <v>34</v>
      </c>
      <c r="H1619" s="14" t="s">
        <v>3024</v>
      </c>
      <c r="I1619" s="47" t="s">
        <v>5189</v>
      </c>
      <c r="J1619" s="47"/>
      <c r="K1619" s="47">
        <f t="shared" si="29"/>
        <v>1</v>
      </c>
      <c r="BO1619">
        <v>1</v>
      </c>
      <c r="BR1619" s="59">
        <v>1</v>
      </c>
      <c r="EH1619" s="7" t="str">
        <f>VLOOKUP(B1619,'[1]FT Base GRAL'!$B$6:$AB$2733,27,0)</f>
        <v>TAB-GRA-JunAcla</v>
      </c>
    </row>
    <row r="1620" spans="1:138" ht="15.75" x14ac:dyDescent="0.3">
      <c r="A1620" s="55">
        <v>1786</v>
      </c>
      <c r="B1620" s="4" t="s">
        <v>3026</v>
      </c>
      <c r="C1620" s="5" t="s">
        <v>8</v>
      </c>
      <c r="D1620" s="6"/>
      <c r="E1620" s="4" t="s">
        <v>3027</v>
      </c>
      <c r="F1620" s="7" t="s">
        <v>57</v>
      </c>
      <c r="G1620" s="7" t="s">
        <v>34</v>
      </c>
      <c r="H1620" s="7" t="s">
        <v>3028</v>
      </c>
      <c r="I1620" s="47" t="s">
        <v>5171</v>
      </c>
      <c r="J1620" s="47"/>
      <c r="K1620" s="47">
        <f t="shared" si="29"/>
        <v>0</v>
      </c>
      <c r="BN1620">
        <v>1</v>
      </c>
      <c r="EH1620" s="7" t="str">
        <f>VLOOKUP(B1620,'[1]FT Base GRAL'!$B$6:$AB$2733,27,0)</f>
        <v>TAB</v>
      </c>
    </row>
    <row r="1621" spans="1:138" ht="15.75" x14ac:dyDescent="0.3">
      <c r="A1621" s="55">
        <v>1787</v>
      </c>
      <c r="B1621" s="4" t="s">
        <v>3029</v>
      </c>
      <c r="C1621" s="12" t="s">
        <v>19</v>
      </c>
      <c r="D1621" s="6"/>
      <c r="E1621" s="4" t="s">
        <v>3030</v>
      </c>
      <c r="F1621" s="7" t="s">
        <v>57</v>
      </c>
      <c r="G1621" s="7" t="s">
        <v>34</v>
      </c>
      <c r="H1621" s="7" t="s">
        <v>3028</v>
      </c>
      <c r="I1621" s="47" t="s">
        <v>5169</v>
      </c>
      <c r="J1621" s="47"/>
      <c r="K1621" s="47">
        <f t="shared" si="29"/>
        <v>0</v>
      </c>
      <c r="EH1621" s="108" t="str">
        <f>VLOOKUP(B1621,'[1]FT Base GRAL'!$B$6:$AB$2733,27,0)</f>
        <v>TEX</v>
      </c>
    </row>
    <row r="1622" spans="1:138" ht="15.75" x14ac:dyDescent="0.3">
      <c r="A1622" s="55">
        <v>1788</v>
      </c>
      <c r="B1622" s="4" t="s">
        <v>3031</v>
      </c>
      <c r="C1622" s="15" t="s">
        <v>41</v>
      </c>
      <c r="D1622" s="13"/>
      <c r="E1622" s="16" t="s">
        <v>3027</v>
      </c>
      <c r="F1622" s="14" t="s">
        <v>57</v>
      </c>
      <c r="G1622" s="14" t="s">
        <v>34</v>
      </c>
      <c r="H1622" s="14" t="s">
        <v>3028</v>
      </c>
      <c r="I1622" s="47" t="s">
        <v>5189</v>
      </c>
      <c r="J1622" s="47"/>
      <c r="K1622" s="47">
        <f t="shared" si="29"/>
        <v>1</v>
      </c>
      <c r="BO1622">
        <v>1</v>
      </c>
      <c r="BR1622" s="59">
        <v>1</v>
      </c>
      <c r="EH1622" s="7" t="str">
        <f>VLOOKUP(B1622,'[1]FT Base GRAL'!$B$6:$AB$2733,27,0)</f>
        <v>TAB-GRA-JunAcla</v>
      </c>
    </row>
    <row r="1623" spans="1:138" ht="15.75" x14ac:dyDescent="0.3">
      <c r="A1623" s="55">
        <v>1789</v>
      </c>
      <c r="B1623" s="4" t="s">
        <v>3032</v>
      </c>
      <c r="C1623" s="5" t="s">
        <v>8</v>
      </c>
      <c r="D1623" s="6"/>
      <c r="E1623" s="4" t="s">
        <v>3033</v>
      </c>
      <c r="F1623" s="7" t="s">
        <v>57</v>
      </c>
      <c r="G1623" s="7" t="s">
        <v>34</v>
      </c>
      <c r="H1623" s="7" t="s">
        <v>3034</v>
      </c>
      <c r="I1623" s="47" t="s">
        <v>5189</v>
      </c>
      <c r="J1623" s="47"/>
      <c r="K1623" s="47">
        <f t="shared" si="29"/>
        <v>1</v>
      </c>
      <c r="BN1623">
        <v>1</v>
      </c>
      <c r="BO1623">
        <v>1</v>
      </c>
      <c r="BR1623" s="59">
        <v>1</v>
      </c>
      <c r="EH1623" s="7" t="str">
        <f>VLOOKUP(B1623,'[1]FT Base GRAL'!$B$6:$AB$2733,27,0)</f>
        <v>TAB</v>
      </c>
    </row>
    <row r="1624" spans="1:138" ht="15.75" x14ac:dyDescent="0.3">
      <c r="A1624" s="55">
        <v>1790</v>
      </c>
      <c r="B1624" s="4" t="s">
        <v>3035</v>
      </c>
      <c r="C1624" s="5" t="s">
        <v>8</v>
      </c>
      <c r="D1624" s="6"/>
      <c r="E1624" s="4" t="s">
        <v>3036</v>
      </c>
      <c r="F1624" s="7" t="s">
        <v>57</v>
      </c>
      <c r="G1624" s="7" t="s">
        <v>34</v>
      </c>
      <c r="H1624" s="7" t="s">
        <v>3037</v>
      </c>
      <c r="I1624" s="47" t="s">
        <v>5189</v>
      </c>
      <c r="J1624" s="47"/>
      <c r="K1624" s="47">
        <f t="shared" si="29"/>
        <v>1</v>
      </c>
      <c r="BN1624">
        <v>1</v>
      </c>
      <c r="BO1624">
        <v>1</v>
      </c>
      <c r="BR1624" s="59">
        <v>1</v>
      </c>
      <c r="EH1624" s="7" t="str">
        <f>VLOOKUP(B1624,'[1]FT Base GRAL'!$B$6:$AB$2733,27,0)</f>
        <v>TAB</v>
      </c>
    </row>
    <row r="1625" spans="1:138" ht="15.75" x14ac:dyDescent="0.3">
      <c r="A1625" s="55">
        <v>1791</v>
      </c>
      <c r="B1625" s="4" t="s">
        <v>3038</v>
      </c>
      <c r="C1625" s="5" t="s">
        <v>8</v>
      </c>
      <c r="D1625" s="6"/>
      <c r="E1625" s="4" t="s">
        <v>3039</v>
      </c>
      <c r="F1625" s="7" t="s">
        <v>57</v>
      </c>
      <c r="G1625" s="7" t="s">
        <v>34</v>
      </c>
      <c r="H1625" s="7" t="s">
        <v>3040</v>
      </c>
      <c r="I1625" s="47" t="s">
        <v>5189</v>
      </c>
      <c r="J1625" s="47"/>
      <c r="K1625" s="47">
        <f t="shared" si="29"/>
        <v>1</v>
      </c>
      <c r="BN1625">
        <v>1</v>
      </c>
      <c r="BO1625">
        <v>1</v>
      </c>
      <c r="BR1625" s="59">
        <v>1</v>
      </c>
      <c r="EH1625" s="7" t="str">
        <f>VLOOKUP(B1625,'[1]FT Base GRAL'!$B$6:$AB$2733,27,0)</f>
        <v>TAB</v>
      </c>
    </row>
    <row r="1626" spans="1:138" ht="15.75" x14ac:dyDescent="0.3">
      <c r="A1626" s="55">
        <v>1792</v>
      </c>
      <c r="B1626" s="4" t="s">
        <v>3041</v>
      </c>
      <c r="C1626" s="5" t="s">
        <v>8</v>
      </c>
      <c r="D1626" s="6"/>
      <c r="E1626" s="4" t="s">
        <v>3042</v>
      </c>
      <c r="F1626" s="7" t="s">
        <v>57</v>
      </c>
      <c r="G1626" s="7" t="s">
        <v>34</v>
      </c>
      <c r="H1626" s="7" t="s">
        <v>3043</v>
      </c>
      <c r="I1626" s="47" t="s">
        <v>5189</v>
      </c>
      <c r="J1626" s="47"/>
      <c r="K1626" s="47">
        <f t="shared" si="29"/>
        <v>1</v>
      </c>
      <c r="BN1626">
        <v>1</v>
      </c>
      <c r="BO1626">
        <v>1</v>
      </c>
      <c r="BR1626" s="59">
        <v>1</v>
      </c>
      <c r="EH1626" s="7" t="str">
        <f>VLOOKUP(B1626,'[1]FT Base GRAL'!$B$6:$AB$2733,27,0)</f>
        <v>TAB</v>
      </c>
    </row>
    <row r="1627" spans="1:138" ht="15.75" x14ac:dyDescent="0.3">
      <c r="A1627" s="55">
        <v>1793</v>
      </c>
      <c r="B1627" s="4" t="s">
        <v>3044</v>
      </c>
      <c r="C1627" s="5" t="s">
        <v>8</v>
      </c>
      <c r="D1627" s="6"/>
      <c r="E1627" s="4" t="s">
        <v>3045</v>
      </c>
      <c r="F1627" s="7" t="s">
        <v>57</v>
      </c>
      <c r="G1627" s="7" t="s">
        <v>34</v>
      </c>
      <c r="H1627" s="7" t="s">
        <v>3046</v>
      </c>
      <c r="I1627" s="47" t="s">
        <v>4832</v>
      </c>
      <c r="J1627" s="47"/>
      <c r="K1627" s="47">
        <f t="shared" si="29"/>
        <v>0</v>
      </c>
      <c r="EH1627" s="108" t="str">
        <f>VLOOKUP(B1627,'[1]FT Base GRAL'!$B$6:$AB$2733,27,0)</f>
        <v>TAB</v>
      </c>
    </row>
    <row r="1628" spans="1:138" ht="15.75" x14ac:dyDescent="0.3">
      <c r="A1628" s="55">
        <v>1794</v>
      </c>
      <c r="B1628" s="4" t="s">
        <v>3047</v>
      </c>
      <c r="C1628" s="5" t="s">
        <v>8</v>
      </c>
      <c r="D1628" s="6"/>
      <c r="E1628" s="4" t="s">
        <v>3048</v>
      </c>
      <c r="F1628" s="7" t="s">
        <v>57</v>
      </c>
      <c r="G1628" s="7" t="s">
        <v>34</v>
      </c>
      <c r="H1628" s="7" t="s">
        <v>3049</v>
      </c>
      <c r="I1628" s="47" t="s">
        <v>4832</v>
      </c>
      <c r="J1628" s="47"/>
      <c r="K1628" s="47">
        <f t="shared" si="29"/>
        <v>0</v>
      </c>
      <c r="EH1628" s="108" t="str">
        <f>VLOOKUP(B1628,'[1]FT Base GRAL'!$B$6:$AB$2733,27,0)</f>
        <v>TAB</v>
      </c>
    </row>
    <row r="1629" spans="1:138" ht="15.75" x14ac:dyDescent="0.3">
      <c r="A1629" s="55">
        <v>1795</v>
      </c>
      <c r="B1629" s="4" t="s">
        <v>3050</v>
      </c>
      <c r="C1629" s="5" t="s">
        <v>8</v>
      </c>
      <c r="D1629" s="6"/>
      <c r="E1629" s="4" t="s">
        <v>3051</v>
      </c>
      <c r="F1629" s="7" t="s">
        <v>57</v>
      </c>
      <c r="G1629" s="7" t="s">
        <v>34</v>
      </c>
      <c r="H1629" s="7" t="s">
        <v>3052</v>
      </c>
      <c r="I1629" s="47" t="s">
        <v>5189</v>
      </c>
      <c r="J1629" s="47"/>
      <c r="K1629" s="47">
        <f t="shared" si="29"/>
        <v>1</v>
      </c>
      <c r="BN1629">
        <v>1</v>
      </c>
      <c r="BO1629">
        <v>1</v>
      </c>
      <c r="BR1629" s="59">
        <v>1</v>
      </c>
      <c r="EH1629" s="7" t="str">
        <f>VLOOKUP(B1629,'[1]FT Base GRAL'!$B$6:$AB$2733,27,0)</f>
        <v>TAB</v>
      </c>
    </row>
    <row r="1630" spans="1:138" ht="15.75" x14ac:dyDescent="0.3">
      <c r="A1630" s="55">
        <v>1796</v>
      </c>
      <c r="B1630" s="4" t="s">
        <v>3053</v>
      </c>
      <c r="C1630" s="5" t="s">
        <v>8</v>
      </c>
      <c r="D1630" s="6"/>
      <c r="E1630" s="4" t="s">
        <v>3054</v>
      </c>
      <c r="F1630" s="7" t="s">
        <v>57</v>
      </c>
      <c r="G1630" s="7" t="s">
        <v>34</v>
      </c>
      <c r="H1630" s="7" t="s">
        <v>3055</v>
      </c>
      <c r="I1630" s="47" t="s">
        <v>5189</v>
      </c>
      <c r="J1630" s="47"/>
      <c r="K1630" s="47">
        <f t="shared" si="29"/>
        <v>1</v>
      </c>
      <c r="BN1630">
        <v>1</v>
      </c>
      <c r="BO1630">
        <v>1</v>
      </c>
      <c r="BR1630" s="59">
        <v>1</v>
      </c>
      <c r="EH1630" s="7" t="str">
        <f>VLOOKUP(B1630,'[1]FT Base GRAL'!$B$6:$AB$2733,27,0)</f>
        <v>TAB</v>
      </c>
    </row>
    <row r="1631" spans="1:138" ht="15.75" x14ac:dyDescent="0.3">
      <c r="A1631" s="55">
        <v>1797</v>
      </c>
      <c r="B1631" s="4" t="s">
        <v>3056</v>
      </c>
      <c r="C1631" s="12" t="s">
        <v>19</v>
      </c>
      <c r="D1631" s="6"/>
      <c r="E1631" s="4" t="s">
        <v>3057</v>
      </c>
      <c r="F1631" s="7" t="s">
        <v>57</v>
      </c>
      <c r="G1631" s="7" t="s">
        <v>34</v>
      </c>
      <c r="H1631" s="7" t="s">
        <v>3058</v>
      </c>
      <c r="I1631" s="47" t="s">
        <v>5169</v>
      </c>
      <c r="J1631" s="47"/>
      <c r="K1631" s="47">
        <f t="shared" si="29"/>
        <v>0</v>
      </c>
      <c r="EH1631" s="108" t="str">
        <f>VLOOKUP(B1631,'[1]FT Base GRAL'!$B$6:$AB$2733,27,0)</f>
        <v>TEX</v>
      </c>
    </row>
    <row r="1632" spans="1:138" ht="15.75" x14ac:dyDescent="0.3">
      <c r="A1632" s="55">
        <v>1798</v>
      </c>
      <c r="B1632" s="4" t="s">
        <v>3059</v>
      </c>
      <c r="C1632" s="5" t="s">
        <v>8</v>
      </c>
      <c r="D1632" s="6"/>
      <c r="E1632" s="4" t="s">
        <v>3060</v>
      </c>
      <c r="F1632" s="7" t="s">
        <v>57</v>
      </c>
      <c r="G1632" s="7" t="s">
        <v>34</v>
      </c>
      <c r="H1632" s="7" t="s">
        <v>3061</v>
      </c>
      <c r="I1632" s="47" t="s">
        <v>5189</v>
      </c>
      <c r="J1632" s="47"/>
      <c r="K1632" s="47">
        <f t="shared" si="29"/>
        <v>1</v>
      </c>
      <c r="BN1632">
        <v>1</v>
      </c>
      <c r="BO1632">
        <v>1</v>
      </c>
      <c r="BR1632" s="59">
        <v>1</v>
      </c>
      <c r="EH1632" s="7" t="str">
        <f>VLOOKUP(B1632,'[1]FT Base GRAL'!$B$6:$AB$2733,27,0)</f>
        <v>TAB</v>
      </c>
    </row>
    <row r="1633" spans="1:138" ht="15.75" x14ac:dyDescent="0.3">
      <c r="A1633" s="55">
        <v>1799</v>
      </c>
      <c r="B1633" s="4" t="s">
        <v>3062</v>
      </c>
      <c r="C1633" s="5" t="s">
        <v>8</v>
      </c>
      <c r="D1633" s="6"/>
      <c r="E1633" s="4" t="s">
        <v>3063</v>
      </c>
      <c r="F1633" s="7" t="s">
        <v>57</v>
      </c>
      <c r="G1633" s="7" t="s">
        <v>34</v>
      </c>
      <c r="H1633" s="7" t="s">
        <v>3064</v>
      </c>
      <c r="I1633" s="47" t="s">
        <v>5189</v>
      </c>
      <c r="J1633" s="47"/>
      <c r="K1633" s="47">
        <f t="shared" si="29"/>
        <v>1</v>
      </c>
      <c r="BX1633">
        <v>1</v>
      </c>
      <c r="BY1633">
        <v>1</v>
      </c>
      <c r="CB1633" s="59">
        <v>1</v>
      </c>
      <c r="EH1633" s="7" t="str">
        <f>VLOOKUP(B1633,'[1]FT Base GRAL'!$B$6:$AB$2733,27,0)</f>
        <v>TAB</v>
      </c>
    </row>
    <row r="1634" spans="1:138" ht="15.75" x14ac:dyDescent="0.3">
      <c r="A1634" s="55">
        <v>1800</v>
      </c>
      <c r="B1634" s="4" t="s">
        <v>3065</v>
      </c>
      <c r="C1634" s="5" t="s">
        <v>8</v>
      </c>
      <c r="D1634" s="6"/>
      <c r="E1634" s="4" t="s">
        <v>3066</v>
      </c>
      <c r="F1634" s="7" t="s">
        <v>57</v>
      </c>
      <c r="G1634" s="7" t="s">
        <v>34</v>
      </c>
      <c r="H1634" s="7" t="s">
        <v>3067</v>
      </c>
      <c r="I1634" s="47" t="s">
        <v>5189</v>
      </c>
      <c r="J1634" s="47"/>
      <c r="K1634" s="47">
        <f t="shared" si="29"/>
        <v>1</v>
      </c>
      <c r="BN1634">
        <v>1</v>
      </c>
      <c r="BO1634">
        <v>1</v>
      </c>
      <c r="BR1634" s="59">
        <v>1</v>
      </c>
      <c r="EH1634" s="7" t="str">
        <f>VLOOKUP(B1634,'[1]FT Base GRAL'!$B$6:$AB$2733,27,0)</f>
        <v>TAB</v>
      </c>
    </row>
    <row r="1635" spans="1:138" ht="15.75" x14ac:dyDescent="0.3">
      <c r="A1635" s="55">
        <v>1801</v>
      </c>
      <c r="B1635" s="4" t="s">
        <v>3068</v>
      </c>
      <c r="C1635" s="5" t="s">
        <v>8</v>
      </c>
      <c r="D1635" s="13"/>
      <c r="E1635" s="16" t="s">
        <v>3069</v>
      </c>
      <c r="F1635" s="14" t="s">
        <v>57</v>
      </c>
      <c r="G1635" s="14" t="s">
        <v>34</v>
      </c>
      <c r="H1635" s="14" t="s">
        <v>3070</v>
      </c>
      <c r="I1635" s="47" t="s">
        <v>5171</v>
      </c>
      <c r="J1635" s="47"/>
      <c r="K1635" s="47">
        <f t="shared" si="29"/>
        <v>0</v>
      </c>
      <c r="DE1635">
        <v>1</v>
      </c>
      <c r="EH1635" s="7" t="str">
        <f>VLOOKUP(B1635,'[1]FT Base GRAL'!$B$6:$AB$2733,27,0)</f>
        <v>GRO 1 Y 2 NIV</v>
      </c>
    </row>
    <row r="1636" spans="1:138" ht="15.75" x14ac:dyDescent="0.3">
      <c r="A1636" s="55">
        <v>1802</v>
      </c>
      <c r="B1636" s="4" t="s">
        <v>4985</v>
      </c>
      <c r="C1636" s="15" t="s">
        <v>41</v>
      </c>
      <c r="D1636" s="13"/>
      <c r="E1636" s="16" t="s">
        <v>3069</v>
      </c>
      <c r="F1636" s="14" t="s">
        <v>57</v>
      </c>
      <c r="G1636" s="14" t="s">
        <v>34</v>
      </c>
      <c r="H1636" s="16" t="s">
        <v>3070</v>
      </c>
      <c r="I1636" s="47" t="s">
        <v>5189</v>
      </c>
      <c r="J1636" s="47"/>
      <c r="K1636" s="47">
        <f t="shared" si="29"/>
        <v>1</v>
      </c>
      <c r="DF1636">
        <v>1</v>
      </c>
      <c r="DI1636" s="59">
        <v>1</v>
      </c>
      <c r="EH1636" s="7" t="str">
        <f>VLOOKUP(B1636,'[1]FT Base GRAL'!$B$6:$AB$2733,27,0)</f>
        <v>GRO-1N-Jun Acla 1V</v>
      </c>
    </row>
    <row r="1637" spans="1:138" ht="15.75" x14ac:dyDescent="0.3">
      <c r="A1637" s="55">
        <v>1803</v>
      </c>
      <c r="B1637" s="4" t="s">
        <v>3071</v>
      </c>
      <c r="C1637" s="5" t="s">
        <v>8</v>
      </c>
      <c r="D1637" s="6"/>
      <c r="E1637" s="4" t="s">
        <v>3072</v>
      </c>
      <c r="F1637" s="7" t="s">
        <v>57</v>
      </c>
      <c r="G1637" s="7" t="s">
        <v>34</v>
      </c>
      <c r="H1637" s="7" t="s">
        <v>3073</v>
      </c>
      <c r="I1637" s="47" t="s">
        <v>4832</v>
      </c>
      <c r="J1637" s="47"/>
      <c r="K1637" s="47">
        <f t="shared" si="29"/>
        <v>0</v>
      </c>
      <c r="EH1637" s="108" t="str">
        <f>VLOOKUP(B1637,'[1]FT Base GRAL'!$B$6:$AB$2733,27,0)</f>
        <v>TAB</v>
      </c>
    </row>
    <row r="1638" spans="1:138" ht="15.75" x14ac:dyDescent="0.3">
      <c r="A1638" s="55">
        <v>1804</v>
      </c>
      <c r="B1638" s="4" t="s">
        <v>3074</v>
      </c>
      <c r="C1638" s="12" t="s">
        <v>19</v>
      </c>
      <c r="D1638" s="6"/>
      <c r="E1638" s="4" t="s">
        <v>3075</v>
      </c>
      <c r="F1638" s="7" t="s">
        <v>57</v>
      </c>
      <c r="G1638" s="7" t="s">
        <v>34</v>
      </c>
      <c r="H1638" s="7" t="s">
        <v>3076</v>
      </c>
      <c r="I1638" s="47" t="s">
        <v>5189</v>
      </c>
      <c r="J1638" s="47"/>
      <c r="K1638" s="47">
        <f t="shared" si="29"/>
        <v>1</v>
      </c>
      <c r="CP1638">
        <v>1</v>
      </c>
      <c r="CT1638" s="59">
        <v>1</v>
      </c>
      <c r="EH1638" s="7" t="str">
        <f>VLOOKUP(B1638,'[1]FT Base GRAL'!$B$6:$AB$2733,27,0)</f>
        <v>TEX</v>
      </c>
    </row>
    <row r="1639" spans="1:138" ht="15.75" x14ac:dyDescent="0.3">
      <c r="A1639" s="55">
        <v>1805</v>
      </c>
      <c r="B1639" s="4" t="s">
        <v>3077</v>
      </c>
      <c r="C1639" s="5" t="s">
        <v>8</v>
      </c>
      <c r="D1639" s="13"/>
      <c r="E1639" s="16" t="s">
        <v>3078</v>
      </c>
      <c r="F1639" s="14" t="s">
        <v>57</v>
      </c>
      <c r="G1639" s="14" t="s">
        <v>34</v>
      </c>
      <c r="H1639" s="14" t="s">
        <v>3076</v>
      </c>
      <c r="I1639" s="47" t="s">
        <v>5171</v>
      </c>
      <c r="J1639" s="47"/>
      <c r="K1639" s="47">
        <f t="shared" si="29"/>
        <v>0</v>
      </c>
      <c r="DE1639">
        <v>1</v>
      </c>
      <c r="EH1639" s="7" t="str">
        <f>VLOOKUP(B1639,'[1]FT Base GRAL'!$B$6:$AB$2733,27,0)</f>
        <v>GRO 1 Y 2 NIV</v>
      </c>
    </row>
    <row r="1640" spans="1:138" ht="15.75" x14ac:dyDescent="0.3">
      <c r="A1640" s="55">
        <v>1806</v>
      </c>
      <c r="B1640" s="4" t="s">
        <v>4986</v>
      </c>
      <c r="C1640" s="15" t="s">
        <v>41</v>
      </c>
      <c r="D1640" s="13"/>
      <c r="E1640" s="16" t="s">
        <v>3078</v>
      </c>
      <c r="F1640" s="14" t="s">
        <v>57</v>
      </c>
      <c r="G1640" s="14" t="s">
        <v>34</v>
      </c>
      <c r="H1640" s="16" t="s">
        <v>3076</v>
      </c>
      <c r="I1640" s="47" t="s">
        <v>5189</v>
      </c>
      <c r="J1640" s="47"/>
      <c r="K1640" s="47">
        <f t="shared" si="29"/>
        <v>1</v>
      </c>
      <c r="DF1640">
        <v>1</v>
      </c>
      <c r="DI1640" s="59">
        <v>1</v>
      </c>
      <c r="EH1640" s="7" t="str">
        <f>VLOOKUP(B1640,'[1]FT Base GRAL'!$B$6:$AB$2733,27,0)</f>
        <v>GRO-1N-Jun Acla 1V</v>
      </c>
    </row>
    <row r="1641" spans="1:138" ht="15.75" x14ac:dyDescent="0.3">
      <c r="A1641" s="55">
        <v>1807</v>
      </c>
      <c r="B1641" s="4" t="s">
        <v>3079</v>
      </c>
      <c r="C1641" s="5" t="s">
        <v>8</v>
      </c>
      <c r="D1641" s="6"/>
      <c r="E1641" s="4" t="s">
        <v>3080</v>
      </c>
      <c r="F1641" s="7" t="s">
        <v>57</v>
      </c>
      <c r="G1641" s="7" t="s">
        <v>34</v>
      </c>
      <c r="H1641" s="7" t="s">
        <v>3081</v>
      </c>
      <c r="I1641" s="47" t="s">
        <v>4832</v>
      </c>
      <c r="J1641" s="47"/>
      <c r="K1641" s="47">
        <f t="shared" si="29"/>
        <v>0</v>
      </c>
      <c r="EH1641" s="108" t="str">
        <f>VLOOKUP(B1641,'[1]FT Base GRAL'!$B$6:$AB$2733,27,0)</f>
        <v>TAB</v>
      </c>
    </row>
    <row r="1642" spans="1:138" ht="15.75" x14ac:dyDescent="0.3">
      <c r="A1642" s="55">
        <v>1808</v>
      </c>
      <c r="B1642" s="4" t="s">
        <v>3082</v>
      </c>
      <c r="C1642" s="5" t="s">
        <v>8</v>
      </c>
      <c r="D1642" s="6"/>
      <c r="E1642" s="4" t="s">
        <v>3083</v>
      </c>
      <c r="F1642" s="7" t="s">
        <v>57</v>
      </c>
      <c r="G1642" s="7" t="s">
        <v>34</v>
      </c>
      <c r="H1642" s="7" t="s">
        <v>3084</v>
      </c>
      <c r="I1642" s="47" t="s">
        <v>5189</v>
      </c>
      <c r="J1642" s="47"/>
      <c r="K1642" s="47">
        <f t="shared" si="29"/>
        <v>2</v>
      </c>
      <c r="R1642">
        <v>1</v>
      </c>
      <c r="S1642">
        <v>1</v>
      </c>
      <c r="T1642">
        <v>1</v>
      </c>
      <c r="U1642">
        <v>1</v>
      </c>
      <c r="V1642">
        <v>1</v>
      </c>
      <c r="W1642">
        <v>1</v>
      </c>
      <c r="X1642" s="59">
        <v>1</v>
      </c>
      <c r="BN1642">
        <v>1</v>
      </c>
      <c r="BO1642">
        <v>1</v>
      </c>
      <c r="BR1642" s="59">
        <v>1</v>
      </c>
      <c r="EH1642" s="7" t="str">
        <f>VLOOKUP(B1642,'[1]FT Base GRAL'!$B$6:$AB$2733,27,0)</f>
        <v>TAB</v>
      </c>
    </row>
    <row r="1643" spans="1:138" ht="15.75" x14ac:dyDescent="0.3">
      <c r="A1643" s="55">
        <v>1809</v>
      </c>
      <c r="B1643" s="4" t="s">
        <v>3085</v>
      </c>
      <c r="C1643" s="12" t="s">
        <v>19</v>
      </c>
      <c r="D1643" s="6"/>
      <c r="E1643" s="4" t="s">
        <v>3086</v>
      </c>
      <c r="F1643" s="7" t="s">
        <v>57</v>
      </c>
      <c r="G1643" s="7" t="s">
        <v>34</v>
      </c>
      <c r="H1643" s="7" t="s">
        <v>3084</v>
      </c>
      <c r="I1643" s="47" t="s">
        <v>5189</v>
      </c>
      <c r="J1643" s="47"/>
      <c r="K1643" s="47">
        <f t="shared" si="29"/>
        <v>1</v>
      </c>
      <c r="CP1643">
        <v>1</v>
      </c>
      <c r="CT1643" s="59">
        <v>1</v>
      </c>
      <c r="EH1643" s="7" t="str">
        <f>VLOOKUP(B1643,'[1]FT Base GRAL'!$B$6:$AB$2733,27,0)</f>
        <v>TEX</v>
      </c>
    </row>
    <row r="1644" spans="1:138" ht="15.75" x14ac:dyDescent="0.3">
      <c r="A1644" s="55">
        <v>1810</v>
      </c>
      <c r="B1644" s="4" t="s">
        <v>3087</v>
      </c>
      <c r="C1644" s="5" t="s">
        <v>8</v>
      </c>
      <c r="D1644" s="6"/>
      <c r="E1644" s="4" t="s">
        <v>3088</v>
      </c>
      <c r="F1644" s="7" t="s">
        <v>57</v>
      </c>
      <c r="G1644" s="7" t="s">
        <v>34</v>
      </c>
      <c r="H1644" s="7" t="s">
        <v>3089</v>
      </c>
      <c r="I1644" s="47" t="s">
        <v>5171</v>
      </c>
      <c r="J1644" s="47"/>
      <c r="K1644" s="47">
        <f t="shared" si="29"/>
        <v>0</v>
      </c>
      <c r="BX1644">
        <v>1</v>
      </c>
      <c r="EH1644" s="7" t="str">
        <f>VLOOKUP(B1644,'[1]FT Base GRAL'!$B$6:$AB$2733,27,0)</f>
        <v>TAB</v>
      </c>
    </row>
    <row r="1645" spans="1:138" ht="15.75" x14ac:dyDescent="0.3">
      <c r="A1645" s="55">
        <v>1811</v>
      </c>
      <c r="B1645" s="4" t="s">
        <v>3090</v>
      </c>
      <c r="C1645" s="15" t="s">
        <v>41</v>
      </c>
      <c r="D1645" s="13"/>
      <c r="E1645" s="16" t="s">
        <v>3088</v>
      </c>
      <c r="F1645" s="14" t="s">
        <v>57</v>
      </c>
      <c r="G1645" s="14" t="s">
        <v>34</v>
      </c>
      <c r="H1645" s="7" t="s">
        <v>3089</v>
      </c>
      <c r="I1645" s="47" t="s">
        <v>5189</v>
      </c>
      <c r="J1645" s="47"/>
      <c r="K1645" s="47">
        <f t="shared" si="29"/>
        <v>1</v>
      </c>
      <c r="BY1645">
        <v>1</v>
      </c>
      <c r="CB1645" s="59">
        <v>1</v>
      </c>
      <c r="EH1645" s="7" t="str">
        <f>VLOOKUP(B1645,'[1]FT Base GRAL'!$B$6:$AB$2733,27,0)</f>
        <v>TAB HCG-JunAcla</v>
      </c>
    </row>
    <row r="1646" spans="1:138" ht="15.75" x14ac:dyDescent="0.3">
      <c r="A1646" s="55">
        <v>1812</v>
      </c>
      <c r="B1646" s="4" t="s">
        <v>3091</v>
      </c>
      <c r="C1646" s="5" t="s">
        <v>8</v>
      </c>
      <c r="D1646" s="6"/>
      <c r="E1646" s="4" t="s">
        <v>3092</v>
      </c>
      <c r="F1646" s="7" t="s">
        <v>57</v>
      </c>
      <c r="G1646" s="7" t="s">
        <v>34</v>
      </c>
      <c r="H1646" s="7" t="s">
        <v>3093</v>
      </c>
      <c r="I1646" s="47" t="s">
        <v>4832</v>
      </c>
      <c r="J1646" s="47"/>
      <c r="K1646" s="47">
        <f t="shared" si="29"/>
        <v>0</v>
      </c>
      <c r="EH1646" s="108" t="str">
        <f>VLOOKUP(B1646,'[1]FT Base GRAL'!$B$6:$AB$2733,27,0)</f>
        <v>TAB</v>
      </c>
    </row>
    <row r="1647" spans="1:138" ht="15.75" x14ac:dyDescent="0.3">
      <c r="A1647" s="55">
        <v>1813</v>
      </c>
      <c r="B1647" s="4" t="s">
        <v>3094</v>
      </c>
      <c r="C1647" s="12" t="s">
        <v>19</v>
      </c>
      <c r="D1647" s="6"/>
      <c r="E1647" s="4" t="s">
        <v>3095</v>
      </c>
      <c r="F1647" s="7" t="s">
        <v>57</v>
      </c>
      <c r="G1647" s="7" t="s">
        <v>34</v>
      </c>
      <c r="H1647" s="7" t="s">
        <v>54</v>
      </c>
      <c r="I1647" s="47" t="s">
        <v>5169</v>
      </c>
      <c r="J1647" s="47"/>
      <c r="K1647" s="47">
        <f t="shared" si="29"/>
        <v>0</v>
      </c>
      <c r="EH1647" s="108" t="str">
        <f>VLOOKUP(B1647,'[1]FT Base GRAL'!$B$6:$AB$2733,27,0)</f>
        <v>TEX</v>
      </c>
    </row>
    <row r="1648" spans="1:138" ht="15.75" x14ac:dyDescent="0.3">
      <c r="A1648" s="55">
        <v>1814</v>
      </c>
      <c r="B1648" s="4" t="s">
        <v>3096</v>
      </c>
      <c r="C1648" s="5" t="s">
        <v>8</v>
      </c>
      <c r="D1648" s="6"/>
      <c r="E1648" s="4" t="s">
        <v>3097</v>
      </c>
      <c r="F1648" s="7" t="s">
        <v>10</v>
      </c>
      <c r="G1648" s="7" t="s">
        <v>11</v>
      </c>
      <c r="H1648" s="7" t="s">
        <v>3098</v>
      </c>
      <c r="I1648" s="47" t="s">
        <v>5189</v>
      </c>
      <c r="J1648" s="47"/>
      <c r="K1648" s="47">
        <f t="shared" si="29"/>
        <v>1</v>
      </c>
      <c r="BN1648">
        <v>1</v>
      </c>
      <c r="BO1648">
        <v>1</v>
      </c>
      <c r="BP1648">
        <v>1</v>
      </c>
      <c r="BQ1648">
        <v>1</v>
      </c>
      <c r="BR1648" s="59">
        <v>1</v>
      </c>
      <c r="EH1648" s="7" t="str">
        <f>VLOOKUP(B1648,'[1]FT Base GRAL'!$B$6:$AB$2733,27,0)</f>
        <v>TAB</v>
      </c>
    </row>
    <row r="1649" spans="1:138" ht="15.75" x14ac:dyDescent="0.3">
      <c r="A1649" s="55">
        <v>1815</v>
      </c>
      <c r="B1649" s="4" t="s">
        <v>5078</v>
      </c>
      <c r="C1649" s="5" t="s">
        <v>8</v>
      </c>
      <c r="D1649" s="13"/>
      <c r="E1649" s="16" t="s">
        <v>5134</v>
      </c>
      <c r="F1649" s="14" t="s">
        <v>10</v>
      </c>
      <c r="G1649" s="14" t="s">
        <v>34</v>
      </c>
      <c r="H1649" s="14" t="s">
        <v>5135</v>
      </c>
      <c r="I1649" s="47" t="s">
        <v>5189</v>
      </c>
      <c r="J1649" s="47"/>
      <c r="K1649" s="47">
        <f t="shared" si="29"/>
        <v>1</v>
      </c>
      <c r="DT1649">
        <v>1</v>
      </c>
      <c r="DX1649" s="59">
        <v>1</v>
      </c>
      <c r="EH1649" s="7" t="str">
        <f>VLOOKUP(B1649,'[1]FT Base GRAL'!$B$6:$AB$2733,27,0)</f>
        <v>CMM</v>
      </c>
    </row>
    <row r="1650" spans="1:138" ht="15.75" x14ac:dyDescent="0.3">
      <c r="A1650" s="55">
        <v>1816</v>
      </c>
      <c r="B1650" s="4" t="s">
        <v>5079</v>
      </c>
      <c r="C1650" s="5" t="s">
        <v>8</v>
      </c>
      <c r="D1650" s="13"/>
      <c r="E1650" s="16" t="s">
        <v>5134</v>
      </c>
      <c r="F1650" s="14" t="s">
        <v>10</v>
      </c>
      <c r="G1650" s="14" t="s">
        <v>34</v>
      </c>
      <c r="H1650" s="14" t="s">
        <v>5136</v>
      </c>
      <c r="I1650" s="47" t="s">
        <v>5189</v>
      </c>
      <c r="J1650" s="47"/>
      <c r="K1650" s="47">
        <f t="shared" si="29"/>
        <v>1</v>
      </c>
      <c r="DT1650">
        <v>1</v>
      </c>
      <c r="DX1650" s="59">
        <v>1</v>
      </c>
      <c r="EH1650" s="7" t="str">
        <f>VLOOKUP(B1650,'[1]FT Base GRAL'!$B$6:$AB$2733,27,0)</f>
        <v>CMM</v>
      </c>
    </row>
    <row r="1651" spans="1:138" ht="15.75" x14ac:dyDescent="0.3">
      <c r="A1651" s="55">
        <v>1817</v>
      </c>
      <c r="B1651" s="4" t="s">
        <v>5080</v>
      </c>
      <c r="C1651" s="5" t="s">
        <v>8</v>
      </c>
      <c r="D1651" s="13"/>
      <c r="E1651" s="16" t="s">
        <v>5134</v>
      </c>
      <c r="F1651" s="14" t="s">
        <v>10</v>
      </c>
      <c r="G1651" s="14" t="s">
        <v>34</v>
      </c>
      <c r="H1651" s="14" t="s">
        <v>5137</v>
      </c>
      <c r="I1651" s="47" t="s">
        <v>5189</v>
      </c>
      <c r="J1651" s="47"/>
      <c r="K1651" s="47">
        <f t="shared" si="29"/>
        <v>1</v>
      </c>
      <c r="DT1651">
        <v>1</v>
      </c>
      <c r="DX1651" s="59">
        <v>1</v>
      </c>
      <c r="EH1651" s="7" t="str">
        <f>VLOOKUP(B1651,'[1]FT Base GRAL'!$B$6:$AB$2733,27,0)</f>
        <v>CMM</v>
      </c>
    </row>
    <row r="1652" spans="1:138" ht="15.75" x14ac:dyDescent="0.3">
      <c r="A1652" s="55">
        <v>1818</v>
      </c>
      <c r="B1652" s="4" t="s">
        <v>3099</v>
      </c>
      <c r="C1652" s="12" t="s">
        <v>19</v>
      </c>
      <c r="D1652" s="6"/>
      <c r="E1652" s="4" t="s">
        <v>3100</v>
      </c>
      <c r="F1652" s="7" t="s">
        <v>10</v>
      </c>
      <c r="G1652" s="7" t="s">
        <v>11</v>
      </c>
      <c r="H1652" s="7" t="s">
        <v>54</v>
      </c>
      <c r="I1652" s="47" t="s">
        <v>5189</v>
      </c>
      <c r="J1652" s="47"/>
      <c r="K1652" s="47">
        <f t="shared" si="29"/>
        <v>1</v>
      </c>
      <c r="CP1652">
        <v>1</v>
      </c>
      <c r="CT1652" s="59">
        <v>1</v>
      </c>
      <c r="EH1652" s="7" t="str">
        <f>VLOOKUP(B1652,'[1]FT Base GRAL'!$B$6:$AB$2733,27,0)</f>
        <v>TEX</v>
      </c>
    </row>
    <row r="1653" spans="1:138" ht="15.75" x14ac:dyDescent="0.3">
      <c r="A1653" s="55">
        <v>1819</v>
      </c>
      <c r="B1653" s="4" t="s">
        <v>3101</v>
      </c>
      <c r="C1653" s="5" t="s">
        <v>8</v>
      </c>
      <c r="D1653" s="6"/>
      <c r="E1653" s="4" t="s">
        <v>3102</v>
      </c>
      <c r="F1653" s="7" t="s">
        <v>63</v>
      </c>
      <c r="G1653" s="7" t="s">
        <v>11</v>
      </c>
      <c r="H1653" s="7" t="s">
        <v>3103</v>
      </c>
      <c r="I1653" s="47" t="s">
        <v>5189</v>
      </c>
      <c r="J1653" s="47"/>
      <c r="K1653" s="47">
        <f t="shared" si="29"/>
        <v>1</v>
      </c>
      <c r="BN1653">
        <v>1</v>
      </c>
      <c r="BO1653">
        <v>1</v>
      </c>
      <c r="BP1653">
        <v>1</v>
      </c>
      <c r="BQ1653">
        <v>1</v>
      </c>
      <c r="BR1653" s="59">
        <v>1</v>
      </c>
      <c r="EH1653" s="7" t="str">
        <f>VLOOKUP(B1653,'[1]FT Base GRAL'!$B$6:$AB$2733,27,0)</f>
        <v>TAB</v>
      </c>
    </row>
    <row r="1654" spans="1:138" ht="15.75" x14ac:dyDescent="0.3">
      <c r="A1654" s="55">
        <v>1820</v>
      </c>
      <c r="B1654" s="4" t="s">
        <v>3104</v>
      </c>
      <c r="C1654" s="5" t="s">
        <v>8</v>
      </c>
      <c r="D1654" s="6"/>
      <c r="E1654" s="4" t="s">
        <v>3105</v>
      </c>
      <c r="F1654" s="7" t="s">
        <v>53</v>
      </c>
      <c r="G1654" s="7" t="s">
        <v>34</v>
      </c>
      <c r="H1654" s="7" t="s">
        <v>54</v>
      </c>
      <c r="I1654" s="47" t="s">
        <v>5189</v>
      </c>
      <c r="J1654" s="47"/>
      <c r="K1654" s="47">
        <f t="shared" si="29"/>
        <v>3</v>
      </c>
      <c r="R1654">
        <v>1</v>
      </c>
      <c r="X1654" s="59">
        <v>1</v>
      </c>
      <c r="Y1654">
        <v>1</v>
      </c>
      <c r="AD1654">
        <v>1</v>
      </c>
      <c r="AI1654">
        <v>1</v>
      </c>
      <c r="AJ1654">
        <v>1</v>
      </c>
      <c r="AK1654">
        <v>1</v>
      </c>
      <c r="AL1654">
        <v>1</v>
      </c>
      <c r="AM1654" s="59">
        <v>1</v>
      </c>
      <c r="AN1654">
        <v>1</v>
      </c>
      <c r="AT1654" s="59">
        <v>1</v>
      </c>
      <c r="EH1654" s="7" t="str">
        <f>VLOOKUP(B1654,'[1]FT Base GRAL'!$B$6:$AB$2733,27,0)</f>
        <v>SLP</v>
      </c>
    </row>
    <row r="1655" spans="1:138" ht="15.75" x14ac:dyDescent="0.3">
      <c r="A1655" s="55">
        <v>1821</v>
      </c>
      <c r="B1655" s="4" t="s">
        <v>3106</v>
      </c>
      <c r="C1655" s="15" t="s">
        <v>41</v>
      </c>
      <c r="D1655" s="13"/>
      <c r="E1655" s="4" t="s">
        <v>3105</v>
      </c>
      <c r="F1655" s="14" t="s">
        <v>121</v>
      </c>
      <c r="G1655" s="14" t="s">
        <v>34</v>
      </c>
      <c r="H1655" s="14" t="s">
        <v>122</v>
      </c>
      <c r="I1655" s="47" t="s">
        <v>5189</v>
      </c>
      <c r="J1655" s="47"/>
      <c r="K1655" s="47">
        <f t="shared" si="29"/>
        <v>1</v>
      </c>
      <c r="AE1655">
        <v>1</v>
      </c>
      <c r="AH1655" s="59">
        <v>1</v>
      </c>
      <c r="EH1655" s="7" t="str">
        <f>VLOOKUP(B1655,'[1]FT Base GRAL'!$B$6:$AB$2733,27,0)</f>
        <v>QRO-JunAcla</v>
      </c>
    </row>
    <row r="1656" spans="1:138" ht="15.75" x14ac:dyDescent="0.3">
      <c r="A1656" s="55">
        <v>1822</v>
      </c>
      <c r="B1656" s="4" t="s">
        <v>3107</v>
      </c>
      <c r="C1656" s="15" t="s">
        <v>41</v>
      </c>
      <c r="D1656" s="13"/>
      <c r="E1656" s="16" t="s">
        <v>3105</v>
      </c>
      <c r="F1656" s="7" t="s">
        <v>53</v>
      </c>
      <c r="G1656" s="7" t="s">
        <v>34</v>
      </c>
      <c r="H1656" s="7" t="s">
        <v>54</v>
      </c>
      <c r="I1656" s="47" t="s">
        <v>5189</v>
      </c>
      <c r="J1656" s="47"/>
      <c r="K1656" s="47">
        <f t="shared" si="29"/>
        <v>1</v>
      </c>
      <c r="Z1656" s="62">
        <v>1</v>
      </c>
      <c r="AC1656" s="59">
        <v>1</v>
      </c>
      <c r="EH1656" s="7" t="str">
        <f>VLOOKUP(B1656,'[1]FT Base GRAL'!$B$6:$AB$2733,27,0)</f>
        <v>SLP-JunAcla</v>
      </c>
    </row>
    <row r="1657" spans="1:138" ht="15.75" x14ac:dyDescent="0.3">
      <c r="A1657" s="55">
        <v>1823</v>
      </c>
      <c r="B1657" s="4" t="s">
        <v>3108</v>
      </c>
      <c r="C1657" s="5" t="s">
        <v>8</v>
      </c>
      <c r="D1657" s="6"/>
      <c r="E1657" s="4" t="s">
        <v>3109</v>
      </c>
      <c r="F1657" s="7" t="s">
        <v>10</v>
      </c>
      <c r="G1657" s="7" t="s">
        <v>11</v>
      </c>
      <c r="H1657" s="7" t="s">
        <v>3110</v>
      </c>
      <c r="I1657" s="47" t="s">
        <v>5189</v>
      </c>
      <c r="J1657" s="47"/>
      <c r="K1657" s="47">
        <f t="shared" si="29"/>
        <v>1</v>
      </c>
      <c r="BN1657">
        <v>1</v>
      </c>
      <c r="BO1657">
        <v>1</v>
      </c>
      <c r="BP1657">
        <v>1</v>
      </c>
      <c r="BQ1657">
        <v>1</v>
      </c>
      <c r="BR1657" s="59">
        <v>1</v>
      </c>
      <c r="EH1657" s="7" t="str">
        <f>VLOOKUP(B1657,'[1]FT Base GRAL'!$B$6:$AB$2733,27,0)</f>
        <v>TAB</v>
      </c>
    </row>
    <row r="1658" spans="1:138" ht="15.75" x14ac:dyDescent="0.3">
      <c r="A1658" s="55">
        <v>1825</v>
      </c>
      <c r="B1658" s="4" t="s">
        <v>3114</v>
      </c>
      <c r="C1658" s="5" t="s">
        <v>8</v>
      </c>
      <c r="D1658" s="6"/>
      <c r="E1658" s="4" t="s">
        <v>3115</v>
      </c>
      <c r="F1658" s="7" t="s">
        <v>63</v>
      </c>
      <c r="G1658" s="7" t="s">
        <v>11</v>
      </c>
      <c r="H1658" s="7" t="s">
        <v>3116</v>
      </c>
      <c r="I1658" s="47" t="s">
        <v>5189</v>
      </c>
      <c r="J1658" s="47"/>
      <c r="K1658" s="47">
        <f t="shared" si="29"/>
        <v>2</v>
      </c>
      <c r="R1658">
        <v>1</v>
      </c>
      <c r="S1658">
        <v>1</v>
      </c>
      <c r="T1658">
        <v>1</v>
      </c>
      <c r="U1658">
        <v>1</v>
      </c>
      <c r="V1658">
        <v>1</v>
      </c>
      <c r="W1658">
        <v>1</v>
      </c>
      <c r="X1658" s="59">
        <v>1</v>
      </c>
      <c r="AI1658">
        <v>1</v>
      </c>
      <c r="AJ1658">
        <v>1</v>
      </c>
      <c r="AM1658" s="59">
        <v>1</v>
      </c>
      <c r="AN1658">
        <v>1</v>
      </c>
      <c r="AO1658">
        <v>1</v>
      </c>
      <c r="AP1658">
        <v>1</v>
      </c>
      <c r="EH1658" s="7" t="str">
        <f>VLOOKUP(B1658,'[1]FT Base GRAL'!$B$6:$AB$2733,27,0)</f>
        <v>SIN</v>
      </c>
    </row>
    <row r="1659" spans="1:138" ht="15.75" x14ac:dyDescent="0.3">
      <c r="A1659" s="55">
        <v>1826</v>
      </c>
      <c r="B1659" s="4" t="s">
        <v>3117</v>
      </c>
      <c r="C1659" s="15" t="s">
        <v>41</v>
      </c>
      <c r="D1659" s="13"/>
      <c r="E1659" s="16" t="s">
        <v>3115</v>
      </c>
      <c r="F1659" s="14" t="s">
        <v>63</v>
      </c>
      <c r="G1659" s="14" t="s">
        <v>11</v>
      </c>
      <c r="H1659" s="14" t="s">
        <v>3116</v>
      </c>
      <c r="I1659" s="47" t="s">
        <v>5189</v>
      </c>
      <c r="J1659" s="47"/>
      <c r="K1659" s="47">
        <f t="shared" si="29"/>
        <v>1</v>
      </c>
      <c r="AQ1659">
        <v>1</v>
      </c>
      <c r="AR1659">
        <v>1</v>
      </c>
      <c r="AS1659">
        <v>1</v>
      </c>
      <c r="AT1659" s="59">
        <v>1</v>
      </c>
      <c r="EH1659" s="7" t="str">
        <f>VLOOKUP(B1659,'[1]FT Base GRAL'!$B$6:$AB$2733,27,0)</f>
        <v>SIN HP-JunAcla</v>
      </c>
    </row>
    <row r="1660" spans="1:138" ht="15.75" x14ac:dyDescent="0.3">
      <c r="A1660" s="55">
        <v>1827</v>
      </c>
      <c r="B1660" s="4" t="s">
        <v>3118</v>
      </c>
      <c r="C1660" s="5" t="s">
        <v>8</v>
      </c>
      <c r="D1660" s="6"/>
      <c r="E1660" s="4" t="s">
        <v>3119</v>
      </c>
      <c r="F1660" s="7" t="s">
        <v>63</v>
      </c>
      <c r="G1660" s="7" t="s">
        <v>11</v>
      </c>
      <c r="H1660" s="7" t="s">
        <v>3120</v>
      </c>
      <c r="I1660" s="47" t="s">
        <v>5189</v>
      </c>
      <c r="J1660" s="47"/>
      <c r="K1660" s="47">
        <f t="shared" si="29"/>
        <v>4</v>
      </c>
      <c r="R1660">
        <v>1</v>
      </c>
      <c r="X1660" s="59">
        <v>1</v>
      </c>
      <c r="AD1660">
        <v>1</v>
      </c>
      <c r="AE1660">
        <v>1</v>
      </c>
      <c r="AF1660">
        <v>1</v>
      </c>
      <c r="AG1660">
        <v>1</v>
      </c>
      <c r="AH1660" s="59">
        <v>1</v>
      </c>
      <c r="AI1660">
        <v>1</v>
      </c>
      <c r="AJ1660">
        <v>1</v>
      </c>
      <c r="AM1660" s="59">
        <v>1</v>
      </c>
      <c r="AN1660">
        <v>1</v>
      </c>
      <c r="AT1660" s="59">
        <v>1</v>
      </c>
      <c r="EH1660" s="7" t="str">
        <f>VLOOKUP(B1660,'[1]FT Base GRAL'!$B$6:$AB$2733,27,0)</f>
        <v>QRO</v>
      </c>
    </row>
    <row r="1661" spans="1:138" ht="15.75" x14ac:dyDescent="0.3">
      <c r="A1661" s="55">
        <v>1828</v>
      </c>
      <c r="B1661" s="4" t="s">
        <v>3121</v>
      </c>
      <c r="C1661" s="5" t="s">
        <v>8</v>
      </c>
      <c r="D1661" s="6"/>
      <c r="E1661" s="4" t="s">
        <v>3119</v>
      </c>
      <c r="F1661" s="7" t="s">
        <v>63</v>
      </c>
      <c r="G1661" s="7" t="s">
        <v>11</v>
      </c>
      <c r="H1661" s="7" t="s">
        <v>3120</v>
      </c>
      <c r="I1661" s="47" t="s">
        <v>5189</v>
      </c>
      <c r="J1661" s="47"/>
      <c r="K1661" s="47">
        <f t="shared" si="29"/>
        <v>1</v>
      </c>
      <c r="Y1661">
        <v>1</v>
      </c>
      <c r="Z1661">
        <v>1</v>
      </c>
      <c r="AC1661" s="59">
        <v>1</v>
      </c>
      <c r="EH1661" s="7" t="str">
        <f>VLOOKUP(B1661,'[1]FT Base GRAL'!$B$6:$AB$2733,27,0)</f>
        <v>SLP</v>
      </c>
    </row>
    <row r="1662" spans="1:138" ht="15.75" x14ac:dyDescent="0.3">
      <c r="A1662" s="55">
        <v>1830</v>
      </c>
      <c r="B1662" s="4" t="s">
        <v>3123</v>
      </c>
      <c r="C1662" s="5" t="s">
        <v>8</v>
      </c>
      <c r="D1662" s="6"/>
      <c r="E1662" s="4" t="s">
        <v>3124</v>
      </c>
      <c r="F1662" s="7" t="s">
        <v>111</v>
      </c>
      <c r="G1662" s="7" t="s">
        <v>284</v>
      </c>
      <c r="H1662" s="7" t="s">
        <v>3125</v>
      </c>
      <c r="I1662" s="47" t="s">
        <v>5189</v>
      </c>
      <c r="J1662" s="47"/>
      <c r="K1662" s="47">
        <f t="shared" si="29"/>
        <v>1</v>
      </c>
      <c r="AI1662">
        <v>1</v>
      </c>
      <c r="AJ1662">
        <v>1</v>
      </c>
      <c r="AM1662" s="59">
        <v>1</v>
      </c>
      <c r="EH1662" s="7" t="str">
        <f>VLOOKUP(B1662,'[1]FT Base GRAL'!$B$6:$AB$2733,27,0)</f>
        <v>SIN</v>
      </c>
    </row>
    <row r="1663" spans="1:138" ht="15.75" x14ac:dyDescent="0.3">
      <c r="A1663" s="55">
        <v>1831</v>
      </c>
      <c r="B1663" s="4" t="s">
        <v>3126</v>
      </c>
      <c r="C1663" s="5" t="s">
        <v>8</v>
      </c>
      <c r="D1663" s="6"/>
      <c r="E1663" s="4" t="s">
        <v>3127</v>
      </c>
      <c r="F1663" s="7" t="s">
        <v>63</v>
      </c>
      <c r="G1663" s="7" t="s">
        <v>11</v>
      </c>
      <c r="H1663" s="7" t="s">
        <v>3128</v>
      </c>
      <c r="I1663" s="47" t="s">
        <v>4832</v>
      </c>
      <c r="J1663" s="47"/>
      <c r="K1663" s="47">
        <f t="shared" si="29"/>
        <v>0</v>
      </c>
      <c r="EH1663" s="108" t="str">
        <f>VLOOKUP(B1663,'[1]FT Base GRAL'!$B$6:$AB$2733,27,0)</f>
        <v>_SLP</v>
      </c>
    </row>
    <row r="1664" spans="1:138" ht="15.75" x14ac:dyDescent="0.3">
      <c r="A1664" s="55">
        <v>1832</v>
      </c>
      <c r="B1664" s="4" t="s">
        <v>3129</v>
      </c>
      <c r="C1664" s="5" t="s">
        <v>8</v>
      </c>
      <c r="D1664" s="6"/>
      <c r="E1664" s="4" t="s">
        <v>3127</v>
      </c>
      <c r="F1664" s="7" t="s">
        <v>63</v>
      </c>
      <c r="G1664" s="7" t="s">
        <v>11</v>
      </c>
      <c r="H1664" s="7" t="s">
        <v>3128</v>
      </c>
      <c r="I1664" s="47" t="s">
        <v>5189</v>
      </c>
      <c r="J1664" s="47"/>
      <c r="K1664" s="47">
        <f t="shared" si="29"/>
        <v>1</v>
      </c>
      <c r="Y1664">
        <v>1</v>
      </c>
      <c r="Z1664">
        <v>1</v>
      </c>
      <c r="AA1664">
        <v>1</v>
      </c>
      <c r="AB1664">
        <v>1</v>
      </c>
      <c r="AC1664" s="59">
        <v>1</v>
      </c>
      <c r="EH1664" s="7" t="str">
        <f>VLOOKUP(B1664,'[1]FT Base GRAL'!$B$6:$AB$2733,27,0)</f>
        <v>SLP</v>
      </c>
    </row>
    <row r="1665" spans="1:138" ht="15.75" x14ac:dyDescent="0.3">
      <c r="A1665" s="55">
        <v>1833</v>
      </c>
      <c r="B1665" s="4" t="s">
        <v>3130</v>
      </c>
      <c r="C1665" s="5" t="s">
        <v>8</v>
      </c>
      <c r="D1665" s="6"/>
      <c r="E1665" s="4" t="s">
        <v>3131</v>
      </c>
      <c r="F1665" s="7" t="s">
        <v>111</v>
      </c>
      <c r="G1665" s="7" t="s">
        <v>34</v>
      </c>
      <c r="H1665" s="7" t="s">
        <v>54</v>
      </c>
      <c r="I1665" s="47" t="s">
        <v>5189</v>
      </c>
      <c r="J1665" s="47"/>
      <c r="K1665" s="47">
        <f t="shared" si="29"/>
        <v>5</v>
      </c>
      <c r="R1665">
        <v>1</v>
      </c>
      <c r="X1665" s="59">
        <v>1</v>
      </c>
      <c r="Y1665">
        <v>1</v>
      </c>
      <c r="Z1665">
        <v>1</v>
      </c>
      <c r="AA1665">
        <v>1</v>
      </c>
      <c r="AB1665">
        <v>1</v>
      </c>
      <c r="AC1665" s="59">
        <v>1</v>
      </c>
      <c r="AE1665">
        <v>1</v>
      </c>
      <c r="AH1665" s="59">
        <v>1</v>
      </c>
      <c r="AI1665">
        <v>1</v>
      </c>
      <c r="AM1665" s="59">
        <v>1</v>
      </c>
      <c r="AN1665">
        <v>1</v>
      </c>
      <c r="AT1665" s="59">
        <v>1</v>
      </c>
      <c r="BN1665">
        <v>1</v>
      </c>
      <c r="EH1665" s="7" t="str">
        <f>VLOOKUP(B1665,'[1]FT Base GRAL'!$B$6:$AB$2733,27,0)</f>
        <v>SLP</v>
      </c>
    </row>
    <row r="1666" spans="1:138" ht="15.75" x14ac:dyDescent="0.3">
      <c r="A1666" s="55">
        <v>1834</v>
      </c>
      <c r="B1666" s="4" t="s">
        <v>3132</v>
      </c>
      <c r="C1666" s="12" t="s">
        <v>19</v>
      </c>
      <c r="D1666" s="6"/>
      <c r="E1666" s="4" t="s">
        <v>3131</v>
      </c>
      <c r="F1666" s="7" t="s">
        <v>111</v>
      </c>
      <c r="G1666" s="7" t="s">
        <v>34</v>
      </c>
      <c r="H1666" s="7" t="s">
        <v>54</v>
      </c>
      <c r="I1666" s="47" t="s">
        <v>5171</v>
      </c>
      <c r="J1666" s="47"/>
      <c r="K1666" s="47">
        <f t="shared" si="29"/>
        <v>0</v>
      </c>
      <c r="AD1666">
        <v>1</v>
      </c>
      <c r="EH1666" s="7" t="str">
        <f>VLOOKUP(B1666,'[1]FT Base GRAL'!$B$6:$AB$2733,27,0)</f>
        <v>TEX</v>
      </c>
    </row>
    <row r="1667" spans="1:138" ht="15.75" x14ac:dyDescent="0.3">
      <c r="A1667" s="55">
        <v>1835</v>
      </c>
      <c r="B1667" s="4" t="s">
        <v>3133</v>
      </c>
      <c r="C1667" s="15" t="s">
        <v>41</v>
      </c>
      <c r="D1667" s="13"/>
      <c r="E1667" s="16" t="s">
        <v>3131</v>
      </c>
      <c r="F1667" s="14" t="s">
        <v>111</v>
      </c>
      <c r="G1667" s="14" t="s">
        <v>1060</v>
      </c>
      <c r="H1667" s="7" t="s">
        <v>54</v>
      </c>
      <c r="I1667" s="47" t="s">
        <v>5189</v>
      </c>
      <c r="J1667" s="47"/>
      <c r="K1667" s="47">
        <f t="shared" si="29"/>
        <v>1</v>
      </c>
      <c r="BO1667">
        <v>1</v>
      </c>
      <c r="BR1667" s="59">
        <v>1</v>
      </c>
      <c r="EH1667" s="7" t="str">
        <f>VLOOKUP(B1667,'[1]FT Base GRAL'!$B$6:$AB$2733,27,0)</f>
        <v>TAB-GRA-JunAcla</v>
      </c>
    </row>
    <row r="1668" spans="1:138" ht="15.75" x14ac:dyDescent="0.3">
      <c r="A1668" s="55">
        <v>1836</v>
      </c>
      <c r="B1668" s="4" t="s">
        <v>3134</v>
      </c>
      <c r="C1668" s="5" t="s">
        <v>8</v>
      </c>
      <c r="D1668" s="6"/>
      <c r="E1668" s="4" t="s">
        <v>3135</v>
      </c>
      <c r="F1668" s="7" t="s">
        <v>111</v>
      </c>
      <c r="G1668" s="7" t="s">
        <v>34</v>
      </c>
      <c r="H1668" s="7" t="s">
        <v>54</v>
      </c>
      <c r="I1668" s="47" t="s">
        <v>5189</v>
      </c>
      <c r="J1668" s="47"/>
      <c r="K1668" s="47">
        <f t="shared" si="29"/>
        <v>8</v>
      </c>
      <c r="R1668">
        <v>1</v>
      </c>
      <c r="X1668" s="59">
        <v>1</v>
      </c>
      <c r="Y1668">
        <v>1</v>
      </c>
      <c r="Z1668">
        <v>1</v>
      </c>
      <c r="AA1668">
        <v>1</v>
      </c>
      <c r="AB1668">
        <v>1</v>
      </c>
      <c r="AC1668" s="59">
        <v>1</v>
      </c>
      <c r="AD1668">
        <v>1</v>
      </c>
      <c r="AE1668">
        <v>1</v>
      </c>
      <c r="AH1668" s="59">
        <v>1</v>
      </c>
      <c r="AI1668">
        <v>1</v>
      </c>
      <c r="AM1668" s="59">
        <v>1</v>
      </c>
      <c r="AN1668">
        <v>1</v>
      </c>
      <c r="AT1668" s="59">
        <v>1</v>
      </c>
      <c r="BN1668">
        <v>1</v>
      </c>
      <c r="BO1668">
        <v>1</v>
      </c>
      <c r="BR1668" s="59">
        <v>1</v>
      </c>
      <c r="BS1668">
        <v>1</v>
      </c>
      <c r="BT1668">
        <v>1</v>
      </c>
      <c r="BW1668" s="59">
        <v>1</v>
      </c>
      <c r="DE1668">
        <v>1</v>
      </c>
      <c r="DF1668">
        <v>1</v>
      </c>
      <c r="DI1668" s="59">
        <v>1</v>
      </c>
      <c r="EH1668" s="7" t="str">
        <f>VLOOKUP(B1668,'[1]FT Base GRAL'!$B$6:$AB$2733,27,0)</f>
        <v>SLP</v>
      </c>
    </row>
    <row r="1669" spans="1:138" ht="15.75" x14ac:dyDescent="0.3">
      <c r="A1669" s="55">
        <v>1837</v>
      </c>
      <c r="B1669" s="4" t="s">
        <v>3136</v>
      </c>
      <c r="C1669" s="12" t="s">
        <v>19</v>
      </c>
      <c r="D1669" s="6"/>
      <c r="E1669" s="4" t="s">
        <v>3135</v>
      </c>
      <c r="F1669" s="7" t="s">
        <v>111</v>
      </c>
      <c r="G1669" s="7" t="s">
        <v>34</v>
      </c>
      <c r="H1669" s="7" t="s">
        <v>54</v>
      </c>
      <c r="I1669" s="47" t="s">
        <v>5169</v>
      </c>
      <c r="J1669" s="47"/>
      <c r="K1669" s="47">
        <f t="shared" si="29"/>
        <v>0</v>
      </c>
      <c r="EH1669" s="108" t="str">
        <f>VLOOKUP(B1669,'[1]FT Base GRAL'!$B$6:$AB$2733,27,0)</f>
        <v>TEX</v>
      </c>
    </row>
    <row r="1670" spans="1:138" ht="15.75" x14ac:dyDescent="0.3">
      <c r="A1670" s="55">
        <v>1838</v>
      </c>
      <c r="B1670" s="4" t="s">
        <v>3137</v>
      </c>
      <c r="C1670" s="5" t="s">
        <v>8</v>
      </c>
      <c r="D1670" s="6"/>
      <c r="E1670" s="4" t="s">
        <v>3138</v>
      </c>
      <c r="F1670" s="7" t="s">
        <v>111</v>
      </c>
      <c r="G1670" s="7" t="s">
        <v>34</v>
      </c>
      <c r="H1670" s="7" t="s">
        <v>3139</v>
      </c>
      <c r="I1670" s="47" t="s">
        <v>5189</v>
      </c>
      <c r="J1670" s="47"/>
      <c r="K1670" s="47">
        <f t="shared" si="29"/>
        <v>5</v>
      </c>
      <c r="R1670">
        <v>1</v>
      </c>
      <c r="S1670">
        <v>1</v>
      </c>
      <c r="T1670">
        <v>1</v>
      </c>
      <c r="U1670">
        <v>1</v>
      </c>
      <c r="X1670" s="59">
        <v>1</v>
      </c>
      <c r="Y1670">
        <v>1</v>
      </c>
      <c r="Z1670">
        <v>1</v>
      </c>
      <c r="AC1670" s="59">
        <v>1</v>
      </c>
      <c r="AD1670">
        <v>1</v>
      </c>
      <c r="AI1670">
        <v>1</v>
      </c>
      <c r="AM1670" s="59">
        <v>1</v>
      </c>
      <c r="AN1670">
        <v>1</v>
      </c>
      <c r="AT1670" s="59">
        <v>1</v>
      </c>
      <c r="BS1670">
        <v>1</v>
      </c>
      <c r="BT1670">
        <v>1</v>
      </c>
      <c r="BW1670" s="59">
        <v>1</v>
      </c>
      <c r="EH1670" s="7" t="str">
        <f>VLOOKUP(B1670,'[1]FT Base GRAL'!$B$6:$AB$2733,27,0)</f>
        <v>SLP</v>
      </c>
    </row>
    <row r="1671" spans="1:138" ht="15.75" x14ac:dyDescent="0.3">
      <c r="A1671" s="55">
        <v>1839</v>
      </c>
      <c r="B1671" s="4" t="s">
        <v>3140</v>
      </c>
      <c r="C1671" s="15" t="s">
        <v>41</v>
      </c>
      <c r="D1671" s="13"/>
      <c r="E1671" s="4" t="s">
        <v>3138</v>
      </c>
      <c r="F1671" s="14" t="s">
        <v>111</v>
      </c>
      <c r="G1671" s="14" t="s">
        <v>34</v>
      </c>
      <c r="H1671" s="14" t="s">
        <v>3139</v>
      </c>
      <c r="I1671" s="47" t="s">
        <v>5189</v>
      </c>
      <c r="J1671" s="47"/>
      <c r="K1671" s="47">
        <f t="shared" si="29"/>
        <v>1</v>
      </c>
      <c r="AE1671">
        <v>1</v>
      </c>
      <c r="AH1671" s="59">
        <v>1</v>
      </c>
      <c r="EH1671" s="7" t="str">
        <f>VLOOKUP(B1671,'[1]FT Base GRAL'!$B$6:$AB$2733,27,0)</f>
        <v>QRO-JunAcla</v>
      </c>
    </row>
    <row r="1672" spans="1:138" ht="15.75" x14ac:dyDescent="0.3">
      <c r="A1672" s="55">
        <v>1840</v>
      </c>
      <c r="B1672" s="4" t="s">
        <v>3141</v>
      </c>
      <c r="C1672" s="5" t="s">
        <v>8</v>
      </c>
      <c r="D1672" s="6"/>
      <c r="E1672" s="4" t="s">
        <v>3142</v>
      </c>
      <c r="F1672" s="7" t="s">
        <v>57</v>
      </c>
      <c r="G1672" s="7" t="s">
        <v>34</v>
      </c>
      <c r="H1672" s="7" t="s">
        <v>3143</v>
      </c>
      <c r="I1672" s="47" t="s">
        <v>4832</v>
      </c>
      <c r="J1672" s="47"/>
      <c r="K1672" s="47">
        <f t="shared" ref="K1672:K1735" si="30">COUNTA(N1672,Q1672,AC1672,AH1672,AM1672,AT1672,BA1672,BC1672,X1672,BF1672,BM1672,BR1672,BW1672,CB1672,CG1672,CJ1672,CO1672,CT1672,CY1672,DD1672,DN1672,DS1672,DI1672,DX1672,EC1672,EG1672)</f>
        <v>0</v>
      </c>
      <c r="EH1672" s="108" t="str">
        <f>VLOOKUP(B1672,'[1]FT Base GRAL'!$B$6:$AB$2733,27,0)</f>
        <v>TAB</v>
      </c>
    </row>
    <row r="1673" spans="1:138" ht="15.75" x14ac:dyDescent="0.3">
      <c r="A1673" s="55">
        <v>1841</v>
      </c>
      <c r="B1673" s="4" t="s">
        <v>3144</v>
      </c>
      <c r="C1673" s="12" t="s">
        <v>19</v>
      </c>
      <c r="D1673" s="6"/>
      <c r="E1673" s="4" t="s">
        <v>3145</v>
      </c>
      <c r="F1673" s="7" t="s">
        <v>57</v>
      </c>
      <c r="G1673" s="7" t="s">
        <v>34</v>
      </c>
      <c r="H1673" s="7" t="s">
        <v>3143</v>
      </c>
      <c r="I1673" s="47" t="s">
        <v>5169</v>
      </c>
      <c r="J1673" s="47"/>
      <c r="K1673" s="47">
        <f t="shared" si="30"/>
        <v>0</v>
      </c>
      <c r="EH1673" s="108" t="str">
        <f>VLOOKUP(B1673,'[1]FT Base GRAL'!$B$6:$AB$2733,27,0)</f>
        <v>TEX</v>
      </c>
    </row>
    <row r="1674" spans="1:138" ht="15.75" x14ac:dyDescent="0.3">
      <c r="A1674" s="55">
        <v>1842</v>
      </c>
      <c r="B1674" s="4" t="s">
        <v>3146</v>
      </c>
      <c r="C1674" s="5" t="s">
        <v>8</v>
      </c>
      <c r="D1674" s="6"/>
      <c r="E1674" s="4" t="s">
        <v>3147</v>
      </c>
      <c r="F1674" s="7" t="s">
        <v>111</v>
      </c>
      <c r="G1674" s="7" t="s">
        <v>34</v>
      </c>
      <c r="H1674" s="7" t="s">
        <v>54</v>
      </c>
      <c r="I1674" s="47" t="s">
        <v>5189</v>
      </c>
      <c r="J1674" s="47"/>
      <c r="K1674" s="47">
        <f t="shared" si="30"/>
        <v>7</v>
      </c>
      <c r="R1674">
        <v>1</v>
      </c>
      <c r="S1674">
        <v>1</v>
      </c>
      <c r="T1674">
        <v>1</v>
      </c>
      <c r="U1674">
        <v>1</v>
      </c>
      <c r="X1674" s="59">
        <v>1</v>
      </c>
      <c r="Y1674">
        <v>1</v>
      </c>
      <c r="Z1674">
        <v>1</v>
      </c>
      <c r="AC1674" s="59">
        <v>1</v>
      </c>
      <c r="AD1674">
        <v>1</v>
      </c>
      <c r="AE1674">
        <v>1</v>
      </c>
      <c r="AH1674" s="59">
        <v>1</v>
      </c>
      <c r="AI1674">
        <v>1</v>
      </c>
      <c r="AJ1674">
        <v>1</v>
      </c>
      <c r="AK1674">
        <v>1</v>
      </c>
      <c r="AL1674">
        <v>1</v>
      </c>
      <c r="AM1674" s="59">
        <v>1</v>
      </c>
      <c r="AN1674">
        <v>1</v>
      </c>
      <c r="AT1674" s="59">
        <v>1</v>
      </c>
      <c r="BN1674">
        <v>1</v>
      </c>
      <c r="BO1674">
        <v>1</v>
      </c>
      <c r="BR1674" s="59">
        <v>1</v>
      </c>
      <c r="BS1674">
        <v>1</v>
      </c>
      <c r="BT1674">
        <v>1</v>
      </c>
      <c r="BW1674" s="59">
        <v>1</v>
      </c>
      <c r="EH1674" s="7" t="str">
        <f>VLOOKUP(B1674,'[1]FT Base GRAL'!$B$6:$AB$2733,27,0)</f>
        <v>SLP</v>
      </c>
    </row>
    <row r="1675" spans="1:138" ht="15.75" x14ac:dyDescent="0.3">
      <c r="A1675" s="55">
        <v>1843</v>
      </c>
      <c r="B1675" s="4" t="s">
        <v>3148</v>
      </c>
      <c r="C1675" s="12" t="s">
        <v>19</v>
      </c>
      <c r="D1675" s="6"/>
      <c r="E1675" s="4" t="s">
        <v>3147</v>
      </c>
      <c r="F1675" s="7" t="s">
        <v>111</v>
      </c>
      <c r="G1675" s="7" t="s">
        <v>34</v>
      </c>
      <c r="H1675" s="7" t="s">
        <v>54</v>
      </c>
      <c r="I1675" s="47" t="s">
        <v>5169</v>
      </c>
      <c r="J1675" s="47"/>
      <c r="K1675" s="47">
        <f t="shared" si="30"/>
        <v>0</v>
      </c>
      <c r="EH1675" s="108" t="str">
        <f>VLOOKUP(B1675,'[1]FT Base GRAL'!$B$6:$AB$2733,27,0)</f>
        <v>TEX</v>
      </c>
    </row>
    <row r="1676" spans="1:138" ht="15.75" x14ac:dyDescent="0.3">
      <c r="A1676" s="55">
        <v>1844</v>
      </c>
      <c r="B1676" s="4" t="s">
        <v>3149</v>
      </c>
      <c r="C1676" s="5" t="s">
        <v>8</v>
      </c>
      <c r="D1676" s="6"/>
      <c r="E1676" s="4" t="s">
        <v>3150</v>
      </c>
      <c r="F1676" s="7" t="s">
        <v>111</v>
      </c>
      <c r="G1676" s="7" t="s">
        <v>34</v>
      </c>
      <c r="H1676" s="7" t="s">
        <v>3151</v>
      </c>
      <c r="I1676" s="47" t="s">
        <v>5189</v>
      </c>
      <c r="J1676" s="47"/>
      <c r="K1676" s="47">
        <f t="shared" si="30"/>
        <v>3</v>
      </c>
      <c r="R1676">
        <v>1</v>
      </c>
      <c r="S1676">
        <v>1</v>
      </c>
      <c r="T1676">
        <v>1</v>
      </c>
      <c r="U1676">
        <v>1</v>
      </c>
      <c r="V1676">
        <v>1</v>
      </c>
      <c r="W1676">
        <v>1</v>
      </c>
      <c r="X1676" s="59">
        <v>1</v>
      </c>
      <c r="AD1676">
        <v>1</v>
      </c>
      <c r="AE1676">
        <v>1</v>
      </c>
      <c r="AH1676" s="59">
        <v>1</v>
      </c>
      <c r="AN1676">
        <v>1</v>
      </c>
      <c r="AT1676" s="59">
        <v>1</v>
      </c>
      <c r="EH1676" s="7" t="str">
        <f>VLOOKUP(B1676,'[1]FT Base GRAL'!$B$6:$AB$2733,27,0)</f>
        <v>SIN</v>
      </c>
    </row>
    <row r="1677" spans="1:138" ht="15.75" x14ac:dyDescent="0.3">
      <c r="A1677" s="55">
        <v>1845</v>
      </c>
      <c r="B1677" s="4" t="s">
        <v>3152</v>
      </c>
      <c r="C1677" s="5" t="s">
        <v>8</v>
      </c>
      <c r="D1677" s="6"/>
      <c r="E1677" s="4" t="s">
        <v>3153</v>
      </c>
      <c r="F1677" s="7" t="s">
        <v>57</v>
      </c>
      <c r="G1677" s="7" t="s">
        <v>34</v>
      </c>
      <c r="H1677" s="7" t="s">
        <v>3154</v>
      </c>
      <c r="I1677" s="47" t="s">
        <v>5189</v>
      </c>
      <c r="J1677" s="47"/>
      <c r="K1677" s="47">
        <f t="shared" si="30"/>
        <v>1</v>
      </c>
      <c r="R1677">
        <v>1</v>
      </c>
      <c r="S1677">
        <v>1</v>
      </c>
      <c r="T1677">
        <v>1</v>
      </c>
      <c r="U1677">
        <v>1</v>
      </c>
      <c r="V1677">
        <v>1</v>
      </c>
      <c r="W1677">
        <v>1</v>
      </c>
      <c r="X1677" s="59">
        <v>1</v>
      </c>
      <c r="EH1677" s="7" t="str">
        <f>VLOOKUP(B1677,'[1]FT Base GRAL'!$B$6:$AB$2733,27,0)</f>
        <v>SON 2</v>
      </c>
    </row>
    <row r="1678" spans="1:138" ht="15.75" x14ac:dyDescent="0.3">
      <c r="A1678" s="55">
        <v>1846</v>
      </c>
      <c r="B1678" s="4" t="s">
        <v>3155</v>
      </c>
      <c r="C1678" s="5" t="s">
        <v>8</v>
      </c>
      <c r="D1678" s="6"/>
      <c r="E1678" s="4" t="s">
        <v>3156</v>
      </c>
      <c r="F1678" s="7" t="s">
        <v>57</v>
      </c>
      <c r="G1678" s="7" t="s">
        <v>34</v>
      </c>
      <c r="H1678" s="7" t="s">
        <v>3157</v>
      </c>
      <c r="I1678" s="47" t="s">
        <v>5189</v>
      </c>
      <c r="J1678" s="47"/>
      <c r="K1678" s="47">
        <f t="shared" si="30"/>
        <v>1</v>
      </c>
      <c r="BN1678">
        <v>1</v>
      </c>
      <c r="BO1678">
        <v>1</v>
      </c>
      <c r="BR1678" s="59">
        <v>1</v>
      </c>
      <c r="EH1678" s="7" t="str">
        <f>VLOOKUP(B1678,'[1]FT Base GRAL'!$B$6:$AB$2733,27,0)</f>
        <v>TAB</v>
      </c>
    </row>
    <row r="1679" spans="1:138" ht="15.75" x14ac:dyDescent="0.3">
      <c r="A1679" s="55">
        <v>1847</v>
      </c>
      <c r="B1679" s="4" t="s">
        <v>3158</v>
      </c>
      <c r="C1679" s="5" t="s">
        <v>8</v>
      </c>
      <c r="D1679" s="6"/>
      <c r="E1679" s="4" t="s">
        <v>3159</v>
      </c>
      <c r="F1679" s="7" t="s">
        <v>57</v>
      </c>
      <c r="G1679" s="7" t="s">
        <v>34</v>
      </c>
      <c r="H1679" s="7" t="s">
        <v>3160</v>
      </c>
      <c r="I1679" s="47" t="s">
        <v>5189</v>
      </c>
      <c r="J1679" s="47"/>
      <c r="K1679" s="47">
        <f t="shared" si="30"/>
        <v>1</v>
      </c>
      <c r="BN1679">
        <v>1</v>
      </c>
      <c r="BO1679">
        <v>1</v>
      </c>
      <c r="BR1679" s="59">
        <v>1</v>
      </c>
      <c r="EH1679" s="7" t="str">
        <f>VLOOKUP(B1679,'[1]FT Base GRAL'!$B$6:$AB$2733,27,0)</f>
        <v>TAB</v>
      </c>
    </row>
    <row r="1680" spans="1:138" ht="15.75" x14ac:dyDescent="0.3">
      <c r="A1680" s="55">
        <v>1848</v>
      </c>
      <c r="B1680" s="4" t="s">
        <v>3161</v>
      </c>
      <c r="C1680" s="5" t="s">
        <v>8</v>
      </c>
      <c r="D1680" s="6"/>
      <c r="E1680" s="4" t="s">
        <v>3162</v>
      </c>
      <c r="F1680" s="7" t="s">
        <v>57</v>
      </c>
      <c r="G1680" s="7" t="s">
        <v>34</v>
      </c>
      <c r="H1680" s="7" t="s">
        <v>3163</v>
      </c>
      <c r="I1680" s="47" t="s">
        <v>5189</v>
      </c>
      <c r="J1680" s="47"/>
      <c r="K1680" s="47">
        <f t="shared" si="30"/>
        <v>1</v>
      </c>
      <c r="BN1680">
        <v>1</v>
      </c>
      <c r="BO1680">
        <v>1</v>
      </c>
      <c r="BR1680" s="59">
        <v>1</v>
      </c>
      <c r="EH1680" s="7" t="str">
        <f>VLOOKUP(B1680,'[1]FT Base GRAL'!$B$6:$AB$2733,27,0)</f>
        <v>TAB</v>
      </c>
    </row>
    <row r="1681" spans="1:138" ht="15.75" x14ac:dyDescent="0.3">
      <c r="A1681" s="55">
        <v>1849</v>
      </c>
      <c r="B1681" s="4" t="s">
        <v>3164</v>
      </c>
      <c r="C1681" s="5" t="s">
        <v>8</v>
      </c>
      <c r="D1681" s="6"/>
      <c r="E1681" s="4" t="s">
        <v>3165</v>
      </c>
      <c r="F1681" s="7" t="s">
        <v>57</v>
      </c>
      <c r="G1681" s="7" t="s">
        <v>34</v>
      </c>
      <c r="H1681" s="7" t="s">
        <v>3166</v>
      </c>
      <c r="I1681" s="47" t="s">
        <v>5189</v>
      </c>
      <c r="J1681" s="47"/>
      <c r="K1681" s="47">
        <f t="shared" si="30"/>
        <v>1</v>
      </c>
      <c r="BN1681">
        <v>1</v>
      </c>
      <c r="BO1681">
        <v>1</v>
      </c>
      <c r="BR1681" s="59">
        <v>1</v>
      </c>
      <c r="EH1681" s="7" t="str">
        <f>VLOOKUP(B1681,'[1]FT Base GRAL'!$B$6:$AB$2733,27,0)</f>
        <v>TAB</v>
      </c>
    </row>
    <row r="1682" spans="1:138" ht="15.75" x14ac:dyDescent="0.3">
      <c r="A1682" s="55">
        <v>1850</v>
      </c>
      <c r="B1682" s="4" t="s">
        <v>3167</v>
      </c>
      <c r="C1682" s="12" t="s">
        <v>19</v>
      </c>
      <c r="D1682" s="6"/>
      <c r="E1682" s="4" t="s">
        <v>3168</v>
      </c>
      <c r="F1682" s="7" t="s">
        <v>57</v>
      </c>
      <c r="G1682" s="7" t="s">
        <v>34</v>
      </c>
      <c r="H1682" s="7" t="s">
        <v>3169</v>
      </c>
      <c r="I1682" s="47" t="s">
        <v>5169</v>
      </c>
      <c r="J1682" s="47"/>
      <c r="K1682" s="47">
        <f t="shared" si="30"/>
        <v>0</v>
      </c>
      <c r="EH1682" s="108" t="str">
        <f>VLOOKUP(B1682,'[1]FT Base GRAL'!$B$6:$AB$2733,27,0)</f>
        <v>TEX</v>
      </c>
    </row>
    <row r="1683" spans="1:138" ht="15.75" x14ac:dyDescent="0.3">
      <c r="A1683" s="55">
        <v>1851</v>
      </c>
      <c r="B1683" s="4" t="s">
        <v>3170</v>
      </c>
      <c r="C1683" s="5" t="s">
        <v>8</v>
      </c>
      <c r="D1683" s="6"/>
      <c r="E1683" s="4" t="s">
        <v>3171</v>
      </c>
      <c r="F1683" s="7" t="s">
        <v>57</v>
      </c>
      <c r="G1683" s="7" t="s">
        <v>34</v>
      </c>
      <c r="H1683" s="7" t="s">
        <v>3172</v>
      </c>
      <c r="I1683" s="47" t="s">
        <v>5189</v>
      </c>
      <c r="J1683" s="47"/>
      <c r="K1683" s="47">
        <f t="shared" si="30"/>
        <v>1</v>
      </c>
      <c r="R1683">
        <v>1</v>
      </c>
      <c r="S1683">
        <v>1</v>
      </c>
      <c r="T1683">
        <v>1</v>
      </c>
      <c r="U1683">
        <v>1</v>
      </c>
      <c r="V1683">
        <v>1</v>
      </c>
      <c r="W1683">
        <v>1</v>
      </c>
      <c r="X1683" s="59">
        <v>1</v>
      </c>
      <c r="EH1683" s="7" t="str">
        <f>VLOOKUP(B1683,'[1]FT Base GRAL'!$B$6:$AB$2733,27,0)</f>
        <v>SON 2</v>
      </c>
    </row>
    <row r="1684" spans="1:138" ht="15.75" x14ac:dyDescent="0.3">
      <c r="A1684" s="55">
        <v>1852</v>
      </c>
      <c r="B1684" s="4" t="s">
        <v>3173</v>
      </c>
      <c r="C1684" s="12" t="s">
        <v>19</v>
      </c>
      <c r="D1684" s="6"/>
      <c r="E1684" s="4" t="s">
        <v>3174</v>
      </c>
      <c r="F1684" s="7" t="s">
        <v>57</v>
      </c>
      <c r="G1684" s="7" t="s">
        <v>34</v>
      </c>
      <c r="H1684" s="7" t="s">
        <v>3172</v>
      </c>
      <c r="I1684" s="47" t="s">
        <v>5169</v>
      </c>
      <c r="J1684" s="47"/>
      <c r="K1684" s="47">
        <f t="shared" si="30"/>
        <v>0</v>
      </c>
      <c r="EH1684" s="108" t="str">
        <f>VLOOKUP(B1684,'[1]FT Base GRAL'!$B$6:$AB$2733,27,0)</f>
        <v>TEX</v>
      </c>
    </row>
    <row r="1685" spans="1:138" ht="15.75" x14ac:dyDescent="0.3">
      <c r="A1685" s="55">
        <v>1853</v>
      </c>
      <c r="B1685" s="4" t="s">
        <v>3175</v>
      </c>
      <c r="C1685" s="5" t="s">
        <v>8</v>
      </c>
      <c r="D1685" s="6"/>
      <c r="E1685" s="4" t="s">
        <v>3176</v>
      </c>
      <c r="F1685" s="7" t="s">
        <v>57</v>
      </c>
      <c r="G1685" s="7" t="s">
        <v>34</v>
      </c>
      <c r="H1685" s="7" t="s">
        <v>3177</v>
      </c>
      <c r="I1685" s="47" t="s">
        <v>4832</v>
      </c>
      <c r="J1685" s="47"/>
      <c r="K1685" s="47">
        <f t="shared" si="30"/>
        <v>0</v>
      </c>
      <c r="EH1685" s="108" t="str">
        <f>VLOOKUP(B1685,'[1]FT Base GRAL'!$B$6:$AB$2733,27,0)</f>
        <v>TAB</v>
      </c>
    </row>
    <row r="1686" spans="1:138" ht="15.75" x14ac:dyDescent="0.3">
      <c r="A1686" s="55">
        <v>1854</v>
      </c>
      <c r="B1686" s="4" t="s">
        <v>3178</v>
      </c>
      <c r="C1686" s="5" t="s">
        <v>8</v>
      </c>
      <c r="D1686" s="13"/>
      <c r="E1686" s="16" t="s">
        <v>3179</v>
      </c>
      <c r="F1686" s="14" t="s">
        <v>57</v>
      </c>
      <c r="G1686" s="14" t="s">
        <v>34</v>
      </c>
      <c r="H1686" s="14" t="s">
        <v>3180</v>
      </c>
      <c r="I1686" s="47" t="s">
        <v>5171</v>
      </c>
      <c r="J1686" s="47"/>
      <c r="K1686" s="47">
        <f t="shared" si="30"/>
        <v>0</v>
      </c>
      <c r="DE1686">
        <v>1</v>
      </c>
      <c r="EH1686" s="7" t="str">
        <f>VLOOKUP(B1686,'[1]FT Base GRAL'!$B$6:$AB$2733,27,0)</f>
        <v>GRO 1 Y 2 NIV</v>
      </c>
    </row>
    <row r="1687" spans="1:138" ht="15.75" x14ac:dyDescent="0.3">
      <c r="A1687" s="55">
        <v>1855</v>
      </c>
      <c r="B1687" s="4" t="s">
        <v>4987</v>
      </c>
      <c r="C1687" s="15" t="s">
        <v>41</v>
      </c>
      <c r="D1687" s="13"/>
      <c r="E1687" s="16" t="s">
        <v>3179</v>
      </c>
      <c r="F1687" s="14" t="s">
        <v>57</v>
      </c>
      <c r="G1687" s="14" t="s">
        <v>34</v>
      </c>
      <c r="H1687" s="16" t="s">
        <v>3180</v>
      </c>
      <c r="I1687" s="47" t="s">
        <v>5189</v>
      </c>
      <c r="J1687" s="47"/>
      <c r="K1687" s="47">
        <f t="shared" si="30"/>
        <v>1</v>
      </c>
      <c r="DF1687">
        <v>1</v>
      </c>
      <c r="DI1687" s="59">
        <v>1</v>
      </c>
      <c r="EH1687" s="7" t="str">
        <f>VLOOKUP(B1687,'[1]FT Base GRAL'!$B$6:$AB$2733,27,0)</f>
        <v>GRO-1N-Jun Acla 1V</v>
      </c>
    </row>
    <row r="1688" spans="1:138" ht="15.75" x14ac:dyDescent="0.3">
      <c r="A1688" s="55">
        <v>1856</v>
      </c>
      <c r="B1688" s="4" t="s">
        <v>3181</v>
      </c>
      <c r="C1688" s="5" t="s">
        <v>8</v>
      </c>
      <c r="D1688" s="6"/>
      <c r="E1688" s="4" t="s">
        <v>3182</v>
      </c>
      <c r="F1688" s="7" t="s">
        <v>57</v>
      </c>
      <c r="G1688" s="7" t="s">
        <v>34</v>
      </c>
      <c r="H1688" s="7" t="s">
        <v>3183</v>
      </c>
      <c r="I1688" s="47" t="s">
        <v>5171</v>
      </c>
      <c r="J1688" s="47"/>
      <c r="K1688" s="47">
        <f t="shared" si="30"/>
        <v>0</v>
      </c>
      <c r="BN1688">
        <v>1</v>
      </c>
      <c r="EH1688" s="7" t="str">
        <f>VLOOKUP(B1688,'[1]FT Base GRAL'!$B$6:$AB$2733,27,0)</f>
        <v>TAB</v>
      </c>
    </row>
    <row r="1689" spans="1:138" ht="15.75" x14ac:dyDescent="0.3">
      <c r="A1689" s="55">
        <v>1857</v>
      </c>
      <c r="B1689" s="4" t="s">
        <v>3184</v>
      </c>
      <c r="C1689" s="15" t="s">
        <v>41</v>
      </c>
      <c r="D1689" s="13"/>
      <c r="E1689" s="16" t="s">
        <v>3182</v>
      </c>
      <c r="F1689" s="14" t="s">
        <v>57</v>
      </c>
      <c r="G1689" s="14" t="s">
        <v>34</v>
      </c>
      <c r="H1689" s="14" t="s">
        <v>3183</v>
      </c>
      <c r="I1689" s="47" t="s">
        <v>5189</v>
      </c>
      <c r="J1689" s="47"/>
      <c r="K1689" s="47">
        <f t="shared" si="30"/>
        <v>1</v>
      </c>
      <c r="BO1689">
        <v>1</v>
      </c>
      <c r="BR1689" s="59">
        <v>1</v>
      </c>
      <c r="EH1689" s="7" t="str">
        <f>VLOOKUP(B1689,'[1]FT Base GRAL'!$B$6:$AB$2733,27,0)</f>
        <v>TAB-GRA-JunAcla</v>
      </c>
    </row>
    <row r="1690" spans="1:138" ht="15.75" x14ac:dyDescent="0.3">
      <c r="A1690" s="55">
        <v>1858</v>
      </c>
      <c r="B1690" s="4" t="s">
        <v>3185</v>
      </c>
      <c r="C1690" s="5" t="s">
        <v>8</v>
      </c>
      <c r="D1690" s="6"/>
      <c r="E1690" s="4" t="s">
        <v>3186</v>
      </c>
      <c r="F1690" s="7" t="s">
        <v>57</v>
      </c>
      <c r="G1690" s="7" t="s">
        <v>34</v>
      </c>
      <c r="H1690" s="7" t="s">
        <v>3187</v>
      </c>
      <c r="I1690" s="47" t="s">
        <v>5189</v>
      </c>
      <c r="J1690" s="47"/>
      <c r="K1690" s="47">
        <f t="shared" si="30"/>
        <v>2</v>
      </c>
      <c r="R1690">
        <v>1</v>
      </c>
      <c r="S1690">
        <v>1</v>
      </c>
      <c r="T1690">
        <v>1</v>
      </c>
      <c r="U1690">
        <v>1</v>
      </c>
      <c r="V1690">
        <v>1</v>
      </c>
      <c r="W1690">
        <v>1</v>
      </c>
      <c r="X1690" s="59">
        <v>1</v>
      </c>
      <c r="DE1690">
        <v>1</v>
      </c>
      <c r="DF1690">
        <v>1</v>
      </c>
      <c r="DI1690" s="59">
        <v>1</v>
      </c>
      <c r="EH1690" s="7" t="str">
        <f>VLOOKUP(B1690,'[1]FT Base GRAL'!$B$6:$AB$2733,27,0)</f>
        <v>TAB</v>
      </c>
    </row>
    <row r="1691" spans="1:138" ht="15.75" x14ac:dyDescent="0.3">
      <c r="A1691" s="55">
        <v>1859</v>
      </c>
      <c r="B1691" s="4" t="s">
        <v>3188</v>
      </c>
      <c r="C1691" s="12" t="s">
        <v>19</v>
      </c>
      <c r="D1691" s="6"/>
      <c r="E1691" s="4" t="s">
        <v>3189</v>
      </c>
      <c r="F1691" s="7" t="s">
        <v>57</v>
      </c>
      <c r="G1691" s="7" t="s">
        <v>34</v>
      </c>
      <c r="H1691" s="7" t="s">
        <v>3187</v>
      </c>
      <c r="I1691" s="47" t="s">
        <v>5169</v>
      </c>
      <c r="J1691" s="47"/>
      <c r="K1691" s="47">
        <f t="shared" si="30"/>
        <v>0</v>
      </c>
      <c r="EH1691" s="108" t="str">
        <f>VLOOKUP(B1691,'[1]FT Base GRAL'!$B$6:$AB$2733,27,0)</f>
        <v>TEX</v>
      </c>
    </row>
    <row r="1692" spans="1:138" ht="15.75" x14ac:dyDescent="0.3">
      <c r="A1692" s="55">
        <v>1860</v>
      </c>
      <c r="B1692" s="4" t="s">
        <v>3190</v>
      </c>
      <c r="C1692" s="5" t="s">
        <v>8</v>
      </c>
      <c r="D1692" s="6"/>
      <c r="E1692" s="27" t="s">
        <v>3191</v>
      </c>
      <c r="F1692" s="7" t="s">
        <v>57</v>
      </c>
      <c r="G1692" s="7" t="s">
        <v>34</v>
      </c>
      <c r="H1692" s="7" t="s">
        <v>3192</v>
      </c>
      <c r="I1692" s="47" t="s">
        <v>4832</v>
      </c>
      <c r="J1692" s="47"/>
      <c r="K1692" s="47">
        <f t="shared" si="30"/>
        <v>0</v>
      </c>
      <c r="EH1692" s="108" t="str">
        <f>VLOOKUP(B1692,'[1]FT Base GRAL'!$B$6:$AB$2733,27,0)</f>
        <v>NAY</v>
      </c>
    </row>
    <row r="1693" spans="1:138" ht="15.75" x14ac:dyDescent="0.3">
      <c r="A1693" s="55">
        <v>1861</v>
      </c>
      <c r="B1693" s="4" t="s">
        <v>3193</v>
      </c>
      <c r="C1693" s="5" t="s">
        <v>8</v>
      </c>
      <c r="D1693" s="6"/>
      <c r="E1693" s="4" t="s">
        <v>3194</v>
      </c>
      <c r="F1693" s="7" t="s">
        <v>57</v>
      </c>
      <c r="G1693" s="7" t="s">
        <v>34</v>
      </c>
      <c r="H1693" s="7" t="s">
        <v>3195</v>
      </c>
      <c r="I1693" s="47" t="s">
        <v>4832</v>
      </c>
      <c r="J1693" s="47"/>
      <c r="K1693" s="47">
        <f t="shared" si="30"/>
        <v>1</v>
      </c>
      <c r="DE1693">
        <v>1</v>
      </c>
      <c r="DF1693">
        <v>1</v>
      </c>
      <c r="DI1693" s="59">
        <v>1</v>
      </c>
      <c r="EH1693" s="7" t="str">
        <f>VLOOKUP(B1693,'[1]FT Base GRAL'!$B$6:$AB$2733,27,0)</f>
        <v>NAY</v>
      </c>
    </row>
    <row r="1694" spans="1:138" ht="15.75" x14ac:dyDescent="0.3">
      <c r="A1694" s="55">
        <v>1862</v>
      </c>
      <c r="B1694" s="4" t="s">
        <v>3196</v>
      </c>
      <c r="C1694" s="5" t="s">
        <v>8</v>
      </c>
      <c r="D1694" s="6"/>
      <c r="E1694" s="4" t="s">
        <v>3197</v>
      </c>
      <c r="F1694" s="7" t="s">
        <v>57</v>
      </c>
      <c r="G1694" s="7" t="s">
        <v>34</v>
      </c>
      <c r="H1694" s="7" t="s">
        <v>3198</v>
      </c>
      <c r="I1694" s="47" t="s">
        <v>5189</v>
      </c>
      <c r="J1694" s="47"/>
      <c r="K1694" s="47">
        <f t="shared" si="30"/>
        <v>1</v>
      </c>
      <c r="R1694">
        <v>1</v>
      </c>
      <c r="S1694">
        <v>1</v>
      </c>
      <c r="T1694">
        <v>1</v>
      </c>
      <c r="U1694">
        <v>1</v>
      </c>
      <c r="V1694">
        <v>1</v>
      </c>
      <c r="W1694">
        <v>1</v>
      </c>
      <c r="X1694" s="59">
        <v>1</v>
      </c>
      <c r="EH1694" s="7" t="str">
        <f>VLOOKUP(B1694,'[1]FT Base GRAL'!$B$6:$AB$2733,27,0)</f>
        <v>NAY</v>
      </c>
    </row>
    <row r="1695" spans="1:138" ht="15.75" x14ac:dyDescent="0.3">
      <c r="A1695" s="55">
        <v>1863</v>
      </c>
      <c r="B1695" s="4" t="s">
        <v>3199</v>
      </c>
      <c r="C1695" s="5" t="s">
        <v>8</v>
      </c>
      <c r="D1695" s="6"/>
      <c r="E1695" s="4" t="s">
        <v>3200</v>
      </c>
      <c r="F1695" s="7" t="s">
        <v>10</v>
      </c>
      <c r="G1695" s="7" t="s">
        <v>11</v>
      </c>
      <c r="H1695" s="7" t="s">
        <v>3201</v>
      </c>
      <c r="I1695" s="47" t="s">
        <v>5189</v>
      </c>
      <c r="J1695" s="47"/>
      <c r="K1695" s="47">
        <f t="shared" si="30"/>
        <v>5</v>
      </c>
      <c r="R1695">
        <v>1</v>
      </c>
      <c r="S1695">
        <v>1</v>
      </c>
      <c r="T1695">
        <v>1</v>
      </c>
      <c r="U1695">
        <v>1</v>
      </c>
      <c r="V1695">
        <v>1</v>
      </c>
      <c r="W1695">
        <v>1</v>
      </c>
      <c r="X1695" s="59">
        <v>1</v>
      </c>
      <c r="Y1695">
        <v>1</v>
      </c>
      <c r="Z1695">
        <v>1</v>
      </c>
      <c r="AA1695">
        <v>1</v>
      </c>
      <c r="AB1695">
        <v>1</v>
      </c>
      <c r="AC1695" s="59">
        <v>1</v>
      </c>
      <c r="AD1695">
        <v>1</v>
      </c>
      <c r="AE1695">
        <v>1</v>
      </c>
      <c r="AF1695">
        <v>1</v>
      </c>
      <c r="AG1695">
        <v>1</v>
      </c>
      <c r="AH1695" s="59">
        <v>1</v>
      </c>
      <c r="AI1695">
        <v>1</v>
      </c>
      <c r="AJ1695">
        <v>1</v>
      </c>
      <c r="AK1695">
        <v>1</v>
      </c>
      <c r="AL1695">
        <v>1</v>
      </c>
      <c r="AM1695" s="59">
        <v>1</v>
      </c>
      <c r="AN1695">
        <v>1</v>
      </c>
      <c r="AO1695">
        <v>1</v>
      </c>
      <c r="AP1695">
        <v>1</v>
      </c>
      <c r="AQ1695">
        <v>1</v>
      </c>
      <c r="AR1695">
        <v>1</v>
      </c>
      <c r="AS1695">
        <v>1</v>
      </c>
      <c r="AT1695" s="59">
        <v>1</v>
      </c>
      <c r="EH1695" s="7" t="str">
        <f>VLOOKUP(B1695,'[1]FT Base GRAL'!$B$6:$AB$2733,27,0)</f>
        <v>SLP</v>
      </c>
    </row>
    <row r="1696" spans="1:138" ht="15.75" x14ac:dyDescent="0.3">
      <c r="A1696" s="55">
        <v>1864</v>
      </c>
      <c r="B1696" s="4" t="s">
        <v>3202</v>
      </c>
      <c r="C1696" s="5" t="s">
        <v>8</v>
      </c>
      <c r="D1696" s="13"/>
      <c r="E1696" s="4" t="s">
        <v>3200</v>
      </c>
      <c r="F1696" s="14" t="s">
        <v>10</v>
      </c>
      <c r="G1696" s="7" t="s">
        <v>11</v>
      </c>
      <c r="H1696" s="14" t="s">
        <v>3201</v>
      </c>
      <c r="I1696" s="47" t="s">
        <v>5189</v>
      </c>
      <c r="J1696" s="47"/>
      <c r="K1696" s="47">
        <f t="shared" si="30"/>
        <v>1</v>
      </c>
      <c r="CK1696">
        <v>1</v>
      </c>
      <c r="CL1696">
        <v>1</v>
      </c>
      <c r="CM1696">
        <v>1</v>
      </c>
      <c r="CN1696">
        <v>1</v>
      </c>
      <c r="CO1696" s="59">
        <v>1</v>
      </c>
      <c r="EH1696" s="7" t="str">
        <f>VLOOKUP(B1696,'[1]FT Base GRAL'!$B$6:$AB$2733,27,0)</f>
        <v>INCAR</v>
      </c>
    </row>
    <row r="1697" spans="1:138" ht="15.75" x14ac:dyDescent="0.3">
      <c r="A1697" s="55">
        <v>1865</v>
      </c>
      <c r="B1697" s="4" t="s">
        <v>3203</v>
      </c>
      <c r="C1697" s="5" t="s">
        <v>8</v>
      </c>
      <c r="D1697" s="6"/>
      <c r="E1697" s="4" t="s">
        <v>3204</v>
      </c>
      <c r="F1697" s="7" t="s">
        <v>111</v>
      </c>
      <c r="G1697" s="7" t="s">
        <v>11</v>
      </c>
      <c r="H1697" s="7" t="s">
        <v>3205</v>
      </c>
      <c r="I1697" s="47" t="s">
        <v>5189</v>
      </c>
      <c r="J1697" s="47"/>
      <c r="K1697" s="47">
        <f t="shared" si="30"/>
        <v>4</v>
      </c>
      <c r="Y1697">
        <v>1</v>
      </c>
      <c r="Z1697">
        <v>1</v>
      </c>
      <c r="AA1697">
        <v>1</v>
      </c>
      <c r="AB1697">
        <v>1</v>
      </c>
      <c r="AC1697" s="59">
        <v>1</v>
      </c>
      <c r="AD1697">
        <v>1</v>
      </c>
      <c r="AE1697">
        <v>1</v>
      </c>
      <c r="AF1697">
        <v>1</v>
      </c>
      <c r="AG1697">
        <v>1</v>
      </c>
      <c r="AH1697" s="59">
        <v>1</v>
      </c>
      <c r="AI1697">
        <v>1</v>
      </c>
      <c r="AJ1697">
        <v>1</v>
      </c>
      <c r="AK1697">
        <v>1</v>
      </c>
      <c r="AL1697">
        <v>1</v>
      </c>
      <c r="AM1697" s="59">
        <v>1</v>
      </c>
      <c r="AN1697">
        <v>1</v>
      </c>
      <c r="AT1697" s="59">
        <v>1</v>
      </c>
      <c r="EH1697" s="7" t="str">
        <f>VLOOKUP(B1697,'[1]FT Base GRAL'!$B$6:$AB$2733,27,0)</f>
        <v>SLP</v>
      </c>
    </row>
    <row r="1698" spans="1:138" ht="15.75" x14ac:dyDescent="0.3">
      <c r="A1698" s="55">
        <v>1867</v>
      </c>
      <c r="B1698" s="4" t="s">
        <v>3207</v>
      </c>
      <c r="C1698" s="5" t="s">
        <v>8</v>
      </c>
      <c r="D1698" s="6"/>
      <c r="E1698" s="4" t="s">
        <v>3208</v>
      </c>
      <c r="F1698" s="7" t="s">
        <v>53</v>
      </c>
      <c r="G1698" s="7" t="s">
        <v>34</v>
      </c>
      <c r="H1698" s="7" t="s">
        <v>54</v>
      </c>
      <c r="I1698" s="47" t="s">
        <v>5189</v>
      </c>
      <c r="J1698" s="47"/>
      <c r="K1698" s="47">
        <f t="shared" si="30"/>
        <v>4</v>
      </c>
      <c r="R1698">
        <v>1</v>
      </c>
      <c r="S1698">
        <v>1</v>
      </c>
      <c r="T1698">
        <v>1</v>
      </c>
      <c r="U1698">
        <v>1</v>
      </c>
      <c r="X1698" s="59">
        <v>1</v>
      </c>
      <c r="AD1698">
        <v>1</v>
      </c>
      <c r="AE1698">
        <v>1</v>
      </c>
      <c r="AF1698">
        <v>1</v>
      </c>
      <c r="AG1698">
        <v>1</v>
      </c>
      <c r="AH1698" s="59">
        <v>1</v>
      </c>
      <c r="AI1698">
        <v>1</v>
      </c>
      <c r="AJ1698">
        <v>1</v>
      </c>
      <c r="AM1698" s="59">
        <v>1</v>
      </c>
      <c r="AN1698">
        <v>1</v>
      </c>
      <c r="AT1698" s="59">
        <v>1</v>
      </c>
      <c r="EH1698" s="7" t="str">
        <f>VLOOKUP(B1698,'[1]FT Base GRAL'!$B$6:$AB$2733,27,0)</f>
        <v>SIN</v>
      </c>
    </row>
    <row r="1699" spans="1:138" ht="15.75" x14ac:dyDescent="0.3">
      <c r="A1699" s="55">
        <v>1868</v>
      </c>
      <c r="B1699" s="4" t="s">
        <v>3209</v>
      </c>
      <c r="C1699" s="5" t="s">
        <v>8</v>
      </c>
      <c r="D1699" s="6"/>
      <c r="E1699" s="4" t="s">
        <v>3210</v>
      </c>
      <c r="F1699" s="7" t="s">
        <v>10</v>
      </c>
      <c r="G1699" s="7" t="s">
        <v>11</v>
      </c>
      <c r="H1699" s="7" t="s">
        <v>3211</v>
      </c>
      <c r="I1699" s="47" t="s">
        <v>5189</v>
      </c>
      <c r="J1699" s="47"/>
      <c r="K1699" s="47">
        <f t="shared" si="30"/>
        <v>3</v>
      </c>
      <c r="R1699">
        <v>1</v>
      </c>
      <c r="S1699">
        <v>1</v>
      </c>
      <c r="T1699">
        <v>1</v>
      </c>
      <c r="U1699">
        <v>1</v>
      </c>
      <c r="V1699">
        <v>1</v>
      </c>
      <c r="W1699">
        <v>1</v>
      </c>
      <c r="X1699" s="59">
        <v>1</v>
      </c>
      <c r="Y1699">
        <v>1</v>
      </c>
      <c r="AI1699">
        <v>1</v>
      </c>
      <c r="AJ1699">
        <v>1</v>
      </c>
      <c r="AM1699" s="59">
        <v>1</v>
      </c>
      <c r="AN1699">
        <v>1</v>
      </c>
      <c r="AT1699" s="59">
        <v>1</v>
      </c>
      <c r="BN1699">
        <v>1</v>
      </c>
      <c r="BS1699">
        <v>1</v>
      </c>
      <c r="EH1699" s="7" t="str">
        <f>VLOOKUP(B1699,'[1]FT Base GRAL'!$B$6:$AB$2733,27,0)</f>
        <v>SLP</v>
      </c>
    </row>
    <row r="1700" spans="1:138" ht="15.75" x14ac:dyDescent="0.3">
      <c r="A1700" s="55">
        <v>1869</v>
      </c>
      <c r="B1700" s="4" t="s">
        <v>3212</v>
      </c>
      <c r="C1700" s="15" t="s">
        <v>41</v>
      </c>
      <c r="D1700" s="13"/>
      <c r="E1700" s="4" t="s">
        <v>3210</v>
      </c>
      <c r="F1700" s="14" t="s">
        <v>10</v>
      </c>
      <c r="G1700" s="14" t="s">
        <v>11</v>
      </c>
      <c r="H1700" s="14" t="s">
        <v>3211</v>
      </c>
      <c r="I1700" s="47" t="s">
        <v>5189</v>
      </c>
      <c r="J1700" s="47"/>
      <c r="K1700" s="47">
        <f t="shared" si="30"/>
        <v>1</v>
      </c>
      <c r="AE1700">
        <v>1</v>
      </c>
      <c r="AH1700" s="59">
        <v>1</v>
      </c>
      <c r="EH1700" s="7" t="str">
        <f>VLOOKUP(B1700,'[1]FT Base GRAL'!$B$6:$AB$2733,27,0)</f>
        <v>QRO-JunAcla</v>
      </c>
    </row>
    <row r="1701" spans="1:138" ht="15.75" x14ac:dyDescent="0.3">
      <c r="A1701" s="55">
        <v>1870</v>
      </c>
      <c r="B1701" s="4" t="s">
        <v>3213</v>
      </c>
      <c r="C1701" s="15" t="s">
        <v>41</v>
      </c>
      <c r="D1701" s="13"/>
      <c r="E1701" s="16" t="s">
        <v>3214</v>
      </c>
      <c r="F1701" s="7" t="s">
        <v>10</v>
      </c>
      <c r="G1701" s="7" t="s">
        <v>11</v>
      </c>
      <c r="H1701" s="7" t="s">
        <v>3211</v>
      </c>
      <c r="I1701" s="47" t="s">
        <v>5189</v>
      </c>
      <c r="J1701" s="47"/>
      <c r="K1701" s="47">
        <f t="shared" si="30"/>
        <v>1</v>
      </c>
      <c r="Z1701" s="62">
        <v>1</v>
      </c>
      <c r="AC1701" s="59">
        <v>1</v>
      </c>
      <c r="EH1701" s="7" t="str">
        <f>VLOOKUP(B1701,'[1]FT Base GRAL'!$B$6:$AB$2733,27,0)</f>
        <v>SLP-JunAcla</v>
      </c>
    </row>
    <row r="1702" spans="1:138" ht="15.75" x14ac:dyDescent="0.3">
      <c r="A1702" s="55">
        <v>1871</v>
      </c>
      <c r="B1702" s="4" t="s">
        <v>3215</v>
      </c>
      <c r="C1702" s="15" t="s">
        <v>41</v>
      </c>
      <c r="D1702" s="13"/>
      <c r="E1702" s="16" t="s">
        <v>3210</v>
      </c>
      <c r="F1702" s="14" t="s">
        <v>10</v>
      </c>
      <c r="G1702" s="14" t="s">
        <v>11</v>
      </c>
      <c r="H1702" s="14" t="s">
        <v>3211</v>
      </c>
      <c r="I1702" s="47" t="s">
        <v>5189</v>
      </c>
      <c r="J1702" s="47"/>
      <c r="K1702" s="47">
        <f t="shared" si="30"/>
        <v>1</v>
      </c>
      <c r="BO1702">
        <v>1</v>
      </c>
      <c r="BR1702" s="59">
        <v>1</v>
      </c>
      <c r="EH1702" s="7" t="str">
        <f>VLOOKUP(B1702,'[1]FT Base GRAL'!$B$6:$AB$2733,27,0)</f>
        <v>TAB-GRA-JunAcla</v>
      </c>
    </row>
    <row r="1703" spans="1:138" ht="15.75" x14ac:dyDescent="0.3">
      <c r="A1703" s="55">
        <v>1872</v>
      </c>
      <c r="B1703" s="4" t="s">
        <v>3216</v>
      </c>
      <c r="C1703" s="15" t="s">
        <v>41</v>
      </c>
      <c r="D1703" s="13"/>
      <c r="E1703" s="16" t="s">
        <v>3217</v>
      </c>
      <c r="F1703" s="7" t="s">
        <v>10</v>
      </c>
      <c r="G1703" s="7" t="s">
        <v>11</v>
      </c>
      <c r="H1703" s="7" t="s">
        <v>3211</v>
      </c>
      <c r="I1703" s="47" t="s">
        <v>5189</v>
      </c>
      <c r="J1703" s="47"/>
      <c r="K1703" s="47">
        <f t="shared" si="30"/>
        <v>1</v>
      </c>
      <c r="BT1703">
        <v>1</v>
      </c>
      <c r="BW1703" s="59">
        <v>1</v>
      </c>
      <c r="EH1703" s="7" t="str">
        <f>VLOOKUP(B1703,'[1]FT Base GRAL'!$B$6:$AB$2733,27,0)</f>
        <v>TAB-AE-UNEME-JunAcla</v>
      </c>
    </row>
    <row r="1704" spans="1:138" ht="15.75" x14ac:dyDescent="0.3">
      <c r="A1704" s="55">
        <v>1873</v>
      </c>
      <c r="B1704" s="4" t="s">
        <v>5081</v>
      </c>
      <c r="C1704" s="5" t="s">
        <v>8</v>
      </c>
      <c r="D1704" s="13"/>
      <c r="E1704" s="16" t="s">
        <v>5138</v>
      </c>
      <c r="F1704" s="14" t="s">
        <v>11</v>
      </c>
      <c r="G1704" s="14" t="s">
        <v>34</v>
      </c>
      <c r="H1704" s="14" t="s">
        <v>1298</v>
      </c>
      <c r="I1704" s="47" t="s">
        <v>5189</v>
      </c>
      <c r="J1704" s="47"/>
      <c r="K1704" s="47">
        <f t="shared" si="30"/>
        <v>1</v>
      </c>
      <c r="DT1704">
        <v>1</v>
      </c>
      <c r="DX1704" s="59">
        <v>1</v>
      </c>
      <c r="EH1704" s="7" t="str">
        <f>VLOOKUP(B1704,'[1]FT Base GRAL'!$B$6:$AB$2733,27,0)</f>
        <v>CMM</v>
      </c>
    </row>
    <row r="1705" spans="1:138" ht="15.75" x14ac:dyDescent="0.3">
      <c r="A1705" s="55">
        <v>1875</v>
      </c>
      <c r="B1705" s="4" t="s">
        <v>3220</v>
      </c>
      <c r="C1705" s="5" t="s">
        <v>8</v>
      </c>
      <c r="D1705" s="6"/>
      <c r="E1705" s="4" t="s">
        <v>3221</v>
      </c>
      <c r="F1705" s="7" t="s">
        <v>63</v>
      </c>
      <c r="G1705" s="7" t="s">
        <v>11</v>
      </c>
      <c r="H1705" s="7" t="s">
        <v>3222</v>
      </c>
      <c r="I1705" s="47" t="s">
        <v>5189</v>
      </c>
      <c r="J1705" s="47"/>
      <c r="K1705" s="47">
        <f t="shared" si="30"/>
        <v>4</v>
      </c>
      <c r="R1705">
        <v>1</v>
      </c>
      <c r="X1705" s="59">
        <v>1</v>
      </c>
      <c r="Y1705">
        <v>1</v>
      </c>
      <c r="Z1705">
        <v>1</v>
      </c>
      <c r="AC1705" s="59">
        <v>1</v>
      </c>
      <c r="AE1705">
        <v>1</v>
      </c>
      <c r="AH1705" s="59">
        <v>1</v>
      </c>
      <c r="AN1705">
        <v>1</v>
      </c>
      <c r="AT1705" s="59">
        <v>1</v>
      </c>
      <c r="EH1705" s="7" t="str">
        <f>VLOOKUP(B1705,'[1]FT Base GRAL'!$B$6:$AB$2733,27,0)</f>
        <v>SLP</v>
      </c>
    </row>
    <row r="1706" spans="1:138" ht="15.75" x14ac:dyDescent="0.3">
      <c r="A1706" s="55">
        <v>1876</v>
      </c>
      <c r="B1706" s="4" t="s">
        <v>3223</v>
      </c>
      <c r="C1706" s="5" t="s">
        <v>8</v>
      </c>
      <c r="D1706" s="6"/>
      <c r="E1706" s="4" t="s">
        <v>3224</v>
      </c>
      <c r="F1706" s="7" t="s">
        <v>63</v>
      </c>
      <c r="G1706" s="7" t="s">
        <v>11</v>
      </c>
      <c r="H1706" s="7" t="s">
        <v>3225</v>
      </c>
      <c r="I1706" s="47" t="s">
        <v>5189</v>
      </c>
      <c r="J1706" s="47"/>
      <c r="K1706" s="47">
        <f t="shared" si="30"/>
        <v>1</v>
      </c>
      <c r="R1706">
        <v>1</v>
      </c>
      <c r="S1706">
        <v>1</v>
      </c>
      <c r="T1706">
        <v>1</v>
      </c>
      <c r="U1706">
        <v>1</v>
      </c>
      <c r="V1706">
        <v>1</v>
      </c>
      <c r="W1706">
        <v>1</v>
      </c>
      <c r="X1706" s="59">
        <v>1</v>
      </c>
      <c r="EH1706" s="7" t="str">
        <f>VLOOKUP(B1706,'[1]FT Base GRAL'!$B$6:$AB$2733,27,0)</f>
        <v>SON 2</v>
      </c>
    </row>
    <row r="1707" spans="1:138" ht="15.75" x14ac:dyDescent="0.3">
      <c r="A1707" s="55">
        <v>1877</v>
      </c>
      <c r="B1707" s="4" t="s">
        <v>3226</v>
      </c>
      <c r="C1707" s="5" t="s">
        <v>8</v>
      </c>
      <c r="D1707" s="6"/>
      <c r="E1707" s="4" t="s">
        <v>3227</v>
      </c>
      <c r="F1707" s="7" t="s">
        <v>53</v>
      </c>
      <c r="G1707" s="7" t="s">
        <v>34</v>
      </c>
      <c r="H1707" s="7" t="s">
        <v>54</v>
      </c>
      <c r="I1707" s="47" t="s">
        <v>5189</v>
      </c>
      <c r="J1707" s="47"/>
      <c r="K1707" s="47">
        <f t="shared" si="30"/>
        <v>1</v>
      </c>
      <c r="AU1707">
        <v>1</v>
      </c>
      <c r="AV1707">
        <v>1</v>
      </c>
      <c r="AW1707">
        <v>1</v>
      </c>
      <c r="AX1707">
        <v>1</v>
      </c>
      <c r="AY1707">
        <v>1</v>
      </c>
      <c r="AZ1707">
        <v>1</v>
      </c>
      <c r="BA1707" s="59">
        <v>1</v>
      </c>
      <c r="EH1707" s="7" t="str">
        <f>VLOOKUP(B1707,'[1]FT Base GRAL'!$B$6:$AB$2733,27,0)</f>
        <v>FARMA</v>
      </c>
    </row>
    <row r="1708" spans="1:138" ht="15.75" x14ac:dyDescent="0.3">
      <c r="A1708" s="55">
        <v>1878</v>
      </c>
      <c r="B1708" s="26" t="s">
        <v>3228</v>
      </c>
      <c r="C1708" s="5" t="s">
        <v>8</v>
      </c>
      <c r="D1708" s="6"/>
      <c r="E1708" s="4" t="s">
        <v>3229</v>
      </c>
      <c r="F1708" s="7" t="s">
        <v>63</v>
      </c>
      <c r="G1708" s="7" t="s">
        <v>11</v>
      </c>
      <c r="H1708" s="7" t="s">
        <v>3230</v>
      </c>
      <c r="I1708" s="47" t="s">
        <v>5171</v>
      </c>
      <c r="J1708" s="47"/>
      <c r="K1708" s="47">
        <f t="shared" si="30"/>
        <v>0</v>
      </c>
      <c r="CC1708">
        <v>1</v>
      </c>
      <c r="EH1708" s="7" t="str">
        <f>VLOOKUP(B1708,'[1]FT Base GRAL'!$B$6:$AB$2733,27,0)</f>
        <v>TAB-GRA</v>
      </c>
    </row>
    <row r="1709" spans="1:138" ht="15.75" x14ac:dyDescent="0.3">
      <c r="A1709" s="55">
        <v>1879</v>
      </c>
      <c r="B1709" s="26" t="s">
        <v>3231</v>
      </c>
      <c r="C1709" s="15" t="s">
        <v>41</v>
      </c>
      <c r="D1709" s="13"/>
      <c r="E1709" s="16" t="s">
        <v>3232</v>
      </c>
      <c r="F1709" s="14" t="s">
        <v>63</v>
      </c>
      <c r="G1709" s="14" t="s">
        <v>11</v>
      </c>
      <c r="H1709" s="7" t="s">
        <v>3230</v>
      </c>
      <c r="I1709" s="47" t="s">
        <v>5189</v>
      </c>
      <c r="J1709" s="47"/>
      <c r="K1709" s="47">
        <f t="shared" si="30"/>
        <v>1</v>
      </c>
      <c r="CD1709">
        <v>1</v>
      </c>
      <c r="CG1709" s="59">
        <v>1</v>
      </c>
      <c r="EH1709" s="7" t="str">
        <f>VLOOKUP(B1709,'[1]FT Base GRAL'!$B$6:$AB$2733,27,0)</f>
        <v>TAB-JunAcla</v>
      </c>
    </row>
    <row r="1710" spans="1:138" ht="15.75" x14ac:dyDescent="0.3">
      <c r="A1710" s="55">
        <v>1882</v>
      </c>
      <c r="B1710" s="4" t="s">
        <v>3239</v>
      </c>
      <c r="C1710" s="5" t="s">
        <v>8</v>
      </c>
      <c r="D1710" s="6"/>
      <c r="E1710" s="4" t="s">
        <v>3240</v>
      </c>
      <c r="F1710" s="7" t="s">
        <v>63</v>
      </c>
      <c r="G1710" s="7" t="s">
        <v>11</v>
      </c>
      <c r="H1710" s="7" t="s">
        <v>3241</v>
      </c>
      <c r="I1710" s="47" t="s">
        <v>5171</v>
      </c>
      <c r="J1710" s="47"/>
      <c r="K1710" s="47">
        <f t="shared" si="30"/>
        <v>0</v>
      </c>
      <c r="L1710">
        <v>1</v>
      </c>
      <c r="M1710">
        <v>1</v>
      </c>
      <c r="O1710">
        <v>1</v>
      </c>
      <c r="P1710">
        <v>1</v>
      </c>
      <c r="EH1710" s="7" t="str">
        <f>VLOOKUP(B1710,'[1]FT Base GRAL'!$B$6:$AB$2733,27,0)</f>
        <v>AMB</v>
      </c>
    </row>
    <row r="1711" spans="1:138" ht="15.75" x14ac:dyDescent="0.3">
      <c r="A1711" s="55">
        <v>1883</v>
      </c>
      <c r="B1711" s="4" t="s">
        <v>3242</v>
      </c>
      <c r="C1711" s="5" t="s">
        <v>8</v>
      </c>
      <c r="D1711" s="6"/>
      <c r="E1711" s="4" t="s">
        <v>3243</v>
      </c>
      <c r="F1711" s="7" t="s">
        <v>63</v>
      </c>
      <c r="G1711" s="7" t="s">
        <v>11</v>
      </c>
      <c r="H1711" s="7" t="s">
        <v>3241</v>
      </c>
      <c r="I1711" s="47" t="s">
        <v>5171</v>
      </c>
      <c r="J1711" s="47"/>
      <c r="K1711" s="47">
        <f t="shared" si="30"/>
        <v>0</v>
      </c>
      <c r="L1711">
        <v>1</v>
      </c>
      <c r="M1711">
        <v>1</v>
      </c>
      <c r="O1711">
        <v>1</v>
      </c>
      <c r="P1711">
        <v>1</v>
      </c>
      <c r="EH1711" s="7" t="str">
        <f>VLOOKUP(B1711,'[1]FT Base GRAL'!$B$6:$AB$2733,27,0)</f>
        <v>AMB</v>
      </c>
    </row>
    <row r="1712" spans="1:138" ht="15.75" x14ac:dyDescent="0.3">
      <c r="A1712" s="55">
        <v>1884</v>
      </c>
      <c r="B1712" s="4" t="s">
        <v>3244</v>
      </c>
      <c r="C1712" s="5" t="s">
        <v>8</v>
      </c>
      <c r="D1712" s="6"/>
      <c r="E1712" s="4" t="s">
        <v>3245</v>
      </c>
      <c r="F1712" s="7" t="s">
        <v>63</v>
      </c>
      <c r="G1712" s="7" t="s">
        <v>11</v>
      </c>
      <c r="H1712" s="7" t="s">
        <v>3241</v>
      </c>
      <c r="I1712" s="47" t="s">
        <v>5171</v>
      </c>
      <c r="J1712" s="47"/>
      <c r="K1712" s="47">
        <f t="shared" si="30"/>
        <v>0</v>
      </c>
      <c r="L1712">
        <v>1</v>
      </c>
      <c r="M1712">
        <v>1</v>
      </c>
      <c r="O1712">
        <v>1</v>
      </c>
      <c r="P1712">
        <v>1</v>
      </c>
      <c r="EH1712" s="7" t="str">
        <f>VLOOKUP(B1712,'[1]FT Base GRAL'!$B$6:$AB$2733,27,0)</f>
        <v>AMB</v>
      </c>
    </row>
    <row r="1713" spans="1:138" ht="15.75" x14ac:dyDescent="0.3">
      <c r="A1713" s="55">
        <v>1885</v>
      </c>
      <c r="B1713" s="4" t="s">
        <v>3246</v>
      </c>
      <c r="C1713" s="12" t="s">
        <v>19</v>
      </c>
      <c r="D1713" s="6"/>
      <c r="E1713" s="4" t="s">
        <v>3247</v>
      </c>
      <c r="F1713" s="7" t="s">
        <v>63</v>
      </c>
      <c r="G1713" s="7" t="s">
        <v>11</v>
      </c>
      <c r="H1713" s="7" t="s">
        <v>3241</v>
      </c>
      <c r="I1713" s="47" t="s">
        <v>5189</v>
      </c>
      <c r="J1713" s="47"/>
      <c r="K1713" s="47">
        <f t="shared" si="30"/>
        <v>1</v>
      </c>
      <c r="CP1713">
        <v>1</v>
      </c>
      <c r="CT1713" s="59">
        <v>1</v>
      </c>
      <c r="EH1713" s="7" t="str">
        <f>VLOOKUP(B1713,'[1]FT Base GRAL'!$B$6:$AB$2733,27,0)</f>
        <v>TEX</v>
      </c>
    </row>
    <row r="1714" spans="1:138" ht="15.75" x14ac:dyDescent="0.3">
      <c r="A1714" s="55">
        <v>1886</v>
      </c>
      <c r="B1714" s="4" t="s">
        <v>3248</v>
      </c>
      <c r="C1714" s="12" t="s">
        <v>19</v>
      </c>
      <c r="D1714" s="6"/>
      <c r="E1714" s="4" t="s">
        <v>3249</v>
      </c>
      <c r="F1714" s="7" t="s">
        <v>63</v>
      </c>
      <c r="G1714" s="7" t="s">
        <v>11</v>
      </c>
      <c r="H1714" s="7" t="s">
        <v>3241</v>
      </c>
      <c r="I1714" s="47" t="s">
        <v>5189</v>
      </c>
      <c r="J1714" s="47"/>
      <c r="K1714" s="47">
        <f t="shared" si="30"/>
        <v>1</v>
      </c>
      <c r="CP1714">
        <v>1</v>
      </c>
      <c r="CT1714" s="59">
        <v>1</v>
      </c>
      <c r="EH1714" s="7" t="str">
        <f>VLOOKUP(B1714,'[1]FT Base GRAL'!$B$6:$AB$2733,27,0)</f>
        <v>TEX</v>
      </c>
    </row>
    <row r="1715" spans="1:138" ht="15.75" x14ac:dyDescent="0.3">
      <c r="A1715" s="55">
        <v>1887</v>
      </c>
      <c r="B1715" s="4" t="s">
        <v>3250</v>
      </c>
      <c r="C1715" s="12" t="s">
        <v>19</v>
      </c>
      <c r="D1715" s="6"/>
      <c r="E1715" s="4" t="s">
        <v>3251</v>
      </c>
      <c r="F1715" s="7" t="s">
        <v>63</v>
      </c>
      <c r="G1715" s="7" t="s">
        <v>11</v>
      </c>
      <c r="H1715" s="7" t="s">
        <v>3241</v>
      </c>
      <c r="I1715" s="47" t="s">
        <v>5189</v>
      </c>
      <c r="J1715" s="47"/>
      <c r="K1715" s="47">
        <f t="shared" si="30"/>
        <v>1</v>
      </c>
      <c r="CP1715">
        <v>1</v>
      </c>
      <c r="CT1715" s="59">
        <v>1</v>
      </c>
      <c r="EH1715" s="7" t="str">
        <f>VLOOKUP(B1715,'[1]FT Base GRAL'!$B$6:$AB$2733,27,0)</f>
        <v>TEX</v>
      </c>
    </row>
    <row r="1716" spans="1:138" ht="15.75" x14ac:dyDescent="0.3">
      <c r="A1716" s="55">
        <v>1894</v>
      </c>
      <c r="B1716" s="4" t="s">
        <v>3259</v>
      </c>
      <c r="C1716" s="5" t="s">
        <v>8</v>
      </c>
      <c r="D1716" s="6"/>
      <c r="E1716" s="4" t="s">
        <v>3260</v>
      </c>
      <c r="F1716" s="7" t="s">
        <v>53</v>
      </c>
      <c r="G1716" s="7" t="s">
        <v>34</v>
      </c>
      <c r="H1716" s="7" t="s">
        <v>54</v>
      </c>
      <c r="I1716" s="47" t="s">
        <v>5189</v>
      </c>
      <c r="J1716" s="47"/>
      <c r="K1716" s="47">
        <f t="shared" si="30"/>
        <v>5</v>
      </c>
      <c r="R1716">
        <v>1</v>
      </c>
      <c r="S1716">
        <v>1</v>
      </c>
      <c r="T1716">
        <v>1</v>
      </c>
      <c r="U1716">
        <v>1</v>
      </c>
      <c r="X1716" s="59">
        <v>1</v>
      </c>
      <c r="Y1716">
        <v>1</v>
      </c>
      <c r="Z1716">
        <v>1</v>
      </c>
      <c r="AA1716">
        <v>1</v>
      </c>
      <c r="AB1716">
        <v>1</v>
      </c>
      <c r="AC1716" s="59">
        <v>1</v>
      </c>
      <c r="AD1716">
        <v>1</v>
      </c>
      <c r="AE1716">
        <v>1</v>
      </c>
      <c r="AH1716" s="59">
        <v>1</v>
      </c>
      <c r="AI1716">
        <v>1</v>
      </c>
      <c r="AJ1716">
        <v>1</v>
      </c>
      <c r="AM1716" s="59">
        <v>1</v>
      </c>
      <c r="AN1716">
        <v>1</v>
      </c>
      <c r="AT1716" s="59">
        <v>1</v>
      </c>
      <c r="EH1716" s="7" t="str">
        <f>VLOOKUP(B1716,'[1]FT Base GRAL'!$B$6:$AB$2733,27,0)</f>
        <v>SLP</v>
      </c>
    </row>
    <row r="1717" spans="1:138" ht="15.75" x14ac:dyDescent="0.3">
      <c r="A1717" s="55">
        <v>1895</v>
      </c>
      <c r="B1717" s="4" t="s">
        <v>3261</v>
      </c>
      <c r="C1717" s="5" t="s">
        <v>8</v>
      </c>
      <c r="D1717" s="6"/>
      <c r="E1717" s="4" t="s">
        <v>3262</v>
      </c>
      <c r="F1717" s="7" t="s">
        <v>63</v>
      </c>
      <c r="G1717" s="7" t="s">
        <v>34</v>
      </c>
      <c r="H1717" s="7" t="s">
        <v>3263</v>
      </c>
      <c r="I1717" s="47" t="s">
        <v>5189</v>
      </c>
      <c r="J1717" s="47"/>
      <c r="K1717" s="47">
        <f t="shared" si="30"/>
        <v>1</v>
      </c>
      <c r="R1717">
        <v>1</v>
      </c>
      <c r="S1717">
        <v>1</v>
      </c>
      <c r="T1717">
        <v>1</v>
      </c>
      <c r="U1717">
        <v>1</v>
      </c>
      <c r="V1717">
        <v>1</v>
      </c>
      <c r="W1717">
        <v>1</v>
      </c>
      <c r="X1717" s="59">
        <v>1</v>
      </c>
      <c r="EH1717" s="7" t="str">
        <f>VLOOKUP(B1717,'[1]FT Base GRAL'!$B$6:$AB$2733,27,0)</f>
        <v>SON 2</v>
      </c>
    </row>
    <row r="1718" spans="1:138" ht="15.75" x14ac:dyDescent="0.3">
      <c r="A1718" s="55">
        <v>1896</v>
      </c>
      <c r="B1718" s="4" t="s">
        <v>3264</v>
      </c>
      <c r="C1718" s="5" t="s">
        <v>8</v>
      </c>
      <c r="D1718" s="6"/>
      <c r="E1718" s="4" t="s">
        <v>3265</v>
      </c>
      <c r="F1718" s="7" t="s">
        <v>53</v>
      </c>
      <c r="G1718" s="7" t="s">
        <v>34</v>
      </c>
      <c r="H1718" s="7" t="s">
        <v>54</v>
      </c>
      <c r="I1718" s="47" t="s">
        <v>4832</v>
      </c>
      <c r="J1718" s="47"/>
      <c r="K1718" s="47">
        <f t="shared" si="30"/>
        <v>0</v>
      </c>
      <c r="EH1718" s="108" t="str">
        <f>VLOOKUP(B1718,'[1]FT Base GRAL'!$B$6:$AB$2733,27,0)</f>
        <v>TAB</v>
      </c>
    </row>
    <row r="1719" spans="1:138" ht="15.75" x14ac:dyDescent="0.3">
      <c r="A1719" s="55">
        <v>1897</v>
      </c>
      <c r="B1719" s="4" t="s">
        <v>3266</v>
      </c>
      <c r="C1719" s="5" t="s">
        <v>8</v>
      </c>
      <c r="D1719" s="6"/>
      <c r="E1719" s="4" t="s">
        <v>3267</v>
      </c>
      <c r="F1719" s="7" t="s">
        <v>53</v>
      </c>
      <c r="G1719" s="7" t="s">
        <v>34</v>
      </c>
      <c r="H1719" s="7" t="s">
        <v>54</v>
      </c>
      <c r="I1719" s="47" t="s">
        <v>4832</v>
      </c>
      <c r="J1719" s="47"/>
      <c r="K1719" s="47">
        <f t="shared" si="30"/>
        <v>0</v>
      </c>
      <c r="EH1719" s="108" t="str">
        <f>VLOOKUP(B1719,'[1]FT Base GRAL'!$B$6:$AB$2733,27,0)</f>
        <v>NAY</v>
      </c>
    </row>
    <row r="1720" spans="1:138" ht="15.75" x14ac:dyDescent="0.3">
      <c r="A1720" s="55">
        <v>1898</v>
      </c>
      <c r="B1720" s="4" t="s">
        <v>3268</v>
      </c>
      <c r="C1720" s="5" t="s">
        <v>8</v>
      </c>
      <c r="D1720" s="6"/>
      <c r="E1720" s="4" t="s">
        <v>3269</v>
      </c>
      <c r="F1720" s="7" t="s">
        <v>53</v>
      </c>
      <c r="G1720" s="7" t="s">
        <v>34</v>
      </c>
      <c r="H1720" s="7" t="s">
        <v>54</v>
      </c>
      <c r="I1720" s="47" t="s">
        <v>4832</v>
      </c>
      <c r="J1720" s="47"/>
      <c r="K1720" s="47">
        <f t="shared" si="30"/>
        <v>0</v>
      </c>
      <c r="EH1720" s="108" t="str">
        <f>VLOOKUP(B1720,'[1]FT Base GRAL'!$B$6:$AB$2733,27,0)</f>
        <v>NAY</v>
      </c>
    </row>
    <row r="1721" spans="1:138" ht="15.75" x14ac:dyDescent="0.3">
      <c r="A1721" s="55">
        <v>1899</v>
      </c>
      <c r="B1721" s="4" t="s">
        <v>5082</v>
      </c>
      <c r="C1721" s="5" t="s">
        <v>8</v>
      </c>
      <c r="D1721" s="13"/>
      <c r="E1721" s="16" t="s">
        <v>5139</v>
      </c>
      <c r="F1721" s="14" t="s">
        <v>53</v>
      </c>
      <c r="G1721" s="14" t="s">
        <v>34</v>
      </c>
      <c r="H1721" s="14" t="s">
        <v>1298</v>
      </c>
      <c r="I1721" s="47" t="s">
        <v>5189</v>
      </c>
      <c r="J1721" s="47"/>
      <c r="K1721" s="47">
        <f t="shared" si="30"/>
        <v>1</v>
      </c>
      <c r="DT1721">
        <v>1</v>
      </c>
      <c r="DX1721" s="59">
        <v>1</v>
      </c>
      <c r="EH1721" s="7" t="str">
        <f>VLOOKUP(B1721,'[1]FT Base GRAL'!$B$6:$AB$2733,27,0)</f>
        <v>CMM</v>
      </c>
    </row>
    <row r="1722" spans="1:138" ht="15.75" x14ac:dyDescent="0.3">
      <c r="A1722" s="55">
        <v>1900</v>
      </c>
      <c r="B1722" s="4" t="s">
        <v>3270</v>
      </c>
      <c r="C1722" s="5" t="s">
        <v>8</v>
      </c>
      <c r="D1722" s="6"/>
      <c r="E1722" s="4" t="s">
        <v>3271</v>
      </c>
      <c r="F1722" s="7" t="s">
        <v>53</v>
      </c>
      <c r="G1722" s="7" t="s">
        <v>34</v>
      </c>
      <c r="H1722" s="7" t="s">
        <v>54</v>
      </c>
      <c r="I1722" s="47" t="s">
        <v>5189</v>
      </c>
      <c r="J1722" s="47"/>
      <c r="K1722" s="47">
        <f t="shared" si="30"/>
        <v>1</v>
      </c>
      <c r="AD1722">
        <v>1</v>
      </c>
      <c r="AE1722">
        <v>1</v>
      </c>
      <c r="AF1722">
        <v>1</v>
      </c>
      <c r="AG1722">
        <v>1</v>
      </c>
      <c r="AH1722" s="59">
        <v>1</v>
      </c>
      <c r="EH1722" s="7" t="str">
        <f>VLOOKUP(B1722,'[1]FT Base GRAL'!$B$6:$AB$2733,27,0)</f>
        <v>QRO</v>
      </c>
    </row>
    <row r="1723" spans="1:138" ht="15.75" x14ac:dyDescent="0.3">
      <c r="A1723" s="55">
        <v>1901</v>
      </c>
      <c r="B1723" s="4" t="s">
        <v>3272</v>
      </c>
      <c r="C1723" s="5" t="s">
        <v>8</v>
      </c>
      <c r="D1723" s="6"/>
      <c r="E1723" s="4" t="s">
        <v>3273</v>
      </c>
      <c r="F1723" s="7" t="s">
        <v>53</v>
      </c>
      <c r="G1723" s="7" t="s">
        <v>34</v>
      </c>
      <c r="H1723" s="7" t="s">
        <v>54</v>
      </c>
      <c r="I1723" s="47" t="s">
        <v>5189</v>
      </c>
      <c r="J1723" s="47"/>
      <c r="K1723" s="47">
        <f t="shared" si="30"/>
        <v>1</v>
      </c>
      <c r="AD1723">
        <v>1</v>
      </c>
      <c r="AE1723">
        <v>1</v>
      </c>
      <c r="AF1723">
        <v>1</v>
      </c>
      <c r="AG1723">
        <v>1</v>
      </c>
      <c r="AH1723" s="59">
        <v>1</v>
      </c>
      <c r="EH1723" s="7" t="str">
        <f>VLOOKUP(B1723,'[1]FT Base GRAL'!$B$6:$AB$2733,27,0)</f>
        <v>QRO</v>
      </c>
    </row>
    <row r="1724" spans="1:138" ht="15.75" x14ac:dyDescent="0.3">
      <c r="A1724" s="55">
        <v>1902</v>
      </c>
      <c r="B1724" s="4" t="s">
        <v>3274</v>
      </c>
      <c r="C1724" s="5" t="s">
        <v>8</v>
      </c>
      <c r="D1724" s="6"/>
      <c r="E1724" s="4" t="s">
        <v>3275</v>
      </c>
      <c r="F1724" s="7" t="s">
        <v>53</v>
      </c>
      <c r="G1724" s="7" t="s">
        <v>34</v>
      </c>
      <c r="H1724" s="7" t="s">
        <v>54</v>
      </c>
      <c r="I1724" s="47" t="s">
        <v>5189</v>
      </c>
      <c r="J1724" s="47"/>
      <c r="K1724" s="47">
        <f t="shared" si="30"/>
        <v>1</v>
      </c>
      <c r="AD1724">
        <v>1</v>
      </c>
      <c r="AE1724">
        <v>1</v>
      </c>
      <c r="AF1724">
        <v>1</v>
      </c>
      <c r="AG1724">
        <v>1</v>
      </c>
      <c r="AH1724" s="59">
        <v>1</v>
      </c>
      <c r="EH1724" s="7" t="str">
        <f>VLOOKUP(B1724,'[1]FT Base GRAL'!$B$6:$AB$2733,27,0)</f>
        <v>QRO</v>
      </c>
    </row>
    <row r="1725" spans="1:138" ht="15.75" x14ac:dyDescent="0.3">
      <c r="A1725" s="55">
        <v>1903</v>
      </c>
      <c r="B1725" s="4" t="s">
        <v>3276</v>
      </c>
      <c r="C1725" s="5" t="s">
        <v>8</v>
      </c>
      <c r="D1725" s="6"/>
      <c r="E1725" s="4" t="s">
        <v>3277</v>
      </c>
      <c r="F1725" s="7" t="s">
        <v>53</v>
      </c>
      <c r="G1725" s="7" t="s">
        <v>34</v>
      </c>
      <c r="H1725" s="7" t="s">
        <v>54</v>
      </c>
      <c r="I1725" s="47" t="s">
        <v>5189</v>
      </c>
      <c r="J1725" s="47"/>
      <c r="K1725" s="47">
        <f t="shared" si="30"/>
        <v>1</v>
      </c>
      <c r="AD1725">
        <v>1</v>
      </c>
      <c r="AE1725">
        <v>1</v>
      </c>
      <c r="AF1725">
        <v>1</v>
      </c>
      <c r="AG1725">
        <v>1</v>
      </c>
      <c r="AH1725" s="59">
        <v>1</v>
      </c>
      <c r="EH1725" s="7" t="str">
        <f>VLOOKUP(B1725,'[1]FT Base GRAL'!$B$6:$AB$2733,27,0)</f>
        <v>QRO</v>
      </c>
    </row>
    <row r="1726" spans="1:138" ht="15.75" x14ac:dyDescent="0.3">
      <c r="A1726" s="55">
        <v>1904</v>
      </c>
      <c r="B1726" s="4" t="s">
        <v>3278</v>
      </c>
      <c r="C1726" s="5" t="s">
        <v>8</v>
      </c>
      <c r="D1726" s="6"/>
      <c r="E1726" s="4" t="s">
        <v>3279</v>
      </c>
      <c r="F1726" s="7" t="s">
        <v>57</v>
      </c>
      <c r="G1726" s="7" t="s">
        <v>34</v>
      </c>
      <c r="H1726" s="7" t="s">
        <v>54</v>
      </c>
      <c r="I1726" s="47" t="s">
        <v>4832</v>
      </c>
      <c r="J1726" s="47"/>
      <c r="K1726" s="47">
        <f t="shared" si="30"/>
        <v>0</v>
      </c>
      <c r="EH1726" s="108" t="str">
        <f>VLOOKUP(B1726,'[1]FT Base GRAL'!$B$6:$AB$2733,27,0)</f>
        <v>TAB</v>
      </c>
    </row>
    <row r="1727" spans="1:138" ht="15.75" x14ac:dyDescent="0.3">
      <c r="A1727" s="55">
        <v>1905</v>
      </c>
      <c r="B1727" s="4" t="s">
        <v>3280</v>
      </c>
      <c r="C1727" s="5" t="s">
        <v>8</v>
      </c>
      <c r="D1727" s="6" t="s">
        <v>878</v>
      </c>
      <c r="E1727" s="4" t="s">
        <v>3281</v>
      </c>
      <c r="F1727" s="7" t="s">
        <v>63</v>
      </c>
      <c r="G1727" s="7" t="s">
        <v>11</v>
      </c>
      <c r="H1727" s="7" t="s">
        <v>3282</v>
      </c>
      <c r="I1727" s="47" t="s">
        <v>5189</v>
      </c>
      <c r="J1727" s="47"/>
      <c r="K1727" s="47">
        <f t="shared" si="30"/>
        <v>1</v>
      </c>
      <c r="AI1727">
        <v>1</v>
      </c>
      <c r="AJ1727">
        <v>1</v>
      </c>
      <c r="AM1727" s="59">
        <v>1</v>
      </c>
      <c r="EH1727" s="7" t="str">
        <f>VLOOKUP(B1727,'[1]FT Base GRAL'!$B$6:$AB$2733,27,0)</f>
        <v>SIN</v>
      </c>
    </row>
    <row r="1728" spans="1:138" ht="15.75" x14ac:dyDescent="0.3">
      <c r="A1728" s="55">
        <v>1906</v>
      </c>
      <c r="B1728" s="4" t="s">
        <v>3283</v>
      </c>
      <c r="C1728" s="5" t="s">
        <v>8</v>
      </c>
      <c r="D1728" s="6" t="s">
        <v>878</v>
      </c>
      <c r="E1728" s="4" t="s">
        <v>3281</v>
      </c>
      <c r="F1728" s="7" t="s">
        <v>63</v>
      </c>
      <c r="G1728" s="7" t="s">
        <v>11</v>
      </c>
      <c r="H1728" s="7" t="s">
        <v>3282</v>
      </c>
      <c r="I1728" s="47" t="s">
        <v>4832</v>
      </c>
      <c r="J1728" s="47"/>
      <c r="K1728" s="47">
        <f t="shared" si="30"/>
        <v>0</v>
      </c>
      <c r="EH1728" s="108" t="str">
        <f>VLOOKUP(B1728,'[1]FT Base GRAL'!$B$6:$AB$2733,27,0)</f>
        <v>_SLP</v>
      </c>
    </row>
    <row r="1729" spans="1:138" ht="15.75" x14ac:dyDescent="0.3">
      <c r="A1729" s="55">
        <v>1907</v>
      </c>
      <c r="B1729" s="4" t="s">
        <v>3284</v>
      </c>
      <c r="C1729" s="5" t="s">
        <v>8</v>
      </c>
      <c r="D1729" s="6" t="s">
        <v>878</v>
      </c>
      <c r="E1729" s="4" t="s">
        <v>3281</v>
      </c>
      <c r="F1729" s="7" t="s">
        <v>63</v>
      </c>
      <c r="G1729" s="7" t="s">
        <v>11</v>
      </c>
      <c r="H1729" s="7" t="s">
        <v>3282</v>
      </c>
      <c r="I1729" s="47" t="s">
        <v>5171</v>
      </c>
      <c r="J1729" s="47"/>
      <c r="K1729" s="47">
        <f t="shared" si="30"/>
        <v>0</v>
      </c>
      <c r="AD1729">
        <v>1</v>
      </c>
      <c r="EH1729" s="7" t="str">
        <f>VLOOKUP(B1729,'[1]FT Base GRAL'!$B$6:$AB$2733,27,0)</f>
        <v>QRO</v>
      </c>
    </row>
    <row r="1730" spans="1:138" ht="15.75" x14ac:dyDescent="0.3">
      <c r="A1730" s="55">
        <v>1908</v>
      </c>
      <c r="B1730" s="4" t="s">
        <v>3285</v>
      </c>
      <c r="C1730" s="5" t="s">
        <v>8</v>
      </c>
      <c r="D1730" s="6" t="s">
        <v>878</v>
      </c>
      <c r="E1730" s="4" t="s">
        <v>3281</v>
      </c>
      <c r="F1730" s="7" t="s">
        <v>63</v>
      </c>
      <c r="G1730" s="7" t="s">
        <v>11</v>
      </c>
      <c r="H1730" s="7" t="s">
        <v>3282</v>
      </c>
      <c r="I1730" s="47" t="s">
        <v>5171</v>
      </c>
      <c r="J1730" s="47"/>
      <c r="K1730" s="47">
        <f t="shared" si="30"/>
        <v>0</v>
      </c>
      <c r="Y1730">
        <v>1</v>
      </c>
      <c r="EH1730" s="7" t="str">
        <f>VLOOKUP(B1730,'[1]FT Base GRAL'!$B$6:$AB$2733,27,0)</f>
        <v>SLP</v>
      </c>
    </row>
    <row r="1731" spans="1:138" ht="15.75" x14ac:dyDescent="0.3">
      <c r="A1731" s="55">
        <v>1909</v>
      </c>
      <c r="B1731" s="4" t="s">
        <v>3286</v>
      </c>
      <c r="C1731" s="15" t="s">
        <v>41</v>
      </c>
      <c r="D1731" s="13"/>
      <c r="E1731" s="4" t="s">
        <v>3281</v>
      </c>
      <c r="F1731" s="14" t="s">
        <v>63</v>
      </c>
      <c r="G1731" s="14" t="e">
        <v>#REF!</v>
      </c>
      <c r="H1731" s="14" t="s">
        <v>3282</v>
      </c>
      <c r="I1731" s="47" t="s">
        <v>5171</v>
      </c>
      <c r="J1731" s="47"/>
      <c r="K1731" s="47">
        <f t="shared" si="30"/>
        <v>0</v>
      </c>
      <c r="AE1731">
        <v>1</v>
      </c>
      <c r="AF1731">
        <v>1</v>
      </c>
      <c r="EH1731" s="7" t="str">
        <f>VLOOKUP(B1731,'[1]FT Base GRAL'!$B$6:$AB$2733,27,0)</f>
        <v>QRO-JunAcla</v>
      </c>
    </row>
    <row r="1732" spans="1:138" ht="15.75" x14ac:dyDescent="0.3">
      <c r="A1732" s="55">
        <v>1910</v>
      </c>
      <c r="B1732" s="4" t="s">
        <v>3287</v>
      </c>
      <c r="C1732" s="15" t="s">
        <v>41</v>
      </c>
      <c r="D1732" s="13"/>
      <c r="E1732" s="16" t="s">
        <v>3288</v>
      </c>
      <c r="F1732" s="7" t="s">
        <v>63</v>
      </c>
      <c r="G1732" s="7" t="s">
        <v>11</v>
      </c>
      <c r="H1732" s="7" t="s">
        <v>3282</v>
      </c>
      <c r="I1732" s="47" t="s">
        <v>5189</v>
      </c>
      <c r="J1732" s="47"/>
      <c r="K1732" s="47">
        <f t="shared" si="30"/>
        <v>1</v>
      </c>
      <c r="Z1732" s="62">
        <v>1</v>
      </c>
      <c r="AC1732" s="59">
        <v>1</v>
      </c>
      <c r="EH1732" s="7" t="str">
        <f>VLOOKUP(B1732,'[1]FT Base GRAL'!$B$6:$AB$2733,27,0)</f>
        <v>SLP-JunAcla</v>
      </c>
    </row>
    <row r="1733" spans="1:138" ht="15.75" x14ac:dyDescent="0.3">
      <c r="A1733" s="55">
        <v>1911</v>
      </c>
      <c r="B1733" s="4" t="s">
        <v>4710</v>
      </c>
      <c r="C1733" s="15" t="s">
        <v>41</v>
      </c>
      <c r="D1733" s="13"/>
      <c r="E1733" s="4" t="s">
        <v>4711</v>
      </c>
      <c r="F1733" s="7" t="s">
        <v>63</v>
      </c>
      <c r="G1733" s="7" t="s">
        <v>34</v>
      </c>
      <c r="H1733" s="7" t="s">
        <v>3282</v>
      </c>
      <c r="I1733" s="47" t="s">
        <v>5189</v>
      </c>
      <c r="J1733" s="47"/>
      <c r="K1733" s="47">
        <f t="shared" si="30"/>
        <v>1</v>
      </c>
      <c r="AG1733">
        <v>1</v>
      </c>
      <c r="AH1733" s="59">
        <v>1</v>
      </c>
      <c r="EH1733" s="7" t="str">
        <f>VLOOKUP(B1733,'[1]FT Base GRAL'!$B$6:$AB$2733,27,0)</f>
        <v>QRO-JunAcla</v>
      </c>
    </row>
    <row r="1734" spans="1:138" ht="15.75" x14ac:dyDescent="0.3">
      <c r="A1734" s="55">
        <v>1912</v>
      </c>
      <c r="B1734" s="4" t="s">
        <v>3289</v>
      </c>
      <c r="C1734" s="5" t="s">
        <v>8</v>
      </c>
      <c r="D1734" s="6"/>
      <c r="E1734" s="4" t="s">
        <v>3290</v>
      </c>
      <c r="F1734" s="7" t="s">
        <v>63</v>
      </c>
      <c r="G1734" s="7" t="s">
        <v>11</v>
      </c>
      <c r="H1734" s="7" t="s">
        <v>3291</v>
      </c>
      <c r="I1734" s="47" t="s">
        <v>5189</v>
      </c>
      <c r="J1734" s="47"/>
      <c r="K1734" s="47">
        <f t="shared" si="30"/>
        <v>2</v>
      </c>
      <c r="AI1734">
        <v>1</v>
      </c>
      <c r="AM1734" s="59">
        <v>1</v>
      </c>
      <c r="AN1734">
        <v>1</v>
      </c>
      <c r="AT1734" s="59">
        <v>1</v>
      </c>
      <c r="EH1734" s="7" t="str">
        <f>VLOOKUP(B1734,'[1]FT Base GRAL'!$B$6:$AB$2733,27,0)</f>
        <v>SIN</v>
      </c>
    </row>
    <row r="1735" spans="1:138" ht="15.75" x14ac:dyDescent="0.3">
      <c r="A1735" s="55">
        <v>1913</v>
      </c>
      <c r="B1735" s="4" t="s">
        <v>3292</v>
      </c>
      <c r="C1735" s="5" t="s">
        <v>8</v>
      </c>
      <c r="D1735" s="6"/>
      <c r="E1735" s="4" t="s">
        <v>3290</v>
      </c>
      <c r="F1735" s="7" t="s">
        <v>63</v>
      </c>
      <c r="G1735" s="7" t="s">
        <v>11</v>
      </c>
      <c r="H1735" s="7" t="s">
        <v>3291</v>
      </c>
      <c r="I1735" s="47" t="s">
        <v>5171</v>
      </c>
      <c r="J1735" s="47"/>
      <c r="K1735" s="47">
        <f t="shared" si="30"/>
        <v>0</v>
      </c>
      <c r="Y1735">
        <v>1</v>
      </c>
      <c r="AD1735">
        <v>1</v>
      </c>
      <c r="AE1735">
        <v>1</v>
      </c>
      <c r="AF1735">
        <v>1</v>
      </c>
      <c r="EH1735" s="7" t="str">
        <f>VLOOKUP(B1735,'[1]FT Base GRAL'!$B$6:$AB$2733,27,0)</f>
        <v>QRO</v>
      </c>
    </row>
    <row r="1736" spans="1:138" ht="15.75" x14ac:dyDescent="0.3">
      <c r="A1736" s="55">
        <v>1915</v>
      </c>
      <c r="B1736" s="4" t="s">
        <v>3294</v>
      </c>
      <c r="C1736" s="15" t="s">
        <v>41</v>
      </c>
      <c r="D1736" s="13"/>
      <c r="E1736" s="16" t="s">
        <v>3295</v>
      </c>
      <c r="F1736" s="7" t="s">
        <v>63</v>
      </c>
      <c r="G1736" s="29" t="s">
        <v>11</v>
      </c>
      <c r="H1736" s="29" t="s">
        <v>3291</v>
      </c>
      <c r="I1736" s="47" t="s">
        <v>5189</v>
      </c>
      <c r="J1736" s="47"/>
      <c r="K1736" s="47">
        <f t="shared" ref="K1736:K1799" si="31">COUNTA(N1736,Q1736,AC1736,AH1736,AM1736,AT1736,BA1736,BC1736,X1736,BF1736,BM1736,BR1736,BW1736,CB1736,CG1736,CJ1736,CO1736,CT1736,CY1736,DD1736,DN1736,DS1736,DI1736,DX1736,EC1736,EG1736)</f>
        <v>2</v>
      </c>
      <c r="Z1736" s="62">
        <v>1</v>
      </c>
      <c r="AC1736" s="59">
        <v>1</v>
      </c>
      <c r="AG1736">
        <v>1</v>
      </c>
      <c r="AH1736" s="59">
        <v>1</v>
      </c>
      <c r="EH1736" s="7" t="str">
        <f>VLOOKUP(B1736,'[1]FT Base GRAL'!$B$6:$AB$2733,27,0)</f>
        <v>SLP-JunAcla</v>
      </c>
    </row>
    <row r="1737" spans="1:138" ht="15.75" x14ac:dyDescent="0.3">
      <c r="A1737" s="55">
        <v>1919</v>
      </c>
      <c r="B1737" s="4" t="s">
        <v>3297</v>
      </c>
      <c r="C1737" s="5" t="s">
        <v>8</v>
      </c>
      <c r="D1737" s="6"/>
      <c r="E1737" s="4" t="s">
        <v>3298</v>
      </c>
      <c r="F1737" s="7" t="s">
        <v>63</v>
      </c>
      <c r="G1737" s="7" t="s">
        <v>11</v>
      </c>
      <c r="H1737" s="7" t="s">
        <v>3299</v>
      </c>
      <c r="I1737" s="47" t="s">
        <v>4832</v>
      </c>
      <c r="J1737" s="47"/>
      <c r="K1737" s="47">
        <f t="shared" si="31"/>
        <v>0</v>
      </c>
      <c r="EH1737" s="108" t="str">
        <f>VLOOKUP(B1737,'[1]FT Base GRAL'!$B$6:$AB$2733,27,0)</f>
        <v>_SLP</v>
      </c>
    </row>
    <row r="1738" spans="1:138" ht="15.75" x14ac:dyDescent="0.3">
      <c r="A1738" s="55">
        <v>1920</v>
      </c>
      <c r="B1738" s="4" t="s">
        <v>3300</v>
      </c>
      <c r="C1738" s="5" t="s">
        <v>8</v>
      </c>
      <c r="D1738" s="6"/>
      <c r="E1738" s="4" t="s">
        <v>3298</v>
      </c>
      <c r="F1738" s="7" t="s">
        <v>63</v>
      </c>
      <c r="G1738" s="7" t="s">
        <v>11</v>
      </c>
      <c r="H1738" s="7" t="s">
        <v>3299</v>
      </c>
      <c r="I1738" s="47" t="s">
        <v>5189</v>
      </c>
      <c r="J1738" s="47"/>
      <c r="K1738" s="47">
        <f t="shared" si="31"/>
        <v>2</v>
      </c>
      <c r="Y1738">
        <v>1</v>
      </c>
      <c r="Z1738">
        <v>1</v>
      </c>
      <c r="AC1738" s="59">
        <v>1</v>
      </c>
      <c r="AD1738">
        <v>1</v>
      </c>
      <c r="AE1738">
        <v>1</v>
      </c>
      <c r="AH1738" s="59">
        <v>1</v>
      </c>
      <c r="EH1738" s="7" t="str">
        <f>VLOOKUP(B1738,'[1]FT Base GRAL'!$B$6:$AB$2733,27,0)</f>
        <v>QRO</v>
      </c>
    </row>
    <row r="1739" spans="1:138" ht="15.75" x14ac:dyDescent="0.3">
      <c r="A1739" s="55">
        <v>1921</v>
      </c>
      <c r="B1739" s="4" t="s">
        <v>3301</v>
      </c>
      <c r="C1739" s="5" t="s">
        <v>8</v>
      </c>
      <c r="D1739" s="6"/>
      <c r="E1739" s="4" t="s">
        <v>3302</v>
      </c>
      <c r="F1739" s="7" t="s">
        <v>53</v>
      </c>
      <c r="G1739" s="7" t="s">
        <v>11</v>
      </c>
      <c r="H1739" s="7" t="s">
        <v>54</v>
      </c>
      <c r="I1739" s="47" t="s">
        <v>4832</v>
      </c>
      <c r="J1739" s="47"/>
      <c r="K1739" s="47">
        <f t="shared" si="31"/>
        <v>1</v>
      </c>
      <c r="DT1739">
        <v>1</v>
      </c>
      <c r="DX1739" s="59">
        <v>1</v>
      </c>
      <c r="EH1739" s="7" t="str">
        <f>VLOOKUP(B1739,'[1]FT Base GRAL'!$B$6:$AB$2733,27,0)</f>
        <v>TAB</v>
      </c>
    </row>
    <row r="1740" spans="1:138" ht="15.75" x14ac:dyDescent="0.3">
      <c r="A1740" s="55">
        <v>1922</v>
      </c>
      <c r="B1740" s="4" t="s">
        <v>3303</v>
      </c>
      <c r="C1740" s="5" t="s">
        <v>8</v>
      </c>
      <c r="D1740" s="6"/>
      <c r="E1740" s="4" t="s">
        <v>3304</v>
      </c>
      <c r="F1740" s="7" t="s">
        <v>53</v>
      </c>
      <c r="G1740" s="7" t="s">
        <v>34</v>
      </c>
      <c r="H1740" s="7" t="s">
        <v>54</v>
      </c>
      <c r="I1740" s="47" t="s">
        <v>4832</v>
      </c>
      <c r="J1740" s="47"/>
      <c r="K1740" s="47">
        <f t="shared" si="31"/>
        <v>0</v>
      </c>
      <c r="EH1740" s="108" t="str">
        <f>VLOOKUP(B1740,'[1]FT Base GRAL'!$B$6:$AB$2733,27,0)</f>
        <v>TAB</v>
      </c>
    </row>
    <row r="1741" spans="1:138" ht="15.75" x14ac:dyDescent="0.3">
      <c r="A1741" s="55">
        <v>1923</v>
      </c>
      <c r="B1741" s="4" t="s">
        <v>3305</v>
      </c>
      <c r="C1741" s="12" t="s">
        <v>19</v>
      </c>
      <c r="D1741" s="6"/>
      <c r="E1741" s="4" t="s">
        <v>3306</v>
      </c>
      <c r="F1741" s="7" t="s">
        <v>53</v>
      </c>
      <c r="G1741" s="7" t="s">
        <v>34</v>
      </c>
      <c r="H1741" s="7" t="s">
        <v>54</v>
      </c>
      <c r="I1741" s="47" t="s">
        <v>5169</v>
      </c>
      <c r="J1741" s="47"/>
      <c r="K1741" s="47">
        <f t="shared" si="31"/>
        <v>0</v>
      </c>
      <c r="EH1741" s="108" t="str">
        <f>VLOOKUP(B1741,'[1]FT Base GRAL'!$B$6:$AB$2733,27,0)</f>
        <v>TEX</v>
      </c>
    </row>
    <row r="1742" spans="1:138" ht="15.75" x14ac:dyDescent="0.3">
      <c r="A1742" s="55">
        <v>1924</v>
      </c>
      <c r="B1742" s="4" t="s">
        <v>3307</v>
      </c>
      <c r="C1742" s="5" t="s">
        <v>8</v>
      </c>
      <c r="D1742" s="6"/>
      <c r="E1742" s="4" t="s">
        <v>3308</v>
      </c>
      <c r="F1742" s="7" t="s">
        <v>53</v>
      </c>
      <c r="G1742" s="7" t="s">
        <v>34</v>
      </c>
      <c r="H1742" s="7" t="s">
        <v>54</v>
      </c>
      <c r="I1742" s="47" t="s">
        <v>5189</v>
      </c>
      <c r="J1742" s="47"/>
      <c r="K1742" s="47">
        <f t="shared" si="31"/>
        <v>3</v>
      </c>
      <c r="R1742">
        <v>1</v>
      </c>
      <c r="S1742">
        <v>1</v>
      </c>
      <c r="X1742" s="59">
        <v>1</v>
      </c>
      <c r="Y1742">
        <v>1</v>
      </c>
      <c r="AD1742">
        <v>1</v>
      </c>
      <c r="AI1742">
        <v>1</v>
      </c>
      <c r="AJ1742">
        <v>1</v>
      </c>
      <c r="AM1742" s="59">
        <v>1</v>
      </c>
      <c r="AN1742">
        <v>1</v>
      </c>
      <c r="AT1742" s="59">
        <v>1</v>
      </c>
      <c r="EH1742" s="7" t="str">
        <f>VLOOKUP(B1742,'[1]FT Base GRAL'!$B$6:$AB$2733,27,0)</f>
        <v>SLP</v>
      </c>
    </row>
    <row r="1743" spans="1:138" ht="15.75" x14ac:dyDescent="0.3">
      <c r="A1743" s="55">
        <v>1925</v>
      </c>
      <c r="B1743" s="4" t="s">
        <v>3309</v>
      </c>
      <c r="C1743" s="15" t="s">
        <v>41</v>
      </c>
      <c r="D1743" s="13"/>
      <c r="E1743" s="4" t="s">
        <v>3308</v>
      </c>
      <c r="F1743" s="14" t="s">
        <v>899</v>
      </c>
      <c r="G1743" s="14" t="s">
        <v>34</v>
      </c>
      <c r="H1743" s="14" t="s">
        <v>122</v>
      </c>
      <c r="I1743" s="47" t="s">
        <v>5189</v>
      </c>
      <c r="J1743" s="47"/>
      <c r="K1743" s="47">
        <f t="shared" si="31"/>
        <v>1</v>
      </c>
      <c r="AE1743">
        <v>1</v>
      </c>
      <c r="AH1743" s="59">
        <v>1</v>
      </c>
      <c r="EH1743" s="7" t="str">
        <f>VLOOKUP(B1743,'[1]FT Base GRAL'!$B$6:$AB$2733,27,0)</f>
        <v>QRO-JunAcla</v>
      </c>
    </row>
    <row r="1744" spans="1:138" ht="15.75" x14ac:dyDescent="0.3">
      <c r="A1744" s="55">
        <v>1926</v>
      </c>
      <c r="B1744" s="4" t="s">
        <v>3310</v>
      </c>
      <c r="C1744" s="15" t="s">
        <v>41</v>
      </c>
      <c r="D1744" s="13"/>
      <c r="E1744" s="16" t="s">
        <v>3308</v>
      </c>
      <c r="F1744" s="14" t="s">
        <v>53</v>
      </c>
      <c r="G1744" s="29" t="s">
        <v>34</v>
      </c>
      <c r="H1744" s="29" t="s">
        <v>54</v>
      </c>
      <c r="I1744" s="47" t="s">
        <v>5189</v>
      </c>
      <c r="J1744" s="47"/>
      <c r="K1744" s="47">
        <f t="shared" si="31"/>
        <v>1</v>
      </c>
      <c r="Z1744" s="62">
        <v>1</v>
      </c>
      <c r="AC1744" s="59">
        <v>1</v>
      </c>
      <c r="EH1744" s="7" t="str">
        <f>VLOOKUP(B1744,'[1]FT Base GRAL'!$B$6:$AB$2733,27,0)</f>
        <v>SLP-JunAcla</v>
      </c>
    </row>
    <row r="1745" spans="1:138" ht="15.75" x14ac:dyDescent="0.3">
      <c r="A1745" s="55">
        <v>1927</v>
      </c>
      <c r="B1745" s="4" t="s">
        <v>3311</v>
      </c>
      <c r="C1745" s="5" t="s">
        <v>8</v>
      </c>
      <c r="D1745" s="6"/>
      <c r="E1745" s="4" t="s">
        <v>3312</v>
      </c>
      <c r="F1745" s="7" t="s">
        <v>53</v>
      </c>
      <c r="G1745" s="7" t="s">
        <v>34</v>
      </c>
      <c r="H1745" s="7" t="s">
        <v>54</v>
      </c>
      <c r="I1745" s="47" t="s">
        <v>5189</v>
      </c>
      <c r="J1745" s="47"/>
      <c r="K1745" s="47">
        <f t="shared" si="31"/>
        <v>3</v>
      </c>
      <c r="R1745">
        <v>1</v>
      </c>
      <c r="S1745">
        <v>1</v>
      </c>
      <c r="X1745" s="59">
        <v>1</v>
      </c>
      <c r="Y1745">
        <v>1</v>
      </c>
      <c r="AD1745">
        <v>1</v>
      </c>
      <c r="AI1745">
        <v>1</v>
      </c>
      <c r="AJ1745">
        <v>1</v>
      </c>
      <c r="AM1745" s="59">
        <v>1</v>
      </c>
      <c r="AN1745">
        <v>1</v>
      </c>
      <c r="AT1745" s="59">
        <v>1</v>
      </c>
      <c r="EH1745" s="7" t="str">
        <f>VLOOKUP(B1745,'[1]FT Base GRAL'!$B$6:$AB$2733,27,0)</f>
        <v>SLP</v>
      </c>
    </row>
    <row r="1746" spans="1:138" ht="15.75" x14ac:dyDescent="0.3">
      <c r="A1746" s="55">
        <v>1928</v>
      </c>
      <c r="B1746" s="4" t="s">
        <v>3313</v>
      </c>
      <c r="C1746" s="15" t="s">
        <v>41</v>
      </c>
      <c r="D1746" s="13"/>
      <c r="E1746" s="4" t="s">
        <v>3312</v>
      </c>
      <c r="F1746" s="14" t="s">
        <v>899</v>
      </c>
      <c r="G1746" s="14" t="s">
        <v>34</v>
      </c>
      <c r="H1746" s="14" t="s">
        <v>122</v>
      </c>
      <c r="I1746" s="47" t="s">
        <v>5189</v>
      </c>
      <c r="J1746" s="47"/>
      <c r="K1746" s="47">
        <f t="shared" si="31"/>
        <v>1</v>
      </c>
      <c r="AE1746">
        <v>1</v>
      </c>
      <c r="AF1746">
        <v>1</v>
      </c>
      <c r="AG1746">
        <v>1</v>
      </c>
      <c r="AH1746" s="59">
        <v>1</v>
      </c>
      <c r="EH1746" s="7" t="str">
        <f>VLOOKUP(B1746,'[1]FT Base GRAL'!$B$6:$AB$2733,27,0)</f>
        <v>QRO-JunAcla</v>
      </c>
    </row>
    <row r="1747" spans="1:138" ht="15.75" x14ac:dyDescent="0.3">
      <c r="A1747" s="55">
        <v>1929</v>
      </c>
      <c r="B1747" s="4" t="s">
        <v>3314</v>
      </c>
      <c r="C1747" s="15" t="s">
        <v>41</v>
      </c>
      <c r="D1747" s="13"/>
      <c r="E1747" s="16" t="s">
        <v>3312</v>
      </c>
      <c r="F1747" s="14" t="s">
        <v>53</v>
      </c>
      <c r="G1747" s="29" t="s">
        <v>34</v>
      </c>
      <c r="H1747" s="29" t="s">
        <v>54</v>
      </c>
      <c r="I1747" s="47" t="s">
        <v>5189</v>
      </c>
      <c r="J1747" s="47"/>
      <c r="K1747" s="47">
        <f t="shared" si="31"/>
        <v>1</v>
      </c>
      <c r="Z1747" s="62">
        <v>1</v>
      </c>
      <c r="AC1747" s="59">
        <v>1</v>
      </c>
      <c r="EH1747" s="7" t="str">
        <f>VLOOKUP(B1747,'[1]FT Base GRAL'!$B$6:$AB$2733,27,0)</f>
        <v>SLP-JunAcla</v>
      </c>
    </row>
    <row r="1748" spans="1:138" ht="15.75" x14ac:dyDescent="0.3">
      <c r="A1748" s="55">
        <v>1934</v>
      </c>
      <c r="B1748" s="4" t="s">
        <v>3322</v>
      </c>
      <c r="C1748" s="5" t="s">
        <v>8</v>
      </c>
      <c r="D1748" s="6"/>
      <c r="E1748" s="4" t="s">
        <v>3323</v>
      </c>
      <c r="F1748" s="7" t="s">
        <v>63</v>
      </c>
      <c r="G1748" s="7" t="s">
        <v>11</v>
      </c>
      <c r="H1748" s="7" t="s">
        <v>3324</v>
      </c>
      <c r="I1748" s="47" t="s">
        <v>5189</v>
      </c>
      <c r="J1748" s="47"/>
      <c r="K1748" s="47">
        <f t="shared" si="31"/>
        <v>6</v>
      </c>
      <c r="R1748">
        <v>1</v>
      </c>
      <c r="S1748">
        <v>1</v>
      </c>
      <c r="X1748" s="59">
        <v>1</v>
      </c>
      <c r="Y1748">
        <v>1</v>
      </c>
      <c r="Z1748">
        <v>1</v>
      </c>
      <c r="AA1748">
        <v>1</v>
      </c>
      <c r="AB1748">
        <v>1</v>
      </c>
      <c r="AC1748" s="59">
        <v>1</v>
      </c>
      <c r="AD1748">
        <v>1</v>
      </c>
      <c r="AE1748">
        <v>1</v>
      </c>
      <c r="AF1748">
        <v>1</v>
      </c>
      <c r="AG1748">
        <v>1</v>
      </c>
      <c r="AH1748" s="59">
        <v>1</v>
      </c>
      <c r="AI1748">
        <v>1</v>
      </c>
      <c r="AM1748" s="59">
        <v>1</v>
      </c>
      <c r="AN1748">
        <v>1</v>
      </c>
      <c r="AO1748">
        <v>1</v>
      </c>
      <c r="AT1748" s="59">
        <v>1</v>
      </c>
      <c r="BN1748">
        <v>1</v>
      </c>
      <c r="BO1748">
        <v>1</v>
      </c>
      <c r="BP1748">
        <v>1</v>
      </c>
      <c r="BQ1748">
        <v>1</v>
      </c>
      <c r="BR1748" s="59">
        <v>1</v>
      </c>
      <c r="EH1748" s="7" t="str">
        <f>VLOOKUP(B1748,'[1]FT Base GRAL'!$B$6:$AB$2733,27,0)</f>
        <v>SLP</v>
      </c>
    </row>
    <row r="1749" spans="1:138" ht="15.75" x14ac:dyDescent="0.3">
      <c r="A1749" s="55">
        <v>1935</v>
      </c>
      <c r="B1749" s="4" t="s">
        <v>3325</v>
      </c>
      <c r="C1749" s="12" t="s">
        <v>19</v>
      </c>
      <c r="D1749" s="6"/>
      <c r="E1749" s="4" t="s">
        <v>3323</v>
      </c>
      <c r="F1749" s="7" t="s">
        <v>63</v>
      </c>
      <c r="G1749" s="7" t="s">
        <v>11</v>
      </c>
      <c r="H1749" s="7" t="s">
        <v>3324</v>
      </c>
      <c r="I1749" s="47" t="s">
        <v>5189</v>
      </c>
      <c r="J1749" s="47"/>
      <c r="K1749" s="47">
        <f t="shared" si="31"/>
        <v>1</v>
      </c>
      <c r="CP1749">
        <v>1</v>
      </c>
      <c r="CT1749" s="59">
        <v>1</v>
      </c>
      <c r="EH1749" s="7" t="str">
        <f>VLOOKUP(B1749,'[1]FT Base GRAL'!$B$6:$AB$2733,27,0)</f>
        <v>TEX</v>
      </c>
    </row>
    <row r="1750" spans="1:138" ht="15.75" x14ac:dyDescent="0.3">
      <c r="A1750" s="55">
        <v>1938</v>
      </c>
      <c r="B1750" s="4" t="s">
        <v>3327</v>
      </c>
      <c r="C1750" s="5" t="s">
        <v>8</v>
      </c>
      <c r="D1750" s="6"/>
      <c r="E1750" s="4" t="s">
        <v>3328</v>
      </c>
      <c r="F1750" s="7" t="s">
        <v>10</v>
      </c>
      <c r="G1750" s="7" t="s">
        <v>11</v>
      </c>
      <c r="H1750" s="7" t="s">
        <v>3329</v>
      </c>
      <c r="I1750" s="47" t="s">
        <v>5189</v>
      </c>
      <c r="J1750" s="47"/>
      <c r="K1750" s="47">
        <f t="shared" si="31"/>
        <v>1</v>
      </c>
      <c r="BN1750">
        <v>1</v>
      </c>
      <c r="BO1750">
        <v>1</v>
      </c>
      <c r="BP1750">
        <v>1</v>
      </c>
      <c r="BQ1750">
        <v>1</v>
      </c>
      <c r="BR1750" s="59">
        <v>1</v>
      </c>
      <c r="EH1750" s="7" t="str">
        <f>VLOOKUP(B1750,'[1]FT Base GRAL'!$B$6:$AB$2733,27,0)</f>
        <v>TAB</v>
      </c>
    </row>
    <row r="1751" spans="1:138" ht="15.75" x14ac:dyDescent="0.3">
      <c r="A1751" s="55">
        <v>1939</v>
      </c>
      <c r="B1751" s="4" t="s">
        <v>3330</v>
      </c>
      <c r="C1751" s="5" t="s">
        <v>8</v>
      </c>
      <c r="D1751" s="6"/>
      <c r="E1751" s="4" t="s">
        <v>3331</v>
      </c>
      <c r="F1751" s="7" t="s">
        <v>10</v>
      </c>
      <c r="G1751" s="7" t="s">
        <v>11</v>
      </c>
      <c r="H1751" s="7" t="s">
        <v>3332</v>
      </c>
      <c r="I1751" s="47" t="s">
        <v>5189</v>
      </c>
      <c r="J1751" s="47"/>
      <c r="K1751" s="47">
        <f t="shared" si="31"/>
        <v>6</v>
      </c>
      <c r="R1751">
        <v>1</v>
      </c>
      <c r="S1751">
        <v>1</v>
      </c>
      <c r="X1751" s="59">
        <v>1</v>
      </c>
      <c r="AI1751">
        <v>1</v>
      </c>
      <c r="AM1751" s="59">
        <v>1</v>
      </c>
      <c r="AN1751">
        <v>1</v>
      </c>
      <c r="AT1751" s="59">
        <v>1</v>
      </c>
      <c r="BN1751">
        <v>1</v>
      </c>
      <c r="BO1751">
        <v>1</v>
      </c>
      <c r="BP1751">
        <v>1</v>
      </c>
      <c r="BQ1751">
        <v>1</v>
      </c>
      <c r="BR1751" s="59">
        <v>1</v>
      </c>
      <c r="CP1751">
        <v>1</v>
      </c>
      <c r="CT1751" s="59">
        <v>1</v>
      </c>
      <c r="DY1751">
        <v>1</v>
      </c>
      <c r="DZ1751">
        <v>1</v>
      </c>
      <c r="EA1751">
        <v>1</v>
      </c>
      <c r="EC1751" s="59">
        <v>1</v>
      </c>
      <c r="EH1751" s="7" t="str">
        <f>VLOOKUP(B1751,'[1]FT Base GRAL'!$B$6:$AB$2733,27,0)</f>
        <v>SON</v>
      </c>
    </row>
    <row r="1752" spans="1:138" ht="15.75" x14ac:dyDescent="0.3">
      <c r="A1752" s="55">
        <v>1940</v>
      </c>
      <c r="B1752" s="4" t="s">
        <v>3333</v>
      </c>
      <c r="C1752" s="5" t="s">
        <v>8</v>
      </c>
      <c r="D1752" s="6"/>
      <c r="E1752" s="4" t="s">
        <v>3331</v>
      </c>
      <c r="F1752" s="7" t="s">
        <v>10</v>
      </c>
      <c r="G1752" s="7" t="s">
        <v>11</v>
      </c>
      <c r="H1752" s="7" t="s">
        <v>3332</v>
      </c>
      <c r="I1752" s="47" t="s">
        <v>5189</v>
      </c>
      <c r="J1752" s="47"/>
      <c r="K1752" s="47">
        <f t="shared" si="31"/>
        <v>2</v>
      </c>
      <c r="Y1752">
        <v>1</v>
      </c>
      <c r="Z1752">
        <v>1</v>
      </c>
      <c r="AA1752">
        <v>1</v>
      </c>
      <c r="AB1752">
        <v>1</v>
      </c>
      <c r="AC1752" s="59">
        <v>1</v>
      </c>
      <c r="AD1752">
        <v>1</v>
      </c>
      <c r="AE1752">
        <v>1</v>
      </c>
      <c r="AH1752" s="59">
        <v>1</v>
      </c>
      <c r="EH1752" s="7" t="str">
        <f>VLOOKUP(B1752,'[1]FT Base GRAL'!$B$6:$AB$2733,27,0)</f>
        <v>QRO</v>
      </c>
    </row>
    <row r="1753" spans="1:138" ht="15.75" x14ac:dyDescent="0.3">
      <c r="A1753" s="55">
        <v>1941</v>
      </c>
      <c r="B1753" s="4" t="s">
        <v>3334</v>
      </c>
      <c r="C1753" s="5" t="s">
        <v>8</v>
      </c>
      <c r="D1753" s="13"/>
      <c r="E1753" s="4" t="s">
        <v>3335</v>
      </c>
      <c r="F1753" s="14" t="s">
        <v>63</v>
      </c>
      <c r="G1753" s="14" t="s">
        <v>11</v>
      </c>
      <c r="H1753" s="29" t="s">
        <v>3332</v>
      </c>
      <c r="I1753" s="47" t="s">
        <v>5169</v>
      </c>
      <c r="J1753" s="47"/>
      <c r="K1753" s="47">
        <f t="shared" si="31"/>
        <v>0</v>
      </c>
      <c r="EH1753" s="108" t="str">
        <f>VLOOKUP(B1753,'[1]FT Base GRAL'!$B$6:$AB$2733,27,0)</f>
        <v>HG-TOPI</v>
      </c>
    </row>
    <row r="1754" spans="1:138" ht="15.75" x14ac:dyDescent="0.3">
      <c r="A1754" s="55">
        <v>1942</v>
      </c>
      <c r="B1754" s="4" t="s">
        <v>3336</v>
      </c>
      <c r="C1754" s="12" t="s">
        <v>19</v>
      </c>
      <c r="D1754" s="6"/>
      <c r="E1754" s="4" t="s">
        <v>3337</v>
      </c>
      <c r="F1754" s="7" t="s">
        <v>10</v>
      </c>
      <c r="G1754" s="7" t="s">
        <v>11</v>
      </c>
      <c r="H1754" s="7" t="s">
        <v>3338</v>
      </c>
      <c r="I1754" s="47" t="s">
        <v>5169</v>
      </c>
      <c r="J1754" s="47"/>
      <c r="K1754" s="47">
        <f t="shared" si="31"/>
        <v>0</v>
      </c>
      <c r="EH1754" s="108" t="str">
        <f>VLOOKUP(B1754,'[1]FT Base GRAL'!$B$6:$AB$2733,27,0)</f>
        <v>TEX</v>
      </c>
    </row>
    <row r="1755" spans="1:138" ht="15.75" x14ac:dyDescent="0.3">
      <c r="A1755" s="55">
        <v>1944</v>
      </c>
      <c r="B1755" s="4" t="s">
        <v>3340</v>
      </c>
      <c r="C1755" s="5" t="s">
        <v>8</v>
      </c>
      <c r="D1755" s="6"/>
      <c r="E1755" s="4" t="s">
        <v>3341</v>
      </c>
      <c r="F1755" s="7" t="s">
        <v>10</v>
      </c>
      <c r="G1755" s="7" t="s">
        <v>11</v>
      </c>
      <c r="H1755" s="7" t="s">
        <v>3342</v>
      </c>
      <c r="I1755" s="47" t="s">
        <v>5189</v>
      </c>
      <c r="J1755" s="47"/>
      <c r="K1755" s="47">
        <f t="shared" si="31"/>
        <v>6</v>
      </c>
      <c r="AI1755">
        <v>1</v>
      </c>
      <c r="AM1755" s="59">
        <v>1</v>
      </c>
      <c r="AN1755">
        <v>1</v>
      </c>
      <c r="AT1755" s="59">
        <v>1</v>
      </c>
      <c r="AU1755">
        <v>1</v>
      </c>
      <c r="AV1755">
        <v>1</v>
      </c>
      <c r="AW1755">
        <v>1</v>
      </c>
      <c r="BA1755" s="59">
        <v>1</v>
      </c>
      <c r="BN1755">
        <v>1</v>
      </c>
      <c r="BO1755">
        <v>1</v>
      </c>
      <c r="BP1755">
        <v>1</v>
      </c>
      <c r="BQ1755">
        <v>1</v>
      </c>
      <c r="BR1755" s="59">
        <v>1</v>
      </c>
      <c r="BS1755">
        <v>1</v>
      </c>
      <c r="BT1755">
        <v>1</v>
      </c>
      <c r="BW1755" s="59">
        <v>1</v>
      </c>
      <c r="DT1755">
        <v>1</v>
      </c>
      <c r="DX1755" s="59">
        <v>1</v>
      </c>
      <c r="EH1755" s="7" t="str">
        <f>VLOOKUP(B1755,'[1]FT Base GRAL'!$B$6:$AB$2733,27,0)</f>
        <v>SIN</v>
      </c>
    </row>
    <row r="1756" spans="1:138" ht="15.75" x14ac:dyDescent="0.3">
      <c r="A1756" s="55">
        <v>1945</v>
      </c>
      <c r="B1756" s="4" t="s">
        <v>3343</v>
      </c>
      <c r="C1756" s="5" t="s">
        <v>8</v>
      </c>
      <c r="D1756" s="6"/>
      <c r="E1756" s="4" t="s">
        <v>3341</v>
      </c>
      <c r="F1756" s="7" t="s">
        <v>10</v>
      </c>
      <c r="G1756" s="7" t="s">
        <v>11</v>
      </c>
      <c r="H1756" s="7" t="s">
        <v>3342</v>
      </c>
      <c r="I1756" s="47" t="s">
        <v>5189</v>
      </c>
      <c r="J1756" s="47"/>
      <c r="K1756" s="47">
        <f t="shared" si="31"/>
        <v>2</v>
      </c>
      <c r="Y1756">
        <v>1</v>
      </c>
      <c r="Z1756">
        <v>1</v>
      </c>
      <c r="AA1756">
        <v>1</v>
      </c>
      <c r="AB1756">
        <v>1</v>
      </c>
      <c r="AC1756" s="59">
        <v>1</v>
      </c>
      <c r="AD1756">
        <v>1</v>
      </c>
      <c r="AE1756">
        <v>1</v>
      </c>
      <c r="AH1756" s="59">
        <v>1</v>
      </c>
      <c r="EH1756" s="7" t="str">
        <f>VLOOKUP(B1756,'[1]FT Base GRAL'!$B$6:$AB$2733,27,0)</f>
        <v>QRO</v>
      </c>
    </row>
    <row r="1757" spans="1:138" ht="15.75" x14ac:dyDescent="0.3">
      <c r="A1757" s="55">
        <v>1946</v>
      </c>
      <c r="B1757" s="4" t="s">
        <v>3344</v>
      </c>
      <c r="C1757" s="5" t="s">
        <v>8</v>
      </c>
      <c r="D1757" s="6"/>
      <c r="E1757" s="4" t="s">
        <v>3345</v>
      </c>
      <c r="F1757" s="7" t="s">
        <v>63</v>
      </c>
      <c r="G1757" s="7" t="s">
        <v>11</v>
      </c>
      <c r="H1757" s="7" t="s">
        <v>3346</v>
      </c>
      <c r="I1757" s="47" t="s">
        <v>5189</v>
      </c>
      <c r="J1757" s="47"/>
      <c r="K1757" s="47">
        <f t="shared" si="31"/>
        <v>3</v>
      </c>
      <c r="R1757">
        <v>1</v>
      </c>
      <c r="X1757" s="59">
        <v>1</v>
      </c>
      <c r="AI1757">
        <v>1</v>
      </c>
      <c r="AM1757" s="59">
        <v>1</v>
      </c>
      <c r="AN1757">
        <v>1</v>
      </c>
      <c r="AO1757">
        <v>1</v>
      </c>
      <c r="AT1757" s="59">
        <v>1</v>
      </c>
      <c r="EH1757" s="7" t="str">
        <f>VLOOKUP(B1757,'[1]FT Base GRAL'!$B$6:$AB$2733,27,0)</f>
        <v>SIN</v>
      </c>
    </row>
    <row r="1758" spans="1:138" ht="15.75" x14ac:dyDescent="0.3">
      <c r="A1758" s="55">
        <v>1947</v>
      </c>
      <c r="B1758" s="4" t="s">
        <v>3347</v>
      </c>
      <c r="C1758" s="5" t="s">
        <v>8</v>
      </c>
      <c r="D1758" s="6"/>
      <c r="E1758" s="4" t="s">
        <v>3345</v>
      </c>
      <c r="F1758" s="7" t="s">
        <v>63</v>
      </c>
      <c r="G1758" s="7" t="s">
        <v>11</v>
      </c>
      <c r="H1758" s="7" t="s">
        <v>3346</v>
      </c>
      <c r="I1758" s="47" t="s">
        <v>4832</v>
      </c>
      <c r="J1758" s="47"/>
      <c r="K1758" s="47">
        <f t="shared" si="31"/>
        <v>0</v>
      </c>
      <c r="EH1758" s="108" t="str">
        <f>VLOOKUP(B1758,'[1]FT Base GRAL'!$B$6:$AB$2733,27,0)</f>
        <v>_SLP</v>
      </c>
    </row>
    <row r="1759" spans="1:138" ht="15.75" x14ac:dyDescent="0.3">
      <c r="A1759" s="55">
        <v>1948</v>
      </c>
      <c r="B1759" s="4" t="s">
        <v>3348</v>
      </c>
      <c r="C1759" s="5" t="s">
        <v>8</v>
      </c>
      <c r="D1759" s="6"/>
      <c r="E1759" s="4" t="s">
        <v>3345</v>
      </c>
      <c r="F1759" s="7" t="s">
        <v>10</v>
      </c>
      <c r="G1759" s="7" t="s">
        <v>11</v>
      </c>
      <c r="H1759" s="7" t="s">
        <v>3346</v>
      </c>
      <c r="I1759" s="47" t="s">
        <v>5189</v>
      </c>
      <c r="J1759" s="47"/>
      <c r="K1759" s="47">
        <f t="shared" si="31"/>
        <v>1</v>
      </c>
      <c r="Y1759">
        <v>1</v>
      </c>
      <c r="Z1759">
        <v>1</v>
      </c>
      <c r="AA1759">
        <v>1</v>
      </c>
      <c r="AB1759">
        <v>1</v>
      </c>
      <c r="AC1759" s="59">
        <v>1</v>
      </c>
      <c r="AD1759">
        <v>1</v>
      </c>
      <c r="EH1759" s="7" t="str">
        <f>VLOOKUP(B1759,'[1]FT Base GRAL'!$B$6:$AB$2733,27,0)</f>
        <v>QRO</v>
      </c>
    </row>
    <row r="1760" spans="1:138" ht="15.75" x14ac:dyDescent="0.3">
      <c r="A1760" s="55">
        <v>1949</v>
      </c>
      <c r="B1760" s="4" t="s">
        <v>3349</v>
      </c>
      <c r="C1760" s="12" t="s">
        <v>19</v>
      </c>
      <c r="D1760" s="6"/>
      <c r="E1760" s="4" t="s">
        <v>3345</v>
      </c>
      <c r="F1760" s="7" t="s">
        <v>63</v>
      </c>
      <c r="G1760" s="7" t="s">
        <v>11</v>
      </c>
      <c r="H1760" s="7" t="s">
        <v>3346</v>
      </c>
      <c r="I1760" s="47" t="s">
        <v>5189</v>
      </c>
      <c r="J1760" s="47"/>
      <c r="K1760" s="47">
        <f t="shared" si="31"/>
        <v>1</v>
      </c>
      <c r="CP1760">
        <v>1</v>
      </c>
      <c r="CT1760" s="59">
        <v>1</v>
      </c>
      <c r="EH1760" s="7" t="str">
        <f>VLOOKUP(B1760,'[1]FT Base GRAL'!$B$6:$AB$2733,27,0)</f>
        <v>TEX</v>
      </c>
    </row>
    <row r="1761" spans="1:138" ht="15.75" x14ac:dyDescent="0.3">
      <c r="A1761" s="55">
        <v>1951</v>
      </c>
      <c r="B1761" s="4" t="s">
        <v>3351</v>
      </c>
      <c r="C1761" s="15" t="s">
        <v>41</v>
      </c>
      <c r="D1761" s="13"/>
      <c r="E1761" s="4" t="s">
        <v>3345</v>
      </c>
      <c r="F1761" s="14" t="s">
        <v>63</v>
      </c>
      <c r="G1761" s="14" t="s">
        <v>34</v>
      </c>
      <c r="H1761" s="14" t="s">
        <v>3346</v>
      </c>
      <c r="I1761" s="47" t="s">
        <v>5189</v>
      </c>
      <c r="J1761" s="47"/>
      <c r="K1761" s="47">
        <f t="shared" si="31"/>
        <v>1</v>
      </c>
      <c r="AE1761">
        <v>1</v>
      </c>
      <c r="AH1761" s="59">
        <v>1</v>
      </c>
      <c r="EH1761" s="7" t="str">
        <f>VLOOKUP(B1761,'[1]FT Base GRAL'!$B$6:$AB$2733,27,0)</f>
        <v>QRO-JunAcla</v>
      </c>
    </row>
    <row r="1762" spans="1:138" ht="15.75" x14ac:dyDescent="0.3">
      <c r="A1762" s="55">
        <v>1952</v>
      </c>
      <c r="B1762" s="4" t="s">
        <v>3352</v>
      </c>
      <c r="C1762" s="5" t="s">
        <v>8</v>
      </c>
      <c r="D1762" s="6"/>
      <c r="E1762" s="4" t="s">
        <v>3353</v>
      </c>
      <c r="F1762" s="7" t="s">
        <v>10</v>
      </c>
      <c r="G1762" s="7" t="s">
        <v>34</v>
      </c>
      <c r="H1762" s="7" t="s">
        <v>3354</v>
      </c>
      <c r="I1762" s="47" t="s">
        <v>5171</v>
      </c>
      <c r="J1762" s="47"/>
      <c r="K1762" s="47">
        <f t="shared" si="31"/>
        <v>0</v>
      </c>
      <c r="Y1762">
        <v>1</v>
      </c>
      <c r="EH1762" s="7" t="str">
        <f>VLOOKUP(B1762,'[1]FT Base GRAL'!$B$6:$AB$2733,27,0)</f>
        <v>SLP</v>
      </c>
    </row>
    <row r="1763" spans="1:138" ht="15.75" x14ac:dyDescent="0.3">
      <c r="A1763" s="55">
        <v>1953</v>
      </c>
      <c r="B1763" s="4" t="s">
        <v>3355</v>
      </c>
      <c r="C1763" s="15" t="s">
        <v>41</v>
      </c>
      <c r="D1763" s="13"/>
      <c r="E1763" s="16" t="s">
        <v>3356</v>
      </c>
      <c r="F1763" s="14" t="s">
        <v>10</v>
      </c>
      <c r="G1763" s="29" t="s">
        <v>34</v>
      </c>
      <c r="H1763" s="29" t="s">
        <v>3354</v>
      </c>
      <c r="I1763" s="47" t="s">
        <v>5189</v>
      </c>
      <c r="J1763" s="47"/>
      <c r="K1763" s="47">
        <f t="shared" si="31"/>
        <v>1</v>
      </c>
      <c r="Z1763" s="62">
        <v>1</v>
      </c>
      <c r="AA1763">
        <v>1</v>
      </c>
      <c r="AB1763">
        <v>1</v>
      </c>
      <c r="AC1763" s="59">
        <v>1</v>
      </c>
      <c r="EH1763" s="7" t="str">
        <f>VLOOKUP(B1763,'[1]FT Base GRAL'!$B$6:$AB$2733,27,0)</f>
        <v>SLP-JunAcla</v>
      </c>
    </row>
    <row r="1764" spans="1:138" ht="15.75" x14ac:dyDescent="0.3">
      <c r="A1764" s="55">
        <v>1954</v>
      </c>
      <c r="B1764" s="4" t="s">
        <v>3357</v>
      </c>
      <c r="C1764" s="5" t="s">
        <v>8</v>
      </c>
      <c r="D1764" s="6"/>
      <c r="E1764" s="4" t="s">
        <v>3358</v>
      </c>
      <c r="F1764" s="7" t="s">
        <v>10</v>
      </c>
      <c r="G1764" s="7" t="s">
        <v>11</v>
      </c>
      <c r="H1764" s="7" t="s">
        <v>3359</v>
      </c>
      <c r="I1764" s="47" t="s">
        <v>5189</v>
      </c>
      <c r="J1764" s="47"/>
      <c r="K1764" s="47">
        <f t="shared" si="31"/>
        <v>4</v>
      </c>
      <c r="R1764">
        <v>1</v>
      </c>
      <c r="X1764" s="59">
        <v>1</v>
      </c>
      <c r="AI1764">
        <v>1</v>
      </c>
      <c r="AM1764" s="59">
        <v>1</v>
      </c>
      <c r="AN1764">
        <v>1</v>
      </c>
      <c r="AT1764" s="59">
        <v>1</v>
      </c>
      <c r="BS1764">
        <v>1</v>
      </c>
      <c r="BT1764">
        <v>1</v>
      </c>
      <c r="BW1764" s="59">
        <v>1</v>
      </c>
      <c r="EH1764" s="7" t="str">
        <f>VLOOKUP(B1764,'[1]FT Base GRAL'!$B$6:$AB$2733,27,0)</f>
        <v>SIN</v>
      </c>
    </row>
    <row r="1765" spans="1:138" ht="15.75" x14ac:dyDescent="0.3">
      <c r="A1765" s="55">
        <v>1955</v>
      </c>
      <c r="B1765" s="4" t="s">
        <v>3360</v>
      </c>
      <c r="C1765" s="5" t="s">
        <v>8</v>
      </c>
      <c r="D1765" s="6"/>
      <c r="E1765" s="4" t="s">
        <v>3358</v>
      </c>
      <c r="F1765" s="7" t="s">
        <v>10</v>
      </c>
      <c r="G1765" s="7" t="s">
        <v>11</v>
      </c>
      <c r="H1765" s="7" t="s">
        <v>3359</v>
      </c>
      <c r="I1765" s="47" t="s">
        <v>5189</v>
      </c>
      <c r="J1765" s="47"/>
      <c r="K1765" s="47">
        <f t="shared" si="31"/>
        <v>2</v>
      </c>
      <c r="Y1765">
        <v>1</v>
      </c>
      <c r="Z1765">
        <v>1</v>
      </c>
      <c r="AC1765" s="59">
        <v>1</v>
      </c>
      <c r="AD1765">
        <v>1</v>
      </c>
      <c r="AE1765">
        <v>1</v>
      </c>
      <c r="AH1765" s="59">
        <v>1</v>
      </c>
      <c r="EH1765" s="7" t="str">
        <f>VLOOKUP(B1765,'[1]FT Base GRAL'!$B$6:$AB$2733,27,0)</f>
        <v>QRO</v>
      </c>
    </row>
    <row r="1766" spans="1:138" ht="15.75" x14ac:dyDescent="0.3">
      <c r="A1766" s="55">
        <v>1957</v>
      </c>
      <c r="B1766" s="4" t="s">
        <v>3362</v>
      </c>
      <c r="C1766" s="5" t="s">
        <v>8</v>
      </c>
      <c r="D1766" s="6"/>
      <c r="E1766" s="4" t="s">
        <v>3363</v>
      </c>
      <c r="F1766" s="7" t="s">
        <v>10</v>
      </c>
      <c r="G1766" s="7" t="s">
        <v>11</v>
      </c>
      <c r="H1766" s="7" t="s">
        <v>3364</v>
      </c>
      <c r="I1766" s="47" t="s">
        <v>5189</v>
      </c>
      <c r="J1766" s="47"/>
      <c r="K1766" s="47">
        <f t="shared" si="31"/>
        <v>4</v>
      </c>
      <c r="R1766">
        <v>1</v>
      </c>
      <c r="X1766" s="59">
        <v>1</v>
      </c>
      <c r="AN1766">
        <v>1</v>
      </c>
      <c r="AT1766" s="59">
        <v>1</v>
      </c>
      <c r="BN1766">
        <v>1</v>
      </c>
      <c r="BO1766">
        <v>1</v>
      </c>
      <c r="BR1766" s="59">
        <v>1</v>
      </c>
      <c r="DT1766">
        <v>1</v>
      </c>
      <c r="DX1766" s="59">
        <v>1</v>
      </c>
      <c r="EH1766" s="7" t="str">
        <f>VLOOKUP(B1766,'[1]FT Base GRAL'!$B$6:$AB$2733,27,0)</f>
        <v>SIN</v>
      </c>
    </row>
    <row r="1767" spans="1:138" ht="15.75" x14ac:dyDescent="0.3">
      <c r="A1767" s="55">
        <v>1958</v>
      </c>
      <c r="B1767" s="4" t="s">
        <v>3365</v>
      </c>
      <c r="C1767" s="5" t="s">
        <v>8</v>
      </c>
      <c r="D1767" s="13"/>
      <c r="E1767" s="16" t="s">
        <v>3366</v>
      </c>
      <c r="F1767" s="14" t="s">
        <v>10</v>
      </c>
      <c r="G1767" s="14" t="s">
        <v>34</v>
      </c>
      <c r="H1767" s="14" t="s">
        <v>3364</v>
      </c>
      <c r="I1767" s="47" t="s">
        <v>5171</v>
      </c>
      <c r="J1767" s="47"/>
      <c r="K1767" s="47">
        <f t="shared" si="31"/>
        <v>0</v>
      </c>
      <c r="DE1767">
        <v>1</v>
      </c>
      <c r="EH1767" s="7" t="str">
        <f>VLOOKUP(B1767,'[1]FT Base GRAL'!$B$6:$AB$2733,27,0)</f>
        <v>GRO 1 Y 2 NIV</v>
      </c>
    </row>
    <row r="1768" spans="1:138" ht="15.75" x14ac:dyDescent="0.3">
      <c r="A1768" s="55">
        <v>1960</v>
      </c>
      <c r="B1768" s="4" t="s">
        <v>4988</v>
      </c>
      <c r="C1768" s="15" t="s">
        <v>41</v>
      </c>
      <c r="D1768" s="13"/>
      <c r="E1768" s="16" t="s">
        <v>3366</v>
      </c>
      <c r="F1768" s="14" t="s">
        <v>10</v>
      </c>
      <c r="G1768" s="14" t="s">
        <v>34</v>
      </c>
      <c r="H1768" s="16" t="s">
        <v>3364</v>
      </c>
      <c r="I1768" s="47" t="s">
        <v>5189</v>
      </c>
      <c r="J1768" s="47"/>
      <c r="K1768" s="47">
        <f t="shared" si="31"/>
        <v>1</v>
      </c>
      <c r="DF1768">
        <v>1</v>
      </c>
      <c r="DI1768" s="59">
        <v>1</v>
      </c>
      <c r="EH1768" s="7" t="str">
        <f>VLOOKUP(B1768,'[1]FT Base GRAL'!$B$6:$AB$2733,27,0)</f>
        <v>GRO-1N-Jun Acla 1V</v>
      </c>
    </row>
    <row r="1769" spans="1:138" ht="15.75" x14ac:dyDescent="0.3">
      <c r="A1769" s="55">
        <v>1962</v>
      </c>
      <c r="B1769" s="4" t="s">
        <v>3370</v>
      </c>
      <c r="C1769" s="5" t="s">
        <v>8</v>
      </c>
      <c r="D1769" s="6"/>
      <c r="E1769" s="4" t="s">
        <v>3371</v>
      </c>
      <c r="F1769" s="7" t="s">
        <v>53</v>
      </c>
      <c r="G1769" s="7" t="s">
        <v>34</v>
      </c>
      <c r="H1769" s="7" t="s">
        <v>54</v>
      </c>
      <c r="I1769" s="47" t="s">
        <v>5189</v>
      </c>
      <c r="J1769" s="47"/>
      <c r="K1769" s="47">
        <f t="shared" si="31"/>
        <v>5</v>
      </c>
      <c r="R1769">
        <v>1</v>
      </c>
      <c r="X1769" s="59">
        <v>1</v>
      </c>
      <c r="Y1769">
        <v>1</v>
      </c>
      <c r="Z1769">
        <v>1</v>
      </c>
      <c r="AC1769" s="59">
        <v>1</v>
      </c>
      <c r="AD1769">
        <v>1</v>
      </c>
      <c r="AE1769">
        <v>1</v>
      </c>
      <c r="AH1769" s="59">
        <v>1</v>
      </c>
      <c r="AI1769">
        <v>1</v>
      </c>
      <c r="AJ1769">
        <v>1</v>
      </c>
      <c r="AK1769">
        <v>1</v>
      </c>
      <c r="AL1769">
        <v>1</v>
      </c>
      <c r="AM1769" s="59">
        <v>1</v>
      </c>
      <c r="AN1769">
        <v>1</v>
      </c>
      <c r="AT1769" s="59">
        <v>1</v>
      </c>
      <c r="EH1769" s="7" t="str">
        <f>VLOOKUP(B1769,'[1]FT Base GRAL'!$B$6:$AB$2733,27,0)</f>
        <v>SLP</v>
      </c>
    </row>
    <row r="1770" spans="1:138" ht="15.75" x14ac:dyDescent="0.3">
      <c r="A1770" s="55">
        <v>1963</v>
      </c>
      <c r="B1770" s="4" t="s">
        <v>3372</v>
      </c>
      <c r="C1770" s="5" t="s">
        <v>8</v>
      </c>
      <c r="D1770" s="6"/>
      <c r="E1770" s="4" t="s">
        <v>3373</v>
      </c>
      <c r="F1770" s="7" t="s">
        <v>53</v>
      </c>
      <c r="G1770" s="7" t="s">
        <v>34</v>
      </c>
      <c r="H1770" s="7" t="s">
        <v>54</v>
      </c>
      <c r="I1770" s="47" t="s">
        <v>5189</v>
      </c>
      <c r="J1770" s="47"/>
      <c r="K1770" s="47">
        <f t="shared" si="31"/>
        <v>1</v>
      </c>
      <c r="R1770">
        <v>1</v>
      </c>
      <c r="S1770">
        <v>1</v>
      </c>
      <c r="T1770">
        <v>1</v>
      </c>
      <c r="U1770">
        <v>1</v>
      </c>
      <c r="X1770" s="59">
        <v>1</v>
      </c>
      <c r="EH1770" s="7" t="str">
        <f>VLOOKUP(B1770,'[1]FT Base GRAL'!$B$6:$AB$2733,27,0)</f>
        <v>SON 2</v>
      </c>
    </row>
    <row r="1771" spans="1:138" ht="15.75" x14ac:dyDescent="0.3">
      <c r="A1771" s="55">
        <v>1964</v>
      </c>
      <c r="B1771" s="4" t="s">
        <v>3374</v>
      </c>
      <c r="C1771" s="5" t="s">
        <v>8</v>
      </c>
      <c r="D1771" s="6"/>
      <c r="E1771" s="4" t="s">
        <v>3375</v>
      </c>
      <c r="F1771" s="7" t="s">
        <v>53</v>
      </c>
      <c r="G1771" s="7" t="s">
        <v>34</v>
      </c>
      <c r="H1771" s="7" t="s">
        <v>54</v>
      </c>
      <c r="I1771" s="47" t="s">
        <v>5189</v>
      </c>
      <c r="J1771" s="47"/>
      <c r="K1771" s="47">
        <f t="shared" si="31"/>
        <v>4</v>
      </c>
      <c r="Y1771">
        <v>1</v>
      </c>
      <c r="Z1771">
        <v>1</v>
      </c>
      <c r="AA1771">
        <v>1</v>
      </c>
      <c r="AB1771">
        <v>1</v>
      </c>
      <c r="AC1771" s="59">
        <v>1</v>
      </c>
      <c r="AD1771">
        <v>1</v>
      </c>
      <c r="AE1771">
        <v>1</v>
      </c>
      <c r="AH1771" s="59">
        <v>1</v>
      </c>
      <c r="AI1771">
        <v>1</v>
      </c>
      <c r="AJ1771">
        <v>1</v>
      </c>
      <c r="AK1771">
        <v>1</v>
      </c>
      <c r="AL1771">
        <v>1</v>
      </c>
      <c r="AM1771" s="59">
        <v>1</v>
      </c>
      <c r="AN1771">
        <v>1</v>
      </c>
      <c r="AO1771">
        <v>1</v>
      </c>
      <c r="AP1771">
        <v>1</v>
      </c>
      <c r="AQ1771">
        <v>1</v>
      </c>
      <c r="AT1771" s="59">
        <v>1</v>
      </c>
      <c r="EH1771" s="7" t="str">
        <f>VLOOKUP(B1771,'[1]FT Base GRAL'!$B$6:$AB$2733,27,0)</f>
        <v>SLP</v>
      </c>
    </row>
    <row r="1772" spans="1:138" ht="15.75" x14ac:dyDescent="0.3">
      <c r="A1772" s="55">
        <v>1965</v>
      </c>
      <c r="B1772" s="4" t="s">
        <v>3376</v>
      </c>
      <c r="C1772" s="5" t="s">
        <v>8</v>
      </c>
      <c r="D1772" s="6"/>
      <c r="E1772" s="4" t="s">
        <v>3377</v>
      </c>
      <c r="F1772" s="7" t="s">
        <v>53</v>
      </c>
      <c r="G1772" s="7" t="s">
        <v>34</v>
      </c>
      <c r="H1772" s="7" t="s">
        <v>54</v>
      </c>
      <c r="I1772" s="47" t="s">
        <v>5189</v>
      </c>
      <c r="J1772" s="47"/>
      <c r="K1772" s="47">
        <f t="shared" si="31"/>
        <v>4</v>
      </c>
      <c r="Y1772">
        <v>1</v>
      </c>
      <c r="Z1772">
        <v>1</v>
      </c>
      <c r="AA1772">
        <v>1</v>
      </c>
      <c r="AB1772">
        <v>1</v>
      </c>
      <c r="AC1772" s="59">
        <v>1</v>
      </c>
      <c r="AD1772">
        <v>1</v>
      </c>
      <c r="AE1772">
        <v>1</v>
      </c>
      <c r="AF1772">
        <v>1</v>
      </c>
      <c r="AG1772">
        <v>1</v>
      </c>
      <c r="AH1772" s="59">
        <v>1</v>
      </c>
      <c r="AI1772">
        <v>1</v>
      </c>
      <c r="AJ1772">
        <v>1</v>
      </c>
      <c r="AK1772">
        <v>1</v>
      </c>
      <c r="AL1772">
        <v>1</v>
      </c>
      <c r="AM1772" s="59">
        <v>1</v>
      </c>
      <c r="AN1772">
        <v>1</v>
      </c>
      <c r="AO1772">
        <v>1</v>
      </c>
      <c r="AP1772">
        <v>1</v>
      </c>
      <c r="AQ1772">
        <v>1</v>
      </c>
      <c r="AR1772">
        <v>1</v>
      </c>
      <c r="AS1772">
        <v>1</v>
      </c>
      <c r="AT1772" s="59">
        <v>1</v>
      </c>
      <c r="EH1772" s="7" t="str">
        <f>VLOOKUP(B1772,'[1]FT Base GRAL'!$B$6:$AB$2733,27,0)</f>
        <v>SLP</v>
      </c>
    </row>
    <row r="1773" spans="1:138" ht="15.75" x14ac:dyDescent="0.3">
      <c r="A1773" s="55">
        <v>1966</v>
      </c>
      <c r="B1773" s="4" t="s">
        <v>3378</v>
      </c>
      <c r="C1773" s="5" t="s">
        <v>8</v>
      </c>
      <c r="D1773" s="6" t="s">
        <v>878</v>
      </c>
      <c r="E1773" s="4" t="s">
        <v>3379</v>
      </c>
      <c r="F1773" s="7" t="s">
        <v>63</v>
      </c>
      <c r="G1773" s="7" t="s">
        <v>11</v>
      </c>
      <c r="H1773" s="7" t="s">
        <v>3380</v>
      </c>
      <c r="I1773" s="47" t="s">
        <v>5189</v>
      </c>
      <c r="J1773" s="47"/>
      <c r="K1773" s="47">
        <f t="shared" si="31"/>
        <v>4</v>
      </c>
      <c r="R1773">
        <v>1</v>
      </c>
      <c r="X1773" s="59">
        <v>1</v>
      </c>
      <c r="Y1773">
        <v>1</v>
      </c>
      <c r="AI1773">
        <v>1</v>
      </c>
      <c r="AJ1773">
        <v>1</v>
      </c>
      <c r="AM1773" s="59">
        <v>1</v>
      </c>
      <c r="AN1773">
        <v>1</v>
      </c>
      <c r="AT1773" s="59">
        <v>1</v>
      </c>
      <c r="DY1773">
        <v>1</v>
      </c>
      <c r="DZ1773">
        <v>1</v>
      </c>
      <c r="EC1773" s="59">
        <v>1</v>
      </c>
      <c r="EH1773" s="7" t="str">
        <f>VLOOKUP(B1773,'[1]FT Base GRAL'!$B$6:$AB$2733,27,0)</f>
        <v>SLP</v>
      </c>
    </row>
    <row r="1774" spans="1:138" ht="15.75" x14ac:dyDescent="0.3">
      <c r="A1774" s="55">
        <v>1967</v>
      </c>
      <c r="B1774" s="4" t="s">
        <v>3381</v>
      </c>
      <c r="C1774" s="5" t="s">
        <v>8</v>
      </c>
      <c r="D1774" s="6" t="s">
        <v>878</v>
      </c>
      <c r="E1774" s="4" t="s">
        <v>3379</v>
      </c>
      <c r="F1774" s="7" t="s">
        <v>63</v>
      </c>
      <c r="G1774" s="7" t="s">
        <v>11</v>
      </c>
      <c r="H1774" s="7" t="s">
        <v>3380</v>
      </c>
      <c r="I1774" s="47" t="s">
        <v>5171</v>
      </c>
      <c r="J1774" s="47"/>
      <c r="K1774" s="47">
        <f t="shared" si="31"/>
        <v>0</v>
      </c>
      <c r="AD1774">
        <v>1</v>
      </c>
      <c r="EH1774" s="7" t="str">
        <f>VLOOKUP(B1774,'[1]FT Base GRAL'!$B$6:$AB$2733,27,0)</f>
        <v>QRO</v>
      </c>
    </row>
    <row r="1775" spans="1:138" ht="15.75" x14ac:dyDescent="0.3">
      <c r="A1775" s="55">
        <v>1968</v>
      </c>
      <c r="B1775" s="4" t="s">
        <v>3382</v>
      </c>
      <c r="C1775" s="15" t="s">
        <v>41</v>
      </c>
      <c r="D1775" s="13"/>
      <c r="E1775" s="16" t="s">
        <v>3383</v>
      </c>
      <c r="F1775" s="14" t="s">
        <v>63</v>
      </c>
      <c r="G1775" s="29" t="s">
        <v>11</v>
      </c>
      <c r="H1775" s="29" t="s">
        <v>3380</v>
      </c>
      <c r="I1775" s="47" t="s">
        <v>5189</v>
      </c>
      <c r="J1775" s="47"/>
      <c r="K1775" s="47">
        <f t="shared" si="31"/>
        <v>1</v>
      </c>
      <c r="Z1775" s="62">
        <v>1</v>
      </c>
      <c r="AC1775" s="59">
        <v>1</v>
      </c>
      <c r="EH1775" s="7" t="str">
        <f>VLOOKUP(B1775,'[1]FT Base GRAL'!$B$6:$AB$2733,27,0)</f>
        <v>SLP-JunAcla</v>
      </c>
    </row>
    <row r="1776" spans="1:138" ht="15.75" x14ac:dyDescent="0.3">
      <c r="A1776" s="55">
        <v>1969</v>
      </c>
      <c r="B1776" s="4" t="s">
        <v>3384</v>
      </c>
      <c r="C1776" s="15" t="s">
        <v>41</v>
      </c>
      <c r="D1776" s="13"/>
      <c r="E1776" s="4" t="s">
        <v>3379</v>
      </c>
      <c r="F1776" s="14" t="s">
        <v>63</v>
      </c>
      <c r="G1776" s="14" t="s">
        <v>11</v>
      </c>
      <c r="H1776" s="14" t="s">
        <v>3380</v>
      </c>
      <c r="I1776" s="47" t="s">
        <v>5189</v>
      </c>
      <c r="J1776" s="47"/>
      <c r="K1776" s="47">
        <f t="shared" si="31"/>
        <v>1</v>
      </c>
      <c r="AE1776">
        <v>1</v>
      </c>
      <c r="AH1776" s="59">
        <v>1</v>
      </c>
      <c r="EH1776" s="7" t="str">
        <f>VLOOKUP(B1776,'[1]FT Base GRAL'!$B$6:$AB$2733,27,0)</f>
        <v>QRO-JunAcla</v>
      </c>
    </row>
    <row r="1777" spans="1:139" ht="15.75" x14ac:dyDescent="0.3">
      <c r="A1777" s="55">
        <v>1970</v>
      </c>
      <c r="B1777" s="4" t="s">
        <v>3385</v>
      </c>
      <c r="C1777" s="5" t="s">
        <v>8</v>
      </c>
      <c r="D1777" s="6"/>
      <c r="E1777" s="4" t="s">
        <v>3386</v>
      </c>
      <c r="F1777" s="7" t="s">
        <v>63</v>
      </c>
      <c r="G1777" s="7" t="s">
        <v>11</v>
      </c>
      <c r="H1777" s="7" t="s">
        <v>3387</v>
      </c>
      <c r="I1777" s="47" t="s">
        <v>5189</v>
      </c>
      <c r="J1777" s="47"/>
      <c r="K1777" s="47">
        <f t="shared" si="31"/>
        <v>2</v>
      </c>
      <c r="R1777">
        <v>1</v>
      </c>
      <c r="S1777">
        <v>1</v>
      </c>
      <c r="T1777">
        <v>1</v>
      </c>
      <c r="U1777">
        <v>1</v>
      </c>
      <c r="X1777" s="59">
        <v>1</v>
      </c>
      <c r="AI1777">
        <v>1</v>
      </c>
      <c r="AJ1777">
        <v>1</v>
      </c>
      <c r="AM1777" s="59">
        <v>1</v>
      </c>
      <c r="EH1777" s="7" t="str">
        <f>VLOOKUP(B1777,'[1]FT Base GRAL'!$B$6:$AB$2733,27,0)</f>
        <v>SIN</v>
      </c>
    </row>
    <row r="1778" spans="1:139" ht="15.75" x14ac:dyDescent="0.3">
      <c r="A1778" s="55">
        <v>1971</v>
      </c>
      <c r="B1778" s="4" t="s">
        <v>3388</v>
      </c>
      <c r="C1778" s="5" t="s">
        <v>8</v>
      </c>
      <c r="D1778" s="6"/>
      <c r="E1778" s="4" t="s">
        <v>3386</v>
      </c>
      <c r="F1778" s="7" t="s">
        <v>63</v>
      </c>
      <c r="G1778" s="7" t="s">
        <v>11</v>
      </c>
      <c r="H1778" s="7" t="s">
        <v>3387</v>
      </c>
      <c r="I1778" s="47" t="s">
        <v>5189</v>
      </c>
      <c r="J1778" s="47"/>
      <c r="K1778" s="47">
        <f t="shared" si="31"/>
        <v>1</v>
      </c>
      <c r="AD1778">
        <v>1</v>
      </c>
      <c r="AE1778">
        <v>1</v>
      </c>
      <c r="AH1778" s="59">
        <v>1</v>
      </c>
      <c r="EH1778" s="7" t="str">
        <f>VLOOKUP(B1778,'[1]FT Base GRAL'!$B$6:$AB$2733,27,0)</f>
        <v>QRO</v>
      </c>
    </row>
    <row r="1779" spans="1:139" ht="15.75" x14ac:dyDescent="0.3">
      <c r="A1779" s="55">
        <v>1972</v>
      </c>
      <c r="B1779" s="4" t="s">
        <v>3389</v>
      </c>
      <c r="C1779" s="5" t="s">
        <v>8</v>
      </c>
      <c r="D1779" s="6"/>
      <c r="E1779" s="4" t="s">
        <v>3386</v>
      </c>
      <c r="F1779" s="7" t="s">
        <v>63</v>
      </c>
      <c r="G1779" s="7" t="s">
        <v>11</v>
      </c>
      <c r="H1779" s="7" t="s">
        <v>3387</v>
      </c>
      <c r="I1779" s="47" t="s">
        <v>5189</v>
      </c>
      <c r="J1779" s="47"/>
      <c r="K1779" s="47">
        <f t="shared" si="31"/>
        <v>1</v>
      </c>
      <c r="Y1779">
        <v>1</v>
      </c>
      <c r="Z1779">
        <v>1</v>
      </c>
      <c r="AC1779" s="59">
        <v>1</v>
      </c>
      <c r="EH1779" s="7" t="str">
        <f>VLOOKUP(B1779,'[1]FT Base GRAL'!$B$6:$AB$2733,27,0)</f>
        <v>SLP</v>
      </c>
    </row>
    <row r="1780" spans="1:139" ht="15.75" x14ac:dyDescent="0.3">
      <c r="A1780" s="55">
        <v>1974</v>
      </c>
      <c r="B1780" s="4" t="s">
        <v>3391</v>
      </c>
      <c r="C1780" s="5" t="s">
        <v>8</v>
      </c>
      <c r="D1780" s="6"/>
      <c r="E1780" s="4" t="s">
        <v>3392</v>
      </c>
      <c r="F1780" s="7" t="s">
        <v>53</v>
      </c>
      <c r="G1780" s="7" t="s">
        <v>11</v>
      </c>
      <c r="H1780" s="7" t="s">
        <v>3393</v>
      </c>
      <c r="I1780" s="47" t="s">
        <v>4832</v>
      </c>
      <c r="J1780" s="47"/>
      <c r="K1780" s="47">
        <f t="shared" si="31"/>
        <v>1</v>
      </c>
      <c r="DE1780">
        <v>1</v>
      </c>
      <c r="DF1780">
        <v>1</v>
      </c>
      <c r="DI1780" s="59">
        <v>1</v>
      </c>
      <c r="EH1780" s="7" t="str">
        <f>VLOOKUP(B1780,'[1]FT Base GRAL'!$B$6:$AB$2733,27,0)</f>
        <v>TAB</v>
      </c>
    </row>
    <row r="1781" spans="1:139" ht="15.75" x14ac:dyDescent="0.3">
      <c r="A1781" s="55">
        <v>1975</v>
      </c>
      <c r="B1781" s="4" t="s">
        <v>3394</v>
      </c>
      <c r="C1781" s="5" t="s">
        <v>8</v>
      </c>
      <c r="D1781" s="6"/>
      <c r="E1781" s="4" t="s">
        <v>3395</v>
      </c>
      <c r="F1781" s="7" t="s">
        <v>111</v>
      </c>
      <c r="G1781" s="7" t="s">
        <v>34</v>
      </c>
      <c r="H1781" s="7" t="s">
        <v>54</v>
      </c>
      <c r="I1781" s="47" t="s">
        <v>5189</v>
      </c>
      <c r="J1781" s="47"/>
      <c r="K1781" s="47">
        <f t="shared" si="31"/>
        <v>5</v>
      </c>
      <c r="R1781">
        <v>1</v>
      </c>
      <c r="X1781" s="59">
        <v>1</v>
      </c>
      <c r="Y1781">
        <v>1</v>
      </c>
      <c r="Z1781">
        <v>1</v>
      </c>
      <c r="AC1781" s="59">
        <v>1</v>
      </c>
      <c r="AD1781">
        <v>1</v>
      </c>
      <c r="AE1781">
        <v>1</v>
      </c>
      <c r="AH1781" s="59">
        <v>1</v>
      </c>
      <c r="AI1781">
        <v>1</v>
      </c>
      <c r="AJ1781">
        <v>1</v>
      </c>
      <c r="AM1781" s="59">
        <v>1</v>
      </c>
      <c r="AN1781">
        <v>1</v>
      </c>
      <c r="AT1781" s="59">
        <v>1</v>
      </c>
      <c r="EH1781" s="7" t="str">
        <f>VLOOKUP(B1781,'[1]FT Base GRAL'!$B$6:$AB$2733,27,0)</f>
        <v>SLP</v>
      </c>
    </row>
    <row r="1782" spans="1:139" ht="15.75" x14ac:dyDescent="0.3">
      <c r="A1782" s="55">
        <v>1976</v>
      </c>
      <c r="B1782" s="4" t="s">
        <v>3396</v>
      </c>
      <c r="C1782" s="5" t="s">
        <v>8</v>
      </c>
      <c r="D1782" s="6" t="s">
        <v>3397</v>
      </c>
      <c r="E1782" s="4" t="s">
        <v>3398</v>
      </c>
      <c r="F1782" s="7" t="s">
        <v>63</v>
      </c>
      <c r="G1782" s="7" t="s">
        <v>11</v>
      </c>
      <c r="H1782" s="7" t="s">
        <v>3399</v>
      </c>
      <c r="I1782" s="47" t="s">
        <v>5189</v>
      </c>
      <c r="J1782" s="47"/>
      <c r="K1782" s="47">
        <f t="shared" si="31"/>
        <v>2</v>
      </c>
      <c r="R1782">
        <v>1</v>
      </c>
      <c r="S1782">
        <v>1</v>
      </c>
      <c r="X1782" s="59">
        <v>1</v>
      </c>
      <c r="BN1782">
        <v>1</v>
      </c>
      <c r="DY1782">
        <v>1</v>
      </c>
      <c r="DZ1782">
        <v>1</v>
      </c>
      <c r="EA1782">
        <v>1</v>
      </c>
      <c r="EC1782" s="59">
        <v>1</v>
      </c>
      <c r="EH1782" s="7" t="str">
        <f>VLOOKUP(B1782,'[1]FT Base GRAL'!$B$6:$AB$2733,27,0)</f>
        <v>TAB</v>
      </c>
    </row>
    <row r="1783" spans="1:139" ht="15.75" x14ac:dyDescent="0.3">
      <c r="A1783" s="55">
        <v>1977</v>
      </c>
      <c r="B1783" s="4" t="s">
        <v>3400</v>
      </c>
      <c r="C1783" s="15" t="s">
        <v>41</v>
      </c>
      <c r="D1783" s="13"/>
      <c r="E1783" s="16" t="s">
        <v>3398</v>
      </c>
      <c r="F1783" s="7" t="s">
        <v>63</v>
      </c>
      <c r="G1783" s="14" t="s">
        <v>11</v>
      </c>
      <c r="H1783" s="14" t="s">
        <v>3399</v>
      </c>
      <c r="I1783" s="47" t="s">
        <v>5189</v>
      </c>
      <c r="J1783" s="47"/>
      <c r="K1783" s="47">
        <f t="shared" si="31"/>
        <v>1</v>
      </c>
      <c r="BO1783">
        <v>1</v>
      </c>
      <c r="BP1783">
        <v>1</v>
      </c>
      <c r="BQ1783">
        <v>1</v>
      </c>
      <c r="BR1783" s="59">
        <v>1</v>
      </c>
      <c r="EH1783" s="7" t="str">
        <f>VLOOKUP(B1783,'[1]FT Base GRAL'!$B$6:$AB$2733,27,0)</f>
        <v>TAB-GRA-JunAcla</v>
      </c>
    </row>
    <row r="1784" spans="1:139" ht="15.75" x14ac:dyDescent="0.3">
      <c r="A1784" s="55">
        <v>1978</v>
      </c>
      <c r="B1784" s="4" t="s">
        <v>3401</v>
      </c>
      <c r="C1784" s="5" t="s">
        <v>8</v>
      </c>
      <c r="D1784" s="6"/>
      <c r="E1784" s="4" t="s">
        <v>3402</v>
      </c>
      <c r="F1784" s="7" t="s">
        <v>57</v>
      </c>
      <c r="G1784" s="7" t="s">
        <v>34</v>
      </c>
      <c r="H1784" s="7" t="s">
        <v>3403</v>
      </c>
      <c r="I1784" s="47" t="s">
        <v>5189</v>
      </c>
      <c r="J1784" s="47"/>
      <c r="K1784" s="47">
        <f t="shared" si="31"/>
        <v>4</v>
      </c>
      <c r="AD1784">
        <v>1</v>
      </c>
      <c r="AE1784">
        <v>1</v>
      </c>
      <c r="AF1784">
        <v>1</v>
      </c>
      <c r="AG1784">
        <v>1</v>
      </c>
      <c r="AH1784" s="59">
        <v>1</v>
      </c>
      <c r="AN1784">
        <v>1</v>
      </c>
      <c r="AT1784" s="59">
        <v>1</v>
      </c>
      <c r="BN1784">
        <v>1</v>
      </c>
      <c r="BO1784">
        <v>1</v>
      </c>
      <c r="BR1784" s="59">
        <v>1</v>
      </c>
      <c r="DE1784">
        <v>1</v>
      </c>
      <c r="DF1784">
        <v>1</v>
      </c>
      <c r="DI1784" s="59">
        <v>1</v>
      </c>
      <c r="EH1784" s="7" t="str">
        <f>VLOOKUP(B1784,'[1]FT Base GRAL'!$B$6:$AB$2733,27,0)</f>
        <v>SIN</v>
      </c>
    </row>
    <row r="1785" spans="1:139" ht="15.75" x14ac:dyDescent="0.3">
      <c r="A1785" s="55">
        <v>1979</v>
      </c>
      <c r="B1785" s="4" t="s">
        <v>3404</v>
      </c>
      <c r="C1785" s="12" t="s">
        <v>19</v>
      </c>
      <c r="D1785" s="6"/>
      <c r="E1785" s="4" t="s">
        <v>3402</v>
      </c>
      <c r="F1785" s="7" t="s">
        <v>57</v>
      </c>
      <c r="G1785" s="7" t="s">
        <v>34</v>
      </c>
      <c r="H1785" s="7" t="s">
        <v>3403</v>
      </c>
      <c r="I1785" s="47" t="s">
        <v>5169</v>
      </c>
      <c r="J1785" s="47"/>
      <c r="K1785" s="47">
        <f t="shared" si="31"/>
        <v>0</v>
      </c>
      <c r="EH1785" s="108" t="str">
        <f>VLOOKUP(B1785,'[1]FT Base GRAL'!$B$6:$AB$2733,27,0)</f>
        <v>TEX</v>
      </c>
    </row>
    <row r="1786" spans="1:139" ht="15.75" x14ac:dyDescent="0.3">
      <c r="A1786" s="55">
        <v>1980</v>
      </c>
      <c r="B1786" s="4" t="s">
        <v>3405</v>
      </c>
      <c r="C1786" s="12" t="s">
        <v>19</v>
      </c>
      <c r="D1786" s="6"/>
      <c r="E1786" s="4" t="s">
        <v>3406</v>
      </c>
      <c r="F1786" s="7" t="s">
        <v>57</v>
      </c>
      <c r="G1786" s="7" t="s">
        <v>34</v>
      </c>
      <c r="H1786" s="7" t="s">
        <v>3403</v>
      </c>
      <c r="I1786" s="47" t="s">
        <v>5169</v>
      </c>
      <c r="J1786" s="47"/>
      <c r="K1786" s="47">
        <f t="shared" si="31"/>
        <v>0</v>
      </c>
      <c r="EH1786" s="108" t="str">
        <f>VLOOKUP(B1786,'[1]FT Base GRAL'!$B$6:$AB$2733,27,0)</f>
        <v>TEX</v>
      </c>
    </row>
    <row r="1787" spans="1:139" ht="15.75" x14ac:dyDescent="0.3">
      <c r="A1787" s="55">
        <v>1981</v>
      </c>
      <c r="B1787" s="4" t="s">
        <v>3407</v>
      </c>
      <c r="C1787" s="5" t="s">
        <v>8</v>
      </c>
      <c r="D1787" s="6"/>
      <c r="E1787" s="4" t="s">
        <v>3408</v>
      </c>
      <c r="F1787" s="7" t="s">
        <v>10</v>
      </c>
      <c r="G1787" s="7" t="s">
        <v>34</v>
      </c>
      <c r="H1787" s="7" t="s">
        <v>3409</v>
      </c>
      <c r="I1787" s="47" t="s">
        <v>4832</v>
      </c>
      <c r="J1787" s="47"/>
      <c r="K1787" s="47">
        <f t="shared" si="31"/>
        <v>0</v>
      </c>
      <c r="EH1787" s="108" t="str">
        <f>VLOOKUP(B1787,'[1]FT Base GRAL'!$B$6:$AB$2733,27,0)</f>
        <v>TAB</v>
      </c>
      <c r="EI1787" t="str">
        <f>VLOOKUP(B1787,[4]Proyectos!$M$2:$M$34477,1,0)</f>
        <v>ROTOR-5330200402-0001</v>
      </c>
    </row>
    <row r="1788" spans="1:139" ht="15.75" x14ac:dyDescent="0.3">
      <c r="A1788" s="55">
        <v>1982</v>
      </c>
      <c r="B1788" s="4" t="s">
        <v>3410</v>
      </c>
      <c r="C1788" s="5" t="s">
        <v>8</v>
      </c>
      <c r="D1788" s="13"/>
      <c r="E1788" s="4" t="s">
        <v>3411</v>
      </c>
      <c r="F1788" s="14" t="s">
        <v>10</v>
      </c>
      <c r="G1788" s="7" t="s">
        <v>34</v>
      </c>
      <c r="H1788" s="14" t="s">
        <v>3409</v>
      </c>
      <c r="I1788" s="47" t="s">
        <v>5171</v>
      </c>
      <c r="J1788" s="47"/>
      <c r="K1788" s="47">
        <f t="shared" si="31"/>
        <v>0</v>
      </c>
      <c r="CK1788">
        <v>1</v>
      </c>
      <c r="CL1788">
        <v>1</v>
      </c>
      <c r="CM1788">
        <v>1</v>
      </c>
      <c r="EH1788" s="7" t="str">
        <f>VLOOKUP(B1788,'[1]FT Base GRAL'!$B$6:$AB$2733,27,0)</f>
        <v>INCAR</v>
      </c>
    </row>
    <row r="1789" spans="1:139" ht="15.75" x14ac:dyDescent="0.3">
      <c r="A1789" s="55">
        <v>1983</v>
      </c>
      <c r="B1789" s="4" t="s">
        <v>3412</v>
      </c>
      <c r="C1789" s="5" t="s">
        <v>8</v>
      </c>
      <c r="D1789" s="13"/>
      <c r="E1789" s="4" t="s">
        <v>3411</v>
      </c>
      <c r="F1789" s="14" t="s">
        <v>10</v>
      </c>
      <c r="G1789" s="14" t="s">
        <v>34</v>
      </c>
      <c r="H1789" s="14" t="s">
        <v>3409</v>
      </c>
      <c r="I1789" s="47" t="s">
        <v>5189</v>
      </c>
      <c r="J1789" s="47"/>
      <c r="K1789" s="47">
        <f t="shared" si="31"/>
        <v>1</v>
      </c>
      <c r="CK1789">
        <v>1</v>
      </c>
      <c r="CL1789">
        <v>1</v>
      </c>
      <c r="CM1789">
        <v>1</v>
      </c>
      <c r="CN1789">
        <v>1</v>
      </c>
      <c r="CO1789" s="59">
        <v>1</v>
      </c>
      <c r="EH1789" s="7" t="str">
        <f>VLOOKUP(B1789,'[1]FT Base GRAL'!$B$6:$AB$2733,27,0)</f>
        <v>INCAR</v>
      </c>
    </row>
    <row r="1790" spans="1:139" ht="15.75" x14ac:dyDescent="0.3">
      <c r="A1790" s="55">
        <v>1984</v>
      </c>
      <c r="B1790" s="4" t="s">
        <v>3413</v>
      </c>
      <c r="C1790" s="15" t="s">
        <v>41</v>
      </c>
      <c r="D1790" s="13"/>
      <c r="E1790" s="16" t="s">
        <v>3411</v>
      </c>
      <c r="F1790" s="14" t="s">
        <v>10</v>
      </c>
      <c r="G1790" s="7" t="s">
        <v>34</v>
      </c>
      <c r="H1790" s="7" t="s">
        <v>3409</v>
      </c>
      <c r="I1790" s="47" t="s">
        <v>5189</v>
      </c>
      <c r="J1790" s="47"/>
      <c r="K1790" s="47">
        <f t="shared" si="31"/>
        <v>1</v>
      </c>
      <c r="CN1790">
        <v>1</v>
      </c>
      <c r="CO1790" s="59">
        <v>1</v>
      </c>
      <c r="EH1790" s="7" t="str">
        <f>VLOOKUP(B1790,'[1]FT Base GRAL'!$B$6:$AB$2733,27,0)</f>
        <v>INCAR-JunAcla-2V</v>
      </c>
    </row>
    <row r="1791" spans="1:139" ht="15.75" x14ac:dyDescent="0.3">
      <c r="A1791" s="55">
        <v>1985</v>
      </c>
      <c r="B1791" s="4" t="s">
        <v>3414</v>
      </c>
      <c r="C1791" s="5" t="s">
        <v>8</v>
      </c>
      <c r="D1791" s="6"/>
      <c r="E1791" s="4" t="s">
        <v>3415</v>
      </c>
      <c r="F1791" s="7" t="s">
        <v>111</v>
      </c>
      <c r="G1791" s="7" t="s">
        <v>34</v>
      </c>
      <c r="H1791" s="7" t="s">
        <v>3416</v>
      </c>
      <c r="I1791" s="47" t="s">
        <v>5189</v>
      </c>
      <c r="J1791" s="47"/>
      <c r="K1791" s="47">
        <f t="shared" si="31"/>
        <v>1</v>
      </c>
      <c r="AI1791">
        <v>1</v>
      </c>
      <c r="AJ1791">
        <v>1</v>
      </c>
      <c r="AM1791" s="59">
        <v>1</v>
      </c>
      <c r="EH1791" s="7" t="str">
        <f>VLOOKUP(B1791,'[1]FT Base GRAL'!$B$6:$AB$2733,27,0)</f>
        <v>SIN</v>
      </c>
    </row>
    <row r="1792" spans="1:139" ht="15.75" x14ac:dyDescent="0.3">
      <c r="A1792" s="55">
        <v>1986</v>
      </c>
      <c r="B1792" s="4" t="s">
        <v>3417</v>
      </c>
      <c r="C1792" s="5" t="s">
        <v>8</v>
      </c>
      <c r="D1792" s="6"/>
      <c r="E1792" s="4" t="s">
        <v>3418</v>
      </c>
      <c r="F1792" s="7" t="s">
        <v>63</v>
      </c>
      <c r="G1792" s="7" t="s">
        <v>11</v>
      </c>
      <c r="H1792" s="7" t="s">
        <v>3419</v>
      </c>
      <c r="I1792" s="47" t="s">
        <v>5189</v>
      </c>
      <c r="J1792" s="47"/>
      <c r="K1792" s="47">
        <f t="shared" si="31"/>
        <v>1</v>
      </c>
      <c r="R1792">
        <v>1</v>
      </c>
      <c r="S1792">
        <v>1</v>
      </c>
      <c r="T1792">
        <v>1</v>
      </c>
      <c r="U1792">
        <v>1</v>
      </c>
      <c r="V1792">
        <v>1</v>
      </c>
      <c r="W1792">
        <v>1</v>
      </c>
      <c r="X1792" s="59">
        <v>1</v>
      </c>
      <c r="EH1792" s="7" t="str">
        <f>VLOOKUP(B1792,'[1]FT Base GRAL'!$B$6:$AB$2733,27,0)</f>
        <v>SON 2</v>
      </c>
    </row>
    <row r="1793" spans="1:138" ht="15.75" x14ac:dyDescent="0.3">
      <c r="A1793" s="55">
        <v>1988</v>
      </c>
      <c r="B1793" s="4" t="s">
        <v>3421</v>
      </c>
      <c r="C1793" s="5" t="s">
        <v>8</v>
      </c>
      <c r="D1793" s="6"/>
      <c r="E1793" s="4" t="s">
        <v>3422</v>
      </c>
      <c r="F1793" s="7" t="s">
        <v>53</v>
      </c>
      <c r="G1793" s="7" t="s">
        <v>34</v>
      </c>
      <c r="H1793" s="7" t="s">
        <v>54</v>
      </c>
      <c r="I1793" s="47" t="s">
        <v>5189</v>
      </c>
      <c r="J1793" s="47"/>
      <c r="K1793" s="47">
        <f t="shared" si="31"/>
        <v>4</v>
      </c>
      <c r="Y1793">
        <v>1</v>
      </c>
      <c r="Z1793">
        <v>1</v>
      </c>
      <c r="AC1793" s="59">
        <v>1</v>
      </c>
      <c r="AD1793">
        <v>1</v>
      </c>
      <c r="AE1793">
        <v>1</v>
      </c>
      <c r="AF1793">
        <v>1</v>
      </c>
      <c r="AG1793">
        <v>1</v>
      </c>
      <c r="AH1793" s="59">
        <v>1</v>
      </c>
      <c r="AI1793">
        <v>1</v>
      </c>
      <c r="AJ1793">
        <v>1</v>
      </c>
      <c r="AM1793" s="59">
        <v>1</v>
      </c>
      <c r="AN1793">
        <v>1</v>
      </c>
      <c r="AO1793">
        <v>1</v>
      </c>
      <c r="AP1793">
        <v>1</v>
      </c>
      <c r="AQ1793">
        <v>1</v>
      </c>
      <c r="AR1793">
        <v>1</v>
      </c>
      <c r="AS1793">
        <v>1</v>
      </c>
      <c r="AT1793" s="59">
        <v>1</v>
      </c>
      <c r="EH1793" s="7" t="str">
        <f>VLOOKUP(B1793,'[1]FT Base GRAL'!$B$6:$AB$2733,27,0)</f>
        <v>SLP</v>
      </c>
    </row>
    <row r="1794" spans="1:138" ht="15.75" x14ac:dyDescent="0.3">
      <c r="A1794" s="55">
        <v>1989</v>
      </c>
      <c r="B1794" s="4" t="s">
        <v>3423</v>
      </c>
      <c r="C1794" s="5" t="s">
        <v>8</v>
      </c>
      <c r="D1794" s="6"/>
      <c r="E1794" s="4" t="s">
        <v>3424</v>
      </c>
      <c r="F1794" s="7" t="s">
        <v>53</v>
      </c>
      <c r="G1794" s="7" t="s">
        <v>11</v>
      </c>
      <c r="H1794" s="7" t="s">
        <v>54</v>
      </c>
      <c r="I1794" s="47" t="s">
        <v>5189</v>
      </c>
      <c r="J1794" s="47"/>
      <c r="K1794" s="47">
        <f t="shared" si="31"/>
        <v>1</v>
      </c>
      <c r="BN1794">
        <v>1</v>
      </c>
      <c r="BO1794">
        <v>1</v>
      </c>
      <c r="BP1794">
        <v>1</v>
      </c>
      <c r="BQ1794">
        <v>1</v>
      </c>
      <c r="BR1794" s="59">
        <v>1</v>
      </c>
      <c r="EH1794" s="7" t="str">
        <f>VLOOKUP(B1794,'[1]FT Base GRAL'!$B$6:$AB$2733,27,0)</f>
        <v>TAB</v>
      </c>
    </row>
    <row r="1795" spans="1:138" ht="15.75" x14ac:dyDescent="0.3">
      <c r="A1795" s="55">
        <v>1990</v>
      </c>
      <c r="B1795" s="4" t="s">
        <v>3425</v>
      </c>
      <c r="C1795" s="5" t="s">
        <v>8</v>
      </c>
      <c r="D1795" s="6"/>
      <c r="E1795" s="4" t="s">
        <v>3426</v>
      </c>
      <c r="F1795" s="7" t="s">
        <v>53</v>
      </c>
      <c r="G1795" s="7" t="s">
        <v>11</v>
      </c>
      <c r="H1795" s="7" t="s">
        <v>54</v>
      </c>
      <c r="I1795" s="47" t="s">
        <v>5189</v>
      </c>
      <c r="J1795" s="47"/>
      <c r="K1795" s="47">
        <f t="shared" si="31"/>
        <v>4</v>
      </c>
      <c r="R1795">
        <v>1</v>
      </c>
      <c r="X1795" s="59">
        <v>1</v>
      </c>
      <c r="Y1795">
        <v>1</v>
      </c>
      <c r="Z1795">
        <v>1</v>
      </c>
      <c r="AA1795">
        <v>1</v>
      </c>
      <c r="AB1795">
        <v>1</v>
      </c>
      <c r="AC1795" s="59">
        <v>1</v>
      </c>
      <c r="AI1795">
        <v>1</v>
      </c>
      <c r="AJ1795">
        <v>1</v>
      </c>
      <c r="AK1795">
        <v>1</v>
      </c>
      <c r="AL1795">
        <v>1</v>
      </c>
      <c r="AM1795" s="59">
        <v>1</v>
      </c>
      <c r="AN1795">
        <v>1</v>
      </c>
      <c r="AO1795">
        <v>1</v>
      </c>
      <c r="AP1795">
        <v>1</v>
      </c>
      <c r="AQ1795">
        <v>1</v>
      </c>
      <c r="AR1795">
        <v>1</v>
      </c>
      <c r="AS1795">
        <v>1</v>
      </c>
      <c r="AT1795" s="59">
        <v>1</v>
      </c>
      <c r="EH1795" s="7" t="str">
        <f>VLOOKUP(B1795,'[1]FT Base GRAL'!$B$6:$AB$2733,27,0)</f>
        <v>SLP</v>
      </c>
    </row>
    <row r="1796" spans="1:138" ht="15.75" x14ac:dyDescent="0.3">
      <c r="A1796" s="55">
        <v>1991</v>
      </c>
      <c r="B1796" s="4" t="s">
        <v>3427</v>
      </c>
      <c r="C1796" s="5" t="s">
        <v>8</v>
      </c>
      <c r="D1796" s="6"/>
      <c r="E1796" s="4" t="s">
        <v>3428</v>
      </c>
      <c r="F1796" s="7" t="s">
        <v>63</v>
      </c>
      <c r="G1796" s="7" t="s">
        <v>11</v>
      </c>
      <c r="H1796" s="7" t="s">
        <v>3429</v>
      </c>
      <c r="I1796" s="47" t="s">
        <v>5189</v>
      </c>
      <c r="J1796" s="47"/>
      <c r="K1796" s="47">
        <f t="shared" si="31"/>
        <v>2</v>
      </c>
      <c r="R1796">
        <v>1</v>
      </c>
      <c r="X1796" s="59">
        <v>1</v>
      </c>
      <c r="BN1796">
        <v>1</v>
      </c>
      <c r="CU1796">
        <v>1</v>
      </c>
      <c r="CY1796" s="59">
        <v>1</v>
      </c>
      <c r="EH1796" s="7" t="str">
        <f>VLOOKUP(B1796,'[1]FT Base GRAL'!$B$6:$AB$2733,27,0)</f>
        <v>SON</v>
      </c>
    </row>
    <row r="1797" spans="1:138" ht="15.75" x14ac:dyDescent="0.3">
      <c r="A1797" s="55">
        <v>1992</v>
      </c>
      <c r="B1797" s="4" t="s">
        <v>3430</v>
      </c>
      <c r="C1797" s="12" t="s">
        <v>19</v>
      </c>
      <c r="D1797" s="6"/>
      <c r="E1797" s="4" t="s">
        <v>3428</v>
      </c>
      <c r="F1797" s="7" t="s">
        <v>63</v>
      </c>
      <c r="G1797" s="7" t="s">
        <v>11</v>
      </c>
      <c r="H1797" s="7" t="s">
        <v>3429</v>
      </c>
      <c r="I1797" s="47" t="s">
        <v>5169</v>
      </c>
      <c r="J1797" s="47"/>
      <c r="K1797" s="47">
        <f t="shared" si="31"/>
        <v>0</v>
      </c>
      <c r="EH1797" s="108" t="str">
        <f>VLOOKUP(B1797,'[1]FT Base GRAL'!$B$6:$AB$2733,27,0)</f>
        <v>TEX</v>
      </c>
    </row>
    <row r="1798" spans="1:138" ht="15.75" x14ac:dyDescent="0.3">
      <c r="A1798" s="55">
        <v>1994</v>
      </c>
      <c r="B1798" s="4" t="s">
        <v>3432</v>
      </c>
      <c r="C1798" s="15" t="s">
        <v>41</v>
      </c>
      <c r="D1798" s="13"/>
      <c r="E1798" s="16" t="s">
        <v>3428</v>
      </c>
      <c r="F1798" s="7" t="s">
        <v>63</v>
      </c>
      <c r="G1798" s="14" t="s">
        <v>11</v>
      </c>
      <c r="H1798" s="14" t="s">
        <v>3429</v>
      </c>
      <c r="I1798" s="47" t="s">
        <v>5189</v>
      </c>
      <c r="J1798" s="47"/>
      <c r="K1798" s="47">
        <f t="shared" si="31"/>
        <v>1</v>
      </c>
      <c r="BO1798">
        <v>1</v>
      </c>
      <c r="BP1798">
        <v>1</v>
      </c>
      <c r="BQ1798">
        <v>1</v>
      </c>
      <c r="BR1798" s="59">
        <v>1</v>
      </c>
      <c r="EH1798" s="7" t="str">
        <f>VLOOKUP(B1798,'[1]FT Base GRAL'!$B$6:$AB$2733,27,0)</f>
        <v>TAB-GRA-JunAcla</v>
      </c>
    </row>
    <row r="1799" spans="1:138" ht="15.75" x14ac:dyDescent="0.3">
      <c r="A1799" s="55">
        <v>1996</v>
      </c>
      <c r="B1799" s="4" t="s">
        <v>3433</v>
      </c>
      <c r="C1799" s="5" t="s">
        <v>8</v>
      </c>
      <c r="D1799" s="6"/>
      <c r="E1799" s="4" t="s">
        <v>3434</v>
      </c>
      <c r="F1799" s="7" t="s">
        <v>10</v>
      </c>
      <c r="G1799" s="7" t="s">
        <v>11</v>
      </c>
      <c r="H1799" s="7" t="s">
        <v>3435</v>
      </c>
      <c r="I1799" s="47" t="s">
        <v>5189</v>
      </c>
      <c r="J1799" s="47"/>
      <c r="K1799" s="47">
        <f t="shared" si="31"/>
        <v>5</v>
      </c>
      <c r="R1799">
        <v>1</v>
      </c>
      <c r="S1799">
        <v>1</v>
      </c>
      <c r="T1799">
        <v>1</v>
      </c>
      <c r="U1799">
        <v>1</v>
      </c>
      <c r="V1799">
        <v>1</v>
      </c>
      <c r="W1799">
        <v>1</v>
      </c>
      <c r="X1799" s="59">
        <v>1</v>
      </c>
      <c r="Y1799">
        <v>1</v>
      </c>
      <c r="Z1799">
        <v>1</v>
      </c>
      <c r="AA1799">
        <v>1</v>
      </c>
      <c r="AB1799">
        <v>1</v>
      </c>
      <c r="AC1799" s="59">
        <v>1</v>
      </c>
      <c r="AD1799">
        <v>1</v>
      </c>
      <c r="AE1799">
        <v>1</v>
      </c>
      <c r="AF1799">
        <v>1</v>
      </c>
      <c r="AG1799">
        <v>1</v>
      </c>
      <c r="AH1799" s="59">
        <v>1</v>
      </c>
      <c r="AI1799">
        <v>1</v>
      </c>
      <c r="AJ1799">
        <v>1</v>
      </c>
      <c r="AK1799">
        <v>1</v>
      </c>
      <c r="AL1799">
        <v>1</v>
      </c>
      <c r="AM1799" s="59">
        <v>1</v>
      </c>
      <c r="AN1799">
        <v>1</v>
      </c>
      <c r="AO1799">
        <v>1</v>
      </c>
      <c r="AP1799">
        <v>1</v>
      </c>
      <c r="AQ1799">
        <v>1</v>
      </c>
      <c r="AR1799">
        <v>1</v>
      </c>
      <c r="AS1799">
        <v>1</v>
      </c>
      <c r="AT1799" s="59">
        <v>1</v>
      </c>
      <c r="EH1799" s="7" t="str">
        <f>VLOOKUP(B1799,'[1]FT Base GRAL'!$B$6:$AB$2733,27,0)</f>
        <v>SLP</v>
      </c>
    </row>
    <row r="1800" spans="1:138" ht="15.75" x14ac:dyDescent="0.3">
      <c r="A1800" s="55">
        <v>1998</v>
      </c>
      <c r="B1800" s="4" t="s">
        <v>3437</v>
      </c>
      <c r="C1800" s="5" t="s">
        <v>8</v>
      </c>
      <c r="D1800" s="6"/>
      <c r="E1800" s="4" t="s">
        <v>3438</v>
      </c>
      <c r="F1800" s="7" t="s">
        <v>57</v>
      </c>
      <c r="G1800" s="7" t="s">
        <v>34</v>
      </c>
      <c r="H1800" s="7" t="s">
        <v>3439</v>
      </c>
      <c r="I1800" s="47" t="s">
        <v>5189</v>
      </c>
      <c r="J1800" s="47"/>
      <c r="K1800" s="47">
        <f t="shared" ref="K1800:K1863" si="32">COUNTA(N1800,Q1800,AC1800,AH1800,AM1800,AT1800,BA1800,BC1800,X1800,BF1800,BM1800,BR1800,BW1800,CB1800,CG1800,CJ1800,CO1800,CT1800,CY1800,DD1800,DN1800,DS1800,DI1800,DX1800,EC1800,EG1800)</f>
        <v>1</v>
      </c>
      <c r="BN1800">
        <v>1</v>
      </c>
      <c r="BO1800">
        <v>1</v>
      </c>
      <c r="BR1800" s="59">
        <v>1</v>
      </c>
      <c r="EH1800" s="7" t="str">
        <f>VLOOKUP(B1800,'[1]FT Base GRAL'!$B$6:$AB$2733,27,0)</f>
        <v>TAB</v>
      </c>
    </row>
    <row r="1801" spans="1:138" ht="15.75" x14ac:dyDescent="0.3">
      <c r="A1801" s="55">
        <v>1999</v>
      </c>
      <c r="B1801" s="4" t="s">
        <v>3440</v>
      </c>
      <c r="C1801" s="5" t="s">
        <v>8</v>
      </c>
      <c r="D1801" s="6"/>
      <c r="E1801" s="4" t="s">
        <v>3441</v>
      </c>
      <c r="F1801" s="7" t="s">
        <v>57</v>
      </c>
      <c r="G1801" s="7" t="s">
        <v>34</v>
      </c>
      <c r="H1801" s="7" t="s">
        <v>3442</v>
      </c>
      <c r="I1801" s="47" t="s">
        <v>5189</v>
      </c>
      <c r="J1801" s="47"/>
      <c r="K1801" s="47">
        <f t="shared" si="32"/>
        <v>1</v>
      </c>
      <c r="BN1801">
        <v>1</v>
      </c>
      <c r="BO1801">
        <v>1</v>
      </c>
      <c r="BR1801" s="59">
        <v>1</v>
      </c>
      <c r="EH1801" s="7" t="str">
        <f>VLOOKUP(B1801,'[1]FT Base GRAL'!$B$6:$AB$2733,27,0)</f>
        <v>TAB</v>
      </c>
    </row>
    <row r="1802" spans="1:138" ht="15.75" x14ac:dyDescent="0.3">
      <c r="A1802" s="55">
        <v>2000</v>
      </c>
      <c r="B1802" s="4" t="s">
        <v>3443</v>
      </c>
      <c r="C1802" s="5" t="s">
        <v>8</v>
      </c>
      <c r="D1802" s="6"/>
      <c r="E1802" s="4" t="s">
        <v>3444</v>
      </c>
      <c r="F1802" s="7" t="s">
        <v>57</v>
      </c>
      <c r="G1802" s="7" t="s">
        <v>34</v>
      </c>
      <c r="H1802" s="7" t="s">
        <v>3445</v>
      </c>
      <c r="I1802" s="47" t="s">
        <v>5189</v>
      </c>
      <c r="J1802" s="47"/>
      <c r="K1802" s="47">
        <f t="shared" si="32"/>
        <v>1</v>
      </c>
      <c r="BN1802">
        <v>1</v>
      </c>
      <c r="BO1802">
        <v>1</v>
      </c>
      <c r="BR1802" s="59">
        <v>1</v>
      </c>
      <c r="EH1802" s="7" t="str">
        <f>VLOOKUP(B1802,'[1]FT Base GRAL'!$B$6:$AB$2733,27,0)</f>
        <v>TAB</v>
      </c>
    </row>
    <row r="1803" spans="1:138" ht="15.75" x14ac:dyDescent="0.3">
      <c r="A1803" s="55">
        <v>2001</v>
      </c>
      <c r="B1803" s="4" t="s">
        <v>3446</v>
      </c>
      <c r="C1803" s="5" t="s">
        <v>8</v>
      </c>
      <c r="D1803" s="6"/>
      <c r="E1803" s="4" t="s">
        <v>3447</v>
      </c>
      <c r="F1803" s="7" t="s">
        <v>57</v>
      </c>
      <c r="G1803" s="7" t="s">
        <v>34</v>
      </c>
      <c r="H1803" s="7" t="s">
        <v>3448</v>
      </c>
      <c r="I1803" s="47" t="s">
        <v>5189</v>
      </c>
      <c r="J1803" s="47"/>
      <c r="K1803" s="47">
        <f t="shared" si="32"/>
        <v>1</v>
      </c>
      <c r="BN1803">
        <v>1</v>
      </c>
      <c r="BO1803">
        <v>1</v>
      </c>
      <c r="BR1803" s="59">
        <v>1</v>
      </c>
      <c r="EH1803" s="7" t="str">
        <f>VLOOKUP(B1803,'[1]FT Base GRAL'!$B$6:$AB$2733,27,0)</f>
        <v>TAB</v>
      </c>
    </row>
    <row r="1804" spans="1:138" ht="15.75" x14ac:dyDescent="0.3">
      <c r="A1804" s="55">
        <v>2002</v>
      </c>
      <c r="B1804" s="4" t="s">
        <v>3449</v>
      </c>
      <c r="C1804" s="5" t="s">
        <v>8</v>
      </c>
      <c r="D1804" s="6"/>
      <c r="E1804" s="4" t="s">
        <v>3450</v>
      </c>
      <c r="F1804" s="7" t="s">
        <v>57</v>
      </c>
      <c r="G1804" s="7" t="s">
        <v>34</v>
      </c>
      <c r="H1804" s="7" t="s">
        <v>3451</v>
      </c>
      <c r="I1804" s="47" t="s">
        <v>5189</v>
      </c>
      <c r="J1804" s="47"/>
      <c r="K1804" s="47">
        <f t="shared" si="32"/>
        <v>1</v>
      </c>
      <c r="BN1804">
        <v>1</v>
      </c>
      <c r="BO1804">
        <v>1</v>
      </c>
      <c r="BR1804" s="59">
        <v>1</v>
      </c>
      <c r="EH1804" s="7" t="str">
        <f>VLOOKUP(B1804,'[1]FT Base GRAL'!$B$6:$AB$2733,27,0)</f>
        <v>TAB</v>
      </c>
    </row>
    <row r="1805" spans="1:138" ht="15.75" x14ac:dyDescent="0.3">
      <c r="A1805" s="55">
        <v>2003</v>
      </c>
      <c r="B1805" s="4" t="s">
        <v>3452</v>
      </c>
      <c r="C1805" s="5" t="s">
        <v>8</v>
      </c>
      <c r="D1805" s="6"/>
      <c r="E1805" s="4" t="s">
        <v>3453</v>
      </c>
      <c r="F1805" s="7" t="s">
        <v>57</v>
      </c>
      <c r="G1805" s="7" t="s">
        <v>34</v>
      </c>
      <c r="H1805" s="7" t="s">
        <v>3454</v>
      </c>
      <c r="I1805" s="47" t="s">
        <v>5189</v>
      </c>
      <c r="J1805" s="47"/>
      <c r="K1805" s="47">
        <f t="shared" si="32"/>
        <v>1</v>
      </c>
      <c r="BN1805">
        <v>1</v>
      </c>
      <c r="BO1805">
        <v>1</v>
      </c>
      <c r="BR1805" s="59">
        <v>1</v>
      </c>
      <c r="EH1805" s="7" t="str">
        <f>VLOOKUP(B1805,'[1]FT Base GRAL'!$B$6:$AB$2733,27,0)</f>
        <v>TAB</v>
      </c>
    </row>
    <row r="1806" spans="1:138" ht="15.75" x14ac:dyDescent="0.3">
      <c r="A1806" s="55">
        <v>2004</v>
      </c>
      <c r="B1806" s="4" t="s">
        <v>3455</v>
      </c>
      <c r="C1806" s="5" t="s">
        <v>8</v>
      </c>
      <c r="D1806" s="6"/>
      <c r="E1806" s="4" t="s">
        <v>3456</v>
      </c>
      <c r="F1806" s="7" t="s">
        <v>57</v>
      </c>
      <c r="G1806" s="7" t="s">
        <v>34</v>
      </c>
      <c r="H1806" s="7" t="s">
        <v>3457</v>
      </c>
      <c r="I1806" s="47" t="s">
        <v>5189</v>
      </c>
      <c r="J1806" s="47"/>
      <c r="K1806" s="47">
        <f t="shared" si="32"/>
        <v>1</v>
      </c>
      <c r="BN1806">
        <v>1</v>
      </c>
      <c r="BO1806">
        <v>1</v>
      </c>
      <c r="BR1806" s="59">
        <v>1</v>
      </c>
      <c r="EH1806" s="7" t="str">
        <f>VLOOKUP(B1806,'[1]FT Base GRAL'!$B$6:$AB$2733,27,0)</f>
        <v>TAB</v>
      </c>
    </row>
    <row r="1807" spans="1:138" ht="15.75" x14ac:dyDescent="0.3">
      <c r="A1807" s="55">
        <v>2005</v>
      </c>
      <c r="B1807" s="4" t="s">
        <v>3458</v>
      </c>
      <c r="C1807" s="5" t="s">
        <v>8</v>
      </c>
      <c r="D1807" s="6"/>
      <c r="E1807" s="4" t="s">
        <v>3459</v>
      </c>
      <c r="F1807" s="7" t="s">
        <v>57</v>
      </c>
      <c r="G1807" s="7" t="s">
        <v>34</v>
      </c>
      <c r="H1807" s="7" t="s">
        <v>3460</v>
      </c>
      <c r="I1807" s="47" t="s">
        <v>5189</v>
      </c>
      <c r="J1807" s="47"/>
      <c r="K1807" s="47">
        <f t="shared" si="32"/>
        <v>1</v>
      </c>
      <c r="BN1807">
        <v>1</v>
      </c>
      <c r="BO1807">
        <v>1</v>
      </c>
      <c r="BR1807" s="59">
        <v>1</v>
      </c>
      <c r="EH1807" s="7" t="str">
        <f>VLOOKUP(B1807,'[1]FT Base GRAL'!$B$6:$AB$2733,27,0)</f>
        <v>TAB</v>
      </c>
    </row>
    <row r="1808" spans="1:138" ht="15.75" x14ac:dyDescent="0.3">
      <c r="A1808" s="55">
        <v>2006</v>
      </c>
      <c r="B1808" s="4" t="s">
        <v>3461</v>
      </c>
      <c r="C1808" s="5" t="s">
        <v>8</v>
      </c>
      <c r="D1808" s="6"/>
      <c r="E1808" s="4" t="s">
        <v>3462</v>
      </c>
      <c r="F1808" s="7" t="s">
        <v>57</v>
      </c>
      <c r="G1808" s="7" t="s">
        <v>34</v>
      </c>
      <c r="H1808" s="7" t="s">
        <v>3463</v>
      </c>
      <c r="I1808" s="47" t="s">
        <v>5189</v>
      </c>
      <c r="J1808" s="47"/>
      <c r="K1808" s="47">
        <f t="shared" si="32"/>
        <v>1</v>
      </c>
      <c r="BN1808">
        <v>1</v>
      </c>
      <c r="BO1808">
        <v>1</v>
      </c>
      <c r="BR1808" s="59">
        <v>1</v>
      </c>
      <c r="EH1808" s="7" t="str">
        <f>VLOOKUP(B1808,'[1]FT Base GRAL'!$B$6:$AB$2733,27,0)</f>
        <v>TAB</v>
      </c>
    </row>
    <row r="1809" spans="1:138" ht="15.75" x14ac:dyDescent="0.3">
      <c r="A1809" s="55">
        <v>2007</v>
      </c>
      <c r="B1809" s="4" t="s">
        <v>3464</v>
      </c>
      <c r="C1809" s="5" t="s">
        <v>8</v>
      </c>
      <c r="D1809" s="6"/>
      <c r="E1809" s="4" t="s">
        <v>3465</v>
      </c>
      <c r="F1809" s="7" t="s">
        <v>57</v>
      </c>
      <c r="G1809" s="7" t="s">
        <v>34</v>
      </c>
      <c r="H1809" s="7" t="s">
        <v>3466</v>
      </c>
      <c r="I1809" s="47" t="s">
        <v>5171</v>
      </c>
      <c r="J1809" s="47"/>
      <c r="K1809" s="47">
        <f t="shared" si="32"/>
        <v>0</v>
      </c>
      <c r="BN1809">
        <v>1</v>
      </c>
      <c r="EH1809" s="7" t="str">
        <f>VLOOKUP(B1809,'[1]FT Base GRAL'!$B$6:$AB$2733,27,0)</f>
        <v>TAB</v>
      </c>
    </row>
    <row r="1810" spans="1:138" ht="15.75" x14ac:dyDescent="0.3">
      <c r="A1810" s="55">
        <v>2008</v>
      </c>
      <c r="B1810" s="4" t="s">
        <v>3467</v>
      </c>
      <c r="C1810" s="15" t="s">
        <v>41</v>
      </c>
      <c r="D1810" s="13"/>
      <c r="E1810" s="16" t="s">
        <v>3465</v>
      </c>
      <c r="F1810" s="14" t="s">
        <v>57</v>
      </c>
      <c r="G1810" s="14" t="s">
        <v>34</v>
      </c>
      <c r="H1810" s="14" t="s">
        <v>3466</v>
      </c>
      <c r="I1810" s="47" t="s">
        <v>5189</v>
      </c>
      <c r="J1810" s="47"/>
      <c r="K1810" s="47">
        <f t="shared" si="32"/>
        <v>1</v>
      </c>
      <c r="BO1810">
        <v>1</v>
      </c>
      <c r="BP1810">
        <v>1</v>
      </c>
      <c r="BQ1810">
        <v>1</v>
      </c>
      <c r="BR1810" s="59">
        <v>1</v>
      </c>
      <c r="EH1810" s="7" t="str">
        <f>VLOOKUP(B1810,'[1]FT Base GRAL'!$B$6:$AB$2733,27,0)</f>
        <v>TAB-GRA-JunAcla</v>
      </c>
    </row>
    <row r="1811" spans="1:138" ht="15.75" x14ac:dyDescent="0.3">
      <c r="A1811" s="55">
        <v>2009</v>
      </c>
      <c r="B1811" s="4" t="s">
        <v>3468</v>
      </c>
      <c r="C1811" s="5" t="s">
        <v>8</v>
      </c>
      <c r="D1811" s="6"/>
      <c r="E1811" s="4" t="s">
        <v>3469</v>
      </c>
      <c r="F1811" s="7" t="s">
        <v>57</v>
      </c>
      <c r="G1811" s="7" t="s">
        <v>34</v>
      </c>
      <c r="H1811" s="7" t="s">
        <v>3470</v>
      </c>
      <c r="I1811" s="47" t="s">
        <v>5171</v>
      </c>
      <c r="J1811" s="47"/>
      <c r="K1811" s="47">
        <f t="shared" si="32"/>
        <v>0</v>
      </c>
      <c r="BN1811">
        <v>1</v>
      </c>
      <c r="EH1811" s="7" t="str">
        <f>VLOOKUP(B1811,'[1]FT Base GRAL'!$B$6:$AB$2733,27,0)</f>
        <v>TAB</v>
      </c>
    </row>
    <row r="1812" spans="1:138" ht="15.75" x14ac:dyDescent="0.3">
      <c r="A1812" s="55">
        <v>2010</v>
      </c>
      <c r="B1812" s="4" t="s">
        <v>3471</v>
      </c>
      <c r="C1812" s="15" t="s">
        <v>41</v>
      </c>
      <c r="D1812" s="13"/>
      <c r="E1812" s="16" t="s">
        <v>3469</v>
      </c>
      <c r="F1812" s="14" t="s">
        <v>57</v>
      </c>
      <c r="G1812" s="14" t="s">
        <v>34</v>
      </c>
      <c r="H1812" s="14" t="s">
        <v>3470</v>
      </c>
      <c r="I1812" s="47" t="s">
        <v>5189</v>
      </c>
      <c r="J1812" s="47"/>
      <c r="K1812" s="47">
        <f t="shared" si="32"/>
        <v>1</v>
      </c>
      <c r="BO1812">
        <v>1</v>
      </c>
      <c r="BP1812">
        <v>1</v>
      </c>
      <c r="BQ1812">
        <v>1</v>
      </c>
      <c r="BR1812" s="59">
        <v>1</v>
      </c>
      <c r="EH1812" s="7" t="str">
        <f>VLOOKUP(B1812,'[1]FT Base GRAL'!$B$6:$AB$2733,27,0)</f>
        <v>TAB-GRA-JunAcla</v>
      </c>
    </row>
    <row r="1813" spans="1:138" ht="15.75" x14ac:dyDescent="0.3">
      <c r="A1813" s="55">
        <v>2011</v>
      </c>
      <c r="B1813" s="4" t="s">
        <v>3472</v>
      </c>
      <c r="C1813" s="5" t="s">
        <v>8</v>
      </c>
      <c r="D1813" s="6"/>
      <c r="E1813" s="4" t="s">
        <v>3473</v>
      </c>
      <c r="F1813" s="7" t="s">
        <v>57</v>
      </c>
      <c r="G1813" s="7" t="s">
        <v>34</v>
      </c>
      <c r="H1813" s="7" t="s">
        <v>3474</v>
      </c>
      <c r="I1813" s="47" t="s">
        <v>5189</v>
      </c>
      <c r="J1813" s="47"/>
      <c r="K1813" s="47">
        <f t="shared" si="32"/>
        <v>1</v>
      </c>
      <c r="BN1813">
        <v>1</v>
      </c>
      <c r="BO1813">
        <v>1</v>
      </c>
      <c r="BP1813">
        <v>1</v>
      </c>
      <c r="BQ1813">
        <v>1</v>
      </c>
      <c r="BR1813" s="59">
        <v>1</v>
      </c>
      <c r="EH1813" s="7" t="str">
        <f>VLOOKUP(B1813,'[1]FT Base GRAL'!$B$6:$AB$2733,27,0)</f>
        <v>TAB</v>
      </c>
    </row>
    <row r="1814" spans="1:138" ht="15.75" x14ac:dyDescent="0.3">
      <c r="A1814" s="55">
        <v>2012</v>
      </c>
      <c r="B1814" s="4" t="s">
        <v>3475</v>
      </c>
      <c r="C1814" s="12" t="s">
        <v>19</v>
      </c>
      <c r="D1814" s="6"/>
      <c r="E1814" s="4" t="s">
        <v>3476</v>
      </c>
      <c r="F1814" s="7" t="s">
        <v>57</v>
      </c>
      <c r="G1814" s="7" t="s">
        <v>1060</v>
      </c>
      <c r="H1814" s="7" t="s">
        <v>54</v>
      </c>
      <c r="I1814" s="47" t="s">
        <v>5189</v>
      </c>
      <c r="J1814" s="47"/>
      <c r="K1814" s="47">
        <f t="shared" si="32"/>
        <v>1</v>
      </c>
      <c r="CP1814">
        <v>1</v>
      </c>
      <c r="CT1814" s="59">
        <v>1</v>
      </c>
      <c r="EH1814" s="7" t="str">
        <f>VLOOKUP(B1814,'[1]FT Base GRAL'!$B$6:$AB$2733,27,0)</f>
        <v>TEX</v>
      </c>
    </row>
    <row r="1815" spans="1:138" ht="15.75" x14ac:dyDescent="0.3">
      <c r="A1815" s="55">
        <v>2013</v>
      </c>
      <c r="B1815" s="4" t="s">
        <v>3477</v>
      </c>
      <c r="C1815" s="12" t="s">
        <v>19</v>
      </c>
      <c r="D1815" s="6"/>
      <c r="E1815" s="4" t="s">
        <v>3478</v>
      </c>
      <c r="F1815" s="7" t="s">
        <v>57</v>
      </c>
      <c r="G1815" s="7" t="s">
        <v>1060</v>
      </c>
      <c r="H1815" s="7" t="s">
        <v>3479</v>
      </c>
      <c r="I1815" s="47" t="s">
        <v>5189</v>
      </c>
      <c r="J1815" s="47"/>
      <c r="K1815" s="47">
        <f t="shared" si="32"/>
        <v>1</v>
      </c>
      <c r="CP1815">
        <v>1</v>
      </c>
      <c r="CT1815" s="59">
        <v>1</v>
      </c>
      <c r="EH1815" s="7" t="str">
        <f>VLOOKUP(B1815,'[1]FT Base GRAL'!$B$6:$AB$2733,27,0)</f>
        <v>TEX</v>
      </c>
    </row>
    <row r="1816" spans="1:138" ht="15.75" x14ac:dyDescent="0.3">
      <c r="A1816" s="55">
        <v>2014</v>
      </c>
      <c r="B1816" s="4" t="s">
        <v>3480</v>
      </c>
      <c r="C1816" s="12" t="s">
        <v>19</v>
      </c>
      <c r="D1816" s="6"/>
      <c r="E1816" s="4" t="s">
        <v>3481</v>
      </c>
      <c r="F1816" s="7" t="s">
        <v>57</v>
      </c>
      <c r="G1816" s="7" t="s">
        <v>1060</v>
      </c>
      <c r="H1816" s="7" t="s">
        <v>54</v>
      </c>
      <c r="I1816" s="47" t="s">
        <v>5189</v>
      </c>
      <c r="J1816" s="47"/>
      <c r="K1816" s="47">
        <f t="shared" si="32"/>
        <v>1</v>
      </c>
      <c r="CP1816">
        <v>1</v>
      </c>
      <c r="CT1816" s="59">
        <v>1</v>
      </c>
      <c r="EH1816" s="7" t="str">
        <f>VLOOKUP(B1816,'[1]FT Base GRAL'!$B$6:$AB$2733,27,0)</f>
        <v>TEX</v>
      </c>
    </row>
    <row r="1817" spans="1:138" ht="15.75" x14ac:dyDescent="0.3">
      <c r="A1817" s="55">
        <v>2015</v>
      </c>
      <c r="B1817" s="4" t="s">
        <v>3482</v>
      </c>
      <c r="C1817" s="12" t="s">
        <v>19</v>
      </c>
      <c r="D1817" s="6"/>
      <c r="E1817" s="4" t="s">
        <v>3483</v>
      </c>
      <c r="F1817" s="7" t="s">
        <v>57</v>
      </c>
      <c r="G1817" s="7" t="s">
        <v>1060</v>
      </c>
      <c r="H1817" s="7" t="s">
        <v>3484</v>
      </c>
      <c r="I1817" s="47" t="s">
        <v>5189</v>
      </c>
      <c r="J1817" s="47"/>
      <c r="K1817" s="47">
        <f t="shared" si="32"/>
        <v>1</v>
      </c>
      <c r="CP1817">
        <v>1</v>
      </c>
      <c r="CT1817" s="59">
        <v>1</v>
      </c>
      <c r="EH1817" s="7" t="str">
        <f>VLOOKUP(B1817,'[1]FT Base GRAL'!$B$6:$AB$2733,27,0)</f>
        <v>TEX</v>
      </c>
    </row>
    <row r="1818" spans="1:138" ht="15.75" x14ac:dyDescent="0.3">
      <c r="A1818" s="55">
        <v>2016</v>
      </c>
      <c r="B1818" s="4" t="s">
        <v>3485</v>
      </c>
      <c r="C1818" s="12" t="s">
        <v>19</v>
      </c>
      <c r="D1818" s="6"/>
      <c r="E1818" s="4" t="s">
        <v>3486</v>
      </c>
      <c r="F1818" s="7" t="s">
        <v>57</v>
      </c>
      <c r="G1818" s="7" t="s">
        <v>1060</v>
      </c>
      <c r="H1818" s="7" t="s">
        <v>54</v>
      </c>
      <c r="I1818" s="47" t="s">
        <v>5189</v>
      </c>
      <c r="J1818" s="47"/>
      <c r="K1818" s="47">
        <f t="shared" si="32"/>
        <v>1</v>
      </c>
      <c r="CP1818">
        <v>1</v>
      </c>
      <c r="CT1818" s="59">
        <v>1</v>
      </c>
      <c r="EH1818" s="7" t="str">
        <f>VLOOKUP(B1818,'[1]FT Base GRAL'!$B$6:$AB$2733,27,0)</f>
        <v>TEX</v>
      </c>
    </row>
    <row r="1819" spans="1:138" ht="15.75" x14ac:dyDescent="0.3">
      <c r="A1819" s="55">
        <v>2017</v>
      </c>
      <c r="B1819" s="4" t="s">
        <v>3487</v>
      </c>
      <c r="C1819" s="12" t="s">
        <v>19</v>
      </c>
      <c r="D1819" s="6"/>
      <c r="E1819" s="4" t="s">
        <v>3488</v>
      </c>
      <c r="F1819" s="7" t="s">
        <v>57</v>
      </c>
      <c r="G1819" s="7" t="s">
        <v>1060</v>
      </c>
      <c r="H1819" s="7" t="s">
        <v>54</v>
      </c>
      <c r="I1819" s="47" t="s">
        <v>5189</v>
      </c>
      <c r="J1819" s="47"/>
      <c r="K1819" s="47">
        <f t="shared" si="32"/>
        <v>1</v>
      </c>
      <c r="CP1819">
        <v>1</v>
      </c>
      <c r="CT1819" s="59">
        <v>1</v>
      </c>
      <c r="EH1819" s="7" t="str">
        <f>VLOOKUP(B1819,'[1]FT Base GRAL'!$B$6:$AB$2733,27,0)</f>
        <v>TEX</v>
      </c>
    </row>
    <row r="1820" spans="1:138" ht="15.75" x14ac:dyDescent="0.3">
      <c r="A1820" s="55">
        <v>2018</v>
      </c>
      <c r="B1820" s="4" t="s">
        <v>3489</v>
      </c>
      <c r="C1820" s="12" t="s">
        <v>19</v>
      </c>
      <c r="D1820" s="6"/>
      <c r="E1820" s="4" t="s">
        <v>1336</v>
      </c>
      <c r="F1820" s="7" t="s">
        <v>57</v>
      </c>
      <c r="G1820" s="7" t="s">
        <v>1060</v>
      </c>
      <c r="H1820" s="7" t="s">
        <v>54</v>
      </c>
      <c r="I1820" s="47" t="s">
        <v>5189</v>
      </c>
      <c r="J1820" s="47"/>
      <c r="K1820" s="47">
        <f t="shared" si="32"/>
        <v>1</v>
      </c>
      <c r="CP1820">
        <v>1</v>
      </c>
      <c r="CT1820" s="59">
        <v>1</v>
      </c>
      <c r="EH1820" s="7" t="str">
        <f>VLOOKUP(B1820,'[1]FT Base GRAL'!$B$6:$AB$2733,27,0)</f>
        <v>TEX</v>
      </c>
    </row>
    <row r="1821" spans="1:138" ht="15.75" x14ac:dyDescent="0.3">
      <c r="A1821" s="55">
        <v>2019</v>
      </c>
      <c r="B1821" s="4" t="s">
        <v>3490</v>
      </c>
      <c r="C1821" s="12" t="s">
        <v>19</v>
      </c>
      <c r="D1821" s="6"/>
      <c r="E1821" s="4" t="s">
        <v>3491</v>
      </c>
      <c r="F1821" s="7" t="s">
        <v>57</v>
      </c>
      <c r="G1821" s="7" t="s">
        <v>1060</v>
      </c>
      <c r="H1821" s="7" t="s">
        <v>54</v>
      </c>
      <c r="I1821" s="47" t="s">
        <v>5189</v>
      </c>
      <c r="J1821" s="47"/>
      <c r="K1821" s="47">
        <f t="shared" si="32"/>
        <v>1</v>
      </c>
      <c r="CP1821">
        <v>1</v>
      </c>
      <c r="CT1821" s="59">
        <v>1</v>
      </c>
      <c r="EH1821" s="7" t="str">
        <f>VLOOKUP(B1821,'[1]FT Base GRAL'!$B$6:$AB$2733,27,0)</f>
        <v>TEX</v>
      </c>
    </row>
    <row r="1822" spans="1:138" ht="15.75" x14ac:dyDescent="0.3">
      <c r="A1822" s="55">
        <v>2020</v>
      </c>
      <c r="B1822" s="4" t="s">
        <v>3492</v>
      </c>
      <c r="C1822" s="12" t="s">
        <v>19</v>
      </c>
      <c r="D1822" s="6"/>
      <c r="E1822" s="4" t="s">
        <v>3493</v>
      </c>
      <c r="F1822" s="7" t="s">
        <v>57</v>
      </c>
      <c r="G1822" s="7" t="s">
        <v>1060</v>
      </c>
      <c r="H1822" s="7" t="s">
        <v>54</v>
      </c>
      <c r="I1822" s="47" t="s">
        <v>5189</v>
      </c>
      <c r="J1822" s="47"/>
      <c r="K1822" s="47">
        <f t="shared" si="32"/>
        <v>1</v>
      </c>
      <c r="CP1822">
        <v>1</v>
      </c>
      <c r="CT1822" s="59">
        <v>1</v>
      </c>
      <c r="EH1822" s="7" t="str">
        <f>VLOOKUP(B1822,'[1]FT Base GRAL'!$B$6:$AB$2733,27,0)</f>
        <v>TEX</v>
      </c>
    </row>
    <row r="1823" spans="1:138" ht="15.75" x14ac:dyDescent="0.3">
      <c r="A1823" s="55">
        <v>2021</v>
      </c>
      <c r="B1823" s="4" t="s">
        <v>3494</v>
      </c>
      <c r="C1823" s="12" t="s">
        <v>19</v>
      </c>
      <c r="D1823" s="6"/>
      <c r="E1823" s="4" t="s">
        <v>3495</v>
      </c>
      <c r="F1823" s="7" t="s">
        <v>57</v>
      </c>
      <c r="G1823" s="7" t="s">
        <v>1060</v>
      </c>
      <c r="H1823" s="7" t="s">
        <v>54</v>
      </c>
      <c r="I1823" s="47" t="s">
        <v>5189</v>
      </c>
      <c r="J1823" s="47"/>
      <c r="K1823" s="47">
        <f t="shared" si="32"/>
        <v>1</v>
      </c>
      <c r="CP1823">
        <v>1</v>
      </c>
      <c r="CT1823" s="59">
        <v>1</v>
      </c>
      <c r="EH1823" s="7" t="str">
        <f>VLOOKUP(B1823,'[1]FT Base GRAL'!$B$6:$AB$2733,27,0)</f>
        <v>TEX</v>
      </c>
    </row>
    <row r="1824" spans="1:138" ht="15.75" x14ac:dyDescent="0.3">
      <c r="A1824" s="55">
        <v>2022</v>
      </c>
      <c r="B1824" s="4" t="s">
        <v>3496</v>
      </c>
      <c r="C1824" s="12" t="s">
        <v>19</v>
      </c>
      <c r="D1824" s="6"/>
      <c r="E1824" s="4" t="s">
        <v>3497</v>
      </c>
      <c r="F1824" s="7" t="s">
        <v>57</v>
      </c>
      <c r="G1824" s="7" t="s">
        <v>1060</v>
      </c>
      <c r="H1824" s="7" t="s">
        <v>54</v>
      </c>
      <c r="I1824" s="47" t="s">
        <v>5189</v>
      </c>
      <c r="J1824" s="47"/>
      <c r="K1824" s="47">
        <f t="shared" si="32"/>
        <v>1</v>
      </c>
      <c r="CP1824">
        <v>1</v>
      </c>
      <c r="CT1824" s="59">
        <v>1</v>
      </c>
      <c r="EH1824" s="7" t="str">
        <f>VLOOKUP(B1824,'[1]FT Base GRAL'!$B$6:$AB$2733,27,0)</f>
        <v>TEX</v>
      </c>
    </row>
    <row r="1825" spans="1:138" ht="15.75" x14ac:dyDescent="0.3">
      <c r="A1825" s="55">
        <v>2023</v>
      </c>
      <c r="B1825" s="4" t="s">
        <v>3498</v>
      </c>
      <c r="C1825" s="12" t="s">
        <v>19</v>
      </c>
      <c r="D1825" s="6"/>
      <c r="E1825" s="4" t="s">
        <v>3499</v>
      </c>
      <c r="F1825" s="7" t="s">
        <v>57</v>
      </c>
      <c r="G1825" s="7" t="s">
        <v>1060</v>
      </c>
      <c r="H1825" s="7" t="s">
        <v>54</v>
      </c>
      <c r="I1825" s="47" t="s">
        <v>5189</v>
      </c>
      <c r="J1825" s="47"/>
      <c r="K1825" s="47">
        <f t="shared" si="32"/>
        <v>1</v>
      </c>
      <c r="CP1825">
        <v>1</v>
      </c>
      <c r="CT1825" s="59">
        <v>1</v>
      </c>
      <c r="EH1825" s="7" t="str">
        <f>VLOOKUP(B1825,'[1]FT Base GRAL'!$B$6:$AB$2733,27,0)</f>
        <v>TEX</v>
      </c>
    </row>
    <row r="1826" spans="1:138" ht="15.75" x14ac:dyDescent="0.3">
      <c r="A1826" s="55">
        <v>2024</v>
      </c>
      <c r="B1826" s="4" t="s">
        <v>3500</v>
      </c>
      <c r="C1826" s="12" t="s">
        <v>19</v>
      </c>
      <c r="D1826" s="6"/>
      <c r="E1826" s="4" t="s">
        <v>3501</v>
      </c>
      <c r="F1826" s="7" t="s">
        <v>57</v>
      </c>
      <c r="G1826" s="7" t="s">
        <v>1060</v>
      </c>
      <c r="H1826" s="7" t="s">
        <v>54</v>
      </c>
      <c r="I1826" s="47" t="s">
        <v>5189</v>
      </c>
      <c r="J1826" s="47"/>
      <c r="K1826" s="47">
        <f t="shared" si="32"/>
        <v>1</v>
      </c>
      <c r="CP1826">
        <v>1</v>
      </c>
      <c r="CT1826" s="59">
        <v>1</v>
      </c>
      <c r="EH1826" s="7" t="str">
        <f>VLOOKUP(B1826,'[1]FT Base GRAL'!$B$6:$AB$2733,27,0)</f>
        <v>TEX</v>
      </c>
    </row>
    <row r="1827" spans="1:138" ht="15.75" x14ac:dyDescent="0.3">
      <c r="A1827" s="55">
        <v>2025</v>
      </c>
      <c r="B1827" s="4" t="s">
        <v>3502</v>
      </c>
      <c r="C1827" s="12" t="s">
        <v>19</v>
      </c>
      <c r="D1827" s="6"/>
      <c r="E1827" s="4" t="s">
        <v>3503</v>
      </c>
      <c r="F1827" s="7" t="s">
        <v>57</v>
      </c>
      <c r="G1827" s="7" t="s">
        <v>1060</v>
      </c>
      <c r="H1827" s="7" t="s">
        <v>54</v>
      </c>
      <c r="I1827" s="47" t="s">
        <v>5189</v>
      </c>
      <c r="J1827" s="47"/>
      <c r="K1827" s="47">
        <f t="shared" si="32"/>
        <v>1</v>
      </c>
      <c r="CP1827">
        <v>1</v>
      </c>
      <c r="CT1827" s="59">
        <v>1</v>
      </c>
      <c r="EH1827" s="7" t="str">
        <f>VLOOKUP(B1827,'[1]FT Base GRAL'!$B$6:$AB$2733,27,0)</f>
        <v>TEX</v>
      </c>
    </row>
    <row r="1828" spans="1:138" ht="15.75" x14ac:dyDescent="0.3">
      <c r="A1828" s="55">
        <v>2026</v>
      </c>
      <c r="B1828" s="4" t="s">
        <v>3504</v>
      </c>
      <c r="C1828" s="12" t="s">
        <v>19</v>
      </c>
      <c r="D1828" s="6"/>
      <c r="E1828" s="4" t="s">
        <v>3505</v>
      </c>
      <c r="F1828" s="7" t="s">
        <v>57</v>
      </c>
      <c r="G1828" s="7" t="s">
        <v>1060</v>
      </c>
      <c r="H1828" s="7" t="s">
        <v>54</v>
      </c>
      <c r="I1828" s="47" t="s">
        <v>5189</v>
      </c>
      <c r="J1828" s="47"/>
      <c r="K1828" s="47">
        <f t="shared" si="32"/>
        <v>1</v>
      </c>
      <c r="CP1828">
        <v>1</v>
      </c>
      <c r="CT1828" s="59">
        <v>1</v>
      </c>
      <c r="EH1828" s="7" t="str">
        <f>VLOOKUP(B1828,'[1]FT Base GRAL'!$B$6:$AB$2733,27,0)</f>
        <v>TEX</v>
      </c>
    </row>
    <row r="1829" spans="1:138" ht="15.75" x14ac:dyDescent="0.3">
      <c r="A1829" s="55">
        <v>2027</v>
      </c>
      <c r="B1829" s="4" t="s">
        <v>3506</v>
      </c>
      <c r="C1829" s="12" t="s">
        <v>19</v>
      </c>
      <c r="D1829" s="6"/>
      <c r="E1829" s="4" t="s">
        <v>3507</v>
      </c>
      <c r="F1829" s="7" t="s">
        <v>57</v>
      </c>
      <c r="G1829" s="7" t="s">
        <v>1060</v>
      </c>
      <c r="H1829" s="7" t="s">
        <v>54</v>
      </c>
      <c r="I1829" s="47" t="s">
        <v>5189</v>
      </c>
      <c r="J1829" s="47"/>
      <c r="K1829" s="47">
        <f t="shared" si="32"/>
        <v>1</v>
      </c>
      <c r="CP1829">
        <v>1</v>
      </c>
      <c r="CT1829" s="59">
        <v>1</v>
      </c>
      <c r="EH1829" s="7" t="str">
        <f>VLOOKUP(B1829,'[1]FT Base GRAL'!$B$6:$AB$2733,27,0)</f>
        <v>TEX</v>
      </c>
    </row>
    <row r="1830" spans="1:138" ht="15.75" x14ac:dyDescent="0.3">
      <c r="A1830" s="55">
        <v>2028</v>
      </c>
      <c r="B1830" s="4" t="s">
        <v>3508</v>
      </c>
      <c r="C1830" s="12" t="s">
        <v>19</v>
      </c>
      <c r="D1830" s="6"/>
      <c r="E1830" s="4" t="s">
        <v>3509</v>
      </c>
      <c r="F1830" s="7" t="s">
        <v>57</v>
      </c>
      <c r="G1830" s="7" t="s">
        <v>1060</v>
      </c>
      <c r="H1830" s="7" t="s">
        <v>54</v>
      </c>
      <c r="I1830" s="47" t="s">
        <v>5189</v>
      </c>
      <c r="J1830" s="47"/>
      <c r="K1830" s="47">
        <f t="shared" si="32"/>
        <v>1</v>
      </c>
      <c r="CP1830">
        <v>1</v>
      </c>
      <c r="CT1830" s="59">
        <v>1</v>
      </c>
      <c r="EH1830" s="7" t="str">
        <f>VLOOKUP(B1830,'[1]FT Base GRAL'!$B$6:$AB$2733,27,0)</f>
        <v>TEX</v>
      </c>
    </row>
    <row r="1831" spans="1:138" ht="15.75" x14ac:dyDescent="0.3">
      <c r="A1831" s="55">
        <v>2029</v>
      </c>
      <c r="B1831" s="4" t="s">
        <v>3510</v>
      </c>
      <c r="C1831" s="12" t="s">
        <v>19</v>
      </c>
      <c r="D1831" s="6"/>
      <c r="E1831" s="4" t="s">
        <v>1322</v>
      </c>
      <c r="F1831" s="7" t="s">
        <v>57</v>
      </c>
      <c r="G1831" s="7" t="s">
        <v>1060</v>
      </c>
      <c r="H1831" s="7" t="s">
        <v>54</v>
      </c>
      <c r="I1831" s="47" t="s">
        <v>5189</v>
      </c>
      <c r="J1831" s="47"/>
      <c r="K1831" s="47">
        <f t="shared" si="32"/>
        <v>1</v>
      </c>
      <c r="CP1831">
        <v>1</v>
      </c>
      <c r="CT1831" s="59">
        <v>1</v>
      </c>
      <c r="EH1831" s="7" t="str">
        <f>VLOOKUP(B1831,'[1]FT Base GRAL'!$B$6:$AB$2733,27,0)</f>
        <v>TEX</v>
      </c>
    </row>
    <row r="1832" spans="1:138" ht="15.75" x14ac:dyDescent="0.3">
      <c r="A1832" s="55">
        <v>2030</v>
      </c>
      <c r="B1832" s="4" t="s">
        <v>3511</v>
      </c>
      <c r="C1832" s="12" t="s">
        <v>19</v>
      </c>
      <c r="D1832" s="6"/>
      <c r="E1832" s="4" t="s">
        <v>3512</v>
      </c>
      <c r="F1832" s="7" t="s">
        <v>57</v>
      </c>
      <c r="G1832" s="7" t="s">
        <v>1060</v>
      </c>
      <c r="H1832" s="7" t="s">
        <v>54</v>
      </c>
      <c r="I1832" s="47" t="s">
        <v>5189</v>
      </c>
      <c r="J1832" s="47"/>
      <c r="K1832" s="47">
        <f t="shared" si="32"/>
        <v>1</v>
      </c>
      <c r="CP1832">
        <v>1</v>
      </c>
      <c r="CT1832" s="59">
        <v>1</v>
      </c>
      <c r="EH1832" s="7" t="str">
        <f>VLOOKUP(B1832,'[1]FT Base GRAL'!$B$6:$AB$2733,27,0)</f>
        <v>TEX</v>
      </c>
    </row>
    <row r="1833" spans="1:138" ht="15.75" x14ac:dyDescent="0.3">
      <c r="A1833" s="55">
        <v>2031</v>
      </c>
      <c r="B1833" s="4" t="s">
        <v>3513</v>
      </c>
      <c r="C1833" s="12" t="s">
        <v>19</v>
      </c>
      <c r="D1833" s="6"/>
      <c r="E1833" s="4" t="s">
        <v>3514</v>
      </c>
      <c r="F1833" s="7" t="s">
        <v>57</v>
      </c>
      <c r="G1833" s="7" t="s">
        <v>1060</v>
      </c>
      <c r="H1833" s="7" t="s">
        <v>54</v>
      </c>
      <c r="I1833" s="47" t="s">
        <v>5189</v>
      </c>
      <c r="J1833" s="47"/>
      <c r="K1833" s="47">
        <f t="shared" si="32"/>
        <v>1</v>
      </c>
      <c r="CP1833">
        <v>1</v>
      </c>
      <c r="CT1833" s="59">
        <v>1</v>
      </c>
      <c r="EH1833" s="7" t="str">
        <f>VLOOKUP(B1833,'[1]FT Base GRAL'!$B$6:$AB$2733,27,0)</f>
        <v>TEX</v>
      </c>
    </row>
    <row r="1834" spans="1:138" ht="15.75" x14ac:dyDescent="0.3">
      <c r="A1834" s="55">
        <v>2032</v>
      </c>
      <c r="B1834" s="4" t="s">
        <v>3515</v>
      </c>
      <c r="C1834" s="12" t="s">
        <v>19</v>
      </c>
      <c r="D1834" s="6"/>
      <c r="E1834" s="4" t="s">
        <v>3516</v>
      </c>
      <c r="F1834" s="7" t="s">
        <v>57</v>
      </c>
      <c r="G1834" s="7" t="s">
        <v>1060</v>
      </c>
      <c r="H1834" s="7" t="s">
        <v>54</v>
      </c>
      <c r="I1834" s="47" t="s">
        <v>5189</v>
      </c>
      <c r="J1834" s="47"/>
      <c r="K1834" s="47">
        <f t="shared" si="32"/>
        <v>1</v>
      </c>
      <c r="CP1834">
        <v>1</v>
      </c>
      <c r="CT1834" s="59">
        <v>1</v>
      </c>
      <c r="EH1834" s="7" t="str">
        <f>VLOOKUP(B1834,'[1]FT Base GRAL'!$B$6:$AB$2733,27,0)</f>
        <v>TEX</v>
      </c>
    </row>
    <row r="1835" spans="1:138" ht="15.75" x14ac:dyDescent="0.3">
      <c r="A1835" s="55">
        <v>2033</v>
      </c>
      <c r="B1835" s="4" t="s">
        <v>3517</v>
      </c>
      <c r="C1835" s="12" t="s">
        <v>19</v>
      </c>
      <c r="D1835" s="6"/>
      <c r="E1835" s="4" t="s">
        <v>3518</v>
      </c>
      <c r="F1835" s="7" t="s">
        <v>57</v>
      </c>
      <c r="G1835" s="7" t="s">
        <v>1060</v>
      </c>
      <c r="H1835" s="7" t="s">
        <v>54</v>
      </c>
      <c r="I1835" s="47" t="s">
        <v>5189</v>
      </c>
      <c r="J1835" s="47"/>
      <c r="K1835" s="47">
        <f t="shared" si="32"/>
        <v>1</v>
      </c>
      <c r="CP1835">
        <v>1</v>
      </c>
      <c r="CT1835" s="59">
        <v>1</v>
      </c>
      <c r="EH1835" s="7" t="str">
        <f>VLOOKUP(B1835,'[1]FT Base GRAL'!$B$6:$AB$2733,27,0)</f>
        <v>TEX</v>
      </c>
    </row>
    <row r="1836" spans="1:138" ht="15.75" x14ac:dyDescent="0.3">
      <c r="A1836" s="55">
        <v>2034</v>
      </c>
      <c r="B1836" s="4" t="s">
        <v>3519</v>
      </c>
      <c r="C1836" s="12" t="s">
        <v>19</v>
      </c>
      <c r="D1836" s="6"/>
      <c r="E1836" s="4" t="s">
        <v>3520</v>
      </c>
      <c r="F1836" s="7" t="s">
        <v>57</v>
      </c>
      <c r="G1836" s="7" t="s">
        <v>1060</v>
      </c>
      <c r="H1836" s="7" t="s">
        <v>54</v>
      </c>
      <c r="I1836" s="47" t="s">
        <v>5189</v>
      </c>
      <c r="J1836" s="47"/>
      <c r="K1836" s="47">
        <f t="shared" si="32"/>
        <v>1</v>
      </c>
      <c r="CP1836">
        <v>1</v>
      </c>
      <c r="CT1836" s="59">
        <v>1</v>
      </c>
      <c r="EH1836" s="7" t="str">
        <f>VLOOKUP(B1836,'[1]FT Base GRAL'!$B$6:$AB$2733,27,0)</f>
        <v>TEX</v>
      </c>
    </row>
    <row r="1837" spans="1:138" ht="15.75" x14ac:dyDescent="0.3">
      <c r="A1837" s="55">
        <v>2035</v>
      </c>
      <c r="B1837" s="4" t="s">
        <v>3521</v>
      </c>
      <c r="C1837" s="12" t="s">
        <v>19</v>
      </c>
      <c r="D1837" s="6"/>
      <c r="E1837" s="4" t="s">
        <v>3522</v>
      </c>
      <c r="F1837" s="7" t="s">
        <v>57</v>
      </c>
      <c r="G1837" s="7" t="s">
        <v>1060</v>
      </c>
      <c r="H1837" s="7" t="s">
        <v>54</v>
      </c>
      <c r="I1837" s="47" t="s">
        <v>5189</v>
      </c>
      <c r="J1837" s="47"/>
      <c r="K1837" s="47">
        <f t="shared" si="32"/>
        <v>1</v>
      </c>
      <c r="CP1837">
        <v>1</v>
      </c>
      <c r="CT1837" s="59">
        <v>1</v>
      </c>
      <c r="EH1837" s="7" t="str">
        <f>VLOOKUP(B1837,'[1]FT Base GRAL'!$B$6:$AB$2733,27,0)</f>
        <v>TEX</v>
      </c>
    </row>
    <row r="1838" spans="1:138" ht="15.75" x14ac:dyDescent="0.3">
      <c r="A1838" s="55">
        <v>2036</v>
      </c>
      <c r="B1838" s="4" t="s">
        <v>3523</v>
      </c>
      <c r="C1838" s="12" t="s">
        <v>19</v>
      </c>
      <c r="D1838" s="6"/>
      <c r="E1838" s="4" t="s">
        <v>3524</v>
      </c>
      <c r="F1838" s="7" t="s">
        <v>57</v>
      </c>
      <c r="G1838" s="7" t="s">
        <v>1060</v>
      </c>
      <c r="H1838" s="7" t="s">
        <v>54</v>
      </c>
      <c r="I1838" s="47" t="s">
        <v>5189</v>
      </c>
      <c r="J1838" s="47"/>
      <c r="K1838" s="47">
        <f t="shared" si="32"/>
        <v>1</v>
      </c>
      <c r="CP1838">
        <v>1</v>
      </c>
      <c r="CT1838" s="59">
        <v>1</v>
      </c>
      <c r="EH1838" s="7" t="str">
        <f>VLOOKUP(B1838,'[1]FT Base GRAL'!$B$6:$AB$2733,27,0)</f>
        <v>TEX</v>
      </c>
    </row>
    <row r="1839" spans="1:138" ht="15.75" x14ac:dyDescent="0.3">
      <c r="A1839" s="55">
        <v>2037</v>
      </c>
      <c r="B1839" s="4" t="s">
        <v>3525</v>
      </c>
      <c r="C1839" s="12" t="s">
        <v>19</v>
      </c>
      <c r="D1839" s="6"/>
      <c r="E1839" s="4" t="s">
        <v>3526</v>
      </c>
      <c r="F1839" s="7" t="s">
        <v>57</v>
      </c>
      <c r="G1839" s="7" t="s">
        <v>1060</v>
      </c>
      <c r="H1839" s="7" t="s">
        <v>54</v>
      </c>
      <c r="I1839" s="47" t="s">
        <v>5189</v>
      </c>
      <c r="J1839" s="47"/>
      <c r="K1839" s="47">
        <f t="shared" si="32"/>
        <v>1</v>
      </c>
      <c r="CP1839">
        <v>1</v>
      </c>
      <c r="CT1839" s="59">
        <v>1</v>
      </c>
      <c r="EH1839" s="7" t="str">
        <f>VLOOKUP(B1839,'[1]FT Base GRAL'!$B$6:$AB$2733,27,0)</f>
        <v>TEX</v>
      </c>
    </row>
    <row r="1840" spans="1:138" ht="15.75" x14ac:dyDescent="0.3">
      <c r="A1840" s="55">
        <v>2038</v>
      </c>
      <c r="B1840" s="4" t="s">
        <v>3527</v>
      </c>
      <c r="C1840" s="12" t="s">
        <v>19</v>
      </c>
      <c r="D1840" s="6"/>
      <c r="E1840" s="4" t="s">
        <v>3528</v>
      </c>
      <c r="F1840" s="7" t="s">
        <v>57</v>
      </c>
      <c r="G1840" s="7" t="s">
        <v>1060</v>
      </c>
      <c r="H1840" s="7" t="s">
        <v>54</v>
      </c>
      <c r="I1840" s="47" t="s">
        <v>5189</v>
      </c>
      <c r="J1840" s="47"/>
      <c r="K1840" s="47">
        <f t="shared" si="32"/>
        <v>1</v>
      </c>
      <c r="CP1840">
        <v>1</v>
      </c>
      <c r="CT1840" s="59">
        <v>1</v>
      </c>
      <c r="EH1840" s="7" t="str">
        <f>VLOOKUP(B1840,'[1]FT Base GRAL'!$B$6:$AB$2733,27,0)</f>
        <v>TEX</v>
      </c>
    </row>
    <row r="1841" spans="1:138" ht="15.75" x14ac:dyDescent="0.3">
      <c r="A1841" s="55">
        <v>2039</v>
      </c>
      <c r="B1841" s="4" t="s">
        <v>3529</v>
      </c>
      <c r="C1841" s="5" t="s">
        <v>8</v>
      </c>
      <c r="D1841" s="6"/>
      <c r="E1841" s="4" t="s">
        <v>3530</v>
      </c>
      <c r="F1841" s="7" t="s">
        <v>57</v>
      </c>
      <c r="G1841" s="7" t="s">
        <v>1060</v>
      </c>
      <c r="H1841" s="7" t="s">
        <v>3531</v>
      </c>
      <c r="I1841" s="47" t="s">
        <v>5189</v>
      </c>
      <c r="J1841" s="47"/>
      <c r="K1841" s="47">
        <f t="shared" si="32"/>
        <v>4</v>
      </c>
      <c r="R1841">
        <v>1</v>
      </c>
      <c r="S1841">
        <v>1</v>
      </c>
      <c r="T1841">
        <v>1</v>
      </c>
      <c r="U1841">
        <v>1</v>
      </c>
      <c r="V1841">
        <v>1</v>
      </c>
      <c r="W1841">
        <v>1</v>
      </c>
      <c r="X1841" s="59">
        <v>1</v>
      </c>
      <c r="Y1841">
        <v>1</v>
      </c>
      <c r="Z1841">
        <v>1</v>
      </c>
      <c r="AC1841" s="59">
        <v>1</v>
      </c>
      <c r="AI1841">
        <v>1</v>
      </c>
      <c r="AM1841" s="59">
        <v>1</v>
      </c>
      <c r="AN1841">
        <v>1</v>
      </c>
      <c r="AT1841" s="59">
        <v>1</v>
      </c>
      <c r="EH1841" s="7" t="str">
        <f>VLOOKUP(B1841,'[1]FT Base GRAL'!$B$6:$AB$2733,27,0)</f>
        <v>SLP</v>
      </c>
    </row>
    <row r="1842" spans="1:138" ht="15.75" x14ac:dyDescent="0.3">
      <c r="A1842" s="55">
        <v>2040</v>
      </c>
      <c r="B1842" s="4" t="s">
        <v>3532</v>
      </c>
      <c r="C1842" s="5" t="s">
        <v>8</v>
      </c>
      <c r="D1842" s="6"/>
      <c r="E1842" s="4" t="s">
        <v>3530</v>
      </c>
      <c r="F1842" s="7" t="s">
        <v>57</v>
      </c>
      <c r="G1842" s="7" t="s">
        <v>1060</v>
      </c>
      <c r="H1842" s="7" t="s">
        <v>3531</v>
      </c>
      <c r="I1842" s="47" t="s">
        <v>5189</v>
      </c>
      <c r="J1842" s="47"/>
      <c r="K1842" s="47">
        <f t="shared" si="32"/>
        <v>1</v>
      </c>
      <c r="AD1842">
        <v>1</v>
      </c>
      <c r="AE1842">
        <v>1</v>
      </c>
      <c r="AH1842" s="59">
        <v>1</v>
      </c>
      <c r="EH1842" s="7" t="str">
        <f>VLOOKUP(B1842,'[1]FT Base GRAL'!$B$6:$AB$2733,27,0)</f>
        <v>QRO</v>
      </c>
    </row>
    <row r="1843" spans="1:138" ht="15.75" x14ac:dyDescent="0.3">
      <c r="A1843" s="55">
        <v>2041</v>
      </c>
      <c r="B1843" s="4" t="s">
        <v>3533</v>
      </c>
      <c r="C1843" s="5" t="s">
        <v>8</v>
      </c>
      <c r="D1843" s="6"/>
      <c r="E1843" s="4" t="s">
        <v>3483</v>
      </c>
      <c r="F1843" s="7" t="s">
        <v>57</v>
      </c>
      <c r="G1843" s="7" t="s">
        <v>1060</v>
      </c>
      <c r="H1843" s="7" t="s">
        <v>3484</v>
      </c>
      <c r="I1843" s="47" t="s">
        <v>5189</v>
      </c>
      <c r="J1843" s="47"/>
      <c r="K1843" s="47">
        <f t="shared" si="32"/>
        <v>2</v>
      </c>
      <c r="R1843">
        <v>1</v>
      </c>
      <c r="S1843">
        <v>1</v>
      </c>
      <c r="T1843">
        <v>1</v>
      </c>
      <c r="U1843">
        <v>1</v>
      </c>
      <c r="V1843">
        <v>1</v>
      </c>
      <c r="W1843">
        <v>1</v>
      </c>
      <c r="X1843" s="59">
        <v>1</v>
      </c>
      <c r="AN1843">
        <v>1</v>
      </c>
      <c r="AT1843" s="59">
        <v>1</v>
      </c>
      <c r="EH1843" s="7" t="str">
        <f>VLOOKUP(B1843,'[1]FT Base GRAL'!$B$6:$AB$2733,27,0)</f>
        <v>SIN</v>
      </c>
    </row>
    <row r="1844" spans="1:138" ht="15.75" x14ac:dyDescent="0.3">
      <c r="A1844" s="55">
        <v>2042</v>
      </c>
      <c r="B1844" s="4" t="s">
        <v>3534</v>
      </c>
      <c r="C1844" s="5" t="s">
        <v>8</v>
      </c>
      <c r="D1844" s="6"/>
      <c r="E1844" s="4" t="s">
        <v>3535</v>
      </c>
      <c r="F1844" s="7" t="s">
        <v>57</v>
      </c>
      <c r="G1844" s="7" t="s">
        <v>1060</v>
      </c>
      <c r="H1844" s="7" t="s">
        <v>54</v>
      </c>
      <c r="I1844" s="47" t="s">
        <v>5189</v>
      </c>
      <c r="J1844" s="47"/>
      <c r="K1844" s="47">
        <f t="shared" si="32"/>
        <v>1</v>
      </c>
      <c r="R1844">
        <v>1</v>
      </c>
      <c r="S1844">
        <v>1</v>
      </c>
      <c r="T1844">
        <v>1</v>
      </c>
      <c r="U1844">
        <v>1</v>
      </c>
      <c r="V1844">
        <v>1</v>
      </c>
      <c r="W1844">
        <v>1</v>
      </c>
      <c r="X1844" s="59">
        <v>1</v>
      </c>
      <c r="EH1844" s="7" t="str">
        <f>VLOOKUP(B1844,'[1]FT Base GRAL'!$B$6:$AB$2733,27,0)</f>
        <v>SON 2</v>
      </c>
    </row>
    <row r="1845" spans="1:138" ht="15.75" x14ac:dyDescent="0.3">
      <c r="A1845" s="55">
        <v>2043</v>
      </c>
      <c r="B1845" s="4" t="s">
        <v>3536</v>
      </c>
      <c r="C1845" s="5" t="s">
        <v>8</v>
      </c>
      <c r="D1845" s="6"/>
      <c r="E1845" s="4" t="s">
        <v>3537</v>
      </c>
      <c r="F1845" s="7" t="s">
        <v>57</v>
      </c>
      <c r="G1845" s="7" t="s">
        <v>1060</v>
      </c>
      <c r="H1845" s="7" t="s">
        <v>3538</v>
      </c>
      <c r="I1845" s="47" t="s">
        <v>5189</v>
      </c>
      <c r="J1845" s="47"/>
      <c r="K1845" s="47">
        <f t="shared" si="32"/>
        <v>1</v>
      </c>
      <c r="R1845">
        <v>1</v>
      </c>
      <c r="S1845">
        <v>1</v>
      </c>
      <c r="T1845">
        <v>1</v>
      </c>
      <c r="U1845">
        <v>1</v>
      </c>
      <c r="V1845">
        <v>1</v>
      </c>
      <c r="W1845">
        <v>1</v>
      </c>
      <c r="X1845" s="59">
        <v>1</v>
      </c>
      <c r="EH1845" s="7" t="str">
        <f>VLOOKUP(B1845,'[1]FT Base GRAL'!$B$6:$AB$2733,27,0)</f>
        <v>SON 2</v>
      </c>
    </row>
    <row r="1846" spans="1:138" ht="15.75" x14ac:dyDescent="0.3">
      <c r="A1846" s="55">
        <v>2044</v>
      </c>
      <c r="B1846" s="4" t="s">
        <v>3539</v>
      </c>
      <c r="C1846" s="5" t="s">
        <v>8</v>
      </c>
      <c r="D1846" s="6"/>
      <c r="E1846" s="4" t="s">
        <v>3537</v>
      </c>
      <c r="F1846" s="7" t="s">
        <v>57</v>
      </c>
      <c r="G1846" s="7" t="s">
        <v>1060</v>
      </c>
      <c r="H1846" s="7" t="s">
        <v>3538</v>
      </c>
      <c r="I1846" s="47" t="s">
        <v>5189</v>
      </c>
      <c r="J1846" s="47"/>
      <c r="K1846" s="47">
        <f t="shared" si="32"/>
        <v>3</v>
      </c>
      <c r="Y1846">
        <v>1</v>
      </c>
      <c r="Z1846">
        <v>1</v>
      </c>
      <c r="AA1846">
        <v>1</v>
      </c>
      <c r="AB1846">
        <v>1</v>
      </c>
      <c r="AC1846" s="59">
        <v>1</v>
      </c>
      <c r="AI1846">
        <v>1</v>
      </c>
      <c r="AJ1846">
        <v>1</v>
      </c>
      <c r="AM1846" s="59">
        <v>1</v>
      </c>
      <c r="AN1846">
        <v>1</v>
      </c>
      <c r="AT1846" s="59">
        <v>1</v>
      </c>
      <c r="EH1846" s="7" t="str">
        <f>VLOOKUP(B1846,'[1]FT Base GRAL'!$B$6:$AB$2733,27,0)</f>
        <v>SLP</v>
      </c>
    </row>
    <row r="1847" spans="1:138" ht="15.75" x14ac:dyDescent="0.3">
      <c r="A1847" s="55">
        <v>2045</v>
      </c>
      <c r="B1847" s="4" t="s">
        <v>3540</v>
      </c>
      <c r="C1847" s="5" t="s">
        <v>8</v>
      </c>
      <c r="D1847" s="6"/>
      <c r="E1847" s="4" t="s">
        <v>3537</v>
      </c>
      <c r="F1847" s="7" t="s">
        <v>57</v>
      </c>
      <c r="G1847" s="7" t="s">
        <v>1060</v>
      </c>
      <c r="H1847" s="7" t="s">
        <v>3538</v>
      </c>
      <c r="I1847" s="47" t="s">
        <v>5189</v>
      </c>
      <c r="J1847" s="47"/>
      <c r="K1847" s="47">
        <f t="shared" si="32"/>
        <v>1</v>
      </c>
      <c r="AD1847">
        <v>1</v>
      </c>
      <c r="AE1847">
        <v>1</v>
      </c>
      <c r="AH1847" s="59">
        <v>1</v>
      </c>
      <c r="EH1847" s="7" t="str">
        <f>VLOOKUP(B1847,'[1]FT Base GRAL'!$B$6:$AB$2733,27,0)</f>
        <v>QRO</v>
      </c>
    </row>
    <row r="1848" spans="1:138" ht="15.75" x14ac:dyDescent="0.3">
      <c r="A1848" s="55">
        <v>2046</v>
      </c>
      <c r="B1848" s="4" t="s">
        <v>3541</v>
      </c>
      <c r="C1848" s="5" t="s">
        <v>8</v>
      </c>
      <c r="D1848" s="6"/>
      <c r="E1848" s="4" t="s">
        <v>3542</v>
      </c>
      <c r="F1848" s="7" t="s">
        <v>57</v>
      </c>
      <c r="G1848" s="7" t="s">
        <v>1060</v>
      </c>
      <c r="H1848" s="7" t="s">
        <v>3543</v>
      </c>
      <c r="I1848" s="47" t="s">
        <v>5189</v>
      </c>
      <c r="J1848" s="47"/>
      <c r="K1848" s="47">
        <f t="shared" si="32"/>
        <v>1</v>
      </c>
      <c r="R1848">
        <v>1</v>
      </c>
      <c r="S1848">
        <v>1</v>
      </c>
      <c r="T1848">
        <v>1</v>
      </c>
      <c r="U1848">
        <v>1</v>
      </c>
      <c r="V1848">
        <v>1</v>
      </c>
      <c r="W1848">
        <v>1</v>
      </c>
      <c r="X1848" s="59">
        <v>1</v>
      </c>
      <c r="EH1848" s="7" t="str">
        <f>VLOOKUP(B1848,'[1]FT Base GRAL'!$B$6:$AB$2733,27,0)</f>
        <v>SON 2</v>
      </c>
    </row>
    <row r="1849" spans="1:138" ht="15.75" x14ac:dyDescent="0.3">
      <c r="A1849" s="55">
        <v>2047</v>
      </c>
      <c r="B1849" s="4" t="s">
        <v>3544</v>
      </c>
      <c r="C1849" s="5" t="s">
        <v>8</v>
      </c>
      <c r="D1849" s="6"/>
      <c r="E1849" s="4" t="s">
        <v>3542</v>
      </c>
      <c r="F1849" s="7" t="s">
        <v>57</v>
      </c>
      <c r="G1849" s="7" t="s">
        <v>1060</v>
      </c>
      <c r="H1849" s="7" t="s">
        <v>3543</v>
      </c>
      <c r="I1849" s="47" t="s">
        <v>5189</v>
      </c>
      <c r="J1849" s="47"/>
      <c r="K1849" s="47">
        <f t="shared" si="32"/>
        <v>3</v>
      </c>
      <c r="Y1849">
        <v>1</v>
      </c>
      <c r="Z1849">
        <v>1</v>
      </c>
      <c r="AC1849" s="59">
        <v>1</v>
      </c>
      <c r="AI1849">
        <v>1</v>
      </c>
      <c r="AJ1849">
        <v>1</v>
      </c>
      <c r="AM1849" s="59">
        <v>1</v>
      </c>
      <c r="AN1849">
        <v>1</v>
      </c>
      <c r="AO1849">
        <v>1</v>
      </c>
      <c r="AT1849" s="59">
        <v>1</v>
      </c>
      <c r="EH1849" s="7" t="str">
        <f>VLOOKUP(B1849,'[1]FT Base GRAL'!$B$6:$AB$2733,27,0)</f>
        <v>SLP</v>
      </c>
    </row>
    <row r="1850" spans="1:138" ht="15.75" x14ac:dyDescent="0.3">
      <c r="A1850" s="55">
        <v>2048</v>
      </c>
      <c r="B1850" s="4" t="s">
        <v>3545</v>
      </c>
      <c r="C1850" s="5" t="s">
        <v>8</v>
      </c>
      <c r="D1850" s="6"/>
      <c r="E1850" s="4" t="s">
        <v>3542</v>
      </c>
      <c r="F1850" s="7" t="s">
        <v>57</v>
      </c>
      <c r="G1850" s="7" t="s">
        <v>1060</v>
      </c>
      <c r="H1850" s="7" t="s">
        <v>3543</v>
      </c>
      <c r="I1850" s="47" t="s">
        <v>5171</v>
      </c>
      <c r="J1850" s="47"/>
      <c r="K1850" s="47">
        <f t="shared" si="32"/>
        <v>0</v>
      </c>
      <c r="AD1850">
        <v>1</v>
      </c>
      <c r="EH1850" s="7" t="str">
        <f>VLOOKUP(B1850,'[1]FT Base GRAL'!$B$6:$AB$2733,27,0)</f>
        <v>QRO</v>
      </c>
    </row>
    <row r="1851" spans="1:138" ht="15.75" x14ac:dyDescent="0.3">
      <c r="A1851" s="55">
        <v>2049</v>
      </c>
      <c r="B1851" s="4" t="s">
        <v>3546</v>
      </c>
      <c r="C1851" s="15" t="s">
        <v>41</v>
      </c>
      <c r="D1851" s="13"/>
      <c r="E1851" s="4" t="s">
        <v>3542</v>
      </c>
      <c r="F1851" s="14" t="s">
        <v>1230</v>
      </c>
      <c r="G1851" s="14" t="s">
        <v>1060</v>
      </c>
      <c r="H1851" s="14" t="s">
        <v>3543</v>
      </c>
      <c r="I1851" s="47" t="s">
        <v>5189</v>
      </c>
      <c r="J1851" s="47"/>
      <c r="K1851" s="47">
        <f t="shared" si="32"/>
        <v>1</v>
      </c>
      <c r="AE1851">
        <v>1</v>
      </c>
      <c r="AH1851" s="59">
        <v>1</v>
      </c>
      <c r="EH1851" s="7" t="str">
        <f>VLOOKUP(B1851,'[1]FT Base GRAL'!$B$6:$AB$2733,27,0)</f>
        <v>QRO-JunAcla</v>
      </c>
    </row>
    <row r="1852" spans="1:138" ht="15.75" x14ac:dyDescent="0.3">
      <c r="A1852" s="55">
        <v>2050</v>
      </c>
      <c r="B1852" s="4" t="s">
        <v>3547</v>
      </c>
      <c r="C1852" s="5" t="s">
        <v>8</v>
      </c>
      <c r="D1852" s="6"/>
      <c r="E1852" s="4" t="s">
        <v>3548</v>
      </c>
      <c r="F1852" s="7" t="s">
        <v>57</v>
      </c>
      <c r="G1852" s="7" t="s">
        <v>1060</v>
      </c>
      <c r="H1852" s="7" t="s">
        <v>3549</v>
      </c>
      <c r="I1852" s="47" t="s">
        <v>5189</v>
      </c>
      <c r="J1852" s="47"/>
      <c r="K1852" s="47">
        <f t="shared" si="32"/>
        <v>4</v>
      </c>
      <c r="R1852">
        <v>1</v>
      </c>
      <c r="S1852">
        <v>1</v>
      </c>
      <c r="T1852">
        <v>1</v>
      </c>
      <c r="U1852">
        <v>1</v>
      </c>
      <c r="V1852">
        <v>1</v>
      </c>
      <c r="W1852">
        <v>1</v>
      </c>
      <c r="X1852" s="59">
        <v>1</v>
      </c>
      <c r="Y1852">
        <v>1</v>
      </c>
      <c r="Z1852">
        <v>1</v>
      </c>
      <c r="AA1852">
        <v>1</v>
      </c>
      <c r="AB1852">
        <v>1</v>
      </c>
      <c r="AC1852" s="59">
        <v>1</v>
      </c>
      <c r="AI1852">
        <v>1</v>
      </c>
      <c r="AJ1852">
        <v>1</v>
      </c>
      <c r="AM1852" s="59">
        <v>1</v>
      </c>
      <c r="AN1852">
        <v>1</v>
      </c>
      <c r="AT1852" s="59">
        <v>1</v>
      </c>
      <c r="EH1852" s="7" t="str">
        <f>VLOOKUP(B1852,'[1]FT Base GRAL'!$B$6:$AB$2733,27,0)</f>
        <v>SLP</v>
      </c>
    </row>
    <row r="1853" spans="1:138" ht="15.75" x14ac:dyDescent="0.3">
      <c r="A1853" s="55">
        <v>2051</v>
      </c>
      <c r="B1853" s="4" t="s">
        <v>3550</v>
      </c>
      <c r="C1853" s="5" t="s">
        <v>8</v>
      </c>
      <c r="D1853" s="6"/>
      <c r="E1853" s="4" t="s">
        <v>3548</v>
      </c>
      <c r="F1853" s="7" t="s">
        <v>57</v>
      </c>
      <c r="G1853" s="7" t="s">
        <v>1060</v>
      </c>
      <c r="H1853" s="7" t="s">
        <v>3549</v>
      </c>
      <c r="I1853" s="47" t="s">
        <v>5171</v>
      </c>
      <c r="J1853" s="47"/>
      <c r="K1853" s="47">
        <f t="shared" si="32"/>
        <v>0</v>
      </c>
      <c r="AD1853">
        <v>1</v>
      </c>
      <c r="EH1853" s="7" t="str">
        <f>VLOOKUP(B1853,'[1]FT Base GRAL'!$B$6:$AB$2733,27,0)</f>
        <v>QRO</v>
      </c>
    </row>
    <row r="1854" spans="1:138" ht="15.75" x14ac:dyDescent="0.3">
      <c r="A1854" s="55">
        <v>2052</v>
      </c>
      <c r="B1854" s="4" t="s">
        <v>3551</v>
      </c>
      <c r="C1854" s="15" t="s">
        <v>41</v>
      </c>
      <c r="D1854" s="13"/>
      <c r="E1854" s="4" t="s">
        <v>3548</v>
      </c>
      <c r="F1854" s="14" t="s">
        <v>1230</v>
      </c>
      <c r="G1854" s="14" t="s">
        <v>1060</v>
      </c>
      <c r="H1854" s="14" t="s">
        <v>3549</v>
      </c>
      <c r="I1854" s="47" t="s">
        <v>5189</v>
      </c>
      <c r="J1854" s="47"/>
      <c r="K1854" s="47">
        <f t="shared" si="32"/>
        <v>1</v>
      </c>
      <c r="AE1854">
        <v>1</v>
      </c>
      <c r="AH1854" s="59">
        <v>1</v>
      </c>
      <c r="EH1854" s="7" t="str">
        <f>VLOOKUP(B1854,'[1]FT Base GRAL'!$B$6:$AB$2733,27,0)</f>
        <v>QRO-JunAcla</v>
      </c>
    </row>
    <row r="1855" spans="1:138" ht="15.75" x14ac:dyDescent="0.3">
      <c r="A1855" s="55">
        <v>2053</v>
      </c>
      <c r="B1855" s="4" t="s">
        <v>3552</v>
      </c>
      <c r="C1855" s="5" t="s">
        <v>8</v>
      </c>
      <c r="D1855" s="6"/>
      <c r="E1855" s="4" t="s">
        <v>3553</v>
      </c>
      <c r="F1855" s="7" t="s">
        <v>57</v>
      </c>
      <c r="G1855" s="7" t="s">
        <v>1060</v>
      </c>
      <c r="H1855" s="7" t="s">
        <v>3554</v>
      </c>
      <c r="I1855" s="47" t="s">
        <v>4832</v>
      </c>
      <c r="J1855" s="47"/>
      <c r="K1855" s="47">
        <f t="shared" si="32"/>
        <v>0</v>
      </c>
      <c r="EH1855" s="108" t="str">
        <f>VLOOKUP(B1855,'[1]FT Base GRAL'!$B$6:$AB$2733,27,0)</f>
        <v>_QRO</v>
      </c>
    </row>
    <row r="1856" spans="1:138" ht="15.75" x14ac:dyDescent="0.3">
      <c r="A1856" s="55">
        <v>2054</v>
      </c>
      <c r="B1856" s="4" t="s">
        <v>3555</v>
      </c>
      <c r="C1856" s="5" t="s">
        <v>8</v>
      </c>
      <c r="D1856" s="6"/>
      <c r="E1856" s="4" t="s">
        <v>3553</v>
      </c>
      <c r="F1856" s="7" t="s">
        <v>57</v>
      </c>
      <c r="G1856" s="7" t="s">
        <v>1060</v>
      </c>
      <c r="H1856" s="7" t="s">
        <v>3554</v>
      </c>
      <c r="I1856" s="47" t="s">
        <v>5189</v>
      </c>
      <c r="J1856" s="47"/>
      <c r="K1856" s="47">
        <f t="shared" si="32"/>
        <v>3</v>
      </c>
      <c r="Y1856">
        <v>1</v>
      </c>
      <c r="Z1856">
        <v>1</v>
      </c>
      <c r="AA1856">
        <v>1</v>
      </c>
      <c r="AB1856">
        <v>1</v>
      </c>
      <c r="AC1856" s="59">
        <v>1</v>
      </c>
      <c r="AI1856">
        <v>1</v>
      </c>
      <c r="AJ1856">
        <v>1</v>
      </c>
      <c r="AM1856" s="59">
        <v>1</v>
      </c>
      <c r="AN1856">
        <v>1</v>
      </c>
      <c r="AT1856" s="59">
        <v>1</v>
      </c>
      <c r="EH1856" s="7" t="str">
        <f>VLOOKUP(B1856,'[1]FT Base GRAL'!$B$6:$AB$2733,27,0)</f>
        <v>SLP</v>
      </c>
    </row>
    <row r="1857" spans="1:138" ht="15.75" x14ac:dyDescent="0.3">
      <c r="A1857" s="55">
        <v>2055</v>
      </c>
      <c r="B1857" s="4" t="s">
        <v>3556</v>
      </c>
      <c r="C1857" s="5" t="s">
        <v>8</v>
      </c>
      <c r="D1857" s="6"/>
      <c r="E1857" s="4" t="s">
        <v>3553</v>
      </c>
      <c r="F1857" s="7" t="s">
        <v>57</v>
      </c>
      <c r="G1857" s="7" t="s">
        <v>1060</v>
      </c>
      <c r="H1857" s="7" t="s">
        <v>3554</v>
      </c>
      <c r="I1857" s="47" t="s">
        <v>5189</v>
      </c>
      <c r="J1857" s="47"/>
      <c r="K1857" s="47">
        <f t="shared" si="32"/>
        <v>1</v>
      </c>
      <c r="AD1857">
        <v>1</v>
      </c>
      <c r="AE1857">
        <v>1</v>
      </c>
      <c r="AH1857" s="59">
        <v>1</v>
      </c>
      <c r="EH1857" s="7" t="str">
        <f>VLOOKUP(B1857,'[1]FT Base GRAL'!$B$6:$AB$2733,27,0)</f>
        <v>QRO</v>
      </c>
    </row>
    <row r="1858" spans="1:138" ht="15.75" x14ac:dyDescent="0.3">
      <c r="A1858" s="55">
        <v>2056</v>
      </c>
      <c r="B1858" s="4" t="s">
        <v>3557</v>
      </c>
      <c r="C1858" s="5" t="s">
        <v>8</v>
      </c>
      <c r="D1858" s="6"/>
      <c r="E1858" s="4" t="s">
        <v>3558</v>
      </c>
      <c r="F1858" s="7" t="s">
        <v>57</v>
      </c>
      <c r="G1858" s="7" t="s">
        <v>1060</v>
      </c>
      <c r="H1858" s="7" t="s">
        <v>3559</v>
      </c>
      <c r="I1858" s="47" t="s">
        <v>5189</v>
      </c>
      <c r="J1858" s="47"/>
      <c r="K1858" s="47">
        <f t="shared" si="32"/>
        <v>3</v>
      </c>
      <c r="Y1858">
        <v>1</v>
      </c>
      <c r="Z1858">
        <v>1</v>
      </c>
      <c r="AC1858" s="59">
        <v>1</v>
      </c>
      <c r="AI1858">
        <v>1</v>
      </c>
      <c r="AJ1858">
        <v>1</v>
      </c>
      <c r="AM1858" s="59">
        <v>1</v>
      </c>
      <c r="AN1858">
        <v>1</v>
      </c>
      <c r="AT1858" s="59">
        <v>1</v>
      </c>
      <c r="EH1858" s="7" t="str">
        <f>VLOOKUP(B1858,'[1]FT Base GRAL'!$B$6:$AB$2733,27,0)</f>
        <v>SLP</v>
      </c>
    </row>
    <row r="1859" spans="1:138" ht="15.75" x14ac:dyDescent="0.3">
      <c r="A1859" s="55">
        <v>2057</v>
      </c>
      <c r="B1859" s="4" t="s">
        <v>3560</v>
      </c>
      <c r="C1859" s="5" t="s">
        <v>8</v>
      </c>
      <c r="D1859" s="6"/>
      <c r="E1859" s="4" t="s">
        <v>3561</v>
      </c>
      <c r="F1859" s="7" t="s">
        <v>57</v>
      </c>
      <c r="G1859" s="7" t="s">
        <v>1060</v>
      </c>
      <c r="H1859" s="7" t="s">
        <v>3562</v>
      </c>
      <c r="I1859" s="47" t="s">
        <v>5189</v>
      </c>
      <c r="J1859" s="47"/>
      <c r="K1859" s="47">
        <f t="shared" si="32"/>
        <v>2</v>
      </c>
      <c r="AI1859">
        <v>1</v>
      </c>
      <c r="AJ1859">
        <v>1</v>
      </c>
      <c r="AM1859" s="59">
        <v>1</v>
      </c>
      <c r="AN1859">
        <v>1</v>
      </c>
      <c r="AT1859" s="59">
        <v>1</v>
      </c>
      <c r="EH1859" s="7" t="str">
        <f>VLOOKUP(B1859,'[1]FT Base GRAL'!$B$6:$AB$2733,27,0)</f>
        <v>SIN</v>
      </c>
    </row>
    <row r="1860" spans="1:138" ht="15.75" x14ac:dyDescent="0.3">
      <c r="A1860" s="55">
        <v>2058</v>
      </c>
      <c r="B1860" s="4" t="s">
        <v>3563</v>
      </c>
      <c r="C1860" s="5" t="s">
        <v>8</v>
      </c>
      <c r="D1860" s="6"/>
      <c r="E1860" s="4" t="s">
        <v>3561</v>
      </c>
      <c r="F1860" s="7" t="s">
        <v>57</v>
      </c>
      <c r="G1860" s="7" t="s">
        <v>1060</v>
      </c>
      <c r="H1860" s="7" t="s">
        <v>3562</v>
      </c>
      <c r="I1860" s="47" t="s">
        <v>5189</v>
      </c>
      <c r="J1860" s="47"/>
      <c r="K1860" s="47">
        <f t="shared" si="32"/>
        <v>1</v>
      </c>
      <c r="Y1860">
        <v>1</v>
      </c>
      <c r="Z1860">
        <v>1</v>
      </c>
      <c r="AA1860">
        <v>1</v>
      </c>
      <c r="AB1860">
        <v>1</v>
      </c>
      <c r="AC1860" s="59">
        <v>1</v>
      </c>
      <c r="EH1860" s="7" t="str">
        <f>VLOOKUP(B1860,'[1]FT Base GRAL'!$B$6:$AB$2733,27,0)</f>
        <v>SLP</v>
      </c>
    </row>
    <row r="1861" spans="1:138" ht="15.75" x14ac:dyDescent="0.3">
      <c r="A1861" s="55">
        <v>2059</v>
      </c>
      <c r="B1861" s="4" t="s">
        <v>3564</v>
      </c>
      <c r="C1861" s="5" t="s">
        <v>8</v>
      </c>
      <c r="D1861" s="6"/>
      <c r="E1861" s="4" t="s">
        <v>3565</v>
      </c>
      <c r="F1861" s="7" t="s">
        <v>57</v>
      </c>
      <c r="G1861" s="7" t="s">
        <v>1060</v>
      </c>
      <c r="H1861" s="7" t="s">
        <v>3566</v>
      </c>
      <c r="I1861" s="47" t="s">
        <v>5189</v>
      </c>
      <c r="J1861" s="47"/>
      <c r="K1861" s="47">
        <f t="shared" si="32"/>
        <v>3</v>
      </c>
      <c r="R1861">
        <v>1</v>
      </c>
      <c r="S1861">
        <v>1</v>
      </c>
      <c r="T1861">
        <v>1</v>
      </c>
      <c r="U1861">
        <v>1</v>
      </c>
      <c r="V1861">
        <v>1</v>
      </c>
      <c r="W1861">
        <v>1</v>
      </c>
      <c r="X1861" s="59">
        <v>1</v>
      </c>
      <c r="AI1861">
        <v>1</v>
      </c>
      <c r="AJ1861">
        <v>1</v>
      </c>
      <c r="AM1861" s="59">
        <v>1</v>
      </c>
      <c r="AN1861">
        <v>1</v>
      </c>
      <c r="AT1861" s="59">
        <v>1</v>
      </c>
      <c r="EH1861" s="7" t="str">
        <f>VLOOKUP(B1861,'[1]FT Base GRAL'!$B$6:$AB$2733,27,0)</f>
        <v>SIN</v>
      </c>
    </row>
    <row r="1862" spans="1:138" ht="15.75" x14ac:dyDescent="0.3">
      <c r="A1862" s="55">
        <v>2060</v>
      </c>
      <c r="B1862" s="4" t="s">
        <v>3567</v>
      </c>
      <c r="C1862" s="5" t="s">
        <v>8</v>
      </c>
      <c r="D1862" s="6"/>
      <c r="E1862" s="4" t="s">
        <v>3565</v>
      </c>
      <c r="F1862" s="7" t="s">
        <v>57</v>
      </c>
      <c r="G1862" s="7" t="s">
        <v>1060</v>
      </c>
      <c r="H1862" s="7" t="s">
        <v>3566</v>
      </c>
      <c r="I1862" s="47" t="s">
        <v>5171</v>
      </c>
      <c r="J1862" s="47"/>
      <c r="K1862" s="47">
        <f t="shared" si="32"/>
        <v>0</v>
      </c>
      <c r="Y1862">
        <v>1</v>
      </c>
      <c r="EH1862" s="7" t="str">
        <f>VLOOKUP(B1862,'[1]FT Base GRAL'!$B$6:$AB$2733,27,0)</f>
        <v>SLP</v>
      </c>
    </row>
    <row r="1863" spans="1:138" ht="15.75" x14ac:dyDescent="0.3">
      <c r="A1863" s="55">
        <v>2061</v>
      </c>
      <c r="B1863" s="4" t="s">
        <v>3568</v>
      </c>
      <c r="C1863" s="15" t="s">
        <v>41</v>
      </c>
      <c r="D1863" s="13"/>
      <c r="E1863" s="16" t="s">
        <v>3569</v>
      </c>
      <c r="F1863" s="14" t="s">
        <v>57</v>
      </c>
      <c r="G1863" s="29" t="s">
        <v>1060</v>
      </c>
      <c r="H1863" s="29" t="s">
        <v>3566</v>
      </c>
      <c r="I1863" s="47" t="s">
        <v>5189</v>
      </c>
      <c r="J1863" s="47"/>
      <c r="K1863" s="47">
        <f t="shared" si="32"/>
        <v>1</v>
      </c>
      <c r="Z1863" s="62">
        <v>1</v>
      </c>
      <c r="AA1863">
        <v>1</v>
      </c>
      <c r="AB1863">
        <v>1</v>
      </c>
      <c r="AC1863" s="59">
        <v>1</v>
      </c>
      <c r="EH1863" s="7" t="str">
        <f>VLOOKUP(B1863,'[1]FT Base GRAL'!$B$6:$AB$2733,27,0)</f>
        <v>SLP-JunAcla</v>
      </c>
    </row>
    <row r="1864" spans="1:138" ht="15.75" x14ac:dyDescent="0.3">
      <c r="A1864" s="55">
        <v>2062</v>
      </c>
      <c r="B1864" s="4" t="s">
        <v>3570</v>
      </c>
      <c r="C1864" s="5" t="s">
        <v>8</v>
      </c>
      <c r="D1864" s="6"/>
      <c r="E1864" s="4" t="s">
        <v>3571</v>
      </c>
      <c r="F1864" s="7" t="s">
        <v>57</v>
      </c>
      <c r="G1864" s="7" t="s">
        <v>1060</v>
      </c>
      <c r="H1864" s="7" t="s">
        <v>3572</v>
      </c>
      <c r="I1864" s="47" t="s">
        <v>5189</v>
      </c>
      <c r="J1864" s="47"/>
      <c r="K1864" s="47">
        <f t="shared" ref="K1864:K1927" si="33">COUNTA(N1864,Q1864,AC1864,AH1864,AM1864,AT1864,BA1864,BC1864,X1864,BF1864,BM1864,BR1864,BW1864,CB1864,CG1864,CJ1864,CO1864,CT1864,CY1864,DD1864,DN1864,DS1864,DI1864,DX1864,EC1864,EG1864)</f>
        <v>2</v>
      </c>
      <c r="AI1864">
        <v>1</v>
      </c>
      <c r="AJ1864">
        <v>1</v>
      </c>
      <c r="AM1864" s="59">
        <v>1</v>
      </c>
      <c r="AN1864">
        <v>1</v>
      </c>
      <c r="AT1864" s="59">
        <v>1</v>
      </c>
      <c r="EH1864" s="7" t="str">
        <f>VLOOKUP(B1864,'[1]FT Base GRAL'!$B$6:$AB$2733,27,0)</f>
        <v>SIN</v>
      </c>
    </row>
    <row r="1865" spans="1:138" ht="15.75" x14ac:dyDescent="0.3">
      <c r="A1865" s="55">
        <v>2063</v>
      </c>
      <c r="B1865" s="4" t="s">
        <v>3573</v>
      </c>
      <c r="C1865" s="5" t="s">
        <v>8</v>
      </c>
      <c r="D1865" s="6"/>
      <c r="E1865" s="4" t="s">
        <v>3571</v>
      </c>
      <c r="F1865" s="7" t="s">
        <v>57</v>
      </c>
      <c r="G1865" s="7" t="s">
        <v>1060</v>
      </c>
      <c r="H1865" s="7" t="s">
        <v>3572</v>
      </c>
      <c r="I1865" s="47" t="s">
        <v>4832</v>
      </c>
      <c r="J1865" s="47"/>
      <c r="K1865" s="47">
        <f t="shared" si="33"/>
        <v>0</v>
      </c>
      <c r="EH1865" s="108" t="str">
        <f>VLOOKUP(B1865,'[1]FT Base GRAL'!$B$6:$AB$2733,27,0)</f>
        <v>_SLP</v>
      </c>
    </row>
    <row r="1866" spans="1:138" ht="15.75" x14ac:dyDescent="0.3">
      <c r="A1866" s="55">
        <v>2064</v>
      </c>
      <c r="B1866" s="4" t="s">
        <v>3574</v>
      </c>
      <c r="C1866" s="5" t="s">
        <v>8</v>
      </c>
      <c r="D1866" s="6"/>
      <c r="E1866" s="4" t="s">
        <v>3571</v>
      </c>
      <c r="F1866" s="7" t="s">
        <v>57</v>
      </c>
      <c r="G1866" s="7" t="s">
        <v>1060</v>
      </c>
      <c r="H1866" s="7" t="s">
        <v>3572</v>
      </c>
      <c r="I1866" s="47" t="s">
        <v>5171</v>
      </c>
      <c r="J1866" s="47"/>
      <c r="K1866" s="47">
        <f t="shared" si="33"/>
        <v>0</v>
      </c>
      <c r="AD1866">
        <v>1</v>
      </c>
      <c r="EH1866" s="7" t="str">
        <f>VLOOKUP(B1866,'[1]FT Base GRAL'!$B$6:$AB$2733,27,0)</f>
        <v>QRO</v>
      </c>
    </row>
    <row r="1867" spans="1:138" ht="15.75" x14ac:dyDescent="0.3">
      <c r="A1867" s="55">
        <v>2065</v>
      </c>
      <c r="B1867" s="4" t="s">
        <v>3575</v>
      </c>
      <c r="C1867" s="5" t="s">
        <v>8</v>
      </c>
      <c r="D1867" s="6"/>
      <c r="E1867" s="4" t="s">
        <v>3571</v>
      </c>
      <c r="F1867" s="7" t="s">
        <v>57</v>
      </c>
      <c r="G1867" s="7" t="s">
        <v>1060</v>
      </c>
      <c r="H1867" s="7" t="s">
        <v>3572</v>
      </c>
      <c r="I1867" s="47" t="s">
        <v>5189</v>
      </c>
      <c r="J1867" s="47"/>
      <c r="K1867" s="47">
        <f t="shared" si="33"/>
        <v>1</v>
      </c>
      <c r="Y1867">
        <v>1</v>
      </c>
      <c r="Z1867">
        <v>1</v>
      </c>
      <c r="AA1867">
        <v>1</v>
      </c>
      <c r="AB1867">
        <v>1</v>
      </c>
      <c r="AC1867" s="59">
        <v>1</v>
      </c>
      <c r="EH1867" s="7" t="str">
        <f>VLOOKUP(B1867,'[1]FT Base GRAL'!$B$6:$AB$2733,27,0)</f>
        <v>SLP</v>
      </c>
    </row>
    <row r="1868" spans="1:138" ht="15.75" x14ac:dyDescent="0.3">
      <c r="A1868" s="55">
        <v>2066</v>
      </c>
      <c r="B1868" s="4" t="s">
        <v>3576</v>
      </c>
      <c r="C1868" s="15" t="s">
        <v>41</v>
      </c>
      <c r="D1868" s="13"/>
      <c r="E1868" s="4" t="s">
        <v>3571</v>
      </c>
      <c r="F1868" s="14" t="s">
        <v>1230</v>
      </c>
      <c r="G1868" s="14" t="s">
        <v>1060</v>
      </c>
      <c r="H1868" s="14" t="s">
        <v>3572</v>
      </c>
      <c r="I1868" s="47" t="s">
        <v>5189</v>
      </c>
      <c r="J1868" s="47"/>
      <c r="K1868" s="47">
        <f t="shared" si="33"/>
        <v>1</v>
      </c>
      <c r="AE1868">
        <v>1</v>
      </c>
      <c r="AF1868">
        <v>1</v>
      </c>
      <c r="AG1868">
        <v>1</v>
      </c>
      <c r="AH1868" s="59">
        <v>1</v>
      </c>
      <c r="EH1868" s="7" t="str">
        <f>VLOOKUP(B1868,'[1]FT Base GRAL'!$B$6:$AB$2733,27,0)</f>
        <v>QRO-JunAcla</v>
      </c>
    </row>
    <row r="1869" spans="1:138" ht="15.75" x14ac:dyDescent="0.3">
      <c r="A1869" s="55">
        <v>2067</v>
      </c>
      <c r="B1869" s="4" t="s">
        <v>3577</v>
      </c>
      <c r="C1869" s="5" t="s">
        <v>8</v>
      </c>
      <c r="D1869" s="6"/>
      <c r="E1869" s="4" t="s">
        <v>3578</v>
      </c>
      <c r="F1869" s="7" t="s">
        <v>57</v>
      </c>
      <c r="G1869" s="7" t="s">
        <v>1060</v>
      </c>
      <c r="H1869" s="7" t="s">
        <v>3579</v>
      </c>
      <c r="I1869" s="47" t="s">
        <v>5189</v>
      </c>
      <c r="J1869" s="47"/>
      <c r="K1869" s="47">
        <f t="shared" si="33"/>
        <v>3</v>
      </c>
      <c r="Y1869">
        <v>1</v>
      </c>
      <c r="Z1869">
        <v>1</v>
      </c>
      <c r="AC1869" s="59">
        <v>1</v>
      </c>
      <c r="AI1869">
        <v>1</v>
      </c>
      <c r="AJ1869">
        <v>1</v>
      </c>
      <c r="AM1869" s="59">
        <v>1</v>
      </c>
      <c r="AN1869">
        <v>1</v>
      </c>
      <c r="AT1869" s="59">
        <v>1</v>
      </c>
      <c r="EH1869" s="7" t="str">
        <f>VLOOKUP(B1869,'[1]FT Base GRAL'!$B$6:$AB$2733,27,0)</f>
        <v>SLP</v>
      </c>
    </row>
    <row r="1870" spans="1:138" ht="15.75" x14ac:dyDescent="0.3">
      <c r="A1870" s="55">
        <v>2068</v>
      </c>
      <c r="B1870" s="4" t="s">
        <v>3580</v>
      </c>
      <c r="C1870" s="5" t="s">
        <v>8</v>
      </c>
      <c r="D1870" s="6"/>
      <c r="E1870" s="4" t="s">
        <v>3581</v>
      </c>
      <c r="F1870" s="7" t="s">
        <v>57</v>
      </c>
      <c r="G1870" s="7" t="s">
        <v>1060</v>
      </c>
      <c r="H1870" s="7" t="s">
        <v>3582</v>
      </c>
      <c r="I1870" s="47" t="s">
        <v>5189</v>
      </c>
      <c r="J1870" s="47"/>
      <c r="K1870" s="47">
        <f t="shared" si="33"/>
        <v>3</v>
      </c>
      <c r="R1870">
        <v>1</v>
      </c>
      <c r="S1870">
        <v>1</v>
      </c>
      <c r="T1870">
        <v>1</v>
      </c>
      <c r="U1870">
        <v>1</v>
      </c>
      <c r="V1870">
        <v>1</v>
      </c>
      <c r="W1870">
        <v>1</v>
      </c>
      <c r="X1870" s="59">
        <v>1</v>
      </c>
      <c r="AI1870">
        <v>1</v>
      </c>
      <c r="AJ1870">
        <v>1</v>
      </c>
      <c r="AM1870" s="59">
        <v>1</v>
      </c>
      <c r="AN1870">
        <v>1</v>
      </c>
      <c r="AT1870" s="59">
        <v>1</v>
      </c>
      <c r="EH1870" s="7" t="str">
        <f>VLOOKUP(B1870,'[1]FT Base GRAL'!$B$6:$AB$2733,27,0)</f>
        <v>SIN</v>
      </c>
    </row>
    <row r="1871" spans="1:138" ht="15.75" x14ac:dyDescent="0.3">
      <c r="A1871" s="55">
        <v>2069</v>
      </c>
      <c r="B1871" s="4" t="s">
        <v>3583</v>
      </c>
      <c r="C1871" s="5" t="s">
        <v>8</v>
      </c>
      <c r="D1871" s="6"/>
      <c r="E1871" s="4" t="s">
        <v>3581</v>
      </c>
      <c r="F1871" s="7" t="s">
        <v>57</v>
      </c>
      <c r="G1871" s="7" t="s">
        <v>1060</v>
      </c>
      <c r="H1871" s="7" t="s">
        <v>3582</v>
      </c>
      <c r="I1871" s="47" t="s">
        <v>5189</v>
      </c>
      <c r="J1871" s="47"/>
      <c r="K1871" s="47">
        <f t="shared" si="33"/>
        <v>1</v>
      </c>
      <c r="Y1871">
        <v>1</v>
      </c>
      <c r="Z1871">
        <v>1</v>
      </c>
      <c r="AA1871">
        <v>1</v>
      </c>
      <c r="AB1871">
        <v>1</v>
      </c>
      <c r="AC1871" s="59">
        <v>1</v>
      </c>
      <c r="EH1871" s="7" t="str">
        <f>VLOOKUP(B1871,'[1]FT Base GRAL'!$B$6:$AB$2733,27,0)</f>
        <v>SLP</v>
      </c>
    </row>
    <row r="1872" spans="1:138" ht="15.75" x14ac:dyDescent="0.3">
      <c r="A1872" s="55">
        <v>2070</v>
      </c>
      <c r="B1872" s="4" t="s">
        <v>3585</v>
      </c>
      <c r="C1872" s="5" t="s">
        <v>8</v>
      </c>
      <c r="D1872" s="6"/>
      <c r="E1872" s="4" t="s">
        <v>3586</v>
      </c>
      <c r="F1872" s="7" t="s">
        <v>57</v>
      </c>
      <c r="G1872" s="7" t="s">
        <v>1060</v>
      </c>
      <c r="H1872" s="7" t="s">
        <v>3587</v>
      </c>
      <c r="I1872" s="47" t="s">
        <v>5189</v>
      </c>
      <c r="J1872" s="47"/>
      <c r="K1872" s="47">
        <f t="shared" si="33"/>
        <v>3</v>
      </c>
      <c r="Y1872">
        <v>1</v>
      </c>
      <c r="Z1872">
        <v>1</v>
      </c>
      <c r="AA1872">
        <v>1</v>
      </c>
      <c r="AB1872">
        <v>1</v>
      </c>
      <c r="AC1872" s="59">
        <v>1</v>
      </c>
      <c r="AI1872">
        <v>1</v>
      </c>
      <c r="AJ1872">
        <v>1</v>
      </c>
      <c r="AM1872" s="59">
        <v>1</v>
      </c>
      <c r="AN1872">
        <v>1</v>
      </c>
      <c r="AT1872" s="59">
        <v>1</v>
      </c>
      <c r="EH1872" s="7" t="str">
        <f>VLOOKUP(B1872,'[1]FT Base GRAL'!$B$6:$AB$2733,27,0)</f>
        <v>SLP</v>
      </c>
    </row>
    <row r="1873" spans="1:138" ht="15.75" x14ac:dyDescent="0.3">
      <c r="A1873" s="55">
        <v>2071</v>
      </c>
      <c r="B1873" s="8" t="s">
        <v>3584</v>
      </c>
      <c r="C1873" s="9" t="s">
        <v>17</v>
      </c>
      <c r="D1873" s="18"/>
      <c r="E1873" s="30"/>
      <c r="F1873" s="30"/>
      <c r="G1873" s="30"/>
      <c r="H1873" s="30"/>
      <c r="I1873" s="47" t="s">
        <v>4832</v>
      </c>
      <c r="J1873" s="47"/>
      <c r="K1873" s="47">
        <f t="shared" si="33"/>
        <v>0</v>
      </c>
      <c r="EH1873" s="7" t="str">
        <f>VLOOKUP(B1873,'[1]FT Base GRAL'!$B$6:$AB$2733,27,0)</f>
        <v>Ficha Disponible</v>
      </c>
    </row>
    <row r="1874" spans="1:138" ht="15.75" x14ac:dyDescent="0.3">
      <c r="A1874" s="55">
        <v>2072</v>
      </c>
      <c r="B1874" s="4" t="s">
        <v>3588</v>
      </c>
      <c r="C1874" s="5" t="s">
        <v>8</v>
      </c>
      <c r="D1874" s="6"/>
      <c r="E1874" s="4" t="s">
        <v>3586</v>
      </c>
      <c r="F1874" s="7" t="s">
        <v>57</v>
      </c>
      <c r="G1874" s="7" t="s">
        <v>1060</v>
      </c>
      <c r="H1874" s="7" t="s">
        <v>3587</v>
      </c>
      <c r="I1874" s="47" t="s">
        <v>5189</v>
      </c>
      <c r="J1874" s="47"/>
      <c r="K1874" s="47">
        <f t="shared" si="33"/>
        <v>1</v>
      </c>
      <c r="AD1874">
        <v>1</v>
      </c>
      <c r="AE1874">
        <v>1</v>
      </c>
      <c r="AH1874" s="59">
        <v>1</v>
      </c>
      <c r="EH1874" s="7" t="str">
        <f>VLOOKUP(B1874,'[1]FT Base GRAL'!$B$6:$AB$2733,27,0)</f>
        <v>QRO</v>
      </c>
    </row>
    <row r="1875" spans="1:138" ht="15.75" x14ac:dyDescent="0.3">
      <c r="A1875" s="55">
        <v>2073</v>
      </c>
      <c r="B1875" s="4" t="s">
        <v>3589</v>
      </c>
      <c r="C1875" s="5" t="s">
        <v>8</v>
      </c>
      <c r="D1875" s="6"/>
      <c r="E1875" s="4" t="s">
        <v>3590</v>
      </c>
      <c r="F1875" s="7" t="s">
        <v>57</v>
      </c>
      <c r="G1875" s="7" t="s">
        <v>1060</v>
      </c>
      <c r="H1875" s="7" t="s">
        <v>3591</v>
      </c>
      <c r="I1875" s="47" t="s">
        <v>5189</v>
      </c>
      <c r="J1875" s="47"/>
      <c r="K1875" s="47">
        <f t="shared" si="33"/>
        <v>3</v>
      </c>
      <c r="Y1875">
        <v>1</v>
      </c>
      <c r="Z1875">
        <v>1</v>
      </c>
      <c r="AA1875">
        <v>1</v>
      </c>
      <c r="AB1875">
        <v>1</v>
      </c>
      <c r="AC1875" s="59">
        <v>1</v>
      </c>
      <c r="AI1875">
        <v>1</v>
      </c>
      <c r="AJ1875">
        <v>1</v>
      </c>
      <c r="AM1875" s="59">
        <v>1</v>
      </c>
      <c r="AN1875">
        <v>1</v>
      </c>
      <c r="AT1875" s="59">
        <v>1</v>
      </c>
      <c r="EH1875" s="7" t="str">
        <f>VLOOKUP(B1875,'[1]FT Base GRAL'!$B$6:$AB$2733,27,0)</f>
        <v>SLP</v>
      </c>
    </row>
    <row r="1876" spans="1:138" ht="15.75" x14ac:dyDescent="0.3">
      <c r="A1876" s="55">
        <v>2074</v>
      </c>
      <c r="B1876" s="4" t="s">
        <v>3592</v>
      </c>
      <c r="C1876" s="5" t="s">
        <v>8</v>
      </c>
      <c r="D1876" s="6"/>
      <c r="E1876" s="4" t="s">
        <v>3593</v>
      </c>
      <c r="F1876" s="7" t="s">
        <v>57</v>
      </c>
      <c r="G1876" s="7" t="s">
        <v>1060</v>
      </c>
      <c r="H1876" s="7" t="s">
        <v>3594</v>
      </c>
      <c r="I1876" s="47" t="s">
        <v>5189</v>
      </c>
      <c r="J1876" s="47"/>
      <c r="K1876" s="47">
        <f t="shared" si="33"/>
        <v>4</v>
      </c>
      <c r="R1876">
        <v>1</v>
      </c>
      <c r="S1876">
        <v>1</v>
      </c>
      <c r="T1876">
        <v>1</v>
      </c>
      <c r="U1876">
        <v>1</v>
      </c>
      <c r="V1876">
        <v>1</v>
      </c>
      <c r="W1876">
        <v>1</v>
      </c>
      <c r="X1876" s="59">
        <v>1</v>
      </c>
      <c r="Y1876">
        <v>1</v>
      </c>
      <c r="Z1876">
        <v>1</v>
      </c>
      <c r="AA1876">
        <v>1</v>
      </c>
      <c r="AB1876">
        <v>1</v>
      </c>
      <c r="AC1876" s="59">
        <v>1</v>
      </c>
      <c r="AI1876">
        <v>1</v>
      </c>
      <c r="AJ1876">
        <v>1</v>
      </c>
      <c r="AM1876" s="59">
        <v>1</v>
      </c>
      <c r="AN1876">
        <v>1</v>
      </c>
      <c r="AT1876" s="59">
        <v>1</v>
      </c>
      <c r="EH1876" s="7" t="str">
        <f>VLOOKUP(B1876,'[1]FT Base GRAL'!$B$6:$AB$2733,27,0)</f>
        <v>SLP</v>
      </c>
    </row>
    <row r="1877" spans="1:138" ht="15.75" x14ac:dyDescent="0.3">
      <c r="A1877" s="55">
        <v>2075</v>
      </c>
      <c r="B1877" s="4" t="s">
        <v>3595</v>
      </c>
      <c r="C1877" s="5" t="s">
        <v>8</v>
      </c>
      <c r="D1877" s="6"/>
      <c r="E1877" s="4" t="s">
        <v>3596</v>
      </c>
      <c r="F1877" s="7" t="s">
        <v>57</v>
      </c>
      <c r="G1877" s="7" t="s">
        <v>1060</v>
      </c>
      <c r="H1877" s="7" t="s">
        <v>3597</v>
      </c>
      <c r="I1877" s="47" t="s">
        <v>5189</v>
      </c>
      <c r="J1877" s="47"/>
      <c r="K1877" s="47">
        <f t="shared" si="33"/>
        <v>3</v>
      </c>
      <c r="Y1877">
        <v>1</v>
      </c>
      <c r="Z1877">
        <v>1</v>
      </c>
      <c r="AA1877">
        <v>1</v>
      </c>
      <c r="AB1877">
        <v>1</v>
      </c>
      <c r="AC1877" s="59">
        <v>1</v>
      </c>
      <c r="AI1877">
        <v>1</v>
      </c>
      <c r="AJ1877">
        <v>1</v>
      </c>
      <c r="AM1877" s="59">
        <v>1</v>
      </c>
      <c r="AN1877">
        <v>1</v>
      </c>
      <c r="AT1877" s="59">
        <v>1</v>
      </c>
      <c r="EH1877" s="7" t="str">
        <f>VLOOKUP(B1877,'[1]FT Base GRAL'!$B$6:$AB$2733,27,0)</f>
        <v>SLP</v>
      </c>
    </row>
    <row r="1878" spans="1:138" ht="15.75" x14ac:dyDescent="0.3">
      <c r="A1878" s="55">
        <v>2076</v>
      </c>
      <c r="B1878" s="4" t="s">
        <v>3598</v>
      </c>
      <c r="C1878" s="5" t="s">
        <v>8</v>
      </c>
      <c r="D1878" s="6"/>
      <c r="E1878" s="4" t="s">
        <v>3599</v>
      </c>
      <c r="F1878" s="7" t="s">
        <v>57</v>
      </c>
      <c r="G1878" s="7" t="s">
        <v>1060</v>
      </c>
      <c r="H1878" s="7" t="s">
        <v>3600</v>
      </c>
      <c r="I1878" s="47" t="s">
        <v>4832</v>
      </c>
      <c r="J1878" s="47"/>
      <c r="K1878" s="47">
        <f t="shared" si="33"/>
        <v>0</v>
      </c>
      <c r="EH1878" s="108" t="str">
        <f>VLOOKUP(B1878,'[1]FT Base GRAL'!$B$6:$AB$2733,27,0)</f>
        <v>_QRO</v>
      </c>
    </row>
    <row r="1879" spans="1:138" ht="15.75" x14ac:dyDescent="0.3">
      <c r="A1879" s="55">
        <v>2077</v>
      </c>
      <c r="B1879" s="4" t="s">
        <v>3601</v>
      </c>
      <c r="C1879" s="5" t="s">
        <v>8</v>
      </c>
      <c r="D1879" s="6"/>
      <c r="E1879" s="4" t="s">
        <v>3599</v>
      </c>
      <c r="F1879" s="7" t="s">
        <v>57</v>
      </c>
      <c r="G1879" s="7" t="s">
        <v>1060</v>
      </c>
      <c r="H1879" s="7" t="s">
        <v>3600</v>
      </c>
      <c r="I1879" s="47" t="s">
        <v>5189</v>
      </c>
      <c r="J1879" s="47"/>
      <c r="K1879" s="47">
        <f t="shared" si="33"/>
        <v>2</v>
      </c>
      <c r="AI1879">
        <v>1</v>
      </c>
      <c r="AJ1879">
        <v>1</v>
      </c>
      <c r="AM1879" s="59">
        <v>1</v>
      </c>
      <c r="AN1879">
        <v>1</v>
      </c>
      <c r="AT1879" s="59">
        <v>1</v>
      </c>
      <c r="EH1879" s="7" t="str">
        <f>VLOOKUP(B1879,'[1]FT Base GRAL'!$B$6:$AB$2733,27,0)</f>
        <v>SIN</v>
      </c>
    </row>
    <row r="1880" spans="1:138" ht="15.75" x14ac:dyDescent="0.3">
      <c r="A1880" s="55">
        <v>2078</v>
      </c>
      <c r="B1880" s="4" t="s">
        <v>3602</v>
      </c>
      <c r="C1880" s="5" t="s">
        <v>8</v>
      </c>
      <c r="D1880" s="6"/>
      <c r="E1880" s="4" t="s">
        <v>3599</v>
      </c>
      <c r="F1880" s="7" t="s">
        <v>57</v>
      </c>
      <c r="G1880" s="7" t="s">
        <v>1060</v>
      </c>
      <c r="H1880" s="7" t="s">
        <v>3600</v>
      </c>
      <c r="I1880" s="47" t="s">
        <v>5189</v>
      </c>
      <c r="J1880" s="47"/>
      <c r="K1880" s="47">
        <f t="shared" si="33"/>
        <v>1</v>
      </c>
      <c r="AD1880">
        <v>1</v>
      </c>
      <c r="AE1880">
        <v>1</v>
      </c>
      <c r="AF1880">
        <v>1</v>
      </c>
      <c r="AG1880">
        <v>1</v>
      </c>
      <c r="AH1880" s="59">
        <v>1</v>
      </c>
      <c r="EH1880" s="7" t="str">
        <f>VLOOKUP(B1880,'[1]FT Base GRAL'!$B$6:$AB$2733,27,0)</f>
        <v>QRO</v>
      </c>
    </row>
    <row r="1881" spans="1:138" ht="15.75" x14ac:dyDescent="0.3">
      <c r="A1881" s="55">
        <v>2079</v>
      </c>
      <c r="B1881" s="4" t="s">
        <v>3603</v>
      </c>
      <c r="C1881" s="5" t="s">
        <v>8</v>
      </c>
      <c r="D1881" s="6"/>
      <c r="E1881" s="4" t="s">
        <v>3599</v>
      </c>
      <c r="F1881" s="7" t="s">
        <v>57</v>
      </c>
      <c r="G1881" s="7" t="s">
        <v>1060</v>
      </c>
      <c r="H1881" s="7" t="s">
        <v>3600</v>
      </c>
      <c r="I1881" s="47" t="s">
        <v>5189</v>
      </c>
      <c r="J1881" s="47"/>
      <c r="K1881" s="47">
        <f t="shared" si="33"/>
        <v>1</v>
      </c>
      <c r="Y1881">
        <v>1</v>
      </c>
      <c r="Z1881">
        <v>1</v>
      </c>
      <c r="AA1881">
        <v>1</v>
      </c>
      <c r="AB1881">
        <v>1</v>
      </c>
      <c r="AC1881" s="59">
        <v>1</v>
      </c>
      <c r="EH1881" s="7" t="str">
        <f>VLOOKUP(B1881,'[1]FT Base GRAL'!$B$6:$AB$2733,27,0)</f>
        <v>SLP</v>
      </c>
    </row>
    <row r="1882" spans="1:138" ht="15.75" x14ac:dyDescent="0.3">
      <c r="A1882" s="55">
        <v>2080</v>
      </c>
      <c r="B1882" s="4" t="s">
        <v>3604</v>
      </c>
      <c r="C1882" s="5" t="s">
        <v>8</v>
      </c>
      <c r="D1882" s="6"/>
      <c r="E1882" s="4" t="s">
        <v>3605</v>
      </c>
      <c r="F1882" s="7" t="s">
        <v>57</v>
      </c>
      <c r="G1882" s="7" t="s">
        <v>1060</v>
      </c>
      <c r="H1882" s="7" t="s">
        <v>3606</v>
      </c>
      <c r="I1882" s="47" t="s">
        <v>5189</v>
      </c>
      <c r="J1882" s="47"/>
      <c r="K1882" s="47">
        <f t="shared" si="33"/>
        <v>2</v>
      </c>
      <c r="Y1882">
        <v>1</v>
      </c>
      <c r="AI1882">
        <v>1</v>
      </c>
      <c r="AJ1882">
        <v>1</v>
      </c>
      <c r="AM1882" s="59">
        <v>1</v>
      </c>
      <c r="AN1882">
        <v>1</v>
      </c>
      <c r="AT1882" s="59">
        <v>1</v>
      </c>
      <c r="EH1882" s="7" t="str">
        <f>VLOOKUP(B1882,'[1]FT Base GRAL'!$B$6:$AB$2733,27,0)</f>
        <v>SLP</v>
      </c>
    </row>
    <row r="1883" spans="1:138" ht="15.75" x14ac:dyDescent="0.3">
      <c r="A1883" s="55">
        <v>2081</v>
      </c>
      <c r="B1883" s="4" t="s">
        <v>3607</v>
      </c>
      <c r="C1883" s="15" t="s">
        <v>41</v>
      </c>
      <c r="D1883" s="13"/>
      <c r="E1883" s="16" t="s">
        <v>3608</v>
      </c>
      <c r="F1883" s="14" t="s">
        <v>57</v>
      </c>
      <c r="G1883" s="29" t="s">
        <v>1060</v>
      </c>
      <c r="H1883" s="29" t="s">
        <v>3606</v>
      </c>
      <c r="I1883" s="47" t="s">
        <v>5189</v>
      </c>
      <c r="J1883" s="47"/>
      <c r="K1883" s="47">
        <f t="shared" si="33"/>
        <v>1</v>
      </c>
      <c r="Z1883" s="62">
        <v>1</v>
      </c>
      <c r="AC1883" s="59">
        <v>1</v>
      </c>
      <c r="EH1883" s="7" t="str">
        <f>VLOOKUP(B1883,'[1]FT Base GRAL'!$B$6:$AB$2733,27,0)</f>
        <v>SLP-JunAcla</v>
      </c>
    </row>
    <row r="1884" spans="1:138" ht="15.75" x14ac:dyDescent="0.3">
      <c r="A1884" s="55">
        <v>2082</v>
      </c>
      <c r="B1884" s="4" t="s">
        <v>3609</v>
      </c>
      <c r="C1884" s="5" t="s">
        <v>8</v>
      </c>
      <c r="D1884" s="6"/>
      <c r="E1884" s="4" t="s">
        <v>3610</v>
      </c>
      <c r="F1884" s="7" t="s">
        <v>57</v>
      </c>
      <c r="G1884" s="7" t="s">
        <v>1060</v>
      </c>
      <c r="H1884" s="7" t="s">
        <v>3611</v>
      </c>
      <c r="I1884" s="47" t="s">
        <v>5189</v>
      </c>
      <c r="J1884" s="47"/>
      <c r="K1884" s="47">
        <f t="shared" si="33"/>
        <v>4</v>
      </c>
      <c r="R1884">
        <v>1</v>
      </c>
      <c r="S1884">
        <v>1</v>
      </c>
      <c r="T1884">
        <v>1</v>
      </c>
      <c r="U1884">
        <v>1</v>
      </c>
      <c r="V1884">
        <v>1</v>
      </c>
      <c r="W1884">
        <v>1</v>
      </c>
      <c r="X1884" s="59">
        <v>1</v>
      </c>
      <c r="Y1884">
        <v>1</v>
      </c>
      <c r="Z1884">
        <v>1</v>
      </c>
      <c r="AA1884">
        <v>1</v>
      </c>
      <c r="AB1884">
        <v>1</v>
      </c>
      <c r="AC1884" s="59">
        <v>1</v>
      </c>
      <c r="AI1884">
        <v>1</v>
      </c>
      <c r="AJ1884">
        <v>1</v>
      </c>
      <c r="AM1884" s="59">
        <v>1</v>
      </c>
      <c r="AN1884">
        <v>1</v>
      </c>
      <c r="AT1884" s="59">
        <v>1</v>
      </c>
      <c r="EH1884" s="7" t="str">
        <f>VLOOKUP(B1884,'[1]FT Base GRAL'!$B$6:$AB$2733,27,0)</f>
        <v>SLP</v>
      </c>
    </row>
    <row r="1885" spans="1:138" ht="15.75" x14ac:dyDescent="0.3">
      <c r="A1885" s="55">
        <v>2083</v>
      </c>
      <c r="B1885" s="4" t="s">
        <v>3612</v>
      </c>
      <c r="C1885" s="5" t="s">
        <v>8</v>
      </c>
      <c r="D1885" s="6"/>
      <c r="E1885" s="4" t="s">
        <v>3610</v>
      </c>
      <c r="F1885" s="7" t="s">
        <v>57</v>
      </c>
      <c r="G1885" s="7" t="s">
        <v>1060</v>
      </c>
      <c r="H1885" s="7" t="s">
        <v>3611</v>
      </c>
      <c r="I1885" s="47" t="s">
        <v>5189</v>
      </c>
      <c r="J1885" s="47"/>
      <c r="K1885" s="47">
        <f t="shared" si="33"/>
        <v>1</v>
      </c>
      <c r="AD1885">
        <v>1</v>
      </c>
      <c r="AE1885">
        <v>1</v>
      </c>
      <c r="AF1885">
        <v>1</v>
      </c>
      <c r="AG1885">
        <v>1</v>
      </c>
      <c r="AH1885" s="59">
        <v>1</v>
      </c>
      <c r="EH1885" s="7" t="str">
        <f>VLOOKUP(B1885,'[1]FT Base GRAL'!$B$6:$AB$2733,27,0)</f>
        <v>QRO</v>
      </c>
    </row>
    <row r="1886" spans="1:138" ht="15.75" x14ac:dyDescent="0.3">
      <c r="A1886" s="55">
        <v>2084</v>
      </c>
      <c r="B1886" s="4" t="s">
        <v>3613</v>
      </c>
      <c r="C1886" s="5" t="s">
        <v>8</v>
      </c>
      <c r="D1886" s="6"/>
      <c r="E1886" s="4" t="s">
        <v>3614</v>
      </c>
      <c r="F1886" s="7" t="s">
        <v>57</v>
      </c>
      <c r="G1886" s="7" t="s">
        <v>1060</v>
      </c>
      <c r="H1886" s="7" t="s">
        <v>3615</v>
      </c>
      <c r="I1886" s="47" t="s">
        <v>5189</v>
      </c>
      <c r="J1886" s="47"/>
      <c r="K1886" s="47">
        <f t="shared" si="33"/>
        <v>3</v>
      </c>
      <c r="Y1886">
        <v>1</v>
      </c>
      <c r="Z1886">
        <v>1</v>
      </c>
      <c r="AA1886">
        <v>1</v>
      </c>
      <c r="AB1886">
        <v>1</v>
      </c>
      <c r="AC1886" s="59">
        <v>1</v>
      </c>
      <c r="AI1886">
        <v>1</v>
      </c>
      <c r="AJ1886">
        <v>1</v>
      </c>
      <c r="AM1886" s="59">
        <v>1</v>
      </c>
      <c r="AN1886">
        <v>1</v>
      </c>
      <c r="AT1886" s="59">
        <v>1</v>
      </c>
      <c r="EH1886" s="7" t="str">
        <f>VLOOKUP(B1886,'[1]FT Base GRAL'!$B$6:$AB$2733,27,0)</f>
        <v>SLP</v>
      </c>
    </row>
    <row r="1887" spans="1:138" ht="15.75" x14ac:dyDescent="0.3">
      <c r="A1887" s="55">
        <v>2085</v>
      </c>
      <c r="B1887" s="4" t="s">
        <v>3616</v>
      </c>
      <c r="C1887" s="5" t="s">
        <v>8</v>
      </c>
      <c r="D1887" s="6"/>
      <c r="E1887" s="4" t="s">
        <v>3617</v>
      </c>
      <c r="F1887" s="7" t="s">
        <v>57</v>
      </c>
      <c r="G1887" s="7" t="s">
        <v>1060</v>
      </c>
      <c r="H1887" s="7" t="s">
        <v>3618</v>
      </c>
      <c r="I1887" s="47" t="s">
        <v>5189</v>
      </c>
      <c r="J1887" s="47"/>
      <c r="K1887" s="47">
        <f t="shared" si="33"/>
        <v>4</v>
      </c>
      <c r="Y1887">
        <v>1</v>
      </c>
      <c r="Z1887">
        <v>1</v>
      </c>
      <c r="AA1887">
        <v>1</v>
      </c>
      <c r="AB1887">
        <v>1</v>
      </c>
      <c r="AC1887" s="59">
        <v>1</v>
      </c>
      <c r="AD1887">
        <v>1</v>
      </c>
      <c r="AE1887">
        <v>1</v>
      </c>
      <c r="AF1887">
        <v>1</v>
      </c>
      <c r="AG1887">
        <v>1</v>
      </c>
      <c r="AH1887" s="59">
        <v>1</v>
      </c>
      <c r="AI1887">
        <v>1</v>
      </c>
      <c r="AJ1887">
        <v>1</v>
      </c>
      <c r="AM1887" s="59">
        <v>1</v>
      </c>
      <c r="AN1887">
        <v>1</v>
      </c>
      <c r="AT1887" s="59">
        <v>1</v>
      </c>
      <c r="EH1887" s="7" t="str">
        <f>VLOOKUP(B1887,'[1]FT Base GRAL'!$B$6:$AB$2733,27,0)</f>
        <v>SLP</v>
      </c>
    </row>
    <row r="1888" spans="1:138" ht="15.75" x14ac:dyDescent="0.3">
      <c r="A1888" s="55">
        <v>2086</v>
      </c>
      <c r="B1888" s="4" t="s">
        <v>3619</v>
      </c>
      <c r="C1888" s="5" t="s">
        <v>8</v>
      </c>
      <c r="D1888" s="6"/>
      <c r="E1888" s="4" t="s">
        <v>3620</v>
      </c>
      <c r="F1888" s="7" t="s">
        <v>57</v>
      </c>
      <c r="G1888" s="7" t="s">
        <v>1060</v>
      </c>
      <c r="H1888" s="7" t="s">
        <v>3621</v>
      </c>
      <c r="I1888" s="47" t="s">
        <v>4832</v>
      </c>
      <c r="J1888" s="47"/>
      <c r="K1888" s="47">
        <f t="shared" si="33"/>
        <v>0</v>
      </c>
      <c r="EH1888" s="108" t="str">
        <f>VLOOKUP(B1888,'[1]FT Base GRAL'!$B$6:$AB$2733,27,0)</f>
        <v>_QRO</v>
      </c>
    </row>
    <row r="1889" spans="1:138" ht="15.75" x14ac:dyDescent="0.3">
      <c r="A1889" s="55">
        <v>2087</v>
      </c>
      <c r="B1889" s="4" t="s">
        <v>3622</v>
      </c>
      <c r="C1889" s="5" t="s">
        <v>8</v>
      </c>
      <c r="D1889" s="6"/>
      <c r="E1889" s="4" t="s">
        <v>3620</v>
      </c>
      <c r="F1889" s="7" t="s">
        <v>57</v>
      </c>
      <c r="G1889" s="7" t="s">
        <v>1060</v>
      </c>
      <c r="H1889" s="7" t="s">
        <v>3621</v>
      </c>
      <c r="I1889" s="47" t="s">
        <v>5189</v>
      </c>
      <c r="J1889" s="47"/>
      <c r="K1889" s="47">
        <f t="shared" si="33"/>
        <v>3</v>
      </c>
      <c r="Y1889">
        <v>1</v>
      </c>
      <c r="Z1889">
        <v>1</v>
      </c>
      <c r="AC1889" s="59">
        <v>1</v>
      </c>
      <c r="AI1889">
        <v>1</v>
      </c>
      <c r="AJ1889">
        <v>1</v>
      </c>
      <c r="AM1889" s="59">
        <v>1</v>
      </c>
      <c r="AN1889">
        <v>1</v>
      </c>
      <c r="AT1889" s="59">
        <v>1</v>
      </c>
      <c r="EH1889" s="7" t="str">
        <f>VLOOKUP(B1889,'[1]FT Base GRAL'!$B$6:$AB$2733,27,0)</f>
        <v>SLP</v>
      </c>
    </row>
    <row r="1890" spans="1:138" ht="15.75" x14ac:dyDescent="0.3">
      <c r="A1890" s="55">
        <v>2088</v>
      </c>
      <c r="B1890" s="4" t="s">
        <v>3623</v>
      </c>
      <c r="C1890" s="5" t="s">
        <v>8</v>
      </c>
      <c r="D1890" s="6"/>
      <c r="E1890" s="4" t="s">
        <v>3620</v>
      </c>
      <c r="F1890" s="7" t="s">
        <v>57</v>
      </c>
      <c r="G1890" s="7" t="s">
        <v>1060</v>
      </c>
      <c r="H1890" s="7" t="s">
        <v>3621</v>
      </c>
      <c r="I1890" s="47" t="s">
        <v>5189</v>
      </c>
      <c r="J1890" s="47"/>
      <c r="K1890" s="47">
        <f t="shared" si="33"/>
        <v>1</v>
      </c>
      <c r="AD1890">
        <v>1</v>
      </c>
      <c r="AE1890">
        <v>1</v>
      </c>
      <c r="AH1890" s="59">
        <v>1</v>
      </c>
      <c r="EH1890" s="7" t="str">
        <f>VLOOKUP(B1890,'[1]FT Base GRAL'!$B$6:$AB$2733,27,0)</f>
        <v>QRO</v>
      </c>
    </row>
    <row r="1891" spans="1:138" ht="15.75" x14ac:dyDescent="0.3">
      <c r="A1891" s="55">
        <v>2089</v>
      </c>
      <c r="B1891" s="4" t="s">
        <v>3624</v>
      </c>
      <c r="C1891" s="5" t="s">
        <v>8</v>
      </c>
      <c r="D1891" s="6"/>
      <c r="E1891" s="4" t="s">
        <v>3625</v>
      </c>
      <c r="F1891" s="7" t="s">
        <v>57</v>
      </c>
      <c r="G1891" s="7" t="s">
        <v>1060</v>
      </c>
      <c r="H1891" s="7" t="s">
        <v>1273</v>
      </c>
      <c r="I1891" s="47" t="s">
        <v>4832</v>
      </c>
      <c r="J1891" s="47"/>
      <c r="K1891" s="47">
        <f t="shared" si="33"/>
        <v>0</v>
      </c>
      <c r="EH1891" s="108" t="str">
        <f>VLOOKUP(B1891,'[1]FT Base GRAL'!$B$6:$AB$2733,27,0)</f>
        <v>_QRO</v>
      </c>
    </row>
    <row r="1892" spans="1:138" ht="15.75" x14ac:dyDescent="0.3">
      <c r="A1892" s="55">
        <v>2090</v>
      </c>
      <c r="B1892" s="4" t="s">
        <v>3626</v>
      </c>
      <c r="C1892" s="5" t="s">
        <v>8</v>
      </c>
      <c r="D1892" s="6"/>
      <c r="E1892" s="4" t="s">
        <v>3625</v>
      </c>
      <c r="F1892" s="7" t="s">
        <v>57</v>
      </c>
      <c r="G1892" s="7" t="s">
        <v>1060</v>
      </c>
      <c r="H1892" s="7" t="s">
        <v>1273</v>
      </c>
      <c r="I1892" s="47" t="s">
        <v>5189</v>
      </c>
      <c r="J1892" s="47"/>
      <c r="K1892" s="47">
        <f t="shared" si="33"/>
        <v>2</v>
      </c>
      <c r="AI1892">
        <v>1</v>
      </c>
      <c r="AJ1892">
        <v>1</v>
      </c>
      <c r="AM1892" s="59">
        <v>1</v>
      </c>
      <c r="AN1892">
        <v>1</v>
      </c>
      <c r="AT1892" s="59">
        <v>1</v>
      </c>
      <c r="EH1892" s="7" t="str">
        <f>VLOOKUP(B1892,'[1]FT Base GRAL'!$B$6:$AB$2733,27,0)</f>
        <v>SIN</v>
      </c>
    </row>
    <row r="1893" spans="1:138" ht="15.75" x14ac:dyDescent="0.3">
      <c r="A1893" s="55">
        <v>2091</v>
      </c>
      <c r="B1893" s="4" t="s">
        <v>3627</v>
      </c>
      <c r="C1893" s="5" t="s">
        <v>8</v>
      </c>
      <c r="D1893" s="6"/>
      <c r="E1893" s="4" t="s">
        <v>3625</v>
      </c>
      <c r="F1893" s="7" t="s">
        <v>57</v>
      </c>
      <c r="G1893" s="7" t="s">
        <v>1060</v>
      </c>
      <c r="H1893" s="7" t="s">
        <v>1273</v>
      </c>
      <c r="I1893" s="47" t="s">
        <v>5171</v>
      </c>
      <c r="J1893" s="47"/>
      <c r="K1893" s="47">
        <f t="shared" si="33"/>
        <v>0</v>
      </c>
      <c r="AD1893">
        <v>1</v>
      </c>
      <c r="EH1893" s="7" t="str">
        <f>VLOOKUP(B1893,'[1]FT Base GRAL'!$B$6:$AB$2733,27,0)</f>
        <v>QRO</v>
      </c>
    </row>
    <row r="1894" spans="1:138" ht="15.75" x14ac:dyDescent="0.3">
      <c r="A1894" s="55">
        <v>2092</v>
      </c>
      <c r="B1894" s="4" t="s">
        <v>3628</v>
      </c>
      <c r="C1894" s="5" t="s">
        <v>8</v>
      </c>
      <c r="D1894" s="6"/>
      <c r="E1894" s="4" t="s">
        <v>3625</v>
      </c>
      <c r="F1894" s="7" t="s">
        <v>57</v>
      </c>
      <c r="G1894" s="7" t="s">
        <v>1060</v>
      </c>
      <c r="H1894" s="7" t="s">
        <v>1273</v>
      </c>
      <c r="I1894" s="47" t="s">
        <v>5189</v>
      </c>
      <c r="J1894" s="47"/>
      <c r="K1894" s="47">
        <f t="shared" si="33"/>
        <v>1</v>
      </c>
      <c r="Y1894">
        <v>1</v>
      </c>
      <c r="Z1894">
        <v>1</v>
      </c>
      <c r="AA1894">
        <v>1</v>
      </c>
      <c r="AB1894">
        <v>1</v>
      </c>
      <c r="AC1894" s="59">
        <v>1</v>
      </c>
      <c r="EH1894" s="7" t="str">
        <f>VLOOKUP(B1894,'[1]FT Base GRAL'!$B$6:$AB$2733,27,0)</f>
        <v>SLP</v>
      </c>
    </row>
    <row r="1895" spans="1:138" ht="15.75" x14ac:dyDescent="0.3">
      <c r="A1895" s="55">
        <v>2093</v>
      </c>
      <c r="B1895" s="4" t="s">
        <v>3629</v>
      </c>
      <c r="C1895" s="5" t="s">
        <v>8</v>
      </c>
      <c r="D1895" s="6"/>
      <c r="E1895" s="4" t="s">
        <v>3625</v>
      </c>
      <c r="F1895" s="7" t="s">
        <v>57</v>
      </c>
      <c r="G1895" s="7" t="s">
        <v>1060</v>
      </c>
      <c r="H1895" s="7" t="s">
        <v>1273</v>
      </c>
      <c r="I1895" s="47" t="s">
        <v>5189</v>
      </c>
      <c r="J1895" s="47"/>
      <c r="K1895" s="47">
        <f t="shared" si="33"/>
        <v>1</v>
      </c>
      <c r="Y1895">
        <v>1</v>
      </c>
      <c r="Z1895">
        <v>1</v>
      </c>
      <c r="AA1895">
        <v>1</v>
      </c>
      <c r="AB1895">
        <v>1</v>
      </c>
      <c r="AC1895" s="59">
        <v>1</v>
      </c>
      <c r="EH1895" s="7" t="str">
        <f>VLOOKUP(B1895,'[1]FT Base GRAL'!$B$6:$AB$2733,27,0)</f>
        <v>SLP</v>
      </c>
    </row>
    <row r="1896" spans="1:138" ht="15.75" x14ac:dyDescent="0.3">
      <c r="A1896" s="55">
        <v>2094</v>
      </c>
      <c r="B1896" s="4" t="s">
        <v>3630</v>
      </c>
      <c r="C1896" s="15" t="s">
        <v>41</v>
      </c>
      <c r="D1896" s="13"/>
      <c r="E1896" s="4" t="s">
        <v>3625</v>
      </c>
      <c r="F1896" s="14" t="s">
        <v>1230</v>
      </c>
      <c r="G1896" s="14" t="s">
        <v>1060</v>
      </c>
      <c r="H1896" s="14" t="s">
        <v>1273</v>
      </c>
      <c r="I1896" s="47" t="s">
        <v>5189</v>
      </c>
      <c r="J1896" s="47"/>
      <c r="K1896" s="47">
        <f t="shared" si="33"/>
        <v>1</v>
      </c>
      <c r="AE1896">
        <v>1</v>
      </c>
      <c r="AF1896">
        <v>1</v>
      </c>
      <c r="AG1896">
        <v>1</v>
      </c>
      <c r="AH1896" s="59">
        <v>1</v>
      </c>
      <c r="EH1896" s="7" t="str">
        <f>VLOOKUP(B1896,'[1]FT Base GRAL'!$B$6:$AB$2733,27,0)</f>
        <v>QRO-JunAcla</v>
      </c>
    </row>
    <row r="1897" spans="1:138" ht="15.75" x14ac:dyDescent="0.3">
      <c r="A1897" s="55">
        <v>2095</v>
      </c>
      <c r="B1897" s="4" t="s">
        <v>3631</v>
      </c>
      <c r="C1897" s="5" t="s">
        <v>8</v>
      </c>
      <c r="D1897" s="6"/>
      <c r="E1897" s="4" t="s">
        <v>3632</v>
      </c>
      <c r="F1897" s="7" t="s">
        <v>57</v>
      </c>
      <c r="G1897" s="7" t="s">
        <v>1060</v>
      </c>
      <c r="H1897" s="7" t="s">
        <v>3633</v>
      </c>
      <c r="I1897" s="47" t="s">
        <v>5189</v>
      </c>
      <c r="J1897" s="47"/>
      <c r="K1897" s="47">
        <f t="shared" si="33"/>
        <v>3</v>
      </c>
      <c r="Y1897">
        <v>1</v>
      </c>
      <c r="Z1897">
        <v>1</v>
      </c>
      <c r="AC1897" s="59">
        <v>1</v>
      </c>
      <c r="AI1897">
        <v>1</v>
      </c>
      <c r="AJ1897">
        <v>1</v>
      </c>
      <c r="AM1897" s="59">
        <v>1</v>
      </c>
      <c r="AN1897">
        <v>1</v>
      </c>
      <c r="AT1897" s="59">
        <v>1</v>
      </c>
      <c r="EH1897" s="7" t="str">
        <f>VLOOKUP(B1897,'[1]FT Base GRAL'!$B$6:$AB$2733,27,0)</f>
        <v>SLP</v>
      </c>
    </row>
    <row r="1898" spans="1:138" ht="15.75" x14ac:dyDescent="0.3">
      <c r="A1898" s="55">
        <v>2096</v>
      </c>
      <c r="B1898" s="4" t="s">
        <v>3634</v>
      </c>
      <c r="C1898" s="5" t="s">
        <v>8</v>
      </c>
      <c r="D1898" s="6"/>
      <c r="E1898" s="4" t="s">
        <v>3632</v>
      </c>
      <c r="F1898" s="7" t="s">
        <v>57</v>
      </c>
      <c r="G1898" s="7" t="s">
        <v>1060</v>
      </c>
      <c r="H1898" s="7" t="s">
        <v>3633</v>
      </c>
      <c r="I1898" s="47" t="s">
        <v>5171</v>
      </c>
      <c r="J1898" s="47"/>
      <c r="K1898" s="47">
        <f t="shared" si="33"/>
        <v>0</v>
      </c>
      <c r="AD1898">
        <v>1</v>
      </c>
      <c r="EH1898" s="7" t="str">
        <f>VLOOKUP(B1898,'[1]FT Base GRAL'!$B$6:$AB$2733,27,0)</f>
        <v>QRO</v>
      </c>
    </row>
    <row r="1899" spans="1:138" ht="15.75" x14ac:dyDescent="0.3">
      <c r="A1899" s="55">
        <v>2097</v>
      </c>
      <c r="B1899" s="4" t="s">
        <v>3635</v>
      </c>
      <c r="C1899" s="15" t="s">
        <v>41</v>
      </c>
      <c r="D1899" s="13"/>
      <c r="E1899" s="4" t="s">
        <v>3632</v>
      </c>
      <c r="F1899" s="14" t="s">
        <v>1230</v>
      </c>
      <c r="G1899" s="14" t="s">
        <v>1060</v>
      </c>
      <c r="H1899" s="14" t="s">
        <v>3633</v>
      </c>
      <c r="I1899" s="47" t="s">
        <v>5189</v>
      </c>
      <c r="J1899" s="47"/>
      <c r="K1899" s="47">
        <f t="shared" si="33"/>
        <v>1</v>
      </c>
      <c r="AE1899">
        <v>1</v>
      </c>
      <c r="AH1899" s="59">
        <v>1</v>
      </c>
      <c r="EH1899" s="7" t="str">
        <f>VLOOKUP(B1899,'[1]FT Base GRAL'!$B$6:$AB$2733,27,0)</f>
        <v>QRO-JunAcla</v>
      </c>
    </row>
    <row r="1900" spans="1:138" ht="15.75" x14ac:dyDescent="0.3">
      <c r="A1900" s="55">
        <v>2098</v>
      </c>
      <c r="B1900" s="4" t="s">
        <v>3636</v>
      </c>
      <c r="C1900" s="5" t="s">
        <v>8</v>
      </c>
      <c r="D1900" s="6"/>
      <c r="E1900" s="4" t="s">
        <v>3637</v>
      </c>
      <c r="F1900" s="7" t="s">
        <v>57</v>
      </c>
      <c r="G1900" s="7" t="s">
        <v>1060</v>
      </c>
      <c r="H1900" s="7" t="s">
        <v>3638</v>
      </c>
      <c r="I1900" s="47" t="s">
        <v>5189</v>
      </c>
      <c r="J1900" s="47"/>
      <c r="K1900" s="47">
        <f t="shared" si="33"/>
        <v>3</v>
      </c>
      <c r="Y1900">
        <v>1</v>
      </c>
      <c r="Z1900">
        <v>1</v>
      </c>
      <c r="AC1900" s="59">
        <v>1</v>
      </c>
      <c r="AI1900">
        <v>1</v>
      </c>
      <c r="AJ1900">
        <v>1</v>
      </c>
      <c r="AM1900" s="59">
        <v>1</v>
      </c>
      <c r="AN1900">
        <v>1</v>
      </c>
      <c r="AT1900" s="59">
        <v>1</v>
      </c>
      <c r="EH1900" s="7" t="str">
        <f>VLOOKUP(B1900,'[1]FT Base GRAL'!$B$6:$AB$2733,27,0)</f>
        <v>SLP</v>
      </c>
    </row>
    <row r="1901" spans="1:138" ht="15.75" x14ac:dyDescent="0.3">
      <c r="A1901" s="55">
        <v>2099</v>
      </c>
      <c r="B1901" s="4" t="s">
        <v>3639</v>
      </c>
      <c r="C1901" s="5" t="s">
        <v>8</v>
      </c>
      <c r="D1901" s="6"/>
      <c r="E1901" s="4" t="s">
        <v>3637</v>
      </c>
      <c r="F1901" s="7" t="s">
        <v>57</v>
      </c>
      <c r="G1901" s="7" t="s">
        <v>1060</v>
      </c>
      <c r="H1901" s="7" t="s">
        <v>3638</v>
      </c>
      <c r="I1901" s="47" t="s">
        <v>5189</v>
      </c>
      <c r="J1901" s="47"/>
      <c r="K1901" s="47">
        <f t="shared" si="33"/>
        <v>1</v>
      </c>
      <c r="AD1901">
        <v>1</v>
      </c>
      <c r="AE1901">
        <v>1</v>
      </c>
      <c r="AH1901" s="59">
        <v>1</v>
      </c>
      <c r="EH1901" s="7" t="str">
        <f>VLOOKUP(B1901,'[1]FT Base GRAL'!$B$6:$AB$2733,27,0)</f>
        <v>QRO</v>
      </c>
    </row>
    <row r="1902" spans="1:138" ht="15.75" x14ac:dyDescent="0.3">
      <c r="A1902" s="55">
        <v>2100</v>
      </c>
      <c r="B1902" s="4" t="s">
        <v>3640</v>
      </c>
      <c r="C1902" s="5" t="s">
        <v>8</v>
      </c>
      <c r="D1902" s="6"/>
      <c r="E1902" s="4" t="s">
        <v>3641</v>
      </c>
      <c r="F1902" s="7" t="s">
        <v>57</v>
      </c>
      <c r="G1902" s="7" t="s">
        <v>1060</v>
      </c>
      <c r="H1902" s="7" t="s">
        <v>3642</v>
      </c>
      <c r="I1902" s="47" t="s">
        <v>5189</v>
      </c>
      <c r="J1902" s="47"/>
      <c r="K1902" s="47">
        <f t="shared" si="33"/>
        <v>3</v>
      </c>
      <c r="R1902">
        <v>1</v>
      </c>
      <c r="S1902">
        <v>1</v>
      </c>
      <c r="T1902">
        <v>1</v>
      </c>
      <c r="U1902">
        <v>1</v>
      </c>
      <c r="V1902">
        <v>1</v>
      </c>
      <c r="W1902">
        <v>1</v>
      </c>
      <c r="X1902" s="59">
        <v>1</v>
      </c>
      <c r="AI1902">
        <v>1</v>
      </c>
      <c r="AJ1902">
        <v>1</v>
      </c>
      <c r="AM1902" s="59">
        <v>1</v>
      </c>
      <c r="AN1902">
        <v>1</v>
      </c>
      <c r="AT1902" s="59">
        <v>1</v>
      </c>
      <c r="EH1902" s="7" t="str">
        <f>VLOOKUP(B1902,'[1]FT Base GRAL'!$B$6:$AB$2733,27,0)</f>
        <v>SIN</v>
      </c>
    </row>
    <row r="1903" spans="1:138" ht="15.75" x14ac:dyDescent="0.3">
      <c r="A1903" s="55">
        <v>2101</v>
      </c>
      <c r="B1903" s="4" t="s">
        <v>3643</v>
      </c>
      <c r="C1903" s="5" t="s">
        <v>8</v>
      </c>
      <c r="D1903" s="6"/>
      <c r="E1903" s="4" t="s">
        <v>3641</v>
      </c>
      <c r="F1903" s="7" t="s">
        <v>57</v>
      </c>
      <c r="G1903" s="7" t="s">
        <v>1060</v>
      </c>
      <c r="H1903" s="7" t="s">
        <v>3642</v>
      </c>
      <c r="I1903" s="47" t="s">
        <v>5189</v>
      </c>
      <c r="J1903" s="47"/>
      <c r="K1903" s="47">
        <f t="shared" si="33"/>
        <v>1</v>
      </c>
      <c r="Y1903">
        <v>1</v>
      </c>
      <c r="Z1903">
        <v>1</v>
      </c>
      <c r="AA1903">
        <v>1</v>
      </c>
      <c r="AB1903">
        <v>1</v>
      </c>
      <c r="AC1903" s="59">
        <v>1</v>
      </c>
      <c r="EH1903" s="7" t="str">
        <f>VLOOKUP(B1903,'[1]FT Base GRAL'!$B$6:$AB$2733,27,0)</f>
        <v>SLP</v>
      </c>
    </row>
    <row r="1904" spans="1:138" ht="15.75" x14ac:dyDescent="0.3">
      <c r="A1904" s="55">
        <v>2102</v>
      </c>
      <c r="B1904" s="4" t="s">
        <v>3644</v>
      </c>
      <c r="C1904" s="5" t="s">
        <v>8</v>
      </c>
      <c r="D1904" s="6"/>
      <c r="E1904" s="4" t="s">
        <v>3645</v>
      </c>
      <c r="F1904" s="7" t="s">
        <v>57</v>
      </c>
      <c r="G1904" s="7" t="s">
        <v>1060</v>
      </c>
      <c r="H1904" s="7" t="s">
        <v>3646</v>
      </c>
      <c r="I1904" s="47" t="s">
        <v>5171</v>
      </c>
      <c r="J1904" s="47"/>
      <c r="K1904" s="47">
        <f t="shared" si="33"/>
        <v>0</v>
      </c>
      <c r="AD1904">
        <v>1</v>
      </c>
      <c r="EH1904" s="7" t="str">
        <f>VLOOKUP(B1904,'[1]FT Base GRAL'!$B$6:$AB$2733,27,0)</f>
        <v>QRO</v>
      </c>
    </row>
    <row r="1905" spans="1:138" ht="15.75" x14ac:dyDescent="0.3">
      <c r="A1905" s="55">
        <v>2103</v>
      </c>
      <c r="B1905" s="4" t="s">
        <v>3647</v>
      </c>
      <c r="C1905" s="5" t="s">
        <v>8</v>
      </c>
      <c r="D1905" s="6"/>
      <c r="E1905" s="4" t="s">
        <v>3645</v>
      </c>
      <c r="F1905" s="7" t="s">
        <v>57</v>
      </c>
      <c r="G1905" s="7" t="s">
        <v>1060</v>
      </c>
      <c r="H1905" s="7" t="s">
        <v>3646</v>
      </c>
      <c r="I1905" s="47" t="s">
        <v>5189</v>
      </c>
      <c r="J1905" s="47"/>
      <c r="K1905" s="47">
        <f t="shared" si="33"/>
        <v>2</v>
      </c>
      <c r="AI1905">
        <v>1</v>
      </c>
      <c r="AJ1905">
        <v>1</v>
      </c>
      <c r="AM1905" s="59">
        <v>1</v>
      </c>
      <c r="AN1905">
        <v>1</v>
      </c>
      <c r="AT1905" s="59">
        <v>1</v>
      </c>
      <c r="EH1905" s="7" t="str">
        <f>VLOOKUP(B1905,'[1]FT Base GRAL'!$B$6:$AB$2733,27,0)</f>
        <v>SIN</v>
      </c>
    </row>
    <row r="1906" spans="1:138" ht="15.75" x14ac:dyDescent="0.3">
      <c r="A1906" s="55">
        <v>2104</v>
      </c>
      <c r="B1906" s="4" t="s">
        <v>3648</v>
      </c>
      <c r="C1906" s="5" t="s">
        <v>8</v>
      </c>
      <c r="D1906" s="6"/>
      <c r="E1906" s="4" t="s">
        <v>3645</v>
      </c>
      <c r="F1906" s="7" t="s">
        <v>57</v>
      </c>
      <c r="G1906" s="7" t="s">
        <v>1060</v>
      </c>
      <c r="H1906" s="7" t="s">
        <v>3646</v>
      </c>
      <c r="I1906" s="47" t="s">
        <v>5189</v>
      </c>
      <c r="J1906" s="47"/>
      <c r="K1906" s="47">
        <f t="shared" si="33"/>
        <v>1</v>
      </c>
      <c r="Y1906">
        <v>1</v>
      </c>
      <c r="Z1906">
        <v>1</v>
      </c>
      <c r="AA1906">
        <v>1</v>
      </c>
      <c r="AB1906">
        <v>1</v>
      </c>
      <c r="AC1906" s="59">
        <v>1</v>
      </c>
      <c r="EH1906" s="7" t="str">
        <f>VLOOKUP(B1906,'[1]FT Base GRAL'!$B$6:$AB$2733,27,0)</f>
        <v>SLP</v>
      </c>
    </row>
    <row r="1907" spans="1:138" ht="15.75" x14ac:dyDescent="0.3">
      <c r="A1907" s="55">
        <v>2105</v>
      </c>
      <c r="B1907" s="4" t="s">
        <v>3649</v>
      </c>
      <c r="C1907" s="15" t="s">
        <v>41</v>
      </c>
      <c r="D1907" s="13"/>
      <c r="E1907" s="4" t="s">
        <v>3645</v>
      </c>
      <c r="F1907" s="14" t="s">
        <v>1230</v>
      </c>
      <c r="G1907" s="14" t="s">
        <v>1060</v>
      </c>
      <c r="H1907" s="14" t="s">
        <v>3646</v>
      </c>
      <c r="I1907" s="47" t="s">
        <v>5189</v>
      </c>
      <c r="J1907" s="47"/>
      <c r="K1907" s="47">
        <f t="shared" si="33"/>
        <v>1</v>
      </c>
      <c r="AE1907">
        <v>1</v>
      </c>
      <c r="AF1907">
        <v>1</v>
      </c>
      <c r="AG1907">
        <v>1</v>
      </c>
      <c r="AH1907" s="59">
        <v>1</v>
      </c>
      <c r="EH1907" s="7" t="str">
        <f>VLOOKUP(B1907,'[1]FT Base GRAL'!$B$6:$AB$2733,27,0)</f>
        <v>QRO-JunAcla</v>
      </c>
    </row>
    <row r="1908" spans="1:138" ht="15.75" x14ac:dyDescent="0.3">
      <c r="A1908" s="55">
        <v>2106</v>
      </c>
      <c r="B1908" s="4" t="s">
        <v>3650</v>
      </c>
      <c r="C1908" s="5" t="s">
        <v>8</v>
      </c>
      <c r="D1908" s="6"/>
      <c r="E1908" s="4" t="s">
        <v>3651</v>
      </c>
      <c r="F1908" s="7" t="s">
        <v>57</v>
      </c>
      <c r="G1908" s="7" t="s">
        <v>1060</v>
      </c>
      <c r="H1908" s="7" t="s">
        <v>3652</v>
      </c>
      <c r="I1908" s="47" t="s">
        <v>5189</v>
      </c>
      <c r="J1908" s="47"/>
      <c r="K1908" s="47">
        <f t="shared" si="33"/>
        <v>1</v>
      </c>
      <c r="R1908">
        <v>1</v>
      </c>
      <c r="S1908">
        <v>1</v>
      </c>
      <c r="T1908">
        <v>1</v>
      </c>
      <c r="U1908">
        <v>1</v>
      </c>
      <c r="V1908">
        <v>1</v>
      </c>
      <c r="W1908">
        <v>1</v>
      </c>
      <c r="X1908" s="59">
        <v>1</v>
      </c>
      <c r="EH1908" s="7" t="str">
        <f>VLOOKUP(B1908,'[1]FT Base GRAL'!$B$6:$AB$2733,27,0)</f>
        <v>SON 2</v>
      </c>
    </row>
    <row r="1909" spans="1:138" ht="15.75" x14ac:dyDescent="0.3">
      <c r="A1909" s="55">
        <v>2107</v>
      </c>
      <c r="B1909" s="4" t="s">
        <v>3653</v>
      </c>
      <c r="C1909" s="5" t="s">
        <v>8</v>
      </c>
      <c r="D1909" s="6"/>
      <c r="E1909" s="4" t="s">
        <v>3651</v>
      </c>
      <c r="F1909" s="7" t="s">
        <v>57</v>
      </c>
      <c r="G1909" s="7" t="s">
        <v>1060</v>
      </c>
      <c r="H1909" s="7" t="s">
        <v>3652</v>
      </c>
      <c r="I1909" s="47" t="s">
        <v>5189</v>
      </c>
      <c r="J1909" s="47"/>
      <c r="K1909" s="47">
        <f t="shared" si="33"/>
        <v>2</v>
      </c>
      <c r="AI1909">
        <v>1</v>
      </c>
      <c r="AJ1909">
        <v>1</v>
      </c>
      <c r="AM1909" s="59">
        <v>1</v>
      </c>
      <c r="AN1909">
        <v>1</v>
      </c>
      <c r="AT1909" s="59">
        <v>1</v>
      </c>
      <c r="EH1909" s="7" t="str">
        <f>VLOOKUP(B1909,'[1]FT Base GRAL'!$B$6:$AB$2733,27,0)</f>
        <v>SIN</v>
      </c>
    </row>
    <row r="1910" spans="1:138" ht="15.75" x14ac:dyDescent="0.3">
      <c r="A1910" s="55">
        <v>2108</v>
      </c>
      <c r="B1910" s="4" t="s">
        <v>3654</v>
      </c>
      <c r="C1910" s="5" t="s">
        <v>8</v>
      </c>
      <c r="D1910" s="6"/>
      <c r="E1910" s="4" t="s">
        <v>3651</v>
      </c>
      <c r="F1910" s="7" t="s">
        <v>57</v>
      </c>
      <c r="G1910" s="7" t="s">
        <v>1060</v>
      </c>
      <c r="H1910" s="7" t="s">
        <v>3652</v>
      </c>
      <c r="I1910" s="47" t="s">
        <v>5171</v>
      </c>
      <c r="J1910" s="47"/>
      <c r="K1910" s="47">
        <f t="shared" si="33"/>
        <v>0</v>
      </c>
      <c r="AD1910">
        <v>1</v>
      </c>
      <c r="EH1910" s="7" t="str">
        <f>VLOOKUP(B1910,'[1]FT Base GRAL'!$B$6:$AB$2733,27,0)</f>
        <v>QRO</v>
      </c>
    </row>
    <row r="1911" spans="1:138" ht="15.75" x14ac:dyDescent="0.3">
      <c r="A1911" s="55">
        <v>2109</v>
      </c>
      <c r="B1911" s="4" t="s">
        <v>3655</v>
      </c>
      <c r="C1911" s="5" t="s">
        <v>8</v>
      </c>
      <c r="D1911" s="6"/>
      <c r="E1911" s="4" t="s">
        <v>3651</v>
      </c>
      <c r="F1911" s="7" t="s">
        <v>57</v>
      </c>
      <c r="G1911" s="7" t="s">
        <v>1060</v>
      </c>
      <c r="H1911" s="7" t="s">
        <v>3652</v>
      </c>
      <c r="I1911" s="47" t="s">
        <v>5189</v>
      </c>
      <c r="J1911" s="47"/>
      <c r="K1911" s="47">
        <f t="shared" si="33"/>
        <v>1</v>
      </c>
      <c r="Y1911">
        <v>1</v>
      </c>
      <c r="Z1911">
        <v>1</v>
      </c>
      <c r="AA1911">
        <v>1</v>
      </c>
      <c r="AB1911">
        <v>1</v>
      </c>
      <c r="AC1911" s="59">
        <v>1</v>
      </c>
      <c r="EH1911" s="7" t="str">
        <f>VLOOKUP(B1911,'[1]FT Base GRAL'!$B$6:$AB$2733,27,0)</f>
        <v>SLP</v>
      </c>
    </row>
    <row r="1912" spans="1:138" ht="15.75" x14ac:dyDescent="0.3">
      <c r="A1912" s="55">
        <v>2110</v>
      </c>
      <c r="B1912" s="4" t="s">
        <v>3656</v>
      </c>
      <c r="C1912" s="15" t="s">
        <v>41</v>
      </c>
      <c r="D1912" s="13"/>
      <c r="E1912" s="4" t="s">
        <v>3651</v>
      </c>
      <c r="F1912" s="14" t="s">
        <v>1230</v>
      </c>
      <c r="G1912" s="14" t="s">
        <v>1060</v>
      </c>
      <c r="H1912" s="14" t="s">
        <v>3652</v>
      </c>
      <c r="I1912" s="47" t="s">
        <v>5189</v>
      </c>
      <c r="J1912" s="47"/>
      <c r="K1912" s="47">
        <f t="shared" si="33"/>
        <v>1</v>
      </c>
      <c r="AE1912">
        <v>1</v>
      </c>
      <c r="AF1912">
        <v>1</v>
      </c>
      <c r="AG1912">
        <v>1</v>
      </c>
      <c r="AH1912" s="59">
        <v>1</v>
      </c>
      <c r="EH1912" s="7" t="str">
        <f>VLOOKUP(B1912,'[1]FT Base GRAL'!$B$6:$AB$2733,27,0)</f>
        <v>QRO-JunAcla</v>
      </c>
    </row>
    <row r="1913" spans="1:138" ht="15.75" x14ac:dyDescent="0.3">
      <c r="A1913" s="55">
        <v>2111</v>
      </c>
      <c r="B1913" s="4" t="s">
        <v>3657</v>
      </c>
      <c r="C1913" s="5" t="s">
        <v>8</v>
      </c>
      <c r="D1913" s="6"/>
      <c r="E1913" s="4" t="s">
        <v>3658</v>
      </c>
      <c r="F1913" s="7" t="s">
        <v>57</v>
      </c>
      <c r="G1913" s="7" t="s">
        <v>1060</v>
      </c>
      <c r="H1913" s="7" t="s">
        <v>3659</v>
      </c>
      <c r="I1913" s="47" t="s">
        <v>5189</v>
      </c>
      <c r="J1913" s="47"/>
      <c r="K1913" s="47">
        <f t="shared" si="33"/>
        <v>2</v>
      </c>
      <c r="AI1913">
        <v>1</v>
      </c>
      <c r="AJ1913">
        <v>1</v>
      </c>
      <c r="AM1913" s="59">
        <v>1</v>
      </c>
      <c r="AN1913">
        <v>1</v>
      </c>
      <c r="AT1913" s="59">
        <v>1</v>
      </c>
      <c r="EH1913" s="7" t="str">
        <f>VLOOKUP(B1913,'[1]FT Base GRAL'!$B$6:$AB$2733,27,0)</f>
        <v>SIN</v>
      </c>
    </row>
    <row r="1914" spans="1:138" ht="15.75" x14ac:dyDescent="0.3">
      <c r="A1914" s="55">
        <v>2112</v>
      </c>
      <c r="B1914" s="4" t="s">
        <v>3660</v>
      </c>
      <c r="C1914" s="5" t="s">
        <v>8</v>
      </c>
      <c r="D1914" s="6"/>
      <c r="E1914" s="4" t="s">
        <v>3658</v>
      </c>
      <c r="F1914" s="7" t="s">
        <v>57</v>
      </c>
      <c r="G1914" s="7" t="s">
        <v>1060</v>
      </c>
      <c r="H1914" s="7" t="s">
        <v>3659</v>
      </c>
      <c r="I1914" s="47" t="s">
        <v>5189</v>
      </c>
      <c r="J1914" s="47"/>
      <c r="K1914" s="47">
        <f t="shared" si="33"/>
        <v>1</v>
      </c>
      <c r="Y1914">
        <v>1</v>
      </c>
      <c r="Z1914">
        <v>1</v>
      </c>
      <c r="AC1914" s="59">
        <v>1</v>
      </c>
      <c r="EH1914" s="7" t="str">
        <f>VLOOKUP(B1914,'[1]FT Base GRAL'!$B$6:$AB$2733,27,0)</f>
        <v>SLP</v>
      </c>
    </row>
    <row r="1915" spans="1:138" ht="15.75" x14ac:dyDescent="0.3">
      <c r="A1915" s="55">
        <v>2113</v>
      </c>
      <c r="B1915" s="4" t="s">
        <v>3661</v>
      </c>
      <c r="C1915" s="5" t="s">
        <v>8</v>
      </c>
      <c r="D1915" s="6"/>
      <c r="E1915" s="4" t="s">
        <v>3662</v>
      </c>
      <c r="F1915" s="7" t="s">
        <v>57</v>
      </c>
      <c r="G1915" s="7" t="s">
        <v>1060</v>
      </c>
      <c r="H1915" s="7" t="s">
        <v>3663</v>
      </c>
      <c r="I1915" s="47" t="s">
        <v>5189</v>
      </c>
      <c r="J1915" s="47"/>
      <c r="K1915" s="47">
        <f t="shared" si="33"/>
        <v>1</v>
      </c>
      <c r="R1915">
        <v>1</v>
      </c>
      <c r="S1915">
        <v>1</v>
      </c>
      <c r="T1915">
        <v>1</v>
      </c>
      <c r="U1915">
        <v>1</v>
      </c>
      <c r="V1915">
        <v>1</v>
      </c>
      <c r="W1915">
        <v>1</v>
      </c>
      <c r="X1915" s="59">
        <v>1</v>
      </c>
      <c r="EH1915" s="7" t="str">
        <f>VLOOKUP(B1915,'[1]FT Base GRAL'!$B$6:$AB$2733,27,0)</f>
        <v>SON 2</v>
      </c>
    </row>
    <row r="1916" spans="1:138" ht="15.75" x14ac:dyDescent="0.3">
      <c r="A1916" s="55">
        <v>2114</v>
      </c>
      <c r="B1916" s="4" t="s">
        <v>3664</v>
      </c>
      <c r="C1916" s="5" t="s">
        <v>8</v>
      </c>
      <c r="D1916" s="6"/>
      <c r="E1916" s="4" t="s">
        <v>3665</v>
      </c>
      <c r="F1916" s="7" t="s">
        <v>57</v>
      </c>
      <c r="G1916" s="7" t="s">
        <v>1060</v>
      </c>
      <c r="H1916" s="7" t="s">
        <v>3666</v>
      </c>
      <c r="I1916" s="47" t="s">
        <v>5189</v>
      </c>
      <c r="J1916" s="47"/>
      <c r="K1916" s="47">
        <f t="shared" si="33"/>
        <v>1</v>
      </c>
      <c r="R1916">
        <v>1</v>
      </c>
      <c r="S1916">
        <v>1</v>
      </c>
      <c r="T1916">
        <v>1</v>
      </c>
      <c r="U1916">
        <v>1</v>
      </c>
      <c r="V1916">
        <v>1</v>
      </c>
      <c r="W1916">
        <v>1</v>
      </c>
      <c r="X1916" s="59">
        <v>1</v>
      </c>
      <c r="EH1916" s="7" t="str">
        <f>VLOOKUP(B1916,'[1]FT Base GRAL'!$B$6:$AB$2733,27,0)</f>
        <v>SON 2</v>
      </c>
    </row>
    <row r="1917" spans="1:138" ht="15.75" x14ac:dyDescent="0.3">
      <c r="A1917" s="55">
        <v>2115</v>
      </c>
      <c r="B1917" s="4" t="s">
        <v>3667</v>
      </c>
      <c r="C1917" s="5" t="s">
        <v>8</v>
      </c>
      <c r="D1917" s="6"/>
      <c r="E1917" s="4" t="s">
        <v>3478</v>
      </c>
      <c r="F1917" s="7" t="s">
        <v>57</v>
      </c>
      <c r="G1917" s="7" t="s">
        <v>1060</v>
      </c>
      <c r="H1917" s="7" t="s">
        <v>3479</v>
      </c>
      <c r="I1917" s="47" t="s">
        <v>5189</v>
      </c>
      <c r="J1917" s="47"/>
      <c r="K1917" s="47">
        <f t="shared" si="33"/>
        <v>3</v>
      </c>
      <c r="R1917">
        <v>1</v>
      </c>
      <c r="S1917">
        <v>1</v>
      </c>
      <c r="T1917">
        <v>1</v>
      </c>
      <c r="U1917">
        <v>1</v>
      </c>
      <c r="V1917">
        <v>1</v>
      </c>
      <c r="W1917">
        <v>1</v>
      </c>
      <c r="X1917" s="59">
        <v>1</v>
      </c>
      <c r="AI1917">
        <v>1</v>
      </c>
      <c r="AJ1917">
        <v>1</v>
      </c>
      <c r="AM1917" s="59">
        <v>1</v>
      </c>
      <c r="AN1917">
        <v>1</v>
      </c>
      <c r="AO1917">
        <v>1</v>
      </c>
      <c r="AT1917" s="59">
        <v>1</v>
      </c>
      <c r="EH1917" s="7" t="str">
        <f>VLOOKUP(B1917,'[1]FT Base GRAL'!$B$6:$AB$2733,27,0)</f>
        <v>SIN</v>
      </c>
    </row>
    <row r="1918" spans="1:138" ht="15.75" x14ac:dyDescent="0.3">
      <c r="A1918" s="55">
        <v>2116</v>
      </c>
      <c r="B1918" s="4" t="s">
        <v>3668</v>
      </c>
      <c r="C1918" s="5" t="s">
        <v>8</v>
      </c>
      <c r="D1918" s="6"/>
      <c r="E1918" s="4" t="s">
        <v>3478</v>
      </c>
      <c r="F1918" s="7" t="s">
        <v>57</v>
      </c>
      <c r="G1918" s="7" t="s">
        <v>1060</v>
      </c>
      <c r="H1918" s="7" t="s">
        <v>3479</v>
      </c>
      <c r="I1918" s="47" t="s">
        <v>5189</v>
      </c>
      <c r="J1918" s="47"/>
      <c r="K1918" s="47">
        <f t="shared" si="33"/>
        <v>1</v>
      </c>
      <c r="Y1918">
        <v>1</v>
      </c>
      <c r="Z1918">
        <v>1</v>
      </c>
      <c r="AC1918" s="59">
        <v>1</v>
      </c>
      <c r="EH1918" s="7" t="str">
        <f>VLOOKUP(B1918,'[1]FT Base GRAL'!$B$6:$AB$2733,27,0)</f>
        <v>SLP</v>
      </c>
    </row>
    <row r="1919" spans="1:138" ht="15.75" x14ac:dyDescent="0.3">
      <c r="A1919" s="55">
        <v>2117</v>
      </c>
      <c r="B1919" s="4" t="s">
        <v>3669</v>
      </c>
      <c r="C1919" s="5" t="s">
        <v>8</v>
      </c>
      <c r="D1919" s="6"/>
      <c r="E1919" s="4" t="s">
        <v>3670</v>
      </c>
      <c r="F1919" s="7" t="s">
        <v>57</v>
      </c>
      <c r="G1919" s="7" t="s">
        <v>1060</v>
      </c>
      <c r="H1919" s="7" t="s">
        <v>3671</v>
      </c>
      <c r="I1919" s="47" t="s">
        <v>5189</v>
      </c>
      <c r="J1919" s="47"/>
      <c r="K1919" s="47">
        <f t="shared" si="33"/>
        <v>1</v>
      </c>
      <c r="R1919">
        <v>1</v>
      </c>
      <c r="S1919">
        <v>1</v>
      </c>
      <c r="T1919">
        <v>1</v>
      </c>
      <c r="U1919">
        <v>1</v>
      </c>
      <c r="V1919">
        <v>1</v>
      </c>
      <c r="W1919">
        <v>1</v>
      </c>
      <c r="X1919" s="59">
        <v>1</v>
      </c>
      <c r="EH1919" s="7" t="str">
        <f>VLOOKUP(B1919,'[1]FT Base GRAL'!$B$6:$AB$2733,27,0)</f>
        <v>SON 2</v>
      </c>
    </row>
    <row r="1920" spans="1:138" ht="15.75" x14ac:dyDescent="0.3">
      <c r="A1920" s="55">
        <v>2118</v>
      </c>
      <c r="B1920" s="4" t="s">
        <v>3672</v>
      </c>
      <c r="C1920" s="5" t="s">
        <v>8</v>
      </c>
      <c r="D1920" s="6"/>
      <c r="E1920" s="4" t="s">
        <v>3673</v>
      </c>
      <c r="F1920" s="7" t="s">
        <v>57</v>
      </c>
      <c r="G1920" s="7" t="s">
        <v>1060</v>
      </c>
      <c r="H1920" s="7" t="s">
        <v>3674</v>
      </c>
      <c r="I1920" s="47" t="s">
        <v>5189</v>
      </c>
      <c r="J1920" s="47"/>
      <c r="K1920" s="47">
        <f t="shared" si="33"/>
        <v>1</v>
      </c>
      <c r="R1920">
        <v>1</v>
      </c>
      <c r="S1920">
        <v>1</v>
      </c>
      <c r="T1920">
        <v>1</v>
      </c>
      <c r="U1920">
        <v>1</v>
      </c>
      <c r="V1920">
        <v>1</v>
      </c>
      <c r="W1920">
        <v>1</v>
      </c>
      <c r="X1920" s="59">
        <v>1</v>
      </c>
      <c r="EH1920" s="7" t="str">
        <f>VLOOKUP(B1920,'[1]FT Base GRAL'!$B$6:$AB$2733,27,0)</f>
        <v>SON 2</v>
      </c>
    </row>
    <row r="1921" spans="1:138" ht="15.75" x14ac:dyDescent="0.3">
      <c r="A1921" s="55">
        <v>2119</v>
      </c>
      <c r="B1921" s="4" t="s">
        <v>3675</v>
      </c>
      <c r="C1921" s="5" t="s">
        <v>8</v>
      </c>
      <c r="D1921" s="6"/>
      <c r="E1921" s="4" t="s">
        <v>3676</v>
      </c>
      <c r="F1921" s="7" t="s">
        <v>57</v>
      </c>
      <c r="G1921" s="7" t="s">
        <v>1060</v>
      </c>
      <c r="H1921" s="7" t="s">
        <v>3677</v>
      </c>
      <c r="I1921" s="47" t="s">
        <v>5189</v>
      </c>
      <c r="J1921" s="47"/>
      <c r="K1921" s="47">
        <f t="shared" si="33"/>
        <v>2</v>
      </c>
      <c r="R1921">
        <v>1</v>
      </c>
      <c r="S1921">
        <v>1</v>
      </c>
      <c r="T1921">
        <v>1</v>
      </c>
      <c r="U1921">
        <v>1</v>
      </c>
      <c r="V1921">
        <v>1</v>
      </c>
      <c r="W1921">
        <v>1</v>
      </c>
      <c r="X1921" s="59">
        <v>1</v>
      </c>
      <c r="AN1921">
        <v>1</v>
      </c>
      <c r="AT1921" s="59">
        <v>1</v>
      </c>
      <c r="EH1921" s="7" t="str">
        <f>VLOOKUP(B1921,'[1]FT Base GRAL'!$B$6:$AB$2733,27,0)</f>
        <v>SIN</v>
      </c>
    </row>
    <row r="1922" spans="1:138" ht="15.75" x14ac:dyDescent="0.3">
      <c r="A1922" s="55">
        <v>2120</v>
      </c>
      <c r="B1922" s="4" t="s">
        <v>3678</v>
      </c>
      <c r="C1922" s="5" t="s">
        <v>8</v>
      </c>
      <c r="D1922" s="6"/>
      <c r="E1922" s="4" t="s">
        <v>3676</v>
      </c>
      <c r="F1922" s="7" t="s">
        <v>57</v>
      </c>
      <c r="G1922" s="7" t="s">
        <v>1060</v>
      </c>
      <c r="H1922" s="7" t="s">
        <v>3677</v>
      </c>
      <c r="I1922" s="47" t="s">
        <v>5189</v>
      </c>
      <c r="J1922" s="47"/>
      <c r="K1922" s="47">
        <f t="shared" si="33"/>
        <v>2</v>
      </c>
      <c r="Y1922">
        <v>1</v>
      </c>
      <c r="Z1922">
        <v>1</v>
      </c>
      <c r="AC1922" s="59">
        <v>1</v>
      </c>
      <c r="AI1922">
        <v>1</v>
      </c>
      <c r="AJ1922">
        <v>1</v>
      </c>
      <c r="AM1922" s="59">
        <v>1</v>
      </c>
      <c r="EH1922" s="7" t="str">
        <f>VLOOKUP(B1922,'[1]FT Base GRAL'!$B$6:$AB$2733,27,0)</f>
        <v>SLP</v>
      </c>
    </row>
    <row r="1923" spans="1:138" ht="15.75" x14ac:dyDescent="0.3">
      <c r="A1923" s="55">
        <v>2121</v>
      </c>
      <c r="B1923" s="4" t="s">
        <v>3679</v>
      </c>
      <c r="C1923" s="5" t="s">
        <v>8</v>
      </c>
      <c r="D1923" s="6"/>
      <c r="E1923" s="4" t="s">
        <v>3676</v>
      </c>
      <c r="F1923" s="7" t="s">
        <v>57</v>
      </c>
      <c r="G1923" s="7" t="s">
        <v>1060</v>
      </c>
      <c r="H1923" s="7" t="s">
        <v>3677</v>
      </c>
      <c r="I1923" s="47" t="s">
        <v>5171</v>
      </c>
      <c r="J1923" s="47"/>
      <c r="K1923" s="47">
        <f t="shared" si="33"/>
        <v>0</v>
      </c>
      <c r="AD1923">
        <v>1</v>
      </c>
      <c r="EH1923" s="7" t="str">
        <f>VLOOKUP(B1923,'[1]FT Base GRAL'!$B$6:$AB$2733,27,0)</f>
        <v>QRO</v>
      </c>
    </row>
    <row r="1924" spans="1:138" ht="15.75" x14ac:dyDescent="0.3">
      <c r="A1924" s="55">
        <v>2122</v>
      </c>
      <c r="B1924" s="4" t="s">
        <v>3680</v>
      </c>
      <c r="C1924" s="15" t="s">
        <v>41</v>
      </c>
      <c r="D1924" s="13"/>
      <c r="E1924" s="4" t="s">
        <v>3676</v>
      </c>
      <c r="F1924" s="14" t="s">
        <v>1230</v>
      </c>
      <c r="G1924" s="14" t="s">
        <v>1060</v>
      </c>
      <c r="H1924" s="14" t="s">
        <v>3677</v>
      </c>
      <c r="I1924" s="47" t="s">
        <v>5189</v>
      </c>
      <c r="J1924" s="47"/>
      <c r="K1924" s="47">
        <f t="shared" si="33"/>
        <v>1</v>
      </c>
      <c r="AE1924">
        <v>1</v>
      </c>
      <c r="AH1924" s="59">
        <v>1</v>
      </c>
      <c r="EH1924" s="7" t="str">
        <f>VLOOKUP(B1924,'[1]FT Base GRAL'!$B$6:$AB$2733,27,0)</f>
        <v>QRO-JunAcla</v>
      </c>
    </row>
    <row r="1925" spans="1:138" ht="15.75" x14ac:dyDescent="0.3">
      <c r="A1925" s="55">
        <v>2123</v>
      </c>
      <c r="B1925" s="4" t="s">
        <v>3681</v>
      </c>
      <c r="C1925" s="5" t="s">
        <v>8</v>
      </c>
      <c r="D1925" s="6"/>
      <c r="E1925" s="4" t="s">
        <v>3682</v>
      </c>
      <c r="F1925" s="7" t="s">
        <v>57</v>
      </c>
      <c r="G1925" s="7" t="s">
        <v>1060</v>
      </c>
      <c r="H1925" s="7" t="s">
        <v>3683</v>
      </c>
      <c r="I1925" s="47" t="s">
        <v>5189</v>
      </c>
      <c r="J1925" s="47"/>
      <c r="K1925" s="47">
        <f t="shared" si="33"/>
        <v>3</v>
      </c>
      <c r="Y1925">
        <v>1</v>
      </c>
      <c r="Z1925">
        <v>1</v>
      </c>
      <c r="AA1925">
        <v>1</v>
      </c>
      <c r="AB1925">
        <v>1</v>
      </c>
      <c r="AC1925" s="59">
        <v>1</v>
      </c>
      <c r="AI1925">
        <v>1</v>
      </c>
      <c r="AJ1925">
        <v>1</v>
      </c>
      <c r="AM1925" s="59">
        <v>1</v>
      </c>
      <c r="AN1925">
        <v>1</v>
      </c>
      <c r="AT1925" s="59">
        <v>1</v>
      </c>
      <c r="EH1925" s="7" t="str">
        <f>VLOOKUP(B1925,'[1]FT Base GRAL'!$B$6:$AB$2733,27,0)</f>
        <v>SIN</v>
      </c>
    </row>
    <row r="1926" spans="1:138" ht="15.75" x14ac:dyDescent="0.3">
      <c r="A1926" s="55">
        <v>2124</v>
      </c>
      <c r="B1926" s="4" t="s">
        <v>3684</v>
      </c>
      <c r="C1926" s="5" t="s">
        <v>8</v>
      </c>
      <c r="D1926" s="6"/>
      <c r="E1926" s="4" t="s">
        <v>3682</v>
      </c>
      <c r="F1926" s="7" t="s">
        <v>57</v>
      </c>
      <c r="G1926" s="7" t="s">
        <v>1060</v>
      </c>
      <c r="H1926" s="7" t="s">
        <v>3683</v>
      </c>
      <c r="I1926" s="47" t="s">
        <v>4832</v>
      </c>
      <c r="J1926" s="47"/>
      <c r="K1926" s="47">
        <f t="shared" si="33"/>
        <v>0</v>
      </c>
      <c r="EH1926" s="108" t="str">
        <f>VLOOKUP(B1926,'[1]FT Base GRAL'!$B$6:$AB$2733,27,0)</f>
        <v>_SLP</v>
      </c>
    </row>
    <row r="1927" spans="1:138" ht="15.75" x14ac:dyDescent="0.3">
      <c r="A1927" s="55">
        <v>2125</v>
      </c>
      <c r="B1927" s="4" t="s">
        <v>3685</v>
      </c>
      <c r="C1927" s="5" t="s">
        <v>8</v>
      </c>
      <c r="D1927" s="6"/>
      <c r="E1927" s="4" t="s">
        <v>3682</v>
      </c>
      <c r="F1927" s="7" t="s">
        <v>57</v>
      </c>
      <c r="G1927" s="7" t="s">
        <v>1060</v>
      </c>
      <c r="H1927" s="7" t="s">
        <v>3683</v>
      </c>
      <c r="I1927" s="47" t="s">
        <v>5171</v>
      </c>
      <c r="J1927" s="47"/>
      <c r="K1927" s="47">
        <f t="shared" si="33"/>
        <v>0</v>
      </c>
      <c r="AD1927">
        <v>1</v>
      </c>
      <c r="EH1927" s="7" t="str">
        <f>VLOOKUP(B1927,'[1]FT Base GRAL'!$B$6:$AB$2733,27,0)</f>
        <v>QRO</v>
      </c>
    </row>
    <row r="1928" spans="1:138" ht="15.75" x14ac:dyDescent="0.3">
      <c r="A1928" s="55">
        <v>2126</v>
      </c>
      <c r="B1928" s="4" t="s">
        <v>3686</v>
      </c>
      <c r="C1928" s="15" t="s">
        <v>41</v>
      </c>
      <c r="D1928" s="13"/>
      <c r="E1928" s="4" t="s">
        <v>3682</v>
      </c>
      <c r="F1928" s="14" t="s">
        <v>1230</v>
      </c>
      <c r="G1928" s="14" t="s">
        <v>1060</v>
      </c>
      <c r="H1928" s="14" t="s">
        <v>3683</v>
      </c>
      <c r="I1928" s="47" t="s">
        <v>5189</v>
      </c>
      <c r="J1928" s="47"/>
      <c r="K1928" s="47">
        <f t="shared" ref="K1928:K1991" si="34">COUNTA(N1928,Q1928,AC1928,AH1928,AM1928,AT1928,BA1928,BC1928,X1928,BF1928,BM1928,BR1928,BW1928,CB1928,CG1928,CJ1928,CO1928,CT1928,CY1928,DD1928,DN1928,DS1928,DI1928,DX1928,EC1928,EG1928)</f>
        <v>1</v>
      </c>
      <c r="AE1928">
        <v>1</v>
      </c>
      <c r="AH1928" s="59">
        <v>1</v>
      </c>
      <c r="EH1928" s="7" t="str">
        <f>VLOOKUP(B1928,'[1]FT Base GRAL'!$B$6:$AB$2733,27,0)</f>
        <v>QRO-JunAcla</v>
      </c>
    </row>
    <row r="1929" spans="1:138" ht="15.75" x14ac:dyDescent="0.3">
      <c r="A1929" s="55">
        <v>2127</v>
      </c>
      <c r="B1929" s="4" t="s">
        <v>3687</v>
      </c>
      <c r="C1929" s="5" t="s">
        <v>8</v>
      </c>
      <c r="D1929" s="6"/>
      <c r="E1929" s="4" t="s">
        <v>3688</v>
      </c>
      <c r="F1929" s="7" t="s">
        <v>57</v>
      </c>
      <c r="G1929" s="7" t="s">
        <v>1060</v>
      </c>
      <c r="H1929" s="7" t="s">
        <v>3689</v>
      </c>
      <c r="I1929" s="47" t="s">
        <v>5189</v>
      </c>
      <c r="J1929" s="47"/>
      <c r="K1929" s="47">
        <f t="shared" si="34"/>
        <v>4</v>
      </c>
      <c r="Y1929">
        <v>1</v>
      </c>
      <c r="Z1929">
        <v>1</v>
      </c>
      <c r="AA1929">
        <v>1</v>
      </c>
      <c r="AB1929">
        <v>1</v>
      </c>
      <c r="AC1929" s="59">
        <v>1</v>
      </c>
      <c r="AD1929">
        <v>1</v>
      </c>
      <c r="AE1929">
        <v>1</v>
      </c>
      <c r="AF1929">
        <v>1</v>
      </c>
      <c r="AG1929">
        <v>1</v>
      </c>
      <c r="AH1929" s="59">
        <v>1</v>
      </c>
      <c r="AI1929">
        <v>1</v>
      </c>
      <c r="AJ1929">
        <v>1</v>
      </c>
      <c r="AK1929">
        <v>1</v>
      </c>
      <c r="AL1929">
        <v>1</v>
      </c>
      <c r="AM1929" s="59">
        <v>1</v>
      </c>
      <c r="AN1929">
        <v>1</v>
      </c>
      <c r="AO1929">
        <v>1</v>
      </c>
      <c r="AP1929">
        <v>1</v>
      </c>
      <c r="AQ1929">
        <v>1</v>
      </c>
      <c r="AR1929">
        <v>1</v>
      </c>
      <c r="AS1929">
        <v>1</v>
      </c>
      <c r="AT1929" s="59">
        <v>1</v>
      </c>
      <c r="EH1929" s="7" t="str">
        <f>VLOOKUP(B1929,'[1]FT Base GRAL'!$B$6:$AB$2733,27,0)</f>
        <v>SLP</v>
      </c>
    </row>
    <row r="1930" spans="1:138" ht="15.75" x14ac:dyDescent="0.3">
      <c r="A1930" s="55">
        <v>2128</v>
      </c>
      <c r="B1930" s="4" t="s">
        <v>3690</v>
      </c>
      <c r="C1930" s="5" t="s">
        <v>8</v>
      </c>
      <c r="D1930" s="6"/>
      <c r="E1930" s="4" t="s">
        <v>3691</v>
      </c>
      <c r="F1930" s="7" t="s">
        <v>57</v>
      </c>
      <c r="G1930" s="7" t="s">
        <v>1060</v>
      </c>
      <c r="H1930" s="7" t="s">
        <v>3692</v>
      </c>
      <c r="I1930" s="47" t="s">
        <v>5189</v>
      </c>
      <c r="J1930" s="47"/>
      <c r="K1930" s="47">
        <f t="shared" si="34"/>
        <v>3</v>
      </c>
      <c r="R1930">
        <v>1</v>
      </c>
      <c r="S1930">
        <v>1</v>
      </c>
      <c r="T1930">
        <v>1</v>
      </c>
      <c r="U1930">
        <v>1</v>
      </c>
      <c r="V1930">
        <v>1</v>
      </c>
      <c r="W1930">
        <v>1</v>
      </c>
      <c r="X1930" s="59">
        <v>1</v>
      </c>
      <c r="AI1930">
        <v>1</v>
      </c>
      <c r="AJ1930">
        <v>1</v>
      </c>
      <c r="AM1930" s="59">
        <v>1</v>
      </c>
      <c r="AN1930">
        <v>1</v>
      </c>
      <c r="AO1930">
        <v>1</v>
      </c>
      <c r="AT1930" s="59">
        <v>1</v>
      </c>
      <c r="EH1930" s="7" t="str">
        <f>VLOOKUP(B1930,'[1]FT Base GRAL'!$B$6:$AB$2733,27,0)</f>
        <v>SIN</v>
      </c>
    </row>
    <row r="1931" spans="1:138" ht="15.75" x14ac:dyDescent="0.3">
      <c r="A1931" s="55">
        <v>2129</v>
      </c>
      <c r="B1931" s="4" t="s">
        <v>3693</v>
      </c>
      <c r="C1931" s="5" t="s">
        <v>8</v>
      </c>
      <c r="D1931" s="6"/>
      <c r="E1931" s="4" t="s">
        <v>3691</v>
      </c>
      <c r="F1931" s="7" t="s">
        <v>57</v>
      </c>
      <c r="G1931" s="7" t="s">
        <v>1060</v>
      </c>
      <c r="H1931" s="7" t="s">
        <v>3692</v>
      </c>
      <c r="I1931" s="47" t="s">
        <v>5189</v>
      </c>
      <c r="J1931" s="47"/>
      <c r="K1931" s="47">
        <f t="shared" si="34"/>
        <v>1</v>
      </c>
      <c r="Y1931">
        <v>1</v>
      </c>
      <c r="Z1931">
        <v>1</v>
      </c>
      <c r="AA1931">
        <v>1</v>
      </c>
      <c r="AB1931">
        <v>1</v>
      </c>
      <c r="AC1931" s="59">
        <v>1</v>
      </c>
      <c r="EH1931" s="7" t="str">
        <f>VLOOKUP(B1931,'[1]FT Base GRAL'!$B$6:$AB$2733,27,0)</f>
        <v>SLP</v>
      </c>
    </row>
    <row r="1932" spans="1:138" ht="15.75" x14ac:dyDescent="0.3">
      <c r="A1932" s="55">
        <v>2130</v>
      </c>
      <c r="B1932" s="4" t="s">
        <v>3694</v>
      </c>
      <c r="C1932" s="5" t="s">
        <v>8</v>
      </c>
      <c r="D1932" s="6"/>
      <c r="E1932" s="4" t="s">
        <v>3695</v>
      </c>
      <c r="F1932" s="7" t="s">
        <v>57</v>
      </c>
      <c r="G1932" s="7" t="s">
        <v>1060</v>
      </c>
      <c r="H1932" s="7" t="s">
        <v>3696</v>
      </c>
      <c r="I1932" s="47" t="s">
        <v>5189</v>
      </c>
      <c r="J1932" s="47"/>
      <c r="K1932" s="47">
        <f t="shared" si="34"/>
        <v>3</v>
      </c>
      <c r="Y1932">
        <v>1</v>
      </c>
      <c r="Z1932">
        <v>1</v>
      </c>
      <c r="AA1932">
        <v>1</v>
      </c>
      <c r="AB1932">
        <v>1</v>
      </c>
      <c r="AC1932" s="59">
        <v>1</v>
      </c>
      <c r="AI1932">
        <v>1</v>
      </c>
      <c r="AJ1932">
        <v>1</v>
      </c>
      <c r="AM1932" s="59">
        <v>1</v>
      </c>
      <c r="AN1932">
        <v>1</v>
      </c>
      <c r="AO1932">
        <v>1</v>
      </c>
      <c r="AP1932">
        <v>1</v>
      </c>
      <c r="AQ1932">
        <v>1</v>
      </c>
      <c r="AT1932" s="59">
        <v>1</v>
      </c>
      <c r="EH1932" s="7" t="str">
        <f>VLOOKUP(B1932,'[1]FT Base GRAL'!$B$6:$AB$2733,27,0)</f>
        <v>SLP</v>
      </c>
    </row>
    <row r="1933" spans="1:138" ht="15.75" x14ac:dyDescent="0.3">
      <c r="A1933" s="55">
        <v>2131</v>
      </c>
      <c r="B1933" s="4" t="s">
        <v>3697</v>
      </c>
      <c r="C1933" s="5" t="s">
        <v>8</v>
      </c>
      <c r="D1933" s="6"/>
      <c r="E1933" s="4" t="s">
        <v>3698</v>
      </c>
      <c r="F1933" s="7" t="s">
        <v>57</v>
      </c>
      <c r="G1933" s="7" t="s">
        <v>1060</v>
      </c>
      <c r="H1933" s="7" t="s">
        <v>3699</v>
      </c>
      <c r="I1933" s="47" t="s">
        <v>5189</v>
      </c>
      <c r="J1933" s="47"/>
      <c r="K1933" s="47">
        <f t="shared" si="34"/>
        <v>3</v>
      </c>
      <c r="Y1933">
        <v>1</v>
      </c>
      <c r="Z1933">
        <v>1</v>
      </c>
      <c r="AA1933">
        <v>1</v>
      </c>
      <c r="AB1933">
        <v>1</v>
      </c>
      <c r="AC1933" s="59">
        <v>1</v>
      </c>
      <c r="AI1933">
        <v>1</v>
      </c>
      <c r="AJ1933">
        <v>1</v>
      </c>
      <c r="AM1933" s="59">
        <v>1</v>
      </c>
      <c r="AN1933">
        <v>1</v>
      </c>
      <c r="AT1933" s="59">
        <v>1</v>
      </c>
      <c r="EH1933" s="7" t="str">
        <f>VLOOKUP(B1933,'[1]FT Base GRAL'!$B$6:$AB$2733,27,0)</f>
        <v>SLP</v>
      </c>
    </row>
    <row r="1934" spans="1:138" ht="15.75" x14ac:dyDescent="0.3">
      <c r="A1934" s="55">
        <v>2132</v>
      </c>
      <c r="B1934" s="4" t="s">
        <v>3700</v>
      </c>
      <c r="C1934" s="5" t="s">
        <v>8</v>
      </c>
      <c r="D1934" s="6"/>
      <c r="E1934" s="4" t="s">
        <v>3698</v>
      </c>
      <c r="F1934" s="7" t="s">
        <v>57</v>
      </c>
      <c r="G1934" s="7" t="s">
        <v>1060</v>
      </c>
      <c r="H1934" s="7" t="s">
        <v>3699</v>
      </c>
      <c r="I1934" s="47" t="s">
        <v>5189</v>
      </c>
      <c r="J1934" s="47"/>
      <c r="K1934" s="47">
        <f t="shared" si="34"/>
        <v>1</v>
      </c>
      <c r="AD1934">
        <v>1</v>
      </c>
      <c r="AE1934">
        <v>1</v>
      </c>
      <c r="AH1934" s="59">
        <v>1</v>
      </c>
      <c r="EH1934" s="7" t="str">
        <f>VLOOKUP(B1934,'[1]FT Base GRAL'!$B$6:$AB$2733,27,0)</f>
        <v>QRO</v>
      </c>
    </row>
    <row r="1935" spans="1:138" ht="15.75" x14ac:dyDescent="0.3">
      <c r="A1935" s="55">
        <v>2133</v>
      </c>
      <c r="B1935" s="4" t="s">
        <v>3701</v>
      </c>
      <c r="C1935" s="5" t="s">
        <v>8</v>
      </c>
      <c r="D1935" s="6"/>
      <c r="E1935" s="4" t="s">
        <v>3702</v>
      </c>
      <c r="F1935" s="7" t="s">
        <v>57</v>
      </c>
      <c r="G1935" s="7" t="s">
        <v>1060</v>
      </c>
      <c r="H1935" s="7" t="s">
        <v>54</v>
      </c>
      <c r="I1935" s="47" t="s">
        <v>5171</v>
      </c>
      <c r="J1935" s="47"/>
      <c r="K1935" s="47">
        <f t="shared" si="34"/>
        <v>0</v>
      </c>
      <c r="O1935">
        <v>1</v>
      </c>
      <c r="P1935">
        <v>1</v>
      </c>
      <c r="EH1935" s="7" t="str">
        <f>VLOOKUP(B1935,'[1]FT Base GRAL'!$B$6:$AB$2733,27,0)</f>
        <v>UMM</v>
      </c>
    </row>
    <row r="1936" spans="1:138" ht="15.75" x14ac:dyDescent="0.3">
      <c r="A1936" s="55">
        <v>2134</v>
      </c>
      <c r="B1936" s="4" t="s">
        <v>3703</v>
      </c>
      <c r="C1936" s="5" t="s">
        <v>8</v>
      </c>
      <c r="D1936" s="6"/>
      <c r="E1936" s="4" t="s">
        <v>3704</v>
      </c>
      <c r="F1936" s="7" t="s">
        <v>57</v>
      </c>
      <c r="G1936" s="7" t="s">
        <v>1060</v>
      </c>
      <c r="H1936" s="7" t="s">
        <v>54</v>
      </c>
      <c r="I1936" s="47" t="s">
        <v>5171</v>
      </c>
      <c r="J1936" s="47"/>
      <c r="K1936" s="47">
        <f t="shared" si="34"/>
        <v>0</v>
      </c>
      <c r="L1936">
        <v>1</v>
      </c>
      <c r="M1936">
        <v>1</v>
      </c>
      <c r="EH1936" s="7" t="str">
        <f>VLOOKUP(B1936,'[1]FT Base GRAL'!$B$6:$AB$2733,27,0)</f>
        <v>AMB</v>
      </c>
    </row>
    <row r="1937" spans="1:138" ht="15.75" x14ac:dyDescent="0.3">
      <c r="A1937" s="55">
        <v>2135</v>
      </c>
      <c r="B1937" s="4" t="s">
        <v>3705</v>
      </c>
      <c r="C1937" s="5" t="s">
        <v>8</v>
      </c>
      <c r="D1937" s="6"/>
      <c r="E1937" s="4" t="s">
        <v>3706</v>
      </c>
      <c r="F1937" s="7" t="s">
        <v>57</v>
      </c>
      <c r="G1937" s="7" t="s">
        <v>1060</v>
      </c>
      <c r="H1937" s="7" t="s">
        <v>54</v>
      </c>
      <c r="I1937" s="47" t="s">
        <v>5189</v>
      </c>
      <c r="J1937" s="47"/>
      <c r="K1937" s="47">
        <f t="shared" si="34"/>
        <v>1</v>
      </c>
      <c r="R1937">
        <v>1</v>
      </c>
      <c r="S1937">
        <v>1</v>
      </c>
      <c r="T1937">
        <v>1</v>
      </c>
      <c r="U1937">
        <v>1</v>
      </c>
      <c r="V1937">
        <v>1</v>
      </c>
      <c r="W1937">
        <v>1</v>
      </c>
      <c r="X1937" s="59">
        <v>1</v>
      </c>
      <c r="EH1937" s="7" t="str">
        <f>VLOOKUP(B1937,'[1]FT Base GRAL'!$B$6:$AB$2733,27,0)</f>
        <v>SON 2</v>
      </c>
    </row>
    <row r="1938" spans="1:138" ht="15.75" x14ac:dyDescent="0.3">
      <c r="A1938" s="55">
        <v>2136</v>
      </c>
      <c r="B1938" s="4" t="s">
        <v>3707</v>
      </c>
      <c r="C1938" s="5" t="s">
        <v>8</v>
      </c>
      <c r="D1938" s="6"/>
      <c r="E1938" s="4" t="s">
        <v>3708</v>
      </c>
      <c r="F1938" s="7" t="s">
        <v>57</v>
      </c>
      <c r="G1938" s="7" t="s">
        <v>1060</v>
      </c>
      <c r="H1938" s="7" t="s">
        <v>54</v>
      </c>
      <c r="I1938" s="47" t="s">
        <v>5189</v>
      </c>
      <c r="J1938" s="47"/>
      <c r="K1938" s="47">
        <f t="shared" si="34"/>
        <v>1</v>
      </c>
      <c r="R1938">
        <v>1</v>
      </c>
      <c r="S1938">
        <v>1</v>
      </c>
      <c r="T1938">
        <v>1</v>
      </c>
      <c r="U1938">
        <v>1</v>
      </c>
      <c r="V1938">
        <v>1</v>
      </c>
      <c r="W1938">
        <v>1</v>
      </c>
      <c r="X1938" s="59">
        <v>1</v>
      </c>
      <c r="EH1938" s="7" t="str">
        <f>VLOOKUP(B1938,'[1]FT Base GRAL'!$B$6:$AB$2733,27,0)</f>
        <v>SON 2</v>
      </c>
    </row>
    <row r="1939" spans="1:138" ht="15.75" x14ac:dyDescent="0.3">
      <c r="A1939" s="55">
        <v>2137</v>
      </c>
      <c r="B1939" s="4" t="s">
        <v>3709</v>
      </c>
      <c r="C1939" s="5" t="s">
        <v>8</v>
      </c>
      <c r="D1939" s="6"/>
      <c r="E1939" s="4" t="s">
        <v>3710</v>
      </c>
      <c r="F1939" s="7" t="s">
        <v>57</v>
      </c>
      <c r="G1939" s="7" t="s">
        <v>1060</v>
      </c>
      <c r="H1939" s="7" t="s">
        <v>54</v>
      </c>
      <c r="I1939" s="47" t="s">
        <v>5189</v>
      </c>
      <c r="J1939" s="47"/>
      <c r="K1939" s="47">
        <f t="shared" si="34"/>
        <v>1</v>
      </c>
      <c r="R1939">
        <v>1</v>
      </c>
      <c r="S1939">
        <v>1</v>
      </c>
      <c r="T1939">
        <v>1</v>
      </c>
      <c r="U1939">
        <v>1</v>
      </c>
      <c r="V1939">
        <v>1</v>
      </c>
      <c r="W1939">
        <v>1</v>
      </c>
      <c r="X1939" s="59">
        <v>1</v>
      </c>
      <c r="EH1939" s="7" t="str">
        <f>VLOOKUP(B1939,'[1]FT Base GRAL'!$B$6:$AB$2733,27,0)</f>
        <v>SON 2</v>
      </c>
    </row>
    <row r="1940" spans="1:138" ht="15.75" x14ac:dyDescent="0.3">
      <c r="A1940" s="55">
        <v>2138</v>
      </c>
      <c r="B1940" s="4" t="s">
        <v>3711</v>
      </c>
      <c r="C1940" s="5" t="s">
        <v>8</v>
      </c>
      <c r="D1940" s="6"/>
      <c r="E1940" s="4" t="s">
        <v>3712</v>
      </c>
      <c r="F1940" s="7" t="s">
        <v>57</v>
      </c>
      <c r="G1940" s="7" t="s">
        <v>1060</v>
      </c>
      <c r="H1940" s="7" t="s">
        <v>54</v>
      </c>
      <c r="I1940" s="47" t="s">
        <v>5189</v>
      </c>
      <c r="J1940" s="47"/>
      <c r="K1940" s="47">
        <f t="shared" si="34"/>
        <v>1</v>
      </c>
      <c r="R1940">
        <v>1</v>
      </c>
      <c r="S1940">
        <v>1</v>
      </c>
      <c r="T1940">
        <v>1</v>
      </c>
      <c r="U1940">
        <v>1</v>
      </c>
      <c r="V1940">
        <v>1</v>
      </c>
      <c r="W1940">
        <v>1</v>
      </c>
      <c r="X1940" s="59">
        <v>1</v>
      </c>
      <c r="EH1940" s="7" t="str">
        <f>VLOOKUP(B1940,'[1]FT Base GRAL'!$B$6:$AB$2733,27,0)</f>
        <v>SON 2</v>
      </c>
    </row>
    <row r="1941" spans="1:138" ht="15.75" x14ac:dyDescent="0.3">
      <c r="A1941" s="55">
        <v>2139</v>
      </c>
      <c r="B1941" s="4" t="s">
        <v>3713</v>
      </c>
      <c r="C1941" s="5" t="s">
        <v>8</v>
      </c>
      <c r="D1941" s="6"/>
      <c r="E1941" s="4" t="s">
        <v>3714</v>
      </c>
      <c r="F1941" s="7" t="s">
        <v>57</v>
      </c>
      <c r="G1941" s="7" t="s">
        <v>1060</v>
      </c>
      <c r="H1941" s="7" t="s">
        <v>54</v>
      </c>
      <c r="I1941" s="47" t="s">
        <v>5189</v>
      </c>
      <c r="J1941" s="47"/>
      <c r="K1941" s="47">
        <f t="shared" si="34"/>
        <v>1</v>
      </c>
      <c r="R1941">
        <v>1</v>
      </c>
      <c r="S1941">
        <v>1</v>
      </c>
      <c r="T1941">
        <v>1</v>
      </c>
      <c r="U1941">
        <v>1</v>
      </c>
      <c r="V1941">
        <v>1</v>
      </c>
      <c r="W1941">
        <v>1</v>
      </c>
      <c r="X1941" s="59">
        <v>1</v>
      </c>
      <c r="EH1941" s="7" t="str">
        <f>VLOOKUP(B1941,'[1]FT Base GRAL'!$B$6:$AB$2733,27,0)</f>
        <v>SON 2</v>
      </c>
    </row>
    <row r="1942" spans="1:138" ht="15.75" x14ac:dyDescent="0.3">
      <c r="A1942" s="55">
        <v>2140</v>
      </c>
      <c r="B1942" s="4" t="s">
        <v>3715</v>
      </c>
      <c r="C1942" s="5" t="s">
        <v>8</v>
      </c>
      <c r="D1942" s="6"/>
      <c r="E1942" s="4" t="s">
        <v>3716</v>
      </c>
      <c r="F1942" s="7" t="s">
        <v>57</v>
      </c>
      <c r="G1942" s="7" t="s">
        <v>1060</v>
      </c>
      <c r="H1942" s="7" t="s">
        <v>54</v>
      </c>
      <c r="I1942" s="47" t="s">
        <v>4832</v>
      </c>
      <c r="J1942" s="47"/>
      <c r="K1942" s="47">
        <f t="shared" si="34"/>
        <v>0</v>
      </c>
      <c r="EH1942" s="108" t="str">
        <f>VLOOKUP(B1942,'[1]FT Base GRAL'!$B$6:$AB$2733,27,0)</f>
        <v>_QRO</v>
      </c>
    </row>
    <row r="1943" spans="1:138" ht="15.75" x14ac:dyDescent="0.3">
      <c r="A1943" s="55">
        <v>2141</v>
      </c>
      <c r="B1943" s="4" t="s">
        <v>3717</v>
      </c>
      <c r="C1943" s="5" t="s">
        <v>8</v>
      </c>
      <c r="D1943" s="6"/>
      <c r="E1943" s="4" t="s">
        <v>3716</v>
      </c>
      <c r="F1943" s="7" t="s">
        <v>57</v>
      </c>
      <c r="G1943" s="7" t="s">
        <v>1060</v>
      </c>
      <c r="H1943" s="7" t="s">
        <v>54</v>
      </c>
      <c r="I1943" s="47" t="s">
        <v>5189</v>
      </c>
      <c r="J1943" s="47"/>
      <c r="K1943" s="47">
        <f t="shared" si="34"/>
        <v>1</v>
      </c>
      <c r="AD1943">
        <v>1</v>
      </c>
      <c r="AE1943">
        <v>1</v>
      </c>
      <c r="AH1943" s="59">
        <v>1</v>
      </c>
      <c r="EH1943" s="7" t="str">
        <f>VLOOKUP(B1943,'[1]FT Base GRAL'!$B$6:$AB$2733,27,0)</f>
        <v>QRO</v>
      </c>
    </row>
    <row r="1944" spans="1:138" ht="15.75" x14ac:dyDescent="0.3">
      <c r="A1944" s="55">
        <v>2142</v>
      </c>
      <c r="B1944" s="4" t="s">
        <v>3718</v>
      </c>
      <c r="C1944" s="5" t="s">
        <v>8</v>
      </c>
      <c r="D1944" s="6"/>
      <c r="E1944" s="4" t="s">
        <v>3719</v>
      </c>
      <c r="F1944" s="7" t="s">
        <v>57</v>
      </c>
      <c r="G1944" s="7" t="s">
        <v>1060</v>
      </c>
      <c r="H1944" s="7" t="s">
        <v>54</v>
      </c>
      <c r="I1944" s="47" t="s">
        <v>4832</v>
      </c>
      <c r="J1944" s="47"/>
      <c r="K1944" s="47">
        <f t="shared" si="34"/>
        <v>0</v>
      </c>
      <c r="EH1944" s="108" t="str">
        <f>VLOOKUP(B1944,'[1]FT Base GRAL'!$B$6:$AB$2733,27,0)</f>
        <v>_QRO</v>
      </c>
    </row>
    <row r="1945" spans="1:138" ht="15.75" x14ac:dyDescent="0.3">
      <c r="A1945" s="55">
        <v>2143</v>
      </c>
      <c r="B1945" s="4" t="s">
        <v>3720</v>
      </c>
      <c r="C1945" s="5" t="s">
        <v>8</v>
      </c>
      <c r="D1945" s="6"/>
      <c r="E1945" s="4" t="s">
        <v>3719</v>
      </c>
      <c r="F1945" s="7" t="s">
        <v>57</v>
      </c>
      <c r="G1945" s="7" t="s">
        <v>1060</v>
      </c>
      <c r="H1945" s="7" t="s">
        <v>54</v>
      </c>
      <c r="I1945" s="47" t="s">
        <v>5189</v>
      </c>
      <c r="J1945" s="47"/>
      <c r="K1945" s="47">
        <f t="shared" si="34"/>
        <v>1</v>
      </c>
      <c r="AD1945">
        <v>1</v>
      </c>
      <c r="AE1945">
        <v>1</v>
      </c>
      <c r="AH1945" s="59">
        <v>1</v>
      </c>
      <c r="EH1945" s="7" t="str">
        <f>VLOOKUP(B1945,'[1]FT Base GRAL'!$B$6:$AB$2733,27,0)</f>
        <v>QRO</v>
      </c>
    </row>
    <row r="1946" spans="1:138" ht="15.75" x14ac:dyDescent="0.3">
      <c r="A1946" s="55">
        <v>2144</v>
      </c>
      <c r="B1946" s="4" t="s">
        <v>3721</v>
      </c>
      <c r="C1946" s="5" t="s">
        <v>8</v>
      </c>
      <c r="D1946" s="6"/>
      <c r="E1946" s="4" t="s">
        <v>3722</v>
      </c>
      <c r="F1946" s="7" t="s">
        <v>57</v>
      </c>
      <c r="G1946" s="7" t="s">
        <v>1060</v>
      </c>
      <c r="H1946" s="7" t="s">
        <v>54</v>
      </c>
      <c r="I1946" s="47" t="s">
        <v>5189</v>
      </c>
      <c r="J1946" s="47"/>
      <c r="K1946" s="47">
        <f t="shared" si="34"/>
        <v>1</v>
      </c>
      <c r="R1946">
        <v>1</v>
      </c>
      <c r="S1946">
        <v>1</v>
      </c>
      <c r="T1946">
        <v>1</v>
      </c>
      <c r="U1946">
        <v>1</v>
      </c>
      <c r="V1946">
        <v>1</v>
      </c>
      <c r="W1946">
        <v>1</v>
      </c>
      <c r="X1946" s="59">
        <v>1</v>
      </c>
      <c r="EH1946" s="7" t="str">
        <f>VLOOKUP(B1946,'[1]FT Base GRAL'!$B$6:$AB$2733,27,0)</f>
        <v>SON 2</v>
      </c>
    </row>
    <row r="1947" spans="1:138" ht="15.75" x14ac:dyDescent="0.3">
      <c r="A1947" s="55">
        <v>2145</v>
      </c>
      <c r="B1947" s="4" t="s">
        <v>3723</v>
      </c>
      <c r="C1947" s="5" t="s">
        <v>8</v>
      </c>
      <c r="D1947" s="6"/>
      <c r="E1947" s="4" t="s">
        <v>3722</v>
      </c>
      <c r="F1947" s="7" t="s">
        <v>57</v>
      </c>
      <c r="G1947" s="7" t="s">
        <v>1060</v>
      </c>
      <c r="H1947" s="7" t="s">
        <v>54</v>
      </c>
      <c r="I1947" s="47" t="s">
        <v>5189</v>
      </c>
      <c r="J1947" s="47"/>
      <c r="K1947" s="47">
        <f t="shared" si="34"/>
        <v>1</v>
      </c>
      <c r="AD1947">
        <v>1</v>
      </c>
      <c r="AE1947">
        <v>1</v>
      </c>
      <c r="AH1947" s="59">
        <v>1</v>
      </c>
      <c r="EH1947" s="7" t="str">
        <f>VLOOKUP(B1947,'[1]FT Base GRAL'!$B$6:$AB$2733,27,0)</f>
        <v>QRO</v>
      </c>
    </row>
    <row r="1948" spans="1:138" ht="15.75" x14ac:dyDescent="0.3">
      <c r="A1948" s="55">
        <v>2146</v>
      </c>
      <c r="B1948" s="4" t="s">
        <v>3724</v>
      </c>
      <c r="C1948" s="5" t="s">
        <v>8</v>
      </c>
      <c r="D1948" s="6"/>
      <c r="E1948" s="4" t="s">
        <v>3725</v>
      </c>
      <c r="F1948" s="7" t="s">
        <v>57</v>
      </c>
      <c r="G1948" s="7" t="s">
        <v>1060</v>
      </c>
      <c r="H1948" s="7" t="s">
        <v>54</v>
      </c>
      <c r="I1948" s="47" t="s">
        <v>4832</v>
      </c>
      <c r="J1948" s="47"/>
      <c r="K1948" s="47">
        <f t="shared" si="34"/>
        <v>0</v>
      </c>
      <c r="EH1948" s="108" t="str">
        <f>VLOOKUP(B1948,'[1]FT Base GRAL'!$B$6:$AB$2733,27,0)</f>
        <v>_QRO</v>
      </c>
    </row>
    <row r="1949" spans="1:138" ht="15.75" x14ac:dyDescent="0.3">
      <c r="A1949" s="55">
        <v>2147</v>
      </c>
      <c r="B1949" s="4" t="s">
        <v>3726</v>
      </c>
      <c r="C1949" s="5" t="s">
        <v>8</v>
      </c>
      <c r="D1949" s="6"/>
      <c r="E1949" s="4" t="s">
        <v>3725</v>
      </c>
      <c r="F1949" s="7" t="s">
        <v>57</v>
      </c>
      <c r="G1949" s="7" t="s">
        <v>1060</v>
      </c>
      <c r="H1949" s="7" t="s">
        <v>54</v>
      </c>
      <c r="I1949" s="47" t="s">
        <v>5189</v>
      </c>
      <c r="J1949" s="47"/>
      <c r="K1949" s="47">
        <f t="shared" si="34"/>
        <v>1</v>
      </c>
      <c r="AD1949">
        <v>1</v>
      </c>
      <c r="AE1949">
        <v>1</v>
      </c>
      <c r="AF1949">
        <v>1</v>
      </c>
      <c r="AG1949">
        <v>1</v>
      </c>
      <c r="AH1949" s="59">
        <v>1</v>
      </c>
      <c r="EH1949" s="7" t="str">
        <f>VLOOKUP(B1949,'[1]FT Base GRAL'!$B$6:$AB$2733,27,0)</f>
        <v>QRO</v>
      </c>
    </row>
    <row r="1950" spans="1:138" ht="15.75" x14ac:dyDescent="0.3">
      <c r="A1950" s="55">
        <v>2148</v>
      </c>
      <c r="B1950" s="4" t="s">
        <v>3727</v>
      </c>
      <c r="C1950" s="5" t="s">
        <v>8</v>
      </c>
      <c r="D1950" s="6"/>
      <c r="E1950" s="4" t="s">
        <v>3728</v>
      </c>
      <c r="F1950" s="7" t="s">
        <v>57</v>
      </c>
      <c r="G1950" s="7" t="s">
        <v>1060</v>
      </c>
      <c r="H1950" s="7" t="s">
        <v>54</v>
      </c>
      <c r="I1950" s="47" t="s">
        <v>4832</v>
      </c>
      <c r="J1950" s="47"/>
      <c r="K1950" s="47">
        <f t="shared" si="34"/>
        <v>0</v>
      </c>
      <c r="EH1950" s="108" t="str">
        <f>VLOOKUP(B1950,'[1]FT Base GRAL'!$B$6:$AB$2733,27,0)</f>
        <v>_QRO</v>
      </c>
    </row>
    <row r="1951" spans="1:138" ht="15.75" x14ac:dyDescent="0.3">
      <c r="A1951" s="55">
        <v>2149</v>
      </c>
      <c r="B1951" s="4" t="s">
        <v>3729</v>
      </c>
      <c r="C1951" s="5" t="s">
        <v>8</v>
      </c>
      <c r="D1951" s="6"/>
      <c r="E1951" s="4" t="s">
        <v>3728</v>
      </c>
      <c r="F1951" s="7" t="s">
        <v>57</v>
      </c>
      <c r="G1951" s="7" t="s">
        <v>1060</v>
      </c>
      <c r="H1951" s="7" t="s">
        <v>54</v>
      </c>
      <c r="I1951" s="47" t="s">
        <v>5189</v>
      </c>
      <c r="J1951" s="47"/>
      <c r="K1951" s="47">
        <f t="shared" si="34"/>
        <v>1</v>
      </c>
      <c r="AD1951">
        <v>1</v>
      </c>
      <c r="AE1951">
        <v>1</v>
      </c>
      <c r="AH1951" s="59">
        <v>1</v>
      </c>
      <c r="EH1951" s="7" t="str">
        <f>VLOOKUP(B1951,'[1]FT Base GRAL'!$B$6:$AB$2733,27,0)</f>
        <v>QRO</v>
      </c>
    </row>
    <row r="1952" spans="1:138" ht="15.75" x14ac:dyDescent="0.3">
      <c r="A1952" s="55">
        <v>2150</v>
      </c>
      <c r="B1952" s="4" t="s">
        <v>3730</v>
      </c>
      <c r="C1952" s="5" t="s">
        <v>8</v>
      </c>
      <c r="D1952" s="6"/>
      <c r="E1952" s="4" t="s">
        <v>3731</v>
      </c>
      <c r="F1952" s="7" t="s">
        <v>57</v>
      </c>
      <c r="G1952" s="7" t="s">
        <v>1060</v>
      </c>
      <c r="H1952" s="7" t="s">
        <v>54</v>
      </c>
      <c r="I1952" s="47" t="s">
        <v>5189</v>
      </c>
      <c r="J1952" s="47"/>
      <c r="K1952" s="47">
        <f t="shared" si="34"/>
        <v>1</v>
      </c>
      <c r="AD1952">
        <v>1</v>
      </c>
      <c r="AE1952">
        <v>1</v>
      </c>
      <c r="AF1952">
        <v>1</v>
      </c>
      <c r="AG1952">
        <v>1</v>
      </c>
      <c r="AH1952" s="59">
        <v>1</v>
      </c>
      <c r="EH1952" s="7" t="str">
        <f>VLOOKUP(B1952,'[1]FT Base GRAL'!$B$6:$AB$2733,27,0)</f>
        <v>QRO</v>
      </c>
    </row>
    <row r="1953" spans="1:138" ht="15.75" x14ac:dyDescent="0.3">
      <c r="A1953" s="55">
        <v>2151</v>
      </c>
      <c r="B1953" s="4" t="s">
        <v>3732</v>
      </c>
      <c r="C1953" s="5" t="s">
        <v>8</v>
      </c>
      <c r="D1953" s="6"/>
      <c r="E1953" s="4" t="s">
        <v>3733</v>
      </c>
      <c r="F1953" s="7" t="s">
        <v>57</v>
      </c>
      <c r="G1953" s="7" t="s">
        <v>1060</v>
      </c>
      <c r="H1953" s="7" t="s">
        <v>54</v>
      </c>
      <c r="I1953" s="47" t="s">
        <v>4832</v>
      </c>
      <c r="J1953" s="47"/>
      <c r="K1953" s="47">
        <f t="shared" si="34"/>
        <v>0</v>
      </c>
      <c r="EH1953" s="108" t="str">
        <f>VLOOKUP(B1953,'[1]FT Base GRAL'!$B$6:$AB$2733,27,0)</f>
        <v>_QRO</v>
      </c>
    </row>
    <row r="1954" spans="1:138" ht="15.75" x14ac:dyDescent="0.3">
      <c r="A1954" s="55">
        <v>2152</v>
      </c>
      <c r="B1954" s="4" t="s">
        <v>3734</v>
      </c>
      <c r="C1954" s="5" t="s">
        <v>8</v>
      </c>
      <c r="D1954" s="6"/>
      <c r="E1954" s="4" t="s">
        <v>3733</v>
      </c>
      <c r="F1954" s="7" t="s">
        <v>57</v>
      </c>
      <c r="G1954" s="7" t="s">
        <v>1060</v>
      </c>
      <c r="H1954" s="7" t="s">
        <v>54</v>
      </c>
      <c r="I1954" s="47" t="s">
        <v>5189</v>
      </c>
      <c r="J1954" s="47"/>
      <c r="K1954" s="47">
        <f t="shared" si="34"/>
        <v>1</v>
      </c>
      <c r="AD1954">
        <v>1</v>
      </c>
      <c r="AE1954">
        <v>1</v>
      </c>
      <c r="AF1954">
        <v>1</v>
      </c>
      <c r="AG1954">
        <v>1</v>
      </c>
      <c r="AH1954" s="59">
        <v>1</v>
      </c>
      <c r="EH1954" s="7" t="str">
        <f>VLOOKUP(B1954,'[1]FT Base GRAL'!$B$6:$AB$2733,27,0)</f>
        <v>QRO</v>
      </c>
    </row>
    <row r="1955" spans="1:138" ht="15.75" x14ac:dyDescent="0.3">
      <c r="A1955" s="55">
        <v>2153</v>
      </c>
      <c r="B1955" s="4" t="s">
        <v>3735</v>
      </c>
      <c r="C1955" s="5" t="s">
        <v>8</v>
      </c>
      <c r="D1955" s="6"/>
      <c r="E1955" s="4" t="s">
        <v>3736</v>
      </c>
      <c r="F1955" s="7" t="s">
        <v>57</v>
      </c>
      <c r="G1955" s="7" t="s">
        <v>1060</v>
      </c>
      <c r="H1955" s="7" t="s">
        <v>54</v>
      </c>
      <c r="I1955" s="47" t="s">
        <v>4832</v>
      </c>
      <c r="J1955" s="47"/>
      <c r="K1955" s="47">
        <f t="shared" si="34"/>
        <v>0</v>
      </c>
      <c r="EH1955" s="108" t="str">
        <f>VLOOKUP(B1955,'[1]FT Base GRAL'!$B$6:$AB$2733,27,0)</f>
        <v>_QRO</v>
      </c>
    </row>
    <row r="1956" spans="1:138" ht="15.75" x14ac:dyDescent="0.3">
      <c r="A1956" s="55">
        <v>2154</v>
      </c>
      <c r="B1956" s="4" t="s">
        <v>3737</v>
      </c>
      <c r="C1956" s="5" t="s">
        <v>8</v>
      </c>
      <c r="D1956" s="6"/>
      <c r="E1956" s="4" t="s">
        <v>3736</v>
      </c>
      <c r="F1956" s="7" t="s">
        <v>57</v>
      </c>
      <c r="G1956" s="7" t="s">
        <v>1060</v>
      </c>
      <c r="H1956" s="7" t="s">
        <v>54</v>
      </c>
      <c r="I1956" s="47" t="s">
        <v>5189</v>
      </c>
      <c r="J1956" s="47"/>
      <c r="K1956" s="47">
        <f t="shared" si="34"/>
        <v>1</v>
      </c>
      <c r="AD1956">
        <v>1</v>
      </c>
      <c r="AE1956">
        <v>1</v>
      </c>
      <c r="AH1956" s="59">
        <v>1</v>
      </c>
      <c r="EH1956" s="7" t="str">
        <f>VLOOKUP(B1956,'[1]FT Base GRAL'!$B$6:$AB$2733,27,0)</f>
        <v>QRO</v>
      </c>
    </row>
    <row r="1957" spans="1:138" ht="15.75" x14ac:dyDescent="0.3">
      <c r="A1957" s="55">
        <v>2155</v>
      </c>
      <c r="B1957" s="4" t="s">
        <v>3738</v>
      </c>
      <c r="C1957" s="5" t="s">
        <v>8</v>
      </c>
      <c r="D1957" s="6"/>
      <c r="E1957" s="4" t="s">
        <v>3739</v>
      </c>
      <c r="F1957" s="7" t="s">
        <v>57</v>
      </c>
      <c r="G1957" s="7" t="s">
        <v>1060</v>
      </c>
      <c r="H1957" s="7" t="s">
        <v>54</v>
      </c>
      <c r="I1957" s="47" t="s">
        <v>5189</v>
      </c>
      <c r="J1957" s="47"/>
      <c r="K1957" s="47">
        <f t="shared" si="34"/>
        <v>1</v>
      </c>
      <c r="R1957">
        <v>1</v>
      </c>
      <c r="S1957">
        <v>1</v>
      </c>
      <c r="T1957">
        <v>1</v>
      </c>
      <c r="U1957">
        <v>1</v>
      </c>
      <c r="V1957">
        <v>1</v>
      </c>
      <c r="W1957">
        <v>1</v>
      </c>
      <c r="X1957" s="59">
        <v>1</v>
      </c>
      <c r="EH1957" s="7" t="str">
        <f>VLOOKUP(B1957,'[1]FT Base GRAL'!$B$6:$AB$2733,27,0)</f>
        <v>SON 2</v>
      </c>
    </row>
    <row r="1958" spans="1:138" ht="15.75" x14ac:dyDescent="0.3">
      <c r="A1958" s="55">
        <v>2156</v>
      </c>
      <c r="B1958" s="4" t="s">
        <v>3740</v>
      </c>
      <c r="C1958" s="5" t="s">
        <v>8</v>
      </c>
      <c r="D1958" s="6"/>
      <c r="E1958" s="4" t="s">
        <v>3739</v>
      </c>
      <c r="F1958" s="7" t="s">
        <v>57</v>
      </c>
      <c r="G1958" s="7" t="s">
        <v>1060</v>
      </c>
      <c r="H1958" s="7" t="s">
        <v>54</v>
      </c>
      <c r="I1958" s="47" t="s">
        <v>5171</v>
      </c>
      <c r="J1958" s="47"/>
      <c r="K1958" s="47">
        <f t="shared" si="34"/>
        <v>0</v>
      </c>
      <c r="AD1958">
        <v>1</v>
      </c>
      <c r="EH1958" s="7" t="str">
        <f>VLOOKUP(B1958,'[1]FT Base GRAL'!$B$6:$AB$2733,27,0)</f>
        <v>QRO</v>
      </c>
    </row>
    <row r="1959" spans="1:138" ht="15.75" x14ac:dyDescent="0.3">
      <c r="A1959" s="55">
        <v>2157</v>
      </c>
      <c r="B1959" s="4" t="s">
        <v>3741</v>
      </c>
      <c r="C1959" s="15" t="s">
        <v>41</v>
      </c>
      <c r="D1959" s="13"/>
      <c r="E1959" s="4" t="s">
        <v>3739</v>
      </c>
      <c r="F1959" s="14" t="s">
        <v>1230</v>
      </c>
      <c r="G1959" s="14" t="s">
        <v>1060</v>
      </c>
      <c r="H1959" s="14" t="s">
        <v>122</v>
      </c>
      <c r="I1959" s="47" t="s">
        <v>5189</v>
      </c>
      <c r="J1959" s="47"/>
      <c r="K1959" s="47">
        <f t="shared" si="34"/>
        <v>1</v>
      </c>
      <c r="AE1959">
        <v>1</v>
      </c>
      <c r="AF1959">
        <v>1</v>
      </c>
      <c r="AG1959">
        <v>1</v>
      </c>
      <c r="AH1959" s="59">
        <v>1</v>
      </c>
      <c r="EH1959" s="7" t="str">
        <f>VLOOKUP(B1959,'[1]FT Base GRAL'!$B$6:$AB$2733,27,0)</f>
        <v>QRO-JunAcla</v>
      </c>
    </row>
    <row r="1960" spans="1:138" ht="15.75" x14ac:dyDescent="0.3">
      <c r="A1960" s="55">
        <v>2158</v>
      </c>
      <c r="B1960" s="4" t="s">
        <v>3742</v>
      </c>
      <c r="C1960" s="5" t="s">
        <v>8</v>
      </c>
      <c r="D1960" s="6"/>
      <c r="E1960" s="4" t="s">
        <v>3743</v>
      </c>
      <c r="F1960" s="7" t="s">
        <v>57</v>
      </c>
      <c r="G1960" s="7" t="s">
        <v>1060</v>
      </c>
      <c r="H1960" s="7" t="s">
        <v>54</v>
      </c>
      <c r="I1960" s="47" t="s">
        <v>5189</v>
      </c>
      <c r="J1960" s="47"/>
      <c r="K1960" s="47">
        <f t="shared" si="34"/>
        <v>2</v>
      </c>
      <c r="R1960">
        <v>1</v>
      </c>
      <c r="S1960">
        <v>1</v>
      </c>
      <c r="T1960">
        <v>1</v>
      </c>
      <c r="U1960">
        <v>1</v>
      </c>
      <c r="V1960">
        <v>1</v>
      </c>
      <c r="W1960">
        <v>1</v>
      </c>
      <c r="X1960" s="59">
        <v>1</v>
      </c>
      <c r="AN1960">
        <v>1</v>
      </c>
      <c r="AT1960" s="59">
        <v>1</v>
      </c>
      <c r="EH1960" s="7" t="str">
        <f>VLOOKUP(B1960,'[1]FT Base GRAL'!$B$6:$AB$2733,27,0)</f>
        <v>SIN</v>
      </c>
    </row>
    <row r="1961" spans="1:138" ht="15.75" x14ac:dyDescent="0.3">
      <c r="A1961" s="55">
        <v>2159</v>
      </c>
      <c r="B1961" s="4" t="s">
        <v>3744</v>
      </c>
      <c r="C1961" s="5" t="s">
        <v>8</v>
      </c>
      <c r="D1961" s="6"/>
      <c r="E1961" s="4" t="s">
        <v>3745</v>
      </c>
      <c r="F1961" s="7" t="s">
        <v>57</v>
      </c>
      <c r="G1961" s="7" t="s">
        <v>1060</v>
      </c>
      <c r="H1961" s="7" t="s">
        <v>54</v>
      </c>
      <c r="I1961" s="47" t="s">
        <v>5189</v>
      </c>
      <c r="J1961" s="47"/>
      <c r="K1961" s="47">
        <f t="shared" si="34"/>
        <v>1</v>
      </c>
      <c r="AN1961">
        <v>1</v>
      </c>
      <c r="AT1961" s="59">
        <v>1</v>
      </c>
      <c r="EH1961" s="7" t="str">
        <f>VLOOKUP(B1961,'[1]FT Base GRAL'!$B$6:$AB$2733,27,0)</f>
        <v>SIN</v>
      </c>
    </row>
    <row r="1962" spans="1:138" ht="15.75" x14ac:dyDescent="0.3">
      <c r="A1962" s="55">
        <v>2160</v>
      </c>
      <c r="B1962" s="4" t="s">
        <v>3746</v>
      </c>
      <c r="C1962" s="5" t="s">
        <v>8</v>
      </c>
      <c r="D1962" s="6"/>
      <c r="E1962" s="4" t="s">
        <v>3747</v>
      </c>
      <c r="F1962" s="7" t="s">
        <v>57</v>
      </c>
      <c r="G1962" s="7" t="s">
        <v>1060</v>
      </c>
      <c r="H1962" s="7" t="s">
        <v>54</v>
      </c>
      <c r="I1962" s="47" t="s">
        <v>4832</v>
      </c>
      <c r="J1962" s="47"/>
      <c r="K1962" s="47">
        <f t="shared" si="34"/>
        <v>0</v>
      </c>
      <c r="EH1962" s="108" t="str">
        <f>VLOOKUP(B1962,'[1]FT Base GRAL'!$B$6:$AB$2733,27,0)</f>
        <v>_QRO</v>
      </c>
    </row>
    <row r="1963" spans="1:138" ht="15.75" x14ac:dyDescent="0.3">
      <c r="A1963" s="55">
        <v>2161</v>
      </c>
      <c r="B1963" s="4" t="s">
        <v>3748</v>
      </c>
      <c r="C1963" s="5" t="s">
        <v>8</v>
      </c>
      <c r="D1963" s="6"/>
      <c r="E1963" s="4" t="s">
        <v>3747</v>
      </c>
      <c r="F1963" s="7" t="s">
        <v>57</v>
      </c>
      <c r="G1963" s="7" t="s">
        <v>1060</v>
      </c>
      <c r="H1963" s="7" t="s">
        <v>54</v>
      </c>
      <c r="I1963" s="47" t="s">
        <v>5189</v>
      </c>
      <c r="J1963" s="47"/>
      <c r="K1963" s="47">
        <f t="shared" si="34"/>
        <v>1</v>
      </c>
      <c r="AD1963">
        <v>1</v>
      </c>
      <c r="AE1963">
        <v>1</v>
      </c>
      <c r="AH1963" s="59">
        <v>1</v>
      </c>
      <c r="EH1963" s="7" t="str">
        <f>VLOOKUP(B1963,'[1]FT Base GRAL'!$B$6:$AB$2733,27,0)</f>
        <v>QRO</v>
      </c>
    </row>
    <row r="1964" spans="1:138" ht="15.75" x14ac:dyDescent="0.3">
      <c r="A1964" s="55">
        <v>2162</v>
      </c>
      <c r="B1964" s="4" t="s">
        <v>3749</v>
      </c>
      <c r="C1964" s="5" t="s">
        <v>8</v>
      </c>
      <c r="D1964" s="6"/>
      <c r="E1964" s="4" t="s">
        <v>3750</v>
      </c>
      <c r="F1964" s="7" t="s">
        <v>57</v>
      </c>
      <c r="G1964" s="7" t="s">
        <v>1060</v>
      </c>
      <c r="H1964" s="7" t="s">
        <v>54</v>
      </c>
      <c r="I1964" s="47" t="s">
        <v>4832</v>
      </c>
      <c r="J1964" s="47"/>
      <c r="K1964" s="47">
        <f t="shared" si="34"/>
        <v>0</v>
      </c>
      <c r="EH1964" s="108" t="str">
        <f>VLOOKUP(B1964,'[1]FT Base GRAL'!$B$6:$AB$2733,27,0)</f>
        <v>_QRO</v>
      </c>
    </row>
    <row r="1965" spans="1:138" ht="15.75" x14ac:dyDescent="0.3">
      <c r="A1965" s="55">
        <v>2163</v>
      </c>
      <c r="B1965" s="4" t="s">
        <v>3751</v>
      </c>
      <c r="C1965" s="5" t="s">
        <v>8</v>
      </c>
      <c r="D1965" s="6"/>
      <c r="E1965" s="4" t="s">
        <v>3750</v>
      </c>
      <c r="F1965" s="7" t="s">
        <v>57</v>
      </c>
      <c r="G1965" s="7" t="s">
        <v>1060</v>
      </c>
      <c r="H1965" s="7" t="s">
        <v>54</v>
      </c>
      <c r="I1965" s="47" t="s">
        <v>5189</v>
      </c>
      <c r="J1965" s="47"/>
      <c r="K1965" s="47">
        <f t="shared" si="34"/>
        <v>1</v>
      </c>
      <c r="AD1965">
        <v>1</v>
      </c>
      <c r="AE1965">
        <v>1</v>
      </c>
      <c r="AH1965" s="59">
        <v>1</v>
      </c>
      <c r="EH1965" s="7" t="str">
        <f>VLOOKUP(B1965,'[1]FT Base GRAL'!$B$6:$AB$2733,27,0)</f>
        <v>QRO</v>
      </c>
    </row>
    <row r="1966" spans="1:138" ht="15.75" x14ac:dyDescent="0.3">
      <c r="A1966" s="55">
        <v>2164</v>
      </c>
      <c r="B1966" s="4" t="s">
        <v>3752</v>
      </c>
      <c r="C1966" s="5" t="s">
        <v>8</v>
      </c>
      <c r="D1966" s="6"/>
      <c r="E1966" s="4" t="s">
        <v>3753</v>
      </c>
      <c r="F1966" s="7" t="s">
        <v>57</v>
      </c>
      <c r="G1966" s="7" t="s">
        <v>1060</v>
      </c>
      <c r="H1966" s="7" t="s">
        <v>54</v>
      </c>
      <c r="I1966" s="47" t="s">
        <v>5189</v>
      </c>
      <c r="J1966" s="47"/>
      <c r="K1966" s="47">
        <f t="shared" si="34"/>
        <v>1</v>
      </c>
      <c r="AD1966">
        <v>1</v>
      </c>
      <c r="AE1966">
        <v>1</v>
      </c>
      <c r="AF1966">
        <v>1</v>
      </c>
      <c r="AG1966">
        <v>1</v>
      </c>
      <c r="AH1966" s="59">
        <v>1</v>
      </c>
      <c r="EH1966" s="7" t="str">
        <f>VLOOKUP(B1966,'[1]FT Base GRAL'!$B$6:$AB$2733,27,0)</f>
        <v>QRO</v>
      </c>
    </row>
    <row r="1967" spans="1:138" ht="15.75" x14ac:dyDescent="0.3">
      <c r="A1967" s="55">
        <v>2165</v>
      </c>
      <c r="B1967" s="4" t="s">
        <v>3754</v>
      </c>
      <c r="C1967" s="5" t="s">
        <v>8</v>
      </c>
      <c r="D1967" s="6"/>
      <c r="E1967" s="4" t="s">
        <v>3755</v>
      </c>
      <c r="F1967" s="7" t="s">
        <v>57</v>
      </c>
      <c r="G1967" s="7" t="s">
        <v>1060</v>
      </c>
      <c r="H1967" s="7" t="s">
        <v>54</v>
      </c>
      <c r="I1967" s="47" t="s">
        <v>5189</v>
      </c>
      <c r="J1967" s="47"/>
      <c r="K1967" s="47">
        <f t="shared" si="34"/>
        <v>1</v>
      </c>
      <c r="R1967">
        <v>1</v>
      </c>
      <c r="S1967">
        <v>1</v>
      </c>
      <c r="T1967">
        <v>1</v>
      </c>
      <c r="U1967">
        <v>1</v>
      </c>
      <c r="V1967">
        <v>1</v>
      </c>
      <c r="W1967">
        <v>1</v>
      </c>
      <c r="X1967" s="59">
        <v>1</v>
      </c>
      <c r="EH1967" s="7" t="str">
        <f>VLOOKUP(B1967,'[1]FT Base GRAL'!$B$6:$AB$2733,27,0)</f>
        <v>SON 2</v>
      </c>
    </row>
    <row r="1968" spans="1:138" ht="15.75" x14ac:dyDescent="0.3">
      <c r="A1968" s="55">
        <v>2166</v>
      </c>
      <c r="B1968" s="4" t="s">
        <v>3756</v>
      </c>
      <c r="C1968" s="5" t="s">
        <v>8</v>
      </c>
      <c r="D1968" s="6"/>
      <c r="E1968" s="4" t="s">
        <v>3755</v>
      </c>
      <c r="F1968" s="7" t="s">
        <v>57</v>
      </c>
      <c r="G1968" s="7" t="s">
        <v>1060</v>
      </c>
      <c r="H1968" s="7" t="s">
        <v>54</v>
      </c>
      <c r="I1968" s="47" t="s">
        <v>5189</v>
      </c>
      <c r="J1968" s="47"/>
      <c r="K1968" s="47">
        <f t="shared" si="34"/>
        <v>1</v>
      </c>
      <c r="AD1968">
        <v>1</v>
      </c>
      <c r="AE1968">
        <v>1</v>
      </c>
      <c r="AH1968" s="59">
        <v>1</v>
      </c>
      <c r="EH1968" s="7" t="str">
        <f>VLOOKUP(B1968,'[1]FT Base GRAL'!$B$6:$AB$2733,27,0)</f>
        <v>QRO</v>
      </c>
    </row>
    <row r="1969" spans="1:138" ht="15.75" x14ac:dyDescent="0.3">
      <c r="A1969" s="55">
        <v>2167</v>
      </c>
      <c r="B1969" s="4" t="s">
        <v>3757</v>
      </c>
      <c r="C1969" s="5" t="s">
        <v>8</v>
      </c>
      <c r="D1969" s="6"/>
      <c r="E1969" s="4" t="s">
        <v>3758</v>
      </c>
      <c r="F1969" s="7" t="s">
        <v>57</v>
      </c>
      <c r="G1969" s="7" t="s">
        <v>1060</v>
      </c>
      <c r="H1969" s="7" t="s">
        <v>54</v>
      </c>
      <c r="I1969" s="47" t="s">
        <v>5171</v>
      </c>
      <c r="J1969" s="47"/>
      <c r="K1969" s="47">
        <f t="shared" si="34"/>
        <v>0</v>
      </c>
      <c r="AD1969">
        <v>1</v>
      </c>
      <c r="EH1969" s="7" t="str">
        <f>VLOOKUP(B1969,'[1]FT Base GRAL'!$B$6:$AB$2733,27,0)</f>
        <v>QRO</v>
      </c>
    </row>
    <row r="1970" spans="1:138" ht="15.75" x14ac:dyDescent="0.3">
      <c r="A1970" s="55">
        <v>2168</v>
      </c>
      <c r="B1970" s="4" t="s">
        <v>3759</v>
      </c>
      <c r="C1970" s="15" t="s">
        <v>41</v>
      </c>
      <c r="D1970" s="13"/>
      <c r="E1970" s="4" t="s">
        <v>3758</v>
      </c>
      <c r="F1970" s="14" t="s">
        <v>1230</v>
      </c>
      <c r="G1970" s="14" t="s">
        <v>1060</v>
      </c>
      <c r="H1970" s="14" t="s">
        <v>122</v>
      </c>
      <c r="I1970" s="47" t="s">
        <v>5189</v>
      </c>
      <c r="J1970" s="47"/>
      <c r="K1970" s="47">
        <f t="shared" si="34"/>
        <v>1</v>
      </c>
      <c r="AE1970">
        <v>1</v>
      </c>
      <c r="AF1970">
        <v>1</v>
      </c>
      <c r="AG1970">
        <v>1</v>
      </c>
      <c r="AH1970" s="59">
        <v>1</v>
      </c>
      <c r="EH1970" s="7" t="str">
        <f>VLOOKUP(B1970,'[1]FT Base GRAL'!$B$6:$AB$2733,27,0)</f>
        <v>QRO-JunAcla</v>
      </c>
    </row>
    <row r="1971" spans="1:138" ht="15.75" x14ac:dyDescent="0.3">
      <c r="A1971" s="55">
        <v>2169</v>
      </c>
      <c r="B1971" s="4" t="s">
        <v>3760</v>
      </c>
      <c r="C1971" s="5" t="s">
        <v>8</v>
      </c>
      <c r="D1971" s="6"/>
      <c r="E1971" s="4" t="s">
        <v>3761</v>
      </c>
      <c r="F1971" s="7" t="s">
        <v>57</v>
      </c>
      <c r="G1971" s="7" t="s">
        <v>1060</v>
      </c>
      <c r="H1971" s="7" t="s">
        <v>54</v>
      </c>
      <c r="I1971" s="47" t="s">
        <v>5189</v>
      </c>
      <c r="J1971" s="47"/>
      <c r="K1971" s="47">
        <f t="shared" si="34"/>
        <v>1</v>
      </c>
      <c r="AD1971">
        <v>1</v>
      </c>
      <c r="AE1971">
        <v>1</v>
      </c>
      <c r="AF1971">
        <v>1</v>
      </c>
      <c r="AG1971">
        <v>1</v>
      </c>
      <c r="AH1971" s="59">
        <v>1</v>
      </c>
      <c r="EH1971" s="7" t="str">
        <f>VLOOKUP(B1971,'[1]FT Base GRAL'!$B$6:$AB$2733,27,0)</f>
        <v>QRO</v>
      </c>
    </row>
    <row r="1972" spans="1:138" ht="15.75" x14ac:dyDescent="0.3">
      <c r="A1972" s="55">
        <v>2170</v>
      </c>
      <c r="B1972" s="4" t="s">
        <v>3762</v>
      </c>
      <c r="C1972" s="5" t="s">
        <v>8</v>
      </c>
      <c r="D1972" s="6"/>
      <c r="E1972" s="4" t="s">
        <v>3763</v>
      </c>
      <c r="F1972" s="7" t="s">
        <v>57</v>
      </c>
      <c r="G1972" s="7" t="s">
        <v>1060</v>
      </c>
      <c r="H1972" s="7" t="s">
        <v>54</v>
      </c>
      <c r="I1972" s="47" t="s">
        <v>5171</v>
      </c>
      <c r="J1972" s="47"/>
      <c r="K1972" s="47">
        <f t="shared" si="34"/>
        <v>0</v>
      </c>
      <c r="AD1972">
        <v>1</v>
      </c>
      <c r="EH1972" s="7" t="str">
        <f>VLOOKUP(B1972,'[1]FT Base GRAL'!$B$6:$AB$2733,27,0)</f>
        <v>QRO</v>
      </c>
    </row>
    <row r="1973" spans="1:138" ht="15.75" x14ac:dyDescent="0.3">
      <c r="A1973" s="55">
        <v>2171</v>
      </c>
      <c r="B1973" s="4" t="s">
        <v>3764</v>
      </c>
      <c r="C1973" s="5" t="s">
        <v>8</v>
      </c>
      <c r="D1973" s="6"/>
      <c r="E1973" s="4" t="s">
        <v>3765</v>
      </c>
      <c r="F1973" s="7" t="s">
        <v>57</v>
      </c>
      <c r="G1973" s="7" t="s">
        <v>1060</v>
      </c>
      <c r="H1973" s="7" t="s">
        <v>54</v>
      </c>
      <c r="I1973" s="47" t="s">
        <v>5171</v>
      </c>
      <c r="J1973" s="47"/>
      <c r="K1973" s="47">
        <f t="shared" si="34"/>
        <v>0</v>
      </c>
      <c r="AD1973">
        <v>1</v>
      </c>
      <c r="EH1973" s="7" t="str">
        <f>VLOOKUP(B1973,'[1]FT Base GRAL'!$B$6:$AB$2733,27,0)</f>
        <v>QRO</v>
      </c>
    </row>
    <row r="1974" spans="1:138" ht="15.75" x14ac:dyDescent="0.3">
      <c r="A1974" s="55">
        <v>2172</v>
      </c>
      <c r="B1974" s="4" t="s">
        <v>3766</v>
      </c>
      <c r="C1974" s="15" t="s">
        <v>41</v>
      </c>
      <c r="D1974" s="13"/>
      <c r="E1974" s="4" t="s">
        <v>3763</v>
      </c>
      <c r="F1974" s="14" t="s">
        <v>1230</v>
      </c>
      <c r="G1974" s="14" t="s">
        <v>1060</v>
      </c>
      <c r="H1974" s="14" t="s">
        <v>122</v>
      </c>
      <c r="I1974" s="47" t="s">
        <v>5189</v>
      </c>
      <c r="J1974" s="47"/>
      <c r="K1974" s="47">
        <f t="shared" si="34"/>
        <v>1</v>
      </c>
      <c r="AE1974">
        <v>1</v>
      </c>
      <c r="AF1974">
        <v>1</v>
      </c>
      <c r="AG1974">
        <v>1</v>
      </c>
      <c r="AH1974" s="59">
        <v>1</v>
      </c>
      <c r="EH1974" s="7" t="str">
        <f>VLOOKUP(B1974,'[1]FT Base GRAL'!$B$6:$AB$2733,27,0)</f>
        <v>QRO-JunAcla</v>
      </c>
    </row>
    <row r="1975" spans="1:138" ht="15.75" x14ac:dyDescent="0.3">
      <c r="A1975" s="55">
        <v>2173</v>
      </c>
      <c r="B1975" s="4" t="s">
        <v>3767</v>
      </c>
      <c r="C1975" s="15" t="s">
        <v>41</v>
      </c>
      <c r="D1975" s="13"/>
      <c r="E1975" s="4" t="s">
        <v>3765</v>
      </c>
      <c r="F1975" s="14" t="s">
        <v>1230</v>
      </c>
      <c r="G1975" s="14" t="s">
        <v>1060</v>
      </c>
      <c r="H1975" s="14" t="s">
        <v>122</v>
      </c>
      <c r="I1975" s="47" t="s">
        <v>5189</v>
      </c>
      <c r="J1975" s="47"/>
      <c r="K1975" s="47">
        <f t="shared" si="34"/>
        <v>1</v>
      </c>
      <c r="AE1975">
        <v>1</v>
      </c>
      <c r="AH1975" s="59">
        <v>1</v>
      </c>
      <c r="EH1975" s="7" t="str">
        <f>VLOOKUP(B1975,'[1]FT Base GRAL'!$B$6:$AB$2733,27,0)</f>
        <v>QRO-JunAcla</v>
      </c>
    </row>
    <row r="1976" spans="1:138" ht="15.75" x14ac:dyDescent="0.3">
      <c r="A1976" s="55">
        <v>2174</v>
      </c>
      <c r="B1976" s="4" t="s">
        <v>3768</v>
      </c>
      <c r="C1976" s="5" t="s">
        <v>8</v>
      </c>
      <c r="D1976" s="6"/>
      <c r="E1976" s="4" t="s">
        <v>3769</v>
      </c>
      <c r="F1976" s="7" t="s">
        <v>57</v>
      </c>
      <c r="G1976" s="7" t="s">
        <v>1060</v>
      </c>
      <c r="H1976" s="7" t="s">
        <v>54</v>
      </c>
      <c r="I1976" s="47" t="s">
        <v>4832</v>
      </c>
      <c r="J1976" s="47"/>
      <c r="K1976" s="47">
        <f t="shared" si="34"/>
        <v>0</v>
      </c>
      <c r="EH1976" s="108" t="str">
        <f>VLOOKUP(B1976,'[1]FT Base GRAL'!$B$6:$AB$2733,27,0)</f>
        <v>_QRO</v>
      </c>
    </row>
    <row r="1977" spans="1:138" ht="15.75" x14ac:dyDescent="0.3">
      <c r="A1977" s="55">
        <v>2175</v>
      </c>
      <c r="B1977" s="4" t="s">
        <v>3770</v>
      </c>
      <c r="C1977" s="5" t="s">
        <v>8</v>
      </c>
      <c r="D1977" s="6"/>
      <c r="E1977" s="4" t="s">
        <v>3769</v>
      </c>
      <c r="F1977" s="7" t="s">
        <v>57</v>
      </c>
      <c r="G1977" s="7" t="s">
        <v>1060</v>
      </c>
      <c r="H1977" s="7" t="s">
        <v>54</v>
      </c>
      <c r="I1977" s="47" t="s">
        <v>5189</v>
      </c>
      <c r="J1977" s="47"/>
      <c r="K1977" s="47">
        <f t="shared" si="34"/>
        <v>1</v>
      </c>
      <c r="AD1977">
        <v>1</v>
      </c>
      <c r="AE1977">
        <v>1</v>
      </c>
      <c r="AH1977" s="59">
        <v>1</v>
      </c>
      <c r="EH1977" s="7" t="str">
        <f>VLOOKUP(B1977,'[1]FT Base GRAL'!$B$6:$AB$2733,27,0)</f>
        <v>QRO</v>
      </c>
    </row>
    <row r="1978" spans="1:138" ht="15.75" x14ac:dyDescent="0.3">
      <c r="A1978" s="55">
        <v>2176</v>
      </c>
      <c r="B1978" s="4" t="s">
        <v>3771</v>
      </c>
      <c r="C1978" s="5" t="s">
        <v>8</v>
      </c>
      <c r="D1978" s="6"/>
      <c r="E1978" s="4" t="s">
        <v>3772</v>
      </c>
      <c r="F1978" s="7" t="s">
        <v>57</v>
      </c>
      <c r="G1978" s="7" t="s">
        <v>1060</v>
      </c>
      <c r="H1978" s="7" t="s">
        <v>54</v>
      </c>
      <c r="I1978" s="47" t="s">
        <v>4832</v>
      </c>
      <c r="J1978" s="47"/>
      <c r="K1978" s="47">
        <f t="shared" si="34"/>
        <v>0</v>
      </c>
      <c r="EH1978" s="108" t="str">
        <f>VLOOKUP(B1978,'[1]FT Base GRAL'!$B$6:$AB$2733,27,0)</f>
        <v>_QRO</v>
      </c>
    </row>
    <row r="1979" spans="1:138" ht="15.75" x14ac:dyDescent="0.3">
      <c r="A1979" s="55">
        <v>2177</v>
      </c>
      <c r="B1979" s="4" t="s">
        <v>3773</v>
      </c>
      <c r="C1979" s="5" t="s">
        <v>8</v>
      </c>
      <c r="D1979" s="6"/>
      <c r="E1979" s="4" t="s">
        <v>3772</v>
      </c>
      <c r="F1979" s="7" t="s">
        <v>57</v>
      </c>
      <c r="G1979" s="7" t="s">
        <v>1060</v>
      </c>
      <c r="H1979" s="7" t="s">
        <v>54</v>
      </c>
      <c r="I1979" s="47" t="s">
        <v>5189</v>
      </c>
      <c r="J1979" s="47"/>
      <c r="K1979" s="47">
        <f t="shared" si="34"/>
        <v>1</v>
      </c>
      <c r="AD1979">
        <v>1</v>
      </c>
      <c r="AE1979">
        <v>1</v>
      </c>
      <c r="AH1979" s="59">
        <v>1</v>
      </c>
      <c r="EH1979" s="7" t="str">
        <f>VLOOKUP(B1979,'[1]FT Base GRAL'!$B$6:$AB$2733,27,0)</f>
        <v>QRO</v>
      </c>
    </row>
    <row r="1980" spans="1:138" ht="15.75" x14ac:dyDescent="0.3">
      <c r="A1980" s="55">
        <v>2178</v>
      </c>
      <c r="B1980" s="4" t="s">
        <v>3774</v>
      </c>
      <c r="C1980" s="5" t="s">
        <v>8</v>
      </c>
      <c r="D1980" s="6"/>
      <c r="E1980" s="4" t="s">
        <v>3775</v>
      </c>
      <c r="F1980" s="7" t="s">
        <v>57</v>
      </c>
      <c r="G1980" s="7" t="s">
        <v>1060</v>
      </c>
      <c r="H1980" s="7" t="s">
        <v>54</v>
      </c>
      <c r="I1980" s="47" t="s">
        <v>4832</v>
      </c>
      <c r="J1980" s="47"/>
      <c r="K1980" s="47">
        <f t="shared" si="34"/>
        <v>0</v>
      </c>
      <c r="EH1980" s="108" t="str">
        <f>VLOOKUP(B1980,'[1]FT Base GRAL'!$B$6:$AB$2733,27,0)</f>
        <v>_QRO</v>
      </c>
    </row>
    <row r="1981" spans="1:138" ht="15.75" x14ac:dyDescent="0.3">
      <c r="A1981" s="55">
        <v>2179</v>
      </c>
      <c r="B1981" s="4" t="s">
        <v>3776</v>
      </c>
      <c r="C1981" s="5" t="s">
        <v>8</v>
      </c>
      <c r="D1981" s="6"/>
      <c r="E1981" s="4" t="s">
        <v>3775</v>
      </c>
      <c r="F1981" s="7" t="s">
        <v>57</v>
      </c>
      <c r="G1981" s="7" t="s">
        <v>1060</v>
      </c>
      <c r="H1981" s="7" t="s">
        <v>54</v>
      </c>
      <c r="I1981" s="47" t="s">
        <v>5189</v>
      </c>
      <c r="J1981" s="47"/>
      <c r="K1981" s="47">
        <f t="shared" si="34"/>
        <v>1</v>
      </c>
      <c r="AD1981">
        <v>1</v>
      </c>
      <c r="AE1981">
        <v>1</v>
      </c>
      <c r="AH1981" s="59">
        <v>1</v>
      </c>
      <c r="EH1981" s="7" t="str">
        <f>VLOOKUP(B1981,'[1]FT Base GRAL'!$B$6:$AB$2733,27,0)</f>
        <v>QRO</v>
      </c>
    </row>
    <row r="1982" spans="1:138" ht="15.75" x14ac:dyDescent="0.3">
      <c r="A1982" s="55">
        <v>2180</v>
      </c>
      <c r="B1982" s="4" t="s">
        <v>3777</v>
      </c>
      <c r="C1982" s="5" t="s">
        <v>8</v>
      </c>
      <c r="D1982" s="6"/>
      <c r="E1982" s="4" t="s">
        <v>3778</v>
      </c>
      <c r="F1982" s="7" t="s">
        <v>57</v>
      </c>
      <c r="G1982" s="7" t="s">
        <v>1060</v>
      </c>
      <c r="H1982" s="7" t="s">
        <v>54</v>
      </c>
      <c r="I1982" s="47" t="s">
        <v>5171</v>
      </c>
      <c r="J1982" s="47"/>
      <c r="K1982" s="47">
        <f t="shared" si="34"/>
        <v>0</v>
      </c>
      <c r="AD1982">
        <v>1</v>
      </c>
      <c r="EH1982" s="7" t="str">
        <f>VLOOKUP(B1982,'[1]FT Base GRAL'!$B$6:$AB$2733,27,0)</f>
        <v>QRO</v>
      </c>
    </row>
    <row r="1983" spans="1:138" ht="15.75" x14ac:dyDescent="0.3">
      <c r="A1983" s="55">
        <v>2181</v>
      </c>
      <c r="B1983" s="4" t="s">
        <v>3779</v>
      </c>
      <c r="C1983" s="5" t="s">
        <v>8</v>
      </c>
      <c r="D1983" s="6"/>
      <c r="E1983" s="4" t="s">
        <v>3780</v>
      </c>
      <c r="F1983" s="7" t="s">
        <v>57</v>
      </c>
      <c r="G1983" s="7" t="s">
        <v>1060</v>
      </c>
      <c r="H1983" s="7" t="s">
        <v>54</v>
      </c>
      <c r="I1983" s="47" t="s">
        <v>5189</v>
      </c>
      <c r="J1983" s="47"/>
      <c r="K1983" s="47">
        <f t="shared" si="34"/>
        <v>1</v>
      </c>
      <c r="R1983">
        <v>1</v>
      </c>
      <c r="S1983">
        <v>1</v>
      </c>
      <c r="T1983">
        <v>1</v>
      </c>
      <c r="U1983">
        <v>1</v>
      </c>
      <c r="V1983">
        <v>1</v>
      </c>
      <c r="W1983">
        <v>1</v>
      </c>
      <c r="X1983" s="59">
        <v>1</v>
      </c>
      <c r="EH1983" s="7" t="str">
        <f>VLOOKUP(B1983,'[1]FT Base GRAL'!$B$6:$AB$2733,27,0)</f>
        <v>SON 2</v>
      </c>
    </row>
    <row r="1984" spans="1:138" ht="15.75" x14ac:dyDescent="0.3">
      <c r="A1984" s="55">
        <v>2182</v>
      </c>
      <c r="B1984" s="4" t="s">
        <v>3781</v>
      </c>
      <c r="C1984" s="5" t="s">
        <v>8</v>
      </c>
      <c r="D1984" s="6"/>
      <c r="E1984" s="4" t="s">
        <v>3778</v>
      </c>
      <c r="F1984" s="7" t="s">
        <v>57</v>
      </c>
      <c r="G1984" s="7" t="s">
        <v>1060</v>
      </c>
      <c r="H1984" s="7" t="s">
        <v>54</v>
      </c>
      <c r="I1984" s="47" t="s">
        <v>5171</v>
      </c>
      <c r="J1984" s="47"/>
      <c r="K1984" s="47">
        <f t="shared" si="34"/>
        <v>0</v>
      </c>
      <c r="AD1984">
        <v>1</v>
      </c>
      <c r="EH1984" s="7" t="str">
        <f>VLOOKUP(B1984,'[1]FT Base GRAL'!$B$6:$AB$2733,27,0)</f>
        <v>QRO</v>
      </c>
    </row>
    <row r="1985" spans="1:138" ht="15.75" x14ac:dyDescent="0.3">
      <c r="A1985" s="55">
        <v>2183</v>
      </c>
      <c r="B1985" s="4" t="s">
        <v>3782</v>
      </c>
      <c r="C1985" s="15" t="s">
        <v>41</v>
      </c>
      <c r="D1985" s="13"/>
      <c r="E1985" s="4" t="s">
        <v>3778</v>
      </c>
      <c r="F1985" s="14" t="s">
        <v>1230</v>
      </c>
      <c r="G1985" s="14" t="s">
        <v>1060</v>
      </c>
      <c r="H1985" s="14" t="s">
        <v>122</v>
      </c>
      <c r="I1985" s="47" t="s">
        <v>5189</v>
      </c>
      <c r="J1985" s="47"/>
      <c r="K1985" s="47">
        <f t="shared" si="34"/>
        <v>1</v>
      </c>
      <c r="AE1985">
        <v>1</v>
      </c>
      <c r="AF1985">
        <v>1</v>
      </c>
      <c r="AG1985">
        <v>1</v>
      </c>
      <c r="AH1985" s="59">
        <v>1</v>
      </c>
      <c r="EH1985" s="7" t="str">
        <f>VLOOKUP(B1985,'[1]FT Base GRAL'!$B$6:$AB$2733,27,0)</f>
        <v>QRO-JunAcla</v>
      </c>
    </row>
    <row r="1986" spans="1:138" ht="15.75" x14ac:dyDescent="0.3">
      <c r="A1986" s="55">
        <v>2184</v>
      </c>
      <c r="B1986" s="4" t="s">
        <v>3783</v>
      </c>
      <c r="C1986" s="15" t="s">
        <v>41</v>
      </c>
      <c r="D1986" s="13"/>
      <c r="E1986" s="4" t="s">
        <v>3778</v>
      </c>
      <c r="F1986" s="14" t="s">
        <v>1230</v>
      </c>
      <c r="G1986" s="14" t="s">
        <v>1060</v>
      </c>
      <c r="H1986" s="14" t="s">
        <v>122</v>
      </c>
      <c r="I1986" s="47" t="s">
        <v>5189</v>
      </c>
      <c r="J1986" s="47"/>
      <c r="K1986" s="47">
        <f t="shared" si="34"/>
        <v>1</v>
      </c>
      <c r="AE1986">
        <v>1</v>
      </c>
      <c r="AF1986">
        <v>1</v>
      </c>
      <c r="AG1986">
        <v>1</v>
      </c>
      <c r="AH1986" s="59">
        <v>1</v>
      </c>
      <c r="EH1986" s="7" t="str">
        <f>VLOOKUP(B1986,'[1]FT Base GRAL'!$B$6:$AB$2733,27,0)</f>
        <v>QRO-JunAcla</v>
      </c>
    </row>
    <row r="1987" spans="1:138" ht="15.75" x14ac:dyDescent="0.3">
      <c r="A1987" s="55">
        <v>2185</v>
      </c>
      <c r="B1987" s="4" t="s">
        <v>3784</v>
      </c>
      <c r="C1987" s="5" t="s">
        <v>8</v>
      </c>
      <c r="D1987" s="6"/>
      <c r="E1987" s="4" t="s">
        <v>3785</v>
      </c>
      <c r="F1987" s="7" t="s">
        <v>57</v>
      </c>
      <c r="G1987" s="7" t="s">
        <v>1060</v>
      </c>
      <c r="H1987" s="7" t="s">
        <v>54</v>
      </c>
      <c r="I1987" s="47" t="s">
        <v>4832</v>
      </c>
      <c r="J1987" s="47"/>
      <c r="K1987" s="47">
        <f t="shared" si="34"/>
        <v>0</v>
      </c>
      <c r="EH1987" s="108" t="str">
        <f>VLOOKUP(B1987,'[1]FT Base GRAL'!$B$6:$AB$2733,27,0)</f>
        <v>_QRO</v>
      </c>
    </row>
    <row r="1988" spans="1:138" ht="15.75" x14ac:dyDescent="0.3">
      <c r="A1988" s="55">
        <v>2186</v>
      </c>
      <c r="B1988" s="4" t="s">
        <v>3786</v>
      </c>
      <c r="C1988" s="5" t="s">
        <v>8</v>
      </c>
      <c r="D1988" s="6"/>
      <c r="E1988" s="4" t="s">
        <v>3785</v>
      </c>
      <c r="F1988" s="7" t="s">
        <v>57</v>
      </c>
      <c r="G1988" s="7" t="s">
        <v>1060</v>
      </c>
      <c r="H1988" s="7" t="s">
        <v>54</v>
      </c>
      <c r="I1988" s="47" t="s">
        <v>5189</v>
      </c>
      <c r="J1988" s="47"/>
      <c r="K1988" s="47">
        <f t="shared" si="34"/>
        <v>1</v>
      </c>
      <c r="AD1988">
        <v>1</v>
      </c>
      <c r="AE1988">
        <v>1</v>
      </c>
      <c r="AH1988" s="59">
        <v>1</v>
      </c>
      <c r="EH1988" s="7" t="str">
        <f>VLOOKUP(B1988,'[1]FT Base GRAL'!$B$6:$AB$2733,27,0)</f>
        <v>QRO</v>
      </c>
    </row>
    <row r="1989" spans="1:138" ht="15.75" x14ac:dyDescent="0.3">
      <c r="A1989" s="55">
        <v>2187</v>
      </c>
      <c r="B1989" s="4" t="s">
        <v>3787</v>
      </c>
      <c r="C1989" s="5" t="s">
        <v>8</v>
      </c>
      <c r="D1989" s="6"/>
      <c r="E1989" s="4" t="s">
        <v>3788</v>
      </c>
      <c r="F1989" s="7" t="s">
        <v>57</v>
      </c>
      <c r="G1989" s="7" t="s">
        <v>1060</v>
      </c>
      <c r="H1989" s="7" t="s">
        <v>54</v>
      </c>
      <c r="I1989" s="47" t="s">
        <v>4832</v>
      </c>
      <c r="J1989" s="47"/>
      <c r="K1989" s="47">
        <f t="shared" si="34"/>
        <v>0</v>
      </c>
      <c r="EH1989" s="108" t="str">
        <f>VLOOKUP(B1989,'[1]FT Base GRAL'!$B$6:$AB$2733,27,0)</f>
        <v>_QRO</v>
      </c>
    </row>
    <row r="1990" spans="1:138" ht="15.75" x14ac:dyDescent="0.3">
      <c r="A1990" s="55">
        <v>2188</v>
      </c>
      <c r="B1990" s="4" t="s">
        <v>3789</v>
      </c>
      <c r="C1990" s="5" t="s">
        <v>8</v>
      </c>
      <c r="D1990" s="6"/>
      <c r="E1990" s="4" t="s">
        <v>3788</v>
      </c>
      <c r="F1990" s="7" t="s">
        <v>57</v>
      </c>
      <c r="G1990" s="7" t="s">
        <v>1060</v>
      </c>
      <c r="H1990" s="7" t="s">
        <v>54</v>
      </c>
      <c r="I1990" s="47" t="s">
        <v>5189</v>
      </c>
      <c r="J1990" s="47"/>
      <c r="K1990" s="47">
        <f t="shared" si="34"/>
        <v>1</v>
      </c>
      <c r="AD1990">
        <v>1</v>
      </c>
      <c r="AE1990">
        <v>1</v>
      </c>
      <c r="AH1990" s="59">
        <v>1</v>
      </c>
      <c r="EH1990" s="7" t="str">
        <f>VLOOKUP(B1990,'[1]FT Base GRAL'!$B$6:$AB$2733,27,0)</f>
        <v>QRO</v>
      </c>
    </row>
    <row r="1991" spans="1:138" ht="15.75" x14ac:dyDescent="0.3">
      <c r="A1991" s="55">
        <v>2189</v>
      </c>
      <c r="B1991" s="4" t="s">
        <v>3790</v>
      </c>
      <c r="C1991" s="5" t="s">
        <v>8</v>
      </c>
      <c r="D1991" s="6"/>
      <c r="E1991" s="4" t="s">
        <v>3791</v>
      </c>
      <c r="F1991" s="7" t="s">
        <v>57</v>
      </c>
      <c r="G1991" s="7" t="s">
        <v>1060</v>
      </c>
      <c r="H1991" s="7" t="s">
        <v>54</v>
      </c>
      <c r="I1991" s="47" t="s">
        <v>4832</v>
      </c>
      <c r="J1991" s="47"/>
      <c r="K1991" s="47">
        <f t="shared" si="34"/>
        <v>0</v>
      </c>
      <c r="EH1991" s="108" t="str">
        <f>VLOOKUP(B1991,'[1]FT Base GRAL'!$B$6:$AB$2733,27,0)</f>
        <v>_QRO</v>
      </c>
    </row>
    <row r="1992" spans="1:138" ht="15.75" x14ac:dyDescent="0.3">
      <c r="A1992" s="55">
        <v>2190</v>
      </c>
      <c r="B1992" s="4" t="s">
        <v>3792</v>
      </c>
      <c r="C1992" s="5" t="s">
        <v>8</v>
      </c>
      <c r="D1992" s="6"/>
      <c r="E1992" s="4" t="s">
        <v>3791</v>
      </c>
      <c r="F1992" s="7" t="s">
        <v>57</v>
      </c>
      <c r="G1992" s="7" t="s">
        <v>1060</v>
      </c>
      <c r="H1992" s="7" t="s">
        <v>54</v>
      </c>
      <c r="I1992" s="47" t="s">
        <v>5189</v>
      </c>
      <c r="J1992" s="47"/>
      <c r="K1992" s="47">
        <f t="shared" ref="K1992:K2055" si="35">COUNTA(N1992,Q1992,AC1992,AH1992,AM1992,AT1992,BA1992,BC1992,X1992,BF1992,BM1992,BR1992,BW1992,CB1992,CG1992,CJ1992,CO1992,CT1992,CY1992,DD1992,DN1992,DS1992,DI1992,DX1992,EC1992,EG1992)</f>
        <v>1</v>
      </c>
      <c r="AD1992">
        <v>1</v>
      </c>
      <c r="AE1992">
        <v>1</v>
      </c>
      <c r="AH1992" s="59">
        <v>1</v>
      </c>
      <c r="EH1992" s="7" t="str">
        <f>VLOOKUP(B1992,'[1]FT Base GRAL'!$B$6:$AB$2733,27,0)</f>
        <v>QRO</v>
      </c>
    </row>
    <row r="1993" spans="1:138" ht="15.75" x14ac:dyDescent="0.3">
      <c r="A1993" s="55">
        <v>2191</v>
      </c>
      <c r="B1993" s="4" t="s">
        <v>3793</v>
      </c>
      <c r="C1993" s="5" t="s">
        <v>8</v>
      </c>
      <c r="D1993" s="6"/>
      <c r="E1993" s="4" t="s">
        <v>3794</v>
      </c>
      <c r="F1993" s="7" t="s">
        <v>57</v>
      </c>
      <c r="G1993" s="7" t="s">
        <v>1060</v>
      </c>
      <c r="H1993" s="7" t="s">
        <v>54</v>
      </c>
      <c r="I1993" s="47" t="s">
        <v>5171</v>
      </c>
      <c r="J1993" s="47"/>
      <c r="K1993" s="47">
        <f t="shared" si="35"/>
        <v>0</v>
      </c>
      <c r="AD1993">
        <v>1</v>
      </c>
      <c r="EH1993" s="7" t="str">
        <f>VLOOKUP(B1993,'[1]FT Base GRAL'!$B$6:$AB$2733,27,0)</f>
        <v>QRO</v>
      </c>
    </row>
    <row r="1994" spans="1:138" ht="15.75" x14ac:dyDescent="0.3">
      <c r="A1994" s="55">
        <v>2192</v>
      </c>
      <c r="B1994" s="4" t="s">
        <v>3795</v>
      </c>
      <c r="C1994" s="15" t="s">
        <v>41</v>
      </c>
      <c r="D1994" s="13"/>
      <c r="E1994" s="4" t="s">
        <v>3794</v>
      </c>
      <c r="F1994" s="14" t="s">
        <v>1230</v>
      </c>
      <c r="G1994" s="14" t="s">
        <v>1060</v>
      </c>
      <c r="H1994" s="14" t="s">
        <v>122</v>
      </c>
      <c r="I1994" s="47" t="s">
        <v>5189</v>
      </c>
      <c r="J1994" s="47"/>
      <c r="K1994" s="47">
        <f t="shared" si="35"/>
        <v>1</v>
      </c>
      <c r="AE1994">
        <v>1</v>
      </c>
      <c r="AF1994">
        <v>1</v>
      </c>
      <c r="AG1994">
        <v>1</v>
      </c>
      <c r="AH1994" s="59">
        <v>1</v>
      </c>
      <c r="EH1994" s="7" t="str">
        <f>VLOOKUP(B1994,'[1]FT Base GRAL'!$B$6:$AB$2733,27,0)</f>
        <v>QRO-JunAcla</v>
      </c>
    </row>
    <row r="1995" spans="1:138" ht="15.75" x14ac:dyDescent="0.3">
      <c r="A1995" s="55">
        <v>2193</v>
      </c>
      <c r="B1995" s="4" t="s">
        <v>3796</v>
      </c>
      <c r="C1995" s="5" t="s">
        <v>8</v>
      </c>
      <c r="D1995" s="6"/>
      <c r="E1995" s="4" t="s">
        <v>3797</v>
      </c>
      <c r="F1995" s="7" t="s">
        <v>57</v>
      </c>
      <c r="G1995" s="7" t="s">
        <v>1060</v>
      </c>
      <c r="H1995" s="7" t="s">
        <v>54</v>
      </c>
      <c r="I1995" s="47" t="s">
        <v>5171</v>
      </c>
      <c r="J1995" s="47"/>
      <c r="K1995" s="47">
        <f t="shared" si="35"/>
        <v>0</v>
      </c>
      <c r="AD1995">
        <v>1</v>
      </c>
      <c r="EH1995" s="7" t="str">
        <f>VLOOKUP(B1995,'[1]FT Base GRAL'!$B$6:$AB$2733,27,0)</f>
        <v>QRO</v>
      </c>
    </row>
    <row r="1996" spans="1:138" ht="15.75" x14ac:dyDescent="0.3">
      <c r="A1996" s="55">
        <v>2194</v>
      </c>
      <c r="B1996" s="4" t="s">
        <v>3798</v>
      </c>
      <c r="C1996" s="15" t="s">
        <v>41</v>
      </c>
      <c r="D1996" s="13"/>
      <c r="E1996" s="4" t="s">
        <v>3797</v>
      </c>
      <c r="F1996" s="14" t="s">
        <v>1230</v>
      </c>
      <c r="G1996" s="14" t="s">
        <v>1060</v>
      </c>
      <c r="H1996" s="14" t="s">
        <v>122</v>
      </c>
      <c r="I1996" s="47" t="s">
        <v>5189</v>
      </c>
      <c r="J1996" s="47"/>
      <c r="K1996" s="47">
        <f t="shared" si="35"/>
        <v>1</v>
      </c>
      <c r="AE1996">
        <v>1</v>
      </c>
      <c r="AF1996">
        <v>1</v>
      </c>
      <c r="AG1996">
        <v>1</v>
      </c>
      <c r="AH1996" s="59">
        <v>1</v>
      </c>
      <c r="EH1996" s="7" t="str">
        <f>VLOOKUP(B1996,'[1]FT Base GRAL'!$B$6:$AB$2733,27,0)</f>
        <v>QRO-JunAcla</v>
      </c>
    </row>
    <row r="1997" spans="1:138" ht="15.75" x14ac:dyDescent="0.3">
      <c r="A1997" s="55">
        <v>2195</v>
      </c>
      <c r="B1997" s="4" t="s">
        <v>3799</v>
      </c>
      <c r="C1997" s="5" t="s">
        <v>8</v>
      </c>
      <c r="D1997" s="6"/>
      <c r="E1997" s="4" t="s">
        <v>3800</v>
      </c>
      <c r="F1997" s="7" t="s">
        <v>57</v>
      </c>
      <c r="G1997" s="7" t="s">
        <v>1060</v>
      </c>
      <c r="H1997" s="7" t="s">
        <v>54</v>
      </c>
      <c r="I1997" s="47" t="s">
        <v>4832</v>
      </c>
      <c r="J1997" s="47"/>
      <c r="K1997" s="47">
        <f t="shared" si="35"/>
        <v>0</v>
      </c>
      <c r="EH1997" s="108" t="str">
        <f>VLOOKUP(B1997,'[1]FT Base GRAL'!$B$6:$AB$2733,27,0)</f>
        <v>_QRO</v>
      </c>
    </row>
    <row r="1998" spans="1:138" ht="15.75" x14ac:dyDescent="0.3">
      <c r="A1998" s="55">
        <v>2196</v>
      </c>
      <c r="B1998" s="4" t="s">
        <v>3801</v>
      </c>
      <c r="C1998" s="5" t="s">
        <v>8</v>
      </c>
      <c r="D1998" s="6"/>
      <c r="E1998" s="4" t="s">
        <v>3800</v>
      </c>
      <c r="F1998" s="7" t="s">
        <v>57</v>
      </c>
      <c r="G1998" s="7" t="s">
        <v>1060</v>
      </c>
      <c r="H1998" s="7" t="s">
        <v>54</v>
      </c>
      <c r="I1998" s="47" t="s">
        <v>5189</v>
      </c>
      <c r="J1998" s="47"/>
      <c r="K1998" s="47">
        <f t="shared" si="35"/>
        <v>1</v>
      </c>
      <c r="AD1998">
        <v>1</v>
      </c>
      <c r="AE1998">
        <v>1</v>
      </c>
      <c r="AH1998" s="59">
        <v>1</v>
      </c>
      <c r="EH1998" s="7" t="str">
        <f>VLOOKUP(B1998,'[1]FT Base GRAL'!$B$6:$AB$2733,27,0)</f>
        <v>QRO</v>
      </c>
    </row>
    <row r="1999" spans="1:138" ht="15.75" x14ac:dyDescent="0.3">
      <c r="A1999" s="55">
        <v>2197</v>
      </c>
      <c r="B1999" s="4" t="s">
        <v>3802</v>
      </c>
      <c r="C1999" s="5" t="s">
        <v>8</v>
      </c>
      <c r="D1999" s="6"/>
      <c r="E1999" s="4" t="s">
        <v>3803</v>
      </c>
      <c r="F1999" s="7" t="s">
        <v>57</v>
      </c>
      <c r="G1999" s="7" t="s">
        <v>1060</v>
      </c>
      <c r="H1999" s="7" t="s">
        <v>54</v>
      </c>
      <c r="I1999" s="47" t="s">
        <v>4832</v>
      </c>
      <c r="J1999" s="47"/>
      <c r="K1999" s="47">
        <f t="shared" si="35"/>
        <v>0</v>
      </c>
      <c r="EH1999" s="108" t="str">
        <f>VLOOKUP(B1999,'[1]FT Base GRAL'!$B$6:$AB$2733,27,0)</f>
        <v>_QRO</v>
      </c>
    </row>
    <row r="2000" spans="1:138" ht="15.75" x14ac:dyDescent="0.3">
      <c r="A2000" s="55">
        <v>2198</v>
      </c>
      <c r="B2000" s="4" t="s">
        <v>3804</v>
      </c>
      <c r="C2000" s="5" t="s">
        <v>8</v>
      </c>
      <c r="D2000" s="6"/>
      <c r="E2000" s="4" t="s">
        <v>3803</v>
      </c>
      <c r="F2000" s="7" t="s">
        <v>57</v>
      </c>
      <c r="G2000" s="7" t="s">
        <v>1060</v>
      </c>
      <c r="H2000" s="7" t="s">
        <v>54</v>
      </c>
      <c r="I2000" s="47" t="s">
        <v>5189</v>
      </c>
      <c r="J2000" s="47"/>
      <c r="K2000" s="47">
        <f t="shared" si="35"/>
        <v>1</v>
      </c>
      <c r="AD2000">
        <v>1</v>
      </c>
      <c r="AE2000">
        <v>1</v>
      </c>
      <c r="AH2000" s="59">
        <v>1</v>
      </c>
      <c r="EH2000" s="7" t="str">
        <f>VLOOKUP(B2000,'[1]FT Base GRAL'!$B$6:$AB$2733,27,0)</f>
        <v>QRO</v>
      </c>
    </row>
    <row r="2001" spans="1:138" ht="15.75" x14ac:dyDescent="0.3">
      <c r="A2001" s="55">
        <v>2199</v>
      </c>
      <c r="B2001" s="4" t="s">
        <v>3805</v>
      </c>
      <c r="C2001" s="5" t="s">
        <v>8</v>
      </c>
      <c r="D2001" s="6"/>
      <c r="E2001" s="4" t="s">
        <v>3806</v>
      </c>
      <c r="F2001" s="7" t="s">
        <v>57</v>
      </c>
      <c r="G2001" s="7" t="s">
        <v>1060</v>
      </c>
      <c r="H2001" s="7" t="s">
        <v>54</v>
      </c>
      <c r="I2001" s="47" t="s">
        <v>5189</v>
      </c>
      <c r="J2001" s="47"/>
      <c r="K2001" s="47">
        <f t="shared" si="35"/>
        <v>1</v>
      </c>
      <c r="AE2001">
        <v>1</v>
      </c>
      <c r="AH2001" s="59">
        <v>1</v>
      </c>
      <c r="EH2001" s="7" t="str">
        <f>VLOOKUP(B2001,'[1]FT Base GRAL'!$B$6:$AB$2733,27,0)</f>
        <v>QRO</v>
      </c>
    </row>
    <row r="2002" spans="1:138" ht="15.75" x14ac:dyDescent="0.3">
      <c r="A2002" s="55">
        <v>2200</v>
      </c>
      <c r="B2002" s="4" t="s">
        <v>3807</v>
      </c>
      <c r="C2002" s="5" t="s">
        <v>8</v>
      </c>
      <c r="D2002" s="6"/>
      <c r="E2002" s="4" t="s">
        <v>3808</v>
      </c>
      <c r="F2002" s="7" t="s">
        <v>57</v>
      </c>
      <c r="G2002" s="7" t="s">
        <v>1060</v>
      </c>
      <c r="H2002" s="7" t="s">
        <v>54</v>
      </c>
      <c r="I2002" s="47" t="s">
        <v>5189</v>
      </c>
      <c r="J2002" s="47"/>
      <c r="K2002" s="47">
        <f t="shared" si="35"/>
        <v>1</v>
      </c>
      <c r="AD2002">
        <v>1</v>
      </c>
      <c r="AE2002">
        <v>1</v>
      </c>
      <c r="AH2002" s="59">
        <v>1</v>
      </c>
      <c r="EH2002" s="7" t="str">
        <f>VLOOKUP(B2002,'[1]FT Base GRAL'!$B$6:$AB$2733,27,0)</f>
        <v>QRO</v>
      </c>
    </row>
    <row r="2003" spans="1:138" ht="15.75" x14ac:dyDescent="0.3">
      <c r="A2003" s="55">
        <v>2201</v>
      </c>
      <c r="B2003" s="4" t="s">
        <v>3809</v>
      </c>
      <c r="C2003" s="5" t="s">
        <v>8</v>
      </c>
      <c r="D2003" s="6"/>
      <c r="E2003" s="4" t="s">
        <v>3810</v>
      </c>
      <c r="F2003" s="7" t="s">
        <v>57</v>
      </c>
      <c r="G2003" s="7" t="s">
        <v>1060</v>
      </c>
      <c r="H2003" s="7" t="s">
        <v>54</v>
      </c>
      <c r="I2003" s="47" t="s">
        <v>4832</v>
      </c>
      <c r="J2003" s="47"/>
      <c r="K2003" s="47">
        <f t="shared" si="35"/>
        <v>0</v>
      </c>
      <c r="EH2003" s="108" t="str">
        <f>VLOOKUP(B2003,'[1]FT Base GRAL'!$B$6:$AB$2733,27,0)</f>
        <v>_QRO</v>
      </c>
    </row>
    <row r="2004" spans="1:138" ht="15.75" x14ac:dyDescent="0.3">
      <c r="A2004" s="55">
        <v>2202</v>
      </c>
      <c r="B2004" s="4" t="s">
        <v>3811</v>
      </c>
      <c r="C2004" s="5" t="s">
        <v>8</v>
      </c>
      <c r="D2004" s="6"/>
      <c r="E2004" s="4" t="s">
        <v>3810</v>
      </c>
      <c r="F2004" s="7" t="s">
        <v>57</v>
      </c>
      <c r="G2004" s="7" t="s">
        <v>1060</v>
      </c>
      <c r="H2004" s="7" t="s">
        <v>54</v>
      </c>
      <c r="I2004" s="47" t="s">
        <v>5189</v>
      </c>
      <c r="J2004" s="47"/>
      <c r="K2004" s="47">
        <f t="shared" si="35"/>
        <v>1</v>
      </c>
      <c r="AD2004">
        <v>1</v>
      </c>
      <c r="AE2004">
        <v>1</v>
      </c>
      <c r="AH2004" s="59">
        <v>1</v>
      </c>
      <c r="EH2004" s="7" t="str">
        <f>VLOOKUP(B2004,'[1]FT Base GRAL'!$B$6:$AB$2733,27,0)</f>
        <v>QRO</v>
      </c>
    </row>
    <row r="2005" spans="1:138" ht="15.75" x14ac:dyDescent="0.3">
      <c r="A2005" s="55">
        <v>2203</v>
      </c>
      <c r="B2005" s="4" t="s">
        <v>3812</v>
      </c>
      <c r="C2005" s="5" t="s">
        <v>8</v>
      </c>
      <c r="D2005" s="6"/>
      <c r="E2005" s="4" t="s">
        <v>3813</v>
      </c>
      <c r="F2005" s="7" t="s">
        <v>57</v>
      </c>
      <c r="G2005" s="7" t="s">
        <v>1060</v>
      </c>
      <c r="H2005" s="7" t="s">
        <v>54</v>
      </c>
      <c r="I2005" s="47" t="s">
        <v>4832</v>
      </c>
      <c r="J2005" s="47"/>
      <c r="K2005" s="47">
        <f t="shared" si="35"/>
        <v>0</v>
      </c>
      <c r="EH2005" s="108" t="str">
        <f>VLOOKUP(B2005,'[1]FT Base GRAL'!$B$6:$AB$2733,27,0)</f>
        <v>_QRO</v>
      </c>
    </row>
    <row r="2006" spans="1:138" ht="15.75" x14ac:dyDescent="0.3">
      <c r="A2006" s="55">
        <v>2204</v>
      </c>
      <c r="B2006" s="4" t="s">
        <v>3814</v>
      </c>
      <c r="C2006" s="5" t="s">
        <v>8</v>
      </c>
      <c r="D2006" s="6"/>
      <c r="E2006" s="4" t="s">
        <v>3813</v>
      </c>
      <c r="F2006" s="7" t="s">
        <v>57</v>
      </c>
      <c r="G2006" s="7" t="s">
        <v>1060</v>
      </c>
      <c r="H2006" s="7" t="s">
        <v>54</v>
      </c>
      <c r="I2006" s="47" t="s">
        <v>5189</v>
      </c>
      <c r="J2006" s="47"/>
      <c r="K2006" s="47">
        <f t="shared" si="35"/>
        <v>1</v>
      </c>
      <c r="AD2006">
        <v>1</v>
      </c>
      <c r="AE2006">
        <v>1</v>
      </c>
      <c r="AH2006" s="59">
        <v>1</v>
      </c>
      <c r="EH2006" s="7" t="str">
        <f>VLOOKUP(B2006,'[1]FT Base GRAL'!$B$6:$AB$2733,27,0)</f>
        <v>QRO</v>
      </c>
    </row>
    <row r="2007" spans="1:138" ht="15.75" x14ac:dyDescent="0.3">
      <c r="A2007" s="55">
        <v>2205</v>
      </c>
      <c r="B2007" s="4" t="s">
        <v>3815</v>
      </c>
      <c r="C2007" s="5" t="s">
        <v>8</v>
      </c>
      <c r="D2007" s="6"/>
      <c r="E2007" s="4" t="s">
        <v>3816</v>
      </c>
      <c r="F2007" s="7" t="s">
        <v>57</v>
      </c>
      <c r="G2007" s="7" t="s">
        <v>1060</v>
      </c>
      <c r="H2007" s="7" t="s">
        <v>54</v>
      </c>
      <c r="I2007" s="47" t="s">
        <v>5189</v>
      </c>
      <c r="J2007" s="47"/>
      <c r="K2007" s="47">
        <f t="shared" si="35"/>
        <v>1</v>
      </c>
      <c r="AD2007">
        <v>1</v>
      </c>
      <c r="AE2007">
        <v>1</v>
      </c>
      <c r="AF2007">
        <v>1</v>
      </c>
      <c r="AG2007">
        <v>1</v>
      </c>
      <c r="AH2007" s="59">
        <v>1</v>
      </c>
      <c r="EH2007" s="7" t="str">
        <f>VLOOKUP(B2007,'[1]FT Base GRAL'!$B$6:$AB$2733,27,0)</f>
        <v>QRO</v>
      </c>
    </row>
    <row r="2008" spans="1:138" ht="15.75" x14ac:dyDescent="0.3">
      <c r="A2008" s="55">
        <v>2206</v>
      </c>
      <c r="B2008" s="4" t="s">
        <v>3817</v>
      </c>
      <c r="C2008" s="5" t="s">
        <v>8</v>
      </c>
      <c r="D2008" s="6"/>
      <c r="E2008" s="4" t="s">
        <v>3818</v>
      </c>
      <c r="F2008" s="7" t="s">
        <v>57</v>
      </c>
      <c r="G2008" s="7" t="s">
        <v>1060</v>
      </c>
      <c r="H2008" s="7" t="s">
        <v>54</v>
      </c>
      <c r="I2008" s="47" t="s">
        <v>5171</v>
      </c>
      <c r="J2008" s="47"/>
      <c r="K2008" s="47">
        <f t="shared" si="35"/>
        <v>0</v>
      </c>
      <c r="AD2008">
        <v>1</v>
      </c>
      <c r="EH2008" s="7" t="str">
        <f>VLOOKUP(B2008,'[1]FT Base GRAL'!$B$6:$AB$2733,27,0)</f>
        <v>QRO</v>
      </c>
    </row>
    <row r="2009" spans="1:138" ht="15.75" x14ac:dyDescent="0.3">
      <c r="A2009" s="55">
        <v>2207</v>
      </c>
      <c r="B2009" s="4" t="s">
        <v>3819</v>
      </c>
      <c r="C2009" s="15" t="s">
        <v>41</v>
      </c>
      <c r="D2009" s="13"/>
      <c r="E2009" s="4" t="s">
        <v>3818</v>
      </c>
      <c r="F2009" s="14" t="s">
        <v>1230</v>
      </c>
      <c r="G2009" s="14" t="s">
        <v>1060</v>
      </c>
      <c r="H2009" s="14" t="s">
        <v>122</v>
      </c>
      <c r="I2009" s="47" t="s">
        <v>5189</v>
      </c>
      <c r="J2009" s="47"/>
      <c r="K2009" s="47">
        <f t="shared" si="35"/>
        <v>1</v>
      </c>
      <c r="AE2009">
        <v>1</v>
      </c>
      <c r="AF2009">
        <v>1</v>
      </c>
      <c r="AG2009">
        <v>1</v>
      </c>
      <c r="AH2009" s="59">
        <v>1</v>
      </c>
      <c r="EH2009" s="7" t="str">
        <f>VLOOKUP(B2009,'[1]FT Base GRAL'!$B$6:$AB$2733,27,0)</f>
        <v>QRO-JunAcla</v>
      </c>
    </row>
    <row r="2010" spans="1:138" ht="15.75" x14ac:dyDescent="0.3">
      <c r="A2010" s="55">
        <v>2208</v>
      </c>
      <c r="B2010" s="4" t="s">
        <v>3820</v>
      </c>
      <c r="C2010" s="5" t="s">
        <v>8</v>
      </c>
      <c r="D2010" s="6"/>
      <c r="E2010" s="4" t="s">
        <v>3821</v>
      </c>
      <c r="F2010" s="7" t="s">
        <v>57</v>
      </c>
      <c r="G2010" s="7" t="s">
        <v>1060</v>
      </c>
      <c r="H2010" s="7" t="s">
        <v>54</v>
      </c>
      <c r="I2010" s="47" t="s">
        <v>4832</v>
      </c>
      <c r="J2010" s="47"/>
      <c r="K2010" s="47">
        <f t="shared" si="35"/>
        <v>0</v>
      </c>
      <c r="EH2010" s="108" t="str">
        <f>VLOOKUP(B2010,'[1]FT Base GRAL'!$B$6:$AB$2733,27,0)</f>
        <v>_QRO</v>
      </c>
    </row>
    <row r="2011" spans="1:138" ht="15.75" x14ac:dyDescent="0.3">
      <c r="A2011" s="55">
        <v>2209</v>
      </c>
      <c r="B2011" s="4" t="s">
        <v>3822</v>
      </c>
      <c r="C2011" s="5" t="s">
        <v>8</v>
      </c>
      <c r="D2011" s="6"/>
      <c r="E2011" s="4" t="s">
        <v>3821</v>
      </c>
      <c r="F2011" s="7" t="s">
        <v>57</v>
      </c>
      <c r="G2011" s="7" t="s">
        <v>1060</v>
      </c>
      <c r="H2011" s="7" t="s">
        <v>54</v>
      </c>
      <c r="I2011" s="47" t="s">
        <v>5189</v>
      </c>
      <c r="J2011" s="47"/>
      <c r="K2011" s="47">
        <f t="shared" si="35"/>
        <v>1</v>
      </c>
      <c r="AD2011">
        <v>1</v>
      </c>
      <c r="AE2011">
        <v>1</v>
      </c>
      <c r="AH2011" s="59">
        <v>1</v>
      </c>
      <c r="EH2011" s="7" t="str">
        <f>VLOOKUP(B2011,'[1]FT Base GRAL'!$B$6:$AB$2733,27,0)</f>
        <v>QRO</v>
      </c>
    </row>
    <row r="2012" spans="1:138" ht="15.75" x14ac:dyDescent="0.3">
      <c r="A2012" s="55">
        <v>2210</v>
      </c>
      <c r="B2012" s="4" t="s">
        <v>3823</v>
      </c>
      <c r="C2012" s="5" t="s">
        <v>8</v>
      </c>
      <c r="D2012" s="6"/>
      <c r="E2012" s="4" t="s">
        <v>3824</v>
      </c>
      <c r="F2012" s="7" t="s">
        <v>57</v>
      </c>
      <c r="G2012" s="7" t="s">
        <v>1060</v>
      </c>
      <c r="H2012" s="7" t="s">
        <v>54</v>
      </c>
      <c r="I2012" s="47" t="s">
        <v>5189</v>
      </c>
      <c r="J2012" s="47"/>
      <c r="K2012" s="47">
        <f t="shared" si="35"/>
        <v>1</v>
      </c>
      <c r="R2012">
        <v>1</v>
      </c>
      <c r="S2012">
        <v>1</v>
      </c>
      <c r="T2012">
        <v>1</v>
      </c>
      <c r="U2012">
        <v>1</v>
      </c>
      <c r="V2012">
        <v>1</v>
      </c>
      <c r="W2012">
        <v>1</v>
      </c>
      <c r="X2012" s="59">
        <v>1</v>
      </c>
      <c r="AD2012">
        <v>1</v>
      </c>
      <c r="EH2012" s="7" t="str">
        <f>VLOOKUP(B2012,'[1]FT Base GRAL'!$B$6:$AB$2733,27,0)</f>
        <v>QRO</v>
      </c>
    </row>
    <row r="2013" spans="1:138" ht="15.75" x14ac:dyDescent="0.3">
      <c r="A2013" s="55">
        <v>2211</v>
      </c>
      <c r="B2013" s="4" t="s">
        <v>3825</v>
      </c>
      <c r="C2013" s="15" t="s">
        <v>41</v>
      </c>
      <c r="D2013" s="13"/>
      <c r="E2013" s="4" t="s">
        <v>3824</v>
      </c>
      <c r="F2013" s="14" t="s">
        <v>1230</v>
      </c>
      <c r="G2013" s="14" t="s">
        <v>1060</v>
      </c>
      <c r="H2013" s="14" t="s">
        <v>122</v>
      </c>
      <c r="I2013" s="47" t="s">
        <v>5189</v>
      </c>
      <c r="J2013" s="47"/>
      <c r="K2013" s="47">
        <f t="shared" si="35"/>
        <v>1</v>
      </c>
      <c r="AE2013">
        <v>1</v>
      </c>
      <c r="AH2013" s="59">
        <v>1</v>
      </c>
      <c r="EH2013" s="7" t="str">
        <f>VLOOKUP(B2013,'[1]FT Base GRAL'!$B$6:$AB$2733,27,0)</f>
        <v>QRO-JunAcla</v>
      </c>
    </row>
    <row r="2014" spans="1:138" ht="15.75" x14ac:dyDescent="0.3">
      <c r="A2014" s="55">
        <v>2212</v>
      </c>
      <c r="B2014" s="4" t="s">
        <v>3826</v>
      </c>
      <c r="C2014" s="5" t="s">
        <v>8</v>
      </c>
      <c r="D2014" s="6"/>
      <c r="E2014" s="4" t="s">
        <v>3827</v>
      </c>
      <c r="F2014" s="7" t="s">
        <v>57</v>
      </c>
      <c r="G2014" s="7" t="s">
        <v>1060</v>
      </c>
      <c r="H2014" s="7" t="s">
        <v>54</v>
      </c>
      <c r="I2014" s="47" t="s">
        <v>5171</v>
      </c>
      <c r="J2014" s="47"/>
      <c r="K2014" s="47">
        <f t="shared" si="35"/>
        <v>0</v>
      </c>
      <c r="AD2014">
        <v>1</v>
      </c>
      <c r="EH2014" s="7" t="str">
        <f>VLOOKUP(B2014,'[1]FT Base GRAL'!$B$6:$AB$2733,27,0)</f>
        <v>QRO</v>
      </c>
    </row>
    <row r="2015" spans="1:138" ht="15.75" x14ac:dyDescent="0.3">
      <c r="A2015" s="55">
        <v>2213</v>
      </c>
      <c r="B2015" s="4" t="s">
        <v>3828</v>
      </c>
      <c r="C2015" s="15" t="s">
        <v>41</v>
      </c>
      <c r="D2015" s="13"/>
      <c r="E2015" s="4" t="s">
        <v>3827</v>
      </c>
      <c r="F2015" s="14" t="s">
        <v>1230</v>
      </c>
      <c r="G2015" s="14" t="s">
        <v>1060</v>
      </c>
      <c r="H2015" s="14" t="s">
        <v>122</v>
      </c>
      <c r="I2015" s="47" t="s">
        <v>5189</v>
      </c>
      <c r="J2015" s="47"/>
      <c r="K2015" s="47">
        <f t="shared" si="35"/>
        <v>1</v>
      </c>
      <c r="AE2015">
        <v>1</v>
      </c>
      <c r="AF2015">
        <v>1</v>
      </c>
      <c r="AG2015">
        <v>1</v>
      </c>
      <c r="AH2015" s="59">
        <v>1</v>
      </c>
      <c r="EH2015" s="7" t="str">
        <f>VLOOKUP(B2015,'[1]FT Base GRAL'!$B$6:$AB$2733,27,0)</f>
        <v>QRO-JunAcla</v>
      </c>
    </row>
    <row r="2016" spans="1:138" ht="15.75" x14ac:dyDescent="0.3">
      <c r="A2016" s="55">
        <v>2214</v>
      </c>
      <c r="B2016" s="4" t="s">
        <v>3829</v>
      </c>
      <c r="C2016" s="5" t="s">
        <v>8</v>
      </c>
      <c r="D2016" s="6"/>
      <c r="E2016" s="4" t="s">
        <v>3516</v>
      </c>
      <c r="F2016" s="7" t="s">
        <v>57</v>
      </c>
      <c r="G2016" s="7" t="s">
        <v>1060</v>
      </c>
      <c r="H2016" s="7" t="s">
        <v>54</v>
      </c>
      <c r="I2016" s="47" t="s">
        <v>5189</v>
      </c>
      <c r="J2016" s="47"/>
      <c r="K2016" s="47">
        <f t="shared" si="35"/>
        <v>2</v>
      </c>
      <c r="R2016">
        <v>1</v>
      </c>
      <c r="S2016">
        <v>1</v>
      </c>
      <c r="T2016">
        <v>1</v>
      </c>
      <c r="U2016">
        <v>1</v>
      </c>
      <c r="V2016">
        <v>1</v>
      </c>
      <c r="W2016">
        <v>1</v>
      </c>
      <c r="X2016" s="59">
        <v>1</v>
      </c>
      <c r="Y2016">
        <v>1</v>
      </c>
      <c r="Z2016">
        <v>1</v>
      </c>
      <c r="AC2016" s="59">
        <v>1</v>
      </c>
      <c r="EH2016" s="7" t="str">
        <f>VLOOKUP(B2016,'[1]FT Base GRAL'!$B$6:$AB$2733,27,0)</f>
        <v>SLP</v>
      </c>
    </row>
    <row r="2017" spans="1:138" ht="15.75" x14ac:dyDescent="0.3">
      <c r="A2017" s="55">
        <v>2215</v>
      </c>
      <c r="B2017" s="4" t="s">
        <v>3830</v>
      </c>
      <c r="C2017" s="5" t="s">
        <v>8</v>
      </c>
      <c r="D2017" s="6"/>
      <c r="E2017" s="4" t="s">
        <v>3831</v>
      </c>
      <c r="F2017" s="7" t="s">
        <v>57</v>
      </c>
      <c r="G2017" s="7" t="s">
        <v>1060</v>
      </c>
      <c r="H2017" s="7" t="s">
        <v>54</v>
      </c>
      <c r="I2017" s="47" t="s">
        <v>5189</v>
      </c>
      <c r="J2017" s="47"/>
      <c r="K2017" s="47">
        <f t="shared" si="35"/>
        <v>1</v>
      </c>
      <c r="Y2017">
        <v>1</v>
      </c>
      <c r="Z2017">
        <v>1</v>
      </c>
      <c r="AC2017" s="59">
        <v>1</v>
      </c>
      <c r="EH2017" s="7" t="str">
        <f>VLOOKUP(B2017,'[1]FT Base GRAL'!$B$6:$AB$2733,27,0)</f>
        <v>SLP</v>
      </c>
    </row>
    <row r="2018" spans="1:138" ht="15.75" x14ac:dyDescent="0.3">
      <c r="A2018" s="55">
        <v>2216</v>
      </c>
      <c r="B2018" s="4" t="s">
        <v>3832</v>
      </c>
      <c r="C2018" s="5" t="s">
        <v>8</v>
      </c>
      <c r="D2018" s="6"/>
      <c r="E2018" s="4" t="s">
        <v>3833</v>
      </c>
      <c r="F2018" s="7" t="s">
        <v>57</v>
      </c>
      <c r="G2018" s="7" t="s">
        <v>1060</v>
      </c>
      <c r="H2018" s="7" t="s">
        <v>54</v>
      </c>
      <c r="I2018" s="47" t="s">
        <v>4832</v>
      </c>
      <c r="J2018" s="47"/>
      <c r="K2018" s="47">
        <f t="shared" si="35"/>
        <v>0</v>
      </c>
      <c r="EH2018" s="108" t="str">
        <f>VLOOKUP(B2018,'[1]FT Base GRAL'!$B$6:$AB$2733,27,0)</f>
        <v>_QRO</v>
      </c>
    </row>
    <row r="2019" spans="1:138" ht="15.75" x14ac:dyDescent="0.3">
      <c r="A2019" s="55">
        <v>2217</v>
      </c>
      <c r="B2019" s="4" t="s">
        <v>3834</v>
      </c>
      <c r="C2019" s="5" t="s">
        <v>8</v>
      </c>
      <c r="D2019" s="6"/>
      <c r="E2019" s="4" t="s">
        <v>3833</v>
      </c>
      <c r="F2019" s="7" t="s">
        <v>57</v>
      </c>
      <c r="G2019" s="7" t="s">
        <v>1060</v>
      </c>
      <c r="H2019" s="7" t="s">
        <v>54</v>
      </c>
      <c r="I2019" s="47" t="s">
        <v>5171</v>
      </c>
      <c r="J2019" s="47"/>
      <c r="K2019" s="47">
        <f t="shared" si="35"/>
        <v>0</v>
      </c>
      <c r="AD2019">
        <v>1</v>
      </c>
      <c r="EH2019" s="7" t="str">
        <f>VLOOKUP(B2019,'[1]FT Base GRAL'!$B$6:$AB$2733,27,0)</f>
        <v>QRO</v>
      </c>
    </row>
    <row r="2020" spans="1:138" ht="15.75" x14ac:dyDescent="0.3">
      <c r="A2020" s="55">
        <v>2218</v>
      </c>
      <c r="B2020" s="4" t="s">
        <v>3835</v>
      </c>
      <c r="C2020" s="15" t="s">
        <v>41</v>
      </c>
      <c r="D2020" s="13"/>
      <c r="E2020" s="4" t="s">
        <v>3833</v>
      </c>
      <c r="F2020" s="14" t="s">
        <v>1230</v>
      </c>
      <c r="G2020" s="14" t="s">
        <v>1060</v>
      </c>
      <c r="H2020" s="14" t="s">
        <v>122</v>
      </c>
      <c r="I2020" s="47" t="s">
        <v>5189</v>
      </c>
      <c r="J2020" s="47"/>
      <c r="K2020" s="47">
        <f t="shared" si="35"/>
        <v>1</v>
      </c>
      <c r="AE2020">
        <v>1</v>
      </c>
      <c r="AH2020" s="59">
        <v>1</v>
      </c>
      <c r="EH2020" s="7" t="str">
        <f>VLOOKUP(B2020,'[1]FT Base GRAL'!$B$6:$AB$2733,27,0)</f>
        <v>QRO-JunAcla</v>
      </c>
    </row>
    <row r="2021" spans="1:138" ht="15.75" x14ac:dyDescent="0.3">
      <c r="A2021" s="55">
        <v>2219</v>
      </c>
      <c r="B2021" s="4" t="s">
        <v>3836</v>
      </c>
      <c r="C2021" s="5" t="s">
        <v>8</v>
      </c>
      <c r="D2021" s="6"/>
      <c r="E2021" s="4" t="s">
        <v>3837</v>
      </c>
      <c r="F2021" s="7" t="s">
        <v>57</v>
      </c>
      <c r="G2021" s="7" t="s">
        <v>1060</v>
      </c>
      <c r="H2021" s="7" t="s">
        <v>54</v>
      </c>
      <c r="I2021" s="47" t="s">
        <v>4832</v>
      </c>
      <c r="J2021" s="47"/>
      <c r="K2021" s="47">
        <f t="shared" si="35"/>
        <v>0</v>
      </c>
      <c r="EH2021" s="108" t="str">
        <f>VLOOKUP(B2021,'[1]FT Base GRAL'!$B$6:$AB$2733,27,0)</f>
        <v>_QRO</v>
      </c>
    </row>
    <row r="2022" spans="1:138" ht="15.75" x14ac:dyDescent="0.3">
      <c r="A2022" s="55">
        <v>2220</v>
      </c>
      <c r="B2022" s="4" t="s">
        <v>3838</v>
      </c>
      <c r="C2022" s="5" t="s">
        <v>8</v>
      </c>
      <c r="D2022" s="6"/>
      <c r="E2022" s="4" t="s">
        <v>3839</v>
      </c>
      <c r="F2022" s="7" t="s">
        <v>57</v>
      </c>
      <c r="G2022" s="7" t="s">
        <v>1060</v>
      </c>
      <c r="H2022" s="7" t="s">
        <v>54</v>
      </c>
      <c r="I2022" s="47" t="s">
        <v>4832</v>
      </c>
      <c r="J2022" s="47"/>
      <c r="K2022" s="47">
        <f t="shared" si="35"/>
        <v>0</v>
      </c>
      <c r="EH2022" s="108" t="str">
        <f>VLOOKUP(B2022,'[1]FT Base GRAL'!$B$6:$AB$2733,27,0)</f>
        <v>_QRO</v>
      </c>
    </row>
    <row r="2023" spans="1:138" ht="15.75" x14ac:dyDescent="0.3">
      <c r="A2023" s="55">
        <v>2221</v>
      </c>
      <c r="B2023" s="4" t="s">
        <v>3840</v>
      </c>
      <c r="C2023" s="5" t="s">
        <v>8</v>
      </c>
      <c r="D2023" s="6"/>
      <c r="E2023" s="13" t="s">
        <v>3837</v>
      </c>
      <c r="F2023" s="7" t="s">
        <v>57</v>
      </c>
      <c r="G2023" s="7" t="s">
        <v>1060</v>
      </c>
      <c r="H2023" s="7" t="s">
        <v>54</v>
      </c>
      <c r="I2023" s="47" t="s">
        <v>5189</v>
      </c>
      <c r="J2023" s="47"/>
      <c r="K2023" s="47">
        <f t="shared" si="35"/>
        <v>1</v>
      </c>
      <c r="AD2023">
        <v>1</v>
      </c>
      <c r="AE2023">
        <v>1</v>
      </c>
      <c r="AH2023" s="59">
        <v>1</v>
      </c>
      <c r="EH2023" s="7" t="str">
        <f>VLOOKUP(B2023,'[1]FT Base GRAL'!$B$6:$AB$2733,27,0)</f>
        <v>QRO</v>
      </c>
    </row>
    <row r="2024" spans="1:138" ht="15.75" x14ac:dyDescent="0.3">
      <c r="A2024" s="55">
        <v>2222</v>
      </c>
      <c r="B2024" s="4" t="s">
        <v>3841</v>
      </c>
      <c r="C2024" s="5" t="s">
        <v>8</v>
      </c>
      <c r="D2024" s="6"/>
      <c r="E2024" s="4" t="s">
        <v>3839</v>
      </c>
      <c r="F2024" s="7" t="s">
        <v>57</v>
      </c>
      <c r="G2024" s="7" t="s">
        <v>1060</v>
      </c>
      <c r="H2024" s="7" t="s">
        <v>54</v>
      </c>
      <c r="I2024" s="47" t="s">
        <v>5189</v>
      </c>
      <c r="J2024" s="47"/>
      <c r="K2024" s="47">
        <f t="shared" si="35"/>
        <v>1</v>
      </c>
      <c r="AD2024">
        <v>1</v>
      </c>
      <c r="AE2024">
        <v>1</v>
      </c>
      <c r="AH2024" s="59">
        <v>1</v>
      </c>
      <c r="EH2024" s="7" t="str">
        <f>VLOOKUP(B2024,'[1]FT Base GRAL'!$B$6:$AB$2733,27,0)</f>
        <v>QRO</v>
      </c>
    </row>
    <row r="2025" spans="1:138" ht="15.75" x14ac:dyDescent="0.3">
      <c r="A2025" s="55">
        <v>2223</v>
      </c>
      <c r="B2025" s="4" t="s">
        <v>3842</v>
      </c>
      <c r="C2025" s="5" t="s">
        <v>8</v>
      </c>
      <c r="D2025" s="6"/>
      <c r="E2025" s="4" t="s">
        <v>3520</v>
      </c>
      <c r="F2025" s="7" t="s">
        <v>57</v>
      </c>
      <c r="G2025" s="7" t="s">
        <v>1060</v>
      </c>
      <c r="H2025" s="7" t="s">
        <v>54</v>
      </c>
      <c r="I2025" s="47" t="s">
        <v>5189</v>
      </c>
      <c r="J2025" s="47"/>
      <c r="K2025" s="47">
        <f t="shared" si="35"/>
        <v>2</v>
      </c>
      <c r="R2025">
        <v>1</v>
      </c>
      <c r="S2025">
        <v>1</v>
      </c>
      <c r="T2025">
        <v>1</v>
      </c>
      <c r="U2025">
        <v>1</v>
      </c>
      <c r="V2025">
        <v>1</v>
      </c>
      <c r="W2025">
        <v>1</v>
      </c>
      <c r="X2025" s="59">
        <v>1</v>
      </c>
      <c r="Y2025">
        <v>1</v>
      </c>
      <c r="Z2025">
        <v>1</v>
      </c>
      <c r="AC2025" s="59">
        <v>1</v>
      </c>
      <c r="EH2025" s="7" t="str">
        <f>VLOOKUP(B2025,'[1]FT Base GRAL'!$B$6:$AB$2733,27,0)</f>
        <v>SLP</v>
      </c>
    </row>
    <row r="2026" spans="1:138" ht="15.75" x14ac:dyDescent="0.3">
      <c r="A2026" s="55">
        <v>2224</v>
      </c>
      <c r="B2026" s="4" t="s">
        <v>3843</v>
      </c>
      <c r="C2026" s="5" t="s">
        <v>8</v>
      </c>
      <c r="D2026" s="6"/>
      <c r="E2026" s="4" t="s">
        <v>3844</v>
      </c>
      <c r="F2026" s="7" t="s">
        <v>57</v>
      </c>
      <c r="G2026" s="7" t="s">
        <v>1060</v>
      </c>
      <c r="H2026" s="7" t="s">
        <v>54</v>
      </c>
      <c r="I2026" s="47" t="s">
        <v>4832</v>
      </c>
      <c r="J2026" s="47"/>
      <c r="K2026" s="47">
        <f t="shared" si="35"/>
        <v>0</v>
      </c>
      <c r="EH2026" s="108" t="str">
        <f>VLOOKUP(B2026,'[1]FT Base GRAL'!$B$6:$AB$2733,27,0)</f>
        <v>_QRO</v>
      </c>
    </row>
    <row r="2027" spans="1:138" ht="15.75" x14ac:dyDescent="0.3">
      <c r="A2027" s="55">
        <v>2225</v>
      </c>
      <c r="B2027" s="4" t="s">
        <v>3845</v>
      </c>
      <c r="C2027" s="5" t="s">
        <v>8</v>
      </c>
      <c r="D2027" s="6"/>
      <c r="E2027" s="4" t="s">
        <v>3844</v>
      </c>
      <c r="F2027" s="7" t="s">
        <v>57</v>
      </c>
      <c r="G2027" s="7" t="s">
        <v>1060</v>
      </c>
      <c r="H2027" s="7" t="s">
        <v>54</v>
      </c>
      <c r="I2027" s="47" t="s">
        <v>5189</v>
      </c>
      <c r="J2027" s="47"/>
      <c r="K2027" s="47">
        <f t="shared" si="35"/>
        <v>1</v>
      </c>
      <c r="AD2027">
        <v>1</v>
      </c>
      <c r="AE2027">
        <v>1</v>
      </c>
      <c r="AH2027" s="59">
        <v>1</v>
      </c>
      <c r="EH2027" s="7" t="str">
        <f>VLOOKUP(B2027,'[1]FT Base GRAL'!$B$6:$AB$2733,27,0)</f>
        <v>QRO</v>
      </c>
    </row>
    <row r="2028" spans="1:138" ht="15.75" x14ac:dyDescent="0.3">
      <c r="A2028" s="55">
        <v>2226</v>
      </c>
      <c r="B2028" s="4" t="s">
        <v>3846</v>
      </c>
      <c r="C2028" s="5" t="s">
        <v>8</v>
      </c>
      <c r="D2028" s="6"/>
      <c r="E2028" s="4" t="s">
        <v>3847</v>
      </c>
      <c r="F2028" s="7" t="s">
        <v>57</v>
      </c>
      <c r="G2028" s="7" t="s">
        <v>1060</v>
      </c>
      <c r="H2028" s="7" t="s">
        <v>54</v>
      </c>
      <c r="I2028" s="47" t="s">
        <v>5189</v>
      </c>
      <c r="J2028" s="47"/>
      <c r="K2028" s="47">
        <f t="shared" si="35"/>
        <v>1</v>
      </c>
      <c r="Y2028">
        <v>1</v>
      </c>
      <c r="Z2028">
        <v>1</v>
      </c>
      <c r="AA2028">
        <v>1</v>
      </c>
      <c r="AB2028">
        <v>1</v>
      </c>
      <c r="AC2028" s="59">
        <v>1</v>
      </c>
      <c r="EH2028" s="7" t="str">
        <f>VLOOKUP(B2028,'[1]FT Base GRAL'!$B$6:$AB$2733,27,0)</f>
        <v>SLP</v>
      </c>
    </row>
    <row r="2029" spans="1:138" ht="15.75" x14ac:dyDescent="0.3">
      <c r="A2029" s="55">
        <v>2227</v>
      </c>
      <c r="B2029" s="4" t="s">
        <v>3848</v>
      </c>
      <c r="C2029" s="5" t="s">
        <v>8</v>
      </c>
      <c r="D2029" s="6"/>
      <c r="E2029" s="4" t="s">
        <v>3528</v>
      </c>
      <c r="F2029" s="7" t="s">
        <v>57</v>
      </c>
      <c r="G2029" s="7" t="s">
        <v>1060</v>
      </c>
      <c r="H2029" s="7" t="s">
        <v>54</v>
      </c>
      <c r="I2029" s="47" t="s">
        <v>5189</v>
      </c>
      <c r="J2029" s="47"/>
      <c r="K2029" s="47">
        <f t="shared" si="35"/>
        <v>1</v>
      </c>
      <c r="Y2029">
        <v>1</v>
      </c>
      <c r="Z2029">
        <v>1</v>
      </c>
      <c r="AC2029" s="59">
        <v>1</v>
      </c>
      <c r="EH2029" s="7" t="str">
        <f>VLOOKUP(B2029,'[1]FT Base GRAL'!$B$6:$AB$2733,27,0)</f>
        <v>SLP</v>
      </c>
    </row>
    <row r="2030" spans="1:138" ht="15.75" x14ac:dyDescent="0.3">
      <c r="A2030" s="55">
        <v>2228</v>
      </c>
      <c r="B2030" s="4" t="s">
        <v>3849</v>
      </c>
      <c r="C2030" s="5" t="s">
        <v>8</v>
      </c>
      <c r="D2030" s="6"/>
      <c r="E2030" s="4" t="s">
        <v>3850</v>
      </c>
      <c r="F2030" s="7" t="s">
        <v>57</v>
      </c>
      <c r="G2030" s="7" t="s">
        <v>1060</v>
      </c>
      <c r="H2030" s="7" t="s">
        <v>54</v>
      </c>
      <c r="I2030" s="47" t="s">
        <v>5171</v>
      </c>
      <c r="J2030" s="47"/>
      <c r="K2030" s="47">
        <f t="shared" si="35"/>
        <v>0</v>
      </c>
      <c r="AD2030">
        <v>1</v>
      </c>
      <c r="EH2030" s="7" t="str">
        <f>VLOOKUP(B2030,'[1]FT Base GRAL'!$B$6:$AB$2733,27,0)</f>
        <v>QRO</v>
      </c>
    </row>
    <row r="2031" spans="1:138" ht="15.75" x14ac:dyDescent="0.3">
      <c r="A2031" s="55">
        <v>2229</v>
      </c>
      <c r="B2031" s="4" t="s">
        <v>3851</v>
      </c>
      <c r="C2031" s="15" t="s">
        <v>41</v>
      </c>
      <c r="D2031" s="13"/>
      <c r="E2031" s="4" t="s">
        <v>3850</v>
      </c>
      <c r="F2031" s="14" t="s">
        <v>1230</v>
      </c>
      <c r="G2031" s="14" t="s">
        <v>1060</v>
      </c>
      <c r="H2031" s="14" t="s">
        <v>122</v>
      </c>
      <c r="I2031" s="47" t="s">
        <v>5189</v>
      </c>
      <c r="J2031" s="47"/>
      <c r="K2031" s="47">
        <f t="shared" si="35"/>
        <v>1</v>
      </c>
      <c r="AE2031">
        <v>1</v>
      </c>
      <c r="AH2031" s="59">
        <v>1</v>
      </c>
      <c r="EH2031" s="7" t="str">
        <f>VLOOKUP(B2031,'[1]FT Base GRAL'!$B$6:$AB$2733,27,0)</f>
        <v>QRO-JunAcla</v>
      </c>
    </row>
    <row r="2032" spans="1:138" ht="15.75" x14ac:dyDescent="0.3">
      <c r="A2032" s="55">
        <v>2230</v>
      </c>
      <c r="B2032" s="4" t="s">
        <v>3852</v>
      </c>
      <c r="C2032" s="5" t="s">
        <v>8</v>
      </c>
      <c r="D2032" s="6"/>
      <c r="E2032" s="4" t="s">
        <v>3853</v>
      </c>
      <c r="F2032" s="7" t="s">
        <v>57</v>
      </c>
      <c r="G2032" s="7" t="s">
        <v>1060</v>
      </c>
      <c r="H2032" s="7" t="s">
        <v>54</v>
      </c>
      <c r="I2032" s="47" t="s">
        <v>5171</v>
      </c>
      <c r="J2032" s="47"/>
      <c r="K2032" s="47">
        <f t="shared" si="35"/>
        <v>0</v>
      </c>
      <c r="AD2032">
        <v>1</v>
      </c>
      <c r="EH2032" s="7" t="str">
        <f>VLOOKUP(B2032,'[1]FT Base GRAL'!$B$6:$AB$2733,27,0)</f>
        <v>QRO</v>
      </c>
    </row>
    <row r="2033" spans="1:138" ht="15.75" x14ac:dyDescent="0.3">
      <c r="A2033" s="55">
        <v>2231</v>
      </c>
      <c r="B2033" s="4" t="s">
        <v>3854</v>
      </c>
      <c r="C2033" s="15" t="s">
        <v>41</v>
      </c>
      <c r="D2033" s="13"/>
      <c r="E2033" s="4" t="s">
        <v>3853</v>
      </c>
      <c r="F2033" s="14" t="s">
        <v>1230</v>
      </c>
      <c r="G2033" s="14" t="s">
        <v>1060</v>
      </c>
      <c r="H2033" s="14" t="s">
        <v>122</v>
      </c>
      <c r="I2033" s="47" t="s">
        <v>5189</v>
      </c>
      <c r="J2033" s="47"/>
      <c r="K2033" s="47">
        <f t="shared" si="35"/>
        <v>1</v>
      </c>
      <c r="AE2033">
        <v>1</v>
      </c>
      <c r="AF2033">
        <v>1</v>
      </c>
      <c r="AG2033">
        <v>1</v>
      </c>
      <c r="AH2033" s="59">
        <v>1</v>
      </c>
      <c r="EH2033" s="7" t="str">
        <f>VLOOKUP(B2033,'[1]FT Base GRAL'!$B$6:$AB$2733,27,0)</f>
        <v>QRO-JunAcla</v>
      </c>
    </row>
    <row r="2034" spans="1:138" ht="15.75" x14ac:dyDescent="0.3">
      <c r="A2034" s="55">
        <v>2232</v>
      </c>
      <c r="B2034" s="4" t="s">
        <v>3855</v>
      </c>
      <c r="C2034" s="5" t="s">
        <v>8</v>
      </c>
      <c r="D2034" s="6"/>
      <c r="E2034" s="4" t="s">
        <v>3481</v>
      </c>
      <c r="F2034" s="7" t="s">
        <v>57</v>
      </c>
      <c r="G2034" s="7" t="s">
        <v>1060</v>
      </c>
      <c r="H2034" s="7" t="s">
        <v>54</v>
      </c>
      <c r="I2034" s="47" t="s">
        <v>5189</v>
      </c>
      <c r="J2034" s="47"/>
      <c r="K2034" s="47">
        <f t="shared" si="35"/>
        <v>2</v>
      </c>
      <c r="R2034">
        <v>1</v>
      </c>
      <c r="S2034">
        <v>1</v>
      </c>
      <c r="T2034">
        <v>1</v>
      </c>
      <c r="U2034">
        <v>1</v>
      </c>
      <c r="V2034">
        <v>1</v>
      </c>
      <c r="W2034">
        <v>1</v>
      </c>
      <c r="X2034" s="59">
        <v>1</v>
      </c>
      <c r="Y2034">
        <v>1</v>
      </c>
      <c r="Z2034">
        <v>1</v>
      </c>
      <c r="AC2034" s="59">
        <v>1</v>
      </c>
      <c r="EH2034" s="7" t="str">
        <f>VLOOKUP(B2034,'[1]FT Base GRAL'!$B$6:$AB$2733,27,0)</f>
        <v>SLP</v>
      </c>
    </row>
    <row r="2035" spans="1:138" ht="15.75" x14ac:dyDescent="0.3">
      <c r="A2035" s="55">
        <v>2233</v>
      </c>
      <c r="B2035" s="4" t="s">
        <v>3856</v>
      </c>
      <c r="C2035" s="5" t="s">
        <v>8</v>
      </c>
      <c r="D2035" s="6"/>
      <c r="E2035" s="4" t="s">
        <v>3857</v>
      </c>
      <c r="F2035" s="7" t="s">
        <v>57</v>
      </c>
      <c r="G2035" s="7" t="s">
        <v>1060</v>
      </c>
      <c r="H2035" s="7" t="s">
        <v>54</v>
      </c>
      <c r="I2035" s="47" t="s">
        <v>5189</v>
      </c>
      <c r="J2035" s="47"/>
      <c r="K2035" s="47">
        <f t="shared" si="35"/>
        <v>1</v>
      </c>
      <c r="Y2035">
        <v>1</v>
      </c>
      <c r="Z2035">
        <v>1</v>
      </c>
      <c r="AC2035" s="59">
        <v>1</v>
      </c>
      <c r="EH2035" s="7" t="str">
        <f>VLOOKUP(B2035,'[1]FT Base GRAL'!$B$6:$AB$2733,27,0)</f>
        <v>SLP</v>
      </c>
    </row>
    <row r="2036" spans="1:138" ht="15.75" x14ac:dyDescent="0.3">
      <c r="A2036" s="55">
        <v>2234</v>
      </c>
      <c r="B2036" s="4" t="s">
        <v>3858</v>
      </c>
      <c r="C2036" s="5" t="s">
        <v>8</v>
      </c>
      <c r="D2036" s="6"/>
      <c r="E2036" s="4" t="s">
        <v>3859</v>
      </c>
      <c r="F2036" s="7" t="s">
        <v>57</v>
      </c>
      <c r="G2036" s="7" t="s">
        <v>1060</v>
      </c>
      <c r="H2036" s="7" t="s">
        <v>54</v>
      </c>
      <c r="I2036" s="47" t="s">
        <v>5189</v>
      </c>
      <c r="J2036" s="47"/>
      <c r="K2036" s="47">
        <f t="shared" si="35"/>
        <v>1</v>
      </c>
      <c r="Y2036">
        <v>1</v>
      </c>
      <c r="Z2036">
        <v>1</v>
      </c>
      <c r="AC2036" s="59">
        <v>1</v>
      </c>
      <c r="EH2036" s="7" t="str">
        <f>VLOOKUP(B2036,'[1]FT Base GRAL'!$B$6:$AB$2733,27,0)</f>
        <v>SLP</v>
      </c>
    </row>
    <row r="2037" spans="1:138" ht="15.75" x14ac:dyDescent="0.3">
      <c r="A2037" s="55">
        <v>2235</v>
      </c>
      <c r="B2037" s="4" t="s">
        <v>3860</v>
      </c>
      <c r="C2037" s="5" t="s">
        <v>8</v>
      </c>
      <c r="D2037" s="6"/>
      <c r="E2037" s="4" t="s">
        <v>3501</v>
      </c>
      <c r="F2037" s="7" t="s">
        <v>57</v>
      </c>
      <c r="G2037" s="7" t="s">
        <v>1060</v>
      </c>
      <c r="H2037" s="7" t="s">
        <v>54</v>
      </c>
      <c r="I2037" s="47" t="s">
        <v>5189</v>
      </c>
      <c r="J2037" s="47"/>
      <c r="K2037" s="47">
        <f t="shared" si="35"/>
        <v>1</v>
      </c>
      <c r="Y2037">
        <v>1</v>
      </c>
      <c r="Z2037">
        <v>1</v>
      </c>
      <c r="AC2037" s="59">
        <v>1</v>
      </c>
      <c r="EH2037" s="7" t="str">
        <f>VLOOKUP(B2037,'[1]FT Base GRAL'!$B$6:$AB$2733,27,0)</f>
        <v>SLP</v>
      </c>
    </row>
    <row r="2038" spans="1:138" ht="15.75" x14ac:dyDescent="0.3">
      <c r="A2038" s="55">
        <v>2236</v>
      </c>
      <c r="B2038" s="4" t="s">
        <v>3861</v>
      </c>
      <c r="C2038" s="5" t="s">
        <v>8</v>
      </c>
      <c r="D2038" s="6"/>
      <c r="E2038" s="4" t="s">
        <v>3501</v>
      </c>
      <c r="F2038" s="7" t="s">
        <v>57</v>
      </c>
      <c r="G2038" s="7" t="s">
        <v>1060</v>
      </c>
      <c r="H2038" s="7" t="s">
        <v>54</v>
      </c>
      <c r="I2038" s="47" t="s">
        <v>4832</v>
      </c>
      <c r="J2038" s="47"/>
      <c r="K2038" s="47">
        <f t="shared" si="35"/>
        <v>0</v>
      </c>
      <c r="EH2038" s="108" t="str">
        <f>VLOOKUP(B2038,'[1]FT Base GRAL'!$B$6:$AB$2733,27,0)</f>
        <v>_QRO</v>
      </c>
    </row>
    <row r="2039" spans="1:138" ht="15.75" x14ac:dyDescent="0.3">
      <c r="A2039" s="55">
        <v>2237</v>
      </c>
      <c r="B2039" s="4" t="s">
        <v>3862</v>
      </c>
      <c r="C2039" s="5" t="s">
        <v>8</v>
      </c>
      <c r="D2039" s="6"/>
      <c r="E2039" s="4" t="s">
        <v>3501</v>
      </c>
      <c r="F2039" s="7" t="s">
        <v>57</v>
      </c>
      <c r="G2039" s="7" t="s">
        <v>1060</v>
      </c>
      <c r="H2039" s="7" t="s">
        <v>54</v>
      </c>
      <c r="I2039" s="47" t="s">
        <v>5189</v>
      </c>
      <c r="J2039" s="47"/>
      <c r="K2039" s="47">
        <f t="shared" si="35"/>
        <v>1</v>
      </c>
      <c r="AD2039">
        <v>1</v>
      </c>
      <c r="AE2039">
        <v>1</v>
      </c>
      <c r="AF2039">
        <v>1</v>
      </c>
      <c r="AG2039">
        <v>1</v>
      </c>
      <c r="AH2039" s="59">
        <v>1</v>
      </c>
      <c r="EH2039" s="7" t="str">
        <f>VLOOKUP(B2039,'[1]FT Base GRAL'!$B$6:$AB$2733,27,0)</f>
        <v>QRO</v>
      </c>
    </row>
    <row r="2040" spans="1:138" ht="15.75" x14ac:dyDescent="0.3">
      <c r="A2040" s="55">
        <v>2238</v>
      </c>
      <c r="B2040" s="4" t="s">
        <v>3863</v>
      </c>
      <c r="C2040" s="5" t="s">
        <v>8</v>
      </c>
      <c r="D2040" s="6"/>
      <c r="E2040" s="4" t="s">
        <v>3864</v>
      </c>
      <c r="F2040" s="7" t="s">
        <v>57</v>
      </c>
      <c r="G2040" s="7" t="s">
        <v>1060</v>
      </c>
      <c r="H2040" s="7" t="s">
        <v>54</v>
      </c>
      <c r="I2040" s="47" t="s">
        <v>5189</v>
      </c>
      <c r="J2040" s="47"/>
      <c r="K2040" s="47">
        <f t="shared" si="35"/>
        <v>1</v>
      </c>
      <c r="R2040">
        <v>1</v>
      </c>
      <c r="S2040">
        <v>1</v>
      </c>
      <c r="T2040">
        <v>1</v>
      </c>
      <c r="U2040">
        <v>1</v>
      </c>
      <c r="V2040">
        <v>1</v>
      </c>
      <c r="W2040">
        <v>1</v>
      </c>
      <c r="X2040" s="59">
        <v>1</v>
      </c>
      <c r="EH2040" s="7" t="str">
        <f>VLOOKUP(B2040,'[1]FT Base GRAL'!$B$6:$AB$2733,27,0)</f>
        <v>SON 2</v>
      </c>
    </row>
    <row r="2041" spans="1:138" ht="15.75" x14ac:dyDescent="0.3">
      <c r="A2041" s="55">
        <v>2239</v>
      </c>
      <c r="B2041" s="4" t="s">
        <v>3865</v>
      </c>
      <c r="C2041" s="5" t="s">
        <v>8</v>
      </c>
      <c r="D2041" s="6"/>
      <c r="E2041" s="4" t="s">
        <v>3866</v>
      </c>
      <c r="F2041" s="7" t="s">
        <v>57</v>
      </c>
      <c r="G2041" s="7" t="s">
        <v>1060</v>
      </c>
      <c r="H2041" s="7" t="s">
        <v>54</v>
      </c>
      <c r="I2041" s="47" t="s">
        <v>5189</v>
      </c>
      <c r="J2041" s="47"/>
      <c r="K2041" s="47">
        <f t="shared" si="35"/>
        <v>1</v>
      </c>
      <c r="R2041">
        <v>1</v>
      </c>
      <c r="S2041">
        <v>1</v>
      </c>
      <c r="T2041">
        <v>1</v>
      </c>
      <c r="U2041">
        <v>1</v>
      </c>
      <c r="V2041">
        <v>1</v>
      </c>
      <c r="W2041">
        <v>1</v>
      </c>
      <c r="X2041" s="59">
        <v>1</v>
      </c>
      <c r="EH2041" s="7" t="str">
        <f>VLOOKUP(B2041,'[1]FT Base GRAL'!$B$6:$AB$2733,27,0)</f>
        <v>SON 2</v>
      </c>
    </row>
    <row r="2042" spans="1:138" ht="15.75" x14ac:dyDescent="0.3">
      <c r="A2042" s="55">
        <v>2240</v>
      </c>
      <c r="B2042" s="4" t="s">
        <v>3867</v>
      </c>
      <c r="C2042" s="5" t="s">
        <v>8</v>
      </c>
      <c r="D2042" s="6"/>
      <c r="E2042" s="4" t="s">
        <v>3868</v>
      </c>
      <c r="F2042" s="7" t="s">
        <v>57</v>
      </c>
      <c r="G2042" s="7" t="s">
        <v>1060</v>
      </c>
      <c r="H2042" s="7" t="s">
        <v>54</v>
      </c>
      <c r="I2042" s="47" t="s">
        <v>5189</v>
      </c>
      <c r="J2042" s="47"/>
      <c r="K2042" s="47">
        <f t="shared" si="35"/>
        <v>1</v>
      </c>
      <c r="R2042">
        <v>1</v>
      </c>
      <c r="S2042">
        <v>1</v>
      </c>
      <c r="T2042">
        <v>1</v>
      </c>
      <c r="U2042">
        <v>1</v>
      </c>
      <c r="V2042">
        <v>1</v>
      </c>
      <c r="W2042">
        <v>1</v>
      </c>
      <c r="X2042" s="59">
        <v>1</v>
      </c>
      <c r="EH2042" s="7" t="str">
        <f>VLOOKUP(B2042,'[1]FT Base GRAL'!$B$6:$AB$2733,27,0)</f>
        <v>SON 2</v>
      </c>
    </row>
    <row r="2043" spans="1:138" ht="15.75" x14ac:dyDescent="0.3">
      <c r="A2043" s="55">
        <v>2241</v>
      </c>
      <c r="B2043" s="4" t="s">
        <v>3869</v>
      </c>
      <c r="C2043" s="5" t="s">
        <v>8</v>
      </c>
      <c r="D2043" s="6"/>
      <c r="E2043" s="4" t="s">
        <v>3870</v>
      </c>
      <c r="F2043" s="7" t="s">
        <v>57</v>
      </c>
      <c r="G2043" s="7" t="s">
        <v>1060</v>
      </c>
      <c r="H2043" s="7" t="s">
        <v>54</v>
      </c>
      <c r="I2043" s="47" t="s">
        <v>5189</v>
      </c>
      <c r="J2043" s="47"/>
      <c r="K2043" s="47">
        <f t="shared" si="35"/>
        <v>1</v>
      </c>
      <c r="R2043">
        <v>1</v>
      </c>
      <c r="S2043">
        <v>1</v>
      </c>
      <c r="T2043">
        <v>1</v>
      </c>
      <c r="U2043">
        <v>1</v>
      </c>
      <c r="V2043">
        <v>1</v>
      </c>
      <c r="W2043">
        <v>1</v>
      </c>
      <c r="X2043" s="59">
        <v>1</v>
      </c>
      <c r="EH2043" s="7" t="str">
        <f>VLOOKUP(B2043,'[1]FT Base GRAL'!$B$6:$AB$2733,27,0)</f>
        <v>SON 2</v>
      </c>
    </row>
    <row r="2044" spans="1:138" ht="15.75" x14ac:dyDescent="0.3">
      <c r="A2044" s="55">
        <v>2242</v>
      </c>
      <c r="B2044" s="4" t="s">
        <v>3871</v>
      </c>
      <c r="C2044" s="12" t="s">
        <v>19</v>
      </c>
      <c r="D2044" s="6"/>
      <c r="E2044" s="4" t="s">
        <v>3755</v>
      </c>
      <c r="F2044" s="7" t="s">
        <v>57</v>
      </c>
      <c r="G2044" s="7" t="s">
        <v>1060</v>
      </c>
      <c r="H2044" s="7" t="s">
        <v>54</v>
      </c>
      <c r="I2044" s="47" t="s">
        <v>5189</v>
      </c>
      <c r="J2044" s="47"/>
      <c r="K2044" s="47">
        <f t="shared" si="35"/>
        <v>1</v>
      </c>
      <c r="CP2044">
        <v>1</v>
      </c>
      <c r="CT2044" s="59">
        <v>1</v>
      </c>
      <c r="EH2044" s="7" t="str">
        <f>VLOOKUP(B2044,'[1]FT Base GRAL'!$B$6:$AB$2733,27,0)</f>
        <v>TEX</v>
      </c>
    </row>
    <row r="2045" spans="1:138" ht="15.75" x14ac:dyDescent="0.3">
      <c r="A2045" s="55">
        <v>2243</v>
      </c>
      <c r="B2045" s="4" t="s">
        <v>3872</v>
      </c>
      <c r="C2045" s="5" t="s">
        <v>8</v>
      </c>
      <c r="D2045" s="6"/>
      <c r="E2045" s="4" t="s">
        <v>3873</v>
      </c>
      <c r="F2045" s="7" t="s">
        <v>63</v>
      </c>
      <c r="G2045" s="7" t="s">
        <v>11</v>
      </c>
      <c r="H2045" s="7" t="s">
        <v>3874</v>
      </c>
      <c r="I2045" s="47" t="s">
        <v>5189</v>
      </c>
      <c r="J2045" s="47"/>
      <c r="K2045" s="47">
        <f t="shared" si="35"/>
        <v>4</v>
      </c>
      <c r="R2045">
        <v>1</v>
      </c>
      <c r="X2045" s="59">
        <v>1</v>
      </c>
      <c r="Y2045">
        <v>1</v>
      </c>
      <c r="AI2045">
        <v>1</v>
      </c>
      <c r="AJ2045">
        <v>1</v>
      </c>
      <c r="AM2045" s="59">
        <v>1</v>
      </c>
      <c r="AN2045">
        <v>1</v>
      </c>
      <c r="AT2045" s="59">
        <v>1</v>
      </c>
      <c r="DY2045">
        <v>1</v>
      </c>
      <c r="DZ2045">
        <v>1</v>
      </c>
      <c r="EC2045" s="59">
        <v>1</v>
      </c>
      <c r="EH2045" s="7" t="str">
        <f>VLOOKUP(B2045,'[1]FT Base GRAL'!$B$6:$AB$2733,27,0)</f>
        <v>SLP</v>
      </c>
    </row>
    <row r="2046" spans="1:138" ht="15.75" x14ac:dyDescent="0.3">
      <c r="A2046" s="55">
        <v>2244</v>
      </c>
      <c r="B2046" s="4" t="s">
        <v>3875</v>
      </c>
      <c r="C2046" s="5" t="s">
        <v>8</v>
      </c>
      <c r="D2046" s="6"/>
      <c r="E2046" s="4" t="s">
        <v>3873</v>
      </c>
      <c r="F2046" s="7" t="s">
        <v>63</v>
      </c>
      <c r="G2046" s="7" t="s">
        <v>11</v>
      </c>
      <c r="H2046" s="7" t="s">
        <v>3874</v>
      </c>
      <c r="I2046" s="47" t="s">
        <v>5171</v>
      </c>
      <c r="J2046" s="47"/>
      <c r="K2046" s="47">
        <f t="shared" si="35"/>
        <v>0</v>
      </c>
      <c r="AD2046">
        <v>1</v>
      </c>
      <c r="EH2046" s="7" t="str">
        <f>VLOOKUP(B2046,'[1]FT Base GRAL'!$B$6:$AB$2733,27,0)</f>
        <v>QRO</v>
      </c>
    </row>
    <row r="2047" spans="1:138" ht="15.75" x14ac:dyDescent="0.3">
      <c r="A2047" s="55">
        <v>2245</v>
      </c>
      <c r="B2047" s="4" t="s">
        <v>3876</v>
      </c>
      <c r="C2047" s="15" t="s">
        <v>41</v>
      </c>
      <c r="D2047" s="13"/>
      <c r="E2047" s="16" t="s">
        <v>3877</v>
      </c>
      <c r="F2047" s="14" t="s">
        <v>63</v>
      </c>
      <c r="G2047" s="29" t="s">
        <v>11</v>
      </c>
      <c r="H2047" s="29" t="s">
        <v>3874</v>
      </c>
      <c r="I2047" s="47" t="s">
        <v>5189</v>
      </c>
      <c r="J2047" s="47"/>
      <c r="K2047" s="47">
        <f t="shared" si="35"/>
        <v>1</v>
      </c>
      <c r="Z2047" s="62">
        <v>1</v>
      </c>
      <c r="AC2047" s="59">
        <v>1</v>
      </c>
      <c r="EH2047" s="7" t="str">
        <f>VLOOKUP(B2047,'[1]FT Base GRAL'!$B$6:$AB$2733,27,0)</f>
        <v>SLP-JunAcla</v>
      </c>
    </row>
    <row r="2048" spans="1:138" ht="15.75" x14ac:dyDescent="0.3">
      <c r="A2048" s="55">
        <v>2246</v>
      </c>
      <c r="B2048" s="4" t="s">
        <v>3878</v>
      </c>
      <c r="C2048" s="15" t="s">
        <v>41</v>
      </c>
      <c r="D2048" s="13"/>
      <c r="E2048" s="4" t="s">
        <v>3873</v>
      </c>
      <c r="F2048" s="14" t="s">
        <v>63</v>
      </c>
      <c r="G2048" s="14" t="e">
        <v>#REF!</v>
      </c>
      <c r="H2048" s="14" t="s">
        <v>3874</v>
      </c>
      <c r="I2048" s="47" t="s">
        <v>5171</v>
      </c>
      <c r="J2048" s="47"/>
      <c r="K2048" s="47">
        <f t="shared" si="35"/>
        <v>0</v>
      </c>
      <c r="AE2048">
        <v>1</v>
      </c>
      <c r="AF2048">
        <v>1</v>
      </c>
      <c r="EH2048" s="7" t="str">
        <f>VLOOKUP(B2048,'[1]FT Base GRAL'!$B$6:$AB$2733,27,0)</f>
        <v>QRO-JunAcla</v>
      </c>
    </row>
    <row r="2049" spans="1:138" ht="15.75" x14ac:dyDescent="0.3">
      <c r="A2049" s="55">
        <v>2247</v>
      </c>
      <c r="B2049" s="4" t="s">
        <v>4712</v>
      </c>
      <c r="C2049" s="15" t="s">
        <v>41</v>
      </c>
      <c r="D2049" s="13"/>
      <c r="E2049" s="4" t="s">
        <v>3873</v>
      </c>
      <c r="F2049" s="7" t="s">
        <v>63</v>
      </c>
      <c r="G2049" s="7" t="s">
        <v>34</v>
      </c>
      <c r="H2049" s="7" t="s">
        <v>3874</v>
      </c>
      <c r="I2049" s="47" t="s">
        <v>5189</v>
      </c>
      <c r="J2049" s="47"/>
      <c r="K2049" s="47">
        <f t="shared" si="35"/>
        <v>1</v>
      </c>
      <c r="AG2049">
        <v>1</v>
      </c>
      <c r="AH2049" s="59">
        <v>1</v>
      </c>
      <c r="EH2049" s="7" t="str">
        <f>VLOOKUP(B2049,'[1]FT Base GRAL'!$B$6:$AB$2733,27,0)</f>
        <v>QRO-JunAcla</v>
      </c>
    </row>
    <row r="2050" spans="1:138" ht="15.75" x14ac:dyDescent="0.3">
      <c r="A2050" s="55">
        <v>2248</v>
      </c>
      <c r="B2050" s="4" t="s">
        <v>3879</v>
      </c>
      <c r="C2050" s="5" t="s">
        <v>8</v>
      </c>
      <c r="D2050" s="6"/>
      <c r="E2050" s="4" t="s">
        <v>3880</v>
      </c>
      <c r="F2050" s="7" t="s">
        <v>63</v>
      </c>
      <c r="G2050" s="7" t="s">
        <v>11</v>
      </c>
      <c r="H2050" s="7" t="s">
        <v>3881</v>
      </c>
      <c r="I2050" s="47" t="s">
        <v>5189</v>
      </c>
      <c r="J2050" s="47"/>
      <c r="K2050" s="47">
        <f t="shared" si="35"/>
        <v>1</v>
      </c>
      <c r="BN2050">
        <v>1</v>
      </c>
      <c r="BO2050">
        <v>1</v>
      </c>
      <c r="BR2050" s="59">
        <v>1</v>
      </c>
      <c r="EH2050" s="7" t="str">
        <f>VLOOKUP(B2050,'[1]FT Base GRAL'!$B$6:$AB$2733,27,0)</f>
        <v>TAB</v>
      </c>
    </row>
    <row r="2051" spans="1:138" ht="15.75" x14ac:dyDescent="0.3">
      <c r="A2051" s="55">
        <v>2249</v>
      </c>
      <c r="B2051" s="4" t="s">
        <v>3882</v>
      </c>
      <c r="C2051" s="5" t="s">
        <v>8</v>
      </c>
      <c r="D2051" s="6"/>
      <c r="E2051" s="4" t="s">
        <v>3883</v>
      </c>
      <c r="F2051" s="7" t="s">
        <v>63</v>
      </c>
      <c r="G2051" s="7" t="s">
        <v>11</v>
      </c>
      <c r="H2051" s="7" t="s">
        <v>3884</v>
      </c>
      <c r="I2051" s="47" t="s">
        <v>5189</v>
      </c>
      <c r="J2051" s="47"/>
      <c r="K2051" s="47">
        <f t="shared" si="35"/>
        <v>6</v>
      </c>
      <c r="R2051">
        <v>1</v>
      </c>
      <c r="X2051" s="59">
        <v>1</v>
      </c>
      <c r="Y2051">
        <v>1</v>
      </c>
      <c r="Z2051">
        <v>1</v>
      </c>
      <c r="AA2051">
        <v>1</v>
      </c>
      <c r="AB2051">
        <v>1</v>
      </c>
      <c r="AC2051" s="59">
        <v>1</v>
      </c>
      <c r="AD2051">
        <v>1</v>
      </c>
      <c r="AE2051">
        <v>1</v>
      </c>
      <c r="AF2051">
        <v>1</v>
      </c>
      <c r="AG2051">
        <v>1</v>
      </c>
      <c r="AH2051" s="59">
        <v>1</v>
      </c>
      <c r="AI2051">
        <v>1</v>
      </c>
      <c r="AJ2051">
        <v>1</v>
      </c>
      <c r="AK2051">
        <v>1</v>
      </c>
      <c r="AL2051">
        <v>1</v>
      </c>
      <c r="AM2051" s="59">
        <v>1</v>
      </c>
      <c r="AN2051">
        <v>1</v>
      </c>
      <c r="AO2051">
        <v>1</v>
      </c>
      <c r="AP2051">
        <v>1</v>
      </c>
      <c r="AQ2051">
        <v>1</v>
      </c>
      <c r="AR2051">
        <v>1</v>
      </c>
      <c r="AS2051">
        <v>1</v>
      </c>
      <c r="AT2051" s="59">
        <v>1</v>
      </c>
      <c r="DY2051">
        <v>1</v>
      </c>
      <c r="DZ2051">
        <v>1</v>
      </c>
      <c r="EA2051">
        <v>1</v>
      </c>
      <c r="EC2051" s="59">
        <v>1</v>
      </c>
      <c r="EH2051" s="7" t="str">
        <f>VLOOKUP(B2051,'[1]FT Base GRAL'!$B$6:$AB$2733,27,0)</f>
        <v>SLP</v>
      </c>
    </row>
    <row r="2052" spans="1:138" ht="15.75" x14ac:dyDescent="0.3">
      <c r="A2052" s="55">
        <v>2250</v>
      </c>
      <c r="B2052" s="4" t="s">
        <v>3885</v>
      </c>
      <c r="C2052" s="12" t="s">
        <v>19</v>
      </c>
      <c r="D2052" s="6"/>
      <c r="E2052" s="4" t="s">
        <v>3883</v>
      </c>
      <c r="F2052" s="7" t="s">
        <v>63</v>
      </c>
      <c r="G2052" s="7" t="s">
        <v>11</v>
      </c>
      <c r="H2052" s="7" t="s">
        <v>3884</v>
      </c>
      <c r="I2052" s="47" t="s">
        <v>5189</v>
      </c>
      <c r="J2052" s="47"/>
      <c r="K2052" s="47">
        <f t="shared" si="35"/>
        <v>1</v>
      </c>
      <c r="CP2052">
        <v>1</v>
      </c>
      <c r="CT2052" s="59">
        <v>1</v>
      </c>
      <c r="EH2052" s="7" t="str">
        <f>VLOOKUP(B2052,'[1]FT Base GRAL'!$B$6:$AB$2733,27,0)</f>
        <v>TEX</v>
      </c>
    </row>
    <row r="2053" spans="1:138" ht="15.75" x14ac:dyDescent="0.3">
      <c r="A2053" s="55">
        <v>2251</v>
      </c>
      <c r="B2053" s="4" t="s">
        <v>3886</v>
      </c>
      <c r="C2053" s="5" t="s">
        <v>8</v>
      </c>
      <c r="D2053" s="6"/>
      <c r="E2053" s="4" t="s">
        <v>3887</v>
      </c>
      <c r="F2053" s="7" t="s">
        <v>57</v>
      </c>
      <c r="G2053" s="7" t="s">
        <v>34</v>
      </c>
      <c r="H2053" s="7" t="s">
        <v>3888</v>
      </c>
      <c r="I2053" s="47" t="s">
        <v>5189</v>
      </c>
      <c r="J2053" s="47"/>
      <c r="K2053" s="47">
        <f t="shared" si="35"/>
        <v>1</v>
      </c>
      <c r="BN2053">
        <v>1</v>
      </c>
      <c r="BO2053">
        <v>1</v>
      </c>
      <c r="BP2053">
        <v>1</v>
      </c>
      <c r="BQ2053">
        <v>1</v>
      </c>
      <c r="BR2053" s="59">
        <v>1</v>
      </c>
      <c r="EH2053" s="7" t="str">
        <f>VLOOKUP(B2053,'[1]FT Base GRAL'!$B$6:$AB$2733,27,0)</f>
        <v>TAB</v>
      </c>
    </row>
    <row r="2054" spans="1:138" ht="15.75" x14ac:dyDescent="0.3">
      <c r="A2054" s="55">
        <v>2252</v>
      </c>
      <c r="B2054" s="4" t="s">
        <v>3889</v>
      </c>
      <c r="C2054" s="5" t="s">
        <v>8</v>
      </c>
      <c r="D2054" s="6"/>
      <c r="E2054" s="4" t="s">
        <v>3890</v>
      </c>
      <c r="F2054" s="7" t="s">
        <v>53</v>
      </c>
      <c r="G2054" s="7" t="s">
        <v>34</v>
      </c>
      <c r="H2054" s="7" t="s">
        <v>54</v>
      </c>
      <c r="I2054" s="47" t="s">
        <v>5189</v>
      </c>
      <c r="J2054" s="47"/>
      <c r="K2054" s="47">
        <f t="shared" si="35"/>
        <v>3</v>
      </c>
      <c r="R2054">
        <v>1</v>
      </c>
      <c r="S2054">
        <v>1</v>
      </c>
      <c r="T2054">
        <v>1</v>
      </c>
      <c r="U2054">
        <v>1</v>
      </c>
      <c r="X2054" s="59">
        <v>1</v>
      </c>
      <c r="Y2054">
        <v>1</v>
      </c>
      <c r="AD2054">
        <v>1</v>
      </c>
      <c r="AI2054">
        <v>1</v>
      </c>
      <c r="AJ2054">
        <v>1</v>
      </c>
      <c r="AK2054">
        <v>1</v>
      </c>
      <c r="AL2054">
        <v>1</v>
      </c>
      <c r="AM2054" s="59">
        <v>1</v>
      </c>
      <c r="AN2054">
        <v>1</v>
      </c>
      <c r="AO2054">
        <v>1</v>
      </c>
      <c r="AP2054">
        <v>1</v>
      </c>
      <c r="AQ2054">
        <v>1</v>
      </c>
      <c r="AT2054" s="59">
        <v>1</v>
      </c>
      <c r="BN2054">
        <v>1</v>
      </c>
      <c r="EH2054" s="7" t="str">
        <f>VLOOKUP(B2054,'[1]FT Base GRAL'!$B$6:$AB$2733,27,0)</f>
        <v>SLP</v>
      </c>
    </row>
    <row r="2055" spans="1:138" ht="15.75" x14ac:dyDescent="0.3">
      <c r="A2055" s="55">
        <v>2253</v>
      </c>
      <c r="B2055" s="4" t="s">
        <v>3891</v>
      </c>
      <c r="C2055" s="15" t="s">
        <v>41</v>
      </c>
      <c r="D2055" s="13"/>
      <c r="E2055" s="4" t="s">
        <v>3890</v>
      </c>
      <c r="F2055" s="14" t="s">
        <v>121</v>
      </c>
      <c r="G2055" s="14" t="s">
        <v>34</v>
      </c>
      <c r="H2055" s="14" t="s">
        <v>122</v>
      </c>
      <c r="I2055" s="47" t="s">
        <v>5189</v>
      </c>
      <c r="J2055" s="47"/>
      <c r="K2055" s="47">
        <f t="shared" si="35"/>
        <v>1</v>
      </c>
      <c r="AE2055">
        <v>1</v>
      </c>
      <c r="AH2055" s="59">
        <v>1</v>
      </c>
      <c r="EH2055" s="7" t="str">
        <f>VLOOKUP(B2055,'[1]FT Base GRAL'!$B$6:$AB$2733,27,0)</f>
        <v>QRO-JunAcla</v>
      </c>
    </row>
    <row r="2056" spans="1:138" ht="15.75" x14ac:dyDescent="0.3">
      <c r="A2056" s="55">
        <v>2254</v>
      </c>
      <c r="B2056" s="4" t="s">
        <v>3892</v>
      </c>
      <c r="C2056" s="15" t="s">
        <v>41</v>
      </c>
      <c r="D2056" s="13"/>
      <c r="E2056" s="16" t="s">
        <v>3890</v>
      </c>
      <c r="F2056" s="14" t="s">
        <v>53</v>
      </c>
      <c r="G2056" s="29" t="s">
        <v>34</v>
      </c>
      <c r="H2056" s="29" t="s">
        <v>54</v>
      </c>
      <c r="I2056" s="47" t="s">
        <v>5189</v>
      </c>
      <c r="J2056" s="47"/>
      <c r="K2056" s="47">
        <f t="shared" ref="K2056:K2119" si="36">COUNTA(N2056,Q2056,AC2056,AH2056,AM2056,AT2056,BA2056,BC2056,X2056,BF2056,BM2056,BR2056,BW2056,CB2056,CG2056,CJ2056,CO2056,CT2056,CY2056,DD2056,DN2056,DS2056,DI2056,DX2056,EC2056,EG2056)</f>
        <v>1</v>
      </c>
      <c r="Z2056" s="62">
        <v>1</v>
      </c>
      <c r="AC2056" s="59">
        <v>1</v>
      </c>
      <c r="EH2056" s="7" t="str">
        <f>VLOOKUP(B2056,'[1]FT Base GRAL'!$B$6:$AB$2733,27,0)</f>
        <v>SLP-JunAcla</v>
      </c>
    </row>
    <row r="2057" spans="1:138" ht="15.75" x14ac:dyDescent="0.3">
      <c r="A2057" s="55">
        <v>2255</v>
      </c>
      <c r="B2057" s="4" t="s">
        <v>3893</v>
      </c>
      <c r="C2057" s="15" t="s">
        <v>41</v>
      </c>
      <c r="D2057" s="13"/>
      <c r="E2057" s="16" t="s">
        <v>3890</v>
      </c>
      <c r="F2057" s="14" t="s">
        <v>53</v>
      </c>
      <c r="G2057" s="14" t="s">
        <v>34</v>
      </c>
      <c r="H2057" s="7" t="s">
        <v>54</v>
      </c>
      <c r="I2057" s="47" t="s">
        <v>5189</v>
      </c>
      <c r="J2057" s="47"/>
      <c r="K2057" s="47">
        <f t="shared" si="36"/>
        <v>1</v>
      </c>
      <c r="BO2057">
        <v>1</v>
      </c>
      <c r="BR2057" s="59">
        <v>1</v>
      </c>
      <c r="EH2057" s="7" t="str">
        <f>VLOOKUP(B2057,'[1]FT Base GRAL'!$B$6:$AB$2733,27,0)</f>
        <v>TAB-GRA-JunAcla</v>
      </c>
    </row>
    <row r="2058" spans="1:138" ht="15.75" x14ac:dyDescent="0.3">
      <c r="A2058" s="55">
        <v>2256</v>
      </c>
      <c r="B2058" s="4" t="s">
        <v>3894</v>
      </c>
      <c r="C2058" s="5" t="s">
        <v>8</v>
      </c>
      <c r="D2058" s="6"/>
      <c r="E2058" s="4" t="s">
        <v>3895</v>
      </c>
      <c r="F2058" s="7" t="s">
        <v>53</v>
      </c>
      <c r="G2058" s="7" t="s">
        <v>34</v>
      </c>
      <c r="H2058" s="7" t="s">
        <v>54</v>
      </c>
      <c r="I2058" s="47" t="s">
        <v>4832</v>
      </c>
      <c r="J2058" s="47"/>
      <c r="K2058" s="47">
        <f t="shared" si="36"/>
        <v>0</v>
      </c>
      <c r="EH2058" s="108" t="str">
        <f>VLOOKUP(B2058,'[1]FT Base GRAL'!$B$6:$AB$2733,27,0)</f>
        <v>TAB</v>
      </c>
    </row>
    <row r="2059" spans="1:138" ht="15.75" x14ac:dyDescent="0.3">
      <c r="A2059" s="55">
        <v>2257</v>
      </c>
      <c r="B2059" s="4" t="s">
        <v>5083</v>
      </c>
      <c r="C2059" s="5" t="s">
        <v>8</v>
      </c>
      <c r="D2059" s="13"/>
      <c r="E2059" s="16" t="s">
        <v>5140</v>
      </c>
      <c r="F2059" s="14" t="s">
        <v>53</v>
      </c>
      <c r="G2059" s="14" t="s">
        <v>34</v>
      </c>
      <c r="H2059" s="14" t="s">
        <v>1298</v>
      </c>
      <c r="I2059" s="47" t="s">
        <v>5189</v>
      </c>
      <c r="J2059" s="47"/>
      <c r="K2059" s="47">
        <f t="shared" si="36"/>
        <v>1</v>
      </c>
      <c r="DT2059">
        <v>1</v>
      </c>
      <c r="DX2059" s="59">
        <v>1</v>
      </c>
      <c r="EH2059" s="7" t="str">
        <f>VLOOKUP(B2059,'[1]FT Base GRAL'!$B$6:$AB$2733,27,0)</f>
        <v>CMM</v>
      </c>
    </row>
    <row r="2060" spans="1:138" ht="15.75" x14ac:dyDescent="0.3">
      <c r="A2060" s="55">
        <v>2258</v>
      </c>
      <c r="B2060" s="4" t="s">
        <v>3896</v>
      </c>
      <c r="C2060" s="5" t="s">
        <v>8</v>
      </c>
      <c r="D2060" s="6"/>
      <c r="E2060" s="4" t="s">
        <v>3897</v>
      </c>
      <c r="F2060" s="7" t="s">
        <v>53</v>
      </c>
      <c r="G2060" s="7" t="s">
        <v>34</v>
      </c>
      <c r="H2060" s="7" t="s">
        <v>54</v>
      </c>
      <c r="I2060" s="47" t="s">
        <v>5189</v>
      </c>
      <c r="J2060" s="47"/>
      <c r="K2060" s="47">
        <f t="shared" si="36"/>
        <v>2</v>
      </c>
      <c r="AU2060">
        <v>1</v>
      </c>
      <c r="AV2060">
        <v>1</v>
      </c>
      <c r="AW2060">
        <v>1</v>
      </c>
      <c r="BA2060" s="59">
        <v>1</v>
      </c>
      <c r="DT2060">
        <v>1</v>
      </c>
      <c r="DX2060" s="59">
        <v>1</v>
      </c>
      <c r="EH2060" s="7" t="str">
        <f>VLOOKUP(B2060,'[1]FT Base GRAL'!$B$6:$AB$2733,27,0)</f>
        <v>FARMA</v>
      </c>
    </row>
    <row r="2061" spans="1:138" ht="15.75" x14ac:dyDescent="0.3">
      <c r="A2061" s="55">
        <v>2259</v>
      </c>
      <c r="B2061" s="4" t="s">
        <v>5084</v>
      </c>
      <c r="C2061" s="5" t="s">
        <v>8</v>
      </c>
      <c r="D2061" s="13"/>
      <c r="E2061" s="16" t="s">
        <v>5141</v>
      </c>
      <c r="F2061" s="14" t="s">
        <v>53</v>
      </c>
      <c r="G2061" s="14" t="s">
        <v>34</v>
      </c>
      <c r="H2061" s="14" t="s">
        <v>1298</v>
      </c>
      <c r="I2061" s="47" t="s">
        <v>5189</v>
      </c>
      <c r="J2061" s="47"/>
      <c r="K2061" s="47">
        <f t="shared" si="36"/>
        <v>1</v>
      </c>
      <c r="DT2061">
        <v>1</v>
      </c>
      <c r="DX2061" s="59">
        <v>1</v>
      </c>
      <c r="EH2061" s="7" t="str">
        <f>VLOOKUP(B2061,'[1]FT Base GRAL'!$B$6:$AB$2733,27,0)</f>
        <v>CMM</v>
      </c>
    </row>
    <row r="2062" spans="1:138" ht="15.75" x14ac:dyDescent="0.3">
      <c r="A2062" s="55">
        <v>2260</v>
      </c>
      <c r="B2062" s="4" t="s">
        <v>3898</v>
      </c>
      <c r="C2062" s="5" t="s">
        <v>8</v>
      </c>
      <c r="D2062" s="6"/>
      <c r="E2062" s="4" t="s">
        <v>3899</v>
      </c>
      <c r="F2062" s="7" t="s">
        <v>53</v>
      </c>
      <c r="G2062" s="7" t="s">
        <v>34</v>
      </c>
      <c r="H2062" s="7" t="s">
        <v>54</v>
      </c>
      <c r="I2062" s="47" t="s">
        <v>5189</v>
      </c>
      <c r="J2062" s="47"/>
      <c r="K2062" s="47">
        <f t="shared" si="36"/>
        <v>2</v>
      </c>
      <c r="R2062">
        <v>1</v>
      </c>
      <c r="X2062" s="59">
        <v>1</v>
      </c>
      <c r="Y2062">
        <v>1</v>
      </c>
      <c r="AD2062">
        <v>1</v>
      </c>
      <c r="AI2062">
        <v>1</v>
      </c>
      <c r="AJ2062">
        <v>1</v>
      </c>
      <c r="AK2062">
        <v>1</v>
      </c>
      <c r="AN2062">
        <v>1</v>
      </c>
      <c r="AT2062" s="59">
        <v>1</v>
      </c>
      <c r="EH2062" s="7" t="str">
        <f>VLOOKUP(B2062,'[1]FT Base GRAL'!$B$6:$AB$2733,27,0)</f>
        <v>SLP</v>
      </c>
    </row>
    <row r="2063" spans="1:138" ht="15.75" x14ac:dyDescent="0.3">
      <c r="A2063" s="55">
        <v>2261</v>
      </c>
      <c r="B2063" s="4" t="s">
        <v>3900</v>
      </c>
      <c r="C2063" s="5" t="s">
        <v>8</v>
      </c>
      <c r="D2063" s="6"/>
      <c r="E2063" s="4" t="s">
        <v>3899</v>
      </c>
      <c r="F2063" s="7" t="s">
        <v>53</v>
      </c>
      <c r="G2063" s="7" t="s">
        <v>34</v>
      </c>
      <c r="H2063" s="7" t="s">
        <v>54</v>
      </c>
      <c r="I2063" s="47" t="s">
        <v>5171</v>
      </c>
      <c r="J2063" s="47"/>
      <c r="K2063" s="47">
        <f t="shared" si="36"/>
        <v>0</v>
      </c>
      <c r="BN2063">
        <v>1</v>
      </c>
      <c r="EH2063" s="7" t="str">
        <f>VLOOKUP(B2063,'[1]FT Base GRAL'!$B$6:$AB$2733,27,0)</f>
        <v>TAB</v>
      </c>
    </row>
    <row r="2064" spans="1:138" ht="15.75" x14ac:dyDescent="0.3">
      <c r="A2064" s="55">
        <v>2262</v>
      </c>
      <c r="B2064" s="4" t="s">
        <v>3901</v>
      </c>
      <c r="C2064" s="5" t="s">
        <v>8</v>
      </c>
      <c r="D2064" s="6"/>
      <c r="E2064" s="4" t="s">
        <v>3902</v>
      </c>
      <c r="F2064" s="7" t="s">
        <v>53</v>
      </c>
      <c r="G2064" s="7" t="s">
        <v>34</v>
      </c>
      <c r="H2064" s="7" t="s">
        <v>54</v>
      </c>
      <c r="I2064" s="47" t="s">
        <v>4832</v>
      </c>
      <c r="J2064" s="47"/>
      <c r="K2064" s="47">
        <f t="shared" si="36"/>
        <v>1</v>
      </c>
      <c r="DT2064">
        <v>1</v>
      </c>
      <c r="DX2064" s="59">
        <v>1</v>
      </c>
      <c r="EH2064" s="7" t="str">
        <f>VLOOKUP(B2064,'[1]FT Base GRAL'!$B$6:$AB$2733,27,0)</f>
        <v>TAB</v>
      </c>
    </row>
    <row r="2065" spans="1:138" ht="15.75" x14ac:dyDescent="0.3">
      <c r="A2065" s="55">
        <v>2263</v>
      </c>
      <c r="B2065" s="4" t="s">
        <v>3903</v>
      </c>
      <c r="C2065" s="5" t="s">
        <v>8</v>
      </c>
      <c r="D2065" s="6"/>
      <c r="E2065" s="4" t="s">
        <v>3904</v>
      </c>
      <c r="F2065" s="7" t="s">
        <v>53</v>
      </c>
      <c r="G2065" s="7" t="s">
        <v>34</v>
      </c>
      <c r="H2065" s="7" t="s">
        <v>54</v>
      </c>
      <c r="I2065" s="47" t="s">
        <v>5189</v>
      </c>
      <c r="J2065" s="47"/>
      <c r="K2065" s="47">
        <f t="shared" si="36"/>
        <v>1</v>
      </c>
      <c r="AU2065">
        <v>1</v>
      </c>
      <c r="AV2065">
        <v>1</v>
      </c>
      <c r="AW2065">
        <v>1</v>
      </c>
      <c r="AX2065">
        <v>1</v>
      </c>
      <c r="AY2065">
        <v>1</v>
      </c>
      <c r="BA2065" s="59">
        <v>1</v>
      </c>
      <c r="BN2065">
        <v>1</v>
      </c>
      <c r="EH2065" s="7" t="str">
        <f>VLOOKUP(B2065,'[1]FT Base GRAL'!$B$6:$AB$2733,27,0)</f>
        <v>FARMA</v>
      </c>
    </row>
    <row r="2066" spans="1:138" ht="15.75" x14ac:dyDescent="0.3">
      <c r="A2066" s="55">
        <v>2264</v>
      </c>
      <c r="B2066" s="4" t="s">
        <v>3905</v>
      </c>
      <c r="C2066" s="15" t="s">
        <v>41</v>
      </c>
      <c r="D2066" s="13"/>
      <c r="E2066" s="4" t="s">
        <v>3899</v>
      </c>
      <c r="F2066" s="14" t="s">
        <v>121</v>
      </c>
      <c r="G2066" s="14" t="s">
        <v>34</v>
      </c>
      <c r="H2066" s="14" t="s">
        <v>122</v>
      </c>
      <c r="I2066" s="47" t="s">
        <v>5189</v>
      </c>
      <c r="J2066" s="47"/>
      <c r="K2066" s="47">
        <f t="shared" si="36"/>
        <v>1</v>
      </c>
      <c r="AE2066">
        <v>1</v>
      </c>
      <c r="AH2066" s="59">
        <v>1</v>
      </c>
      <c r="EH2066" s="7" t="str">
        <f>VLOOKUP(B2066,'[1]FT Base GRAL'!$B$6:$AB$2733,27,0)</f>
        <v>QRO-JunAcla</v>
      </c>
    </row>
    <row r="2067" spans="1:138" ht="15.75" x14ac:dyDescent="0.3">
      <c r="A2067" s="55">
        <v>2265</v>
      </c>
      <c r="B2067" s="4" t="s">
        <v>3906</v>
      </c>
      <c r="C2067" s="15" t="s">
        <v>41</v>
      </c>
      <c r="D2067" s="13"/>
      <c r="E2067" s="16" t="s">
        <v>3899</v>
      </c>
      <c r="F2067" s="14" t="s">
        <v>53</v>
      </c>
      <c r="G2067" s="14" t="s">
        <v>34</v>
      </c>
      <c r="H2067" s="7" t="s">
        <v>54</v>
      </c>
      <c r="I2067" s="47" t="s">
        <v>5189</v>
      </c>
      <c r="J2067" s="47"/>
      <c r="K2067" s="47">
        <f t="shared" si="36"/>
        <v>1</v>
      </c>
      <c r="BO2067">
        <v>1</v>
      </c>
      <c r="BR2067" s="59">
        <v>1</v>
      </c>
      <c r="EH2067" s="7" t="str">
        <f>VLOOKUP(B2067,'[1]FT Base GRAL'!$B$6:$AB$2733,27,0)</f>
        <v>TAB-GRA-JunAcla</v>
      </c>
    </row>
    <row r="2068" spans="1:138" ht="15.75" x14ac:dyDescent="0.3">
      <c r="A2068" s="55">
        <v>2266</v>
      </c>
      <c r="B2068" s="4" t="s">
        <v>3907</v>
      </c>
      <c r="C2068" s="15" t="s">
        <v>41</v>
      </c>
      <c r="D2068" s="13"/>
      <c r="E2068" s="16" t="s">
        <v>3904</v>
      </c>
      <c r="F2068" s="14" t="s">
        <v>53</v>
      </c>
      <c r="G2068" s="14" t="s">
        <v>34</v>
      </c>
      <c r="H2068" s="7" t="s">
        <v>54</v>
      </c>
      <c r="I2068" s="47" t="s">
        <v>5189</v>
      </c>
      <c r="J2068" s="47"/>
      <c r="K2068" s="47">
        <f t="shared" si="36"/>
        <v>1</v>
      </c>
      <c r="BO2068">
        <v>1</v>
      </c>
      <c r="BP2068">
        <v>1</v>
      </c>
      <c r="BQ2068">
        <v>1</v>
      </c>
      <c r="BR2068" s="59">
        <v>1</v>
      </c>
      <c r="EH2068" s="7" t="str">
        <f>VLOOKUP(B2068,'[1]FT Base GRAL'!$B$6:$AB$2733,27,0)</f>
        <v>TAB-GRA-JunAcla</v>
      </c>
    </row>
    <row r="2069" spans="1:138" ht="15.75" x14ac:dyDescent="0.3">
      <c r="A2069" s="55">
        <v>2267</v>
      </c>
      <c r="B2069" s="20" t="s">
        <v>3908</v>
      </c>
      <c r="C2069" s="15" t="s">
        <v>41</v>
      </c>
      <c r="D2069" s="21" t="s">
        <v>146</v>
      </c>
      <c r="E2069" s="4" t="s">
        <v>3899</v>
      </c>
      <c r="F2069" s="7" t="s">
        <v>53</v>
      </c>
      <c r="G2069" s="7" t="s">
        <v>34</v>
      </c>
      <c r="H2069" s="7" t="s">
        <v>54</v>
      </c>
      <c r="I2069" s="47" t="s">
        <v>5189</v>
      </c>
      <c r="J2069" s="47"/>
      <c r="K2069" s="47">
        <f t="shared" si="36"/>
        <v>1</v>
      </c>
      <c r="AL2069">
        <v>1</v>
      </c>
      <c r="AM2069" s="59">
        <v>1</v>
      </c>
      <c r="EH2069" s="7" t="str">
        <f>VLOOKUP(B2069,'[1]FT Base GRAL'!$B$6:$AB$2733,27,0)</f>
        <v>SIN HG-JunAcla</v>
      </c>
    </row>
    <row r="2070" spans="1:138" ht="15.75" x14ac:dyDescent="0.3">
      <c r="A2070" s="55">
        <v>2268</v>
      </c>
      <c r="B2070" s="4" t="s">
        <v>3909</v>
      </c>
      <c r="C2070" s="15" t="s">
        <v>41</v>
      </c>
      <c r="D2070" s="13"/>
      <c r="E2070" s="16" t="s">
        <v>3899</v>
      </c>
      <c r="F2070" s="14" t="s">
        <v>53</v>
      </c>
      <c r="G2070" s="29" t="s">
        <v>34</v>
      </c>
      <c r="H2070" s="29" t="s">
        <v>54</v>
      </c>
      <c r="I2070" s="47" t="s">
        <v>5189</v>
      </c>
      <c r="J2070" s="47"/>
      <c r="K2070" s="47">
        <f t="shared" si="36"/>
        <v>1</v>
      </c>
      <c r="Z2070" s="62">
        <v>1</v>
      </c>
      <c r="AC2070" s="59">
        <v>1</v>
      </c>
      <c r="EH2070" s="7" t="str">
        <f>VLOOKUP(B2070,'[1]FT Base GRAL'!$B$6:$AB$2733,27,0)</f>
        <v>SLP-JunAcla</v>
      </c>
    </row>
    <row r="2071" spans="1:138" ht="15.75" x14ac:dyDescent="0.3">
      <c r="A2071" s="55">
        <v>2269</v>
      </c>
      <c r="B2071" s="4" t="s">
        <v>3910</v>
      </c>
      <c r="C2071" s="5" t="s">
        <v>8</v>
      </c>
      <c r="D2071" s="6"/>
      <c r="E2071" s="4" t="s">
        <v>3911</v>
      </c>
      <c r="F2071" s="7" t="s">
        <v>53</v>
      </c>
      <c r="G2071" s="7" t="s">
        <v>34</v>
      </c>
      <c r="H2071" s="7" t="s">
        <v>54</v>
      </c>
      <c r="I2071" s="47" t="s">
        <v>5189</v>
      </c>
      <c r="J2071" s="47"/>
      <c r="K2071" s="47">
        <f t="shared" si="36"/>
        <v>3</v>
      </c>
      <c r="Y2071">
        <v>1</v>
      </c>
      <c r="Z2071">
        <v>1</v>
      </c>
      <c r="AC2071" s="59">
        <v>1</v>
      </c>
      <c r="AD2071">
        <v>1</v>
      </c>
      <c r="AI2071">
        <v>1</v>
      </c>
      <c r="AJ2071">
        <v>1</v>
      </c>
      <c r="AK2071">
        <v>1</v>
      </c>
      <c r="AN2071">
        <v>1</v>
      </c>
      <c r="AT2071" s="59">
        <v>1</v>
      </c>
      <c r="BN2071">
        <v>1</v>
      </c>
      <c r="DE2071">
        <v>1</v>
      </c>
      <c r="DF2071">
        <v>1</v>
      </c>
      <c r="DI2071" s="59">
        <v>1</v>
      </c>
      <c r="EH2071" s="7" t="str">
        <f>VLOOKUP(B2071,'[1]FT Base GRAL'!$B$6:$AB$2733,27,0)</f>
        <v>SLP</v>
      </c>
    </row>
    <row r="2072" spans="1:138" ht="15.75" x14ac:dyDescent="0.3">
      <c r="A2072" s="55">
        <v>2270</v>
      </c>
      <c r="B2072" s="4" t="s">
        <v>3912</v>
      </c>
      <c r="C2072" s="15" t="s">
        <v>41</v>
      </c>
      <c r="D2072" s="13"/>
      <c r="E2072" s="4" t="s">
        <v>3911</v>
      </c>
      <c r="F2072" s="14" t="s">
        <v>121</v>
      </c>
      <c r="G2072" s="14" t="s">
        <v>34</v>
      </c>
      <c r="H2072" s="14" t="s">
        <v>122</v>
      </c>
      <c r="I2072" s="47" t="s">
        <v>5189</v>
      </c>
      <c r="J2072" s="47"/>
      <c r="K2072" s="47">
        <f t="shared" si="36"/>
        <v>1</v>
      </c>
      <c r="AE2072">
        <v>1</v>
      </c>
      <c r="AH2072" s="59">
        <v>1</v>
      </c>
      <c r="EH2072" s="7" t="str">
        <f>VLOOKUP(B2072,'[1]FT Base GRAL'!$B$6:$AB$2733,27,0)</f>
        <v>QRO-JunAcla</v>
      </c>
    </row>
    <row r="2073" spans="1:138" ht="15.75" x14ac:dyDescent="0.3">
      <c r="A2073" s="55">
        <v>2271</v>
      </c>
      <c r="B2073" s="20" t="s">
        <v>3913</v>
      </c>
      <c r="C2073" s="15" t="s">
        <v>41</v>
      </c>
      <c r="D2073" s="21" t="s">
        <v>146</v>
      </c>
      <c r="E2073" s="4" t="s">
        <v>3911</v>
      </c>
      <c r="F2073" s="7" t="s">
        <v>53</v>
      </c>
      <c r="G2073" s="7" t="s">
        <v>34</v>
      </c>
      <c r="H2073" s="7" t="s">
        <v>54</v>
      </c>
      <c r="I2073" s="47" t="s">
        <v>5189</v>
      </c>
      <c r="J2073" s="47"/>
      <c r="K2073" s="47">
        <f t="shared" si="36"/>
        <v>1</v>
      </c>
      <c r="AL2073">
        <v>1</v>
      </c>
      <c r="AM2073" s="59">
        <v>1</v>
      </c>
      <c r="EH2073" s="7" t="str">
        <f>VLOOKUP(B2073,'[1]FT Base GRAL'!$B$6:$AB$2733,27,0)</f>
        <v>SIN HG-JunAcla</v>
      </c>
    </row>
    <row r="2074" spans="1:138" ht="15.75" x14ac:dyDescent="0.3">
      <c r="A2074" s="55">
        <v>2272</v>
      </c>
      <c r="B2074" s="4" t="s">
        <v>3914</v>
      </c>
      <c r="C2074" s="15" t="s">
        <v>41</v>
      </c>
      <c r="D2074" s="13"/>
      <c r="E2074" s="16" t="s">
        <v>3911</v>
      </c>
      <c r="F2074" s="14" t="s">
        <v>53</v>
      </c>
      <c r="G2074" s="14" t="s">
        <v>34</v>
      </c>
      <c r="H2074" s="7" t="s">
        <v>54</v>
      </c>
      <c r="I2074" s="47" t="s">
        <v>5189</v>
      </c>
      <c r="J2074" s="47"/>
      <c r="K2074" s="47">
        <f t="shared" si="36"/>
        <v>1</v>
      </c>
      <c r="BO2074">
        <v>1</v>
      </c>
      <c r="BP2074">
        <v>1</v>
      </c>
      <c r="BQ2074">
        <v>1</v>
      </c>
      <c r="BR2074" s="59">
        <v>1</v>
      </c>
      <c r="EH2074" s="7" t="str">
        <f>VLOOKUP(B2074,'[1]FT Base GRAL'!$B$6:$AB$2733,27,0)</f>
        <v>TAB-GRA-JunAcla</v>
      </c>
    </row>
    <row r="2075" spans="1:138" ht="15.75" x14ac:dyDescent="0.3">
      <c r="A2075" s="55">
        <v>2273</v>
      </c>
      <c r="B2075" s="4" t="s">
        <v>3915</v>
      </c>
      <c r="C2075" s="5" t="s">
        <v>8</v>
      </c>
      <c r="D2075" s="6"/>
      <c r="E2075" s="4" t="s">
        <v>3916</v>
      </c>
      <c r="F2075" s="7" t="s">
        <v>53</v>
      </c>
      <c r="G2075" s="7" t="s">
        <v>34</v>
      </c>
      <c r="H2075" s="7" t="s">
        <v>54</v>
      </c>
      <c r="I2075" s="47" t="s">
        <v>5189</v>
      </c>
      <c r="J2075" s="47"/>
      <c r="K2075" s="47">
        <f t="shared" si="36"/>
        <v>4</v>
      </c>
      <c r="R2075">
        <v>1</v>
      </c>
      <c r="X2075" s="59">
        <v>1</v>
      </c>
      <c r="Y2075">
        <v>1</v>
      </c>
      <c r="AD2075">
        <v>1</v>
      </c>
      <c r="AE2075">
        <v>1</v>
      </c>
      <c r="AH2075" s="59">
        <v>1</v>
      </c>
      <c r="AI2075">
        <v>1</v>
      </c>
      <c r="AJ2075">
        <v>1</v>
      </c>
      <c r="AK2075">
        <v>1</v>
      </c>
      <c r="AN2075">
        <v>1</v>
      </c>
      <c r="AT2075" s="59">
        <v>1</v>
      </c>
      <c r="AU2075">
        <v>1</v>
      </c>
      <c r="BA2075" s="59">
        <v>1</v>
      </c>
      <c r="EH2075" s="7" t="str">
        <f>VLOOKUP(B2075,'[1]FT Base GRAL'!$B$6:$AB$2733,27,0)</f>
        <v>SLP</v>
      </c>
    </row>
    <row r="2076" spans="1:138" ht="15.75" x14ac:dyDescent="0.3">
      <c r="A2076" s="55">
        <v>2274</v>
      </c>
      <c r="B2076" s="4" t="s">
        <v>3917</v>
      </c>
      <c r="C2076" s="12" t="s">
        <v>19</v>
      </c>
      <c r="D2076" s="6"/>
      <c r="E2076" s="4" t="s">
        <v>3916</v>
      </c>
      <c r="F2076" s="7" t="s">
        <v>53</v>
      </c>
      <c r="G2076" s="7" t="s">
        <v>34</v>
      </c>
      <c r="H2076" s="7" t="s">
        <v>54</v>
      </c>
      <c r="I2076" s="47" t="s">
        <v>5189</v>
      </c>
      <c r="J2076" s="47"/>
      <c r="K2076" s="47">
        <f t="shared" si="36"/>
        <v>1</v>
      </c>
      <c r="DT2076">
        <v>1</v>
      </c>
      <c r="DX2076" s="59">
        <v>1</v>
      </c>
      <c r="EH2076" s="7" t="str">
        <f>VLOOKUP(B2076,'[1]FT Base GRAL'!$B$6:$AB$2733,27,0)</f>
        <v>TEX</v>
      </c>
    </row>
    <row r="2077" spans="1:138" ht="15.75" x14ac:dyDescent="0.3">
      <c r="A2077" s="55">
        <v>2275</v>
      </c>
      <c r="B2077" s="4" t="s">
        <v>5085</v>
      </c>
      <c r="C2077" s="5" t="s">
        <v>8</v>
      </c>
      <c r="D2077" s="13"/>
      <c r="E2077" s="16" t="s">
        <v>5142</v>
      </c>
      <c r="F2077" s="14" t="s">
        <v>53</v>
      </c>
      <c r="G2077" s="14" t="s">
        <v>34</v>
      </c>
      <c r="H2077" s="14" t="s">
        <v>1298</v>
      </c>
      <c r="I2077" s="110" t="s">
        <v>5169</v>
      </c>
      <c r="J2077" s="47"/>
      <c r="K2077" s="47">
        <f t="shared" si="36"/>
        <v>0</v>
      </c>
      <c r="EH2077" s="108" t="str">
        <f>VLOOKUP(B2077,'[1]FT Base GRAL'!$B$6:$AB$2733,27,0)</f>
        <v>CMM</v>
      </c>
    </row>
    <row r="2078" spans="1:138" ht="15.75" x14ac:dyDescent="0.3">
      <c r="A2078" s="55">
        <v>2276</v>
      </c>
      <c r="B2078" s="4" t="s">
        <v>3918</v>
      </c>
      <c r="C2078" s="15" t="s">
        <v>41</v>
      </c>
      <c r="D2078" s="13"/>
      <c r="E2078" s="4" t="s">
        <v>3916</v>
      </c>
      <c r="F2078" s="7" t="s">
        <v>53</v>
      </c>
      <c r="G2078" s="7" t="s">
        <v>34</v>
      </c>
      <c r="H2078" s="7" t="s">
        <v>54</v>
      </c>
      <c r="I2078" s="47" t="s">
        <v>5189</v>
      </c>
      <c r="J2078" s="47"/>
      <c r="K2078" s="47">
        <f t="shared" si="36"/>
        <v>1</v>
      </c>
      <c r="AL2078">
        <v>1</v>
      </c>
      <c r="AM2078" s="59">
        <v>1</v>
      </c>
      <c r="EH2078" s="7" t="str">
        <f>VLOOKUP(B2078,'[1]FT Base GRAL'!$B$6:$AB$2733,27,0)</f>
        <v>SIN HG-JunAcla</v>
      </c>
    </row>
    <row r="2079" spans="1:138" ht="15.75" x14ac:dyDescent="0.3">
      <c r="A2079" s="55">
        <v>2277</v>
      </c>
      <c r="B2079" s="4" t="s">
        <v>3919</v>
      </c>
      <c r="C2079" s="15" t="s">
        <v>41</v>
      </c>
      <c r="D2079" s="13"/>
      <c r="E2079" s="16" t="s">
        <v>3916</v>
      </c>
      <c r="F2079" s="14" t="s">
        <v>53</v>
      </c>
      <c r="G2079" s="29" t="s">
        <v>34</v>
      </c>
      <c r="H2079" s="29" t="s">
        <v>54</v>
      </c>
      <c r="I2079" s="47" t="s">
        <v>5189</v>
      </c>
      <c r="J2079" s="47"/>
      <c r="K2079" s="47">
        <f t="shared" si="36"/>
        <v>1</v>
      </c>
      <c r="Z2079" s="62">
        <v>1</v>
      </c>
      <c r="AC2079" s="59">
        <v>1</v>
      </c>
      <c r="EH2079" s="7" t="str">
        <f>VLOOKUP(B2079,'[1]FT Base GRAL'!$B$6:$AB$2733,27,0)</f>
        <v>SLP-JunAcla</v>
      </c>
    </row>
    <row r="2080" spans="1:138" ht="15.75" x14ac:dyDescent="0.3">
      <c r="A2080" s="55">
        <v>2278</v>
      </c>
      <c r="B2080" s="4" t="s">
        <v>3920</v>
      </c>
      <c r="C2080" s="5" t="s">
        <v>8</v>
      </c>
      <c r="D2080" s="6"/>
      <c r="E2080" s="27" t="s">
        <v>3899</v>
      </c>
      <c r="F2080" s="7" t="s">
        <v>53</v>
      </c>
      <c r="G2080" s="7" t="s">
        <v>34</v>
      </c>
      <c r="H2080" s="7" t="s">
        <v>54</v>
      </c>
      <c r="I2080" s="47" t="s">
        <v>4832</v>
      </c>
      <c r="J2080" s="47"/>
      <c r="K2080" s="47">
        <f t="shared" si="36"/>
        <v>0</v>
      </c>
      <c r="EH2080" s="108" t="str">
        <f>VLOOKUP(B2080,'[1]FT Base GRAL'!$B$6:$AB$2733,27,0)</f>
        <v>NAY</v>
      </c>
    </row>
    <row r="2081" spans="1:138" ht="15.75" x14ac:dyDescent="0.3">
      <c r="A2081" s="55">
        <v>2279</v>
      </c>
      <c r="B2081" s="4" t="s">
        <v>3922</v>
      </c>
      <c r="C2081" s="5" t="s">
        <v>8</v>
      </c>
      <c r="D2081" s="6"/>
      <c r="E2081" s="27" t="s">
        <v>3923</v>
      </c>
      <c r="F2081" s="7" t="s">
        <v>53</v>
      </c>
      <c r="G2081" s="7" t="s">
        <v>34</v>
      </c>
      <c r="H2081" s="7" t="s">
        <v>54</v>
      </c>
      <c r="I2081" s="47" t="s">
        <v>4832</v>
      </c>
      <c r="J2081" s="47"/>
      <c r="K2081" s="47">
        <f t="shared" si="36"/>
        <v>0</v>
      </c>
      <c r="EH2081" s="108" t="str">
        <f>VLOOKUP(B2081,'[1]FT Base GRAL'!$B$6:$AB$2733,27,0)</f>
        <v>NAY</v>
      </c>
    </row>
    <row r="2082" spans="1:138" ht="15.75" x14ac:dyDescent="0.3">
      <c r="A2082" s="55">
        <v>2280</v>
      </c>
      <c r="B2082" s="8" t="s">
        <v>3921</v>
      </c>
      <c r="C2082" s="9" t="s">
        <v>17</v>
      </c>
      <c r="D2082" s="18"/>
      <c r="E2082" s="40"/>
      <c r="F2082" s="30"/>
      <c r="G2082" s="30"/>
      <c r="H2082" s="30"/>
      <c r="I2082" s="47" t="s">
        <v>4832</v>
      </c>
      <c r="J2082" s="47"/>
      <c r="K2082" s="47">
        <f t="shared" si="36"/>
        <v>0</v>
      </c>
      <c r="EH2082" s="7" t="str">
        <f>VLOOKUP(B2082,'[1]FT Base GRAL'!$B$6:$AB$2733,27,0)</f>
        <v>Ficha Disponible</v>
      </c>
    </row>
    <row r="2083" spans="1:138" ht="15.75" x14ac:dyDescent="0.3">
      <c r="A2083" s="55">
        <v>2281</v>
      </c>
      <c r="B2083" s="4" t="s">
        <v>3924</v>
      </c>
      <c r="C2083" s="5" t="s">
        <v>8</v>
      </c>
      <c r="D2083" s="6"/>
      <c r="E2083" s="4" t="s">
        <v>3925</v>
      </c>
      <c r="F2083" s="7" t="s">
        <v>53</v>
      </c>
      <c r="G2083" s="7" t="s">
        <v>34</v>
      </c>
      <c r="H2083" s="7" t="s">
        <v>54</v>
      </c>
      <c r="I2083" s="47" t="s">
        <v>4832</v>
      </c>
      <c r="J2083" s="47"/>
      <c r="K2083" s="47">
        <f t="shared" si="36"/>
        <v>0</v>
      </c>
      <c r="EH2083" s="108" t="str">
        <f>VLOOKUP(B2083,'[1]FT Base GRAL'!$B$6:$AB$2733,27,0)</f>
        <v>NAY</v>
      </c>
    </row>
    <row r="2084" spans="1:138" ht="15.75" x14ac:dyDescent="0.3">
      <c r="A2084" s="55">
        <v>2282</v>
      </c>
      <c r="B2084" s="4" t="s">
        <v>3926</v>
      </c>
      <c r="C2084" s="5" t="s">
        <v>8</v>
      </c>
      <c r="D2084" s="6"/>
      <c r="E2084" s="4" t="s">
        <v>3927</v>
      </c>
      <c r="F2084" s="7" t="s">
        <v>53</v>
      </c>
      <c r="G2084" s="7" t="s">
        <v>34</v>
      </c>
      <c r="H2084" s="7" t="s">
        <v>54</v>
      </c>
      <c r="I2084" s="47" t="s">
        <v>4832</v>
      </c>
      <c r="J2084" s="47"/>
      <c r="K2084" s="47">
        <f t="shared" si="36"/>
        <v>0</v>
      </c>
      <c r="EH2084" s="108" t="str">
        <f>VLOOKUP(B2084,'[1]FT Base GRAL'!$B$6:$AB$2733,27,0)</f>
        <v>NAY</v>
      </c>
    </row>
    <row r="2085" spans="1:138" ht="15.75" x14ac:dyDescent="0.3">
      <c r="A2085" s="55">
        <v>2283</v>
      </c>
      <c r="B2085" s="4" t="s">
        <v>3928</v>
      </c>
      <c r="C2085" s="5" t="s">
        <v>8</v>
      </c>
      <c r="D2085" s="6"/>
      <c r="E2085" s="4" t="s">
        <v>3929</v>
      </c>
      <c r="F2085" s="7" t="s">
        <v>111</v>
      </c>
      <c r="G2085" s="7" t="s">
        <v>34</v>
      </c>
      <c r="H2085" s="7" t="s">
        <v>54</v>
      </c>
      <c r="I2085" s="47" t="s">
        <v>5189</v>
      </c>
      <c r="J2085" s="47"/>
      <c r="K2085" s="47">
        <f t="shared" si="36"/>
        <v>7</v>
      </c>
      <c r="R2085">
        <v>1</v>
      </c>
      <c r="X2085" s="59">
        <v>1</v>
      </c>
      <c r="Y2085">
        <v>1</v>
      </c>
      <c r="Z2085">
        <v>1</v>
      </c>
      <c r="AC2085" s="59">
        <v>1</v>
      </c>
      <c r="AD2085">
        <v>1</v>
      </c>
      <c r="AI2085">
        <v>1</v>
      </c>
      <c r="AJ2085">
        <v>1</v>
      </c>
      <c r="AK2085">
        <v>1</v>
      </c>
      <c r="AL2085">
        <v>1</v>
      </c>
      <c r="AM2085" s="59">
        <v>1</v>
      </c>
      <c r="AN2085">
        <v>1</v>
      </c>
      <c r="AT2085" s="59">
        <v>1</v>
      </c>
      <c r="BN2085">
        <v>1</v>
      </c>
      <c r="BO2085">
        <v>1</v>
      </c>
      <c r="BP2085">
        <v>1</v>
      </c>
      <c r="BQ2085">
        <v>1</v>
      </c>
      <c r="BR2085" s="59">
        <v>1</v>
      </c>
      <c r="BS2085">
        <v>1</v>
      </c>
      <c r="BT2085">
        <v>1</v>
      </c>
      <c r="BU2085">
        <v>1</v>
      </c>
      <c r="BV2085">
        <v>1</v>
      </c>
      <c r="BW2085" s="59">
        <v>1</v>
      </c>
      <c r="DY2085">
        <v>1</v>
      </c>
      <c r="DZ2085">
        <v>1</v>
      </c>
      <c r="EA2085">
        <v>1</v>
      </c>
      <c r="EC2085" s="59">
        <v>1</v>
      </c>
      <c r="EH2085" s="7" t="str">
        <f>VLOOKUP(B2085,'[1]FT Base GRAL'!$B$6:$AB$2733,27,0)</f>
        <v>SLP</v>
      </c>
    </row>
    <row r="2086" spans="1:138" ht="15.75" x14ac:dyDescent="0.3">
      <c r="A2086" s="55">
        <v>2284</v>
      </c>
      <c r="B2086" s="4" t="s">
        <v>3930</v>
      </c>
      <c r="C2086" s="12" t="s">
        <v>19</v>
      </c>
      <c r="D2086" s="6"/>
      <c r="E2086" s="4" t="s">
        <v>3929</v>
      </c>
      <c r="F2086" s="7" t="s">
        <v>111</v>
      </c>
      <c r="G2086" s="7" t="s">
        <v>34</v>
      </c>
      <c r="H2086" s="7" t="s">
        <v>54</v>
      </c>
      <c r="I2086" s="47" t="s">
        <v>5169</v>
      </c>
      <c r="J2086" s="47"/>
      <c r="K2086" s="47">
        <f t="shared" si="36"/>
        <v>0</v>
      </c>
      <c r="EH2086" s="108" t="str">
        <f>VLOOKUP(B2086,'[1]FT Base GRAL'!$B$6:$AB$2733,27,0)</f>
        <v>TEX</v>
      </c>
    </row>
    <row r="2087" spans="1:138" ht="15.75" x14ac:dyDescent="0.3">
      <c r="A2087" s="55">
        <v>2286</v>
      </c>
      <c r="B2087" s="4" t="s">
        <v>3932</v>
      </c>
      <c r="C2087" s="15" t="s">
        <v>41</v>
      </c>
      <c r="D2087" s="13"/>
      <c r="E2087" s="4" t="s">
        <v>3929</v>
      </c>
      <c r="F2087" s="14" t="s">
        <v>63</v>
      </c>
      <c r="G2087" s="14" t="s">
        <v>34</v>
      </c>
      <c r="H2087" s="14" t="s">
        <v>3933</v>
      </c>
      <c r="I2087" s="47" t="s">
        <v>5189</v>
      </c>
      <c r="J2087" s="47"/>
      <c r="K2087" s="47">
        <f t="shared" si="36"/>
        <v>1</v>
      </c>
      <c r="AE2087">
        <v>1</v>
      </c>
      <c r="AH2087" s="59">
        <v>1</v>
      </c>
      <c r="EH2087" s="7" t="str">
        <f>VLOOKUP(B2087,'[1]FT Base GRAL'!$B$6:$AB$2733,27,0)</f>
        <v>QRO-JunAcla</v>
      </c>
    </row>
    <row r="2088" spans="1:138" ht="15.75" x14ac:dyDescent="0.3">
      <c r="A2088" s="55">
        <v>2287</v>
      </c>
      <c r="B2088" s="4" t="s">
        <v>3934</v>
      </c>
      <c r="C2088" s="5" t="s">
        <v>8</v>
      </c>
      <c r="D2088" s="6"/>
      <c r="E2088" s="4" t="s">
        <v>3935</v>
      </c>
      <c r="F2088" s="7" t="s">
        <v>111</v>
      </c>
      <c r="G2088" s="7" t="s">
        <v>34</v>
      </c>
      <c r="H2088" s="7" t="s">
        <v>3936</v>
      </c>
      <c r="I2088" s="47" t="s">
        <v>5189</v>
      </c>
      <c r="J2088" s="47"/>
      <c r="K2088" s="47">
        <f t="shared" si="36"/>
        <v>3</v>
      </c>
      <c r="Y2088">
        <v>1</v>
      </c>
      <c r="Z2088">
        <v>1</v>
      </c>
      <c r="AA2088">
        <v>1</v>
      </c>
      <c r="AB2088">
        <v>1</v>
      </c>
      <c r="AC2088" s="59">
        <v>1</v>
      </c>
      <c r="AD2088">
        <v>1</v>
      </c>
      <c r="AE2088">
        <v>1</v>
      </c>
      <c r="AH2088" s="59">
        <v>1</v>
      </c>
      <c r="AI2088">
        <v>1</v>
      </c>
      <c r="AJ2088">
        <v>1</v>
      </c>
      <c r="AK2088">
        <v>1</v>
      </c>
      <c r="AL2088">
        <v>1</v>
      </c>
      <c r="AM2088" s="59">
        <v>1</v>
      </c>
      <c r="EH2088" s="7" t="str">
        <f>VLOOKUP(B2088,'[1]FT Base GRAL'!$B$6:$AB$2733,27,0)</f>
        <v>SLP</v>
      </c>
    </row>
    <row r="2089" spans="1:138" ht="15.75" x14ac:dyDescent="0.3">
      <c r="A2089" s="55">
        <v>2288</v>
      </c>
      <c r="B2089" s="4" t="s">
        <v>3937</v>
      </c>
      <c r="C2089" s="5" t="s">
        <v>8</v>
      </c>
      <c r="D2089" s="6"/>
      <c r="E2089" s="4" t="s">
        <v>3938</v>
      </c>
      <c r="F2089" s="7" t="s">
        <v>111</v>
      </c>
      <c r="G2089" s="7" t="s">
        <v>11</v>
      </c>
      <c r="H2089" s="7" t="s">
        <v>54</v>
      </c>
      <c r="I2089" s="47" t="s">
        <v>5189</v>
      </c>
      <c r="J2089" s="47"/>
      <c r="K2089" s="47">
        <f t="shared" si="36"/>
        <v>4</v>
      </c>
      <c r="R2089">
        <v>1</v>
      </c>
      <c r="S2089">
        <v>1</v>
      </c>
      <c r="T2089">
        <v>1</v>
      </c>
      <c r="U2089">
        <v>1</v>
      </c>
      <c r="V2089">
        <v>1</v>
      </c>
      <c r="W2089">
        <v>1</v>
      </c>
      <c r="X2089" s="59">
        <v>1</v>
      </c>
      <c r="Y2089">
        <v>1</v>
      </c>
      <c r="Z2089">
        <v>1</v>
      </c>
      <c r="AC2089" s="59">
        <v>1</v>
      </c>
      <c r="AD2089">
        <v>1</v>
      </c>
      <c r="AE2089">
        <v>1</v>
      </c>
      <c r="AF2089">
        <v>1</v>
      </c>
      <c r="AG2089">
        <v>1</v>
      </c>
      <c r="AH2089" s="59">
        <v>1</v>
      </c>
      <c r="AN2089">
        <v>1</v>
      </c>
      <c r="AT2089" s="59">
        <v>1</v>
      </c>
      <c r="EH2089" s="7" t="str">
        <f>VLOOKUP(B2089,'[1]FT Base GRAL'!$B$6:$AB$2733,27,0)</f>
        <v>SLP</v>
      </c>
    </row>
    <row r="2090" spans="1:138" ht="15.75" x14ac:dyDescent="0.3">
      <c r="A2090" s="55">
        <v>2290</v>
      </c>
      <c r="B2090" s="4" t="s">
        <v>3940</v>
      </c>
      <c r="C2090" s="5" t="s">
        <v>8</v>
      </c>
      <c r="D2090" s="6"/>
      <c r="E2090" s="4" t="s">
        <v>3941</v>
      </c>
      <c r="F2090" s="7" t="s">
        <v>111</v>
      </c>
      <c r="G2090" s="7" t="s">
        <v>11</v>
      </c>
      <c r="H2090" s="7" t="s">
        <v>54</v>
      </c>
      <c r="I2090" s="47" t="s">
        <v>5189</v>
      </c>
      <c r="J2090" s="47"/>
      <c r="K2090" s="47">
        <f t="shared" si="36"/>
        <v>5</v>
      </c>
      <c r="R2090">
        <v>1</v>
      </c>
      <c r="X2090" s="59">
        <v>1</v>
      </c>
      <c r="Y2090">
        <v>1</v>
      </c>
      <c r="Z2090">
        <v>1</v>
      </c>
      <c r="AC2090" s="59">
        <v>1</v>
      </c>
      <c r="AD2090">
        <v>1</v>
      </c>
      <c r="AE2090">
        <v>1</v>
      </c>
      <c r="AH2090" s="59">
        <v>1</v>
      </c>
      <c r="AI2090">
        <v>1</v>
      </c>
      <c r="AJ2090">
        <v>1</v>
      </c>
      <c r="AM2090" s="59">
        <v>1</v>
      </c>
      <c r="AN2090">
        <v>1</v>
      </c>
      <c r="AT2090" s="59">
        <v>1</v>
      </c>
      <c r="EH2090" s="7" t="str">
        <f>VLOOKUP(B2090,'[1]FT Base GRAL'!$B$6:$AB$2733,27,0)</f>
        <v>SLP</v>
      </c>
    </row>
    <row r="2091" spans="1:138" ht="15.75" x14ac:dyDescent="0.3">
      <c r="A2091" s="55">
        <v>2291</v>
      </c>
      <c r="B2091" s="4" t="s">
        <v>3942</v>
      </c>
      <c r="C2091" s="12" t="s">
        <v>19</v>
      </c>
      <c r="D2091" s="6"/>
      <c r="E2091" s="4" t="s">
        <v>3941</v>
      </c>
      <c r="F2091" s="7" t="s">
        <v>111</v>
      </c>
      <c r="G2091" s="7" t="s">
        <v>11</v>
      </c>
      <c r="H2091" s="7" t="s">
        <v>54</v>
      </c>
      <c r="I2091" s="47" t="s">
        <v>5169</v>
      </c>
      <c r="J2091" s="47"/>
      <c r="K2091" s="47">
        <f t="shared" si="36"/>
        <v>0</v>
      </c>
      <c r="EH2091" s="108" t="str">
        <f>VLOOKUP(B2091,'[1]FT Base GRAL'!$B$6:$AB$2733,27,0)</f>
        <v>TEX</v>
      </c>
    </row>
    <row r="2092" spans="1:138" ht="15.75" x14ac:dyDescent="0.3">
      <c r="A2092" s="55">
        <v>2292</v>
      </c>
      <c r="B2092" s="4" t="s">
        <v>3943</v>
      </c>
      <c r="C2092" s="5" t="s">
        <v>8</v>
      </c>
      <c r="D2092" s="6"/>
      <c r="E2092" s="4" t="s">
        <v>3944</v>
      </c>
      <c r="F2092" s="7" t="s">
        <v>53</v>
      </c>
      <c r="G2092" s="7" t="s">
        <v>34</v>
      </c>
      <c r="H2092" s="7" t="s">
        <v>54</v>
      </c>
      <c r="I2092" s="47" t="s">
        <v>4832</v>
      </c>
      <c r="J2092" s="47"/>
      <c r="K2092" s="47">
        <f t="shared" si="36"/>
        <v>0</v>
      </c>
      <c r="EH2092" s="108" t="str">
        <f>VLOOKUP(B2092,'[1]FT Base GRAL'!$B$6:$AB$2733,27,0)</f>
        <v>TAB</v>
      </c>
    </row>
    <row r="2093" spans="1:138" ht="15.75" x14ac:dyDescent="0.3">
      <c r="A2093" s="55">
        <v>2293</v>
      </c>
      <c r="B2093" s="4" t="s">
        <v>3945</v>
      </c>
      <c r="C2093" s="5" t="s">
        <v>8</v>
      </c>
      <c r="D2093" s="6"/>
      <c r="E2093" s="4" t="s">
        <v>3946</v>
      </c>
      <c r="F2093" s="7" t="s">
        <v>53</v>
      </c>
      <c r="G2093" s="7" t="s">
        <v>34</v>
      </c>
      <c r="H2093" s="7" t="s">
        <v>54</v>
      </c>
      <c r="I2093" s="47" t="s">
        <v>5189</v>
      </c>
      <c r="J2093" s="47"/>
      <c r="K2093" s="47">
        <f t="shared" si="36"/>
        <v>4</v>
      </c>
      <c r="R2093">
        <v>1</v>
      </c>
      <c r="X2093" s="59">
        <v>1</v>
      </c>
      <c r="Y2093">
        <v>1</v>
      </c>
      <c r="AD2093">
        <v>1</v>
      </c>
      <c r="AI2093">
        <v>1</v>
      </c>
      <c r="AJ2093">
        <v>1</v>
      </c>
      <c r="AK2093">
        <v>1</v>
      </c>
      <c r="AN2093">
        <v>1</v>
      </c>
      <c r="AT2093" s="59">
        <v>1</v>
      </c>
      <c r="DE2093">
        <v>1</v>
      </c>
      <c r="DF2093">
        <v>1</v>
      </c>
      <c r="DI2093" s="59">
        <v>1</v>
      </c>
      <c r="DT2093">
        <v>1</v>
      </c>
      <c r="DX2093" s="59">
        <v>1</v>
      </c>
      <c r="EH2093" s="7" t="str">
        <f>VLOOKUP(B2093,'[1]FT Base GRAL'!$B$6:$AB$2733,27,0)</f>
        <v>SLP</v>
      </c>
    </row>
    <row r="2094" spans="1:138" ht="15.75" x14ac:dyDescent="0.3">
      <c r="A2094" s="55">
        <v>2294</v>
      </c>
      <c r="B2094" s="4" t="s">
        <v>3947</v>
      </c>
      <c r="C2094" s="5" t="s">
        <v>8</v>
      </c>
      <c r="D2094" s="6"/>
      <c r="E2094" s="4" t="s">
        <v>3948</v>
      </c>
      <c r="F2094" s="7" t="s">
        <v>53</v>
      </c>
      <c r="G2094" s="7" t="s">
        <v>34</v>
      </c>
      <c r="H2094" s="7" t="s">
        <v>54</v>
      </c>
      <c r="I2094" s="47" t="s">
        <v>5189</v>
      </c>
      <c r="J2094" s="47"/>
      <c r="K2094" s="47">
        <f t="shared" si="36"/>
        <v>1</v>
      </c>
      <c r="BN2094">
        <v>1</v>
      </c>
      <c r="DT2094">
        <v>1</v>
      </c>
      <c r="DX2094" s="59">
        <v>1</v>
      </c>
      <c r="EH2094" s="7" t="str">
        <f>VLOOKUP(B2094,'[1]FT Base GRAL'!$B$6:$AB$2733,27,0)</f>
        <v>TAB</v>
      </c>
    </row>
    <row r="2095" spans="1:138" ht="15.75" x14ac:dyDescent="0.3">
      <c r="A2095" s="55">
        <v>2295</v>
      </c>
      <c r="B2095" s="4" t="s">
        <v>3949</v>
      </c>
      <c r="C2095" s="12" t="s">
        <v>19</v>
      </c>
      <c r="D2095" s="6"/>
      <c r="E2095" s="4" t="s">
        <v>3950</v>
      </c>
      <c r="F2095" s="7" t="s">
        <v>53</v>
      </c>
      <c r="G2095" s="7" t="s">
        <v>34</v>
      </c>
      <c r="H2095" s="7" t="s">
        <v>54</v>
      </c>
      <c r="I2095" s="47" t="s">
        <v>5169</v>
      </c>
      <c r="J2095" s="47"/>
      <c r="K2095" s="47">
        <f t="shared" si="36"/>
        <v>0</v>
      </c>
      <c r="EH2095" s="108" t="str">
        <f>VLOOKUP(B2095,'[1]FT Base GRAL'!$B$6:$AB$2733,27,0)</f>
        <v>TEX</v>
      </c>
    </row>
    <row r="2096" spans="1:138" ht="15.75" x14ac:dyDescent="0.3">
      <c r="A2096" s="55">
        <v>2296</v>
      </c>
      <c r="B2096" s="4" t="s">
        <v>3951</v>
      </c>
      <c r="C2096" s="15" t="s">
        <v>41</v>
      </c>
      <c r="D2096" s="13"/>
      <c r="E2096" s="4" t="s">
        <v>3946</v>
      </c>
      <c r="F2096" s="14" t="s">
        <v>121</v>
      </c>
      <c r="G2096" s="14" t="s">
        <v>34</v>
      </c>
      <c r="H2096" s="14" t="s">
        <v>122</v>
      </c>
      <c r="I2096" s="47" t="s">
        <v>5189</v>
      </c>
      <c r="J2096" s="47"/>
      <c r="K2096" s="47">
        <f t="shared" si="36"/>
        <v>1</v>
      </c>
      <c r="AE2096">
        <v>1</v>
      </c>
      <c r="AH2096" s="59">
        <v>1</v>
      </c>
      <c r="EH2096" s="7" t="str">
        <f>VLOOKUP(B2096,'[1]FT Base GRAL'!$B$6:$AB$2733,27,0)</f>
        <v>QRO-JunAcla</v>
      </c>
    </row>
    <row r="2097" spans="1:138" ht="15.75" x14ac:dyDescent="0.3">
      <c r="A2097" s="55">
        <v>2297</v>
      </c>
      <c r="B2097" s="4" t="s">
        <v>3952</v>
      </c>
      <c r="C2097" s="15" t="s">
        <v>41</v>
      </c>
      <c r="D2097" s="13"/>
      <c r="E2097" s="16" t="s">
        <v>3948</v>
      </c>
      <c r="F2097" s="14" t="s">
        <v>53</v>
      </c>
      <c r="G2097" s="14" t="s">
        <v>34</v>
      </c>
      <c r="H2097" s="7" t="s">
        <v>54</v>
      </c>
      <c r="I2097" s="47" t="s">
        <v>5189</v>
      </c>
      <c r="J2097" s="47"/>
      <c r="K2097" s="47">
        <f t="shared" si="36"/>
        <v>1</v>
      </c>
      <c r="BO2097">
        <v>1</v>
      </c>
      <c r="BR2097" s="59">
        <v>1</v>
      </c>
      <c r="EH2097" s="7" t="str">
        <f>VLOOKUP(B2097,'[1]FT Base GRAL'!$B$6:$AB$2733,27,0)</f>
        <v>TAB-GRA-JunAcla</v>
      </c>
    </row>
    <row r="2098" spans="1:138" ht="15.75" x14ac:dyDescent="0.3">
      <c r="A2098" s="55">
        <v>2298</v>
      </c>
      <c r="B2098" s="20" t="s">
        <v>3953</v>
      </c>
      <c r="C2098" s="15" t="s">
        <v>41</v>
      </c>
      <c r="D2098" s="21" t="s">
        <v>146</v>
      </c>
      <c r="E2098" s="4" t="s">
        <v>3946</v>
      </c>
      <c r="F2098" s="7" t="s">
        <v>53</v>
      </c>
      <c r="G2098" s="7" t="s">
        <v>34</v>
      </c>
      <c r="H2098" s="7" t="s">
        <v>54</v>
      </c>
      <c r="I2098" s="47" t="s">
        <v>5189</v>
      </c>
      <c r="J2098" s="47"/>
      <c r="K2098" s="47">
        <f t="shared" si="36"/>
        <v>1</v>
      </c>
      <c r="AL2098">
        <v>1</v>
      </c>
      <c r="AM2098" s="59">
        <v>1</v>
      </c>
      <c r="EH2098" s="7" t="str">
        <f>VLOOKUP(B2098,'[1]FT Base GRAL'!$B$6:$AB$2733,27,0)</f>
        <v>SIN HG-JunAcla</v>
      </c>
    </row>
    <row r="2099" spans="1:138" ht="15.75" x14ac:dyDescent="0.3">
      <c r="A2099" s="55">
        <v>2299</v>
      </c>
      <c r="B2099" s="4" t="s">
        <v>3954</v>
      </c>
      <c r="C2099" s="15" t="s">
        <v>41</v>
      </c>
      <c r="D2099" s="13"/>
      <c r="E2099" s="16" t="s">
        <v>3946</v>
      </c>
      <c r="F2099" s="14" t="s">
        <v>53</v>
      </c>
      <c r="G2099" s="29" t="s">
        <v>34</v>
      </c>
      <c r="H2099" s="29" t="s">
        <v>54</v>
      </c>
      <c r="I2099" s="47" t="s">
        <v>5189</v>
      </c>
      <c r="J2099" s="47"/>
      <c r="K2099" s="47">
        <f t="shared" si="36"/>
        <v>1</v>
      </c>
      <c r="Z2099" s="62">
        <v>1</v>
      </c>
      <c r="AC2099" s="59">
        <v>1</v>
      </c>
      <c r="EH2099" s="7" t="str">
        <f>VLOOKUP(B2099,'[1]FT Base GRAL'!$B$6:$AB$2733,27,0)</f>
        <v>SLP-JunAcla</v>
      </c>
    </row>
    <row r="2100" spans="1:138" ht="15.75" x14ac:dyDescent="0.3">
      <c r="A2100" s="55">
        <v>2300</v>
      </c>
      <c r="B2100" s="4" t="s">
        <v>3955</v>
      </c>
      <c r="C2100" s="5" t="s">
        <v>8</v>
      </c>
      <c r="D2100" s="6"/>
      <c r="E2100" s="4" t="s">
        <v>3956</v>
      </c>
      <c r="F2100" s="7" t="s">
        <v>53</v>
      </c>
      <c r="G2100" s="7" t="s">
        <v>34</v>
      </c>
      <c r="H2100" s="7" t="s">
        <v>54</v>
      </c>
      <c r="I2100" s="47" t="s">
        <v>5189</v>
      </c>
      <c r="J2100" s="47"/>
      <c r="K2100" s="47">
        <f t="shared" si="36"/>
        <v>4</v>
      </c>
      <c r="R2100">
        <v>1</v>
      </c>
      <c r="X2100" s="59">
        <v>1</v>
      </c>
      <c r="Y2100">
        <v>1</v>
      </c>
      <c r="Z2100">
        <v>1</v>
      </c>
      <c r="AC2100" s="59">
        <v>1</v>
      </c>
      <c r="AD2100">
        <v>1</v>
      </c>
      <c r="AI2100">
        <v>1</v>
      </c>
      <c r="AJ2100">
        <v>1</v>
      </c>
      <c r="AK2100">
        <v>1</v>
      </c>
      <c r="AN2100">
        <v>1</v>
      </c>
      <c r="AT2100" s="59">
        <v>1</v>
      </c>
      <c r="DT2100">
        <v>1</v>
      </c>
      <c r="DX2100" s="59">
        <v>1</v>
      </c>
      <c r="EH2100" s="7" t="str">
        <f>VLOOKUP(B2100,'[1]FT Base GRAL'!$B$6:$AB$2733,27,0)</f>
        <v>SLP</v>
      </c>
    </row>
    <row r="2101" spans="1:138" ht="15.75" x14ac:dyDescent="0.3">
      <c r="A2101" s="55">
        <v>2301</v>
      </c>
      <c r="B2101" s="4" t="s">
        <v>3957</v>
      </c>
      <c r="C2101" s="5" t="s">
        <v>8</v>
      </c>
      <c r="D2101" s="6"/>
      <c r="E2101" s="4" t="s">
        <v>3958</v>
      </c>
      <c r="F2101" s="7" t="s">
        <v>53</v>
      </c>
      <c r="G2101" s="7" t="s">
        <v>34</v>
      </c>
      <c r="H2101" s="7" t="s">
        <v>54</v>
      </c>
      <c r="I2101" s="47" t="s">
        <v>5171</v>
      </c>
      <c r="J2101" s="47"/>
      <c r="K2101" s="47">
        <f t="shared" si="36"/>
        <v>0</v>
      </c>
      <c r="BN2101">
        <v>1</v>
      </c>
      <c r="EH2101" s="7" t="str">
        <f>VLOOKUP(B2101,'[1]FT Base GRAL'!$B$6:$AB$2733,27,0)</f>
        <v>TAB</v>
      </c>
    </row>
    <row r="2102" spans="1:138" ht="15.75" x14ac:dyDescent="0.3">
      <c r="A2102" s="55">
        <v>2302</v>
      </c>
      <c r="B2102" s="4" t="s">
        <v>3959</v>
      </c>
      <c r="C2102" s="15" t="s">
        <v>41</v>
      </c>
      <c r="D2102" s="13"/>
      <c r="E2102" s="4" t="s">
        <v>3956</v>
      </c>
      <c r="F2102" s="14" t="s">
        <v>121</v>
      </c>
      <c r="G2102" s="14" t="s">
        <v>34</v>
      </c>
      <c r="H2102" s="14" t="s">
        <v>122</v>
      </c>
      <c r="I2102" s="47" t="s">
        <v>5189</v>
      </c>
      <c r="J2102" s="47"/>
      <c r="K2102" s="47">
        <f t="shared" si="36"/>
        <v>1</v>
      </c>
      <c r="AE2102">
        <v>1</v>
      </c>
      <c r="AH2102" s="59">
        <v>1</v>
      </c>
      <c r="EH2102" s="7" t="str">
        <f>VLOOKUP(B2102,'[1]FT Base GRAL'!$B$6:$AB$2733,27,0)</f>
        <v>QRO-JunAcla</v>
      </c>
    </row>
    <row r="2103" spans="1:138" ht="15.75" x14ac:dyDescent="0.3">
      <c r="A2103" s="55">
        <v>2303</v>
      </c>
      <c r="B2103" s="4" t="s">
        <v>3960</v>
      </c>
      <c r="C2103" s="15" t="s">
        <v>41</v>
      </c>
      <c r="D2103" s="13"/>
      <c r="E2103" s="16" t="s">
        <v>3958</v>
      </c>
      <c r="F2103" s="14" t="s">
        <v>53</v>
      </c>
      <c r="G2103" s="14" t="s">
        <v>34</v>
      </c>
      <c r="H2103" s="7" t="s">
        <v>54</v>
      </c>
      <c r="I2103" s="47" t="s">
        <v>5189</v>
      </c>
      <c r="J2103" s="47"/>
      <c r="K2103" s="47">
        <f t="shared" si="36"/>
        <v>1</v>
      </c>
      <c r="BO2103">
        <v>1</v>
      </c>
      <c r="BR2103" s="59">
        <v>1</v>
      </c>
      <c r="EH2103" s="7" t="str">
        <f>VLOOKUP(B2103,'[1]FT Base GRAL'!$B$6:$AB$2733,27,0)</f>
        <v>TAB-GRA-JunAcla</v>
      </c>
    </row>
    <row r="2104" spans="1:138" ht="15.75" x14ac:dyDescent="0.3">
      <c r="A2104" s="55">
        <v>2304</v>
      </c>
      <c r="B2104" s="20" t="s">
        <v>3961</v>
      </c>
      <c r="C2104" s="15" t="s">
        <v>41</v>
      </c>
      <c r="D2104" s="21" t="s">
        <v>146</v>
      </c>
      <c r="E2104" s="4" t="s">
        <v>3946</v>
      </c>
      <c r="F2104" s="7" t="s">
        <v>53</v>
      </c>
      <c r="G2104" s="7" t="s">
        <v>34</v>
      </c>
      <c r="H2104" s="7" t="s">
        <v>54</v>
      </c>
      <c r="I2104" s="47" t="s">
        <v>5189</v>
      </c>
      <c r="J2104" s="47"/>
      <c r="K2104" s="47">
        <f t="shared" si="36"/>
        <v>1</v>
      </c>
      <c r="AL2104">
        <v>1</v>
      </c>
      <c r="AM2104" s="59">
        <v>1</v>
      </c>
      <c r="EH2104" s="7" t="str">
        <f>VLOOKUP(B2104,'[1]FT Base GRAL'!$B$6:$AB$2733,27,0)</f>
        <v>SIN HG-JunAcla</v>
      </c>
    </row>
    <row r="2105" spans="1:138" ht="15.75" x14ac:dyDescent="0.3">
      <c r="A2105" s="55">
        <v>2305</v>
      </c>
      <c r="B2105" s="4" t="s">
        <v>3962</v>
      </c>
      <c r="C2105" s="5" t="s">
        <v>8</v>
      </c>
      <c r="D2105" s="6"/>
      <c r="E2105" s="4" t="s">
        <v>3963</v>
      </c>
      <c r="F2105" s="7" t="s">
        <v>53</v>
      </c>
      <c r="G2105" s="7" t="s">
        <v>34</v>
      </c>
      <c r="H2105" s="7" t="s">
        <v>54</v>
      </c>
      <c r="I2105" s="47" t="s">
        <v>5189</v>
      </c>
      <c r="J2105" s="47"/>
      <c r="K2105" s="47">
        <f t="shared" si="36"/>
        <v>3</v>
      </c>
      <c r="R2105">
        <v>1</v>
      </c>
      <c r="X2105" s="59">
        <v>1</v>
      </c>
      <c r="Y2105">
        <v>1</v>
      </c>
      <c r="AD2105">
        <v>1</v>
      </c>
      <c r="AI2105">
        <v>1</v>
      </c>
      <c r="AJ2105">
        <v>1</v>
      </c>
      <c r="AK2105">
        <v>1</v>
      </c>
      <c r="AL2105">
        <v>1</v>
      </c>
      <c r="AM2105" s="59">
        <v>1</v>
      </c>
      <c r="AN2105">
        <v>1</v>
      </c>
      <c r="AT2105" s="59">
        <v>1</v>
      </c>
      <c r="EH2105" s="7" t="str">
        <f>VLOOKUP(B2105,'[1]FT Base GRAL'!$B$6:$AB$2733,27,0)</f>
        <v>SLP</v>
      </c>
    </row>
    <row r="2106" spans="1:138" ht="15.75" x14ac:dyDescent="0.3">
      <c r="A2106" s="55">
        <v>2306</v>
      </c>
      <c r="B2106" s="4" t="s">
        <v>3964</v>
      </c>
      <c r="C2106" s="5" t="s">
        <v>8</v>
      </c>
      <c r="D2106" s="6"/>
      <c r="E2106" s="4" t="s">
        <v>3965</v>
      </c>
      <c r="F2106" s="7" t="s">
        <v>53</v>
      </c>
      <c r="G2106" s="7" t="s">
        <v>34</v>
      </c>
      <c r="H2106" s="7" t="s">
        <v>54</v>
      </c>
      <c r="I2106" s="47" t="s">
        <v>5171</v>
      </c>
      <c r="J2106" s="47"/>
      <c r="K2106" s="47">
        <f t="shared" si="36"/>
        <v>0</v>
      </c>
      <c r="BN2106">
        <v>1</v>
      </c>
      <c r="EH2106" s="7" t="str">
        <f>VLOOKUP(B2106,'[1]FT Base GRAL'!$B$6:$AB$2733,27,0)</f>
        <v>TAB</v>
      </c>
    </row>
    <row r="2107" spans="1:138" ht="15.75" x14ac:dyDescent="0.3">
      <c r="A2107" s="55">
        <v>2307</v>
      </c>
      <c r="B2107" s="4" t="s">
        <v>3966</v>
      </c>
      <c r="C2107" s="15" t="s">
        <v>41</v>
      </c>
      <c r="D2107" s="13"/>
      <c r="E2107" s="4" t="s">
        <v>3963</v>
      </c>
      <c r="F2107" s="14" t="s">
        <v>121</v>
      </c>
      <c r="G2107" s="14" t="s">
        <v>34</v>
      </c>
      <c r="H2107" s="14" t="s">
        <v>122</v>
      </c>
      <c r="I2107" s="47" t="s">
        <v>5189</v>
      </c>
      <c r="J2107" s="47"/>
      <c r="K2107" s="47">
        <f t="shared" si="36"/>
        <v>1</v>
      </c>
      <c r="AE2107">
        <v>1</v>
      </c>
      <c r="AH2107" s="59">
        <v>1</v>
      </c>
      <c r="EH2107" s="7" t="str">
        <f>VLOOKUP(B2107,'[1]FT Base GRAL'!$B$6:$AB$2733,27,0)</f>
        <v>QRO-JunAcla</v>
      </c>
    </row>
    <row r="2108" spans="1:138" ht="15.75" x14ac:dyDescent="0.3">
      <c r="A2108" s="55">
        <v>2308</v>
      </c>
      <c r="B2108" s="4" t="s">
        <v>3967</v>
      </c>
      <c r="C2108" s="15" t="s">
        <v>41</v>
      </c>
      <c r="D2108" s="13"/>
      <c r="E2108" s="16" t="s">
        <v>3965</v>
      </c>
      <c r="F2108" s="14" t="s">
        <v>53</v>
      </c>
      <c r="G2108" s="14" t="s">
        <v>34</v>
      </c>
      <c r="H2108" s="7" t="s">
        <v>54</v>
      </c>
      <c r="I2108" s="47" t="s">
        <v>5189</v>
      </c>
      <c r="J2108" s="47"/>
      <c r="K2108" s="47">
        <f t="shared" si="36"/>
        <v>1</v>
      </c>
      <c r="BO2108">
        <v>1</v>
      </c>
      <c r="BR2108" s="59">
        <v>1</v>
      </c>
      <c r="EH2108" s="7" t="str">
        <f>VLOOKUP(B2108,'[1]FT Base GRAL'!$B$6:$AB$2733,27,0)</f>
        <v>TAB-GRA-JunAcla</v>
      </c>
    </row>
    <row r="2109" spans="1:138" ht="15.75" x14ac:dyDescent="0.3">
      <c r="A2109" s="55">
        <v>2309</v>
      </c>
      <c r="B2109" s="4" t="s">
        <v>3968</v>
      </c>
      <c r="C2109" s="15" t="s">
        <v>41</v>
      </c>
      <c r="D2109" s="13"/>
      <c r="E2109" s="16" t="s">
        <v>3963</v>
      </c>
      <c r="F2109" s="14" t="s">
        <v>53</v>
      </c>
      <c r="G2109" s="29" t="s">
        <v>34</v>
      </c>
      <c r="H2109" s="29" t="s">
        <v>54</v>
      </c>
      <c r="I2109" s="47" t="s">
        <v>5189</v>
      </c>
      <c r="J2109" s="47"/>
      <c r="K2109" s="47">
        <f t="shared" si="36"/>
        <v>1</v>
      </c>
      <c r="Z2109" s="62">
        <v>1</v>
      </c>
      <c r="AC2109" s="59">
        <v>1</v>
      </c>
      <c r="EH2109" s="7" t="str">
        <f>VLOOKUP(B2109,'[1]FT Base GRAL'!$B$6:$AB$2733,27,0)</f>
        <v>SLP-JunAcla</v>
      </c>
    </row>
    <row r="2110" spans="1:138" ht="15.75" x14ac:dyDescent="0.3">
      <c r="A2110" s="55">
        <v>2310</v>
      </c>
      <c r="B2110" s="4" t="s">
        <v>3969</v>
      </c>
      <c r="C2110" s="5" t="s">
        <v>8</v>
      </c>
      <c r="D2110" s="6"/>
      <c r="E2110" s="4" t="s">
        <v>3970</v>
      </c>
      <c r="F2110" s="7" t="s">
        <v>53</v>
      </c>
      <c r="G2110" s="7" t="s">
        <v>34</v>
      </c>
      <c r="H2110" s="7" t="s">
        <v>54</v>
      </c>
      <c r="I2110" s="47" t="s">
        <v>5189</v>
      </c>
      <c r="J2110" s="47"/>
      <c r="K2110" s="47">
        <f t="shared" si="36"/>
        <v>3</v>
      </c>
      <c r="R2110">
        <v>1</v>
      </c>
      <c r="X2110" s="59">
        <v>1</v>
      </c>
      <c r="Y2110">
        <v>1</v>
      </c>
      <c r="AD2110">
        <v>1</v>
      </c>
      <c r="AI2110">
        <v>1</v>
      </c>
      <c r="AJ2110">
        <v>1</v>
      </c>
      <c r="AK2110">
        <v>1</v>
      </c>
      <c r="AL2110">
        <v>1</v>
      </c>
      <c r="AM2110" s="59">
        <v>1</v>
      </c>
      <c r="AN2110">
        <v>1</v>
      </c>
      <c r="AT2110" s="59">
        <v>1</v>
      </c>
      <c r="EH2110" s="7" t="str">
        <f>VLOOKUP(B2110,'[1]FT Base GRAL'!$B$6:$AB$2733,27,0)</f>
        <v>SLP</v>
      </c>
    </row>
    <row r="2111" spans="1:138" ht="15.75" x14ac:dyDescent="0.3">
      <c r="A2111" s="55">
        <v>2311</v>
      </c>
      <c r="B2111" s="4" t="s">
        <v>3971</v>
      </c>
      <c r="C2111" s="5" t="s">
        <v>8</v>
      </c>
      <c r="D2111" s="6"/>
      <c r="E2111" s="4" t="s">
        <v>3972</v>
      </c>
      <c r="F2111" s="7" t="s">
        <v>53</v>
      </c>
      <c r="G2111" s="7" t="s">
        <v>34</v>
      </c>
      <c r="H2111" s="7" t="s">
        <v>54</v>
      </c>
      <c r="I2111" s="47" t="s">
        <v>5171</v>
      </c>
      <c r="J2111" s="47"/>
      <c r="K2111" s="47">
        <f t="shared" si="36"/>
        <v>0</v>
      </c>
      <c r="BN2111">
        <v>1</v>
      </c>
      <c r="EH2111" s="7" t="str">
        <f>VLOOKUP(B2111,'[1]FT Base GRAL'!$B$6:$AB$2733,27,0)</f>
        <v>TAB</v>
      </c>
    </row>
    <row r="2112" spans="1:138" ht="15.75" x14ac:dyDescent="0.3">
      <c r="A2112" s="55">
        <v>2312</v>
      </c>
      <c r="B2112" s="4" t="s">
        <v>3973</v>
      </c>
      <c r="C2112" s="15" t="s">
        <v>41</v>
      </c>
      <c r="D2112" s="13"/>
      <c r="E2112" s="4" t="s">
        <v>3970</v>
      </c>
      <c r="F2112" s="14" t="s">
        <v>121</v>
      </c>
      <c r="G2112" s="14" t="s">
        <v>34</v>
      </c>
      <c r="H2112" s="14" t="s">
        <v>122</v>
      </c>
      <c r="I2112" s="47" t="s">
        <v>5189</v>
      </c>
      <c r="J2112" s="47"/>
      <c r="K2112" s="47">
        <f t="shared" si="36"/>
        <v>1</v>
      </c>
      <c r="AE2112">
        <v>1</v>
      </c>
      <c r="AH2112" s="59">
        <v>1</v>
      </c>
      <c r="EH2112" s="7" t="str">
        <f>VLOOKUP(B2112,'[1]FT Base GRAL'!$B$6:$AB$2733,27,0)</f>
        <v>QRO-JunAcla</v>
      </c>
    </row>
    <row r="2113" spans="1:138" ht="15.75" x14ac:dyDescent="0.3">
      <c r="A2113" s="55">
        <v>2313</v>
      </c>
      <c r="B2113" s="4" t="s">
        <v>3974</v>
      </c>
      <c r="C2113" s="15" t="s">
        <v>41</v>
      </c>
      <c r="D2113" s="13"/>
      <c r="E2113" s="16" t="s">
        <v>3972</v>
      </c>
      <c r="F2113" s="14" t="s">
        <v>53</v>
      </c>
      <c r="G2113" s="14" t="s">
        <v>34</v>
      </c>
      <c r="H2113" s="7" t="s">
        <v>54</v>
      </c>
      <c r="I2113" s="47" t="s">
        <v>5189</v>
      </c>
      <c r="J2113" s="47"/>
      <c r="K2113" s="47">
        <f t="shared" si="36"/>
        <v>1</v>
      </c>
      <c r="BO2113">
        <v>1</v>
      </c>
      <c r="BR2113" s="59">
        <v>1</v>
      </c>
      <c r="EH2113" s="7" t="str">
        <f>VLOOKUP(B2113,'[1]FT Base GRAL'!$B$6:$AB$2733,27,0)</f>
        <v>TAB-GRA-JunAcla</v>
      </c>
    </row>
    <row r="2114" spans="1:138" ht="15.75" x14ac:dyDescent="0.3">
      <c r="A2114" s="55">
        <v>2314</v>
      </c>
      <c r="B2114" s="4" t="s">
        <v>3975</v>
      </c>
      <c r="C2114" s="15" t="s">
        <v>41</v>
      </c>
      <c r="D2114" s="13"/>
      <c r="E2114" s="16" t="s">
        <v>3970</v>
      </c>
      <c r="F2114" s="14" t="s">
        <v>53</v>
      </c>
      <c r="G2114" s="29" t="s">
        <v>34</v>
      </c>
      <c r="H2114" s="29" t="s">
        <v>54</v>
      </c>
      <c r="I2114" s="47" t="s">
        <v>5189</v>
      </c>
      <c r="J2114" s="47"/>
      <c r="K2114" s="47">
        <f t="shared" si="36"/>
        <v>1</v>
      </c>
      <c r="Z2114" s="62">
        <v>1</v>
      </c>
      <c r="AC2114" s="59">
        <v>1</v>
      </c>
      <c r="EH2114" s="7" t="str">
        <f>VLOOKUP(B2114,'[1]FT Base GRAL'!$B$6:$AB$2733,27,0)</f>
        <v>SLP-JunAcla</v>
      </c>
    </row>
    <row r="2115" spans="1:138" ht="15.75" x14ac:dyDescent="0.3">
      <c r="A2115" s="55">
        <v>2315</v>
      </c>
      <c r="B2115" s="4" t="s">
        <v>3976</v>
      </c>
      <c r="C2115" s="5" t="s">
        <v>8</v>
      </c>
      <c r="D2115" s="6"/>
      <c r="E2115" s="4" t="s">
        <v>3977</v>
      </c>
      <c r="F2115" s="7" t="s">
        <v>53</v>
      </c>
      <c r="G2115" s="7" t="s">
        <v>34</v>
      </c>
      <c r="H2115" s="7" t="s">
        <v>54</v>
      </c>
      <c r="I2115" s="47" t="s">
        <v>5189</v>
      </c>
      <c r="J2115" s="47"/>
      <c r="K2115" s="47">
        <f t="shared" si="36"/>
        <v>3</v>
      </c>
      <c r="R2115">
        <v>1</v>
      </c>
      <c r="X2115" s="59">
        <v>1</v>
      </c>
      <c r="Y2115">
        <v>1</v>
      </c>
      <c r="AD2115">
        <v>1</v>
      </c>
      <c r="AI2115">
        <v>1</v>
      </c>
      <c r="AJ2115">
        <v>1</v>
      </c>
      <c r="AK2115">
        <v>1</v>
      </c>
      <c r="AL2115">
        <v>1</v>
      </c>
      <c r="AM2115" s="59">
        <v>1</v>
      </c>
      <c r="AN2115">
        <v>1</v>
      </c>
      <c r="AT2115" s="59">
        <v>1</v>
      </c>
      <c r="EH2115" s="7" t="str">
        <f>VLOOKUP(B2115,'[1]FT Base GRAL'!$B$6:$AB$2733,27,0)</f>
        <v>SLP</v>
      </c>
    </row>
    <row r="2116" spans="1:138" ht="15.75" x14ac:dyDescent="0.3">
      <c r="A2116" s="55">
        <v>2316</v>
      </c>
      <c r="B2116" s="4" t="s">
        <v>3978</v>
      </c>
      <c r="C2116" s="5" t="s">
        <v>8</v>
      </c>
      <c r="D2116" s="6"/>
      <c r="E2116" s="4" t="s">
        <v>3979</v>
      </c>
      <c r="F2116" s="7" t="s">
        <v>53</v>
      </c>
      <c r="G2116" s="7" t="s">
        <v>34</v>
      </c>
      <c r="H2116" s="7" t="s">
        <v>54</v>
      </c>
      <c r="I2116" s="47" t="s">
        <v>5171</v>
      </c>
      <c r="J2116" s="47"/>
      <c r="K2116" s="47">
        <f t="shared" si="36"/>
        <v>0</v>
      </c>
      <c r="BN2116">
        <v>1</v>
      </c>
      <c r="EH2116" s="7" t="str">
        <f>VLOOKUP(B2116,'[1]FT Base GRAL'!$B$6:$AB$2733,27,0)</f>
        <v>TAB</v>
      </c>
    </row>
    <row r="2117" spans="1:138" ht="15.75" x14ac:dyDescent="0.3">
      <c r="A2117" s="55">
        <v>2317</v>
      </c>
      <c r="B2117" s="4" t="s">
        <v>3980</v>
      </c>
      <c r="C2117" s="15" t="s">
        <v>41</v>
      </c>
      <c r="D2117" s="13"/>
      <c r="E2117" s="4" t="s">
        <v>3977</v>
      </c>
      <c r="F2117" s="14" t="s">
        <v>121</v>
      </c>
      <c r="G2117" s="14" t="s">
        <v>34</v>
      </c>
      <c r="H2117" s="14" t="s">
        <v>122</v>
      </c>
      <c r="I2117" s="47" t="s">
        <v>5189</v>
      </c>
      <c r="J2117" s="47"/>
      <c r="K2117" s="47">
        <f t="shared" si="36"/>
        <v>1</v>
      </c>
      <c r="AE2117">
        <v>1</v>
      </c>
      <c r="AH2117" s="59">
        <v>1</v>
      </c>
      <c r="EH2117" s="7" t="str">
        <f>VLOOKUP(B2117,'[1]FT Base GRAL'!$B$6:$AB$2733,27,0)</f>
        <v>QRO-JunAcla</v>
      </c>
    </row>
    <row r="2118" spans="1:138" ht="15.75" x14ac:dyDescent="0.3">
      <c r="A2118" s="55">
        <v>2318</v>
      </c>
      <c r="B2118" s="4" t="s">
        <v>3981</v>
      </c>
      <c r="C2118" s="15" t="s">
        <v>41</v>
      </c>
      <c r="D2118" s="13"/>
      <c r="E2118" s="16" t="s">
        <v>3979</v>
      </c>
      <c r="F2118" s="14" t="s">
        <v>53</v>
      </c>
      <c r="G2118" s="14" t="s">
        <v>34</v>
      </c>
      <c r="H2118" s="7" t="s">
        <v>54</v>
      </c>
      <c r="I2118" s="47" t="s">
        <v>5171</v>
      </c>
      <c r="J2118" s="47"/>
      <c r="K2118" s="47">
        <f t="shared" si="36"/>
        <v>0</v>
      </c>
      <c r="EH2118" s="108" t="str">
        <f>VLOOKUP(B2118,'[1]FT Base GRAL'!$B$6:$AB$2733,27,0)</f>
        <v>TAB-GRA-JunAcla</v>
      </c>
    </row>
    <row r="2119" spans="1:138" ht="15.75" x14ac:dyDescent="0.3">
      <c r="A2119" s="55">
        <v>2319</v>
      </c>
      <c r="B2119" s="4" t="s">
        <v>3982</v>
      </c>
      <c r="C2119" s="15" t="s">
        <v>41</v>
      </c>
      <c r="D2119" s="13"/>
      <c r="E2119" s="16" t="s">
        <v>3977</v>
      </c>
      <c r="F2119" s="14" t="s">
        <v>53</v>
      </c>
      <c r="G2119" s="29" t="s">
        <v>34</v>
      </c>
      <c r="H2119" s="29" t="s">
        <v>54</v>
      </c>
      <c r="I2119" s="47" t="s">
        <v>5189</v>
      </c>
      <c r="J2119" s="47"/>
      <c r="K2119" s="47">
        <f t="shared" si="36"/>
        <v>1</v>
      </c>
      <c r="Z2119" s="62">
        <v>1</v>
      </c>
      <c r="AC2119" s="59">
        <v>1</v>
      </c>
      <c r="EH2119" s="7" t="str">
        <f>VLOOKUP(B2119,'[1]FT Base GRAL'!$B$6:$AB$2733,27,0)</f>
        <v>SLP-JunAcla</v>
      </c>
    </row>
    <row r="2120" spans="1:138" ht="15.75" x14ac:dyDescent="0.3">
      <c r="A2120" s="55">
        <v>2320</v>
      </c>
      <c r="B2120" s="4" t="s">
        <v>3983</v>
      </c>
      <c r="C2120" s="5" t="s">
        <v>8</v>
      </c>
      <c r="D2120" s="6"/>
      <c r="E2120" s="4" t="s">
        <v>3984</v>
      </c>
      <c r="F2120" s="7" t="s">
        <v>53</v>
      </c>
      <c r="G2120" s="7" t="s">
        <v>34</v>
      </c>
      <c r="H2120" s="7" t="s">
        <v>54</v>
      </c>
      <c r="I2120" s="47" t="s">
        <v>5189</v>
      </c>
      <c r="J2120" s="47"/>
      <c r="K2120" s="47">
        <f t="shared" ref="K2120:K2183" si="37">COUNTA(N2120,Q2120,AC2120,AH2120,AM2120,AT2120,BA2120,BC2120,X2120,BF2120,BM2120,BR2120,BW2120,CB2120,CG2120,CJ2120,CO2120,CT2120,CY2120,DD2120,DN2120,DS2120,DI2120,DX2120,EC2120,EG2120)</f>
        <v>4</v>
      </c>
      <c r="R2120">
        <v>1</v>
      </c>
      <c r="S2120">
        <v>1</v>
      </c>
      <c r="T2120">
        <v>1</v>
      </c>
      <c r="U2120">
        <v>1</v>
      </c>
      <c r="V2120">
        <v>1</v>
      </c>
      <c r="W2120">
        <v>1</v>
      </c>
      <c r="X2120" s="59">
        <v>1</v>
      </c>
      <c r="Y2120">
        <v>1</v>
      </c>
      <c r="Z2120">
        <v>1</v>
      </c>
      <c r="AC2120" s="59">
        <v>1</v>
      </c>
      <c r="AD2120">
        <v>1</v>
      </c>
      <c r="AE2120">
        <v>1</v>
      </c>
      <c r="AH2120" s="59">
        <v>1</v>
      </c>
      <c r="BN2120">
        <v>1</v>
      </c>
      <c r="BO2120">
        <v>1</v>
      </c>
      <c r="BR2120" s="59">
        <v>1</v>
      </c>
      <c r="EH2120" s="7" t="str">
        <f>VLOOKUP(B2120,'[1]FT Base GRAL'!$B$6:$AB$2733,27,0)</f>
        <v>SLP</v>
      </c>
    </row>
    <row r="2121" spans="1:138" ht="15.75" x14ac:dyDescent="0.3">
      <c r="A2121" s="55">
        <v>2321</v>
      </c>
      <c r="B2121" s="4" t="s">
        <v>3985</v>
      </c>
      <c r="C2121" s="12" t="s">
        <v>19</v>
      </c>
      <c r="D2121" s="6"/>
      <c r="E2121" s="4" t="s">
        <v>3986</v>
      </c>
      <c r="F2121" s="7" t="s">
        <v>53</v>
      </c>
      <c r="G2121" s="7" t="s">
        <v>34</v>
      </c>
      <c r="H2121" s="7" t="s">
        <v>54</v>
      </c>
      <c r="I2121" s="47" t="s">
        <v>5169</v>
      </c>
      <c r="J2121" s="47"/>
      <c r="K2121" s="47">
        <f t="shared" si="37"/>
        <v>0</v>
      </c>
      <c r="EH2121" s="108" t="str">
        <f>VLOOKUP(B2121,'[1]FT Base GRAL'!$B$6:$AB$2733,27,0)</f>
        <v>TEX</v>
      </c>
    </row>
    <row r="2122" spans="1:138" ht="15.75" x14ac:dyDescent="0.3">
      <c r="A2122" s="55">
        <v>2322</v>
      </c>
      <c r="B2122" s="4" t="s">
        <v>3987</v>
      </c>
      <c r="C2122" s="12" t="s">
        <v>19</v>
      </c>
      <c r="D2122" s="6"/>
      <c r="E2122" s="4" t="s">
        <v>3986</v>
      </c>
      <c r="F2122" s="7" t="s">
        <v>53</v>
      </c>
      <c r="G2122" s="7" t="s">
        <v>34</v>
      </c>
      <c r="H2122" s="7" t="s">
        <v>54</v>
      </c>
      <c r="I2122" s="47" t="s">
        <v>5189</v>
      </c>
      <c r="J2122" s="47"/>
      <c r="K2122" s="47">
        <f t="shared" si="37"/>
        <v>1</v>
      </c>
      <c r="CP2122">
        <v>1</v>
      </c>
      <c r="CT2122" s="59">
        <v>1</v>
      </c>
      <c r="EH2122" s="7" t="str">
        <f>VLOOKUP(B2122,'[1]FT Base GRAL'!$B$6:$AB$2733,27,0)</f>
        <v>TEX</v>
      </c>
    </row>
    <row r="2123" spans="1:138" ht="15.75" x14ac:dyDescent="0.3">
      <c r="A2123" s="55">
        <v>2323</v>
      </c>
      <c r="B2123" s="4" t="s">
        <v>3988</v>
      </c>
      <c r="C2123" s="5" t="s">
        <v>8</v>
      </c>
      <c r="D2123" s="6"/>
      <c r="E2123" s="4" t="s">
        <v>3989</v>
      </c>
      <c r="F2123" s="7" t="s">
        <v>111</v>
      </c>
      <c r="G2123" s="7" t="s">
        <v>11</v>
      </c>
      <c r="H2123" s="7" t="s">
        <v>3990</v>
      </c>
      <c r="I2123" s="47" t="s">
        <v>5189</v>
      </c>
      <c r="J2123" s="47"/>
      <c r="K2123" s="47">
        <f t="shared" si="37"/>
        <v>1</v>
      </c>
      <c r="R2123">
        <v>1</v>
      </c>
      <c r="S2123">
        <v>1</v>
      </c>
      <c r="T2123">
        <v>1</v>
      </c>
      <c r="U2123">
        <v>1</v>
      </c>
      <c r="X2123" s="59">
        <v>1</v>
      </c>
      <c r="EH2123" s="7" t="str">
        <f>VLOOKUP(B2123,'[1]FT Base GRAL'!$B$6:$AB$2733,27,0)</f>
        <v>SON 2</v>
      </c>
    </row>
    <row r="2124" spans="1:138" ht="15.75" x14ac:dyDescent="0.3">
      <c r="A2124" s="55">
        <v>2324</v>
      </c>
      <c r="B2124" s="4" t="s">
        <v>3991</v>
      </c>
      <c r="C2124" s="5" t="s">
        <v>8</v>
      </c>
      <c r="D2124" s="6"/>
      <c r="E2124" s="4" t="s">
        <v>3992</v>
      </c>
      <c r="F2124" s="7" t="s">
        <v>111</v>
      </c>
      <c r="G2124" s="7" t="s">
        <v>11</v>
      </c>
      <c r="H2124" s="7" t="s">
        <v>3993</v>
      </c>
      <c r="I2124" s="47" t="s">
        <v>4832</v>
      </c>
      <c r="J2124" s="47"/>
      <c r="K2124" s="47">
        <f t="shared" si="37"/>
        <v>0</v>
      </c>
      <c r="EH2124" s="108" t="str">
        <f>VLOOKUP(B2124,'[1]FT Base GRAL'!$B$6:$AB$2733,27,0)</f>
        <v>TAB</v>
      </c>
    </row>
    <row r="2125" spans="1:138" ht="15.75" x14ac:dyDescent="0.3">
      <c r="A2125" s="55">
        <v>2325</v>
      </c>
      <c r="B2125" s="4" t="s">
        <v>3994</v>
      </c>
      <c r="C2125" s="5" t="s">
        <v>8</v>
      </c>
      <c r="D2125" s="6"/>
      <c r="E2125" s="4" t="s">
        <v>3995</v>
      </c>
      <c r="F2125" s="7" t="s">
        <v>111</v>
      </c>
      <c r="G2125" s="7" t="s">
        <v>11</v>
      </c>
      <c r="H2125" s="7" t="s">
        <v>3996</v>
      </c>
      <c r="I2125" s="47" t="s">
        <v>5189</v>
      </c>
      <c r="J2125" s="47"/>
      <c r="K2125" s="47">
        <f t="shared" si="37"/>
        <v>1</v>
      </c>
      <c r="R2125">
        <v>1</v>
      </c>
      <c r="S2125">
        <v>1</v>
      </c>
      <c r="T2125">
        <v>1</v>
      </c>
      <c r="U2125">
        <v>1</v>
      </c>
      <c r="V2125">
        <v>1</v>
      </c>
      <c r="W2125">
        <v>1</v>
      </c>
      <c r="X2125" s="59">
        <v>1</v>
      </c>
      <c r="EH2125" s="7" t="str">
        <f>VLOOKUP(B2125,'[1]FT Base GRAL'!$B$6:$AB$2733,27,0)</f>
        <v>SON 2</v>
      </c>
    </row>
    <row r="2126" spans="1:138" ht="15.75" x14ac:dyDescent="0.3">
      <c r="A2126" s="55">
        <v>2326</v>
      </c>
      <c r="B2126" s="4" t="s">
        <v>5086</v>
      </c>
      <c r="C2126" s="5" t="s">
        <v>8</v>
      </c>
      <c r="D2126" s="13"/>
      <c r="E2126" s="16" t="e">
        <v>#N/A</v>
      </c>
      <c r="F2126" s="14" t="e">
        <v>#N/A</v>
      </c>
      <c r="G2126" s="14" t="e">
        <v>#N/A</v>
      </c>
      <c r="H2126" s="14" t="e">
        <v>#N/A</v>
      </c>
      <c r="I2126" s="47" t="s">
        <v>5189</v>
      </c>
      <c r="J2126" s="47"/>
      <c r="K2126" s="47">
        <f t="shared" si="37"/>
        <v>1</v>
      </c>
      <c r="DT2126">
        <v>1</v>
      </c>
      <c r="DX2126" s="59">
        <v>1</v>
      </c>
      <c r="EH2126" s="7" t="str">
        <f>VLOOKUP(B2126,'[1]FT Base GRAL'!$B$6:$AB$2733,27,0)</f>
        <v>CMM</v>
      </c>
    </row>
    <row r="2127" spans="1:138" ht="15.75" x14ac:dyDescent="0.3">
      <c r="A2127" s="55">
        <v>2327</v>
      </c>
      <c r="B2127" s="4" t="s">
        <v>3997</v>
      </c>
      <c r="C2127" s="5" t="s">
        <v>8</v>
      </c>
      <c r="D2127" s="6"/>
      <c r="E2127" s="4" t="s">
        <v>3998</v>
      </c>
      <c r="F2127" s="7" t="s">
        <v>63</v>
      </c>
      <c r="G2127" s="7" t="s">
        <v>11</v>
      </c>
      <c r="H2127" s="7" t="s">
        <v>3999</v>
      </c>
      <c r="I2127" s="47" t="s">
        <v>5189</v>
      </c>
      <c r="J2127" s="47"/>
      <c r="K2127" s="47">
        <f t="shared" si="37"/>
        <v>3</v>
      </c>
      <c r="R2127">
        <v>1</v>
      </c>
      <c r="X2127" s="59">
        <v>1</v>
      </c>
      <c r="AD2127">
        <v>1</v>
      </c>
      <c r="AI2127">
        <v>1</v>
      </c>
      <c r="AM2127" s="59">
        <v>1</v>
      </c>
      <c r="AN2127">
        <v>1</v>
      </c>
      <c r="AO2127">
        <v>1</v>
      </c>
      <c r="AP2127">
        <v>1</v>
      </c>
      <c r="AQ2127">
        <v>1</v>
      </c>
      <c r="AR2127">
        <v>1</v>
      </c>
      <c r="AS2127">
        <v>1</v>
      </c>
      <c r="AT2127" s="59">
        <v>1</v>
      </c>
      <c r="EH2127" s="7" t="str">
        <f>VLOOKUP(B2127,'[1]FT Base GRAL'!$B$6:$AB$2733,27,0)</f>
        <v>SIN</v>
      </c>
    </row>
    <row r="2128" spans="1:138" ht="15.75" x14ac:dyDescent="0.3">
      <c r="A2128" s="55">
        <v>2328</v>
      </c>
      <c r="B2128" s="4" t="s">
        <v>4000</v>
      </c>
      <c r="C2128" s="5" t="s">
        <v>8</v>
      </c>
      <c r="D2128" s="6"/>
      <c r="E2128" s="4" t="s">
        <v>4001</v>
      </c>
      <c r="F2128" s="7" t="s">
        <v>63</v>
      </c>
      <c r="G2128" s="7" t="s">
        <v>11</v>
      </c>
      <c r="H2128" s="7" t="s">
        <v>3999</v>
      </c>
      <c r="I2128" s="47" t="s">
        <v>4832</v>
      </c>
      <c r="J2128" s="47"/>
      <c r="K2128" s="47">
        <f t="shared" si="37"/>
        <v>1</v>
      </c>
      <c r="DY2128">
        <v>1</v>
      </c>
      <c r="DZ2128">
        <v>1</v>
      </c>
      <c r="EA2128">
        <v>1</v>
      </c>
      <c r="EC2128" s="59">
        <v>1</v>
      </c>
      <c r="EH2128" s="7" t="str">
        <f>VLOOKUP(B2128,'[1]FT Base GRAL'!$B$6:$AB$2733,27,0)</f>
        <v>SLP-SOL</v>
      </c>
    </row>
    <row r="2129" spans="1:138" ht="15.75" x14ac:dyDescent="0.3">
      <c r="A2129" s="55">
        <v>2329</v>
      </c>
      <c r="B2129" s="4" t="s">
        <v>4002</v>
      </c>
      <c r="C2129" s="5" t="s">
        <v>8</v>
      </c>
      <c r="D2129" s="6"/>
      <c r="E2129" s="4" t="s">
        <v>4001</v>
      </c>
      <c r="F2129" s="7" t="s">
        <v>63</v>
      </c>
      <c r="G2129" s="7" t="s">
        <v>11</v>
      </c>
      <c r="H2129" s="7" t="s">
        <v>3999</v>
      </c>
      <c r="I2129" s="47" t="s">
        <v>5189</v>
      </c>
      <c r="J2129" s="47"/>
      <c r="K2129" s="47">
        <f t="shared" si="37"/>
        <v>1</v>
      </c>
      <c r="Y2129">
        <v>1</v>
      </c>
      <c r="Z2129">
        <v>1</v>
      </c>
      <c r="AA2129">
        <v>1</v>
      </c>
      <c r="AB2129">
        <v>1</v>
      </c>
      <c r="AC2129" s="59">
        <v>1</v>
      </c>
      <c r="EH2129" s="7" t="str">
        <f>VLOOKUP(B2129,'[1]FT Base GRAL'!$B$6:$AB$2733,27,0)</f>
        <v>SLP</v>
      </c>
    </row>
    <row r="2130" spans="1:138" ht="15.75" x14ac:dyDescent="0.3">
      <c r="A2130" s="55">
        <v>2330</v>
      </c>
      <c r="B2130" s="4" t="s">
        <v>4003</v>
      </c>
      <c r="C2130" s="15" t="s">
        <v>41</v>
      </c>
      <c r="D2130" s="13"/>
      <c r="E2130" s="4" t="s">
        <v>3998</v>
      </c>
      <c r="F2130" s="14" t="s">
        <v>63</v>
      </c>
      <c r="G2130" s="14" t="s">
        <v>11</v>
      </c>
      <c r="H2130" s="14" t="s">
        <v>3999</v>
      </c>
      <c r="I2130" s="47" t="s">
        <v>5189</v>
      </c>
      <c r="J2130" s="47"/>
      <c r="K2130" s="47">
        <f t="shared" si="37"/>
        <v>1</v>
      </c>
      <c r="AE2130">
        <v>1</v>
      </c>
      <c r="AH2130" s="59">
        <v>1</v>
      </c>
      <c r="EH2130" s="7" t="str">
        <f>VLOOKUP(B2130,'[1]FT Base GRAL'!$B$6:$AB$2733,27,0)</f>
        <v>QRO-JunAcla</v>
      </c>
    </row>
    <row r="2131" spans="1:138" ht="15.75" x14ac:dyDescent="0.3">
      <c r="A2131" s="55">
        <v>2331</v>
      </c>
      <c r="B2131" s="4" t="s">
        <v>4004</v>
      </c>
      <c r="C2131" s="5" t="s">
        <v>8</v>
      </c>
      <c r="D2131" s="6"/>
      <c r="E2131" s="4" t="s">
        <v>4005</v>
      </c>
      <c r="F2131" s="7" t="s">
        <v>63</v>
      </c>
      <c r="G2131" s="7" t="s">
        <v>11</v>
      </c>
      <c r="H2131" s="7" t="s">
        <v>4006</v>
      </c>
      <c r="I2131" s="47" t="s">
        <v>5189</v>
      </c>
      <c r="J2131" s="47"/>
      <c r="K2131" s="47">
        <f t="shared" si="37"/>
        <v>1</v>
      </c>
      <c r="BN2131">
        <v>1</v>
      </c>
      <c r="BO2131">
        <v>1</v>
      </c>
      <c r="BR2131" s="59">
        <v>1</v>
      </c>
      <c r="EH2131" s="7" t="str">
        <f>VLOOKUP(B2131,'[1]FT Base GRAL'!$B$6:$AB$2733,27,0)</f>
        <v>TAB</v>
      </c>
    </row>
    <row r="2132" spans="1:138" ht="15.75" x14ac:dyDescent="0.3">
      <c r="A2132" s="55">
        <v>2332</v>
      </c>
      <c r="B2132" s="4" t="s">
        <v>4007</v>
      </c>
      <c r="C2132" s="5" t="s">
        <v>8</v>
      </c>
      <c r="D2132" s="6"/>
      <c r="E2132" s="4" t="s">
        <v>4008</v>
      </c>
      <c r="F2132" s="7" t="s">
        <v>63</v>
      </c>
      <c r="G2132" s="7" t="s">
        <v>11</v>
      </c>
      <c r="H2132" s="7" t="s">
        <v>4009</v>
      </c>
      <c r="I2132" s="47" t="s">
        <v>5189</v>
      </c>
      <c r="J2132" s="47"/>
      <c r="K2132" s="47">
        <f t="shared" si="37"/>
        <v>1</v>
      </c>
      <c r="BS2132">
        <v>1</v>
      </c>
      <c r="BT2132">
        <v>1</v>
      </c>
      <c r="BU2132">
        <v>1</v>
      </c>
      <c r="BV2132">
        <v>1</v>
      </c>
      <c r="BW2132" s="59">
        <v>1</v>
      </c>
      <c r="EH2132" s="7" t="str">
        <f>VLOOKUP(B2132,'[1]FT Base GRAL'!$B$6:$AB$2733,27,0)</f>
        <v>TAB</v>
      </c>
    </row>
    <row r="2133" spans="1:138" ht="15.75" x14ac:dyDescent="0.3">
      <c r="A2133" s="55">
        <v>2333</v>
      </c>
      <c r="B2133" s="4" t="s">
        <v>4010</v>
      </c>
      <c r="C2133" s="5" t="s">
        <v>8</v>
      </c>
      <c r="D2133" s="6"/>
      <c r="E2133" s="4" t="s">
        <v>4011</v>
      </c>
      <c r="F2133" s="7" t="s">
        <v>63</v>
      </c>
      <c r="G2133" s="7" t="s">
        <v>11</v>
      </c>
      <c r="H2133" s="7" t="s">
        <v>4012</v>
      </c>
      <c r="I2133" s="47" t="s">
        <v>5189</v>
      </c>
      <c r="J2133" s="47"/>
      <c r="K2133" s="47">
        <f t="shared" si="37"/>
        <v>4</v>
      </c>
      <c r="R2133">
        <v>1</v>
      </c>
      <c r="X2133" s="59">
        <v>1</v>
      </c>
      <c r="AD2133">
        <v>1</v>
      </c>
      <c r="AE2133">
        <v>1</v>
      </c>
      <c r="AH2133" s="59">
        <v>1</v>
      </c>
      <c r="AI2133">
        <v>1</v>
      </c>
      <c r="AM2133" s="59">
        <v>1</v>
      </c>
      <c r="DY2133">
        <v>1</v>
      </c>
      <c r="DZ2133">
        <v>1</v>
      </c>
      <c r="EA2133">
        <v>1</v>
      </c>
      <c r="EC2133" s="59">
        <v>1</v>
      </c>
      <c r="EH2133" s="7" t="str">
        <f>VLOOKUP(B2133,'[1]FT Base GRAL'!$B$6:$AB$2733,27,0)</f>
        <v>QRO</v>
      </c>
    </row>
    <row r="2134" spans="1:138" ht="15.75" x14ac:dyDescent="0.3">
      <c r="A2134" s="55">
        <v>2334</v>
      </c>
      <c r="B2134" s="4" t="s">
        <v>4013</v>
      </c>
      <c r="C2134" s="5" t="s">
        <v>8</v>
      </c>
      <c r="D2134" s="6"/>
      <c r="E2134" s="4" t="s">
        <v>4011</v>
      </c>
      <c r="F2134" s="7" t="s">
        <v>63</v>
      </c>
      <c r="G2134" s="7" t="s">
        <v>11</v>
      </c>
      <c r="H2134" s="7" t="s">
        <v>4012</v>
      </c>
      <c r="I2134" s="47" t="s">
        <v>5189</v>
      </c>
      <c r="J2134" s="47"/>
      <c r="K2134" s="47">
        <f t="shared" si="37"/>
        <v>1</v>
      </c>
      <c r="Y2134">
        <v>1</v>
      </c>
      <c r="Z2134">
        <v>1</v>
      </c>
      <c r="AA2134">
        <v>1</v>
      </c>
      <c r="AB2134">
        <v>1</v>
      </c>
      <c r="AC2134" s="59">
        <v>1</v>
      </c>
      <c r="EH2134" s="7" t="str">
        <f>VLOOKUP(B2134,'[1]FT Base GRAL'!$B$6:$AB$2733,27,0)</f>
        <v>SLP</v>
      </c>
    </row>
    <row r="2135" spans="1:138" ht="15.75" x14ac:dyDescent="0.3">
      <c r="A2135" s="55">
        <v>2335</v>
      </c>
      <c r="B2135" s="4" t="s">
        <v>4014</v>
      </c>
      <c r="C2135" s="5" t="s">
        <v>8</v>
      </c>
      <c r="D2135" s="6">
        <v>3</v>
      </c>
      <c r="E2135" s="4" t="s">
        <v>4015</v>
      </c>
      <c r="F2135" s="7" t="s">
        <v>63</v>
      </c>
      <c r="G2135" s="7" t="s">
        <v>11</v>
      </c>
      <c r="H2135" s="7" t="s">
        <v>4016</v>
      </c>
      <c r="I2135" s="47" t="s">
        <v>5189</v>
      </c>
      <c r="J2135" s="47"/>
      <c r="K2135" s="47">
        <f t="shared" si="37"/>
        <v>3</v>
      </c>
      <c r="R2135">
        <v>1</v>
      </c>
      <c r="S2135">
        <v>1</v>
      </c>
      <c r="X2135" s="59">
        <v>1</v>
      </c>
      <c r="AI2135">
        <v>1</v>
      </c>
      <c r="AJ2135">
        <v>1</v>
      </c>
      <c r="AM2135" s="59">
        <v>1</v>
      </c>
      <c r="AN2135">
        <v>1</v>
      </c>
      <c r="AT2135" s="59">
        <v>1</v>
      </c>
      <c r="BS2135">
        <v>1</v>
      </c>
      <c r="EH2135" s="7" t="str">
        <f>VLOOKUP(B2135,'[1]FT Base GRAL'!$B$6:$AB$2733,27,0)</f>
        <v>SIN</v>
      </c>
    </row>
    <row r="2136" spans="1:138" ht="15.75" x14ac:dyDescent="0.3">
      <c r="A2136" s="55">
        <v>2336</v>
      </c>
      <c r="B2136" s="4" t="s">
        <v>4017</v>
      </c>
      <c r="C2136" s="5" t="s">
        <v>8</v>
      </c>
      <c r="D2136" s="6">
        <v>3</v>
      </c>
      <c r="E2136" s="4" t="s">
        <v>4015</v>
      </c>
      <c r="F2136" s="7" t="s">
        <v>63</v>
      </c>
      <c r="G2136" s="7" t="s">
        <v>11</v>
      </c>
      <c r="H2136" s="7" t="s">
        <v>4016</v>
      </c>
      <c r="I2136" s="47" t="s">
        <v>5171</v>
      </c>
      <c r="J2136" s="47"/>
      <c r="K2136" s="47">
        <f t="shared" si="37"/>
        <v>0</v>
      </c>
      <c r="Y2136">
        <v>1</v>
      </c>
      <c r="EH2136" s="7" t="str">
        <f>VLOOKUP(B2136,'[1]FT Base GRAL'!$B$6:$AB$2733,27,0)</f>
        <v>SLP</v>
      </c>
    </row>
    <row r="2137" spans="1:138" ht="15.75" x14ac:dyDescent="0.3">
      <c r="A2137" s="55">
        <v>2337</v>
      </c>
      <c r="B2137" s="4" t="s">
        <v>4020</v>
      </c>
      <c r="C2137" s="5" t="s">
        <v>8</v>
      </c>
      <c r="D2137" s="6" t="s">
        <v>878</v>
      </c>
      <c r="E2137" s="4" t="s">
        <v>4021</v>
      </c>
      <c r="F2137" s="7" t="s">
        <v>63</v>
      </c>
      <c r="G2137" s="7" t="s">
        <v>11</v>
      </c>
      <c r="H2137" s="7" t="s">
        <v>4016</v>
      </c>
      <c r="I2137" s="47" t="s">
        <v>4832</v>
      </c>
      <c r="J2137" s="47"/>
      <c r="K2137" s="47">
        <f t="shared" si="37"/>
        <v>1</v>
      </c>
      <c r="DY2137">
        <v>1</v>
      </c>
      <c r="DZ2137">
        <v>1</v>
      </c>
      <c r="EC2137" s="59">
        <v>1</v>
      </c>
      <c r="EH2137" s="7" t="str">
        <f>VLOOKUP(B2137,'[1]FT Base GRAL'!$B$6:$AB$2733,27,0)</f>
        <v>SLP-SOL</v>
      </c>
    </row>
    <row r="2138" spans="1:138" ht="15.75" x14ac:dyDescent="0.3">
      <c r="A2138" s="55">
        <v>2338</v>
      </c>
      <c r="B2138" s="4" t="s">
        <v>4018</v>
      </c>
      <c r="C2138" s="17" t="s">
        <v>43</v>
      </c>
      <c r="D2138" s="6" t="s">
        <v>3397</v>
      </c>
      <c r="E2138" s="4" t="s">
        <v>4019</v>
      </c>
      <c r="F2138" s="7" t="s">
        <v>63</v>
      </c>
      <c r="G2138" s="7" t="s">
        <v>11</v>
      </c>
      <c r="H2138" s="7" t="s">
        <v>4016</v>
      </c>
      <c r="I2138" s="47" t="s">
        <v>4832</v>
      </c>
      <c r="J2138" s="47"/>
      <c r="K2138" s="47">
        <f t="shared" si="37"/>
        <v>1</v>
      </c>
      <c r="DY2138">
        <v>1</v>
      </c>
      <c r="DZ2138">
        <v>1</v>
      </c>
      <c r="EA2138">
        <v>1</v>
      </c>
      <c r="EC2138" s="59">
        <v>1</v>
      </c>
      <c r="EH2138" s="7" t="str">
        <f>VLOOKUP(B2138,'[1]FT Base GRAL'!$B$6:$AB$2733,27,0)</f>
        <v>SLP-SOL</v>
      </c>
    </row>
    <row r="2139" spans="1:138" ht="15.75" x14ac:dyDescent="0.3">
      <c r="A2139" s="55">
        <v>2339</v>
      </c>
      <c r="B2139" s="4" t="s">
        <v>4022</v>
      </c>
      <c r="C2139" s="5" t="s">
        <v>8</v>
      </c>
      <c r="D2139" s="6">
        <v>3</v>
      </c>
      <c r="E2139" s="4" t="s">
        <v>4015</v>
      </c>
      <c r="F2139" s="7" t="s">
        <v>63</v>
      </c>
      <c r="G2139" s="7" t="s">
        <v>11</v>
      </c>
      <c r="H2139" s="7" t="s">
        <v>4016</v>
      </c>
      <c r="I2139" s="47" t="s">
        <v>5171</v>
      </c>
      <c r="J2139" s="47"/>
      <c r="K2139" s="47">
        <f t="shared" si="37"/>
        <v>0</v>
      </c>
      <c r="AD2139">
        <v>1</v>
      </c>
      <c r="EH2139" s="7" t="str">
        <f>VLOOKUP(B2139,'[1]FT Base GRAL'!$B$6:$AB$2733,27,0)</f>
        <v>QRO</v>
      </c>
    </row>
    <row r="2140" spans="1:138" ht="15.75" x14ac:dyDescent="0.3">
      <c r="A2140" s="55">
        <v>2340</v>
      </c>
      <c r="B2140" s="4" t="s">
        <v>4023</v>
      </c>
      <c r="C2140" s="15" t="s">
        <v>41</v>
      </c>
      <c r="D2140" s="13"/>
      <c r="E2140" s="16" t="s">
        <v>4024</v>
      </c>
      <c r="F2140" s="14" t="s">
        <v>63</v>
      </c>
      <c r="G2140" s="29">
        <v>0</v>
      </c>
      <c r="H2140" s="7" t="s">
        <v>4016</v>
      </c>
      <c r="I2140" s="47" t="s">
        <v>5189</v>
      </c>
      <c r="J2140" s="47"/>
      <c r="K2140" s="47">
        <f t="shared" si="37"/>
        <v>1</v>
      </c>
      <c r="Z2140" s="62">
        <v>1</v>
      </c>
      <c r="AC2140" s="59">
        <v>1</v>
      </c>
      <c r="EH2140" s="7" t="str">
        <f>VLOOKUP(B2140,'[1]FT Base GRAL'!$B$6:$AB$2733,27,0)</f>
        <v>SLP-JunAcla</v>
      </c>
    </row>
    <row r="2141" spans="1:138" ht="15.75" x14ac:dyDescent="0.3">
      <c r="A2141" s="55">
        <v>2341</v>
      </c>
      <c r="B2141" s="4" t="s">
        <v>4025</v>
      </c>
      <c r="C2141" s="15" t="s">
        <v>41</v>
      </c>
      <c r="D2141" s="13"/>
      <c r="E2141" s="16" t="s">
        <v>4026</v>
      </c>
      <c r="F2141" s="7" t="s">
        <v>63</v>
      </c>
      <c r="G2141" s="7" t="s">
        <v>11</v>
      </c>
      <c r="H2141" s="7" t="s">
        <v>4027</v>
      </c>
      <c r="I2141" s="47" t="s">
        <v>5189</v>
      </c>
      <c r="J2141" s="47"/>
      <c r="K2141" s="47">
        <f t="shared" si="37"/>
        <v>1</v>
      </c>
      <c r="BT2141">
        <v>1</v>
      </c>
      <c r="BW2141" s="59">
        <v>1</v>
      </c>
      <c r="EH2141" s="7" t="str">
        <f>VLOOKUP(B2141,'[1]FT Base GRAL'!$B$6:$AB$2733,27,0)</f>
        <v>TAB-AE-UNEME-JunAcla</v>
      </c>
    </row>
    <row r="2142" spans="1:138" ht="15.75" x14ac:dyDescent="0.3">
      <c r="A2142" s="55">
        <v>2342</v>
      </c>
      <c r="B2142" s="4" t="s">
        <v>4028</v>
      </c>
      <c r="C2142" s="15" t="s">
        <v>41</v>
      </c>
      <c r="D2142" s="13"/>
      <c r="E2142" s="16" t="s">
        <v>4029</v>
      </c>
      <c r="F2142" s="14" t="s">
        <v>63</v>
      </c>
      <c r="G2142" s="29" t="s">
        <v>11</v>
      </c>
      <c r="H2142" s="29" t="s">
        <v>4016</v>
      </c>
      <c r="I2142" s="47" t="s">
        <v>5189</v>
      </c>
      <c r="J2142" s="47"/>
      <c r="K2142" s="47">
        <f t="shared" si="37"/>
        <v>1</v>
      </c>
      <c r="Z2142" s="62">
        <v>1</v>
      </c>
      <c r="AA2142">
        <v>1</v>
      </c>
      <c r="AB2142">
        <v>1</v>
      </c>
      <c r="AC2142" s="59">
        <v>1</v>
      </c>
      <c r="EH2142" s="7" t="str">
        <f>VLOOKUP(B2142,'[1]FT Base GRAL'!$B$6:$AB$2733,27,0)</f>
        <v>SLP-JunAcla</v>
      </c>
    </row>
    <row r="2143" spans="1:138" ht="15.75" x14ac:dyDescent="0.3">
      <c r="A2143" s="55">
        <v>2343</v>
      </c>
      <c r="B2143" s="4" t="s">
        <v>4030</v>
      </c>
      <c r="C2143" s="15" t="s">
        <v>41</v>
      </c>
      <c r="D2143" s="13"/>
      <c r="E2143" s="4" t="s">
        <v>4015</v>
      </c>
      <c r="F2143" s="14" t="s">
        <v>63</v>
      </c>
      <c r="G2143" s="14" t="e">
        <v>#REF!</v>
      </c>
      <c r="H2143" s="7" t="s">
        <v>4016</v>
      </c>
      <c r="I2143" s="47" t="s">
        <v>5171</v>
      </c>
      <c r="J2143" s="47"/>
      <c r="K2143" s="47">
        <f t="shared" si="37"/>
        <v>0</v>
      </c>
      <c r="AE2143">
        <v>1</v>
      </c>
      <c r="AF2143">
        <v>1</v>
      </c>
      <c r="EH2143" s="7" t="str">
        <f>VLOOKUP(B2143,'[1]FT Base GRAL'!$B$6:$AB$2733,27,0)</f>
        <v>QRO-JunAcla</v>
      </c>
    </row>
    <row r="2144" spans="1:138" ht="15.75" x14ac:dyDescent="0.3">
      <c r="A2144" s="55">
        <v>2344</v>
      </c>
      <c r="B2144" s="4" t="s">
        <v>4031</v>
      </c>
      <c r="C2144" s="15" t="s">
        <v>41</v>
      </c>
      <c r="D2144" s="13"/>
      <c r="E2144" s="16" t="s">
        <v>4024</v>
      </c>
      <c r="F2144" s="14" t="s">
        <v>63</v>
      </c>
      <c r="G2144" s="29" t="s">
        <v>11</v>
      </c>
      <c r="H2144" s="29" t="s">
        <v>4016</v>
      </c>
      <c r="I2144" s="47" t="s">
        <v>5189</v>
      </c>
      <c r="J2144" s="47"/>
      <c r="K2144" s="47">
        <f t="shared" si="37"/>
        <v>2</v>
      </c>
      <c r="Z2144" s="62">
        <v>1</v>
      </c>
      <c r="AC2144" s="59">
        <v>1</v>
      </c>
      <c r="AG2144">
        <v>1</v>
      </c>
      <c r="AH2144" s="59">
        <v>1</v>
      </c>
      <c r="EH2144" s="7" t="str">
        <f>VLOOKUP(B2144,'[1]FT Base GRAL'!$B$6:$AB$2733,27,0)</f>
        <v>SLP-JunAcla</v>
      </c>
    </row>
    <row r="2145" spans="1:138" ht="15.75" x14ac:dyDescent="0.3">
      <c r="A2145" s="55">
        <v>2345</v>
      </c>
      <c r="B2145" s="4" t="s">
        <v>4032</v>
      </c>
      <c r="C2145" s="5" t="s">
        <v>8</v>
      </c>
      <c r="D2145" s="6"/>
      <c r="E2145" s="4" t="s">
        <v>4033</v>
      </c>
      <c r="F2145" s="7" t="s">
        <v>63</v>
      </c>
      <c r="G2145" s="7" t="s">
        <v>11</v>
      </c>
      <c r="H2145" s="7" t="s">
        <v>4034</v>
      </c>
      <c r="I2145" s="47" t="s">
        <v>5189</v>
      </c>
      <c r="J2145" s="47"/>
      <c r="K2145" s="47">
        <f t="shared" si="37"/>
        <v>1</v>
      </c>
      <c r="BS2145">
        <v>1</v>
      </c>
      <c r="BT2145">
        <v>1</v>
      </c>
      <c r="BU2145">
        <v>1</v>
      </c>
      <c r="BV2145">
        <v>1</v>
      </c>
      <c r="BW2145" s="59">
        <v>1</v>
      </c>
      <c r="EH2145" s="7" t="str">
        <f>VLOOKUP(B2145,'[1]FT Base GRAL'!$B$6:$AB$2733,27,0)</f>
        <v>NAY</v>
      </c>
    </row>
    <row r="2146" spans="1:138" ht="15.75" x14ac:dyDescent="0.3">
      <c r="A2146" s="55">
        <v>2346</v>
      </c>
      <c r="B2146" s="4" t="s">
        <v>4035</v>
      </c>
      <c r="C2146" s="5" t="s">
        <v>8</v>
      </c>
      <c r="D2146" s="6"/>
      <c r="E2146" s="4" t="s">
        <v>4036</v>
      </c>
      <c r="F2146" s="7" t="s">
        <v>111</v>
      </c>
      <c r="G2146" s="7" t="s">
        <v>11</v>
      </c>
      <c r="H2146" s="7" t="s">
        <v>4034</v>
      </c>
      <c r="I2146" s="47" t="s">
        <v>4832</v>
      </c>
      <c r="J2146" s="47"/>
      <c r="K2146" s="47">
        <f t="shared" si="37"/>
        <v>0</v>
      </c>
      <c r="EH2146" s="108" t="str">
        <f>VLOOKUP(B2146,'[1]FT Base GRAL'!$B$6:$AB$2733,27,0)</f>
        <v>NAY</v>
      </c>
    </row>
    <row r="2147" spans="1:138" ht="15.75" x14ac:dyDescent="0.3">
      <c r="A2147" s="55">
        <v>2347</v>
      </c>
      <c r="B2147" s="4" t="s">
        <v>4037</v>
      </c>
      <c r="C2147" s="5" t="s">
        <v>8</v>
      </c>
      <c r="D2147" s="6"/>
      <c r="E2147" s="4" t="s">
        <v>4038</v>
      </c>
      <c r="F2147" s="7" t="s">
        <v>57</v>
      </c>
      <c r="G2147" s="7" t="s">
        <v>34</v>
      </c>
      <c r="H2147" s="7" t="s">
        <v>4039</v>
      </c>
      <c r="I2147" s="47" t="s">
        <v>5189</v>
      </c>
      <c r="J2147" s="47"/>
      <c r="K2147" s="47">
        <f t="shared" si="37"/>
        <v>1</v>
      </c>
      <c r="BN2147">
        <v>1</v>
      </c>
      <c r="BO2147">
        <v>1</v>
      </c>
      <c r="BP2147">
        <v>1</v>
      </c>
      <c r="BQ2147">
        <v>1</v>
      </c>
      <c r="BR2147" s="59">
        <v>1</v>
      </c>
      <c r="EH2147" s="7" t="str">
        <f>VLOOKUP(B2147,'[1]FT Base GRAL'!$B$6:$AB$2733,27,0)</f>
        <v>TAB</v>
      </c>
    </row>
    <row r="2148" spans="1:138" ht="15.75" x14ac:dyDescent="0.3">
      <c r="A2148" s="55">
        <v>2348</v>
      </c>
      <c r="B2148" s="4" t="s">
        <v>4040</v>
      </c>
      <c r="C2148" s="5" t="s">
        <v>8</v>
      </c>
      <c r="D2148" s="6"/>
      <c r="E2148" s="4" t="s">
        <v>4041</v>
      </c>
      <c r="F2148" s="7" t="s">
        <v>57</v>
      </c>
      <c r="G2148" s="7" t="s">
        <v>34</v>
      </c>
      <c r="H2148" s="7" t="s">
        <v>4042</v>
      </c>
      <c r="I2148" s="47" t="s">
        <v>4832</v>
      </c>
      <c r="J2148" s="47"/>
      <c r="K2148" s="47">
        <f t="shared" si="37"/>
        <v>0</v>
      </c>
      <c r="EH2148" s="108" t="str">
        <f>VLOOKUP(B2148,'[1]FT Base GRAL'!$B$6:$AB$2733,27,0)</f>
        <v>TAB</v>
      </c>
    </row>
    <row r="2149" spans="1:138" ht="15.75" x14ac:dyDescent="0.3">
      <c r="A2149" s="55">
        <v>2349</v>
      </c>
      <c r="B2149" s="4" t="s">
        <v>4043</v>
      </c>
      <c r="C2149" s="5" t="s">
        <v>8</v>
      </c>
      <c r="D2149" s="6"/>
      <c r="E2149" s="4" t="s">
        <v>4044</v>
      </c>
      <c r="F2149" s="7" t="s">
        <v>53</v>
      </c>
      <c r="G2149" s="7" t="s">
        <v>34</v>
      </c>
      <c r="H2149" s="7" t="s">
        <v>54</v>
      </c>
      <c r="I2149" s="47" t="s">
        <v>5189</v>
      </c>
      <c r="J2149" s="47"/>
      <c r="K2149" s="47">
        <f t="shared" si="37"/>
        <v>1</v>
      </c>
      <c r="BN2149">
        <v>1</v>
      </c>
      <c r="BO2149">
        <v>1</v>
      </c>
      <c r="BP2149">
        <v>1</v>
      </c>
      <c r="BQ2149">
        <v>1</v>
      </c>
      <c r="BR2149" s="59">
        <v>1</v>
      </c>
      <c r="EH2149" s="7" t="str">
        <f>VLOOKUP(B2149,'[1]FT Base GRAL'!$B$6:$AB$2733,27,0)</f>
        <v>TAB</v>
      </c>
    </row>
    <row r="2150" spans="1:138" ht="15.75" x14ac:dyDescent="0.3">
      <c r="A2150" s="55">
        <v>2350</v>
      </c>
      <c r="B2150" s="4" t="s">
        <v>4045</v>
      </c>
      <c r="C2150" s="5" t="s">
        <v>8</v>
      </c>
      <c r="D2150" s="6"/>
      <c r="E2150" s="4" t="s">
        <v>4046</v>
      </c>
      <c r="F2150" s="7" t="s">
        <v>111</v>
      </c>
      <c r="G2150" s="7" t="s">
        <v>34</v>
      </c>
      <c r="H2150" s="7" t="s">
        <v>54</v>
      </c>
      <c r="I2150" s="47" t="s">
        <v>5171</v>
      </c>
      <c r="J2150" s="47"/>
      <c r="K2150" s="47">
        <f t="shared" si="37"/>
        <v>0</v>
      </c>
      <c r="L2150">
        <v>1</v>
      </c>
      <c r="M2150">
        <v>1</v>
      </c>
      <c r="EH2150" s="7" t="str">
        <f>VLOOKUP(B2150,'[1]FT Base GRAL'!$B$6:$AB$2733,27,0)</f>
        <v>AMB</v>
      </c>
    </row>
    <row r="2151" spans="1:138" ht="15.75" x14ac:dyDescent="0.3">
      <c r="A2151" s="55">
        <v>2351</v>
      </c>
      <c r="B2151" s="4" t="s">
        <v>4047</v>
      </c>
      <c r="C2151" s="5" t="s">
        <v>8</v>
      </c>
      <c r="D2151" s="6"/>
      <c r="E2151" s="4" t="s">
        <v>4048</v>
      </c>
      <c r="F2151" s="7" t="s">
        <v>111</v>
      </c>
      <c r="G2151" s="7" t="s">
        <v>34</v>
      </c>
      <c r="H2151" s="7" t="s">
        <v>54</v>
      </c>
      <c r="I2151" s="47" t="s">
        <v>5171</v>
      </c>
      <c r="J2151" s="47"/>
      <c r="K2151" s="47">
        <f t="shared" si="37"/>
        <v>0</v>
      </c>
      <c r="L2151">
        <v>1</v>
      </c>
      <c r="M2151">
        <v>1</v>
      </c>
      <c r="EH2151" s="7" t="str">
        <f>VLOOKUP(B2151,'[1]FT Base GRAL'!$B$6:$AB$2733,27,0)</f>
        <v>AMB</v>
      </c>
    </row>
    <row r="2152" spans="1:138" ht="15.75" x14ac:dyDescent="0.3">
      <c r="A2152" s="55">
        <v>2352</v>
      </c>
      <c r="B2152" s="4" t="s">
        <v>4049</v>
      </c>
      <c r="C2152" s="5" t="s">
        <v>8</v>
      </c>
      <c r="D2152" s="6"/>
      <c r="E2152" s="4" t="s">
        <v>4050</v>
      </c>
      <c r="F2152" s="7" t="s">
        <v>53</v>
      </c>
      <c r="G2152" s="7" t="s">
        <v>34</v>
      </c>
      <c r="H2152" s="7" t="s">
        <v>54</v>
      </c>
      <c r="I2152" s="47" t="s">
        <v>5189</v>
      </c>
      <c r="J2152" s="47"/>
      <c r="K2152" s="47">
        <f t="shared" si="37"/>
        <v>1</v>
      </c>
      <c r="AU2152">
        <v>1</v>
      </c>
      <c r="AV2152">
        <v>1</v>
      </c>
      <c r="AW2152">
        <v>1</v>
      </c>
      <c r="AX2152">
        <v>1</v>
      </c>
      <c r="AY2152">
        <v>1</v>
      </c>
      <c r="BA2152" s="59">
        <v>1</v>
      </c>
      <c r="EH2152" s="7" t="str">
        <f>VLOOKUP(B2152,'[1]FT Base GRAL'!$B$6:$AB$2733,27,0)</f>
        <v>FARMA</v>
      </c>
    </row>
    <row r="2153" spans="1:138" ht="15.75" x14ac:dyDescent="0.3">
      <c r="A2153" s="55">
        <v>2353</v>
      </c>
      <c r="B2153" s="4" t="s">
        <v>4051</v>
      </c>
      <c r="C2153" s="5" t="s">
        <v>8</v>
      </c>
      <c r="D2153" s="6"/>
      <c r="E2153" s="4" t="s">
        <v>4052</v>
      </c>
      <c r="F2153" s="7" t="s">
        <v>53</v>
      </c>
      <c r="G2153" s="7" t="s">
        <v>34</v>
      </c>
      <c r="H2153" s="7" t="s">
        <v>54</v>
      </c>
      <c r="I2153" s="47" t="s">
        <v>5189</v>
      </c>
      <c r="J2153" s="47"/>
      <c r="K2153" s="47">
        <f t="shared" si="37"/>
        <v>5</v>
      </c>
      <c r="R2153">
        <v>1</v>
      </c>
      <c r="X2153" s="59">
        <v>1</v>
      </c>
      <c r="Y2153">
        <v>1</v>
      </c>
      <c r="Z2153">
        <v>1</v>
      </c>
      <c r="AC2153" s="59">
        <v>1</v>
      </c>
      <c r="AD2153">
        <v>1</v>
      </c>
      <c r="AE2153">
        <v>1</v>
      </c>
      <c r="AF2153">
        <v>1</v>
      </c>
      <c r="AG2153">
        <v>1</v>
      </c>
      <c r="AH2153" s="59">
        <v>1</v>
      </c>
      <c r="AI2153">
        <v>1</v>
      </c>
      <c r="AM2153" s="59">
        <v>1</v>
      </c>
      <c r="AN2153">
        <v>1</v>
      </c>
      <c r="AT2153" s="59">
        <v>1</v>
      </c>
      <c r="EH2153" s="7" t="str">
        <f>VLOOKUP(B2153,'[1]FT Base GRAL'!$B$6:$AB$2733,27,0)</f>
        <v>SLP</v>
      </c>
    </row>
    <row r="2154" spans="1:138" ht="15.75" x14ac:dyDescent="0.3">
      <c r="A2154" s="55">
        <v>2354</v>
      </c>
      <c r="B2154" s="4" t="s">
        <v>4053</v>
      </c>
      <c r="C2154" s="5" t="s">
        <v>8</v>
      </c>
      <c r="D2154" s="6"/>
      <c r="E2154" s="4" t="s">
        <v>4054</v>
      </c>
      <c r="F2154" s="7" t="s">
        <v>57</v>
      </c>
      <c r="G2154" s="7" t="s">
        <v>11</v>
      </c>
      <c r="H2154" s="7" t="s">
        <v>4055</v>
      </c>
      <c r="I2154" s="47" t="s">
        <v>5189</v>
      </c>
      <c r="J2154" s="47"/>
      <c r="K2154" s="47">
        <f t="shared" si="37"/>
        <v>2</v>
      </c>
      <c r="AD2154">
        <v>1</v>
      </c>
      <c r="AE2154">
        <v>1</v>
      </c>
      <c r="AF2154">
        <v>1</v>
      </c>
      <c r="AG2154">
        <v>1</v>
      </c>
      <c r="AH2154" s="59">
        <v>1</v>
      </c>
      <c r="AI2154">
        <v>1</v>
      </c>
      <c r="AJ2154">
        <v>1</v>
      </c>
      <c r="AK2154">
        <v>1</v>
      </c>
      <c r="AL2154">
        <v>1</v>
      </c>
      <c r="AM2154" s="59">
        <v>1</v>
      </c>
      <c r="EH2154" s="7" t="str">
        <f>VLOOKUP(B2154,'[1]FT Base GRAL'!$B$6:$AB$2733,27,0)</f>
        <v>SIN</v>
      </c>
    </row>
    <row r="2155" spans="1:138" ht="15.75" x14ac:dyDescent="0.3">
      <c r="A2155" s="55">
        <v>2355</v>
      </c>
      <c r="B2155" s="4" t="s">
        <v>4056</v>
      </c>
      <c r="C2155" s="12" t="s">
        <v>19</v>
      </c>
      <c r="D2155" s="6"/>
      <c r="E2155" s="4" t="s">
        <v>4054</v>
      </c>
      <c r="F2155" s="7" t="s">
        <v>57</v>
      </c>
      <c r="G2155" s="7" t="s">
        <v>11</v>
      </c>
      <c r="H2155" s="7" t="s">
        <v>4055</v>
      </c>
      <c r="I2155" s="47" t="s">
        <v>5189</v>
      </c>
      <c r="J2155" s="47"/>
      <c r="K2155" s="47">
        <f t="shared" si="37"/>
        <v>1</v>
      </c>
      <c r="CP2155">
        <v>1</v>
      </c>
      <c r="CT2155" s="59">
        <v>1</v>
      </c>
      <c r="EH2155" s="7" t="str">
        <f>VLOOKUP(B2155,'[1]FT Base GRAL'!$B$6:$AB$2733,27,0)</f>
        <v>TEX</v>
      </c>
    </row>
    <row r="2156" spans="1:138" ht="15.75" x14ac:dyDescent="0.3">
      <c r="A2156" s="55">
        <v>2356</v>
      </c>
      <c r="B2156" s="4" t="s">
        <v>4057</v>
      </c>
      <c r="C2156" s="5" t="s">
        <v>8</v>
      </c>
      <c r="D2156" s="6"/>
      <c r="E2156" s="4" t="s">
        <v>4054</v>
      </c>
      <c r="F2156" s="7" t="s">
        <v>57</v>
      </c>
      <c r="G2156" s="7" t="s">
        <v>11</v>
      </c>
      <c r="H2156" s="7" t="s">
        <v>4058</v>
      </c>
      <c r="I2156" s="47" t="s">
        <v>5189</v>
      </c>
      <c r="J2156" s="47"/>
      <c r="K2156" s="47">
        <f t="shared" si="37"/>
        <v>1</v>
      </c>
      <c r="AN2156">
        <v>1</v>
      </c>
      <c r="AO2156">
        <v>1</v>
      </c>
      <c r="AP2156">
        <v>1</v>
      </c>
      <c r="AQ2156">
        <v>1</v>
      </c>
      <c r="AR2156">
        <v>1</v>
      </c>
      <c r="AS2156">
        <v>1</v>
      </c>
      <c r="AT2156" s="59">
        <v>1</v>
      </c>
      <c r="EH2156" s="7" t="str">
        <f>VLOOKUP(B2156,'[1]FT Base GRAL'!$B$6:$AB$2733,27,0)</f>
        <v>SIN</v>
      </c>
    </row>
    <row r="2157" spans="1:138" ht="15.75" x14ac:dyDescent="0.3">
      <c r="A2157" s="55">
        <v>2357</v>
      </c>
      <c r="B2157" s="4" t="s">
        <v>4059</v>
      </c>
      <c r="C2157" s="5" t="s">
        <v>8</v>
      </c>
      <c r="D2157" s="6"/>
      <c r="E2157" s="4" t="s">
        <v>4060</v>
      </c>
      <c r="F2157" s="7" t="s">
        <v>63</v>
      </c>
      <c r="G2157" s="7" t="s">
        <v>11</v>
      </c>
      <c r="H2157" s="7" t="s">
        <v>4061</v>
      </c>
      <c r="I2157" s="47" t="s">
        <v>5171</v>
      </c>
      <c r="J2157" s="47"/>
      <c r="K2157" s="47">
        <f t="shared" si="37"/>
        <v>0</v>
      </c>
      <c r="M2157">
        <v>1</v>
      </c>
      <c r="EH2157" s="7" t="str">
        <f>VLOOKUP(B2157,'[1]FT Base GRAL'!$B$6:$AB$2733,27,0)</f>
        <v>AMB</v>
      </c>
    </row>
    <row r="2158" spans="1:138" ht="15.75" x14ac:dyDescent="0.3">
      <c r="A2158" s="55">
        <v>2358</v>
      </c>
      <c r="B2158" s="4" t="s">
        <v>4062</v>
      </c>
      <c r="C2158" s="5" t="s">
        <v>8</v>
      </c>
      <c r="D2158" s="6"/>
      <c r="E2158" s="4" t="s">
        <v>4063</v>
      </c>
      <c r="F2158" s="7" t="s">
        <v>63</v>
      </c>
      <c r="G2158" s="7" t="s">
        <v>11</v>
      </c>
      <c r="H2158" s="7" t="s">
        <v>54</v>
      </c>
      <c r="I2158" s="47" t="s">
        <v>4832</v>
      </c>
      <c r="J2158" s="47"/>
      <c r="K2158" s="47">
        <f t="shared" si="37"/>
        <v>0</v>
      </c>
      <c r="EH2158" s="108" t="str">
        <f>VLOOKUP(B2158,'[1]FT Base GRAL'!$B$6:$AB$2733,27,0)</f>
        <v>TAB</v>
      </c>
    </row>
    <row r="2159" spans="1:138" ht="15.75" x14ac:dyDescent="0.3">
      <c r="A2159" s="55">
        <v>2359</v>
      </c>
      <c r="B2159" s="4" t="s">
        <v>4064</v>
      </c>
      <c r="C2159" s="5" t="s">
        <v>8</v>
      </c>
      <c r="D2159" s="6"/>
      <c r="E2159" s="4" t="s">
        <v>4065</v>
      </c>
      <c r="F2159" s="7" t="s">
        <v>63</v>
      </c>
      <c r="G2159" s="7" t="s">
        <v>11</v>
      </c>
      <c r="H2159" s="7" t="s">
        <v>4066</v>
      </c>
      <c r="I2159" s="47" t="s">
        <v>5189</v>
      </c>
      <c r="J2159" s="47"/>
      <c r="K2159" s="47">
        <f t="shared" si="37"/>
        <v>6</v>
      </c>
      <c r="L2159">
        <v>1</v>
      </c>
      <c r="M2159">
        <v>1</v>
      </c>
      <c r="O2159">
        <v>1</v>
      </c>
      <c r="P2159">
        <v>1</v>
      </c>
      <c r="R2159">
        <v>1</v>
      </c>
      <c r="S2159">
        <v>1</v>
      </c>
      <c r="X2159" s="59">
        <v>1</v>
      </c>
      <c r="Y2159">
        <v>1</v>
      </c>
      <c r="Z2159">
        <v>1</v>
      </c>
      <c r="AA2159">
        <v>1</v>
      </c>
      <c r="AB2159">
        <v>1</v>
      </c>
      <c r="AC2159" s="59">
        <v>1</v>
      </c>
      <c r="AD2159">
        <v>1</v>
      </c>
      <c r="AE2159">
        <v>1</v>
      </c>
      <c r="AF2159">
        <v>1</v>
      </c>
      <c r="AG2159">
        <v>1</v>
      </c>
      <c r="AH2159" s="59">
        <v>1</v>
      </c>
      <c r="AI2159">
        <v>1</v>
      </c>
      <c r="AJ2159">
        <v>1</v>
      </c>
      <c r="AK2159">
        <v>1</v>
      </c>
      <c r="AL2159">
        <v>1</v>
      </c>
      <c r="AM2159" s="59">
        <v>1</v>
      </c>
      <c r="AN2159">
        <v>1</v>
      </c>
      <c r="AO2159">
        <v>1</v>
      </c>
      <c r="AP2159">
        <v>1</v>
      </c>
      <c r="AQ2159">
        <v>1</v>
      </c>
      <c r="AT2159" s="59">
        <v>1</v>
      </c>
      <c r="DE2159">
        <v>1</v>
      </c>
      <c r="DF2159">
        <v>1</v>
      </c>
      <c r="DI2159" s="59">
        <v>1</v>
      </c>
      <c r="EH2159" s="7" t="str">
        <f>VLOOKUP(B2159,'[1]FT Base GRAL'!$B$6:$AB$2733,27,0)</f>
        <v>QRO</v>
      </c>
    </row>
    <row r="2160" spans="1:138" ht="15.75" x14ac:dyDescent="0.3">
      <c r="A2160" s="55">
        <v>2360</v>
      </c>
      <c r="B2160" s="4" t="s">
        <v>4067</v>
      </c>
      <c r="C2160" s="12" t="s">
        <v>19</v>
      </c>
      <c r="D2160" s="6"/>
      <c r="E2160" s="4" t="s">
        <v>4065</v>
      </c>
      <c r="F2160" s="7" t="s">
        <v>63</v>
      </c>
      <c r="G2160" s="7" t="s">
        <v>11</v>
      </c>
      <c r="H2160" s="7" t="s">
        <v>4066</v>
      </c>
      <c r="I2160" s="47" t="s">
        <v>5169</v>
      </c>
      <c r="J2160" s="47"/>
      <c r="K2160" s="47">
        <f t="shared" si="37"/>
        <v>0</v>
      </c>
      <c r="EH2160" s="108" t="str">
        <f>VLOOKUP(B2160,'[1]FT Base GRAL'!$B$6:$AB$2733,27,0)</f>
        <v>TEX</v>
      </c>
    </row>
    <row r="2161" spans="1:138" ht="15.75" x14ac:dyDescent="0.3">
      <c r="A2161" s="55">
        <v>2361</v>
      </c>
      <c r="B2161" s="4" t="s">
        <v>4068</v>
      </c>
      <c r="C2161" s="5" t="s">
        <v>8</v>
      </c>
      <c r="D2161" s="6"/>
      <c r="E2161" s="4" t="s">
        <v>4069</v>
      </c>
      <c r="F2161" s="7" t="s">
        <v>10</v>
      </c>
      <c r="G2161" s="7" t="s">
        <v>34</v>
      </c>
      <c r="H2161" s="7" t="s">
        <v>54</v>
      </c>
      <c r="I2161" s="47" t="s">
        <v>4832</v>
      </c>
      <c r="J2161" s="47"/>
      <c r="K2161" s="47">
        <f t="shared" si="37"/>
        <v>0</v>
      </c>
      <c r="EH2161" s="108" t="str">
        <f>VLOOKUP(B2161,'[1]FT Base GRAL'!$B$6:$AB$2733,27,0)</f>
        <v>TAB</v>
      </c>
    </row>
    <row r="2162" spans="1:138" ht="15.75" x14ac:dyDescent="0.3">
      <c r="A2162" s="55">
        <v>2362</v>
      </c>
      <c r="B2162" s="4" t="s">
        <v>4070</v>
      </c>
      <c r="C2162" s="5" t="s">
        <v>8</v>
      </c>
      <c r="D2162" s="6"/>
      <c r="E2162" s="4" t="s">
        <v>4071</v>
      </c>
      <c r="F2162" s="7" t="s">
        <v>10</v>
      </c>
      <c r="G2162" s="7" t="s">
        <v>34</v>
      </c>
      <c r="H2162" s="7" t="s">
        <v>54</v>
      </c>
      <c r="I2162" s="47" t="s">
        <v>5189</v>
      </c>
      <c r="J2162" s="47"/>
      <c r="K2162" s="47">
        <f t="shared" si="37"/>
        <v>1</v>
      </c>
      <c r="AU2162">
        <v>1</v>
      </c>
      <c r="AV2162">
        <v>1</v>
      </c>
      <c r="AW2162">
        <v>1</v>
      </c>
      <c r="AX2162">
        <v>1</v>
      </c>
      <c r="AY2162">
        <v>1</v>
      </c>
      <c r="AZ2162">
        <v>1</v>
      </c>
      <c r="BA2162" s="59">
        <v>1</v>
      </c>
      <c r="EH2162" s="7" t="str">
        <f>VLOOKUP(B2162,'[1]FT Base GRAL'!$B$6:$AB$2733,27,0)</f>
        <v>FARMA</v>
      </c>
    </row>
    <row r="2163" spans="1:138" ht="15.75" x14ac:dyDescent="0.3">
      <c r="A2163" s="55">
        <v>2363</v>
      </c>
      <c r="B2163" s="4" t="s">
        <v>4072</v>
      </c>
      <c r="C2163" s="12" t="s">
        <v>19</v>
      </c>
      <c r="D2163" s="6"/>
      <c r="E2163" s="4" t="s">
        <v>4071</v>
      </c>
      <c r="F2163" s="7" t="s">
        <v>10</v>
      </c>
      <c r="G2163" s="7" t="s">
        <v>34</v>
      </c>
      <c r="H2163" s="7" t="s">
        <v>54</v>
      </c>
      <c r="I2163" s="47" t="s">
        <v>5169</v>
      </c>
      <c r="J2163" s="47"/>
      <c r="K2163" s="47">
        <f t="shared" si="37"/>
        <v>0</v>
      </c>
      <c r="EH2163" s="108" t="str">
        <f>VLOOKUP(B2163,'[1]FT Base GRAL'!$B$6:$AB$2733,27,0)</f>
        <v>TEX</v>
      </c>
    </row>
    <row r="2164" spans="1:138" ht="15.75" x14ac:dyDescent="0.3">
      <c r="A2164" s="55">
        <v>2365</v>
      </c>
      <c r="B2164" s="4" t="s">
        <v>4074</v>
      </c>
      <c r="C2164" s="5" t="s">
        <v>8</v>
      </c>
      <c r="D2164" s="6"/>
      <c r="E2164" s="4" t="s">
        <v>4075</v>
      </c>
      <c r="F2164" s="7" t="s">
        <v>57</v>
      </c>
      <c r="G2164" s="7" t="s">
        <v>34</v>
      </c>
      <c r="H2164" s="7" t="s">
        <v>4076</v>
      </c>
      <c r="I2164" s="47" t="s">
        <v>5189</v>
      </c>
      <c r="J2164" s="47"/>
      <c r="K2164" s="47">
        <f t="shared" si="37"/>
        <v>1</v>
      </c>
      <c r="BN2164">
        <v>1</v>
      </c>
      <c r="BO2164">
        <v>1</v>
      </c>
      <c r="BP2164">
        <v>1</v>
      </c>
      <c r="BQ2164">
        <v>1</v>
      </c>
      <c r="BR2164" s="59">
        <v>1</v>
      </c>
      <c r="EH2164" s="7" t="str">
        <f>VLOOKUP(B2164,'[1]FT Base GRAL'!$B$6:$AB$2733,27,0)</f>
        <v>TAB</v>
      </c>
    </row>
    <row r="2165" spans="1:138" ht="15.75" x14ac:dyDescent="0.3">
      <c r="A2165" s="55">
        <v>2366</v>
      </c>
      <c r="B2165" s="4" t="s">
        <v>4077</v>
      </c>
      <c r="C2165" s="5" t="s">
        <v>8</v>
      </c>
      <c r="D2165" s="6"/>
      <c r="E2165" s="4" t="s">
        <v>4078</v>
      </c>
      <c r="F2165" s="7" t="s">
        <v>57</v>
      </c>
      <c r="G2165" s="7" t="s">
        <v>34</v>
      </c>
      <c r="H2165" s="7" t="s">
        <v>4079</v>
      </c>
      <c r="I2165" s="47" t="s">
        <v>4832</v>
      </c>
      <c r="J2165" s="47"/>
      <c r="K2165" s="47">
        <f t="shared" si="37"/>
        <v>0</v>
      </c>
      <c r="EH2165" s="108" t="str">
        <f>VLOOKUP(B2165,'[1]FT Base GRAL'!$B$6:$AB$2733,27,0)</f>
        <v>TAB</v>
      </c>
    </row>
    <row r="2166" spans="1:138" ht="15.75" x14ac:dyDescent="0.3">
      <c r="A2166" s="55">
        <v>2367</v>
      </c>
      <c r="B2166" s="4" t="s">
        <v>4080</v>
      </c>
      <c r="C2166" s="5" t="s">
        <v>8</v>
      </c>
      <c r="D2166" s="6"/>
      <c r="E2166" s="4" t="s">
        <v>4081</v>
      </c>
      <c r="F2166" s="7" t="s">
        <v>57</v>
      </c>
      <c r="G2166" s="7" t="s">
        <v>34</v>
      </c>
      <c r="H2166" s="7" t="s">
        <v>4082</v>
      </c>
      <c r="I2166" s="47" t="s">
        <v>5189</v>
      </c>
      <c r="J2166" s="47"/>
      <c r="K2166" s="47">
        <f t="shared" si="37"/>
        <v>1</v>
      </c>
      <c r="BN2166">
        <v>1</v>
      </c>
      <c r="BO2166">
        <v>1</v>
      </c>
      <c r="BP2166">
        <v>1</v>
      </c>
      <c r="BQ2166">
        <v>1</v>
      </c>
      <c r="BR2166" s="59">
        <v>1</v>
      </c>
      <c r="EH2166" s="7" t="str">
        <f>VLOOKUP(B2166,'[1]FT Base GRAL'!$B$6:$AB$2733,27,0)</f>
        <v>TAB</v>
      </c>
    </row>
    <row r="2167" spans="1:138" ht="15.75" x14ac:dyDescent="0.3">
      <c r="A2167" s="55">
        <v>2368</v>
      </c>
      <c r="B2167" s="4" t="s">
        <v>4083</v>
      </c>
      <c r="C2167" s="5" t="s">
        <v>8</v>
      </c>
      <c r="D2167" s="6"/>
      <c r="E2167" s="4" t="s">
        <v>4084</v>
      </c>
      <c r="F2167" s="7" t="s">
        <v>57</v>
      </c>
      <c r="G2167" s="7" t="s">
        <v>34</v>
      </c>
      <c r="H2167" s="7" t="s">
        <v>4085</v>
      </c>
      <c r="I2167" s="47" t="s">
        <v>4832</v>
      </c>
      <c r="J2167" s="47"/>
      <c r="K2167" s="47">
        <f t="shared" si="37"/>
        <v>0</v>
      </c>
      <c r="EH2167" s="108" t="str">
        <f>VLOOKUP(B2167,'[1]FT Base GRAL'!$B$6:$AB$2733,27,0)</f>
        <v>TAB</v>
      </c>
    </row>
    <row r="2168" spans="1:138" ht="15.75" x14ac:dyDescent="0.3">
      <c r="A2168" s="55">
        <v>2369</v>
      </c>
      <c r="B2168" s="4" t="s">
        <v>4086</v>
      </c>
      <c r="C2168" s="5" t="s">
        <v>8</v>
      </c>
      <c r="D2168" s="6"/>
      <c r="E2168" s="4" t="s">
        <v>4087</v>
      </c>
      <c r="F2168" s="7" t="s">
        <v>57</v>
      </c>
      <c r="G2168" s="7" t="s">
        <v>34</v>
      </c>
      <c r="H2168" s="7" t="s">
        <v>4088</v>
      </c>
      <c r="I2168" s="47" t="s">
        <v>5189</v>
      </c>
      <c r="J2168" s="47"/>
      <c r="K2168" s="47">
        <f t="shared" si="37"/>
        <v>1</v>
      </c>
      <c r="BN2168">
        <v>1</v>
      </c>
      <c r="BO2168">
        <v>1</v>
      </c>
      <c r="BP2168">
        <v>1</v>
      </c>
      <c r="BQ2168">
        <v>1</v>
      </c>
      <c r="BR2168" s="59">
        <v>1</v>
      </c>
      <c r="EH2168" s="7" t="str">
        <f>VLOOKUP(B2168,'[1]FT Base GRAL'!$B$6:$AB$2733,27,0)</f>
        <v>TAB</v>
      </c>
    </row>
    <row r="2169" spans="1:138" ht="15.75" x14ac:dyDescent="0.3">
      <c r="A2169" s="55">
        <v>2370</v>
      </c>
      <c r="B2169" s="4" t="s">
        <v>4089</v>
      </c>
      <c r="C2169" s="5" t="s">
        <v>8</v>
      </c>
      <c r="D2169" s="6"/>
      <c r="E2169" s="4" t="s">
        <v>4090</v>
      </c>
      <c r="F2169" s="7" t="s">
        <v>57</v>
      </c>
      <c r="G2169" s="7" t="s">
        <v>34</v>
      </c>
      <c r="H2169" s="7" t="s">
        <v>4091</v>
      </c>
      <c r="I2169" s="47" t="s">
        <v>5189</v>
      </c>
      <c r="J2169" s="47"/>
      <c r="K2169" s="47">
        <f t="shared" si="37"/>
        <v>1</v>
      </c>
      <c r="R2169">
        <v>1</v>
      </c>
      <c r="S2169">
        <v>1</v>
      </c>
      <c r="T2169">
        <v>1</v>
      </c>
      <c r="U2169">
        <v>1</v>
      </c>
      <c r="V2169">
        <v>1</v>
      </c>
      <c r="W2169">
        <v>1</v>
      </c>
      <c r="X2169" s="59">
        <v>1</v>
      </c>
      <c r="EH2169" s="7" t="str">
        <f>VLOOKUP(B2169,'[1]FT Base GRAL'!$B$6:$AB$2733,27,0)</f>
        <v>SON 2</v>
      </c>
    </row>
    <row r="2170" spans="1:138" ht="15.75" x14ac:dyDescent="0.3">
      <c r="A2170" s="55">
        <v>2371</v>
      </c>
      <c r="B2170" s="4" t="s">
        <v>4093</v>
      </c>
      <c r="C2170" s="5" t="s">
        <v>8</v>
      </c>
      <c r="D2170" s="6"/>
      <c r="E2170" s="4" t="s">
        <v>4094</v>
      </c>
      <c r="F2170" s="7" t="s">
        <v>57</v>
      </c>
      <c r="G2170" s="7" t="s">
        <v>34</v>
      </c>
      <c r="H2170" s="7" t="s">
        <v>4095</v>
      </c>
      <c r="I2170" s="47" t="s">
        <v>5189</v>
      </c>
      <c r="J2170" s="47"/>
      <c r="K2170" s="47">
        <f t="shared" si="37"/>
        <v>1</v>
      </c>
      <c r="R2170">
        <v>1</v>
      </c>
      <c r="S2170">
        <v>1</v>
      </c>
      <c r="T2170">
        <v>1</v>
      </c>
      <c r="U2170">
        <v>1</v>
      </c>
      <c r="V2170">
        <v>1</v>
      </c>
      <c r="W2170">
        <v>1</v>
      </c>
      <c r="X2170" s="59">
        <v>1</v>
      </c>
      <c r="EH2170" s="7" t="str">
        <f>VLOOKUP(B2170,'[1]FT Base GRAL'!$B$6:$AB$2733,27,0)</f>
        <v>SON 2</v>
      </c>
    </row>
    <row r="2171" spans="1:138" ht="15.75" x14ac:dyDescent="0.3">
      <c r="A2171" s="55">
        <v>2372</v>
      </c>
      <c r="B2171" s="8" t="s">
        <v>4092</v>
      </c>
      <c r="C2171" s="9" t="s">
        <v>17</v>
      </c>
      <c r="D2171" s="18"/>
      <c r="E2171" s="19"/>
      <c r="F2171" s="30"/>
      <c r="G2171" s="30"/>
      <c r="H2171" s="30"/>
      <c r="I2171" s="47" t="s">
        <v>4832</v>
      </c>
      <c r="J2171" s="47"/>
      <c r="K2171" s="47">
        <f t="shared" si="37"/>
        <v>0</v>
      </c>
      <c r="EH2171" s="7" t="str">
        <f>VLOOKUP(B2171,'[1]FT Base GRAL'!$B$6:$AB$2733,27,0)</f>
        <v>Ficha Disponible</v>
      </c>
    </row>
    <row r="2172" spans="1:138" ht="15.75" x14ac:dyDescent="0.3">
      <c r="A2172" s="55">
        <v>2373</v>
      </c>
      <c r="B2172" s="4" t="s">
        <v>4096</v>
      </c>
      <c r="C2172" s="12" t="s">
        <v>19</v>
      </c>
      <c r="D2172" s="6"/>
      <c r="E2172" s="4" t="s">
        <v>4097</v>
      </c>
      <c r="F2172" s="7" t="s">
        <v>57</v>
      </c>
      <c r="G2172" s="7" t="s">
        <v>34</v>
      </c>
      <c r="H2172" s="7" t="s">
        <v>4098</v>
      </c>
      <c r="I2172" s="47" t="s">
        <v>5169</v>
      </c>
      <c r="J2172" s="47"/>
      <c r="K2172" s="47">
        <f t="shared" si="37"/>
        <v>0</v>
      </c>
      <c r="EH2172" s="108" t="str">
        <f>VLOOKUP(B2172,'[1]FT Base GRAL'!$B$6:$AB$2733,27,0)</f>
        <v>TEX</v>
      </c>
    </row>
    <row r="2173" spans="1:138" ht="15.75" x14ac:dyDescent="0.3">
      <c r="A2173" s="55">
        <v>2374</v>
      </c>
      <c r="B2173" s="4" t="s">
        <v>4099</v>
      </c>
      <c r="C2173" s="5" t="s">
        <v>8</v>
      </c>
      <c r="D2173" s="6"/>
      <c r="E2173" s="4" t="s">
        <v>4100</v>
      </c>
      <c r="F2173" s="7" t="s">
        <v>57</v>
      </c>
      <c r="G2173" s="7" t="s">
        <v>34</v>
      </c>
      <c r="H2173" s="7" t="s">
        <v>4101</v>
      </c>
      <c r="I2173" s="47" t="s">
        <v>5189</v>
      </c>
      <c r="J2173" s="47"/>
      <c r="K2173" s="47">
        <f t="shared" si="37"/>
        <v>1</v>
      </c>
      <c r="R2173">
        <v>1</v>
      </c>
      <c r="S2173">
        <v>1</v>
      </c>
      <c r="T2173">
        <v>1</v>
      </c>
      <c r="U2173">
        <v>1</v>
      </c>
      <c r="V2173">
        <v>1</v>
      </c>
      <c r="W2173">
        <v>1</v>
      </c>
      <c r="X2173" s="59">
        <v>1</v>
      </c>
      <c r="DE2173">
        <v>1</v>
      </c>
      <c r="EH2173" s="7" t="str">
        <f>VLOOKUP(B2173,'[1]FT Base GRAL'!$B$6:$AB$2733,27,0)</f>
        <v>TAB</v>
      </c>
    </row>
    <row r="2174" spans="1:138" ht="15.75" x14ac:dyDescent="0.3">
      <c r="A2174" s="55">
        <v>2375</v>
      </c>
      <c r="B2174" s="4" t="s">
        <v>4102</v>
      </c>
      <c r="C2174" s="12" t="s">
        <v>19</v>
      </c>
      <c r="D2174" s="6"/>
      <c r="E2174" s="4" t="s">
        <v>4100</v>
      </c>
      <c r="F2174" s="7" t="s">
        <v>57</v>
      </c>
      <c r="G2174" s="7" t="s">
        <v>34</v>
      </c>
      <c r="H2174" s="7" t="s">
        <v>4101</v>
      </c>
      <c r="I2174" s="47" t="s">
        <v>5189</v>
      </c>
      <c r="J2174" s="47"/>
      <c r="K2174" s="47">
        <f t="shared" si="37"/>
        <v>1</v>
      </c>
      <c r="CP2174">
        <v>1</v>
      </c>
      <c r="CT2174" s="59">
        <v>1</v>
      </c>
      <c r="EH2174" s="7" t="str">
        <f>VLOOKUP(B2174,'[1]FT Base GRAL'!$B$6:$AB$2733,27,0)</f>
        <v>TEX</v>
      </c>
    </row>
    <row r="2175" spans="1:138" ht="15.75" x14ac:dyDescent="0.3">
      <c r="A2175" s="55">
        <v>2376</v>
      </c>
      <c r="B2175" s="4" t="s">
        <v>4989</v>
      </c>
      <c r="C2175" s="15" t="s">
        <v>41</v>
      </c>
      <c r="D2175" s="13"/>
      <c r="E2175" s="16" t="s">
        <v>4100</v>
      </c>
      <c r="F2175" s="14" t="s">
        <v>57</v>
      </c>
      <c r="G2175" s="14" t="s">
        <v>34</v>
      </c>
      <c r="H2175" s="16" t="s">
        <v>4101</v>
      </c>
      <c r="I2175" s="47" t="s">
        <v>5189</v>
      </c>
      <c r="J2175" s="47"/>
      <c r="K2175" s="47">
        <f t="shared" si="37"/>
        <v>1</v>
      </c>
      <c r="DF2175">
        <v>1</v>
      </c>
      <c r="DI2175" s="59">
        <v>1</v>
      </c>
      <c r="EH2175" s="7" t="str">
        <f>VLOOKUP(B2175,'[1]FT Base GRAL'!$B$6:$AB$2733,27,0)</f>
        <v>GRO-1N-Jun Acla 1V</v>
      </c>
    </row>
    <row r="2176" spans="1:138" ht="15.75" x14ac:dyDescent="0.3">
      <c r="A2176" s="55">
        <v>2377</v>
      </c>
      <c r="B2176" s="4" t="s">
        <v>4104</v>
      </c>
      <c r="C2176" s="5" t="s">
        <v>8</v>
      </c>
      <c r="D2176" s="6"/>
      <c r="E2176" s="4" t="s">
        <v>4105</v>
      </c>
      <c r="F2176" s="7" t="s">
        <v>57</v>
      </c>
      <c r="G2176" s="7" t="s">
        <v>34</v>
      </c>
      <c r="H2176" s="7" t="s">
        <v>4106</v>
      </c>
      <c r="I2176" s="47" t="s">
        <v>4832</v>
      </c>
      <c r="J2176" s="47"/>
      <c r="K2176" s="47">
        <f t="shared" si="37"/>
        <v>0</v>
      </c>
      <c r="EH2176" s="108" t="str">
        <f>VLOOKUP(B2176,'[1]FT Base GRAL'!$B$6:$AB$2733,27,0)</f>
        <v>TAB</v>
      </c>
    </row>
    <row r="2177" spans="1:138" ht="15.75" x14ac:dyDescent="0.3">
      <c r="A2177" s="55">
        <v>2378</v>
      </c>
      <c r="B2177" s="8" t="s">
        <v>4103</v>
      </c>
      <c r="C2177" s="9" t="s">
        <v>17</v>
      </c>
      <c r="D2177" s="18"/>
      <c r="E2177" s="19"/>
      <c r="F2177" s="30"/>
      <c r="G2177" s="30"/>
      <c r="H2177" s="30"/>
      <c r="I2177" s="47" t="s">
        <v>4832</v>
      </c>
      <c r="J2177" s="47"/>
      <c r="K2177" s="47">
        <f t="shared" si="37"/>
        <v>0</v>
      </c>
      <c r="EH2177" s="7" t="str">
        <f>VLOOKUP(B2177,'[1]FT Base GRAL'!$B$6:$AB$2733,27,0)</f>
        <v>Ficha Disponible</v>
      </c>
    </row>
    <row r="2178" spans="1:138" ht="15.75" x14ac:dyDescent="0.3">
      <c r="A2178" s="55">
        <v>2379</v>
      </c>
      <c r="B2178" s="4" t="s">
        <v>4107</v>
      </c>
      <c r="C2178" s="12" t="s">
        <v>19</v>
      </c>
      <c r="D2178" s="6"/>
      <c r="E2178" s="4" t="s">
        <v>4108</v>
      </c>
      <c r="F2178" s="7" t="s">
        <v>57</v>
      </c>
      <c r="G2178" s="7" t="s">
        <v>34</v>
      </c>
      <c r="H2178" s="7" t="s">
        <v>4109</v>
      </c>
      <c r="I2178" s="47" t="s">
        <v>5169</v>
      </c>
      <c r="J2178" s="47"/>
      <c r="K2178" s="47">
        <f t="shared" si="37"/>
        <v>0</v>
      </c>
      <c r="EH2178" s="108" t="str">
        <f>VLOOKUP(B2178,'[1]FT Base GRAL'!$B$6:$AB$2733,27,0)</f>
        <v>TEX</v>
      </c>
    </row>
    <row r="2179" spans="1:138" ht="15.75" x14ac:dyDescent="0.3">
      <c r="A2179" s="55">
        <v>2380</v>
      </c>
      <c r="B2179" s="4" t="s">
        <v>4110</v>
      </c>
      <c r="C2179" s="5" t="s">
        <v>8</v>
      </c>
      <c r="D2179" s="6"/>
      <c r="E2179" s="4" t="s">
        <v>4111</v>
      </c>
      <c r="F2179" s="7" t="s">
        <v>57</v>
      </c>
      <c r="G2179" s="7" t="s">
        <v>34</v>
      </c>
      <c r="H2179" s="7" t="s">
        <v>4112</v>
      </c>
      <c r="I2179" s="47" t="s">
        <v>5189</v>
      </c>
      <c r="J2179" s="47"/>
      <c r="K2179" s="47">
        <f t="shared" si="37"/>
        <v>1</v>
      </c>
      <c r="BN2179">
        <v>1</v>
      </c>
      <c r="BO2179">
        <v>1</v>
      </c>
      <c r="BP2179">
        <v>1</v>
      </c>
      <c r="BQ2179">
        <v>1</v>
      </c>
      <c r="BR2179" s="59">
        <v>1</v>
      </c>
      <c r="EH2179" s="7" t="str">
        <f>VLOOKUP(B2179,'[1]FT Base GRAL'!$B$6:$AB$2733,27,0)</f>
        <v>TAB</v>
      </c>
    </row>
    <row r="2180" spans="1:138" ht="15.75" x14ac:dyDescent="0.3">
      <c r="A2180" s="55">
        <v>2381</v>
      </c>
      <c r="B2180" s="4" t="s">
        <v>4113</v>
      </c>
      <c r="C2180" s="5" t="s">
        <v>8</v>
      </c>
      <c r="D2180" s="6"/>
      <c r="E2180" s="4" t="s">
        <v>4114</v>
      </c>
      <c r="F2180" s="7" t="s">
        <v>57</v>
      </c>
      <c r="G2180" s="7" t="s">
        <v>34</v>
      </c>
      <c r="H2180" s="7" t="s">
        <v>4115</v>
      </c>
      <c r="I2180" s="47" t="s">
        <v>5189</v>
      </c>
      <c r="J2180" s="47"/>
      <c r="K2180" s="47">
        <f t="shared" si="37"/>
        <v>1</v>
      </c>
      <c r="BN2180">
        <v>1</v>
      </c>
      <c r="BO2180">
        <v>1</v>
      </c>
      <c r="BP2180">
        <v>1</v>
      </c>
      <c r="BQ2180">
        <v>1</v>
      </c>
      <c r="BR2180" s="59">
        <v>1</v>
      </c>
      <c r="EH2180" s="7" t="str">
        <f>VLOOKUP(B2180,'[1]FT Base GRAL'!$B$6:$AB$2733,27,0)</f>
        <v>TAB</v>
      </c>
    </row>
    <row r="2181" spans="1:138" ht="15.75" x14ac:dyDescent="0.3">
      <c r="A2181" s="55">
        <v>2382</v>
      </c>
      <c r="B2181" s="4" t="s">
        <v>4116</v>
      </c>
      <c r="C2181" s="12" t="s">
        <v>19</v>
      </c>
      <c r="D2181" s="6"/>
      <c r="E2181" s="4" t="s">
        <v>4117</v>
      </c>
      <c r="F2181" s="7" t="s">
        <v>57</v>
      </c>
      <c r="G2181" s="7" t="s">
        <v>34</v>
      </c>
      <c r="H2181" s="7" t="s">
        <v>4115</v>
      </c>
      <c r="I2181" s="47" t="s">
        <v>5169</v>
      </c>
      <c r="J2181" s="47"/>
      <c r="K2181" s="47">
        <f t="shared" si="37"/>
        <v>0</v>
      </c>
      <c r="EH2181" s="108" t="str">
        <f>VLOOKUP(B2181,'[1]FT Base GRAL'!$B$6:$AB$2733,27,0)</f>
        <v>TEX</v>
      </c>
    </row>
    <row r="2182" spans="1:138" ht="15.75" x14ac:dyDescent="0.3">
      <c r="A2182" s="55">
        <v>2383</v>
      </c>
      <c r="B2182" s="4" t="s">
        <v>4118</v>
      </c>
      <c r="C2182" s="5" t="s">
        <v>8</v>
      </c>
      <c r="D2182" s="6"/>
      <c r="E2182" s="4" t="s">
        <v>4119</v>
      </c>
      <c r="F2182" s="7" t="s">
        <v>57</v>
      </c>
      <c r="G2182" s="7" t="s">
        <v>34</v>
      </c>
      <c r="H2182" s="7" t="s">
        <v>4120</v>
      </c>
      <c r="I2182" s="47" t="s">
        <v>5189</v>
      </c>
      <c r="J2182" s="47"/>
      <c r="K2182" s="47">
        <f t="shared" si="37"/>
        <v>1</v>
      </c>
      <c r="BN2182">
        <v>1</v>
      </c>
      <c r="BO2182">
        <v>1</v>
      </c>
      <c r="BP2182">
        <v>1</v>
      </c>
      <c r="BQ2182">
        <v>1</v>
      </c>
      <c r="BR2182" s="59">
        <v>1</v>
      </c>
      <c r="EH2182" s="7" t="str">
        <f>VLOOKUP(B2182,'[1]FT Base GRAL'!$B$6:$AB$2733,27,0)</f>
        <v>TAB</v>
      </c>
    </row>
    <row r="2183" spans="1:138" ht="15.75" x14ac:dyDescent="0.3">
      <c r="A2183" s="55">
        <v>2384</v>
      </c>
      <c r="B2183" s="4" t="s">
        <v>4122</v>
      </c>
      <c r="C2183" s="5" t="s">
        <v>8</v>
      </c>
      <c r="D2183" s="13"/>
      <c r="E2183" s="16" t="s">
        <v>4123</v>
      </c>
      <c r="F2183" s="14" t="s">
        <v>57</v>
      </c>
      <c r="G2183" s="14" t="s">
        <v>34</v>
      </c>
      <c r="H2183" s="14" t="s">
        <v>4124</v>
      </c>
      <c r="I2183" s="47" t="s">
        <v>5171</v>
      </c>
      <c r="J2183" s="47"/>
      <c r="K2183" s="47">
        <f t="shared" si="37"/>
        <v>0</v>
      </c>
      <c r="DE2183">
        <v>1</v>
      </c>
      <c r="EH2183" s="7" t="str">
        <f>VLOOKUP(B2183,'[1]FT Base GRAL'!$B$6:$AB$2733,27,0)</f>
        <v>GRO 1 Y 2 NIV</v>
      </c>
    </row>
    <row r="2184" spans="1:138" ht="15.75" x14ac:dyDescent="0.3">
      <c r="A2184" s="55">
        <v>2385</v>
      </c>
      <c r="B2184" s="4" t="s">
        <v>4990</v>
      </c>
      <c r="C2184" s="15" t="s">
        <v>41</v>
      </c>
      <c r="D2184" s="13"/>
      <c r="E2184" s="16" t="s">
        <v>4123</v>
      </c>
      <c r="F2184" s="14" t="s">
        <v>57</v>
      </c>
      <c r="G2184" s="14" t="s">
        <v>34</v>
      </c>
      <c r="H2184" s="16" t="s">
        <v>4124</v>
      </c>
      <c r="I2184" s="47" t="s">
        <v>5189</v>
      </c>
      <c r="J2184" s="47"/>
      <c r="K2184" s="47">
        <f t="shared" ref="K2184:K2247" si="38">COUNTA(N2184,Q2184,AC2184,AH2184,AM2184,AT2184,BA2184,BC2184,X2184,BF2184,BM2184,BR2184,BW2184,CB2184,CG2184,CJ2184,CO2184,CT2184,CY2184,DD2184,DN2184,DS2184,DI2184,DX2184,EC2184,EG2184)</f>
        <v>1</v>
      </c>
      <c r="DF2184">
        <v>1</v>
      </c>
      <c r="DI2184" s="59">
        <v>1</v>
      </c>
      <c r="EH2184" s="7" t="str">
        <f>VLOOKUP(B2184,'[1]FT Base GRAL'!$B$6:$AB$2733,27,0)</f>
        <v>GRO-1N-Jun Acla 1V</v>
      </c>
    </row>
    <row r="2185" spans="1:138" ht="15.75" x14ac:dyDescent="0.3">
      <c r="A2185" s="55">
        <v>2386</v>
      </c>
      <c r="B2185" s="8" t="s">
        <v>4121</v>
      </c>
      <c r="C2185" s="9" t="s">
        <v>17</v>
      </c>
      <c r="D2185" s="18"/>
      <c r="E2185" s="19"/>
      <c r="F2185" s="30"/>
      <c r="G2185" s="30"/>
      <c r="H2185" s="30"/>
      <c r="I2185" s="47" t="s">
        <v>4832</v>
      </c>
      <c r="J2185" s="47"/>
      <c r="K2185" s="47">
        <f t="shared" si="38"/>
        <v>0</v>
      </c>
      <c r="EH2185" s="7" t="str">
        <f>VLOOKUP(B2185,'[1]FT Base GRAL'!$B$6:$AB$2733,27,0)</f>
        <v>Ficha Disponible</v>
      </c>
    </row>
    <row r="2186" spans="1:138" ht="15.75" x14ac:dyDescent="0.3">
      <c r="A2186" s="55">
        <v>2387</v>
      </c>
      <c r="B2186" s="4" t="s">
        <v>4125</v>
      </c>
      <c r="C2186" s="12" t="s">
        <v>19</v>
      </c>
      <c r="D2186" s="6"/>
      <c r="E2186" s="4" t="s">
        <v>4126</v>
      </c>
      <c r="F2186" s="7" t="s">
        <v>57</v>
      </c>
      <c r="G2186" s="7" t="s">
        <v>34</v>
      </c>
      <c r="H2186" s="7" t="s">
        <v>4127</v>
      </c>
      <c r="I2186" s="47" t="s">
        <v>5169</v>
      </c>
      <c r="J2186" s="47"/>
      <c r="K2186" s="47">
        <f t="shared" si="38"/>
        <v>0</v>
      </c>
      <c r="EH2186" s="108" t="str">
        <f>VLOOKUP(B2186,'[1]FT Base GRAL'!$B$6:$AB$2733,27,0)</f>
        <v>TEX</v>
      </c>
    </row>
    <row r="2187" spans="1:138" ht="15.75" x14ac:dyDescent="0.3">
      <c r="A2187" s="55">
        <v>2388</v>
      </c>
      <c r="B2187" s="4" t="s">
        <v>4128</v>
      </c>
      <c r="C2187" s="5" t="s">
        <v>8</v>
      </c>
      <c r="D2187" s="6"/>
      <c r="E2187" s="4" t="s">
        <v>4129</v>
      </c>
      <c r="F2187" s="7" t="s">
        <v>63</v>
      </c>
      <c r="G2187" s="7" t="s">
        <v>11</v>
      </c>
      <c r="H2187" s="7" t="s">
        <v>4130</v>
      </c>
      <c r="I2187" s="47" t="s">
        <v>5189</v>
      </c>
      <c r="J2187" s="47"/>
      <c r="K2187" s="47">
        <f t="shared" si="38"/>
        <v>1</v>
      </c>
      <c r="R2187">
        <v>1</v>
      </c>
      <c r="S2187">
        <v>1</v>
      </c>
      <c r="X2187" s="59">
        <v>1</v>
      </c>
      <c r="EH2187" s="7" t="str">
        <f>VLOOKUP(B2187,'[1]FT Base GRAL'!$B$6:$AB$2733,27,0)</f>
        <v>SON 2</v>
      </c>
    </row>
    <row r="2188" spans="1:138" ht="15.75" x14ac:dyDescent="0.3">
      <c r="A2188" s="55">
        <v>2392</v>
      </c>
      <c r="B2188" s="4" t="s">
        <v>4132</v>
      </c>
      <c r="C2188" s="5" t="s">
        <v>8</v>
      </c>
      <c r="D2188" s="6"/>
      <c r="E2188" s="4" t="s">
        <v>4133</v>
      </c>
      <c r="F2188" s="7" t="s">
        <v>63</v>
      </c>
      <c r="G2188" s="7" t="s">
        <v>11</v>
      </c>
      <c r="H2188" s="7" t="s">
        <v>4134</v>
      </c>
      <c r="I2188" s="47" t="s">
        <v>5189</v>
      </c>
      <c r="J2188" s="47"/>
      <c r="K2188" s="47">
        <f t="shared" si="38"/>
        <v>1</v>
      </c>
      <c r="BS2188">
        <v>1</v>
      </c>
      <c r="BT2188">
        <v>1</v>
      </c>
      <c r="BU2188">
        <v>1</v>
      </c>
      <c r="BV2188">
        <v>1</v>
      </c>
      <c r="BW2188" s="59">
        <v>1</v>
      </c>
      <c r="EH2188" s="7" t="str">
        <f>VLOOKUP(B2188,'[1]FT Base GRAL'!$B$6:$AB$2733,27,0)</f>
        <v>TAB</v>
      </c>
    </row>
    <row r="2189" spans="1:138" ht="15.75" x14ac:dyDescent="0.3">
      <c r="A2189" s="55">
        <v>2393</v>
      </c>
      <c r="B2189" s="4" t="s">
        <v>4135</v>
      </c>
      <c r="C2189" s="5" t="s">
        <v>8</v>
      </c>
      <c r="D2189" s="6"/>
      <c r="E2189" s="4" t="s">
        <v>4136</v>
      </c>
      <c r="F2189" s="7" t="s">
        <v>57</v>
      </c>
      <c r="G2189" s="7" t="s">
        <v>34</v>
      </c>
      <c r="H2189" s="7" t="s">
        <v>4137</v>
      </c>
      <c r="I2189" s="47" t="s">
        <v>5189</v>
      </c>
      <c r="J2189" s="47"/>
      <c r="K2189" s="47">
        <f t="shared" si="38"/>
        <v>1</v>
      </c>
      <c r="R2189">
        <v>1</v>
      </c>
      <c r="S2189">
        <v>1</v>
      </c>
      <c r="T2189">
        <v>1</v>
      </c>
      <c r="U2189">
        <v>1</v>
      </c>
      <c r="V2189">
        <v>1</v>
      </c>
      <c r="W2189">
        <v>1</v>
      </c>
      <c r="X2189" s="59">
        <v>1</v>
      </c>
      <c r="EH2189" s="7" t="str">
        <f>VLOOKUP(B2189,'[1]FT Base GRAL'!$B$6:$AB$2733,27,0)</f>
        <v>NAY</v>
      </c>
    </row>
    <row r="2190" spans="1:138" ht="15.75" x14ac:dyDescent="0.3">
      <c r="A2190" s="55">
        <v>2396</v>
      </c>
      <c r="B2190" s="4" t="s">
        <v>4143</v>
      </c>
      <c r="C2190" s="5" t="s">
        <v>8</v>
      </c>
      <c r="D2190" s="6"/>
      <c r="E2190" s="4" t="s">
        <v>4144</v>
      </c>
      <c r="F2190" s="7" t="s">
        <v>63</v>
      </c>
      <c r="G2190" s="7" t="s">
        <v>34</v>
      </c>
      <c r="H2190" s="7" t="s">
        <v>4145</v>
      </c>
      <c r="I2190" s="47" t="s">
        <v>5189</v>
      </c>
      <c r="J2190" s="47"/>
      <c r="K2190" s="47">
        <f t="shared" si="38"/>
        <v>5</v>
      </c>
      <c r="R2190">
        <v>1</v>
      </c>
      <c r="S2190">
        <v>1</v>
      </c>
      <c r="X2190" s="59">
        <v>1</v>
      </c>
      <c r="Y2190">
        <v>1</v>
      </c>
      <c r="Z2190">
        <v>1</v>
      </c>
      <c r="AC2190" s="59">
        <v>1</v>
      </c>
      <c r="AE2190">
        <v>1</v>
      </c>
      <c r="AH2190" s="59">
        <v>1</v>
      </c>
      <c r="AI2190">
        <v>1</v>
      </c>
      <c r="AM2190" s="59">
        <v>1</v>
      </c>
      <c r="AN2190">
        <v>1</v>
      </c>
      <c r="AT2190" s="59">
        <v>1</v>
      </c>
      <c r="EH2190" s="7" t="str">
        <f>VLOOKUP(B2190,'[1]FT Base GRAL'!$B$6:$AB$2733,27,0)</f>
        <v>SLP</v>
      </c>
    </row>
    <row r="2191" spans="1:138" ht="15.75" x14ac:dyDescent="0.3">
      <c r="A2191" s="55">
        <v>2399</v>
      </c>
      <c r="B2191" s="4" t="s">
        <v>4150</v>
      </c>
      <c r="C2191" s="5" t="s">
        <v>8</v>
      </c>
      <c r="D2191" s="6"/>
      <c r="E2191" s="4" t="s">
        <v>4151</v>
      </c>
      <c r="F2191" s="7" t="s">
        <v>63</v>
      </c>
      <c r="G2191" s="7" t="s">
        <v>11</v>
      </c>
      <c r="H2191" s="7" t="s">
        <v>4152</v>
      </c>
      <c r="I2191" s="47" t="s">
        <v>5189</v>
      </c>
      <c r="J2191" s="47"/>
      <c r="K2191" s="47">
        <f t="shared" si="38"/>
        <v>2</v>
      </c>
      <c r="AD2191">
        <v>1</v>
      </c>
      <c r="AE2191">
        <v>1</v>
      </c>
      <c r="AF2191">
        <v>1</v>
      </c>
      <c r="AG2191">
        <v>1</v>
      </c>
      <c r="AH2191" s="59">
        <v>1</v>
      </c>
      <c r="AI2191">
        <v>1</v>
      </c>
      <c r="AJ2191">
        <v>1</v>
      </c>
      <c r="AK2191">
        <v>1</v>
      </c>
      <c r="AL2191">
        <v>1</v>
      </c>
      <c r="AM2191" s="59">
        <v>1</v>
      </c>
      <c r="EH2191" s="7" t="str">
        <f>VLOOKUP(B2191,'[1]FT Base GRAL'!$B$6:$AB$2733,27,0)</f>
        <v>QRO</v>
      </c>
    </row>
    <row r="2192" spans="1:138" ht="15.75" x14ac:dyDescent="0.3">
      <c r="A2192" s="55">
        <v>2400</v>
      </c>
      <c r="B2192" s="4" t="s">
        <v>4153</v>
      </c>
      <c r="C2192" s="5" t="s">
        <v>8</v>
      </c>
      <c r="D2192" s="6"/>
      <c r="E2192" s="4" t="s">
        <v>4151</v>
      </c>
      <c r="F2192" s="7" t="s">
        <v>63</v>
      </c>
      <c r="G2192" s="7" t="s">
        <v>11</v>
      </c>
      <c r="H2192" s="7" t="s">
        <v>4152</v>
      </c>
      <c r="I2192" s="47" t="s">
        <v>5189</v>
      </c>
      <c r="J2192" s="47"/>
      <c r="K2192" s="47">
        <f t="shared" si="38"/>
        <v>1</v>
      </c>
      <c r="Y2192">
        <v>1</v>
      </c>
      <c r="Z2192">
        <v>1</v>
      </c>
      <c r="AA2192">
        <v>1</v>
      </c>
      <c r="AB2192">
        <v>1</v>
      </c>
      <c r="AC2192" s="59">
        <v>1</v>
      </c>
      <c r="EH2192" s="7" t="str">
        <f>VLOOKUP(B2192,'[1]FT Base GRAL'!$B$6:$AB$2733,27,0)</f>
        <v>SLP</v>
      </c>
    </row>
    <row r="2193" spans="1:138" ht="15.75" x14ac:dyDescent="0.3">
      <c r="A2193" s="55">
        <v>2401</v>
      </c>
      <c r="B2193" s="4" t="s">
        <v>4154</v>
      </c>
      <c r="C2193" s="5" t="s">
        <v>8</v>
      </c>
      <c r="D2193" s="6"/>
      <c r="E2193" s="4" t="s">
        <v>4155</v>
      </c>
      <c r="F2193" s="7" t="s">
        <v>111</v>
      </c>
      <c r="G2193" s="7" t="s">
        <v>34</v>
      </c>
      <c r="H2193" s="7" t="s">
        <v>54</v>
      </c>
      <c r="I2193" s="47" t="s">
        <v>5171</v>
      </c>
      <c r="J2193" s="47"/>
      <c r="K2193" s="47">
        <f t="shared" si="38"/>
        <v>0</v>
      </c>
      <c r="AU2193">
        <v>1</v>
      </c>
      <c r="AV2193">
        <v>1</v>
      </c>
      <c r="AW2193">
        <v>1</v>
      </c>
      <c r="AX2193">
        <v>1</v>
      </c>
      <c r="EH2193" s="7" t="str">
        <f>VLOOKUP(B2193,'[1]FT Base GRAL'!$B$6:$AB$2733,27,0)</f>
        <v>FARMA</v>
      </c>
    </row>
    <row r="2194" spans="1:138" ht="15.75" x14ac:dyDescent="0.3">
      <c r="A2194" s="55">
        <v>2402</v>
      </c>
      <c r="B2194" s="4" t="s">
        <v>4156</v>
      </c>
      <c r="C2194" s="15" t="s">
        <v>41</v>
      </c>
      <c r="D2194" s="13"/>
      <c r="E2194" s="16" t="s">
        <v>4155</v>
      </c>
      <c r="F2194" s="14" t="s">
        <v>111</v>
      </c>
      <c r="G2194" s="14" t="s">
        <v>34</v>
      </c>
      <c r="H2194" s="7" t="s">
        <v>54</v>
      </c>
      <c r="I2194" s="47" t="s">
        <v>5189</v>
      </c>
      <c r="J2194" s="47"/>
      <c r="K2194" s="47">
        <f t="shared" si="38"/>
        <v>1</v>
      </c>
      <c r="AY2194">
        <v>1</v>
      </c>
      <c r="BA2194" s="59">
        <v>1</v>
      </c>
      <c r="EH2194" s="7" t="str">
        <f>VLOOKUP(B2194,'[1]FT Base GRAL'!$B$6:$AB$2733,27,0)</f>
        <v>FARMA-JunAcla</v>
      </c>
    </row>
    <row r="2195" spans="1:138" ht="15.75" x14ac:dyDescent="0.3">
      <c r="A2195" s="55">
        <v>2403</v>
      </c>
      <c r="B2195" s="4" t="s">
        <v>4157</v>
      </c>
      <c r="C2195" s="5" t="s">
        <v>8</v>
      </c>
      <c r="D2195" s="6"/>
      <c r="E2195" s="4" t="s">
        <v>4158</v>
      </c>
      <c r="F2195" s="7" t="s">
        <v>57</v>
      </c>
      <c r="G2195" s="7" t="s">
        <v>34</v>
      </c>
      <c r="H2195" s="7" t="s">
        <v>4159</v>
      </c>
      <c r="I2195" s="47" t="s">
        <v>5189</v>
      </c>
      <c r="J2195" s="47"/>
      <c r="K2195" s="47">
        <f t="shared" si="38"/>
        <v>5</v>
      </c>
      <c r="R2195">
        <v>1</v>
      </c>
      <c r="S2195">
        <v>1</v>
      </c>
      <c r="T2195">
        <v>1</v>
      </c>
      <c r="U2195">
        <v>1</v>
      </c>
      <c r="V2195">
        <v>1</v>
      </c>
      <c r="W2195">
        <v>1</v>
      </c>
      <c r="X2195" s="59">
        <v>1</v>
      </c>
      <c r="AD2195">
        <v>1</v>
      </c>
      <c r="AE2195">
        <v>1</v>
      </c>
      <c r="AF2195">
        <v>1</v>
      </c>
      <c r="AG2195">
        <v>1</v>
      </c>
      <c r="AH2195" s="59">
        <v>1</v>
      </c>
      <c r="AN2195">
        <v>1</v>
      </c>
      <c r="AT2195" s="59">
        <v>1</v>
      </c>
      <c r="BN2195">
        <v>1</v>
      </c>
      <c r="BO2195">
        <v>1</v>
      </c>
      <c r="BR2195" s="59">
        <v>1</v>
      </c>
      <c r="DE2195">
        <v>1</v>
      </c>
      <c r="DF2195">
        <v>1</v>
      </c>
      <c r="DI2195" s="59">
        <v>1</v>
      </c>
      <c r="EH2195" s="7" t="str">
        <f>VLOOKUP(B2195,'[1]FT Base GRAL'!$B$6:$AB$2733,27,0)</f>
        <v>SIN</v>
      </c>
    </row>
    <row r="2196" spans="1:138" ht="15.75" x14ac:dyDescent="0.3">
      <c r="A2196" s="55">
        <v>2404</v>
      </c>
      <c r="B2196" s="4" t="s">
        <v>4160</v>
      </c>
      <c r="C2196" s="12" t="s">
        <v>19</v>
      </c>
      <c r="D2196" s="6"/>
      <c r="E2196" s="4" t="s">
        <v>4158</v>
      </c>
      <c r="F2196" s="7" t="s">
        <v>57</v>
      </c>
      <c r="G2196" s="7" t="s">
        <v>34</v>
      </c>
      <c r="H2196" s="7" t="s">
        <v>4159</v>
      </c>
      <c r="I2196" s="47" t="s">
        <v>5169</v>
      </c>
      <c r="J2196" s="47"/>
      <c r="K2196" s="47">
        <f t="shared" si="38"/>
        <v>0</v>
      </c>
      <c r="EH2196" s="108" t="str">
        <f>VLOOKUP(B2196,'[1]FT Base GRAL'!$B$6:$AB$2733,27,0)</f>
        <v>TEX</v>
      </c>
    </row>
    <row r="2197" spans="1:138" ht="15.75" x14ac:dyDescent="0.3">
      <c r="A2197" s="55">
        <v>2405</v>
      </c>
      <c r="B2197" s="4" t="s">
        <v>4161</v>
      </c>
      <c r="C2197" s="5" t="s">
        <v>8</v>
      </c>
      <c r="D2197" s="6"/>
      <c r="E2197" s="4" t="s">
        <v>4162</v>
      </c>
      <c r="F2197" s="7" t="s">
        <v>111</v>
      </c>
      <c r="G2197" s="7" t="s">
        <v>11</v>
      </c>
      <c r="H2197" s="7" t="s">
        <v>4163</v>
      </c>
      <c r="I2197" s="47" t="s">
        <v>5189</v>
      </c>
      <c r="J2197" s="47"/>
      <c r="K2197" s="47">
        <f t="shared" si="38"/>
        <v>1</v>
      </c>
      <c r="AI2197">
        <v>1</v>
      </c>
      <c r="AJ2197">
        <v>1</v>
      </c>
      <c r="AM2197" s="59">
        <v>1</v>
      </c>
      <c r="EH2197" s="7" t="str">
        <f>VLOOKUP(B2197,'[1]FT Base GRAL'!$B$6:$AB$2733,27,0)</f>
        <v>SIN</v>
      </c>
    </row>
    <row r="2198" spans="1:138" ht="15.75" x14ac:dyDescent="0.3">
      <c r="A2198" s="55">
        <v>2406</v>
      </c>
      <c r="B2198" s="4" t="s">
        <v>4164</v>
      </c>
      <c r="C2198" s="5" t="s">
        <v>8</v>
      </c>
      <c r="D2198" s="6"/>
      <c r="E2198" s="4" t="s">
        <v>4165</v>
      </c>
      <c r="F2198" s="7" t="s">
        <v>53</v>
      </c>
      <c r="G2198" s="7" t="s">
        <v>34</v>
      </c>
      <c r="H2198" s="7" t="s">
        <v>54</v>
      </c>
      <c r="I2198" s="47" t="s">
        <v>5189</v>
      </c>
      <c r="J2198" s="47"/>
      <c r="K2198" s="47">
        <f t="shared" si="38"/>
        <v>2</v>
      </c>
      <c r="Y2198">
        <v>1</v>
      </c>
      <c r="Z2198">
        <v>1</v>
      </c>
      <c r="AC2198" s="59">
        <v>1</v>
      </c>
      <c r="AD2198">
        <v>1</v>
      </c>
      <c r="AI2198">
        <v>1</v>
      </c>
      <c r="AJ2198">
        <v>1</v>
      </c>
      <c r="AK2198">
        <v>1</v>
      </c>
      <c r="AL2198">
        <v>1</v>
      </c>
      <c r="AM2198" s="59">
        <v>1</v>
      </c>
      <c r="AN2198">
        <v>1</v>
      </c>
      <c r="AO2198">
        <v>1</v>
      </c>
      <c r="AP2198">
        <v>1</v>
      </c>
      <c r="EH2198" s="7" t="str">
        <f>VLOOKUP(B2198,'[1]FT Base GRAL'!$B$6:$AB$2733,27,0)</f>
        <v>SLP</v>
      </c>
    </row>
    <row r="2199" spans="1:138" ht="15.75" x14ac:dyDescent="0.3">
      <c r="A2199" s="55">
        <v>2407</v>
      </c>
      <c r="B2199" s="4" t="s">
        <v>4166</v>
      </c>
      <c r="C2199" s="15" t="s">
        <v>41</v>
      </c>
      <c r="D2199" s="13"/>
      <c r="E2199" s="4" t="s">
        <v>4165</v>
      </c>
      <c r="F2199" s="14" t="s">
        <v>899</v>
      </c>
      <c r="G2199" s="14" t="s">
        <v>34</v>
      </c>
      <c r="H2199" s="14" t="s">
        <v>122</v>
      </c>
      <c r="I2199" s="47" t="s">
        <v>5189</v>
      </c>
      <c r="J2199" s="47"/>
      <c r="K2199" s="47">
        <f t="shared" si="38"/>
        <v>1</v>
      </c>
      <c r="AE2199">
        <v>1</v>
      </c>
      <c r="AF2199">
        <v>1</v>
      </c>
      <c r="AG2199">
        <v>1</v>
      </c>
      <c r="AH2199" s="59">
        <v>1</v>
      </c>
      <c r="EH2199" s="7" t="str">
        <f>VLOOKUP(B2199,'[1]FT Base GRAL'!$B$6:$AB$2733,27,0)</f>
        <v>QRO-JunAcla</v>
      </c>
    </row>
    <row r="2200" spans="1:138" ht="15.75" x14ac:dyDescent="0.3">
      <c r="A2200" s="55">
        <v>2408</v>
      </c>
      <c r="B2200" s="20" t="s">
        <v>4167</v>
      </c>
      <c r="C2200" s="15" t="s">
        <v>41</v>
      </c>
      <c r="D2200" s="21" t="s">
        <v>146</v>
      </c>
      <c r="E2200" s="4" t="s">
        <v>4168</v>
      </c>
      <c r="F2200" s="7" t="s">
        <v>53</v>
      </c>
      <c r="G2200" s="7" t="s">
        <v>34</v>
      </c>
      <c r="H2200" s="7" t="s">
        <v>54</v>
      </c>
      <c r="I2200" s="47" t="s">
        <v>5189</v>
      </c>
      <c r="J2200" s="47"/>
      <c r="K2200" s="47">
        <f t="shared" si="38"/>
        <v>1</v>
      </c>
      <c r="AQ2200">
        <v>1</v>
      </c>
      <c r="AR2200">
        <v>1</v>
      </c>
      <c r="AS2200">
        <v>1</v>
      </c>
      <c r="AT2200" s="59">
        <v>1</v>
      </c>
      <c r="EH2200" s="7" t="str">
        <f>VLOOKUP(B2200,'[1]FT Base GRAL'!$B$6:$AB$2733,27,0)</f>
        <v>SIN HP-JunAcla</v>
      </c>
    </row>
    <row r="2201" spans="1:138" ht="15.75" x14ac:dyDescent="0.3">
      <c r="A2201" s="55">
        <v>2409</v>
      </c>
      <c r="B2201" s="4" t="s">
        <v>4169</v>
      </c>
      <c r="C2201" s="5" t="s">
        <v>8</v>
      </c>
      <c r="D2201" s="6"/>
      <c r="E2201" s="4" t="s">
        <v>4170</v>
      </c>
      <c r="F2201" s="7" t="s">
        <v>53</v>
      </c>
      <c r="G2201" s="7" t="s">
        <v>34</v>
      </c>
      <c r="H2201" s="7" t="s">
        <v>54</v>
      </c>
      <c r="I2201" s="47" t="s">
        <v>5189</v>
      </c>
      <c r="J2201" s="47"/>
      <c r="K2201" s="47">
        <f t="shared" si="38"/>
        <v>3</v>
      </c>
      <c r="Y2201">
        <v>1</v>
      </c>
      <c r="Z2201">
        <v>1</v>
      </c>
      <c r="AA2201">
        <v>1</v>
      </c>
      <c r="AB2201">
        <v>1</v>
      </c>
      <c r="AC2201" s="59">
        <v>1</v>
      </c>
      <c r="AD2201">
        <v>1</v>
      </c>
      <c r="AI2201">
        <v>1</v>
      </c>
      <c r="AJ2201">
        <v>1</v>
      </c>
      <c r="AK2201">
        <v>1</v>
      </c>
      <c r="AL2201">
        <v>1</v>
      </c>
      <c r="AM2201" s="59">
        <v>1</v>
      </c>
      <c r="AN2201">
        <v>1</v>
      </c>
      <c r="AT2201" s="59">
        <v>1</v>
      </c>
      <c r="EH2201" s="7" t="str">
        <f>VLOOKUP(B2201,'[1]FT Base GRAL'!$B$6:$AB$2733,27,0)</f>
        <v>SLP</v>
      </c>
    </row>
    <row r="2202" spans="1:138" ht="15.75" x14ac:dyDescent="0.3">
      <c r="A2202" s="55">
        <v>2410</v>
      </c>
      <c r="B2202" s="4" t="s">
        <v>4171</v>
      </c>
      <c r="C2202" s="15" t="s">
        <v>41</v>
      </c>
      <c r="D2202" s="13"/>
      <c r="E2202" s="4" t="s">
        <v>4170</v>
      </c>
      <c r="F2202" s="14" t="s">
        <v>121</v>
      </c>
      <c r="G2202" s="14" t="s">
        <v>34</v>
      </c>
      <c r="H2202" s="14" t="s">
        <v>122</v>
      </c>
      <c r="I2202" s="47" t="s">
        <v>5189</v>
      </c>
      <c r="J2202" s="47"/>
      <c r="K2202" s="47">
        <f t="shared" si="38"/>
        <v>1</v>
      </c>
      <c r="AE2202">
        <v>1</v>
      </c>
      <c r="AF2202">
        <v>1</v>
      </c>
      <c r="AG2202">
        <v>1</v>
      </c>
      <c r="AH2202" s="59">
        <v>1</v>
      </c>
      <c r="EH2202" s="7" t="str">
        <f>VLOOKUP(B2202,'[1]FT Base GRAL'!$B$6:$AB$2733,27,0)</f>
        <v>QRO-JunAcla</v>
      </c>
    </row>
    <row r="2203" spans="1:138" ht="15.75" x14ac:dyDescent="0.3">
      <c r="A2203" s="55">
        <v>2411</v>
      </c>
      <c r="B2203" s="4" t="s">
        <v>5087</v>
      </c>
      <c r="C2203" s="5" t="s">
        <v>8</v>
      </c>
      <c r="D2203" s="13"/>
      <c r="E2203" s="16" t="s">
        <v>5143</v>
      </c>
      <c r="F2203" s="14" t="s">
        <v>11</v>
      </c>
      <c r="G2203" s="14" t="s">
        <v>34</v>
      </c>
      <c r="H2203" s="14" t="s">
        <v>1298</v>
      </c>
      <c r="I2203" s="47" t="s">
        <v>5189</v>
      </c>
      <c r="J2203" s="47"/>
      <c r="K2203" s="47">
        <f t="shared" si="38"/>
        <v>1</v>
      </c>
      <c r="DT2203">
        <v>1</v>
      </c>
      <c r="DX2203" s="59">
        <v>1</v>
      </c>
      <c r="EH2203" s="7" t="str">
        <f>VLOOKUP(B2203,'[1]FT Base GRAL'!$B$6:$AB$2733,27,0)</f>
        <v>CMM</v>
      </c>
    </row>
    <row r="2204" spans="1:138" ht="15.75" x14ac:dyDescent="0.3">
      <c r="A2204" s="55">
        <v>2412</v>
      </c>
      <c r="B2204" s="4" t="s">
        <v>4172</v>
      </c>
      <c r="C2204" s="5" t="s">
        <v>8</v>
      </c>
      <c r="D2204" s="6"/>
      <c r="E2204" s="4" t="s">
        <v>4173</v>
      </c>
      <c r="F2204" s="7" t="s">
        <v>57</v>
      </c>
      <c r="G2204" s="7" t="s">
        <v>34</v>
      </c>
      <c r="H2204" s="7" t="s">
        <v>4174</v>
      </c>
      <c r="I2204" s="47" t="s">
        <v>5189</v>
      </c>
      <c r="J2204" s="47"/>
      <c r="K2204" s="47">
        <f t="shared" si="38"/>
        <v>1</v>
      </c>
      <c r="BN2204">
        <v>1</v>
      </c>
      <c r="BO2204">
        <v>1</v>
      </c>
      <c r="BP2204">
        <v>1</v>
      </c>
      <c r="BQ2204">
        <v>1</v>
      </c>
      <c r="BR2204" s="59">
        <v>1</v>
      </c>
      <c r="EH2204" s="7" t="str">
        <f>VLOOKUP(B2204,'[1]FT Base GRAL'!$B$6:$AB$2733,27,0)</f>
        <v>TAB</v>
      </c>
    </row>
    <row r="2205" spans="1:138" ht="15.75" x14ac:dyDescent="0.3">
      <c r="A2205" s="55">
        <v>2413</v>
      </c>
      <c r="B2205" s="4" t="s">
        <v>4175</v>
      </c>
      <c r="C2205" s="5" t="s">
        <v>8</v>
      </c>
      <c r="D2205" s="6"/>
      <c r="E2205" s="4" t="s">
        <v>4176</v>
      </c>
      <c r="F2205" s="7" t="s">
        <v>111</v>
      </c>
      <c r="G2205" s="7" t="s">
        <v>284</v>
      </c>
      <c r="H2205" s="7" t="s">
        <v>4177</v>
      </c>
      <c r="I2205" s="47" t="s">
        <v>4832</v>
      </c>
      <c r="J2205" s="47"/>
      <c r="K2205" s="47">
        <f t="shared" si="38"/>
        <v>0</v>
      </c>
      <c r="EH2205" s="108" t="str">
        <f>VLOOKUP(B2205,'[1]FT Base GRAL'!$B$6:$AB$2733,27,0)</f>
        <v>NAY</v>
      </c>
    </row>
    <row r="2206" spans="1:138" ht="15.75" x14ac:dyDescent="0.3">
      <c r="A2206" s="55">
        <v>2414</v>
      </c>
      <c r="B2206" s="4" t="s">
        <v>4178</v>
      </c>
      <c r="C2206" s="5" t="s">
        <v>8</v>
      </c>
      <c r="D2206" s="6"/>
      <c r="E2206" s="4" t="s">
        <v>4179</v>
      </c>
      <c r="F2206" s="7" t="s">
        <v>53</v>
      </c>
      <c r="G2206" s="7" t="s">
        <v>34</v>
      </c>
      <c r="H2206" s="7" t="s">
        <v>54</v>
      </c>
      <c r="I2206" s="47" t="s">
        <v>4832</v>
      </c>
      <c r="J2206" s="47"/>
      <c r="K2206" s="47">
        <f t="shared" si="38"/>
        <v>0</v>
      </c>
      <c r="EH2206" s="108" t="str">
        <f>VLOOKUP(B2206,'[1]FT Base GRAL'!$B$6:$AB$2733,27,0)</f>
        <v>FARMA</v>
      </c>
    </row>
    <row r="2207" spans="1:138" ht="15.75" x14ac:dyDescent="0.3">
      <c r="A2207" s="55">
        <v>2415</v>
      </c>
      <c r="B2207" s="4" t="s">
        <v>4180</v>
      </c>
      <c r="C2207" s="5" t="s">
        <v>8</v>
      </c>
      <c r="D2207" s="6"/>
      <c r="E2207" s="4" t="s">
        <v>4181</v>
      </c>
      <c r="F2207" s="7" t="s">
        <v>63</v>
      </c>
      <c r="G2207" s="7" t="s">
        <v>11</v>
      </c>
      <c r="H2207" s="7" t="s">
        <v>4182</v>
      </c>
      <c r="I2207" s="47" t="s">
        <v>5189</v>
      </c>
      <c r="J2207" s="47"/>
      <c r="K2207" s="47">
        <f t="shared" si="38"/>
        <v>5</v>
      </c>
      <c r="R2207">
        <v>1</v>
      </c>
      <c r="X2207" s="59">
        <v>1</v>
      </c>
      <c r="AI2207">
        <v>1</v>
      </c>
      <c r="AM2207" s="59">
        <v>1</v>
      </c>
      <c r="BB2207">
        <v>1</v>
      </c>
      <c r="BC2207" s="59">
        <v>1</v>
      </c>
      <c r="BG2207">
        <v>1</v>
      </c>
      <c r="BH2207">
        <v>1</v>
      </c>
      <c r="BM2207" s="59">
        <v>1</v>
      </c>
      <c r="BN2207">
        <v>1</v>
      </c>
      <c r="BS2207">
        <v>1</v>
      </c>
      <c r="BX2207">
        <v>1</v>
      </c>
      <c r="CU2207">
        <v>1</v>
      </c>
      <c r="DY2207">
        <v>1</v>
      </c>
      <c r="DZ2207">
        <v>1</v>
      </c>
      <c r="EC2207" s="59">
        <v>1</v>
      </c>
      <c r="EH2207" s="7" t="str">
        <f>VLOOKUP(B2207,'[1]FT Base GRAL'!$B$6:$AB$2733,27,0)</f>
        <v>SIN</v>
      </c>
    </row>
    <row r="2208" spans="1:138" ht="15.75" x14ac:dyDescent="0.3">
      <c r="A2208" s="55">
        <v>2416</v>
      </c>
      <c r="B2208" s="4" t="s">
        <v>4183</v>
      </c>
      <c r="C2208" s="5" t="s">
        <v>8</v>
      </c>
      <c r="D2208" s="6"/>
      <c r="E2208" s="4" t="s">
        <v>4184</v>
      </c>
      <c r="F2208" s="7" t="s">
        <v>63</v>
      </c>
      <c r="G2208" s="7" t="s">
        <v>11</v>
      </c>
      <c r="H2208" s="7" t="s">
        <v>4182</v>
      </c>
      <c r="I2208" s="47" t="s">
        <v>5171</v>
      </c>
      <c r="J2208" s="47"/>
      <c r="K2208" s="47">
        <f t="shared" si="38"/>
        <v>0</v>
      </c>
      <c r="BS2208">
        <v>1</v>
      </c>
      <c r="EH2208" s="7" t="str">
        <f>VLOOKUP(B2208,'[1]FT Base GRAL'!$B$6:$AB$2733,27,0)</f>
        <v>TAB</v>
      </c>
    </row>
    <row r="2209" spans="1:138" ht="15.75" x14ac:dyDescent="0.3">
      <c r="A2209" s="55">
        <v>2417</v>
      </c>
      <c r="B2209" s="4" t="s">
        <v>4185</v>
      </c>
      <c r="C2209" s="5" t="s">
        <v>8</v>
      </c>
      <c r="D2209" s="6"/>
      <c r="E2209" s="4" t="s">
        <v>4186</v>
      </c>
      <c r="F2209" s="7" t="s">
        <v>63</v>
      </c>
      <c r="G2209" s="7" t="s">
        <v>11</v>
      </c>
      <c r="H2209" s="7" t="s">
        <v>4182</v>
      </c>
      <c r="I2209" s="47" t="s">
        <v>5171</v>
      </c>
      <c r="J2209" s="47"/>
      <c r="K2209" s="47">
        <f t="shared" si="38"/>
        <v>0</v>
      </c>
      <c r="CZ2209">
        <v>1</v>
      </c>
      <c r="EH2209" s="7" t="str">
        <f>VLOOKUP(B2209,'[1]FT Base GRAL'!$B$6:$AB$2733,27,0)</f>
        <v>_SLP</v>
      </c>
    </row>
    <row r="2210" spans="1:138" ht="15.75" x14ac:dyDescent="0.3">
      <c r="A2210" s="55">
        <v>2418</v>
      </c>
      <c r="B2210" s="4" t="s">
        <v>4187</v>
      </c>
      <c r="C2210" s="5" t="s">
        <v>8</v>
      </c>
      <c r="D2210" s="6"/>
      <c r="E2210" s="4" t="s">
        <v>4188</v>
      </c>
      <c r="F2210" s="7" t="s">
        <v>63</v>
      </c>
      <c r="G2210" s="7" t="s">
        <v>11</v>
      </c>
      <c r="H2210" s="7" t="s">
        <v>4182</v>
      </c>
      <c r="I2210" s="47" t="s">
        <v>5189</v>
      </c>
      <c r="J2210" s="47"/>
      <c r="K2210" s="47">
        <f t="shared" si="38"/>
        <v>4</v>
      </c>
      <c r="R2210">
        <v>1</v>
      </c>
      <c r="S2210">
        <v>1</v>
      </c>
      <c r="X2210" s="59">
        <v>1</v>
      </c>
      <c r="AI2210">
        <v>1</v>
      </c>
      <c r="AM2210" s="59">
        <v>1</v>
      </c>
      <c r="AN2210">
        <v>1</v>
      </c>
      <c r="AT2210" s="59">
        <v>1</v>
      </c>
      <c r="BS2210">
        <v>1</v>
      </c>
      <c r="BT2210">
        <v>1</v>
      </c>
      <c r="BU2210">
        <v>1</v>
      </c>
      <c r="DY2210">
        <v>1</v>
      </c>
      <c r="DZ2210">
        <v>1</v>
      </c>
      <c r="EC2210" s="59">
        <v>1</v>
      </c>
      <c r="EH2210" s="7" t="str">
        <f>VLOOKUP(B2210,'[1]FT Base GRAL'!$B$6:$AB$2733,27,0)</f>
        <v>SIN</v>
      </c>
    </row>
    <row r="2211" spans="1:138" ht="15.75" x14ac:dyDescent="0.3">
      <c r="A2211" s="55">
        <v>2419</v>
      </c>
      <c r="B2211" s="4" t="s">
        <v>4190</v>
      </c>
      <c r="C2211" s="5" t="s">
        <v>8</v>
      </c>
      <c r="D2211" s="6"/>
      <c r="E2211" s="4" t="s">
        <v>4191</v>
      </c>
      <c r="F2211" s="7" t="s">
        <v>63</v>
      </c>
      <c r="G2211" s="7" t="s">
        <v>11</v>
      </c>
      <c r="H2211" s="7" t="s">
        <v>4182</v>
      </c>
      <c r="I2211" s="47" t="s">
        <v>5171</v>
      </c>
      <c r="J2211" s="47"/>
      <c r="K2211" s="47">
        <f t="shared" si="38"/>
        <v>0</v>
      </c>
      <c r="BS2211">
        <v>1</v>
      </c>
      <c r="BT2211">
        <v>1</v>
      </c>
      <c r="BU2211">
        <v>1</v>
      </c>
      <c r="EH2211" s="7" t="str">
        <f>VLOOKUP(B2211,'[1]FT Base GRAL'!$B$6:$AB$2733,27,0)</f>
        <v>TAB</v>
      </c>
    </row>
    <row r="2212" spans="1:138" ht="15.75" x14ac:dyDescent="0.3">
      <c r="A2212" s="55">
        <v>2420</v>
      </c>
      <c r="B2212" s="4" t="s">
        <v>4189</v>
      </c>
      <c r="C2212" s="17" t="s">
        <v>43</v>
      </c>
      <c r="D2212" s="6"/>
      <c r="E2212" s="4" t="s">
        <v>4188</v>
      </c>
      <c r="F2212" s="7" t="s">
        <v>63</v>
      </c>
      <c r="G2212" s="7" t="s">
        <v>11</v>
      </c>
      <c r="H2212" s="7" t="s">
        <v>4182</v>
      </c>
      <c r="I2212" s="47" t="s">
        <v>5171</v>
      </c>
      <c r="J2212" s="47"/>
      <c r="K2212" s="47">
        <f t="shared" si="38"/>
        <v>0</v>
      </c>
      <c r="AD2212">
        <v>1</v>
      </c>
      <c r="EH2212" s="7" t="str">
        <f>VLOOKUP(B2212,'[1]FT Base GRAL'!$B$6:$AB$2733,27,0)</f>
        <v>QRO</v>
      </c>
    </row>
    <row r="2213" spans="1:138" ht="15.75" x14ac:dyDescent="0.3">
      <c r="A2213" s="55">
        <v>2421</v>
      </c>
      <c r="B2213" s="4" t="s">
        <v>4192</v>
      </c>
      <c r="C2213" s="12" t="s">
        <v>19</v>
      </c>
      <c r="D2213" s="6"/>
      <c r="E2213" s="4" t="s">
        <v>4181</v>
      </c>
      <c r="F2213" s="7" t="s">
        <v>63</v>
      </c>
      <c r="G2213" s="7" t="s">
        <v>11</v>
      </c>
      <c r="H2213" s="7" t="s">
        <v>4182</v>
      </c>
      <c r="I2213" s="47" t="s">
        <v>5189</v>
      </c>
      <c r="J2213" s="47"/>
      <c r="K2213" s="47">
        <f t="shared" si="38"/>
        <v>1</v>
      </c>
      <c r="CP2213">
        <v>1</v>
      </c>
      <c r="CT2213" s="59">
        <v>1</v>
      </c>
      <c r="EH2213" s="7" t="str">
        <f>VLOOKUP(B2213,'[1]FT Base GRAL'!$B$6:$AB$2733,27,0)</f>
        <v>TEX</v>
      </c>
    </row>
    <row r="2214" spans="1:138" ht="15.75" x14ac:dyDescent="0.3">
      <c r="A2214" s="55">
        <v>2422</v>
      </c>
      <c r="B2214" s="4" t="s">
        <v>4193</v>
      </c>
      <c r="C2214" s="5" t="s">
        <v>8</v>
      </c>
      <c r="D2214" s="6"/>
      <c r="E2214" s="4" t="s">
        <v>4186</v>
      </c>
      <c r="F2214" s="7" t="s">
        <v>63</v>
      </c>
      <c r="G2214" s="7" t="s">
        <v>11</v>
      </c>
      <c r="H2214" s="7" t="s">
        <v>4182</v>
      </c>
      <c r="I2214" s="47" t="s">
        <v>5171</v>
      </c>
      <c r="J2214" s="47"/>
      <c r="K2214" s="47">
        <f t="shared" si="38"/>
        <v>0</v>
      </c>
      <c r="Y2214">
        <v>1</v>
      </c>
      <c r="EH2214" s="7" t="str">
        <f>VLOOKUP(B2214,'[1]FT Base GRAL'!$B$6:$AB$2733,27,0)</f>
        <v>SLP</v>
      </c>
    </row>
    <row r="2215" spans="1:138" ht="15.75" x14ac:dyDescent="0.3">
      <c r="A2215" s="55">
        <v>2423</v>
      </c>
      <c r="B2215" s="4" t="s">
        <v>4194</v>
      </c>
      <c r="C2215" s="5" t="s">
        <v>8</v>
      </c>
      <c r="D2215" s="6"/>
      <c r="E2215" s="4" t="s">
        <v>4188</v>
      </c>
      <c r="F2215" s="7" t="s">
        <v>63</v>
      </c>
      <c r="G2215" s="7" t="s">
        <v>11</v>
      </c>
      <c r="H2215" s="7" t="s">
        <v>4182</v>
      </c>
      <c r="I2215" s="47" t="s">
        <v>5171</v>
      </c>
      <c r="J2215" s="47"/>
      <c r="K2215" s="47">
        <f t="shared" si="38"/>
        <v>0</v>
      </c>
      <c r="Y2215">
        <v>1</v>
      </c>
      <c r="EH2215" s="7" t="str">
        <f>VLOOKUP(B2215,'[1]FT Base GRAL'!$B$6:$AB$2733,27,0)</f>
        <v>SLP</v>
      </c>
    </row>
    <row r="2216" spans="1:138" ht="15.75" x14ac:dyDescent="0.3">
      <c r="A2216" s="55">
        <v>2424</v>
      </c>
      <c r="B2216" s="4" t="s">
        <v>4195</v>
      </c>
      <c r="C2216" s="12" t="s">
        <v>19</v>
      </c>
      <c r="D2216" s="6"/>
      <c r="E2216" s="4" t="s">
        <v>4188</v>
      </c>
      <c r="F2216" s="7" t="s">
        <v>63</v>
      </c>
      <c r="G2216" s="7" t="s">
        <v>11</v>
      </c>
      <c r="H2216" s="7" t="s">
        <v>4182</v>
      </c>
      <c r="I2216" s="47" t="s">
        <v>5169</v>
      </c>
      <c r="J2216" s="47"/>
      <c r="K2216" s="47">
        <f t="shared" si="38"/>
        <v>0</v>
      </c>
      <c r="EH2216" s="108" t="str">
        <f>VLOOKUP(B2216,'[1]FT Base GRAL'!$B$6:$AB$2733,27,0)</f>
        <v>TEX</v>
      </c>
    </row>
    <row r="2217" spans="1:138" ht="15.75" x14ac:dyDescent="0.3">
      <c r="A2217" s="55">
        <v>2425</v>
      </c>
      <c r="B2217" s="4" t="s">
        <v>4196</v>
      </c>
      <c r="C2217" s="5" t="s">
        <v>8</v>
      </c>
      <c r="D2217" s="13"/>
      <c r="E2217" s="4" t="s">
        <v>4188</v>
      </c>
      <c r="F2217" s="14" t="s">
        <v>63</v>
      </c>
      <c r="G2217" s="14" t="s">
        <v>11</v>
      </c>
      <c r="H2217" s="14" t="s">
        <v>4182</v>
      </c>
      <c r="I2217" s="47" t="s">
        <v>5171</v>
      </c>
      <c r="J2217" s="47"/>
      <c r="K2217" s="47">
        <f t="shared" si="38"/>
        <v>0</v>
      </c>
      <c r="CK2217">
        <v>1</v>
      </c>
      <c r="EH2217" s="7" t="str">
        <f>VLOOKUP(B2217,'[1]FT Base GRAL'!$B$6:$AB$2733,27,0)</f>
        <v>INCAR</v>
      </c>
    </row>
    <row r="2218" spans="1:138" ht="15.75" x14ac:dyDescent="0.3">
      <c r="A2218" s="55">
        <v>2426</v>
      </c>
      <c r="B2218" s="4" t="s">
        <v>4197</v>
      </c>
      <c r="C2218" s="5" t="s">
        <v>8</v>
      </c>
      <c r="D2218" s="13"/>
      <c r="E2218" s="4" t="s">
        <v>4198</v>
      </c>
      <c r="F2218" s="14" t="s">
        <v>63</v>
      </c>
      <c r="G2218" s="14" t="s">
        <v>11</v>
      </c>
      <c r="H2218" s="29" t="s">
        <v>4182</v>
      </c>
      <c r="I2218" s="47" t="s">
        <v>5169</v>
      </c>
      <c r="J2218" s="47"/>
      <c r="K2218" s="47">
        <f t="shared" si="38"/>
        <v>0</v>
      </c>
      <c r="EH2218" s="108" t="str">
        <f>VLOOKUP(B2218,'[1]FT Base GRAL'!$B$6:$AB$2733,27,0)</f>
        <v>HG-TOPI</v>
      </c>
    </row>
    <row r="2219" spans="1:138" ht="15.75" x14ac:dyDescent="0.3">
      <c r="A2219" s="55">
        <v>2427</v>
      </c>
      <c r="B2219" s="4" t="s">
        <v>4940</v>
      </c>
      <c r="C2219" s="5" t="s">
        <v>8</v>
      </c>
      <c r="D2219" s="4"/>
      <c r="E2219" s="4" t="s">
        <v>4188</v>
      </c>
      <c r="F2219" s="14" t="s">
        <v>63</v>
      </c>
      <c r="G2219" s="13"/>
      <c r="H2219" s="14" t="s">
        <v>4951</v>
      </c>
      <c r="I2219" s="14" t="s">
        <v>5169</v>
      </c>
      <c r="J2219" s="47"/>
      <c r="K2219" s="47">
        <f t="shared" si="38"/>
        <v>0</v>
      </c>
      <c r="EH2219" s="108" t="str">
        <f>VLOOKUP(B2219,'[1]FT Base GRAL'!$B$6:$AB$2733,27,0)</f>
        <v>INR</v>
      </c>
    </row>
    <row r="2220" spans="1:138" ht="15.75" x14ac:dyDescent="0.3">
      <c r="A2220" s="55">
        <v>2430</v>
      </c>
      <c r="B2220" s="4" t="s">
        <v>4201</v>
      </c>
      <c r="C2220" s="15" t="s">
        <v>41</v>
      </c>
      <c r="D2220" s="13"/>
      <c r="E2220" s="16" t="s">
        <v>4181</v>
      </c>
      <c r="F2220" s="14" t="s">
        <v>63</v>
      </c>
      <c r="G2220" s="14" t="s">
        <v>11</v>
      </c>
      <c r="H2220" s="25" t="s">
        <v>4182</v>
      </c>
      <c r="I2220" s="47" t="s">
        <v>5189</v>
      </c>
      <c r="J2220" s="47"/>
      <c r="K2220" s="47">
        <f t="shared" si="38"/>
        <v>1</v>
      </c>
      <c r="BY2220">
        <v>1</v>
      </c>
      <c r="CB2220" s="59">
        <v>1</v>
      </c>
      <c r="EH2220" s="7" t="str">
        <f>VLOOKUP(B2220,'[1]FT Base GRAL'!$B$6:$AB$2733,27,0)</f>
        <v>TAB HCG-JunAcla</v>
      </c>
    </row>
    <row r="2221" spans="1:138" ht="15.75" x14ac:dyDescent="0.3">
      <c r="A2221" s="55">
        <v>2431</v>
      </c>
      <c r="B2221" s="4" t="s">
        <v>4202</v>
      </c>
      <c r="C2221" s="15" t="s">
        <v>41</v>
      </c>
      <c r="D2221" s="13"/>
      <c r="E2221" s="16" t="s">
        <v>4203</v>
      </c>
      <c r="F2221" s="7" t="s">
        <v>63</v>
      </c>
      <c r="G2221" s="7" t="s">
        <v>11</v>
      </c>
      <c r="H2221" s="7" t="s">
        <v>4182</v>
      </c>
      <c r="I2221" s="47" t="s">
        <v>5171</v>
      </c>
      <c r="J2221" s="47"/>
      <c r="K2221" s="47">
        <f t="shared" si="38"/>
        <v>0</v>
      </c>
      <c r="BT2221">
        <v>1</v>
      </c>
      <c r="BU2221">
        <v>1</v>
      </c>
      <c r="EH2221" s="7" t="str">
        <f>VLOOKUP(B2221,'[1]FT Base GRAL'!$B$6:$AB$2733,27,0)</f>
        <v>TAB-AE-UNEME-JunAcla</v>
      </c>
    </row>
    <row r="2222" spans="1:138" ht="15.75" x14ac:dyDescent="0.3">
      <c r="A2222" s="55">
        <v>2432</v>
      </c>
      <c r="B2222" s="4" t="s">
        <v>5030</v>
      </c>
      <c r="C2222" s="15" t="s">
        <v>41</v>
      </c>
      <c r="D2222" s="13"/>
      <c r="E2222" s="16" t="s">
        <v>4186</v>
      </c>
      <c r="F2222" s="14" t="s">
        <v>63</v>
      </c>
      <c r="G2222" s="14" t="s">
        <v>11</v>
      </c>
      <c r="H2222" s="7" t="s">
        <v>4182</v>
      </c>
      <c r="I2222" s="47" t="s">
        <v>5189</v>
      </c>
      <c r="J2222" s="47"/>
      <c r="K2222" s="47">
        <f t="shared" si="38"/>
        <v>1</v>
      </c>
      <c r="DA2222">
        <v>1</v>
      </c>
      <c r="DD2222" s="59">
        <v>1</v>
      </c>
      <c r="EH2222" s="7" t="str">
        <f>VLOOKUP(B2222,'[1]FT Base GRAL'!$B$6:$AB$2733,27,0)</f>
        <v>CAMP-CAND-JunAcla 1V</v>
      </c>
    </row>
    <row r="2223" spans="1:138" ht="15.75" x14ac:dyDescent="0.3">
      <c r="A2223" s="55">
        <v>2433</v>
      </c>
      <c r="B2223" s="4" t="s">
        <v>4204</v>
      </c>
      <c r="C2223" s="15" t="s">
        <v>41</v>
      </c>
      <c r="D2223" s="13"/>
      <c r="E2223" s="16" t="s">
        <v>4188</v>
      </c>
      <c r="F2223" s="7" t="s">
        <v>63</v>
      </c>
      <c r="G2223" s="14" t="s">
        <v>34</v>
      </c>
      <c r="H2223" s="7" t="s">
        <v>4182</v>
      </c>
      <c r="I2223" s="47" t="s">
        <v>5169</v>
      </c>
      <c r="J2223" s="47"/>
      <c r="K2223" s="47">
        <f t="shared" si="38"/>
        <v>1</v>
      </c>
      <c r="BV2223">
        <v>1</v>
      </c>
      <c r="BW2223" s="59">
        <v>1</v>
      </c>
      <c r="EH2223" s="108" t="str">
        <f>VLOOKUP(B2223,'[1]FT Base GRAL'!$B$6:$AB$2733,27,0)</f>
        <v>TAB-AE-UNEME-JunAcla-2V</v>
      </c>
    </row>
    <row r="2224" spans="1:138" ht="15.75" x14ac:dyDescent="0.3">
      <c r="A2224" s="55">
        <v>2434</v>
      </c>
      <c r="B2224" s="4" t="s">
        <v>4205</v>
      </c>
      <c r="C2224" s="15" t="s">
        <v>41</v>
      </c>
      <c r="D2224" s="13"/>
      <c r="E2224" s="16" t="s">
        <v>4191</v>
      </c>
      <c r="F2224" s="7" t="s">
        <v>63</v>
      </c>
      <c r="G2224" s="14" t="s">
        <v>34</v>
      </c>
      <c r="H2224" s="7" t="s">
        <v>4182</v>
      </c>
      <c r="I2224" s="47" t="s">
        <v>5169</v>
      </c>
      <c r="J2224" s="47"/>
      <c r="K2224" s="47">
        <f t="shared" si="38"/>
        <v>1</v>
      </c>
      <c r="BV2224">
        <v>1</v>
      </c>
      <c r="BW2224" s="59">
        <v>1</v>
      </c>
      <c r="EH2224" s="108" t="str">
        <f>VLOOKUP(B2224,'[1]FT Base GRAL'!$B$6:$AB$2733,27,0)</f>
        <v>TAB-AE-UNEME-JunAcla-2V</v>
      </c>
    </row>
    <row r="2225" spans="1:138" ht="15.75" x14ac:dyDescent="0.3">
      <c r="A2225" s="55">
        <v>2435</v>
      </c>
      <c r="B2225" s="4" t="s">
        <v>4206</v>
      </c>
      <c r="C2225" s="15" t="s">
        <v>41</v>
      </c>
      <c r="D2225" s="13"/>
      <c r="E2225" s="4" t="s">
        <v>4188</v>
      </c>
      <c r="F2225" s="14" t="s">
        <v>63</v>
      </c>
      <c r="G2225" s="14" t="s">
        <v>11</v>
      </c>
      <c r="H2225" s="14" t="s">
        <v>4182</v>
      </c>
      <c r="I2225" s="47" t="s">
        <v>5189</v>
      </c>
      <c r="J2225" s="47"/>
      <c r="K2225" s="47">
        <f t="shared" si="38"/>
        <v>1</v>
      </c>
      <c r="AE2225">
        <v>1</v>
      </c>
      <c r="AH2225" s="59">
        <v>1</v>
      </c>
      <c r="EH2225" s="7" t="str">
        <f>VLOOKUP(B2225,'[1]FT Base GRAL'!$B$6:$AB$2733,27,0)</f>
        <v>QRO-JunAcla</v>
      </c>
    </row>
    <row r="2226" spans="1:138" ht="15.75" x14ac:dyDescent="0.3">
      <c r="A2226" s="55">
        <v>2436</v>
      </c>
      <c r="B2226" s="4" t="s">
        <v>4207</v>
      </c>
      <c r="C2226" s="15" t="s">
        <v>41</v>
      </c>
      <c r="D2226" s="13"/>
      <c r="E2226" s="16" t="s">
        <v>4208</v>
      </c>
      <c r="F2226" s="14" t="s">
        <v>63</v>
      </c>
      <c r="G2226" s="29" t="s">
        <v>11</v>
      </c>
      <c r="H2226" s="29" t="s">
        <v>4182</v>
      </c>
      <c r="I2226" s="47" t="s">
        <v>5189</v>
      </c>
      <c r="J2226" s="47"/>
      <c r="K2226" s="47">
        <f t="shared" si="38"/>
        <v>1</v>
      </c>
      <c r="Z2226" s="62">
        <v>1</v>
      </c>
      <c r="AC2226" s="59">
        <v>1</v>
      </c>
      <c r="EH2226" s="7" t="str">
        <f>VLOOKUP(B2226,'[1]FT Base GRAL'!$B$6:$AB$2733,27,0)</f>
        <v>SLP-JunAcla</v>
      </c>
    </row>
    <row r="2227" spans="1:138" ht="15.75" x14ac:dyDescent="0.3">
      <c r="A2227" s="55">
        <v>2437</v>
      </c>
      <c r="B2227" s="4" t="s">
        <v>4209</v>
      </c>
      <c r="C2227" s="15" t="s">
        <v>41</v>
      </c>
      <c r="D2227" s="13"/>
      <c r="E2227" s="16" t="s">
        <v>4210</v>
      </c>
      <c r="F2227" s="14" t="s">
        <v>63</v>
      </c>
      <c r="G2227" s="29" t="s">
        <v>11</v>
      </c>
      <c r="H2227" s="29" t="s">
        <v>4182</v>
      </c>
      <c r="I2227" s="47" t="s">
        <v>5189</v>
      </c>
      <c r="J2227" s="47"/>
      <c r="K2227" s="47">
        <f t="shared" si="38"/>
        <v>1</v>
      </c>
      <c r="Z2227" s="62">
        <v>1</v>
      </c>
      <c r="AC2227" s="59">
        <v>1</v>
      </c>
      <c r="EH2227" s="7" t="str">
        <f>VLOOKUP(B2227,'[1]FT Base GRAL'!$B$6:$AB$2733,27,0)</f>
        <v>SLP-JunAcla</v>
      </c>
    </row>
    <row r="2228" spans="1:138" ht="15.75" x14ac:dyDescent="0.3">
      <c r="A2228" s="55">
        <v>2438</v>
      </c>
      <c r="B2228" s="4" t="s">
        <v>4211</v>
      </c>
      <c r="C2228" s="15" t="s">
        <v>41</v>
      </c>
      <c r="D2228" s="13"/>
      <c r="E2228" s="16" t="s">
        <v>4188</v>
      </c>
      <c r="F2228" s="7" t="s">
        <v>63</v>
      </c>
      <c r="G2228" s="14" t="s">
        <v>34</v>
      </c>
      <c r="H2228" s="14" t="s">
        <v>4182</v>
      </c>
      <c r="I2228" s="47" t="s">
        <v>5189</v>
      </c>
      <c r="J2228" s="47"/>
      <c r="K2228" s="47">
        <f t="shared" si="38"/>
        <v>1</v>
      </c>
      <c r="CL2228">
        <v>1</v>
      </c>
      <c r="CM2228">
        <v>1</v>
      </c>
      <c r="CN2228">
        <v>1</v>
      </c>
      <c r="CO2228" s="59">
        <v>1</v>
      </c>
      <c r="EH2228" s="7" t="str">
        <f>VLOOKUP(B2228,'[1]FT Base GRAL'!$B$6:$AB$2733,27,0)</f>
        <v>INCAR-JunAcla</v>
      </c>
    </row>
    <row r="2229" spans="1:138" ht="15.75" x14ac:dyDescent="0.3">
      <c r="A2229" s="55">
        <v>2440</v>
      </c>
      <c r="B2229" s="4" t="s">
        <v>4214</v>
      </c>
      <c r="C2229" s="15" t="s">
        <v>41</v>
      </c>
      <c r="D2229" s="13"/>
      <c r="E2229" s="16" t="s">
        <v>4181</v>
      </c>
      <c r="F2229" s="7" t="s">
        <v>63</v>
      </c>
      <c r="G2229" s="14" t="s">
        <v>34</v>
      </c>
      <c r="H2229" s="14" t="s">
        <v>4182</v>
      </c>
      <c r="I2229" s="47" t="s">
        <v>5189</v>
      </c>
      <c r="J2229" s="47"/>
      <c r="K2229" s="47">
        <f t="shared" si="38"/>
        <v>1</v>
      </c>
      <c r="BO2229">
        <v>1</v>
      </c>
      <c r="BR2229" s="59">
        <v>1</v>
      </c>
      <c r="EH2229" s="7" t="str">
        <f>VLOOKUP(B2229,'[1]FT Base GRAL'!$B$6:$AB$2733,27,0)</f>
        <v>TAB-GRA-JunAcla</v>
      </c>
    </row>
    <row r="2230" spans="1:138" ht="15.75" x14ac:dyDescent="0.3">
      <c r="A2230" s="55">
        <v>2441</v>
      </c>
      <c r="B2230" s="4" t="s">
        <v>4215</v>
      </c>
      <c r="C2230" s="15" t="s">
        <v>41</v>
      </c>
      <c r="D2230" s="13"/>
      <c r="E2230" s="16" t="s">
        <v>4184</v>
      </c>
      <c r="F2230" s="7" t="s">
        <v>63</v>
      </c>
      <c r="G2230" s="14" t="s">
        <v>34</v>
      </c>
      <c r="H2230" s="7" t="s">
        <v>4182</v>
      </c>
      <c r="I2230" s="47" t="s">
        <v>5169</v>
      </c>
      <c r="J2230" s="47"/>
      <c r="K2230" s="47">
        <f t="shared" si="38"/>
        <v>1</v>
      </c>
      <c r="BV2230">
        <v>1</v>
      </c>
      <c r="BW2230" s="59">
        <v>1</v>
      </c>
      <c r="EH2230" s="108" t="str">
        <f>VLOOKUP(B2230,'[1]FT Base GRAL'!$B$6:$AB$2733,27,0)</f>
        <v>TAB-AE-UNEME-JunAcla-2V</v>
      </c>
    </row>
    <row r="2231" spans="1:138" ht="15.75" x14ac:dyDescent="0.3">
      <c r="A2231" s="55">
        <v>2442</v>
      </c>
      <c r="B2231" s="4" t="s">
        <v>4216</v>
      </c>
      <c r="C2231" s="15" t="s">
        <v>41</v>
      </c>
      <c r="D2231" s="13"/>
      <c r="E2231" s="16" t="s">
        <v>4217</v>
      </c>
      <c r="F2231" s="7" t="s">
        <v>63</v>
      </c>
      <c r="G2231" s="7" t="s">
        <v>11</v>
      </c>
      <c r="H2231" s="7" t="s">
        <v>4182</v>
      </c>
      <c r="I2231" s="47" t="s">
        <v>5189</v>
      </c>
      <c r="J2231" s="47"/>
      <c r="K2231" s="47">
        <f t="shared" si="38"/>
        <v>1</v>
      </c>
      <c r="BT2231">
        <v>1</v>
      </c>
      <c r="BW2231" s="59">
        <v>1</v>
      </c>
      <c r="EH2231" s="7" t="str">
        <f>VLOOKUP(B2231,'[1]FT Base GRAL'!$B$6:$AB$2733,27,0)</f>
        <v>TAB-AE-UNEME-JunAcla</v>
      </c>
    </row>
    <row r="2232" spans="1:138" ht="15.75" x14ac:dyDescent="0.3">
      <c r="A2232" s="55">
        <v>2443</v>
      </c>
      <c r="B2232" s="4" t="s">
        <v>4741</v>
      </c>
      <c r="C2232" s="15" t="s">
        <v>41</v>
      </c>
      <c r="D2232" s="13"/>
      <c r="E2232" s="16" t="s">
        <v>4181</v>
      </c>
      <c r="F2232" s="7" t="s">
        <v>63</v>
      </c>
      <c r="G2232" s="7" t="s">
        <v>34</v>
      </c>
      <c r="H2232" s="7" t="s">
        <v>4182</v>
      </c>
      <c r="I2232" s="47" t="s">
        <v>4832</v>
      </c>
      <c r="J2232" s="47"/>
      <c r="K2232" s="47">
        <f t="shared" si="38"/>
        <v>1</v>
      </c>
      <c r="CY2232" s="59">
        <v>1</v>
      </c>
      <c r="EH2232" s="7" t="str">
        <f>VLOOKUP(B2232,'[1]FT Base GRAL'!$B$6:$AB$2733,27,0)</f>
        <v>BC-HM-Jun-Acla</v>
      </c>
    </row>
    <row r="2233" spans="1:138" ht="15.75" x14ac:dyDescent="0.3">
      <c r="A2233" s="55">
        <v>2444</v>
      </c>
      <c r="B2233" s="4" t="s">
        <v>4218</v>
      </c>
      <c r="C2233" s="5" t="s">
        <v>8</v>
      </c>
      <c r="D2233" s="6"/>
      <c r="E2233" s="4" t="s">
        <v>4219</v>
      </c>
      <c r="F2233" s="7" t="s">
        <v>10</v>
      </c>
      <c r="G2233" s="7" t="s">
        <v>11</v>
      </c>
      <c r="H2233" s="7" t="s">
        <v>4220</v>
      </c>
      <c r="I2233" s="47" t="s">
        <v>5189</v>
      </c>
      <c r="J2233" s="47"/>
      <c r="K2233" s="47">
        <f t="shared" si="38"/>
        <v>3</v>
      </c>
      <c r="R2233">
        <v>1</v>
      </c>
      <c r="S2233">
        <v>1</v>
      </c>
      <c r="T2233">
        <v>1</v>
      </c>
      <c r="U2233">
        <v>1</v>
      </c>
      <c r="V2233">
        <v>1</v>
      </c>
      <c r="W2233">
        <v>1</v>
      </c>
      <c r="X2233" s="59">
        <v>1</v>
      </c>
      <c r="AI2233">
        <v>1</v>
      </c>
      <c r="AM2233" s="59">
        <v>1</v>
      </c>
      <c r="AN2233">
        <v>1</v>
      </c>
      <c r="AO2233">
        <v>1</v>
      </c>
      <c r="AT2233" s="59">
        <v>1</v>
      </c>
      <c r="EH2233" s="7" t="str">
        <f>VLOOKUP(B2233,'[1]FT Base GRAL'!$B$6:$AB$2733,27,0)</f>
        <v>SIN</v>
      </c>
    </row>
    <row r="2234" spans="1:138" ht="15.75" x14ac:dyDescent="0.3">
      <c r="A2234" s="55">
        <v>2445</v>
      </c>
      <c r="B2234" s="4" t="s">
        <v>4221</v>
      </c>
      <c r="C2234" s="5" t="s">
        <v>8</v>
      </c>
      <c r="D2234" s="6"/>
      <c r="E2234" s="32" t="s">
        <v>4222</v>
      </c>
      <c r="F2234" s="7" t="s">
        <v>10</v>
      </c>
      <c r="G2234" s="7" t="s">
        <v>11</v>
      </c>
      <c r="H2234" s="7" t="s">
        <v>4220</v>
      </c>
      <c r="I2234" s="47" t="s">
        <v>5189</v>
      </c>
      <c r="J2234" s="47"/>
      <c r="K2234" s="47">
        <f t="shared" si="38"/>
        <v>3</v>
      </c>
      <c r="Y2234">
        <v>1</v>
      </c>
      <c r="AI2234">
        <v>1</v>
      </c>
      <c r="AM2234" s="59">
        <v>1</v>
      </c>
      <c r="AN2234">
        <v>1</v>
      </c>
      <c r="AO2234">
        <v>1</v>
      </c>
      <c r="AT2234" s="59">
        <v>1</v>
      </c>
      <c r="BS2234">
        <v>1</v>
      </c>
      <c r="BT2234">
        <v>1</v>
      </c>
      <c r="BU2234">
        <v>1</v>
      </c>
      <c r="BV2234">
        <v>1</v>
      </c>
      <c r="BW2234" s="59">
        <v>1</v>
      </c>
      <c r="EH2234" s="7" t="str">
        <f>VLOOKUP(B2234,'[1]FT Base GRAL'!$B$6:$AB$2733,27,0)</f>
        <v>SLP</v>
      </c>
    </row>
    <row r="2235" spans="1:138" ht="15.75" x14ac:dyDescent="0.3">
      <c r="A2235" s="55">
        <v>2446</v>
      </c>
      <c r="B2235" s="4" t="s">
        <v>4223</v>
      </c>
      <c r="C2235" s="5" t="s">
        <v>8</v>
      </c>
      <c r="D2235" s="6"/>
      <c r="E2235" s="4" t="s">
        <v>4219</v>
      </c>
      <c r="F2235" s="7" t="s">
        <v>10</v>
      </c>
      <c r="G2235" s="7" t="s">
        <v>11</v>
      </c>
      <c r="H2235" s="7" t="s">
        <v>4220</v>
      </c>
      <c r="I2235" s="47" t="s">
        <v>5189</v>
      </c>
      <c r="J2235" s="47"/>
      <c r="K2235" s="47">
        <f t="shared" si="38"/>
        <v>1</v>
      </c>
      <c r="AE2235">
        <v>1</v>
      </c>
      <c r="AF2235">
        <v>1</v>
      </c>
      <c r="CP2235">
        <v>1</v>
      </c>
      <c r="CT2235" s="59">
        <v>1</v>
      </c>
      <c r="EH2235" s="7" t="str">
        <f>VLOOKUP(B2235,'[1]FT Base GRAL'!$B$6:$AB$2733,27,0)</f>
        <v>QRO</v>
      </c>
    </row>
    <row r="2236" spans="1:138" ht="15.75" x14ac:dyDescent="0.3">
      <c r="A2236" s="55">
        <v>2447</v>
      </c>
      <c r="B2236" s="4" t="s">
        <v>4225</v>
      </c>
      <c r="C2236" s="5" t="s">
        <v>8</v>
      </c>
      <c r="D2236" s="48"/>
      <c r="E2236" s="45" t="s">
        <v>4219</v>
      </c>
      <c r="F2236" s="7" t="s">
        <v>10</v>
      </c>
      <c r="G2236" s="47" t="s">
        <v>11</v>
      </c>
      <c r="H2236" s="7" t="s">
        <v>4220</v>
      </c>
      <c r="I2236" s="47" t="s">
        <v>4832</v>
      </c>
      <c r="J2236" s="47"/>
      <c r="K2236" s="47">
        <f t="shared" si="38"/>
        <v>0</v>
      </c>
      <c r="EH2236" s="108" t="str">
        <f>VLOOKUP(B2236,'[1]FT Base GRAL'!$B$6:$AB$2733,27,0)</f>
        <v>_QRO</v>
      </c>
    </row>
    <row r="2237" spans="1:138" ht="15.75" x14ac:dyDescent="0.3">
      <c r="A2237" s="55">
        <v>2448</v>
      </c>
      <c r="B2237" s="42" t="s">
        <v>4224</v>
      </c>
      <c r="C2237" s="9" t="s">
        <v>17</v>
      </c>
      <c r="D2237" s="49"/>
      <c r="E2237" s="50" t="s">
        <v>4219</v>
      </c>
      <c r="F2237" s="51"/>
      <c r="G2237" s="51" t="s">
        <v>11</v>
      </c>
      <c r="H2237" s="30" t="s">
        <v>4220</v>
      </c>
      <c r="I2237" s="47" t="s">
        <v>4832</v>
      </c>
      <c r="J2237" s="47"/>
      <c r="K2237" s="47">
        <f t="shared" si="38"/>
        <v>0</v>
      </c>
      <c r="Y2237">
        <v>1</v>
      </c>
      <c r="AD2237">
        <v>1</v>
      </c>
      <c r="EH2237" s="7" t="str">
        <f>VLOOKUP(B2237,'[1]FT Base GRAL'!$B$6:$AB$2733,27,0)</f>
        <v>Ficha Disponible</v>
      </c>
    </row>
    <row r="2238" spans="1:138" ht="15.75" x14ac:dyDescent="0.3">
      <c r="A2238" s="55">
        <v>2449</v>
      </c>
      <c r="B2238" s="4" t="s">
        <v>4226</v>
      </c>
      <c r="C2238" s="15" t="s">
        <v>41</v>
      </c>
      <c r="E2238" s="43" t="s">
        <v>4227</v>
      </c>
      <c r="F2238" s="14" t="s">
        <v>10</v>
      </c>
      <c r="G2238" s="44" t="s">
        <v>11</v>
      </c>
      <c r="H2238" s="29" t="s">
        <v>4220</v>
      </c>
      <c r="I2238" s="47" t="s">
        <v>5189</v>
      </c>
      <c r="J2238" s="47"/>
      <c r="K2238" s="47">
        <f t="shared" si="38"/>
        <v>1</v>
      </c>
      <c r="Z2238" s="62">
        <v>1</v>
      </c>
      <c r="AA2238">
        <v>1</v>
      </c>
      <c r="AB2238">
        <v>1</v>
      </c>
      <c r="AC2238" s="59">
        <v>1</v>
      </c>
      <c r="EH2238" s="7" t="str">
        <f>VLOOKUP(B2238,'[1]FT Base GRAL'!$B$6:$AB$2733,27,0)</f>
        <v>SLP-JunAcla</v>
      </c>
    </row>
    <row r="2239" spans="1:138" ht="15.75" x14ac:dyDescent="0.3">
      <c r="A2239" s="55">
        <v>2450</v>
      </c>
      <c r="B2239" s="4" t="s">
        <v>4228</v>
      </c>
      <c r="C2239" s="15" t="s">
        <v>41</v>
      </c>
      <c r="E2239" s="43" t="s">
        <v>4229</v>
      </c>
      <c r="F2239" s="14" t="s">
        <v>63</v>
      </c>
      <c r="G2239" s="44" t="s">
        <v>11</v>
      </c>
      <c r="H2239" s="29" t="s">
        <v>4220</v>
      </c>
      <c r="I2239" s="47" t="s">
        <v>5189</v>
      </c>
      <c r="J2239" s="47"/>
      <c r="K2239" s="47">
        <f t="shared" si="38"/>
        <v>2</v>
      </c>
      <c r="Z2239" s="62">
        <v>1</v>
      </c>
      <c r="AC2239" s="59">
        <v>1</v>
      </c>
      <c r="AG2239">
        <v>1</v>
      </c>
      <c r="AH2239" s="59">
        <v>1</v>
      </c>
      <c r="EH2239" s="7" t="str">
        <f>VLOOKUP(B2239,'[1]FT Base GRAL'!$B$6:$AB$2733,27,0)</f>
        <v>SLP-JunAcla</v>
      </c>
    </row>
    <row r="2240" spans="1:138" ht="15.75" x14ac:dyDescent="0.3">
      <c r="A2240" s="55">
        <v>2451</v>
      </c>
      <c r="B2240" s="4" t="s">
        <v>4230</v>
      </c>
      <c r="C2240" s="5" t="s">
        <v>8</v>
      </c>
      <c r="D2240" s="48"/>
      <c r="E2240" s="45" t="s">
        <v>4231</v>
      </c>
      <c r="F2240" s="7" t="s">
        <v>70</v>
      </c>
      <c r="G2240" s="47" t="s">
        <v>71</v>
      </c>
      <c r="H2240" s="7" t="s">
        <v>54</v>
      </c>
      <c r="I2240" s="47" t="s">
        <v>5171</v>
      </c>
      <c r="J2240" s="47"/>
      <c r="K2240" s="47">
        <f t="shared" si="38"/>
        <v>0</v>
      </c>
      <c r="O2240">
        <v>1</v>
      </c>
      <c r="EH2240" s="7" t="str">
        <f>VLOOKUP(B2240,'[1]FT Base GRAL'!$B$6:$AB$2733,27,0)</f>
        <v>UMM</v>
      </c>
    </row>
    <row r="2241" spans="1:138" ht="15.75" x14ac:dyDescent="0.3">
      <c r="A2241" s="55">
        <v>2452</v>
      </c>
      <c r="B2241" s="4" t="s">
        <v>4232</v>
      </c>
      <c r="C2241" s="5" t="s">
        <v>8</v>
      </c>
      <c r="D2241" s="48"/>
      <c r="E2241" s="45" t="s">
        <v>4231</v>
      </c>
      <c r="F2241" s="7" t="s">
        <v>70</v>
      </c>
      <c r="G2241" s="47" t="s">
        <v>71</v>
      </c>
      <c r="H2241" s="7" t="s">
        <v>54</v>
      </c>
      <c r="I2241" s="47" t="s">
        <v>5171</v>
      </c>
      <c r="J2241" s="47"/>
      <c r="K2241" s="47">
        <f t="shared" si="38"/>
        <v>0</v>
      </c>
      <c r="P2241">
        <v>1</v>
      </c>
      <c r="EH2241" s="7" t="str">
        <f>VLOOKUP(B2241,'[1]FT Base GRAL'!$B$6:$AB$2733,27,0)</f>
        <v>UMM</v>
      </c>
    </row>
    <row r="2242" spans="1:138" ht="15.75" x14ac:dyDescent="0.3">
      <c r="A2242" s="55">
        <v>2453</v>
      </c>
      <c r="B2242" s="4" t="s">
        <v>4233</v>
      </c>
      <c r="C2242" s="5" t="s">
        <v>8</v>
      </c>
      <c r="D2242" s="48"/>
      <c r="E2242" s="45" t="s">
        <v>4234</v>
      </c>
      <c r="F2242" s="7" t="s">
        <v>63</v>
      </c>
      <c r="G2242" s="47" t="s">
        <v>11</v>
      </c>
      <c r="H2242" s="7" t="s">
        <v>4235</v>
      </c>
      <c r="I2242" s="47" t="s">
        <v>5189</v>
      </c>
      <c r="J2242" s="47"/>
      <c r="K2242" s="47">
        <f t="shared" si="38"/>
        <v>4</v>
      </c>
      <c r="R2242">
        <v>1</v>
      </c>
      <c r="X2242" s="59">
        <v>1</v>
      </c>
      <c r="AI2242">
        <v>1</v>
      </c>
      <c r="AJ2242">
        <v>1</v>
      </c>
      <c r="AM2242" s="59">
        <v>1</v>
      </c>
      <c r="AN2242">
        <v>1</v>
      </c>
      <c r="AT2242" s="59">
        <v>1</v>
      </c>
      <c r="DO2242">
        <v>1</v>
      </c>
      <c r="DS2242" s="59">
        <v>1</v>
      </c>
      <c r="EH2242" s="7" t="str">
        <f>VLOOKUP(B2242,'[1]FT Base GRAL'!$B$6:$AB$2733,27,0)</f>
        <v>SIN</v>
      </c>
    </row>
    <row r="2243" spans="1:138" ht="15.75" x14ac:dyDescent="0.3">
      <c r="A2243" s="55">
        <v>2454</v>
      </c>
      <c r="B2243" s="4" t="s">
        <v>4236</v>
      </c>
      <c r="C2243" s="5" t="s">
        <v>8</v>
      </c>
      <c r="D2243" s="48"/>
      <c r="E2243" s="45" t="s">
        <v>4234</v>
      </c>
      <c r="F2243" s="7" t="s">
        <v>63</v>
      </c>
      <c r="G2243" s="47" t="s">
        <v>11</v>
      </c>
      <c r="H2243" s="7" t="s">
        <v>4235</v>
      </c>
      <c r="I2243" s="47" t="s">
        <v>5171</v>
      </c>
      <c r="J2243" s="47"/>
      <c r="K2243" s="47">
        <f t="shared" si="38"/>
        <v>0</v>
      </c>
      <c r="AD2243">
        <v>1</v>
      </c>
      <c r="EH2243" s="7" t="str">
        <f>VLOOKUP(B2243,'[1]FT Base GRAL'!$B$6:$AB$2733,27,0)</f>
        <v>QRO</v>
      </c>
    </row>
    <row r="2244" spans="1:138" ht="15.75" x14ac:dyDescent="0.3">
      <c r="A2244" s="55">
        <v>2455</v>
      </c>
      <c r="B2244" s="4" t="s">
        <v>4237</v>
      </c>
      <c r="C2244" s="5" t="s">
        <v>8</v>
      </c>
      <c r="E2244" s="45" t="s">
        <v>4234</v>
      </c>
      <c r="F2244" s="14" t="s">
        <v>63</v>
      </c>
      <c r="G2244" s="46" t="s">
        <v>11</v>
      </c>
      <c r="H2244" s="14" t="s">
        <v>4235</v>
      </c>
      <c r="I2244" s="47" t="s">
        <v>5171</v>
      </c>
      <c r="J2244" s="47"/>
      <c r="K2244" s="47">
        <f t="shared" si="38"/>
        <v>0</v>
      </c>
      <c r="CK2244">
        <v>1</v>
      </c>
      <c r="EH2244" s="7" t="str">
        <f>VLOOKUP(B2244,'[1]FT Base GRAL'!$B$6:$AB$2733,27,0)</f>
        <v>INCAR</v>
      </c>
    </row>
    <row r="2245" spans="1:138" ht="15.75" x14ac:dyDescent="0.3">
      <c r="A2245" s="55">
        <v>2456</v>
      </c>
      <c r="B2245" s="4" t="s">
        <v>4713</v>
      </c>
      <c r="C2245" s="15" t="s">
        <v>41</v>
      </c>
      <c r="E2245" s="45" t="s">
        <v>4234</v>
      </c>
      <c r="F2245" s="7" t="s">
        <v>63</v>
      </c>
      <c r="G2245" s="47" t="s">
        <v>34</v>
      </c>
      <c r="H2245" s="7" t="s">
        <v>4235</v>
      </c>
      <c r="I2245" s="47" t="s">
        <v>5189</v>
      </c>
      <c r="J2245" s="47"/>
      <c r="K2245" s="47">
        <f t="shared" si="38"/>
        <v>1</v>
      </c>
      <c r="AE2245">
        <v>1</v>
      </c>
      <c r="AF2245">
        <v>1</v>
      </c>
      <c r="AG2245">
        <v>1</v>
      </c>
      <c r="AH2245" s="59">
        <v>1</v>
      </c>
      <c r="EH2245" s="7" t="str">
        <f>VLOOKUP(B2245,'[1]FT Base GRAL'!$B$6:$AB$2733,27,0)</f>
        <v>QRO-JunAcla</v>
      </c>
    </row>
    <row r="2246" spans="1:138" ht="15.75" x14ac:dyDescent="0.3">
      <c r="A2246" s="55">
        <v>2457</v>
      </c>
      <c r="B2246" s="4" t="s">
        <v>4238</v>
      </c>
      <c r="C2246" s="15" t="s">
        <v>41</v>
      </c>
      <c r="E2246" s="43" t="s">
        <v>4234</v>
      </c>
      <c r="F2246" s="7" t="s">
        <v>63</v>
      </c>
      <c r="G2246" s="46" t="s">
        <v>34</v>
      </c>
      <c r="H2246" s="14" t="s">
        <v>4235</v>
      </c>
      <c r="I2246" s="47" t="s">
        <v>5171</v>
      </c>
      <c r="J2246" s="47"/>
      <c r="K2246" s="47">
        <f t="shared" si="38"/>
        <v>0</v>
      </c>
      <c r="CL2246">
        <v>1</v>
      </c>
      <c r="CM2246">
        <v>1</v>
      </c>
      <c r="EH2246" s="7" t="str">
        <f>VLOOKUP(B2246,'[1]FT Base GRAL'!$B$6:$AB$2733,27,0)</f>
        <v>INCAR-JunAcla</v>
      </c>
    </row>
    <row r="2247" spans="1:138" ht="15.75" x14ac:dyDescent="0.3">
      <c r="A2247" s="55">
        <v>2458</v>
      </c>
      <c r="B2247" s="4" t="s">
        <v>4239</v>
      </c>
      <c r="C2247" s="15" t="s">
        <v>41</v>
      </c>
      <c r="E2247" s="43" t="s">
        <v>4234</v>
      </c>
      <c r="F2247" s="47" t="s">
        <v>63</v>
      </c>
      <c r="G2247" s="47" t="s">
        <v>34</v>
      </c>
      <c r="H2247" s="7" t="s">
        <v>4235</v>
      </c>
      <c r="I2247" s="47" t="s">
        <v>5189</v>
      </c>
      <c r="J2247" s="47"/>
      <c r="K2247" s="47">
        <f t="shared" si="38"/>
        <v>1</v>
      </c>
      <c r="CN2247">
        <v>1</v>
      </c>
      <c r="CO2247" s="59">
        <v>1</v>
      </c>
      <c r="EH2247" s="7" t="str">
        <f>VLOOKUP(B2247,'[1]FT Base GRAL'!$B$6:$AB$2733,27,0)</f>
        <v>INCAR-JunAcla-2V</v>
      </c>
    </row>
    <row r="2248" spans="1:138" ht="15.75" x14ac:dyDescent="0.3">
      <c r="A2248" s="55">
        <v>2459</v>
      </c>
      <c r="B2248" s="4" t="s">
        <v>4240</v>
      </c>
      <c r="C2248" s="5" t="s">
        <v>8</v>
      </c>
      <c r="D2248" s="48"/>
      <c r="E2248" s="45" t="s">
        <v>4241</v>
      </c>
      <c r="F2248" s="7" t="s">
        <v>63</v>
      </c>
      <c r="G2248" s="47" t="s">
        <v>11</v>
      </c>
      <c r="H2248" s="7" t="s">
        <v>4242</v>
      </c>
      <c r="I2248" s="47" t="s">
        <v>5189</v>
      </c>
      <c r="J2248" s="47"/>
      <c r="K2248" s="47">
        <f t="shared" ref="K2248:K2311" si="39">COUNTA(N2248,Q2248,AC2248,AH2248,AM2248,AT2248,BA2248,BC2248,X2248,BF2248,BM2248,BR2248,BW2248,CB2248,CG2248,CJ2248,CO2248,CT2248,CY2248,DD2248,DN2248,DS2248,DI2248,DX2248,EC2248,EG2248)</f>
        <v>5</v>
      </c>
      <c r="R2248">
        <v>1</v>
      </c>
      <c r="S2248">
        <v>1</v>
      </c>
      <c r="X2248" s="59">
        <v>1</v>
      </c>
      <c r="AI2248">
        <v>1</v>
      </c>
      <c r="AM2248" s="59">
        <v>1</v>
      </c>
      <c r="AN2248">
        <v>1</v>
      </c>
      <c r="AT2248" s="59">
        <v>1</v>
      </c>
      <c r="BG2248">
        <v>1</v>
      </c>
      <c r="BH2248">
        <v>1</v>
      </c>
      <c r="BI2248">
        <v>1</v>
      </c>
      <c r="BX2248">
        <v>1</v>
      </c>
      <c r="CU2248">
        <v>1</v>
      </c>
      <c r="DO2248">
        <v>1</v>
      </c>
      <c r="DS2248" s="59">
        <v>1</v>
      </c>
      <c r="DY2248">
        <v>1</v>
      </c>
      <c r="DZ2248">
        <v>1</v>
      </c>
      <c r="EC2248" s="59">
        <v>1</v>
      </c>
      <c r="EH2248" s="7" t="str">
        <f>VLOOKUP(B2248,'[1]FT Base GRAL'!$B$6:$AB$2733,27,0)</f>
        <v>SIN</v>
      </c>
    </row>
    <row r="2249" spans="1:138" ht="15.75" x14ac:dyDescent="0.3">
      <c r="A2249" s="55">
        <v>2460</v>
      </c>
      <c r="B2249" s="4" t="s">
        <v>4243</v>
      </c>
      <c r="C2249" s="5" t="s">
        <v>8</v>
      </c>
      <c r="D2249" s="48"/>
      <c r="E2249" s="45" t="s">
        <v>4241</v>
      </c>
      <c r="F2249" s="47" t="s">
        <v>63</v>
      </c>
      <c r="G2249" s="47" t="s">
        <v>11</v>
      </c>
      <c r="H2249" s="7" t="s">
        <v>4242</v>
      </c>
      <c r="I2249" s="47" t="s">
        <v>5171</v>
      </c>
      <c r="J2249" s="47"/>
      <c r="K2249" s="47">
        <f t="shared" si="39"/>
        <v>0</v>
      </c>
      <c r="AD2249">
        <v>1</v>
      </c>
      <c r="EH2249" s="7" t="str">
        <f>VLOOKUP(B2249,'[1]FT Base GRAL'!$B$6:$AB$2733,27,0)</f>
        <v>QRO</v>
      </c>
    </row>
    <row r="2250" spans="1:138" ht="15.75" x14ac:dyDescent="0.3">
      <c r="A2250" s="55">
        <v>2461</v>
      </c>
      <c r="B2250" s="4" t="s">
        <v>4244</v>
      </c>
      <c r="C2250" s="12" t="s">
        <v>19</v>
      </c>
      <c r="D2250" s="48"/>
      <c r="E2250" s="45" t="s">
        <v>4241</v>
      </c>
      <c r="F2250" s="47" t="s">
        <v>63</v>
      </c>
      <c r="G2250" s="47" t="s">
        <v>11</v>
      </c>
      <c r="H2250" s="7" t="s">
        <v>4242</v>
      </c>
      <c r="I2250" s="47" t="s">
        <v>5169</v>
      </c>
      <c r="J2250" s="47"/>
      <c r="K2250" s="47">
        <f t="shared" si="39"/>
        <v>0</v>
      </c>
      <c r="EH2250" s="108" t="str">
        <f>VLOOKUP(B2250,'[1]FT Base GRAL'!$B$6:$AB$2733,27,0)</f>
        <v>TEX</v>
      </c>
    </row>
    <row r="2251" spans="1:138" ht="15.75" x14ac:dyDescent="0.3">
      <c r="A2251" s="55">
        <v>2462</v>
      </c>
      <c r="B2251" s="4" t="s">
        <v>4245</v>
      </c>
      <c r="C2251" s="5" t="s">
        <v>8</v>
      </c>
      <c r="D2251" s="48"/>
      <c r="E2251" s="45" t="s">
        <v>4241</v>
      </c>
      <c r="F2251" s="47" t="s">
        <v>63</v>
      </c>
      <c r="G2251" s="47" t="s">
        <v>11</v>
      </c>
      <c r="H2251" s="7" t="s">
        <v>4242</v>
      </c>
      <c r="I2251" s="47" t="s">
        <v>5171</v>
      </c>
      <c r="J2251" s="47"/>
      <c r="K2251" s="47">
        <f t="shared" si="39"/>
        <v>0</v>
      </c>
      <c r="Y2251">
        <v>1</v>
      </c>
      <c r="EH2251" s="7" t="str">
        <f>VLOOKUP(B2251,'[1]FT Base GRAL'!$B$6:$AB$2733,27,0)</f>
        <v>SLP</v>
      </c>
    </row>
    <row r="2252" spans="1:138" ht="15.75" x14ac:dyDescent="0.3">
      <c r="A2252" s="55">
        <v>2464</v>
      </c>
      <c r="B2252" s="4" t="s">
        <v>4247</v>
      </c>
      <c r="C2252" s="15" t="s">
        <v>41</v>
      </c>
      <c r="D2252" s="83"/>
      <c r="E2252" s="83" t="s">
        <v>4241</v>
      </c>
      <c r="F2252" s="14" t="s">
        <v>63</v>
      </c>
      <c r="G2252" s="46" t="s">
        <v>11</v>
      </c>
      <c r="H2252" s="14" t="s">
        <v>4242</v>
      </c>
      <c r="I2252" s="47" t="s">
        <v>5189</v>
      </c>
      <c r="J2252" s="47"/>
      <c r="K2252" s="47">
        <f t="shared" si="39"/>
        <v>1</v>
      </c>
      <c r="BJ2252">
        <v>1</v>
      </c>
      <c r="BM2252" s="59">
        <v>1</v>
      </c>
      <c r="EH2252" s="7" t="str">
        <f>VLOOKUP(B2252,'[1]FT Base GRAL'!$B$6:$AB$2733,27,0)</f>
        <v>GRO-JunAcla</v>
      </c>
    </row>
    <row r="2253" spans="1:138" ht="15.75" x14ac:dyDescent="0.3">
      <c r="A2253" s="55">
        <v>2465</v>
      </c>
      <c r="B2253" s="4" t="s">
        <v>4248</v>
      </c>
      <c r="C2253" s="15" t="s">
        <v>41</v>
      </c>
      <c r="D2253" s="13"/>
      <c r="E2253" s="45" t="s">
        <v>4241</v>
      </c>
      <c r="F2253" s="46" t="s">
        <v>63</v>
      </c>
      <c r="G2253" s="46" t="e">
        <v>#REF!</v>
      </c>
      <c r="H2253" s="14" t="s">
        <v>4242</v>
      </c>
      <c r="I2253" s="47" t="s">
        <v>5171</v>
      </c>
      <c r="J2253" s="47"/>
      <c r="K2253" s="47">
        <f t="shared" si="39"/>
        <v>0</v>
      </c>
      <c r="AE2253">
        <v>1</v>
      </c>
      <c r="AF2253">
        <v>1</v>
      </c>
      <c r="EH2253" s="7" t="str">
        <f>VLOOKUP(B2253,'[1]FT Base GRAL'!$B$6:$AB$2733,27,0)</f>
        <v>QRO-JunAcla</v>
      </c>
    </row>
    <row r="2254" spans="1:138" ht="15.75" x14ac:dyDescent="0.3">
      <c r="A2254" s="55">
        <v>2466</v>
      </c>
      <c r="B2254" s="4" t="s">
        <v>4249</v>
      </c>
      <c r="C2254" s="15" t="s">
        <v>41</v>
      </c>
      <c r="E2254" s="43" t="s">
        <v>4250</v>
      </c>
      <c r="F2254" s="14" t="s">
        <v>63</v>
      </c>
      <c r="G2254" s="44" t="s">
        <v>11</v>
      </c>
      <c r="H2254" s="29" t="s">
        <v>4242</v>
      </c>
      <c r="I2254" s="47" t="s">
        <v>5189</v>
      </c>
      <c r="J2254" s="47"/>
      <c r="K2254" s="47">
        <f t="shared" si="39"/>
        <v>1</v>
      </c>
      <c r="Z2254" s="62">
        <v>1</v>
      </c>
      <c r="AC2254" s="59">
        <v>1</v>
      </c>
      <c r="EH2254" s="7" t="str">
        <f>VLOOKUP(B2254,'[1]FT Base GRAL'!$B$6:$AB$2733,27,0)</f>
        <v>SLP-JunAcla</v>
      </c>
    </row>
    <row r="2255" spans="1:138" ht="15.75" x14ac:dyDescent="0.3">
      <c r="A2255" s="55">
        <v>2468</v>
      </c>
      <c r="B2255" s="4" t="s">
        <v>4252</v>
      </c>
      <c r="C2255" s="15" t="s">
        <v>41</v>
      </c>
      <c r="E2255" s="43" t="s">
        <v>4241</v>
      </c>
      <c r="F2255" s="14" t="s">
        <v>63</v>
      </c>
      <c r="G2255" s="46" t="s">
        <v>11</v>
      </c>
      <c r="H2255" s="29" t="s">
        <v>4242</v>
      </c>
      <c r="I2255" s="47" t="s">
        <v>5189</v>
      </c>
      <c r="J2255" s="47"/>
      <c r="K2255" s="47">
        <f t="shared" si="39"/>
        <v>1</v>
      </c>
      <c r="BY2255">
        <v>1</v>
      </c>
      <c r="BZ2255">
        <v>1</v>
      </c>
      <c r="CA2255">
        <v>1</v>
      </c>
      <c r="CB2255" s="59">
        <v>1</v>
      </c>
      <c r="EH2255" s="7" t="str">
        <f>VLOOKUP(B2255,'[1]FT Base GRAL'!$B$6:$AB$2733,27,0)</f>
        <v>TAB HCG-JunAcla</v>
      </c>
    </row>
    <row r="2256" spans="1:138" ht="15.75" x14ac:dyDescent="0.3">
      <c r="A2256" s="55">
        <v>2469</v>
      </c>
      <c r="B2256" s="4" t="s">
        <v>4714</v>
      </c>
      <c r="C2256" s="15" t="s">
        <v>41</v>
      </c>
      <c r="E2256" s="45" t="s">
        <v>4241</v>
      </c>
      <c r="F2256" s="47" t="s">
        <v>63</v>
      </c>
      <c r="G2256" s="47" t="s">
        <v>34</v>
      </c>
      <c r="H2256" s="47" t="s">
        <v>4242</v>
      </c>
      <c r="I2256" s="47" t="s">
        <v>5189</v>
      </c>
      <c r="J2256" s="47"/>
      <c r="K2256" s="47">
        <f t="shared" si="39"/>
        <v>1</v>
      </c>
      <c r="AG2256">
        <v>1</v>
      </c>
      <c r="AH2256" s="59">
        <v>1</v>
      </c>
      <c r="EH2256" s="7" t="str">
        <f>VLOOKUP(B2256,'[1]FT Base GRAL'!$B$6:$AB$2733,27,0)</f>
        <v>QRO-JunAcla</v>
      </c>
    </row>
    <row r="2257" spans="1:138" ht="15.75" x14ac:dyDescent="0.3">
      <c r="A2257" s="55">
        <v>2471</v>
      </c>
      <c r="B2257" s="4" t="s">
        <v>4253</v>
      </c>
      <c r="C2257" s="15" t="s">
        <v>41</v>
      </c>
      <c r="E2257" s="43" t="s">
        <v>4241</v>
      </c>
      <c r="F2257" s="7" t="s">
        <v>63</v>
      </c>
      <c r="G2257" s="46" t="s">
        <v>11</v>
      </c>
      <c r="H2257" s="47" t="s">
        <v>4242</v>
      </c>
      <c r="I2257" s="47" t="s">
        <v>5189</v>
      </c>
      <c r="J2257" s="47"/>
      <c r="K2257" s="47">
        <f t="shared" si="39"/>
        <v>1</v>
      </c>
      <c r="CA2257">
        <v>1</v>
      </c>
      <c r="CB2257" s="59">
        <v>1</v>
      </c>
      <c r="EH2257" s="7" t="str">
        <f>VLOOKUP(B2257,'[1]FT Base GRAL'!$B$6:$AB$2733,27,0)</f>
        <v>TAB HCG-JunAcla 2V</v>
      </c>
    </row>
    <row r="2258" spans="1:138" ht="15.75" x14ac:dyDescent="0.3">
      <c r="A2258" s="55">
        <v>2473</v>
      </c>
      <c r="B2258" s="4" t="s">
        <v>4742</v>
      </c>
      <c r="C2258" s="15" t="s">
        <v>41</v>
      </c>
      <c r="E2258" s="43" t="s">
        <v>4241</v>
      </c>
      <c r="F2258" s="7" t="s">
        <v>63</v>
      </c>
      <c r="G2258" s="47" t="s">
        <v>11</v>
      </c>
      <c r="H2258" s="47" t="s">
        <v>4242</v>
      </c>
      <c r="I2258" s="47" t="s">
        <v>4832</v>
      </c>
      <c r="J2258" s="47"/>
      <c r="K2258" s="47">
        <f t="shared" si="39"/>
        <v>1</v>
      </c>
      <c r="CY2258" s="59">
        <v>1</v>
      </c>
      <c r="EH2258" s="7" t="str">
        <f>VLOOKUP(B2258,'[1]FT Base GRAL'!$B$6:$AB$2733,27,0)</f>
        <v>BC-HM-Jun-Acla</v>
      </c>
    </row>
    <row r="2259" spans="1:138" ht="15.75" x14ac:dyDescent="0.3">
      <c r="A2259" s="55">
        <v>2474</v>
      </c>
      <c r="B2259" s="4" t="s">
        <v>4254</v>
      </c>
      <c r="C2259" s="5" t="s">
        <v>8</v>
      </c>
      <c r="D2259" s="48"/>
      <c r="E2259" s="45" t="s">
        <v>4255</v>
      </c>
      <c r="F2259" s="7" t="s">
        <v>63</v>
      </c>
      <c r="G2259" s="47" t="s">
        <v>11</v>
      </c>
      <c r="H2259" s="47" t="s">
        <v>4256</v>
      </c>
      <c r="I2259" s="47" t="s">
        <v>5189</v>
      </c>
      <c r="J2259" s="47"/>
      <c r="K2259" s="47">
        <f t="shared" si="39"/>
        <v>2</v>
      </c>
      <c r="AI2259">
        <v>1</v>
      </c>
      <c r="AM2259" s="59">
        <v>1</v>
      </c>
      <c r="BN2259">
        <v>1</v>
      </c>
      <c r="BS2259">
        <v>1</v>
      </c>
      <c r="BX2259">
        <v>1</v>
      </c>
      <c r="DY2259">
        <v>1</v>
      </c>
      <c r="DZ2259">
        <v>1</v>
      </c>
      <c r="EA2259">
        <v>1</v>
      </c>
      <c r="EC2259" s="59">
        <v>1</v>
      </c>
      <c r="EH2259" s="7" t="str">
        <f>VLOOKUP(B2259,'[1]FT Base GRAL'!$B$6:$AB$2733,27,0)</f>
        <v>SIN</v>
      </c>
    </row>
    <row r="2260" spans="1:138" ht="15.75" x14ac:dyDescent="0.3">
      <c r="A2260" s="55">
        <v>2475</v>
      </c>
      <c r="B2260" s="4" t="s">
        <v>4257</v>
      </c>
      <c r="C2260" s="5" t="s">
        <v>8</v>
      </c>
      <c r="D2260" s="48"/>
      <c r="E2260" s="45" t="s">
        <v>4255</v>
      </c>
      <c r="F2260" s="7" t="s">
        <v>63</v>
      </c>
      <c r="G2260" s="47" t="s">
        <v>11</v>
      </c>
      <c r="H2260" s="47" t="s">
        <v>4256</v>
      </c>
      <c r="I2260" s="47" t="s">
        <v>5171</v>
      </c>
      <c r="J2260" s="47"/>
      <c r="K2260" s="47">
        <f t="shared" si="39"/>
        <v>0</v>
      </c>
      <c r="AD2260">
        <v>1</v>
      </c>
      <c r="EH2260" s="7" t="str">
        <f>VLOOKUP(B2260,'[1]FT Base GRAL'!$B$6:$AB$2733,27,0)</f>
        <v>QRO</v>
      </c>
    </row>
    <row r="2261" spans="1:138" ht="15.75" x14ac:dyDescent="0.3">
      <c r="A2261" s="55">
        <v>2476</v>
      </c>
      <c r="B2261" s="4" t="s">
        <v>4258</v>
      </c>
      <c r="C2261" s="5" t="s">
        <v>8</v>
      </c>
      <c r="D2261" s="48"/>
      <c r="E2261" s="45" t="s">
        <v>4255</v>
      </c>
      <c r="F2261" s="7" t="s">
        <v>63</v>
      </c>
      <c r="G2261" s="47" t="s">
        <v>11</v>
      </c>
      <c r="H2261" s="47" t="s">
        <v>4256</v>
      </c>
      <c r="I2261" s="47" t="s">
        <v>5171</v>
      </c>
      <c r="J2261" s="47"/>
      <c r="K2261" s="47">
        <f t="shared" si="39"/>
        <v>0</v>
      </c>
      <c r="Y2261">
        <v>1</v>
      </c>
      <c r="EH2261" s="7" t="str">
        <f>VLOOKUP(B2261,'[1]FT Base GRAL'!$B$6:$AB$2733,27,0)</f>
        <v>SLP</v>
      </c>
    </row>
    <row r="2262" spans="1:138" ht="15.75" x14ac:dyDescent="0.3">
      <c r="A2262" s="55">
        <v>2477</v>
      </c>
      <c r="B2262" s="4" t="s">
        <v>4928</v>
      </c>
      <c r="C2262" s="5" t="s">
        <v>8</v>
      </c>
      <c r="D2262" s="45"/>
      <c r="E2262" s="45" t="s">
        <v>4255</v>
      </c>
      <c r="F2262" s="14" t="s">
        <v>63</v>
      </c>
      <c r="H2262" s="46" t="s">
        <v>4235</v>
      </c>
      <c r="I2262" s="14" t="s">
        <v>5169</v>
      </c>
      <c r="J2262" s="47"/>
      <c r="K2262" s="47">
        <f t="shared" si="39"/>
        <v>0</v>
      </c>
      <c r="EH2262" s="108" t="str">
        <f>VLOOKUP(B2262,'[1]FT Base GRAL'!$B$6:$AB$2733,27,0)</f>
        <v>INR</v>
      </c>
    </row>
    <row r="2263" spans="1:138" ht="15.75" x14ac:dyDescent="0.3">
      <c r="A2263" s="55">
        <v>2479</v>
      </c>
      <c r="B2263" s="4" t="s">
        <v>4260</v>
      </c>
      <c r="C2263" s="15" t="s">
        <v>41</v>
      </c>
      <c r="E2263" s="43" t="s">
        <v>4255</v>
      </c>
      <c r="F2263" s="14" t="s">
        <v>63</v>
      </c>
      <c r="G2263" s="46" t="s">
        <v>11</v>
      </c>
      <c r="H2263" s="52" t="s">
        <v>4256</v>
      </c>
      <c r="I2263" s="47" t="s">
        <v>5189</v>
      </c>
      <c r="J2263" s="47"/>
      <c r="K2263" s="47">
        <f t="shared" si="39"/>
        <v>1</v>
      </c>
      <c r="BY2263">
        <v>1</v>
      </c>
      <c r="BZ2263">
        <v>1</v>
      </c>
      <c r="CA2263">
        <v>1</v>
      </c>
      <c r="CB2263" s="59">
        <v>1</v>
      </c>
      <c r="EH2263" s="7" t="str">
        <f>VLOOKUP(B2263,'[1]FT Base GRAL'!$B$6:$AB$2733,27,0)</f>
        <v>TAB HCG-JunAcla</v>
      </c>
    </row>
    <row r="2264" spans="1:138" ht="15.75" x14ac:dyDescent="0.3">
      <c r="A2264" s="55">
        <v>2480</v>
      </c>
      <c r="B2264" s="4" t="s">
        <v>4262</v>
      </c>
      <c r="C2264" s="15" t="s">
        <v>41</v>
      </c>
      <c r="E2264" s="45" t="s">
        <v>4255</v>
      </c>
      <c r="F2264" s="14" t="s">
        <v>63</v>
      </c>
      <c r="G2264" s="46" t="s">
        <v>11</v>
      </c>
      <c r="H2264" s="52" t="s">
        <v>4256</v>
      </c>
      <c r="I2264" s="47" t="s">
        <v>5189</v>
      </c>
      <c r="J2264" s="47"/>
      <c r="K2264" s="47">
        <f t="shared" si="39"/>
        <v>1</v>
      </c>
      <c r="AE2264">
        <v>1</v>
      </c>
      <c r="AH2264" s="59">
        <v>1</v>
      </c>
      <c r="EH2264" s="7" t="str">
        <f>VLOOKUP(B2264,'[1]FT Base GRAL'!$B$6:$AB$2733,27,0)</f>
        <v>QRO-JunAcla</v>
      </c>
    </row>
    <row r="2265" spans="1:138" ht="15.75" x14ac:dyDescent="0.3">
      <c r="A2265" s="55">
        <v>2481</v>
      </c>
      <c r="B2265" s="4" t="s">
        <v>4263</v>
      </c>
      <c r="C2265" s="15" t="s">
        <v>41</v>
      </c>
      <c r="E2265" s="43" t="s">
        <v>4261</v>
      </c>
      <c r="F2265" s="14" t="s">
        <v>63</v>
      </c>
      <c r="G2265" s="44" t="s">
        <v>11</v>
      </c>
      <c r="H2265" s="25" t="s">
        <v>4256</v>
      </c>
      <c r="I2265" s="47" t="s">
        <v>5189</v>
      </c>
      <c r="J2265" s="47"/>
      <c r="K2265" s="47">
        <f t="shared" si="39"/>
        <v>1</v>
      </c>
      <c r="Z2265" s="62">
        <v>1</v>
      </c>
      <c r="AC2265" s="59">
        <v>1</v>
      </c>
      <c r="EH2265" s="7" t="str">
        <f>VLOOKUP(B2265,'[1]FT Base GRAL'!$B$6:$AB$2733,27,0)</f>
        <v>SLP-JunAcla</v>
      </c>
    </row>
    <row r="2266" spans="1:138" ht="15.75" x14ac:dyDescent="0.3">
      <c r="A2266" s="55">
        <v>2483</v>
      </c>
      <c r="B2266" s="4" t="s">
        <v>4264</v>
      </c>
      <c r="C2266" s="15" t="s">
        <v>41</v>
      </c>
      <c r="E2266" s="43" t="s">
        <v>4255</v>
      </c>
      <c r="F2266" s="7" t="s">
        <v>63</v>
      </c>
      <c r="G2266" s="46" t="s">
        <v>34</v>
      </c>
      <c r="H2266" s="25" t="s">
        <v>4256</v>
      </c>
      <c r="I2266" s="47" t="s">
        <v>5189</v>
      </c>
      <c r="J2266" s="47"/>
      <c r="K2266" s="47">
        <f t="shared" si="39"/>
        <v>1</v>
      </c>
      <c r="BO2266">
        <v>1</v>
      </c>
      <c r="BP2266">
        <v>1</v>
      </c>
      <c r="BQ2266">
        <v>1</v>
      </c>
      <c r="BR2266" s="59">
        <v>1</v>
      </c>
      <c r="EH2266" s="7" t="str">
        <f>VLOOKUP(B2266,'[1]FT Base GRAL'!$B$6:$AB$2733,27,0)</f>
        <v>TAB-GRA-JunAcla</v>
      </c>
    </row>
    <row r="2267" spans="1:138" ht="15.75" x14ac:dyDescent="0.3">
      <c r="A2267" s="55">
        <v>2485</v>
      </c>
      <c r="B2267" s="4" t="s">
        <v>4265</v>
      </c>
      <c r="C2267" s="15" t="s">
        <v>41</v>
      </c>
      <c r="E2267" s="43" t="s">
        <v>4255</v>
      </c>
      <c r="F2267" s="7" t="s">
        <v>63</v>
      </c>
      <c r="G2267" s="47" t="s">
        <v>11</v>
      </c>
      <c r="H2267" s="7" t="s">
        <v>4256</v>
      </c>
      <c r="I2267" s="47" t="s">
        <v>5171</v>
      </c>
      <c r="J2267" s="47"/>
      <c r="K2267" s="47">
        <f t="shared" si="39"/>
        <v>0</v>
      </c>
      <c r="BT2267">
        <v>1</v>
      </c>
      <c r="BU2267">
        <v>1</v>
      </c>
      <c r="EH2267" s="7" t="str">
        <f>VLOOKUP(B2267,'[1]FT Base GRAL'!$B$6:$AB$2733,27,0)</f>
        <v>TAB-AE-UNEME-JunAcla</v>
      </c>
    </row>
    <row r="2268" spans="1:138" ht="15.75" x14ac:dyDescent="0.3">
      <c r="A2268" s="55">
        <v>2486</v>
      </c>
      <c r="B2268" s="4" t="s">
        <v>4266</v>
      </c>
      <c r="C2268" s="15" t="s">
        <v>41</v>
      </c>
      <c r="E2268" s="43" t="s">
        <v>4255</v>
      </c>
      <c r="F2268" s="7" t="s">
        <v>63</v>
      </c>
      <c r="G2268" s="46" t="s">
        <v>11</v>
      </c>
      <c r="H2268" s="7" t="s">
        <v>4256</v>
      </c>
      <c r="I2268" s="47" t="s">
        <v>5189</v>
      </c>
      <c r="J2268" s="47"/>
      <c r="K2268" s="47">
        <f t="shared" si="39"/>
        <v>1</v>
      </c>
      <c r="CA2268">
        <v>1</v>
      </c>
      <c r="CB2268" s="59">
        <v>1</v>
      </c>
      <c r="EH2268" s="7" t="str">
        <f>VLOOKUP(B2268,'[1]FT Base GRAL'!$B$6:$AB$2733,27,0)</f>
        <v>TAB HCG-JunAcla 2V</v>
      </c>
    </row>
    <row r="2269" spans="1:138" ht="15.75" x14ac:dyDescent="0.3">
      <c r="A2269" s="55">
        <v>2487</v>
      </c>
      <c r="B2269" s="4" t="s">
        <v>4267</v>
      </c>
      <c r="C2269" s="15" t="s">
        <v>41</v>
      </c>
      <c r="E2269" s="43" t="s">
        <v>4255</v>
      </c>
      <c r="F2269" s="7" t="s">
        <v>63</v>
      </c>
      <c r="G2269" s="46" t="s">
        <v>34</v>
      </c>
      <c r="H2269" s="7" t="s">
        <v>4256</v>
      </c>
      <c r="I2269" s="47" t="s">
        <v>5169</v>
      </c>
      <c r="J2269" s="47"/>
      <c r="K2269" s="47">
        <f t="shared" si="39"/>
        <v>1</v>
      </c>
      <c r="BV2269">
        <v>1</v>
      </c>
      <c r="BW2269" s="59">
        <v>1</v>
      </c>
      <c r="EH2269" s="108" t="str">
        <f>VLOOKUP(B2269,'[1]FT Base GRAL'!$B$6:$AB$2733,27,0)</f>
        <v>TAB-AE-UNEME-JunAcla-2V</v>
      </c>
    </row>
    <row r="2270" spans="1:138" ht="15.75" x14ac:dyDescent="0.3">
      <c r="A2270" s="55">
        <v>2488</v>
      </c>
      <c r="B2270" s="4" t="s">
        <v>4268</v>
      </c>
      <c r="C2270" s="5" t="s">
        <v>8</v>
      </c>
      <c r="D2270" s="48"/>
      <c r="E2270" s="45" t="s">
        <v>4269</v>
      </c>
      <c r="F2270" s="7" t="s">
        <v>63</v>
      </c>
      <c r="G2270" s="47" t="s">
        <v>11</v>
      </c>
      <c r="H2270" s="7" t="s">
        <v>4270</v>
      </c>
      <c r="I2270" s="47" t="s">
        <v>5189</v>
      </c>
      <c r="J2270" s="47"/>
      <c r="K2270" s="47">
        <f t="shared" si="39"/>
        <v>3</v>
      </c>
      <c r="R2270">
        <v>1</v>
      </c>
      <c r="S2270">
        <v>1</v>
      </c>
      <c r="X2270" s="59">
        <v>1</v>
      </c>
      <c r="AI2270">
        <v>1</v>
      </c>
      <c r="AJ2270">
        <v>1</v>
      </c>
      <c r="AM2270" s="59">
        <v>1</v>
      </c>
      <c r="BS2270">
        <v>1</v>
      </c>
      <c r="BT2270">
        <v>1</v>
      </c>
      <c r="BU2270">
        <v>1</v>
      </c>
      <c r="BV2270">
        <v>1</v>
      </c>
      <c r="BW2270" s="59">
        <v>1</v>
      </c>
      <c r="EH2270" s="7" t="str">
        <f>VLOOKUP(B2270,'[1]FT Base GRAL'!$B$6:$AB$2733,27,0)</f>
        <v>SIN</v>
      </c>
    </row>
    <row r="2271" spans="1:138" ht="15.75" x14ac:dyDescent="0.3">
      <c r="A2271" s="55">
        <v>2489</v>
      </c>
      <c r="B2271" s="4" t="s">
        <v>4271</v>
      </c>
      <c r="C2271" s="5" t="s">
        <v>8</v>
      </c>
      <c r="D2271" s="48"/>
      <c r="E2271" s="45" t="s">
        <v>4272</v>
      </c>
      <c r="F2271" s="7" t="s">
        <v>63</v>
      </c>
      <c r="G2271" s="47" t="s">
        <v>11</v>
      </c>
      <c r="H2271" s="7" t="s">
        <v>4273</v>
      </c>
      <c r="I2271" s="47" t="s">
        <v>5189</v>
      </c>
      <c r="J2271" s="47"/>
      <c r="K2271" s="47">
        <f t="shared" si="39"/>
        <v>1</v>
      </c>
      <c r="Y2271">
        <v>1</v>
      </c>
      <c r="Z2271">
        <v>1</v>
      </c>
      <c r="AA2271">
        <v>1</v>
      </c>
      <c r="AB2271">
        <v>1</v>
      </c>
      <c r="AC2271" s="59">
        <v>1</v>
      </c>
      <c r="EH2271" s="7" t="str">
        <f>VLOOKUP(B2271,'[1]FT Base GRAL'!$B$6:$AB$2733,27,0)</f>
        <v>SLP</v>
      </c>
    </row>
    <row r="2272" spans="1:138" ht="15.75" x14ac:dyDescent="0.3">
      <c r="A2272" s="55">
        <v>2492</v>
      </c>
      <c r="B2272" s="4" t="s">
        <v>4279</v>
      </c>
      <c r="C2272" s="5" t="s">
        <v>8</v>
      </c>
      <c r="D2272" s="48"/>
      <c r="E2272" s="45" t="s">
        <v>4280</v>
      </c>
      <c r="F2272" s="7" t="s">
        <v>63</v>
      </c>
      <c r="G2272" s="47" t="s">
        <v>11</v>
      </c>
      <c r="H2272" s="7" t="s">
        <v>4281</v>
      </c>
      <c r="I2272" s="47" t="s">
        <v>5189</v>
      </c>
      <c r="J2272" s="47"/>
      <c r="K2272" s="47">
        <f t="shared" si="39"/>
        <v>5</v>
      </c>
      <c r="R2272">
        <v>1</v>
      </c>
      <c r="X2272" s="59">
        <v>1</v>
      </c>
      <c r="AI2272">
        <v>1</v>
      </c>
      <c r="AM2272" s="59">
        <v>1</v>
      </c>
      <c r="AN2272">
        <v>1</v>
      </c>
      <c r="AT2272" s="59">
        <v>1</v>
      </c>
      <c r="BB2272">
        <v>1</v>
      </c>
      <c r="BC2272" s="59">
        <v>1</v>
      </c>
      <c r="DY2272">
        <v>1</v>
      </c>
      <c r="DZ2272">
        <v>1</v>
      </c>
      <c r="EC2272" s="59">
        <v>1</v>
      </c>
      <c r="EH2272" s="7" t="str">
        <f>VLOOKUP(B2272,'[1]FT Base GRAL'!$B$6:$AB$2733,27,0)</f>
        <v>QRO</v>
      </c>
    </row>
    <row r="2273" spans="1:138" ht="15.75" x14ac:dyDescent="0.3">
      <c r="A2273" s="55">
        <v>2493</v>
      </c>
      <c r="B2273" s="42" t="s">
        <v>4278</v>
      </c>
      <c r="C2273" s="9" t="s">
        <v>17</v>
      </c>
      <c r="D2273" s="49"/>
      <c r="E2273" s="50"/>
      <c r="F2273" s="51"/>
      <c r="G2273" s="51"/>
      <c r="H2273" s="30"/>
      <c r="I2273" s="47" t="s">
        <v>4832</v>
      </c>
      <c r="J2273" s="47"/>
      <c r="K2273" s="47">
        <f t="shared" si="39"/>
        <v>0</v>
      </c>
      <c r="AD2273">
        <v>1</v>
      </c>
      <c r="EH2273" s="7" t="str">
        <f>VLOOKUP(B2273,'[1]FT Base GRAL'!$B$6:$AB$2733,27,0)</f>
        <v>Ficha Disponible</v>
      </c>
    </row>
    <row r="2274" spans="1:138" ht="15.75" x14ac:dyDescent="0.3">
      <c r="A2274" s="55">
        <v>2494</v>
      </c>
      <c r="B2274" s="4" t="s">
        <v>4282</v>
      </c>
      <c r="C2274" s="5" t="s">
        <v>8</v>
      </c>
      <c r="D2274" s="48"/>
      <c r="E2274" s="45" t="s">
        <v>4280</v>
      </c>
      <c r="F2274" s="47" t="s">
        <v>63</v>
      </c>
      <c r="G2274" s="47" t="s">
        <v>11</v>
      </c>
      <c r="H2274" s="7" t="s">
        <v>4281</v>
      </c>
      <c r="I2274" s="47" t="s">
        <v>5171</v>
      </c>
      <c r="J2274" s="47"/>
      <c r="K2274" s="47">
        <f t="shared" si="39"/>
        <v>0</v>
      </c>
      <c r="Y2274">
        <v>1</v>
      </c>
      <c r="EH2274" s="7" t="str">
        <f>VLOOKUP(B2274,'[1]FT Base GRAL'!$B$6:$AB$2733,27,0)</f>
        <v>SLP</v>
      </c>
    </row>
    <row r="2275" spans="1:138" ht="15.75" x14ac:dyDescent="0.3">
      <c r="A2275" s="55">
        <v>2496</v>
      </c>
      <c r="B2275" s="4" t="s">
        <v>4284</v>
      </c>
      <c r="C2275" s="15" t="s">
        <v>41</v>
      </c>
      <c r="E2275" s="45" t="s">
        <v>4280</v>
      </c>
      <c r="F2275" s="14" t="s">
        <v>63</v>
      </c>
      <c r="G2275" s="47" t="s">
        <v>11</v>
      </c>
      <c r="H2275" s="25" t="s">
        <v>4281</v>
      </c>
      <c r="I2275" s="47" t="s">
        <v>5189</v>
      </c>
      <c r="J2275" s="47"/>
      <c r="K2275" s="47">
        <f t="shared" si="39"/>
        <v>1</v>
      </c>
      <c r="AE2275">
        <v>1</v>
      </c>
      <c r="AH2275" s="59">
        <v>1</v>
      </c>
      <c r="EH2275" s="7" t="str">
        <f>VLOOKUP(B2275,'[1]FT Base GRAL'!$B$6:$AB$2733,27,0)</f>
        <v>QRO-JunAcla</v>
      </c>
    </row>
    <row r="2276" spans="1:138" ht="15.75" x14ac:dyDescent="0.3">
      <c r="A2276" s="55">
        <v>2497</v>
      </c>
      <c r="B2276" s="4" t="s">
        <v>4285</v>
      </c>
      <c r="C2276" s="15" t="s">
        <v>41</v>
      </c>
      <c r="E2276" s="43" t="s">
        <v>4286</v>
      </c>
      <c r="F2276" s="46" t="s">
        <v>63</v>
      </c>
      <c r="G2276" s="44" t="s">
        <v>11</v>
      </c>
      <c r="H2276" s="25" t="s">
        <v>4281</v>
      </c>
      <c r="I2276" s="47" t="s">
        <v>5189</v>
      </c>
      <c r="J2276" s="47"/>
      <c r="K2276" s="47">
        <f t="shared" si="39"/>
        <v>1</v>
      </c>
      <c r="Z2276" s="62">
        <v>1</v>
      </c>
      <c r="AC2276" s="59">
        <v>1</v>
      </c>
      <c r="EH2276" s="7" t="str">
        <f>VLOOKUP(B2276,'[1]FT Base GRAL'!$B$6:$AB$2733,27,0)</f>
        <v>SLP-JunAcla</v>
      </c>
    </row>
    <row r="2277" spans="1:138" ht="15.75" x14ac:dyDescent="0.3">
      <c r="A2277" s="55">
        <v>2498</v>
      </c>
      <c r="B2277" s="4" t="s">
        <v>4287</v>
      </c>
      <c r="C2277" s="5" t="s">
        <v>8</v>
      </c>
      <c r="D2277" s="48"/>
      <c r="E2277" s="45" t="s">
        <v>4288</v>
      </c>
      <c r="F2277" s="7" t="s">
        <v>63</v>
      </c>
      <c r="G2277" s="47" t="s">
        <v>11</v>
      </c>
      <c r="H2277" s="7" t="s">
        <v>4289</v>
      </c>
      <c r="I2277" s="47" t="s">
        <v>5189</v>
      </c>
      <c r="J2277" s="47"/>
      <c r="K2277" s="47">
        <f t="shared" si="39"/>
        <v>1</v>
      </c>
      <c r="R2277">
        <v>1</v>
      </c>
      <c r="S2277">
        <v>1</v>
      </c>
      <c r="T2277">
        <v>1</v>
      </c>
      <c r="U2277">
        <v>1</v>
      </c>
      <c r="V2277">
        <v>1</v>
      </c>
      <c r="W2277">
        <v>1</v>
      </c>
      <c r="X2277" s="59">
        <v>1</v>
      </c>
      <c r="EH2277" s="7" t="str">
        <f>VLOOKUP(B2277,'[1]FT Base GRAL'!$B$6:$AB$2733,27,0)</f>
        <v>SON 2</v>
      </c>
    </row>
    <row r="2278" spans="1:138" ht="15.75" x14ac:dyDescent="0.3">
      <c r="A2278" s="55">
        <v>2499</v>
      </c>
      <c r="B2278" s="4" t="s">
        <v>4290</v>
      </c>
      <c r="C2278" s="5" t="s">
        <v>8</v>
      </c>
      <c r="D2278" s="48"/>
      <c r="E2278" s="45" t="s">
        <v>4291</v>
      </c>
      <c r="F2278" s="7" t="s">
        <v>63</v>
      </c>
      <c r="G2278" s="47" t="s">
        <v>11</v>
      </c>
      <c r="H2278" s="7" t="s">
        <v>4292</v>
      </c>
      <c r="I2278" s="47" t="s">
        <v>5189</v>
      </c>
      <c r="J2278" s="47"/>
      <c r="K2278" s="47">
        <f t="shared" si="39"/>
        <v>4</v>
      </c>
      <c r="R2278">
        <v>1</v>
      </c>
      <c r="X2278" s="59">
        <v>1</v>
      </c>
      <c r="AD2278">
        <v>1</v>
      </c>
      <c r="AE2278">
        <v>1</v>
      </c>
      <c r="AH2278" s="59">
        <v>1</v>
      </c>
      <c r="AN2278">
        <v>1</v>
      </c>
      <c r="AT2278" s="59">
        <v>1</v>
      </c>
      <c r="BS2278">
        <v>1</v>
      </c>
      <c r="BT2278">
        <v>1</v>
      </c>
      <c r="BU2278">
        <v>1</v>
      </c>
      <c r="BV2278">
        <v>1</v>
      </c>
      <c r="BW2278" s="59">
        <v>1</v>
      </c>
      <c r="EH2278" s="7" t="str">
        <f>VLOOKUP(B2278,'[1]FT Base GRAL'!$B$6:$AB$2733,27,0)</f>
        <v>QRO</v>
      </c>
    </row>
    <row r="2279" spans="1:138" ht="15.75" x14ac:dyDescent="0.3">
      <c r="A2279" s="55">
        <v>2500</v>
      </c>
      <c r="B2279" s="4" t="s">
        <v>4293</v>
      </c>
      <c r="C2279" s="5" t="s">
        <v>8</v>
      </c>
      <c r="D2279" s="48"/>
      <c r="E2279" s="45" t="s">
        <v>4291</v>
      </c>
      <c r="F2279" s="7" t="s">
        <v>63</v>
      </c>
      <c r="G2279" s="47" t="s">
        <v>11</v>
      </c>
      <c r="H2279" s="7" t="s">
        <v>4292</v>
      </c>
      <c r="I2279" s="47" t="s">
        <v>5171</v>
      </c>
      <c r="J2279" s="47"/>
      <c r="K2279" s="47">
        <f t="shared" si="39"/>
        <v>0</v>
      </c>
      <c r="Y2279">
        <v>1</v>
      </c>
      <c r="DE2279">
        <v>1</v>
      </c>
      <c r="EH2279" s="7" t="str">
        <f>VLOOKUP(B2279,'[1]FT Base GRAL'!$B$6:$AB$2733,27,0)</f>
        <v>SLP</v>
      </c>
    </row>
    <row r="2280" spans="1:138" ht="15.75" x14ac:dyDescent="0.3">
      <c r="A2280" s="55">
        <v>2502</v>
      </c>
      <c r="B2280" s="4" t="s">
        <v>4295</v>
      </c>
      <c r="C2280" s="15" t="s">
        <v>41</v>
      </c>
      <c r="D2280" s="13"/>
      <c r="E2280" s="43" t="s">
        <v>4296</v>
      </c>
      <c r="F2280" s="14" t="s">
        <v>63</v>
      </c>
      <c r="G2280" s="44" t="s">
        <v>11</v>
      </c>
      <c r="H2280" s="29" t="s">
        <v>4292</v>
      </c>
      <c r="I2280" s="47" t="s">
        <v>5171</v>
      </c>
      <c r="J2280" s="47"/>
      <c r="K2280" s="47">
        <f t="shared" si="39"/>
        <v>0</v>
      </c>
      <c r="Z2280" s="62">
        <v>1</v>
      </c>
      <c r="AA2280">
        <v>1</v>
      </c>
      <c r="EH2280" s="7" t="str">
        <f>VLOOKUP(B2280,'[1]FT Base GRAL'!$B$6:$AB$2733,27,0)</f>
        <v>SLP-JunAcla</v>
      </c>
    </row>
    <row r="2281" spans="1:138" ht="15.75" x14ac:dyDescent="0.3">
      <c r="A2281" s="55">
        <v>2504</v>
      </c>
      <c r="B2281" s="4" t="s">
        <v>4297</v>
      </c>
      <c r="C2281" s="15" t="s">
        <v>41</v>
      </c>
      <c r="E2281" s="43" t="s">
        <v>4291</v>
      </c>
      <c r="F2281" s="14" t="s">
        <v>63</v>
      </c>
      <c r="G2281" s="44" t="s">
        <v>11</v>
      </c>
      <c r="H2281" s="29" t="s">
        <v>4292</v>
      </c>
      <c r="I2281" s="47" t="s">
        <v>5189</v>
      </c>
      <c r="J2281" s="47"/>
      <c r="K2281" s="47">
        <f t="shared" si="39"/>
        <v>1</v>
      </c>
      <c r="AB2281" s="62">
        <v>1</v>
      </c>
      <c r="AC2281" s="59">
        <v>1</v>
      </c>
      <c r="EH2281" s="7" t="str">
        <f>VLOOKUP(B2281,'[1]FT Base GRAL'!$B$6:$AB$2733,27,0)</f>
        <v>SLP-JunAcla</v>
      </c>
    </row>
    <row r="2282" spans="1:138" ht="15.75" x14ac:dyDescent="0.3">
      <c r="A2282" s="55">
        <v>2505</v>
      </c>
      <c r="B2282" s="4" t="s">
        <v>4991</v>
      </c>
      <c r="C2282" s="15" t="s">
        <v>41</v>
      </c>
      <c r="E2282" s="43" t="s">
        <v>4291</v>
      </c>
      <c r="F2282" s="14" t="s">
        <v>63</v>
      </c>
      <c r="G2282" s="46" t="s">
        <v>11</v>
      </c>
      <c r="H2282" s="16" t="s">
        <v>4292</v>
      </c>
      <c r="I2282" s="47" t="s">
        <v>5189</v>
      </c>
      <c r="J2282" s="47"/>
      <c r="K2282" s="47">
        <f t="shared" si="39"/>
        <v>1</v>
      </c>
      <c r="DF2282">
        <v>1</v>
      </c>
      <c r="DI2282" s="59">
        <v>1</v>
      </c>
      <c r="EH2282" s="7" t="str">
        <f>VLOOKUP(B2282,'[1]FT Base GRAL'!$B$6:$AB$2733,27,0)</f>
        <v>GRO-1N-Jun Acla 1V</v>
      </c>
    </row>
    <row r="2283" spans="1:138" ht="15.75" x14ac:dyDescent="0.3">
      <c r="A2283" s="55">
        <v>2508</v>
      </c>
      <c r="B2283" s="4" t="s">
        <v>4304</v>
      </c>
      <c r="C2283" s="5" t="s">
        <v>8</v>
      </c>
      <c r="D2283" s="48"/>
      <c r="E2283" s="45" t="s">
        <v>4305</v>
      </c>
      <c r="F2283" s="7" t="s">
        <v>63</v>
      </c>
      <c r="G2283" s="47" t="s">
        <v>11</v>
      </c>
      <c r="H2283" s="7" t="s">
        <v>4306</v>
      </c>
      <c r="I2283" s="47" t="s">
        <v>5189</v>
      </c>
      <c r="J2283" s="47"/>
      <c r="K2283" s="47">
        <f t="shared" si="39"/>
        <v>1</v>
      </c>
      <c r="AD2283">
        <v>1</v>
      </c>
      <c r="AE2283">
        <v>1</v>
      </c>
      <c r="AF2283">
        <v>1</v>
      </c>
      <c r="AG2283">
        <v>1</v>
      </c>
      <c r="AH2283" s="59">
        <v>1</v>
      </c>
      <c r="EH2283" s="7" t="str">
        <f>VLOOKUP(B2283,'[1]FT Base GRAL'!$B$6:$AB$2733,27,0)</f>
        <v>QRO</v>
      </c>
    </row>
    <row r="2284" spans="1:138" ht="15.75" x14ac:dyDescent="0.3">
      <c r="A2284" s="55">
        <v>2509</v>
      </c>
      <c r="B2284" s="4" t="s">
        <v>4307</v>
      </c>
      <c r="C2284" s="5" t="s">
        <v>8</v>
      </c>
      <c r="D2284" s="48"/>
      <c r="E2284" s="45" t="s">
        <v>4305</v>
      </c>
      <c r="F2284" s="7" t="s">
        <v>63</v>
      </c>
      <c r="G2284" s="47" t="s">
        <v>11</v>
      </c>
      <c r="H2284" s="7" t="s">
        <v>4306</v>
      </c>
      <c r="I2284" s="47" t="s">
        <v>5189</v>
      </c>
      <c r="J2284" s="47"/>
      <c r="K2284" s="47">
        <f t="shared" si="39"/>
        <v>1</v>
      </c>
      <c r="Y2284">
        <v>1</v>
      </c>
      <c r="Z2284">
        <v>1</v>
      </c>
      <c r="AA2284">
        <v>1</v>
      </c>
      <c r="AB2284">
        <v>1</v>
      </c>
      <c r="AC2284" s="59">
        <v>1</v>
      </c>
      <c r="EH2284" s="7" t="str">
        <f>VLOOKUP(B2284,'[1]FT Base GRAL'!$B$6:$AB$2733,27,0)</f>
        <v>SLP</v>
      </c>
    </row>
    <row r="2285" spans="1:138" ht="15.75" x14ac:dyDescent="0.3">
      <c r="A2285" s="55">
        <v>2510</v>
      </c>
      <c r="B2285" s="4" t="s">
        <v>4308</v>
      </c>
      <c r="C2285" s="5" t="s">
        <v>8</v>
      </c>
      <c r="D2285" s="48"/>
      <c r="E2285" s="45" t="s">
        <v>4309</v>
      </c>
      <c r="F2285" s="7" t="s">
        <v>63</v>
      </c>
      <c r="G2285" s="47" t="s">
        <v>11</v>
      </c>
      <c r="H2285" s="7" t="s">
        <v>4310</v>
      </c>
      <c r="I2285" s="47" t="s">
        <v>5189</v>
      </c>
      <c r="J2285" s="47"/>
      <c r="K2285" s="47">
        <f t="shared" si="39"/>
        <v>1</v>
      </c>
      <c r="BG2285">
        <v>1</v>
      </c>
      <c r="BH2285">
        <v>1</v>
      </c>
      <c r="BI2285">
        <v>1</v>
      </c>
      <c r="CZ2285">
        <v>1</v>
      </c>
      <c r="DJ2285">
        <v>1</v>
      </c>
      <c r="DO2285">
        <v>1</v>
      </c>
      <c r="DS2285" s="59">
        <v>1</v>
      </c>
      <c r="EH2285" s="7" t="str">
        <f>VLOOKUP(B2285,'[1]FT Base GRAL'!$B$6:$AB$2733,27,0)</f>
        <v>GRO</v>
      </c>
    </row>
    <row r="2286" spans="1:138" ht="15.75" x14ac:dyDescent="0.3">
      <c r="A2286" s="55">
        <v>2511</v>
      </c>
      <c r="B2286" s="4" t="s">
        <v>4311</v>
      </c>
      <c r="C2286" s="5" t="s">
        <v>8</v>
      </c>
      <c r="D2286" s="48"/>
      <c r="E2286" s="45" t="s">
        <v>4312</v>
      </c>
      <c r="F2286" s="47" t="s">
        <v>63</v>
      </c>
      <c r="G2286" s="47" t="s">
        <v>11</v>
      </c>
      <c r="H2286" s="7" t="s">
        <v>4310</v>
      </c>
      <c r="I2286" s="47" t="s">
        <v>5171</v>
      </c>
      <c r="J2286" s="47"/>
      <c r="K2286" s="47">
        <f t="shared" si="39"/>
        <v>0</v>
      </c>
      <c r="Y2286">
        <v>1</v>
      </c>
      <c r="EH2286" s="7" t="str">
        <f>VLOOKUP(B2286,'[1]FT Base GRAL'!$B$6:$AB$2733,27,0)</f>
        <v>SLP</v>
      </c>
    </row>
    <row r="2287" spans="1:138" ht="15.75" x14ac:dyDescent="0.3">
      <c r="A2287" s="55">
        <v>2512</v>
      </c>
      <c r="B2287" s="4" t="s">
        <v>4313</v>
      </c>
      <c r="C2287" s="15" t="s">
        <v>41</v>
      </c>
      <c r="D2287" s="83"/>
      <c r="E2287" s="83" t="s">
        <v>4309</v>
      </c>
      <c r="F2287" s="46" t="s">
        <v>63</v>
      </c>
      <c r="G2287" s="46" t="s">
        <v>11</v>
      </c>
      <c r="H2287" s="7" t="s">
        <v>4310</v>
      </c>
      <c r="I2287" s="47" t="s">
        <v>5189</v>
      </c>
      <c r="J2287" s="47"/>
      <c r="K2287" s="47">
        <f t="shared" si="39"/>
        <v>1</v>
      </c>
      <c r="BJ2287">
        <v>1</v>
      </c>
      <c r="BK2287">
        <v>1</v>
      </c>
      <c r="BL2287">
        <v>1</v>
      </c>
      <c r="BM2287" s="59">
        <v>1</v>
      </c>
      <c r="EH2287" s="7" t="str">
        <f>VLOOKUP(B2287,'[1]FT Base GRAL'!$B$6:$AB$2733,27,0)</f>
        <v>GRO-JunAcla</v>
      </c>
    </row>
    <row r="2288" spans="1:138" ht="15.75" x14ac:dyDescent="0.3">
      <c r="A2288" s="55">
        <v>2513</v>
      </c>
      <c r="B2288" s="4" t="s">
        <v>4314</v>
      </c>
      <c r="C2288" s="15" t="s">
        <v>41</v>
      </c>
      <c r="E2288" s="43" t="s">
        <v>4315</v>
      </c>
      <c r="F2288" s="46" t="s">
        <v>63</v>
      </c>
      <c r="G2288" s="44" t="s">
        <v>11</v>
      </c>
      <c r="H2288" s="7" t="s">
        <v>4310</v>
      </c>
      <c r="I2288" s="47" t="s">
        <v>5189</v>
      </c>
      <c r="J2288" s="47"/>
      <c r="K2288" s="47">
        <f t="shared" si="39"/>
        <v>1</v>
      </c>
      <c r="Z2288" s="62">
        <v>1</v>
      </c>
      <c r="AC2288" s="59">
        <v>1</v>
      </c>
      <c r="EH2288" s="7" t="str">
        <f>VLOOKUP(B2288,'[1]FT Base GRAL'!$B$6:$AB$2733,27,0)</f>
        <v>SLP-JunAcla</v>
      </c>
    </row>
    <row r="2289" spans="1:138" ht="15.75" x14ac:dyDescent="0.3">
      <c r="A2289" s="55">
        <v>2514</v>
      </c>
      <c r="B2289" s="4" t="s">
        <v>5004</v>
      </c>
      <c r="C2289" s="15" t="s">
        <v>41</v>
      </c>
      <c r="E2289" s="43" t="s">
        <v>4309</v>
      </c>
      <c r="F2289" s="46" t="s">
        <v>63</v>
      </c>
      <c r="G2289" s="46" t="s">
        <v>11</v>
      </c>
      <c r="H2289" s="7" t="s">
        <v>4310</v>
      </c>
      <c r="I2289" s="47" t="s">
        <v>5189</v>
      </c>
      <c r="J2289" s="47"/>
      <c r="K2289" s="47">
        <f t="shared" si="39"/>
        <v>2</v>
      </c>
      <c r="DA2289">
        <v>1</v>
      </c>
      <c r="DD2289" s="59">
        <v>1</v>
      </c>
      <c r="DK2289">
        <v>1</v>
      </c>
      <c r="DN2289" s="59">
        <v>1</v>
      </c>
      <c r="EH2289" s="7" t="str">
        <f>VLOOKUP(B2289,'[1]FT Base GRAL'!$B$6:$AB$2733,27,0)</f>
        <v>CAMP-CAND-JunAcla 1V</v>
      </c>
    </row>
    <row r="2290" spans="1:138" ht="15.75" x14ac:dyDescent="0.3">
      <c r="A2290" s="55">
        <v>2515</v>
      </c>
      <c r="B2290" s="4" t="s">
        <v>4316</v>
      </c>
      <c r="C2290" s="5" t="s">
        <v>8</v>
      </c>
      <c r="D2290" s="48"/>
      <c r="E2290" s="45" t="s">
        <v>4317</v>
      </c>
      <c r="F2290" s="47" t="s">
        <v>63</v>
      </c>
      <c r="G2290" s="47" t="s">
        <v>11</v>
      </c>
      <c r="H2290" s="7" t="s">
        <v>4318</v>
      </c>
      <c r="I2290" s="47" t="s">
        <v>5189</v>
      </c>
      <c r="J2290" s="47"/>
      <c r="K2290" s="47">
        <f t="shared" si="39"/>
        <v>2</v>
      </c>
      <c r="R2290">
        <v>1</v>
      </c>
      <c r="S2290">
        <v>1</v>
      </c>
      <c r="T2290">
        <v>1</v>
      </c>
      <c r="U2290">
        <v>1</v>
      </c>
      <c r="X2290" s="59">
        <v>1</v>
      </c>
      <c r="AN2290">
        <v>1</v>
      </c>
      <c r="AT2290" s="59">
        <v>1</v>
      </c>
      <c r="EH2290" s="7" t="str">
        <f>VLOOKUP(B2290,'[1]FT Base GRAL'!$B$6:$AB$2733,27,0)</f>
        <v>SIN</v>
      </c>
    </row>
    <row r="2291" spans="1:138" ht="15.75" x14ac:dyDescent="0.3">
      <c r="A2291" s="55">
        <v>2516</v>
      </c>
      <c r="B2291" s="4" t="s">
        <v>4320</v>
      </c>
      <c r="C2291" s="5" t="s">
        <v>8</v>
      </c>
      <c r="D2291" s="48"/>
      <c r="E2291" s="45" t="s">
        <v>4317</v>
      </c>
      <c r="F2291" s="47" t="s">
        <v>63</v>
      </c>
      <c r="G2291" s="47" t="s">
        <v>11</v>
      </c>
      <c r="H2291" s="7" t="s">
        <v>4321</v>
      </c>
      <c r="I2291" s="47" t="s">
        <v>5189</v>
      </c>
      <c r="J2291" s="47"/>
      <c r="K2291" s="47">
        <f t="shared" si="39"/>
        <v>1</v>
      </c>
      <c r="Y2291">
        <v>1</v>
      </c>
      <c r="BN2291">
        <v>1</v>
      </c>
      <c r="BO2291">
        <v>1</v>
      </c>
      <c r="BR2291" s="59">
        <v>1</v>
      </c>
      <c r="BS2291">
        <v>1</v>
      </c>
      <c r="BX2291">
        <v>1</v>
      </c>
      <c r="EH2291" s="7" t="str">
        <f>VLOOKUP(B2291,'[1]FT Base GRAL'!$B$6:$AB$2733,27,0)</f>
        <v>SLP</v>
      </c>
    </row>
    <row r="2292" spans="1:138" ht="15.75" x14ac:dyDescent="0.3">
      <c r="A2292" s="55">
        <v>2517</v>
      </c>
      <c r="B2292" s="4" t="s">
        <v>4319</v>
      </c>
      <c r="C2292" s="5" t="s">
        <v>8</v>
      </c>
      <c r="D2292" s="48"/>
      <c r="E2292" s="45" t="s">
        <v>4317</v>
      </c>
      <c r="F2292" s="47" t="s">
        <v>63</v>
      </c>
      <c r="G2292" s="47" t="s">
        <v>11</v>
      </c>
      <c r="H2292" s="7" t="s">
        <v>4318</v>
      </c>
      <c r="I2292" s="47" t="s">
        <v>5189</v>
      </c>
      <c r="J2292" s="47"/>
      <c r="K2292" s="47">
        <f t="shared" si="39"/>
        <v>2</v>
      </c>
      <c r="AD2292">
        <v>1</v>
      </c>
      <c r="AI2292">
        <v>1</v>
      </c>
      <c r="AJ2292">
        <v>1</v>
      </c>
      <c r="AM2292" s="59">
        <v>1</v>
      </c>
      <c r="AN2292">
        <v>1</v>
      </c>
      <c r="AT2292" s="59">
        <v>1</v>
      </c>
      <c r="EH2292" s="7" t="str">
        <f>VLOOKUP(B2292,'[1]FT Base GRAL'!$B$6:$AB$2733,27,0)</f>
        <v>SIN</v>
      </c>
    </row>
    <row r="2293" spans="1:138" ht="15.75" x14ac:dyDescent="0.3">
      <c r="A2293" s="55">
        <v>2518</v>
      </c>
      <c r="B2293" s="4" t="s">
        <v>4322</v>
      </c>
      <c r="C2293" s="5" t="s">
        <v>8</v>
      </c>
      <c r="D2293" s="48"/>
      <c r="E2293" s="45" t="s">
        <v>4323</v>
      </c>
      <c r="F2293" s="47" t="s">
        <v>63</v>
      </c>
      <c r="G2293" s="47" t="s">
        <v>11</v>
      </c>
      <c r="H2293" s="7" t="s">
        <v>4318</v>
      </c>
      <c r="I2293" s="47" t="s">
        <v>5171</v>
      </c>
      <c r="J2293" s="47"/>
      <c r="K2293" s="47">
        <f t="shared" si="39"/>
        <v>0</v>
      </c>
      <c r="Y2293">
        <v>1</v>
      </c>
      <c r="EH2293" s="7" t="str">
        <f>VLOOKUP(B2293,'[1]FT Base GRAL'!$B$6:$AB$2733,27,0)</f>
        <v>SLP</v>
      </c>
    </row>
    <row r="2294" spans="1:138" ht="15.75" x14ac:dyDescent="0.3">
      <c r="A2294" s="55">
        <v>2519</v>
      </c>
      <c r="B2294" s="4" t="s">
        <v>4324</v>
      </c>
      <c r="C2294" s="12" t="s">
        <v>19</v>
      </c>
      <c r="D2294" s="48"/>
      <c r="E2294" s="45" t="s">
        <v>4317</v>
      </c>
      <c r="F2294" s="47" t="s">
        <v>63</v>
      </c>
      <c r="G2294" s="47" t="s">
        <v>11</v>
      </c>
      <c r="H2294" s="7" t="s">
        <v>4318</v>
      </c>
      <c r="I2294" s="47" t="s">
        <v>5189</v>
      </c>
      <c r="J2294" s="47"/>
      <c r="K2294" s="47">
        <f t="shared" si="39"/>
        <v>1</v>
      </c>
      <c r="CP2294">
        <v>1</v>
      </c>
      <c r="CT2294" s="59">
        <v>1</v>
      </c>
      <c r="EH2294" s="7" t="str">
        <f>VLOOKUP(B2294,'[1]FT Base GRAL'!$B$6:$AB$2733,27,0)</f>
        <v>TEX</v>
      </c>
    </row>
    <row r="2295" spans="1:138" ht="15.75" x14ac:dyDescent="0.3">
      <c r="A2295" s="55">
        <v>2520</v>
      </c>
      <c r="B2295" s="4" t="s">
        <v>4325</v>
      </c>
      <c r="C2295" s="5" t="s">
        <v>8</v>
      </c>
      <c r="E2295" s="45" t="s">
        <v>4317</v>
      </c>
      <c r="F2295" s="46" t="s">
        <v>63</v>
      </c>
      <c r="G2295" s="46" t="s">
        <v>11</v>
      </c>
      <c r="H2295" s="14" t="s">
        <v>4318</v>
      </c>
      <c r="I2295" s="47" t="s">
        <v>5171</v>
      </c>
      <c r="J2295" s="47"/>
      <c r="K2295" s="47">
        <f t="shared" si="39"/>
        <v>0</v>
      </c>
      <c r="CK2295">
        <v>1</v>
      </c>
      <c r="EH2295" s="7" t="str">
        <f>VLOOKUP(B2295,'[1]FT Base GRAL'!$B$6:$AB$2733,27,0)</f>
        <v>INCAR</v>
      </c>
    </row>
    <row r="2296" spans="1:138" ht="15.75" x14ac:dyDescent="0.3">
      <c r="A2296" s="55">
        <v>2522</v>
      </c>
      <c r="B2296" s="4" t="s">
        <v>4327</v>
      </c>
      <c r="C2296" s="15" t="s">
        <v>41</v>
      </c>
      <c r="E2296" s="43" t="s">
        <v>4328</v>
      </c>
      <c r="F2296" s="46" t="s">
        <v>63</v>
      </c>
      <c r="G2296" s="44" t="s">
        <v>11</v>
      </c>
      <c r="H2296" s="7" t="s">
        <v>4318</v>
      </c>
      <c r="I2296" s="47" t="s">
        <v>5189</v>
      </c>
      <c r="J2296" s="47"/>
      <c r="K2296" s="47">
        <f t="shared" si="39"/>
        <v>1</v>
      </c>
      <c r="Z2296" s="62">
        <v>1</v>
      </c>
      <c r="AC2296" s="59">
        <v>1</v>
      </c>
      <c r="EH2296" s="7" t="str">
        <f>VLOOKUP(B2296,'[1]FT Base GRAL'!$B$6:$AB$2733,27,0)</f>
        <v>SLP-JunAcla</v>
      </c>
    </row>
    <row r="2297" spans="1:138" ht="15.75" x14ac:dyDescent="0.3">
      <c r="A2297" s="55">
        <v>2523</v>
      </c>
      <c r="B2297" s="4" t="s">
        <v>4329</v>
      </c>
      <c r="C2297" s="15" t="s">
        <v>41</v>
      </c>
      <c r="D2297" s="13"/>
      <c r="E2297" s="45" t="s">
        <v>4317</v>
      </c>
      <c r="F2297" s="46" t="s">
        <v>63</v>
      </c>
      <c r="G2297" s="46" t="e">
        <v>#REF!</v>
      </c>
      <c r="H2297" s="7" t="s">
        <v>4318</v>
      </c>
      <c r="I2297" s="47" t="s">
        <v>5171</v>
      </c>
      <c r="J2297" s="47"/>
      <c r="K2297" s="47">
        <f t="shared" si="39"/>
        <v>0</v>
      </c>
      <c r="AE2297">
        <v>1</v>
      </c>
      <c r="AF2297">
        <v>1</v>
      </c>
      <c r="EH2297" s="7" t="str">
        <f>VLOOKUP(B2297,'[1]FT Base GRAL'!$B$6:$AB$2733,27,0)</f>
        <v>QRO-JunAcla</v>
      </c>
    </row>
    <row r="2298" spans="1:138" ht="15.75" x14ac:dyDescent="0.3">
      <c r="A2298" s="55">
        <v>2524</v>
      </c>
      <c r="B2298" s="4" t="s">
        <v>4330</v>
      </c>
      <c r="C2298" s="15" t="s">
        <v>41</v>
      </c>
      <c r="E2298" s="43" t="s">
        <v>4331</v>
      </c>
      <c r="F2298" s="46" t="s">
        <v>63</v>
      </c>
      <c r="G2298" s="44" t="s">
        <v>11</v>
      </c>
      <c r="H2298" s="7" t="s">
        <v>4318</v>
      </c>
      <c r="I2298" s="47" t="s">
        <v>5189</v>
      </c>
      <c r="J2298" s="47"/>
      <c r="K2298" s="47">
        <f t="shared" si="39"/>
        <v>1</v>
      </c>
      <c r="Z2298" s="62">
        <v>1</v>
      </c>
      <c r="AC2298" s="59">
        <v>1</v>
      </c>
      <c r="EH2298" s="7" t="str">
        <f>VLOOKUP(B2298,'[1]FT Base GRAL'!$B$6:$AB$2733,27,0)</f>
        <v>SLP-JunAcla</v>
      </c>
    </row>
    <row r="2299" spans="1:138" ht="15.75" x14ac:dyDescent="0.3">
      <c r="A2299" s="55">
        <v>2525</v>
      </c>
      <c r="B2299" s="4" t="s">
        <v>4332</v>
      </c>
      <c r="C2299" s="15" t="s">
        <v>41</v>
      </c>
      <c r="E2299" s="43" t="s">
        <v>4317</v>
      </c>
      <c r="F2299" s="47" t="s">
        <v>63</v>
      </c>
      <c r="G2299" s="46" t="s">
        <v>34</v>
      </c>
      <c r="H2299" s="14" t="s">
        <v>4318</v>
      </c>
      <c r="I2299" s="47" t="s">
        <v>5171</v>
      </c>
      <c r="J2299" s="47"/>
      <c r="K2299" s="47">
        <f t="shared" si="39"/>
        <v>0</v>
      </c>
      <c r="CL2299">
        <v>1</v>
      </c>
      <c r="CM2299">
        <v>1</v>
      </c>
      <c r="EH2299" s="7" t="str">
        <f>VLOOKUP(B2299,'[1]FT Base GRAL'!$B$6:$AB$2733,27,0)</f>
        <v>INCAR-JunAcla</v>
      </c>
    </row>
    <row r="2300" spans="1:138" ht="15.75" x14ac:dyDescent="0.3">
      <c r="A2300" s="55">
        <v>2527</v>
      </c>
      <c r="B2300" s="4" t="s">
        <v>4333</v>
      </c>
      <c r="C2300" s="15" t="s">
        <v>41</v>
      </c>
      <c r="E2300" s="16" t="s">
        <v>4317</v>
      </c>
      <c r="F2300" s="14" t="s">
        <v>63</v>
      </c>
      <c r="G2300" s="14" t="s">
        <v>11</v>
      </c>
      <c r="H2300" s="29" t="s">
        <v>4321</v>
      </c>
      <c r="I2300" s="47" t="s">
        <v>5171</v>
      </c>
      <c r="J2300" s="47"/>
      <c r="K2300" s="47">
        <f t="shared" si="39"/>
        <v>0</v>
      </c>
      <c r="BY2300">
        <v>1</v>
      </c>
      <c r="BZ2300">
        <v>1</v>
      </c>
      <c r="EH2300" s="7" t="str">
        <f>VLOOKUP(B2300,'[1]FT Base GRAL'!$B$6:$AB$2733,27,0)</f>
        <v>TAB HCG-JunAcla</v>
      </c>
    </row>
    <row r="2301" spans="1:138" ht="15.75" x14ac:dyDescent="0.3">
      <c r="A2301" s="55">
        <v>2528</v>
      </c>
      <c r="B2301" s="4" t="s">
        <v>4715</v>
      </c>
      <c r="C2301" s="15" t="s">
        <v>41</v>
      </c>
      <c r="E2301" s="4" t="s">
        <v>4317</v>
      </c>
      <c r="F2301" s="7" t="s">
        <v>63</v>
      </c>
      <c r="G2301" s="7" t="s">
        <v>34</v>
      </c>
      <c r="H2301" s="7" t="s">
        <v>4318</v>
      </c>
      <c r="I2301" s="47" t="s">
        <v>5189</v>
      </c>
      <c r="J2301" s="47"/>
      <c r="K2301" s="47">
        <f t="shared" si="39"/>
        <v>1</v>
      </c>
      <c r="AG2301">
        <v>1</v>
      </c>
      <c r="AH2301" s="59">
        <v>1</v>
      </c>
      <c r="EH2301" s="7" t="str">
        <f>VLOOKUP(B2301,'[1]FT Base GRAL'!$B$6:$AB$2733,27,0)</f>
        <v>QRO-JunAcla</v>
      </c>
    </row>
    <row r="2302" spans="1:138" ht="15.75" x14ac:dyDescent="0.3">
      <c r="A2302" s="55">
        <v>2529</v>
      </c>
      <c r="B2302" s="4" t="s">
        <v>4334</v>
      </c>
      <c r="C2302" s="15" t="s">
        <v>41</v>
      </c>
      <c r="E2302" s="16" t="s">
        <v>4317</v>
      </c>
      <c r="F2302" s="7" t="s">
        <v>63</v>
      </c>
      <c r="G2302" s="7" t="s">
        <v>34</v>
      </c>
      <c r="H2302" s="7" t="s">
        <v>4318</v>
      </c>
      <c r="I2302" s="47" t="s">
        <v>5189</v>
      </c>
      <c r="J2302" s="47"/>
      <c r="K2302" s="47">
        <f t="shared" si="39"/>
        <v>1</v>
      </c>
      <c r="CN2302">
        <v>1</v>
      </c>
      <c r="CO2302" s="59">
        <v>1</v>
      </c>
      <c r="EH2302" s="7" t="str">
        <f>VLOOKUP(B2302,'[1]FT Base GRAL'!$B$6:$AB$2733,27,0)</f>
        <v>INCAR-JunAcla-2V</v>
      </c>
    </row>
    <row r="2303" spans="1:138" ht="15.75" x14ac:dyDescent="0.3">
      <c r="A2303" s="55">
        <v>2530</v>
      </c>
      <c r="B2303" s="4" t="s">
        <v>4335</v>
      </c>
      <c r="C2303" s="15" t="s">
        <v>41</v>
      </c>
      <c r="E2303" s="16" t="s">
        <v>4336</v>
      </c>
      <c r="F2303" s="7" t="s">
        <v>63</v>
      </c>
      <c r="G2303" s="7" t="s">
        <v>11</v>
      </c>
      <c r="H2303" s="29" t="s">
        <v>4337</v>
      </c>
      <c r="I2303" s="47" t="s">
        <v>5189</v>
      </c>
      <c r="J2303" s="47"/>
      <c r="K2303" s="47">
        <f t="shared" si="39"/>
        <v>1</v>
      </c>
      <c r="BT2303">
        <v>1</v>
      </c>
      <c r="BW2303" s="59">
        <v>1</v>
      </c>
      <c r="EH2303" s="7" t="str">
        <f>VLOOKUP(B2303,'[1]FT Base GRAL'!$B$6:$AB$2733,27,0)</f>
        <v>TAB-AE-UNEME-JunAcla</v>
      </c>
    </row>
    <row r="2304" spans="1:138" ht="15.75" x14ac:dyDescent="0.3">
      <c r="A2304" s="55">
        <v>2531</v>
      </c>
      <c r="B2304" s="4" t="s">
        <v>4338</v>
      </c>
      <c r="C2304" s="5" t="s">
        <v>8</v>
      </c>
      <c r="D2304" s="48"/>
      <c r="E2304" s="4" t="s">
        <v>4323</v>
      </c>
      <c r="F2304" s="7" t="s">
        <v>63</v>
      </c>
      <c r="G2304" s="7" t="s">
        <v>11</v>
      </c>
      <c r="H2304" s="7" t="s">
        <v>4339</v>
      </c>
      <c r="I2304" s="47" t="s">
        <v>5189</v>
      </c>
      <c r="J2304" s="47"/>
      <c r="K2304" s="47">
        <f t="shared" si="39"/>
        <v>2</v>
      </c>
      <c r="R2304">
        <v>1</v>
      </c>
      <c r="S2304">
        <v>1</v>
      </c>
      <c r="T2304">
        <v>1</v>
      </c>
      <c r="U2304">
        <v>1</v>
      </c>
      <c r="X2304" s="59">
        <v>1</v>
      </c>
      <c r="DY2304">
        <v>1</v>
      </c>
      <c r="DZ2304">
        <v>1</v>
      </c>
      <c r="EA2304">
        <v>1</v>
      </c>
      <c r="EC2304" s="59">
        <v>1</v>
      </c>
      <c r="EH2304" s="7" t="str">
        <f>VLOOKUP(B2304,'[1]FT Base GRAL'!$B$6:$AB$2733,27,0)</f>
        <v>SLP-SOL</v>
      </c>
    </row>
    <row r="2305" spans="1:138" ht="15.75" x14ac:dyDescent="0.3">
      <c r="A2305" s="55">
        <v>2533</v>
      </c>
      <c r="B2305" s="4" t="s">
        <v>4342</v>
      </c>
      <c r="C2305" s="5" t="s">
        <v>8</v>
      </c>
      <c r="D2305" s="48"/>
      <c r="E2305" s="4" t="s">
        <v>4343</v>
      </c>
      <c r="F2305" s="7" t="s">
        <v>63</v>
      </c>
      <c r="G2305" s="7" t="s">
        <v>11</v>
      </c>
      <c r="H2305" s="7" t="s">
        <v>4344</v>
      </c>
      <c r="I2305" s="47" t="s">
        <v>5189</v>
      </c>
      <c r="J2305" s="47"/>
      <c r="K2305" s="47">
        <f t="shared" si="39"/>
        <v>1</v>
      </c>
      <c r="R2305">
        <v>1</v>
      </c>
      <c r="S2305">
        <v>1</v>
      </c>
      <c r="T2305">
        <v>1</v>
      </c>
      <c r="U2305">
        <v>1</v>
      </c>
      <c r="V2305">
        <v>1</v>
      </c>
      <c r="W2305">
        <v>1</v>
      </c>
      <c r="X2305" s="59">
        <v>1</v>
      </c>
      <c r="EH2305" s="7" t="str">
        <f>VLOOKUP(B2305,'[1]FT Base GRAL'!$B$6:$AB$2733,27,0)</f>
        <v>SON</v>
      </c>
    </row>
    <row r="2306" spans="1:138" ht="15.75" x14ac:dyDescent="0.3">
      <c r="A2306" s="55">
        <v>2534</v>
      </c>
      <c r="B2306" s="4" t="s">
        <v>4345</v>
      </c>
      <c r="C2306" s="5" t="s">
        <v>8</v>
      </c>
      <c r="D2306" s="48"/>
      <c r="E2306" s="4" t="s">
        <v>4346</v>
      </c>
      <c r="F2306" s="7" t="s">
        <v>63</v>
      </c>
      <c r="G2306" s="7" t="s">
        <v>11</v>
      </c>
      <c r="H2306" s="7" t="s">
        <v>4347</v>
      </c>
      <c r="I2306" s="47" t="s">
        <v>5189</v>
      </c>
      <c r="J2306" s="47"/>
      <c r="K2306" s="47">
        <f t="shared" si="39"/>
        <v>1</v>
      </c>
      <c r="BS2306">
        <v>1</v>
      </c>
      <c r="DY2306">
        <v>1</v>
      </c>
      <c r="DZ2306">
        <v>1</v>
      </c>
      <c r="EC2306" s="59">
        <v>1</v>
      </c>
      <c r="EH2306" s="7" t="str">
        <f>VLOOKUP(B2306,'[1]FT Base GRAL'!$B$6:$AB$2733,27,0)</f>
        <v>_SLP</v>
      </c>
    </row>
    <row r="2307" spans="1:138" ht="15.75" x14ac:dyDescent="0.3">
      <c r="A2307" s="55">
        <v>2535</v>
      </c>
      <c r="B2307" s="4" t="s">
        <v>4348</v>
      </c>
      <c r="C2307" s="5" t="s">
        <v>8</v>
      </c>
      <c r="D2307" s="48"/>
      <c r="E2307" s="4" t="s">
        <v>4346</v>
      </c>
      <c r="F2307" s="7" t="s">
        <v>63</v>
      </c>
      <c r="G2307" s="7" t="s">
        <v>11</v>
      </c>
      <c r="H2307" s="7" t="s">
        <v>4347</v>
      </c>
      <c r="I2307" s="47" t="s">
        <v>5189</v>
      </c>
      <c r="J2307" s="47"/>
      <c r="K2307" s="47">
        <f t="shared" si="39"/>
        <v>2</v>
      </c>
      <c r="AI2307">
        <v>1</v>
      </c>
      <c r="AM2307" s="59">
        <v>1</v>
      </c>
      <c r="AN2307">
        <v>1</v>
      </c>
      <c r="AT2307" s="59">
        <v>1</v>
      </c>
      <c r="EH2307" s="7" t="str">
        <f>VLOOKUP(B2307,'[1]FT Base GRAL'!$B$6:$AB$2733,27,0)</f>
        <v>SIN</v>
      </c>
    </row>
    <row r="2308" spans="1:138" ht="15.75" x14ac:dyDescent="0.3">
      <c r="A2308" s="55">
        <v>2536</v>
      </c>
      <c r="B2308" s="4" t="s">
        <v>4349</v>
      </c>
      <c r="C2308" s="5" t="s">
        <v>8</v>
      </c>
      <c r="D2308" s="48"/>
      <c r="E2308" s="4" t="s">
        <v>4346</v>
      </c>
      <c r="F2308" s="7" t="s">
        <v>63</v>
      </c>
      <c r="G2308" s="7" t="s">
        <v>11</v>
      </c>
      <c r="H2308" s="7" t="s">
        <v>4347</v>
      </c>
      <c r="I2308" s="47" t="s">
        <v>5171</v>
      </c>
      <c r="J2308" s="47"/>
      <c r="K2308" s="47">
        <f t="shared" si="39"/>
        <v>0</v>
      </c>
      <c r="AD2308">
        <v>1</v>
      </c>
      <c r="EH2308" s="7" t="str">
        <f>VLOOKUP(B2308,'[1]FT Base GRAL'!$B$6:$AB$2733,27,0)</f>
        <v>QRO</v>
      </c>
    </row>
    <row r="2309" spans="1:138" ht="15.75" x14ac:dyDescent="0.3">
      <c r="A2309" s="55">
        <v>2537</v>
      </c>
      <c r="B2309" s="4" t="s">
        <v>4350</v>
      </c>
      <c r="C2309" s="5" t="s">
        <v>8</v>
      </c>
      <c r="D2309" s="48"/>
      <c r="E2309" s="4" t="s">
        <v>4346</v>
      </c>
      <c r="F2309" s="7" t="s">
        <v>63</v>
      </c>
      <c r="G2309" s="7" t="s">
        <v>11</v>
      </c>
      <c r="H2309" s="7" t="s">
        <v>4347</v>
      </c>
      <c r="I2309" s="47" t="s">
        <v>5171</v>
      </c>
      <c r="J2309" s="47"/>
      <c r="K2309" s="47">
        <f t="shared" si="39"/>
        <v>0</v>
      </c>
      <c r="Y2309">
        <v>1</v>
      </c>
      <c r="EH2309" s="7" t="str">
        <f>VLOOKUP(B2309,'[1]FT Base GRAL'!$B$6:$AB$2733,27,0)</f>
        <v>SLP</v>
      </c>
    </row>
    <row r="2310" spans="1:138" ht="15.75" x14ac:dyDescent="0.3">
      <c r="A2310" s="55">
        <v>2538</v>
      </c>
      <c r="B2310" s="4" t="s">
        <v>4351</v>
      </c>
      <c r="C2310" s="15" t="s">
        <v>41</v>
      </c>
      <c r="E2310" s="16" t="s">
        <v>4352</v>
      </c>
      <c r="F2310" s="7" t="s">
        <v>63</v>
      </c>
      <c r="G2310" s="7" t="s">
        <v>11</v>
      </c>
      <c r="H2310" s="7" t="s">
        <v>4347</v>
      </c>
      <c r="I2310" s="47" t="s">
        <v>5189</v>
      </c>
      <c r="J2310" s="47"/>
      <c r="K2310" s="47">
        <f t="shared" si="39"/>
        <v>1</v>
      </c>
      <c r="BT2310">
        <v>1</v>
      </c>
      <c r="BW2310" s="59">
        <v>1</v>
      </c>
      <c r="EH2310" s="7" t="str">
        <f>VLOOKUP(B2310,'[1]FT Base GRAL'!$B$6:$AB$2733,27,0)</f>
        <v>TAB-AE-UNEME-JunAcla</v>
      </c>
    </row>
    <row r="2311" spans="1:138" ht="15.75" x14ac:dyDescent="0.3">
      <c r="A2311" s="55">
        <v>2539</v>
      </c>
      <c r="B2311" s="4" t="s">
        <v>4353</v>
      </c>
      <c r="C2311" s="15" t="s">
        <v>41</v>
      </c>
      <c r="E2311" s="4" t="s">
        <v>4346</v>
      </c>
      <c r="F2311" s="14" t="s">
        <v>63</v>
      </c>
      <c r="G2311" s="14" t="s">
        <v>11</v>
      </c>
      <c r="H2311" s="14" t="s">
        <v>4347</v>
      </c>
      <c r="I2311" s="47" t="s">
        <v>5189</v>
      </c>
      <c r="J2311" s="47"/>
      <c r="K2311" s="47">
        <f t="shared" si="39"/>
        <v>1</v>
      </c>
      <c r="AE2311">
        <v>1</v>
      </c>
      <c r="AH2311" s="59">
        <v>1</v>
      </c>
      <c r="EH2311" s="7" t="str">
        <f>VLOOKUP(B2311,'[1]FT Base GRAL'!$B$6:$AB$2733,27,0)</f>
        <v>QRO-JunAcla</v>
      </c>
    </row>
    <row r="2312" spans="1:138" ht="15.75" x14ac:dyDescent="0.3">
      <c r="A2312" s="55">
        <v>2540</v>
      </c>
      <c r="B2312" s="4" t="s">
        <v>4354</v>
      </c>
      <c r="C2312" s="15" t="s">
        <v>41</v>
      </c>
      <c r="E2312" s="16" t="s">
        <v>4355</v>
      </c>
      <c r="F2312" s="14" t="s">
        <v>63</v>
      </c>
      <c r="G2312" s="29" t="s">
        <v>11</v>
      </c>
      <c r="H2312" s="29" t="s">
        <v>4347</v>
      </c>
      <c r="I2312" s="47" t="s">
        <v>5189</v>
      </c>
      <c r="J2312" s="47"/>
      <c r="K2312" s="47">
        <f t="shared" ref="K2312:K2375" si="40">COUNTA(N2312,Q2312,AC2312,AH2312,AM2312,AT2312,BA2312,BC2312,X2312,BF2312,BM2312,BR2312,BW2312,CB2312,CG2312,CJ2312,CO2312,CT2312,CY2312,DD2312,DN2312,DS2312,DI2312,DX2312,EC2312,EG2312)</f>
        <v>1</v>
      </c>
      <c r="Z2312" s="62">
        <v>1</v>
      </c>
      <c r="AC2312" s="59">
        <v>1</v>
      </c>
      <c r="EH2312" s="7" t="str">
        <f>VLOOKUP(B2312,'[1]FT Base GRAL'!$B$6:$AB$2733,27,0)</f>
        <v>SLP-JunAcla</v>
      </c>
    </row>
    <row r="2313" spans="1:138" ht="15.75" x14ac:dyDescent="0.3">
      <c r="A2313" s="55">
        <v>2542</v>
      </c>
      <c r="B2313" s="4" t="s">
        <v>4359</v>
      </c>
      <c r="C2313" s="5" t="s">
        <v>8</v>
      </c>
      <c r="D2313" s="48"/>
      <c r="E2313" s="4" t="s">
        <v>4360</v>
      </c>
      <c r="F2313" s="7" t="s">
        <v>63</v>
      </c>
      <c r="G2313" s="7" t="s">
        <v>11</v>
      </c>
      <c r="H2313" s="7" t="s">
        <v>4361</v>
      </c>
      <c r="I2313" s="47" t="s">
        <v>4832</v>
      </c>
      <c r="J2313" s="47"/>
      <c r="K2313" s="47">
        <f t="shared" si="40"/>
        <v>0</v>
      </c>
      <c r="EH2313" s="108" t="str">
        <f>VLOOKUP(B2313,'[1]FT Base GRAL'!$B$6:$AB$2733,27,0)</f>
        <v>_SLP</v>
      </c>
    </row>
    <row r="2314" spans="1:138" ht="15.75" x14ac:dyDescent="0.3">
      <c r="A2314" s="55">
        <v>2543</v>
      </c>
      <c r="B2314" s="4" t="s">
        <v>4362</v>
      </c>
      <c r="C2314" s="5" t="s">
        <v>8</v>
      </c>
      <c r="D2314" s="48"/>
      <c r="E2314" s="4" t="s">
        <v>4360</v>
      </c>
      <c r="F2314" s="7" t="s">
        <v>63</v>
      </c>
      <c r="G2314" s="7" t="s">
        <v>11</v>
      </c>
      <c r="H2314" s="7" t="s">
        <v>4361</v>
      </c>
      <c r="I2314" s="47" t="s">
        <v>5171</v>
      </c>
      <c r="J2314" s="47"/>
      <c r="K2314" s="47">
        <f t="shared" si="40"/>
        <v>0</v>
      </c>
      <c r="Y2314">
        <v>1</v>
      </c>
      <c r="Z2314">
        <v>1</v>
      </c>
      <c r="AA2314">
        <v>1</v>
      </c>
      <c r="EH2314" s="7" t="str">
        <f>VLOOKUP(B2314,'[1]FT Base GRAL'!$B$6:$AB$2733,27,0)</f>
        <v>SLP</v>
      </c>
    </row>
    <row r="2315" spans="1:138" ht="15.75" x14ac:dyDescent="0.3">
      <c r="A2315" s="55">
        <v>2544</v>
      </c>
      <c r="B2315" s="4" t="s">
        <v>4363</v>
      </c>
      <c r="C2315" s="15" t="s">
        <v>41</v>
      </c>
      <c r="E2315" s="4" t="s">
        <v>4360</v>
      </c>
      <c r="F2315" s="7" t="s">
        <v>63</v>
      </c>
      <c r="G2315" s="7" t="s">
        <v>11</v>
      </c>
      <c r="H2315" s="7" t="s">
        <v>4361</v>
      </c>
      <c r="I2315" s="47" t="s">
        <v>5189</v>
      </c>
      <c r="J2315" s="47"/>
      <c r="K2315" s="47">
        <f t="shared" si="40"/>
        <v>1</v>
      </c>
      <c r="AB2315" s="62">
        <v>1</v>
      </c>
      <c r="AC2315" s="59">
        <v>1</v>
      </c>
      <c r="EH2315" s="7" t="str">
        <f>VLOOKUP(B2315,'[1]FT Base GRAL'!$B$6:$AB$2733,27,0)</f>
        <v>SLP-JunAcla</v>
      </c>
    </row>
    <row r="2316" spans="1:138" ht="15.75" x14ac:dyDescent="0.3">
      <c r="A2316" s="55">
        <v>2545</v>
      </c>
      <c r="B2316" s="4" t="s">
        <v>4364</v>
      </c>
      <c r="C2316" s="5" t="s">
        <v>8</v>
      </c>
      <c r="D2316" s="48"/>
      <c r="E2316" s="4" t="s">
        <v>4365</v>
      </c>
      <c r="F2316" s="7" t="s">
        <v>63</v>
      </c>
      <c r="G2316" s="7" t="s">
        <v>11</v>
      </c>
      <c r="H2316" s="7" t="s">
        <v>4366</v>
      </c>
      <c r="I2316" s="47" t="s">
        <v>5189</v>
      </c>
      <c r="J2316" s="47"/>
      <c r="K2316" s="47">
        <f t="shared" si="40"/>
        <v>2</v>
      </c>
      <c r="AN2316">
        <v>1</v>
      </c>
      <c r="AT2316" s="59">
        <v>1</v>
      </c>
      <c r="BS2316">
        <v>1</v>
      </c>
      <c r="BT2316">
        <v>1</v>
      </c>
      <c r="BU2316">
        <v>1</v>
      </c>
      <c r="BV2316">
        <v>1</v>
      </c>
      <c r="BW2316" s="59">
        <v>1</v>
      </c>
      <c r="EH2316" s="7" t="str">
        <f>VLOOKUP(B2316,'[1]FT Base GRAL'!$B$6:$AB$2733,27,0)</f>
        <v>SIN</v>
      </c>
    </row>
    <row r="2317" spans="1:138" ht="15.75" x14ac:dyDescent="0.3">
      <c r="A2317" s="55">
        <v>2546</v>
      </c>
      <c r="B2317" s="4" t="s">
        <v>4367</v>
      </c>
      <c r="C2317" s="5" t="s">
        <v>8</v>
      </c>
      <c r="D2317" s="48"/>
      <c r="E2317" s="4" t="s">
        <v>4365</v>
      </c>
      <c r="F2317" s="7" t="s">
        <v>63</v>
      </c>
      <c r="G2317" s="7" t="s">
        <v>11</v>
      </c>
      <c r="H2317" s="7" t="s">
        <v>4366</v>
      </c>
      <c r="I2317" s="47" t="s">
        <v>5189</v>
      </c>
      <c r="J2317" s="47"/>
      <c r="K2317" s="47">
        <f t="shared" si="40"/>
        <v>1</v>
      </c>
      <c r="Y2317">
        <v>1</v>
      </c>
      <c r="Z2317">
        <v>1</v>
      </c>
      <c r="AA2317">
        <v>1</v>
      </c>
      <c r="DE2317">
        <v>1</v>
      </c>
      <c r="DF2317">
        <v>1</v>
      </c>
      <c r="DI2317" s="59">
        <v>1</v>
      </c>
      <c r="EH2317" s="7" t="str">
        <f>VLOOKUP(B2317,'[1]FT Base GRAL'!$B$6:$AB$2733,27,0)</f>
        <v>SLP</v>
      </c>
    </row>
    <row r="2318" spans="1:138" ht="15.75" x14ac:dyDescent="0.3">
      <c r="A2318" s="55">
        <v>2547</v>
      </c>
      <c r="B2318" s="4" t="s">
        <v>4368</v>
      </c>
      <c r="C2318" s="12" t="s">
        <v>19</v>
      </c>
      <c r="D2318" s="48"/>
      <c r="E2318" s="4" t="s">
        <v>4365</v>
      </c>
      <c r="F2318" s="7" t="s">
        <v>63</v>
      </c>
      <c r="G2318" s="7" t="s">
        <v>11</v>
      </c>
      <c r="H2318" s="7" t="s">
        <v>4366</v>
      </c>
      <c r="I2318" s="47" t="s">
        <v>5189</v>
      </c>
      <c r="J2318" s="47"/>
      <c r="K2318" s="47">
        <f t="shared" si="40"/>
        <v>1</v>
      </c>
      <c r="CP2318">
        <v>1</v>
      </c>
      <c r="CT2318" s="59">
        <v>1</v>
      </c>
      <c r="EH2318" s="7" t="str">
        <f>VLOOKUP(B2318,'[1]FT Base GRAL'!$B$6:$AB$2733,27,0)</f>
        <v>TEX</v>
      </c>
    </row>
    <row r="2319" spans="1:138" ht="15.75" x14ac:dyDescent="0.3">
      <c r="A2319" s="55">
        <v>2549</v>
      </c>
      <c r="B2319" s="23" t="s">
        <v>4371</v>
      </c>
      <c r="C2319" s="15" t="s">
        <v>41</v>
      </c>
      <c r="E2319" s="16" t="s">
        <v>4365</v>
      </c>
      <c r="F2319" s="7" t="s">
        <v>63</v>
      </c>
      <c r="G2319" s="7" t="s">
        <v>11</v>
      </c>
      <c r="H2319" s="25" t="s">
        <v>4366</v>
      </c>
      <c r="I2319" s="47" t="s">
        <v>5189</v>
      </c>
      <c r="J2319" s="47"/>
      <c r="K2319" s="47">
        <f t="shared" si="40"/>
        <v>1</v>
      </c>
      <c r="AB2319" s="62">
        <v>1</v>
      </c>
      <c r="AC2319" s="59">
        <v>1</v>
      </c>
      <c r="EH2319" s="7" t="str">
        <f>VLOOKUP(B2319,'[1]FT Base GRAL'!$B$6:$AB$2733,27,0)</f>
        <v>SLP-JunAcla</v>
      </c>
    </row>
    <row r="2320" spans="1:138" ht="15.75" x14ac:dyDescent="0.3">
      <c r="A2320" s="55">
        <v>2550</v>
      </c>
      <c r="B2320" s="4" t="s">
        <v>4372</v>
      </c>
      <c r="C2320" s="5" t="s">
        <v>8</v>
      </c>
      <c r="D2320" s="48"/>
      <c r="E2320" s="4" t="s">
        <v>4373</v>
      </c>
      <c r="F2320" s="7" t="s">
        <v>63</v>
      </c>
      <c r="G2320" s="7" t="s">
        <v>11</v>
      </c>
      <c r="H2320" s="7" t="s">
        <v>4374</v>
      </c>
      <c r="I2320" s="47" t="s">
        <v>5189</v>
      </c>
      <c r="J2320" s="47"/>
      <c r="K2320" s="47">
        <f t="shared" si="40"/>
        <v>2</v>
      </c>
      <c r="R2320">
        <v>1</v>
      </c>
      <c r="S2320">
        <v>1</v>
      </c>
      <c r="X2320" s="59">
        <v>1</v>
      </c>
      <c r="BN2320">
        <v>1</v>
      </c>
      <c r="BS2320">
        <v>1</v>
      </c>
      <c r="DY2320">
        <v>1</v>
      </c>
      <c r="DZ2320">
        <v>1</v>
      </c>
      <c r="EC2320" s="59">
        <v>1</v>
      </c>
      <c r="EH2320" s="7" t="str">
        <f>VLOOKUP(B2320,'[1]FT Base GRAL'!$B$6:$AB$2733,27,0)</f>
        <v>SLP-SOL</v>
      </c>
    </row>
    <row r="2321" spans="1:138" ht="15.75" x14ac:dyDescent="0.3">
      <c r="A2321" s="55">
        <v>2551</v>
      </c>
      <c r="B2321" s="4" t="s">
        <v>4375</v>
      </c>
      <c r="C2321" s="5" t="s">
        <v>8</v>
      </c>
      <c r="D2321" s="48"/>
      <c r="E2321" s="45" t="s">
        <v>4373</v>
      </c>
      <c r="F2321" s="7" t="s">
        <v>63</v>
      </c>
      <c r="G2321" s="7" t="s">
        <v>11</v>
      </c>
      <c r="H2321" s="7" t="s">
        <v>4374</v>
      </c>
      <c r="I2321" s="47" t="s">
        <v>5189</v>
      </c>
      <c r="J2321" s="47"/>
      <c r="K2321" s="47">
        <f t="shared" si="40"/>
        <v>2</v>
      </c>
      <c r="AI2321">
        <v>1</v>
      </c>
      <c r="AM2321" s="59">
        <v>1</v>
      </c>
      <c r="AN2321">
        <v>1</v>
      </c>
      <c r="AT2321" s="59">
        <v>1</v>
      </c>
      <c r="EH2321" s="7" t="str">
        <f>VLOOKUP(B2321,'[1]FT Base GRAL'!$B$6:$AB$2733,27,0)</f>
        <v>SIN</v>
      </c>
    </row>
    <row r="2322" spans="1:138" ht="15.75" x14ac:dyDescent="0.3">
      <c r="A2322" s="55">
        <v>2552</v>
      </c>
      <c r="B2322" s="4" t="s">
        <v>4376</v>
      </c>
      <c r="C2322" s="5" t="s">
        <v>8</v>
      </c>
      <c r="D2322" s="48"/>
      <c r="E2322" s="45" t="s">
        <v>4373</v>
      </c>
      <c r="F2322" s="7" t="s">
        <v>63</v>
      </c>
      <c r="G2322" s="7" t="s">
        <v>11</v>
      </c>
      <c r="H2322" s="7" t="s">
        <v>4374</v>
      </c>
      <c r="I2322" s="47" t="s">
        <v>5171</v>
      </c>
      <c r="J2322" s="47"/>
      <c r="K2322" s="47">
        <f t="shared" si="40"/>
        <v>0</v>
      </c>
      <c r="AD2322">
        <v>1</v>
      </c>
      <c r="EH2322" s="7" t="str">
        <f>VLOOKUP(B2322,'[1]FT Base GRAL'!$B$6:$AB$2733,27,0)</f>
        <v>QRO</v>
      </c>
    </row>
    <row r="2323" spans="1:138" ht="15.75" x14ac:dyDescent="0.3">
      <c r="A2323" s="55">
        <v>2553</v>
      </c>
      <c r="B2323" s="4" t="s">
        <v>4377</v>
      </c>
      <c r="C2323" s="12" t="s">
        <v>19</v>
      </c>
      <c r="D2323" s="48"/>
      <c r="E2323" s="45" t="s">
        <v>4373</v>
      </c>
      <c r="F2323" s="7" t="s">
        <v>63</v>
      </c>
      <c r="G2323" s="7" t="s">
        <v>11</v>
      </c>
      <c r="H2323" s="7" t="s">
        <v>4374</v>
      </c>
      <c r="I2323" s="47" t="s">
        <v>5169</v>
      </c>
      <c r="J2323" s="47"/>
      <c r="K2323" s="47">
        <f t="shared" si="40"/>
        <v>0</v>
      </c>
      <c r="EH2323" s="108" t="str">
        <f>VLOOKUP(B2323,'[1]FT Base GRAL'!$B$6:$AB$2733,27,0)</f>
        <v>TEX</v>
      </c>
    </row>
    <row r="2324" spans="1:138" ht="15.75" x14ac:dyDescent="0.3">
      <c r="A2324" s="55">
        <v>2554</v>
      </c>
      <c r="B2324" s="4" t="s">
        <v>4378</v>
      </c>
      <c r="C2324" s="5" t="s">
        <v>8</v>
      </c>
      <c r="D2324" s="48"/>
      <c r="E2324" s="45" t="s">
        <v>4373</v>
      </c>
      <c r="F2324" s="7" t="s">
        <v>63</v>
      </c>
      <c r="G2324" s="7" t="s">
        <v>11</v>
      </c>
      <c r="H2324" s="7" t="s">
        <v>4374</v>
      </c>
      <c r="I2324" s="47" t="s">
        <v>5171</v>
      </c>
      <c r="J2324" s="47"/>
      <c r="K2324" s="47">
        <f t="shared" si="40"/>
        <v>0</v>
      </c>
      <c r="Y2324">
        <v>1</v>
      </c>
      <c r="EH2324" s="7" t="str">
        <f>VLOOKUP(B2324,'[1]FT Base GRAL'!$B$6:$AB$2733,27,0)</f>
        <v>SLP</v>
      </c>
    </row>
    <row r="2325" spans="1:138" ht="15.75" x14ac:dyDescent="0.3">
      <c r="A2325" s="55">
        <v>2556</v>
      </c>
      <c r="B2325" s="4" t="s">
        <v>4381</v>
      </c>
      <c r="C2325" s="15" t="s">
        <v>41</v>
      </c>
      <c r="E2325" s="43" t="s">
        <v>4373</v>
      </c>
      <c r="F2325" s="7" t="s">
        <v>63</v>
      </c>
      <c r="G2325" s="14" t="s">
        <v>34</v>
      </c>
      <c r="H2325" s="7" t="s">
        <v>4374</v>
      </c>
      <c r="I2325" s="47" t="s">
        <v>5189</v>
      </c>
      <c r="J2325" s="47"/>
      <c r="K2325" s="47">
        <f t="shared" si="40"/>
        <v>1</v>
      </c>
      <c r="BO2325">
        <v>1</v>
      </c>
      <c r="BR2325" s="59">
        <v>1</v>
      </c>
      <c r="EH2325" s="7" t="str">
        <f>VLOOKUP(B2325,'[1]FT Base GRAL'!$B$6:$AB$2733,27,0)</f>
        <v>TAB-GRA-JunAcla</v>
      </c>
    </row>
    <row r="2326" spans="1:138" ht="15.75" x14ac:dyDescent="0.3">
      <c r="A2326" s="55">
        <v>2557</v>
      </c>
      <c r="B2326" s="4" t="s">
        <v>4382</v>
      </c>
      <c r="C2326" s="15" t="s">
        <v>41</v>
      </c>
      <c r="D2326" s="13"/>
      <c r="E2326" s="45" t="s">
        <v>4373</v>
      </c>
      <c r="F2326" s="14" t="s">
        <v>63</v>
      </c>
      <c r="G2326" s="14" t="e">
        <v>#REF!</v>
      </c>
      <c r="H2326" s="7" t="s">
        <v>4374</v>
      </c>
      <c r="I2326" s="47" t="s">
        <v>5171</v>
      </c>
      <c r="J2326" s="47"/>
      <c r="K2326" s="47">
        <f t="shared" si="40"/>
        <v>0</v>
      </c>
      <c r="AE2326">
        <v>1</v>
      </c>
      <c r="AF2326">
        <v>1</v>
      </c>
      <c r="EH2326" s="7" t="str">
        <f>VLOOKUP(B2326,'[1]FT Base GRAL'!$B$6:$AB$2733,27,0)</f>
        <v>QRO-JunAcla</v>
      </c>
    </row>
    <row r="2327" spans="1:138" ht="15.75" x14ac:dyDescent="0.3">
      <c r="A2327" s="55">
        <v>2558</v>
      </c>
      <c r="B2327" s="4" t="s">
        <v>4383</v>
      </c>
      <c r="C2327" s="15" t="s">
        <v>41</v>
      </c>
      <c r="E2327" s="43" t="s">
        <v>4384</v>
      </c>
      <c r="F2327" s="14" t="s">
        <v>63</v>
      </c>
      <c r="G2327" s="29" t="s">
        <v>11</v>
      </c>
      <c r="H2327" s="29" t="s">
        <v>4374</v>
      </c>
      <c r="I2327" s="47" t="s">
        <v>5189</v>
      </c>
      <c r="J2327" s="47"/>
      <c r="K2327" s="47">
        <f t="shared" si="40"/>
        <v>1</v>
      </c>
      <c r="Z2327" s="62">
        <v>1</v>
      </c>
      <c r="AC2327" s="59">
        <v>1</v>
      </c>
      <c r="EH2327" s="7" t="str">
        <f>VLOOKUP(B2327,'[1]FT Base GRAL'!$B$6:$AB$2733,27,0)</f>
        <v>SLP-JunAcla</v>
      </c>
    </row>
    <row r="2328" spans="1:138" ht="15.75" x14ac:dyDescent="0.3">
      <c r="A2328" s="55">
        <v>2559</v>
      </c>
      <c r="B2328" s="4" t="s">
        <v>4385</v>
      </c>
      <c r="C2328" s="15" t="s">
        <v>41</v>
      </c>
      <c r="E2328" s="43" t="s">
        <v>4386</v>
      </c>
      <c r="F2328" s="7" t="s">
        <v>63</v>
      </c>
      <c r="G2328" s="7" t="s">
        <v>11</v>
      </c>
      <c r="H2328" s="7" t="s">
        <v>4374</v>
      </c>
      <c r="I2328" s="47" t="s">
        <v>5189</v>
      </c>
      <c r="J2328" s="47"/>
      <c r="K2328" s="47">
        <f t="shared" si="40"/>
        <v>1</v>
      </c>
      <c r="BT2328">
        <v>1</v>
      </c>
      <c r="BW2328" s="59">
        <v>1</v>
      </c>
      <c r="EH2328" s="7" t="str">
        <f>VLOOKUP(B2328,'[1]FT Base GRAL'!$B$6:$AB$2733,27,0)</f>
        <v>TAB-AE-UNEME-JunAcla</v>
      </c>
    </row>
    <row r="2329" spans="1:138" ht="15.75" x14ac:dyDescent="0.3">
      <c r="A2329" s="55">
        <v>2560</v>
      </c>
      <c r="B2329" s="4" t="s">
        <v>4716</v>
      </c>
      <c r="C2329" s="15" t="s">
        <v>41</v>
      </c>
      <c r="E2329" s="4" t="s">
        <v>4373</v>
      </c>
      <c r="F2329" s="7" t="s">
        <v>63</v>
      </c>
      <c r="G2329" s="98" t="s">
        <v>34</v>
      </c>
      <c r="H2329" s="7" t="s">
        <v>4374</v>
      </c>
      <c r="I2329" s="47" t="s">
        <v>5189</v>
      </c>
      <c r="J2329" s="47"/>
      <c r="K2329" s="47">
        <f t="shared" si="40"/>
        <v>1</v>
      </c>
      <c r="AG2329">
        <v>1</v>
      </c>
      <c r="AH2329" s="59">
        <v>1</v>
      </c>
      <c r="EH2329" s="7" t="str">
        <f>VLOOKUP(B2329,'[1]FT Base GRAL'!$B$6:$AB$2733,27,0)</f>
        <v>QRO-JunAcla</v>
      </c>
    </row>
    <row r="2330" spans="1:138" ht="15.75" x14ac:dyDescent="0.3">
      <c r="A2330" s="55">
        <v>2561</v>
      </c>
      <c r="B2330" s="4" t="s">
        <v>4387</v>
      </c>
      <c r="C2330" s="5" t="s">
        <v>8</v>
      </c>
      <c r="D2330" s="6"/>
      <c r="E2330" s="4" t="s">
        <v>4388</v>
      </c>
      <c r="F2330" s="47" t="s">
        <v>63</v>
      </c>
      <c r="G2330" s="47" t="s">
        <v>11</v>
      </c>
      <c r="H2330" s="47" t="s">
        <v>4389</v>
      </c>
      <c r="I2330" s="47" t="s">
        <v>5189</v>
      </c>
      <c r="J2330" s="47"/>
      <c r="K2330" s="47">
        <f t="shared" si="40"/>
        <v>4</v>
      </c>
      <c r="R2330">
        <v>1</v>
      </c>
      <c r="X2330" s="59">
        <v>1</v>
      </c>
      <c r="AI2330">
        <v>1</v>
      </c>
      <c r="AM2330" s="59">
        <v>1</v>
      </c>
      <c r="AN2330">
        <v>1</v>
      </c>
      <c r="AT2330" s="59">
        <v>1</v>
      </c>
      <c r="BX2330">
        <v>1</v>
      </c>
      <c r="DY2330">
        <v>1</v>
      </c>
      <c r="DZ2330">
        <v>1</v>
      </c>
      <c r="EC2330" s="59">
        <v>1</v>
      </c>
      <c r="EH2330" s="7" t="str">
        <f>VLOOKUP(B2330,'[1]FT Base GRAL'!$B$6:$AB$2733,27,0)</f>
        <v>SIN</v>
      </c>
    </row>
    <row r="2331" spans="1:138" ht="15.75" x14ac:dyDescent="0.3">
      <c r="A2331" s="55">
        <v>2562</v>
      </c>
      <c r="B2331" s="4" t="s">
        <v>4390</v>
      </c>
      <c r="C2331" s="5" t="s">
        <v>8</v>
      </c>
      <c r="D2331" s="6"/>
      <c r="E2331" s="4" t="s">
        <v>4388</v>
      </c>
      <c r="F2331" s="47" t="s">
        <v>63</v>
      </c>
      <c r="G2331" s="47" t="s">
        <v>11</v>
      </c>
      <c r="H2331" s="47" t="s">
        <v>4389</v>
      </c>
      <c r="I2331" s="47" t="s">
        <v>5171</v>
      </c>
      <c r="J2331" s="47"/>
      <c r="K2331" s="47">
        <f t="shared" si="40"/>
        <v>0</v>
      </c>
      <c r="AD2331">
        <v>1</v>
      </c>
      <c r="EH2331" s="7" t="str">
        <f>VLOOKUP(B2331,'[1]FT Base GRAL'!$B$6:$AB$2733,27,0)</f>
        <v>QRO</v>
      </c>
    </row>
    <row r="2332" spans="1:138" ht="15.75" x14ac:dyDescent="0.3">
      <c r="A2332" s="55">
        <v>2563</v>
      </c>
      <c r="B2332" s="4" t="s">
        <v>4391</v>
      </c>
      <c r="C2332" s="5" t="s">
        <v>8</v>
      </c>
      <c r="D2332" s="6"/>
      <c r="E2332" s="4" t="s">
        <v>4388</v>
      </c>
      <c r="F2332" s="47" t="s">
        <v>63</v>
      </c>
      <c r="G2332" s="47" t="s">
        <v>11</v>
      </c>
      <c r="H2332" s="47" t="s">
        <v>4389</v>
      </c>
      <c r="I2332" s="47" t="s">
        <v>5171</v>
      </c>
      <c r="J2332" s="47"/>
      <c r="K2332" s="47">
        <f t="shared" si="40"/>
        <v>0</v>
      </c>
      <c r="Y2332">
        <v>1</v>
      </c>
      <c r="EH2332" s="7" t="str">
        <f>VLOOKUP(B2332,'[1]FT Base GRAL'!$B$6:$AB$2733,27,0)</f>
        <v>SLP</v>
      </c>
    </row>
    <row r="2333" spans="1:138" ht="15.75" x14ac:dyDescent="0.3">
      <c r="A2333" s="55">
        <v>2564</v>
      </c>
      <c r="B2333" s="4" t="s">
        <v>4392</v>
      </c>
      <c r="C2333" s="15" t="s">
        <v>41</v>
      </c>
      <c r="D2333" s="13"/>
      <c r="E2333" s="16" t="s">
        <v>4388</v>
      </c>
      <c r="F2333" s="46" t="s">
        <v>63</v>
      </c>
      <c r="G2333" s="46" t="s">
        <v>11</v>
      </c>
      <c r="H2333" s="47" t="s">
        <v>4389</v>
      </c>
      <c r="I2333" s="47" t="s">
        <v>5189</v>
      </c>
      <c r="J2333" s="47"/>
      <c r="K2333" s="47">
        <f t="shared" si="40"/>
        <v>1</v>
      </c>
      <c r="BY2333">
        <v>1</v>
      </c>
      <c r="CB2333" s="59">
        <v>1</v>
      </c>
      <c r="EH2333" s="7" t="str">
        <f>VLOOKUP(B2333,'[1]FT Base GRAL'!$B$6:$AB$2733,27,0)</f>
        <v>TAB HCG-JunAcla</v>
      </c>
    </row>
    <row r="2334" spans="1:138" ht="15.75" x14ac:dyDescent="0.3">
      <c r="A2334" s="55">
        <v>2565</v>
      </c>
      <c r="B2334" s="4" t="s">
        <v>4393</v>
      </c>
      <c r="C2334" s="15" t="s">
        <v>41</v>
      </c>
      <c r="D2334" s="13"/>
      <c r="E2334" s="4" t="s">
        <v>4388</v>
      </c>
      <c r="F2334" s="46" t="s">
        <v>63</v>
      </c>
      <c r="G2334" s="46" t="e">
        <v>#REF!</v>
      </c>
      <c r="H2334" s="47" t="s">
        <v>4389</v>
      </c>
      <c r="I2334" s="47" t="s">
        <v>5171</v>
      </c>
      <c r="J2334" s="47"/>
      <c r="K2334" s="47">
        <f t="shared" si="40"/>
        <v>0</v>
      </c>
      <c r="AE2334">
        <v>1</v>
      </c>
      <c r="AF2334">
        <v>1</v>
      </c>
      <c r="EH2334" s="7" t="str">
        <f>VLOOKUP(B2334,'[1]FT Base GRAL'!$B$6:$AB$2733,27,0)</f>
        <v>QRO-JunAcla</v>
      </c>
    </row>
    <row r="2335" spans="1:138" ht="15.75" x14ac:dyDescent="0.3">
      <c r="A2335" s="55">
        <v>2566</v>
      </c>
      <c r="B2335" s="4" t="s">
        <v>4394</v>
      </c>
      <c r="C2335" s="15" t="s">
        <v>41</v>
      </c>
      <c r="D2335" s="13"/>
      <c r="E2335" s="16" t="s">
        <v>4395</v>
      </c>
      <c r="F2335" s="46" t="s">
        <v>63</v>
      </c>
      <c r="G2335" s="44" t="s">
        <v>11</v>
      </c>
      <c r="H2335" s="44" t="s">
        <v>4389</v>
      </c>
      <c r="I2335" s="47" t="s">
        <v>5171</v>
      </c>
      <c r="J2335" s="47"/>
      <c r="K2335" s="47">
        <f t="shared" si="40"/>
        <v>0</v>
      </c>
      <c r="Z2335" s="62">
        <v>1</v>
      </c>
      <c r="AA2335">
        <v>1</v>
      </c>
      <c r="EH2335" s="7" t="str">
        <f>VLOOKUP(B2335,'[1]FT Base GRAL'!$B$6:$AB$2733,27,0)</f>
        <v>SLP-JunAcla</v>
      </c>
    </row>
    <row r="2336" spans="1:138" ht="15.75" x14ac:dyDescent="0.3">
      <c r="A2336" s="55">
        <v>2568</v>
      </c>
      <c r="B2336" s="4" t="s">
        <v>4717</v>
      </c>
      <c r="C2336" s="15" t="s">
        <v>41</v>
      </c>
      <c r="D2336" s="13"/>
      <c r="E2336" s="4" t="s">
        <v>4388</v>
      </c>
      <c r="F2336" s="47" t="s">
        <v>63</v>
      </c>
      <c r="G2336" s="47" t="s">
        <v>34</v>
      </c>
      <c r="H2336" s="47" t="s">
        <v>4389</v>
      </c>
      <c r="I2336" s="47" t="s">
        <v>5189</v>
      </c>
      <c r="J2336" s="47"/>
      <c r="K2336" s="47">
        <f t="shared" si="40"/>
        <v>1</v>
      </c>
      <c r="AG2336">
        <v>1</v>
      </c>
      <c r="AH2336" s="59">
        <v>1</v>
      </c>
      <c r="EH2336" s="7" t="str">
        <f>VLOOKUP(B2336,'[1]FT Base GRAL'!$B$6:$AB$2733,27,0)</f>
        <v>QRO-JunAcla</v>
      </c>
    </row>
    <row r="2337" spans="1:138" ht="15.75" x14ac:dyDescent="0.3">
      <c r="A2337" s="55">
        <v>2569</v>
      </c>
      <c r="B2337" s="4" t="s">
        <v>4727</v>
      </c>
      <c r="C2337" s="15" t="s">
        <v>41</v>
      </c>
      <c r="D2337" s="13"/>
      <c r="E2337" s="16" t="s">
        <v>4743</v>
      </c>
      <c r="F2337" s="47" t="s">
        <v>63</v>
      </c>
      <c r="G2337" s="47" t="s">
        <v>11</v>
      </c>
      <c r="H2337" s="47" t="s">
        <v>4389</v>
      </c>
      <c r="I2337" s="47" t="s">
        <v>5189</v>
      </c>
      <c r="J2337" s="47"/>
      <c r="K2337" s="47">
        <f t="shared" si="40"/>
        <v>1</v>
      </c>
      <c r="AB2337" s="62">
        <v>1</v>
      </c>
      <c r="AC2337" s="59">
        <v>1</v>
      </c>
      <c r="EH2337" s="7" t="str">
        <f>VLOOKUP(B2337,'[1]FT Base GRAL'!$B$6:$AB$2733,27,0)</f>
        <v>SLP-JunAcla</v>
      </c>
    </row>
    <row r="2338" spans="1:138" ht="15.75" x14ac:dyDescent="0.3">
      <c r="A2338" s="55">
        <v>2572</v>
      </c>
      <c r="B2338" s="4" t="s">
        <v>4399</v>
      </c>
      <c r="C2338" s="5" t="s">
        <v>8</v>
      </c>
      <c r="D2338" s="6"/>
      <c r="E2338" s="4" t="s">
        <v>4398</v>
      </c>
      <c r="F2338" s="47" t="s">
        <v>63</v>
      </c>
      <c r="G2338" s="47" t="s">
        <v>11</v>
      </c>
      <c r="H2338" s="47" t="s">
        <v>4400</v>
      </c>
      <c r="I2338" s="47" t="s">
        <v>5189</v>
      </c>
      <c r="J2338" s="47"/>
      <c r="K2338" s="47">
        <f t="shared" si="40"/>
        <v>2</v>
      </c>
      <c r="R2338">
        <v>1</v>
      </c>
      <c r="S2338">
        <v>1</v>
      </c>
      <c r="X2338" s="59">
        <v>1</v>
      </c>
      <c r="BN2338">
        <v>1</v>
      </c>
      <c r="DY2338">
        <v>1</v>
      </c>
      <c r="DZ2338">
        <v>1</v>
      </c>
      <c r="EC2338" s="59">
        <v>1</v>
      </c>
      <c r="EH2338" s="7" t="str">
        <f>VLOOKUP(B2338,'[1]FT Base GRAL'!$B$6:$AB$2733,27,0)</f>
        <v>TAB</v>
      </c>
    </row>
    <row r="2339" spans="1:138" ht="15.75" x14ac:dyDescent="0.3">
      <c r="A2339" s="55">
        <v>2573</v>
      </c>
      <c r="B2339" s="4" t="s">
        <v>4397</v>
      </c>
      <c r="C2339" s="5" t="s">
        <v>8</v>
      </c>
      <c r="D2339" s="6"/>
      <c r="E2339" s="4" t="s">
        <v>4398</v>
      </c>
      <c r="F2339" s="47" t="s">
        <v>63</v>
      </c>
      <c r="G2339" s="47" t="s">
        <v>11</v>
      </c>
      <c r="H2339" s="47" t="s">
        <v>4347</v>
      </c>
      <c r="I2339" s="47" t="s">
        <v>5189</v>
      </c>
      <c r="J2339" s="47"/>
      <c r="K2339" s="47">
        <f t="shared" si="40"/>
        <v>3</v>
      </c>
      <c r="AI2339">
        <v>1</v>
      </c>
      <c r="AJ2339">
        <v>1</v>
      </c>
      <c r="AM2339" s="59">
        <v>1</v>
      </c>
      <c r="AN2339">
        <v>1</v>
      </c>
      <c r="AO2339">
        <v>1</v>
      </c>
      <c r="AT2339" s="59">
        <v>1</v>
      </c>
      <c r="BB2339">
        <v>1</v>
      </c>
      <c r="BC2339" s="59">
        <v>1</v>
      </c>
      <c r="EH2339" s="7" t="str">
        <f>VLOOKUP(B2339,'[1]FT Base GRAL'!$B$6:$AB$2733,27,0)</f>
        <v>SIN</v>
      </c>
    </row>
    <row r="2340" spans="1:138" ht="15.75" x14ac:dyDescent="0.3">
      <c r="A2340" s="55">
        <v>2574</v>
      </c>
      <c r="B2340" s="4" t="s">
        <v>4401</v>
      </c>
      <c r="C2340" s="5" t="s">
        <v>8</v>
      </c>
      <c r="D2340" s="6"/>
      <c r="E2340" s="4" t="s">
        <v>4398</v>
      </c>
      <c r="F2340" s="47" t="s">
        <v>63</v>
      </c>
      <c r="G2340" s="47" t="s">
        <v>11</v>
      </c>
      <c r="H2340" s="47" t="s">
        <v>4347</v>
      </c>
      <c r="I2340" s="47" t="s">
        <v>5171</v>
      </c>
      <c r="J2340" s="47"/>
      <c r="K2340" s="47">
        <f t="shared" si="40"/>
        <v>0</v>
      </c>
      <c r="AD2340">
        <v>1</v>
      </c>
      <c r="EH2340" s="7" t="str">
        <f>VLOOKUP(B2340,'[1]FT Base GRAL'!$B$6:$AB$2733,27,0)</f>
        <v>QRO</v>
      </c>
    </row>
    <row r="2341" spans="1:138" ht="15.75" x14ac:dyDescent="0.3">
      <c r="A2341" s="55">
        <v>2575</v>
      </c>
      <c r="B2341" s="4" t="s">
        <v>4402</v>
      </c>
      <c r="C2341" s="5" t="s">
        <v>8</v>
      </c>
      <c r="D2341" s="6"/>
      <c r="E2341" s="4" t="s">
        <v>4398</v>
      </c>
      <c r="F2341" s="47" t="s">
        <v>63</v>
      </c>
      <c r="G2341" s="47" t="s">
        <v>11</v>
      </c>
      <c r="H2341" s="47" t="s">
        <v>4347</v>
      </c>
      <c r="I2341" s="47" t="s">
        <v>5171</v>
      </c>
      <c r="J2341" s="47"/>
      <c r="K2341" s="47">
        <f t="shared" si="40"/>
        <v>0</v>
      </c>
      <c r="Y2341">
        <v>1</v>
      </c>
      <c r="EH2341" s="7" t="str">
        <f>VLOOKUP(B2341,'[1]FT Base GRAL'!$B$6:$AB$2733,27,0)</f>
        <v>SLP</v>
      </c>
    </row>
    <row r="2342" spans="1:138" ht="15.75" x14ac:dyDescent="0.3">
      <c r="A2342" s="55">
        <v>2576</v>
      </c>
      <c r="B2342" s="4" t="s">
        <v>4403</v>
      </c>
      <c r="C2342" s="15" t="s">
        <v>41</v>
      </c>
      <c r="D2342" s="13"/>
      <c r="E2342" s="16" t="s">
        <v>4398</v>
      </c>
      <c r="F2342" s="47" t="s">
        <v>63</v>
      </c>
      <c r="G2342" s="46" t="s">
        <v>34</v>
      </c>
      <c r="H2342" s="46" t="s">
        <v>4404</v>
      </c>
      <c r="I2342" s="47" t="s">
        <v>5189</v>
      </c>
      <c r="J2342" s="47"/>
      <c r="K2342" s="47">
        <f t="shared" si="40"/>
        <v>1</v>
      </c>
      <c r="BO2342">
        <v>1</v>
      </c>
      <c r="BR2342" s="59">
        <v>1</v>
      </c>
      <c r="EH2342" s="7" t="str">
        <f>VLOOKUP(B2342,'[1]FT Base GRAL'!$B$6:$AB$2733,27,0)</f>
        <v>TAB-GRA-JunAcla</v>
      </c>
    </row>
    <row r="2343" spans="1:138" ht="15.75" x14ac:dyDescent="0.3">
      <c r="A2343" s="55">
        <v>2577</v>
      </c>
      <c r="B2343" s="4" t="s">
        <v>4405</v>
      </c>
      <c r="C2343" s="15" t="s">
        <v>41</v>
      </c>
      <c r="D2343" s="13"/>
      <c r="E2343" s="4" t="s">
        <v>4398</v>
      </c>
      <c r="F2343" s="46" t="s">
        <v>63</v>
      </c>
      <c r="G2343" s="46" t="s">
        <v>11</v>
      </c>
      <c r="H2343" s="47" t="s">
        <v>4347</v>
      </c>
      <c r="I2343" s="47" t="s">
        <v>5189</v>
      </c>
      <c r="J2343" s="47"/>
      <c r="K2343" s="47">
        <f t="shared" si="40"/>
        <v>1</v>
      </c>
      <c r="AE2343">
        <v>1</v>
      </c>
      <c r="AH2343" s="59">
        <v>1</v>
      </c>
      <c r="EH2343" s="7" t="str">
        <f>VLOOKUP(B2343,'[1]FT Base GRAL'!$B$6:$AB$2733,27,0)</f>
        <v>QRO-JunAcla</v>
      </c>
    </row>
    <row r="2344" spans="1:138" ht="15.75" x14ac:dyDescent="0.3">
      <c r="A2344" s="55">
        <v>2578</v>
      </c>
      <c r="B2344" s="4" t="s">
        <v>4406</v>
      </c>
      <c r="C2344" s="15" t="s">
        <v>41</v>
      </c>
      <c r="D2344" s="13"/>
      <c r="E2344" s="16" t="s">
        <v>4407</v>
      </c>
      <c r="F2344" s="46" t="s">
        <v>63</v>
      </c>
      <c r="G2344" s="44" t="s">
        <v>11</v>
      </c>
      <c r="H2344" s="44" t="s">
        <v>4347</v>
      </c>
      <c r="I2344" s="47" t="s">
        <v>5189</v>
      </c>
      <c r="J2344" s="47"/>
      <c r="K2344" s="47">
        <f t="shared" si="40"/>
        <v>1</v>
      </c>
      <c r="Z2344" s="62">
        <v>1</v>
      </c>
      <c r="AC2344" s="59">
        <v>1</v>
      </c>
      <c r="EH2344" s="7" t="str">
        <f>VLOOKUP(B2344,'[1]FT Base GRAL'!$B$6:$AB$2733,27,0)</f>
        <v>SLP-JunAcla</v>
      </c>
    </row>
    <row r="2345" spans="1:138" ht="15.75" x14ac:dyDescent="0.3">
      <c r="A2345" s="55">
        <v>2579</v>
      </c>
      <c r="B2345" s="4" t="s">
        <v>4408</v>
      </c>
      <c r="C2345" s="5" t="s">
        <v>8</v>
      </c>
      <c r="D2345" s="6"/>
      <c r="E2345" s="4" t="s">
        <v>4409</v>
      </c>
      <c r="F2345" s="47" t="s">
        <v>63</v>
      </c>
      <c r="G2345" s="95" t="s">
        <v>11</v>
      </c>
      <c r="H2345" s="47" t="s">
        <v>4410</v>
      </c>
      <c r="I2345" s="47" t="s">
        <v>5171</v>
      </c>
      <c r="J2345" s="47"/>
      <c r="K2345" s="47">
        <f t="shared" si="40"/>
        <v>0</v>
      </c>
      <c r="BS2345">
        <v>1</v>
      </c>
      <c r="EH2345" s="7" t="str">
        <f>VLOOKUP(B2345,'[1]FT Base GRAL'!$B$6:$AB$2733,27,0)</f>
        <v>TAB</v>
      </c>
    </row>
    <row r="2346" spans="1:138" ht="15.75" x14ac:dyDescent="0.3">
      <c r="A2346" s="55">
        <v>2580</v>
      </c>
      <c r="B2346" s="4" t="s">
        <v>4411</v>
      </c>
      <c r="C2346" s="15" t="s">
        <v>41</v>
      </c>
      <c r="D2346" s="13"/>
      <c r="E2346" s="16" t="s">
        <v>4409</v>
      </c>
      <c r="F2346" s="47" t="s">
        <v>63</v>
      </c>
      <c r="G2346" s="47" t="s">
        <v>11</v>
      </c>
      <c r="H2346" s="47" t="s">
        <v>4410</v>
      </c>
      <c r="I2346" s="47" t="s">
        <v>5189</v>
      </c>
      <c r="J2346" s="47"/>
      <c r="K2346" s="47">
        <f t="shared" si="40"/>
        <v>1</v>
      </c>
      <c r="BT2346">
        <v>1</v>
      </c>
      <c r="BW2346" s="59">
        <v>1</v>
      </c>
      <c r="EH2346" s="7" t="str">
        <f>VLOOKUP(B2346,'[1]FT Base GRAL'!$B$6:$AB$2733,27,0)</f>
        <v>TAB-AE-UNEME-JunAcla</v>
      </c>
    </row>
    <row r="2347" spans="1:138" ht="15.75" x14ac:dyDescent="0.3">
      <c r="A2347" s="55">
        <v>2581</v>
      </c>
      <c r="B2347" s="4" t="s">
        <v>4412</v>
      </c>
      <c r="C2347" s="5" t="s">
        <v>8</v>
      </c>
      <c r="D2347" s="6"/>
      <c r="E2347" s="4" t="s">
        <v>4323</v>
      </c>
      <c r="F2347" s="47" t="s">
        <v>63</v>
      </c>
      <c r="G2347" s="47" t="s">
        <v>11</v>
      </c>
      <c r="H2347" s="47" t="s">
        <v>4413</v>
      </c>
      <c r="I2347" s="47" t="s">
        <v>5189</v>
      </c>
      <c r="J2347" s="47"/>
      <c r="K2347" s="47">
        <f t="shared" si="40"/>
        <v>2</v>
      </c>
      <c r="R2347">
        <v>1</v>
      </c>
      <c r="S2347">
        <v>1</v>
      </c>
      <c r="X2347" s="59">
        <v>1</v>
      </c>
      <c r="AD2347">
        <v>1</v>
      </c>
      <c r="AI2347">
        <v>1</v>
      </c>
      <c r="AJ2347">
        <v>1</v>
      </c>
      <c r="AK2347">
        <v>1</v>
      </c>
      <c r="AN2347">
        <v>1</v>
      </c>
      <c r="AO2347">
        <v>1</v>
      </c>
      <c r="AT2347" s="59">
        <v>1</v>
      </c>
      <c r="EH2347" s="7" t="str">
        <f>VLOOKUP(B2347,'[1]FT Base GRAL'!$B$6:$AB$2733,27,0)</f>
        <v>QRO</v>
      </c>
    </row>
    <row r="2348" spans="1:138" ht="15.75" x14ac:dyDescent="0.3">
      <c r="A2348" s="55">
        <v>2582</v>
      </c>
      <c r="B2348" s="4" t="s">
        <v>4416</v>
      </c>
      <c r="C2348" s="5" t="s">
        <v>8</v>
      </c>
      <c r="D2348" s="6"/>
      <c r="E2348" s="4" t="s">
        <v>4417</v>
      </c>
      <c r="F2348" s="47" t="s">
        <v>63</v>
      </c>
      <c r="G2348" s="47" t="s">
        <v>11</v>
      </c>
      <c r="H2348" s="47" t="s">
        <v>4413</v>
      </c>
      <c r="I2348" s="47" t="s">
        <v>5171</v>
      </c>
      <c r="J2348" s="47"/>
      <c r="K2348" s="47">
        <f t="shared" si="40"/>
        <v>0</v>
      </c>
      <c r="Y2348">
        <v>1</v>
      </c>
      <c r="EH2348" s="7" t="str">
        <f>VLOOKUP(B2348,'[1]FT Base GRAL'!$B$6:$AB$2733,27,0)</f>
        <v>SLP</v>
      </c>
    </row>
    <row r="2349" spans="1:138" ht="15.75" x14ac:dyDescent="0.3">
      <c r="A2349" s="55">
        <v>2583</v>
      </c>
      <c r="B2349" s="4" t="s">
        <v>4414</v>
      </c>
      <c r="C2349" s="17" t="s">
        <v>43</v>
      </c>
      <c r="D2349" s="6"/>
      <c r="E2349" s="4" t="s">
        <v>4415</v>
      </c>
      <c r="F2349" s="47" t="s">
        <v>63</v>
      </c>
      <c r="G2349" s="47" t="s">
        <v>11</v>
      </c>
      <c r="H2349" s="47" t="s">
        <v>4413</v>
      </c>
      <c r="I2349" s="47" t="s">
        <v>5171</v>
      </c>
      <c r="J2349" s="47"/>
      <c r="K2349" s="47">
        <f t="shared" si="40"/>
        <v>0</v>
      </c>
      <c r="Y2349">
        <v>1</v>
      </c>
      <c r="EH2349" s="7" t="str">
        <f>VLOOKUP(B2349,'[1]FT Base GRAL'!$B$6:$AB$2733,27,0)</f>
        <v>SLP</v>
      </c>
    </row>
    <row r="2350" spans="1:138" ht="15.75" x14ac:dyDescent="0.3">
      <c r="A2350" s="55">
        <v>2584</v>
      </c>
      <c r="B2350" s="4" t="s">
        <v>4418</v>
      </c>
      <c r="C2350" s="15" t="s">
        <v>41</v>
      </c>
      <c r="D2350" s="13"/>
      <c r="E2350" s="4" t="s">
        <v>4323</v>
      </c>
      <c r="F2350" s="46" t="s">
        <v>63</v>
      </c>
      <c r="G2350" s="46" t="e">
        <v>#REF!</v>
      </c>
      <c r="H2350" s="47" t="s">
        <v>4413</v>
      </c>
      <c r="I2350" s="47" t="s">
        <v>5171</v>
      </c>
      <c r="J2350" s="47"/>
      <c r="K2350" s="47">
        <f t="shared" si="40"/>
        <v>0</v>
      </c>
      <c r="AE2350">
        <v>1</v>
      </c>
      <c r="AF2350">
        <v>1</v>
      </c>
      <c r="EH2350" s="7" t="str">
        <f>VLOOKUP(B2350,'[1]FT Base GRAL'!$B$6:$AB$2733,27,0)</f>
        <v>QRO-JunAcla</v>
      </c>
    </row>
    <row r="2351" spans="1:138" ht="15.75" x14ac:dyDescent="0.3">
      <c r="A2351" s="55">
        <v>2585</v>
      </c>
      <c r="B2351" s="4" t="s">
        <v>4419</v>
      </c>
      <c r="C2351" s="15" t="s">
        <v>41</v>
      </c>
      <c r="D2351" s="13"/>
      <c r="E2351" s="16" t="s">
        <v>4420</v>
      </c>
      <c r="F2351" s="46" t="s">
        <v>63</v>
      </c>
      <c r="G2351" s="44" t="s">
        <v>11</v>
      </c>
      <c r="H2351" s="44" t="s">
        <v>4413</v>
      </c>
      <c r="I2351" s="47" t="s">
        <v>5189</v>
      </c>
      <c r="J2351" s="47"/>
      <c r="K2351" s="47">
        <f t="shared" si="40"/>
        <v>1</v>
      </c>
      <c r="Z2351" s="62">
        <v>1</v>
      </c>
      <c r="AC2351" s="59">
        <v>1</v>
      </c>
      <c r="EH2351" s="7" t="str">
        <f>VLOOKUP(B2351,'[1]FT Base GRAL'!$B$6:$AB$2733,27,0)</f>
        <v>SLP-JunAcla</v>
      </c>
    </row>
    <row r="2352" spans="1:138" ht="15.75" x14ac:dyDescent="0.3">
      <c r="A2352" s="55">
        <v>2586</v>
      </c>
      <c r="B2352" s="4" t="s">
        <v>4421</v>
      </c>
      <c r="C2352" s="15" t="s">
        <v>41</v>
      </c>
      <c r="D2352" s="13"/>
      <c r="E2352" s="16" t="s">
        <v>4422</v>
      </c>
      <c r="F2352" s="46" t="s">
        <v>63</v>
      </c>
      <c r="G2352" s="44" t="s">
        <v>11</v>
      </c>
      <c r="H2352" s="44" t="s">
        <v>4413</v>
      </c>
      <c r="I2352" s="47" t="s">
        <v>5189</v>
      </c>
      <c r="J2352" s="47"/>
      <c r="K2352" s="47">
        <f t="shared" si="40"/>
        <v>1</v>
      </c>
      <c r="Z2352" s="62">
        <v>1</v>
      </c>
      <c r="AC2352" s="59">
        <v>1</v>
      </c>
      <c r="EH2352" s="7" t="str">
        <f>VLOOKUP(B2352,'[1]FT Base GRAL'!$B$6:$AB$2733,27,0)</f>
        <v>SLP-JunAcla</v>
      </c>
    </row>
    <row r="2353" spans="1:138" ht="15.75" x14ac:dyDescent="0.3">
      <c r="A2353" s="55">
        <v>2587</v>
      </c>
      <c r="B2353" s="20" t="s">
        <v>4423</v>
      </c>
      <c r="C2353" s="15" t="s">
        <v>41</v>
      </c>
      <c r="D2353" s="21" t="s">
        <v>146</v>
      </c>
      <c r="E2353" s="4" t="s">
        <v>4323</v>
      </c>
      <c r="F2353" s="47" t="s">
        <v>63</v>
      </c>
      <c r="G2353" s="47" t="s">
        <v>11</v>
      </c>
      <c r="H2353" s="47" t="s">
        <v>4413</v>
      </c>
      <c r="I2353" s="47" t="s">
        <v>5189</v>
      </c>
      <c r="J2353" s="47"/>
      <c r="K2353" s="47">
        <f t="shared" si="40"/>
        <v>1</v>
      </c>
      <c r="AL2353">
        <v>1</v>
      </c>
      <c r="AM2353" s="59">
        <v>1</v>
      </c>
      <c r="EH2353" s="7" t="str">
        <f>VLOOKUP(B2353,'[1]FT Base GRAL'!$B$6:$AB$2733,27,0)</f>
        <v>SIN HG-JunAcla</v>
      </c>
    </row>
    <row r="2354" spans="1:138" ht="15.75" x14ac:dyDescent="0.3">
      <c r="A2354" s="55">
        <v>2588</v>
      </c>
      <c r="B2354" s="4" t="s">
        <v>4718</v>
      </c>
      <c r="C2354" s="15" t="s">
        <v>41</v>
      </c>
      <c r="D2354" s="13"/>
      <c r="E2354" s="4" t="s">
        <v>4323</v>
      </c>
      <c r="F2354" s="47" t="s">
        <v>63</v>
      </c>
      <c r="G2354" s="47" t="s">
        <v>34</v>
      </c>
      <c r="H2354" s="47" t="s">
        <v>4413</v>
      </c>
      <c r="I2354" s="47" t="s">
        <v>5189</v>
      </c>
      <c r="J2354" s="47"/>
      <c r="K2354" s="47">
        <f t="shared" si="40"/>
        <v>1</v>
      </c>
      <c r="AG2354">
        <v>1</v>
      </c>
      <c r="AH2354" s="59">
        <v>1</v>
      </c>
      <c r="EH2354" s="7" t="str">
        <f>VLOOKUP(B2354,'[1]FT Base GRAL'!$B$6:$AB$2733,27,0)</f>
        <v>QRO-JunAcla</v>
      </c>
    </row>
    <row r="2355" spans="1:138" ht="15.75" x14ac:dyDescent="0.3">
      <c r="A2355" s="55">
        <v>2589</v>
      </c>
      <c r="B2355" s="4" t="s">
        <v>4424</v>
      </c>
      <c r="C2355" s="5" t="s">
        <v>8</v>
      </c>
      <c r="D2355" s="6"/>
      <c r="E2355" s="4" t="s">
        <v>4425</v>
      </c>
      <c r="F2355" s="47" t="s">
        <v>63</v>
      </c>
      <c r="G2355" s="47" t="s">
        <v>11</v>
      </c>
      <c r="H2355" s="47" t="s">
        <v>4426</v>
      </c>
      <c r="I2355" s="47" t="s">
        <v>5189</v>
      </c>
      <c r="J2355" s="47"/>
      <c r="K2355" s="47">
        <f t="shared" si="40"/>
        <v>2</v>
      </c>
      <c r="AD2355">
        <v>1</v>
      </c>
      <c r="AE2355">
        <v>1</v>
      </c>
      <c r="AF2355">
        <v>1</v>
      </c>
      <c r="AG2355">
        <v>1</v>
      </c>
      <c r="AH2355" s="59">
        <v>1</v>
      </c>
      <c r="AN2355">
        <v>1</v>
      </c>
      <c r="AO2355">
        <v>1</v>
      </c>
      <c r="AP2355">
        <v>1</v>
      </c>
      <c r="AQ2355">
        <v>1</v>
      </c>
      <c r="AT2355" s="59">
        <v>1</v>
      </c>
      <c r="EH2355" s="7" t="str">
        <f>VLOOKUP(B2355,'[1]FT Base GRAL'!$B$6:$AB$2733,27,0)</f>
        <v>SIN</v>
      </c>
    </row>
    <row r="2356" spans="1:138" ht="15.75" x14ac:dyDescent="0.3">
      <c r="A2356" s="55">
        <v>2590</v>
      </c>
      <c r="B2356" s="4" t="s">
        <v>4427</v>
      </c>
      <c r="C2356" s="5" t="s">
        <v>8</v>
      </c>
      <c r="D2356" s="6"/>
      <c r="E2356" s="4" t="s">
        <v>4428</v>
      </c>
      <c r="F2356" s="47" t="s">
        <v>63</v>
      </c>
      <c r="G2356" s="95" t="s">
        <v>11</v>
      </c>
      <c r="H2356" s="47" t="s">
        <v>1975</v>
      </c>
      <c r="I2356" s="47" t="s">
        <v>5189</v>
      </c>
      <c r="J2356" s="47"/>
      <c r="K2356" s="47">
        <f t="shared" si="40"/>
        <v>1</v>
      </c>
      <c r="BS2356">
        <v>1</v>
      </c>
      <c r="BT2356">
        <v>1</v>
      </c>
      <c r="BW2356" s="59">
        <v>1</v>
      </c>
      <c r="EH2356" s="7" t="str">
        <f>VLOOKUP(B2356,'[1]FT Base GRAL'!$B$6:$AB$2733,27,0)</f>
        <v>TAB</v>
      </c>
    </row>
    <row r="2357" spans="1:138" ht="15.75" x14ac:dyDescent="0.3">
      <c r="A2357" s="55">
        <v>2591</v>
      </c>
      <c r="B2357" s="4" t="s">
        <v>4429</v>
      </c>
      <c r="C2357" s="5" t="s">
        <v>8</v>
      </c>
      <c r="D2357" s="6"/>
      <c r="E2357" s="4" t="s">
        <v>4430</v>
      </c>
      <c r="F2357" s="47" t="s">
        <v>63</v>
      </c>
      <c r="G2357" s="47" t="s">
        <v>11</v>
      </c>
      <c r="H2357" s="47" t="s">
        <v>4431</v>
      </c>
      <c r="I2357" s="47" t="s">
        <v>5189</v>
      </c>
      <c r="J2357" s="47"/>
      <c r="K2357" s="47">
        <f t="shared" si="40"/>
        <v>1</v>
      </c>
      <c r="R2357">
        <v>1</v>
      </c>
      <c r="S2357">
        <v>1</v>
      </c>
      <c r="X2357" s="59">
        <v>1</v>
      </c>
      <c r="EH2357" s="7" t="str">
        <f>VLOOKUP(B2357,'[1]FT Base GRAL'!$B$6:$AB$2733,27,0)</f>
        <v>SON 2</v>
      </c>
    </row>
    <row r="2358" spans="1:138" ht="15.75" x14ac:dyDescent="0.3">
      <c r="A2358" s="55">
        <v>2592</v>
      </c>
      <c r="B2358" s="4" t="s">
        <v>4432</v>
      </c>
      <c r="C2358" s="5" t="s">
        <v>8</v>
      </c>
      <c r="D2358" s="6"/>
      <c r="E2358" s="4" t="s">
        <v>4433</v>
      </c>
      <c r="F2358" s="47" t="s">
        <v>63</v>
      </c>
      <c r="G2358" s="47" t="s">
        <v>11</v>
      </c>
      <c r="H2358" s="47" t="s">
        <v>4434</v>
      </c>
      <c r="I2358" s="47" t="s">
        <v>5189</v>
      </c>
      <c r="J2358" s="47"/>
      <c r="K2358" s="47">
        <f t="shared" si="40"/>
        <v>3</v>
      </c>
      <c r="R2358">
        <v>1</v>
      </c>
      <c r="S2358">
        <v>1</v>
      </c>
      <c r="T2358">
        <v>1</v>
      </c>
      <c r="U2358">
        <v>1</v>
      </c>
      <c r="V2358">
        <v>1</v>
      </c>
      <c r="W2358">
        <v>1</v>
      </c>
      <c r="X2358" s="59">
        <v>1</v>
      </c>
      <c r="Y2358">
        <v>1</v>
      </c>
      <c r="AI2358">
        <v>1</v>
      </c>
      <c r="AJ2358">
        <v>1</v>
      </c>
      <c r="AK2358">
        <v>1</v>
      </c>
      <c r="AL2358">
        <v>1</v>
      </c>
      <c r="AM2358" s="59">
        <v>1</v>
      </c>
      <c r="AN2358">
        <v>1</v>
      </c>
      <c r="AT2358" s="59">
        <v>1</v>
      </c>
      <c r="BS2358">
        <v>1</v>
      </c>
      <c r="EH2358" s="7" t="str">
        <f>VLOOKUP(B2358,'[1]FT Base GRAL'!$B$6:$AB$2733,27,0)</f>
        <v>SLP</v>
      </c>
    </row>
    <row r="2359" spans="1:138" ht="15.75" x14ac:dyDescent="0.3">
      <c r="A2359" s="55">
        <v>2593</v>
      </c>
      <c r="B2359" s="4" t="s">
        <v>4435</v>
      </c>
      <c r="C2359" s="5" t="s">
        <v>8</v>
      </c>
      <c r="D2359" s="6"/>
      <c r="E2359" s="4" t="s">
        <v>4433</v>
      </c>
      <c r="F2359" s="47" t="s">
        <v>63</v>
      </c>
      <c r="G2359" s="47" t="s">
        <v>11</v>
      </c>
      <c r="H2359" s="47" t="s">
        <v>4434</v>
      </c>
      <c r="I2359" s="47" t="s">
        <v>5171</v>
      </c>
      <c r="J2359" s="47"/>
      <c r="K2359" s="47">
        <f t="shared" si="40"/>
        <v>0</v>
      </c>
      <c r="AD2359">
        <v>1</v>
      </c>
      <c r="AE2359">
        <v>1</v>
      </c>
      <c r="AF2359">
        <v>1</v>
      </c>
      <c r="EH2359" s="7" t="str">
        <f>VLOOKUP(B2359,'[1]FT Base GRAL'!$B$6:$AB$2733,27,0)</f>
        <v>QRO</v>
      </c>
    </row>
    <row r="2360" spans="1:138" ht="15.75" x14ac:dyDescent="0.3">
      <c r="A2360" s="55">
        <v>2595</v>
      </c>
      <c r="B2360" s="4" t="s">
        <v>4437</v>
      </c>
      <c r="C2360" s="15" t="s">
        <v>41</v>
      </c>
      <c r="E2360" s="16" t="s">
        <v>4438</v>
      </c>
      <c r="F2360" s="14" t="s">
        <v>63</v>
      </c>
      <c r="G2360" s="29" t="s">
        <v>11</v>
      </c>
      <c r="H2360" s="29" t="s">
        <v>4434</v>
      </c>
      <c r="I2360" s="47" t="s">
        <v>5189</v>
      </c>
      <c r="J2360" s="47"/>
      <c r="K2360" s="47">
        <f t="shared" si="40"/>
        <v>1</v>
      </c>
      <c r="Z2360" s="62">
        <v>1</v>
      </c>
      <c r="AC2360" s="59">
        <v>1</v>
      </c>
      <c r="EH2360" s="7" t="str">
        <f>VLOOKUP(B2360,'[1]FT Base GRAL'!$B$6:$AB$2733,27,0)</f>
        <v>SLP-JunAcla</v>
      </c>
    </row>
    <row r="2361" spans="1:138" ht="15.75" x14ac:dyDescent="0.3">
      <c r="A2361" s="55">
        <v>2596</v>
      </c>
      <c r="B2361" s="4" t="s">
        <v>4719</v>
      </c>
      <c r="C2361" s="15" t="s">
        <v>41</v>
      </c>
      <c r="E2361" s="4" t="s">
        <v>4433</v>
      </c>
      <c r="F2361" s="7" t="s">
        <v>63</v>
      </c>
      <c r="G2361" s="7" t="s">
        <v>34</v>
      </c>
      <c r="H2361" s="7" t="s">
        <v>4434</v>
      </c>
      <c r="I2361" s="47" t="s">
        <v>5189</v>
      </c>
      <c r="J2361" s="47"/>
      <c r="K2361" s="47">
        <f t="shared" si="40"/>
        <v>1</v>
      </c>
      <c r="AG2361">
        <v>1</v>
      </c>
      <c r="AH2361" s="59">
        <v>1</v>
      </c>
      <c r="EH2361" s="7" t="str">
        <f>VLOOKUP(B2361,'[1]FT Base GRAL'!$B$6:$AB$2733,27,0)</f>
        <v>QRO-JunAcla</v>
      </c>
    </row>
    <row r="2362" spans="1:138" ht="15.75" x14ac:dyDescent="0.3">
      <c r="A2362" s="55">
        <v>2597</v>
      </c>
      <c r="B2362" s="4" t="s">
        <v>4439</v>
      </c>
      <c r="C2362" s="15" t="s">
        <v>41</v>
      </c>
      <c r="E2362" s="16" t="s">
        <v>4440</v>
      </c>
      <c r="F2362" s="7" t="s">
        <v>63</v>
      </c>
      <c r="G2362" s="7" t="s">
        <v>11</v>
      </c>
      <c r="H2362" s="7" t="s">
        <v>4434</v>
      </c>
      <c r="I2362" s="47" t="s">
        <v>5189</v>
      </c>
      <c r="J2362" s="47"/>
      <c r="K2362" s="47">
        <f t="shared" si="40"/>
        <v>1</v>
      </c>
      <c r="BT2362">
        <v>1</v>
      </c>
      <c r="BW2362" s="59">
        <v>1</v>
      </c>
      <c r="EH2362" s="7" t="str">
        <f>VLOOKUP(B2362,'[1]FT Base GRAL'!$B$6:$AB$2733,27,0)</f>
        <v>TAB-AE-UNEME-JunAcla</v>
      </c>
    </row>
    <row r="2363" spans="1:138" ht="15.75" x14ac:dyDescent="0.3">
      <c r="A2363" s="55">
        <v>2598</v>
      </c>
      <c r="B2363" s="4" t="s">
        <v>4441</v>
      </c>
      <c r="C2363" s="5" t="s">
        <v>8</v>
      </c>
      <c r="D2363" s="48"/>
      <c r="E2363" s="4" t="s">
        <v>4442</v>
      </c>
      <c r="F2363" s="7" t="s">
        <v>63</v>
      </c>
      <c r="G2363" s="7" t="s">
        <v>11</v>
      </c>
      <c r="H2363" s="7" t="s">
        <v>4443</v>
      </c>
      <c r="I2363" s="47" t="s">
        <v>5189</v>
      </c>
      <c r="J2363" s="47"/>
      <c r="K2363" s="47">
        <f t="shared" si="40"/>
        <v>3</v>
      </c>
      <c r="R2363">
        <v>1</v>
      </c>
      <c r="S2363">
        <v>1</v>
      </c>
      <c r="T2363">
        <v>1</v>
      </c>
      <c r="U2363">
        <v>1</v>
      </c>
      <c r="V2363">
        <v>1</v>
      </c>
      <c r="W2363">
        <v>1</v>
      </c>
      <c r="X2363" s="59">
        <v>1</v>
      </c>
      <c r="AD2363">
        <v>1</v>
      </c>
      <c r="AI2363">
        <v>1</v>
      </c>
      <c r="AJ2363">
        <v>1</v>
      </c>
      <c r="AM2363" s="59">
        <v>1</v>
      </c>
      <c r="AN2363">
        <v>1</v>
      </c>
      <c r="AT2363" s="59">
        <v>1</v>
      </c>
      <c r="BS2363">
        <v>1</v>
      </c>
      <c r="EH2363" s="7" t="str">
        <f>VLOOKUP(B2363,'[1]FT Base GRAL'!$B$6:$AB$2733,27,0)</f>
        <v>QRO</v>
      </c>
    </row>
    <row r="2364" spans="1:138" ht="15.75" x14ac:dyDescent="0.3">
      <c r="A2364" s="55">
        <v>2599</v>
      </c>
      <c r="B2364" s="4" t="s">
        <v>4444</v>
      </c>
      <c r="C2364" s="5" t="s">
        <v>8</v>
      </c>
      <c r="D2364" s="48"/>
      <c r="E2364" s="4" t="s">
        <v>4442</v>
      </c>
      <c r="F2364" s="7" t="s">
        <v>63</v>
      </c>
      <c r="G2364" s="7" t="s">
        <v>11</v>
      </c>
      <c r="H2364" s="7" t="s">
        <v>4443</v>
      </c>
      <c r="I2364" s="47" t="s">
        <v>5171</v>
      </c>
      <c r="J2364" s="47"/>
      <c r="K2364" s="47">
        <f t="shared" si="40"/>
        <v>0</v>
      </c>
      <c r="Y2364">
        <v>1</v>
      </c>
      <c r="EH2364" s="7" t="str">
        <f>VLOOKUP(B2364,'[1]FT Base GRAL'!$B$6:$AB$2733,27,0)</f>
        <v>SLP</v>
      </c>
    </row>
    <row r="2365" spans="1:138" ht="15.75" x14ac:dyDescent="0.3">
      <c r="A2365" s="55">
        <v>2601</v>
      </c>
      <c r="B2365" s="4" t="s">
        <v>4446</v>
      </c>
      <c r="C2365" s="15" t="s">
        <v>41</v>
      </c>
      <c r="E2365" s="4" t="s">
        <v>4442</v>
      </c>
      <c r="F2365" s="14" t="s">
        <v>63</v>
      </c>
      <c r="G2365" s="14" t="s">
        <v>11</v>
      </c>
      <c r="H2365" s="25" t="s">
        <v>4443</v>
      </c>
      <c r="I2365" s="47" t="s">
        <v>5189</v>
      </c>
      <c r="J2365" s="47"/>
      <c r="K2365" s="47">
        <f t="shared" si="40"/>
        <v>1</v>
      </c>
      <c r="AE2365">
        <v>1</v>
      </c>
      <c r="AH2365" s="59">
        <v>1</v>
      </c>
      <c r="EH2365" s="7" t="str">
        <f>VLOOKUP(B2365,'[1]FT Base GRAL'!$B$6:$AB$2733,27,0)</f>
        <v>QRO-JunAcla</v>
      </c>
    </row>
    <row r="2366" spans="1:138" ht="15.75" x14ac:dyDescent="0.3">
      <c r="A2366" s="55">
        <v>2602</v>
      </c>
      <c r="B2366" s="4" t="s">
        <v>4447</v>
      </c>
      <c r="C2366" s="15" t="s">
        <v>41</v>
      </c>
      <c r="E2366" s="16" t="s">
        <v>4448</v>
      </c>
      <c r="F2366" s="14" t="s">
        <v>63</v>
      </c>
      <c r="G2366" s="29" t="s">
        <v>11</v>
      </c>
      <c r="H2366" s="25" t="s">
        <v>4443</v>
      </c>
      <c r="I2366" s="47" t="s">
        <v>5189</v>
      </c>
      <c r="J2366" s="47"/>
      <c r="K2366" s="47">
        <f t="shared" si="40"/>
        <v>1</v>
      </c>
      <c r="Z2366" s="62">
        <v>1</v>
      </c>
      <c r="AC2366" s="59">
        <v>1</v>
      </c>
      <c r="EH2366" s="7" t="str">
        <f>VLOOKUP(B2366,'[1]FT Base GRAL'!$B$6:$AB$2733,27,0)</f>
        <v>SLP-JunAcla</v>
      </c>
    </row>
    <row r="2367" spans="1:138" ht="15.75" x14ac:dyDescent="0.3">
      <c r="A2367" s="55">
        <v>2604</v>
      </c>
      <c r="B2367" s="4" t="s">
        <v>4449</v>
      </c>
      <c r="C2367" s="15" t="s">
        <v>41</v>
      </c>
      <c r="E2367" s="16" t="s">
        <v>4450</v>
      </c>
      <c r="F2367" s="7" t="s">
        <v>63</v>
      </c>
      <c r="G2367" s="7" t="s">
        <v>11</v>
      </c>
      <c r="H2367" s="7" t="s">
        <v>4443</v>
      </c>
      <c r="I2367" s="47" t="s">
        <v>5189</v>
      </c>
      <c r="J2367" s="47"/>
      <c r="K2367" s="47">
        <f t="shared" si="40"/>
        <v>1</v>
      </c>
      <c r="BT2367">
        <v>1</v>
      </c>
      <c r="BW2367" s="59">
        <v>1</v>
      </c>
      <c r="EH2367" s="7" t="str">
        <f>VLOOKUP(B2367,'[1]FT Base GRAL'!$B$6:$AB$2733,27,0)</f>
        <v>TAB-AE-UNEME-JunAcla</v>
      </c>
    </row>
    <row r="2368" spans="1:138" ht="15.75" x14ac:dyDescent="0.3">
      <c r="A2368" s="55">
        <v>2605</v>
      </c>
      <c r="B2368" s="4" t="s">
        <v>4451</v>
      </c>
      <c r="C2368" s="5" t="s">
        <v>8</v>
      </c>
      <c r="D2368" s="48"/>
      <c r="E2368" s="4" t="s">
        <v>4452</v>
      </c>
      <c r="F2368" s="7" t="s">
        <v>63</v>
      </c>
      <c r="G2368" s="7" t="s">
        <v>11</v>
      </c>
      <c r="H2368" s="25" t="s">
        <v>4453</v>
      </c>
      <c r="I2368" s="47" t="s">
        <v>5189</v>
      </c>
      <c r="J2368" s="47"/>
      <c r="K2368" s="47">
        <f t="shared" si="40"/>
        <v>1</v>
      </c>
      <c r="AI2368">
        <v>1</v>
      </c>
      <c r="AJ2368">
        <v>1</v>
      </c>
      <c r="AM2368" s="59">
        <v>1</v>
      </c>
      <c r="EH2368" s="7" t="str">
        <f>VLOOKUP(B2368,'[1]FT Base GRAL'!$B$6:$AB$2733,27,0)</f>
        <v>QRO</v>
      </c>
    </row>
    <row r="2369" spans="1:138" ht="15.75" x14ac:dyDescent="0.3">
      <c r="A2369" s="55">
        <v>2606</v>
      </c>
      <c r="B2369" s="4" t="s">
        <v>4454</v>
      </c>
      <c r="C2369" s="15" t="s">
        <v>41</v>
      </c>
      <c r="E2369" s="4" t="s">
        <v>4452</v>
      </c>
      <c r="F2369" s="14" t="s">
        <v>63</v>
      </c>
      <c r="G2369" s="14" t="s">
        <v>11</v>
      </c>
      <c r="H2369" s="25" t="s">
        <v>4453</v>
      </c>
      <c r="I2369" s="47" t="s">
        <v>5189</v>
      </c>
      <c r="J2369" s="47"/>
      <c r="K2369" s="47">
        <f t="shared" si="40"/>
        <v>1</v>
      </c>
      <c r="AE2369">
        <v>1</v>
      </c>
      <c r="AH2369" s="59">
        <v>1</v>
      </c>
      <c r="EH2369" s="7" t="str">
        <f>VLOOKUP(B2369,'[1]FT Base GRAL'!$B$6:$AB$2733,27,0)</f>
        <v>QRO-JunAcla</v>
      </c>
    </row>
    <row r="2370" spans="1:138" ht="15.75" x14ac:dyDescent="0.3">
      <c r="A2370" s="55">
        <v>2607</v>
      </c>
      <c r="B2370" s="4" t="s">
        <v>4455</v>
      </c>
      <c r="C2370" s="5" t="s">
        <v>8</v>
      </c>
      <c r="D2370" s="48"/>
      <c r="E2370" s="4" t="s">
        <v>4452</v>
      </c>
      <c r="F2370" s="7" t="s">
        <v>63</v>
      </c>
      <c r="G2370" s="7" t="s">
        <v>11</v>
      </c>
      <c r="H2370" s="7" t="s">
        <v>4453</v>
      </c>
      <c r="I2370" s="47" t="s">
        <v>5189</v>
      </c>
      <c r="J2370" s="47"/>
      <c r="K2370" s="47">
        <f t="shared" si="40"/>
        <v>1</v>
      </c>
      <c r="R2370">
        <v>1</v>
      </c>
      <c r="X2370" s="59">
        <v>1</v>
      </c>
      <c r="EH2370" s="7" t="str">
        <f>VLOOKUP(B2370,'[1]FT Base GRAL'!$B$6:$AB$2733,27,0)</f>
        <v>SON</v>
      </c>
    </row>
    <row r="2371" spans="1:138" ht="15.75" x14ac:dyDescent="0.3">
      <c r="A2371" s="55">
        <v>2608</v>
      </c>
      <c r="B2371" s="4" t="s">
        <v>4456</v>
      </c>
      <c r="C2371" s="5" t="s">
        <v>8</v>
      </c>
      <c r="D2371" s="48"/>
      <c r="E2371" s="4" t="s">
        <v>4452</v>
      </c>
      <c r="F2371" s="7" t="s">
        <v>63</v>
      </c>
      <c r="G2371" s="7" t="s">
        <v>11</v>
      </c>
      <c r="H2371" s="7" t="s">
        <v>4453</v>
      </c>
      <c r="I2371" s="47" t="s">
        <v>5171</v>
      </c>
      <c r="J2371" s="47"/>
      <c r="K2371" s="47">
        <f t="shared" si="40"/>
        <v>0</v>
      </c>
      <c r="Y2371">
        <v>1</v>
      </c>
      <c r="ED2371">
        <v>1</v>
      </c>
      <c r="EE2371">
        <v>1</v>
      </c>
      <c r="EH2371" s="7" t="str">
        <f>VLOOKUP(B2371,'[1]FT Base GRAL'!$B$6:$AB$2733,27,0)</f>
        <v>SLP</v>
      </c>
    </row>
    <row r="2372" spans="1:138" ht="15.75" x14ac:dyDescent="0.3">
      <c r="A2372" s="55">
        <v>2609</v>
      </c>
      <c r="B2372" s="4" t="s">
        <v>4457</v>
      </c>
      <c r="C2372" s="5" t="s">
        <v>8</v>
      </c>
      <c r="D2372" s="48"/>
      <c r="E2372" s="4" t="s">
        <v>4452</v>
      </c>
      <c r="F2372" s="7" t="s">
        <v>63</v>
      </c>
      <c r="G2372" s="7" t="s">
        <v>11</v>
      </c>
      <c r="H2372" s="7" t="s">
        <v>4453</v>
      </c>
      <c r="I2372" s="47" t="s">
        <v>5189</v>
      </c>
      <c r="J2372" s="47"/>
      <c r="K2372" s="47">
        <f t="shared" si="40"/>
        <v>1</v>
      </c>
      <c r="EF2372">
        <v>1</v>
      </c>
      <c r="EG2372">
        <v>1</v>
      </c>
      <c r="EH2372" s="7" t="str">
        <f>VLOOKUP(B2372,'[1]FT Base GRAL'!$B$6:$AB$2733,27,0)</f>
        <v>GTO</v>
      </c>
    </row>
    <row r="2373" spans="1:138" ht="15.75" x14ac:dyDescent="0.3">
      <c r="A2373" s="55">
        <v>2610</v>
      </c>
      <c r="B2373" s="4" t="s">
        <v>4458</v>
      </c>
      <c r="C2373" s="15" t="s">
        <v>41</v>
      </c>
      <c r="E2373" s="16" t="s">
        <v>4459</v>
      </c>
      <c r="F2373" s="14" t="s">
        <v>63</v>
      </c>
      <c r="G2373" s="29" t="s">
        <v>11</v>
      </c>
      <c r="H2373" s="29" t="s">
        <v>4453</v>
      </c>
      <c r="I2373" s="47" t="s">
        <v>5189</v>
      </c>
      <c r="J2373" s="47"/>
      <c r="K2373" s="47">
        <f t="shared" si="40"/>
        <v>1</v>
      </c>
      <c r="Z2373" s="62">
        <v>1</v>
      </c>
      <c r="AC2373" s="59">
        <v>1</v>
      </c>
      <c r="EH2373" s="7" t="str">
        <f>VLOOKUP(B2373,'[1]FT Base GRAL'!$B$6:$AB$2733,27,0)</f>
        <v>SLP-JunAcla</v>
      </c>
    </row>
    <row r="2374" spans="1:138" ht="15.75" x14ac:dyDescent="0.3">
      <c r="A2374" s="55">
        <v>2611</v>
      </c>
      <c r="B2374" s="4" t="s">
        <v>4460</v>
      </c>
      <c r="C2374" s="5" t="s">
        <v>8</v>
      </c>
      <c r="D2374" s="48"/>
      <c r="E2374" s="4" t="s">
        <v>4461</v>
      </c>
      <c r="F2374" s="7" t="s">
        <v>63</v>
      </c>
      <c r="G2374" s="7" t="s">
        <v>11</v>
      </c>
      <c r="H2374" s="7" t="s">
        <v>4462</v>
      </c>
      <c r="I2374" s="47" t="s">
        <v>5189</v>
      </c>
      <c r="J2374" s="47"/>
      <c r="K2374" s="47">
        <f t="shared" si="40"/>
        <v>1</v>
      </c>
      <c r="R2374">
        <v>1</v>
      </c>
      <c r="S2374">
        <v>1</v>
      </c>
      <c r="T2374">
        <v>1</v>
      </c>
      <c r="U2374">
        <v>1</v>
      </c>
      <c r="V2374">
        <v>1</v>
      </c>
      <c r="W2374">
        <v>1</v>
      </c>
      <c r="X2374" s="59">
        <v>1</v>
      </c>
      <c r="EH2374" s="7" t="str">
        <f>VLOOKUP(B2374,'[1]FT Base GRAL'!$B$6:$AB$2733,27,0)</f>
        <v>SON 2</v>
      </c>
    </row>
    <row r="2375" spans="1:138" ht="15.75" x14ac:dyDescent="0.3">
      <c r="A2375" s="55">
        <v>2612</v>
      </c>
      <c r="B2375" s="4" t="s">
        <v>4463</v>
      </c>
      <c r="C2375" s="5" t="s">
        <v>8</v>
      </c>
      <c r="D2375" s="48"/>
      <c r="E2375" s="4" t="s">
        <v>4464</v>
      </c>
      <c r="F2375" s="7" t="s">
        <v>63</v>
      </c>
      <c r="G2375" s="7" t="s">
        <v>11</v>
      </c>
      <c r="H2375" s="7" t="s">
        <v>4465</v>
      </c>
      <c r="I2375" s="47" t="s">
        <v>5189</v>
      </c>
      <c r="J2375" s="47"/>
      <c r="K2375" s="47">
        <f t="shared" si="40"/>
        <v>1</v>
      </c>
      <c r="R2375">
        <v>1</v>
      </c>
      <c r="S2375">
        <v>1</v>
      </c>
      <c r="T2375">
        <v>1</v>
      </c>
      <c r="U2375">
        <v>1</v>
      </c>
      <c r="V2375">
        <v>1</v>
      </c>
      <c r="W2375">
        <v>1</v>
      </c>
      <c r="X2375" s="59">
        <v>1</v>
      </c>
      <c r="EH2375" s="7" t="str">
        <f>VLOOKUP(B2375,'[1]FT Base GRAL'!$B$6:$AB$2733,27,0)</f>
        <v>SON 2</v>
      </c>
    </row>
    <row r="2376" spans="1:138" ht="15.75" x14ac:dyDescent="0.3">
      <c r="A2376" s="55">
        <v>2613</v>
      </c>
      <c r="B2376" s="4" t="s">
        <v>4466</v>
      </c>
      <c r="C2376" s="5" t="s">
        <v>8</v>
      </c>
      <c r="D2376" s="48"/>
      <c r="E2376" s="4" t="s">
        <v>4467</v>
      </c>
      <c r="F2376" s="7" t="s">
        <v>63</v>
      </c>
      <c r="G2376" s="7" t="s">
        <v>11</v>
      </c>
      <c r="H2376" s="7" t="s">
        <v>4468</v>
      </c>
      <c r="I2376" s="47" t="s">
        <v>5189</v>
      </c>
      <c r="J2376" s="47"/>
      <c r="K2376" s="47">
        <f t="shared" ref="K2376:K2439" si="41">COUNTA(N2376,Q2376,AC2376,AH2376,AM2376,AT2376,BA2376,BC2376,X2376,BF2376,BM2376,BR2376,BW2376,CB2376,CG2376,CJ2376,CO2376,CT2376,CY2376,DD2376,DN2376,DS2376,DI2376,DX2376,EC2376,EG2376)</f>
        <v>2</v>
      </c>
      <c r="R2376">
        <v>1</v>
      </c>
      <c r="S2376">
        <v>1</v>
      </c>
      <c r="T2376">
        <v>1</v>
      </c>
      <c r="U2376">
        <v>1</v>
      </c>
      <c r="X2376" s="59">
        <v>1</v>
      </c>
      <c r="AD2376">
        <v>1</v>
      </c>
      <c r="AI2376">
        <v>1</v>
      </c>
      <c r="AJ2376">
        <v>1</v>
      </c>
      <c r="AM2376" s="59">
        <v>1</v>
      </c>
      <c r="BS2376">
        <v>1</v>
      </c>
      <c r="EH2376" s="7" t="str">
        <f>VLOOKUP(B2376,'[1]FT Base GRAL'!$B$6:$AB$2733,27,0)</f>
        <v>SIN</v>
      </c>
    </row>
    <row r="2377" spans="1:138" ht="15.75" x14ac:dyDescent="0.3">
      <c r="A2377" s="55">
        <v>2614</v>
      </c>
      <c r="B2377" s="4" t="s">
        <v>4469</v>
      </c>
      <c r="C2377" s="15" t="s">
        <v>41</v>
      </c>
      <c r="D2377" s="13"/>
      <c r="E2377" s="4" t="s">
        <v>4467</v>
      </c>
      <c r="F2377" s="14" t="s">
        <v>63</v>
      </c>
      <c r="G2377" s="14" t="e">
        <v>#REF!</v>
      </c>
      <c r="H2377" s="7" t="s">
        <v>4468</v>
      </c>
      <c r="I2377" s="47" t="s">
        <v>5171</v>
      </c>
      <c r="J2377" s="47"/>
      <c r="K2377" s="47">
        <f t="shared" si="41"/>
        <v>0</v>
      </c>
      <c r="AE2377">
        <v>1</v>
      </c>
      <c r="AF2377">
        <v>1</v>
      </c>
      <c r="EH2377" s="7" t="str">
        <f>VLOOKUP(B2377,'[1]FT Base GRAL'!$B$6:$AB$2733,27,0)</f>
        <v>QRO-JunAcla</v>
      </c>
    </row>
    <row r="2378" spans="1:138" ht="15.75" x14ac:dyDescent="0.3">
      <c r="A2378" s="55">
        <v>2615</v>
      </c>
      <c r="B2378" s="4" t="s">
        <v>4470</v>
      </c>
      <c r="C2378" s="15" t="s">
        <v>41</v>
      </c>
      <c r="E2378" s="16" t="s">
        <v>4471</v>
      </c>
      <c r="F2378" s="7" t="s">
        <v>63</v>
      </c>
      <c r="G2378" s="7" t="s">
        <v>11</v>
      </c>
      <c r="H2378" s="7" t="s">
        <v>4468</v>
      </c>
      <c r="I2378" s="47" t="s">
        <v>5189</v>
      </c>
      <c r="J2378" s="47"/>
      <c r="K2378" s="47">
        <f t="shared" si="41"/>
        <v>2</v>
      </c>
      <c r="AG2378">
        <v>1</v>
      </c>
      <c r="AH2378" s="59">
        <v>1</v>
      </c>
      <c r="BT2378">
        <v>1</v>
      </c>
      <c r="BW2378" s="59">
        <v>1</v>
      </c>
      <c r="EH2378" s="7" t="str">
        <f>VLOOKUP(B2378,'[1]FT Base GRAL'!$B$6:$AB$2733,27,0)</f>
        <v>TAB-AE-UNEME-JunAcla</v>
      </c>
    </row>
    <row r="2379" spans="1:138" ht="15.75" x14ac:dyDescent="0.3">
      <c r="A2379" s="55">
        <v>2617</v>
      </c>
      <c r="B2379" s="4" t="s">
        <v>4475</v>
      </c>
      <c r="C2379" s="5" t="s">
        <v>8</v>
      </c>
      <c r="D2379" s="48"/>
      <c r="E2379" s="4" t="s">
        <v>4476</v>
      </c>
      <c r="F2379" s="7" t="s">
        <v>63</v>
      </c>
      <c r="G2379" s="7" t="s">
        <v>11</v>
      </c>
      <c r="H2379" s="25" t="s">
        <v>4477</v>
      </c>
      <c r="I2379" s="47" t="s">
        <v>5189</v>
      </c>
      <c r="J2379" s="47"/>
      <c r="K2379" s="47">
        <f t="shared" si="41"/>
        <v>2</v>
      </c>
      <c r="AN2379">
        <v>1</v>
      </c>
      <c r="AT2379" s="59">
        <v>1</v>
      </c>
      <c r="BS2379">
        <v>1</v>
      </c>
      <c r="BT2379">
        <v>1</v>
      </c>
      <c r="BU2379">
        <v>1</v>
      </c>
      <c r="BV2379">
        <v>1</v>
      </c>
      <c r="BW2379" s="59">
        <v>1</v>
      </c>
      <c r="EH2379" s="7" t="str">
        <f>VLOOKUP(B2379,'[1]FT Base GRAL'!$B$6:$AB$2733,27,0)</f>
        <v>SIN</v>
      </c>
    </row>
    <row r="2380" spans="1:138" ht="15.75" x14ac:dyDescent="0.3">
      <c r="A2380" s="55">
        <v>2618</v>
      </c>
      <c r="B2380" s="4" t="s">
        <v>4478</v>
      </c>
      <c r="C2380" s="5" t="s">
        <v>8</v>
      </c>
      <c r="D2380" s="48"/>
      <c r="E2380" s="4" t="s">
        <v>4479</v>
      </c>
      <c r="F2380" s="7" t="s">
        <v>10</v>
      </c>
      <c r="G2380" s="7" t="s">
        <v>11</v>
      </c>
      <c r="H2380" s="7" t="s">
        <v>4480</v>
      </c>
      <c r="I2380" s="47" t="s">
        <v>5189</v>
      </c>
      <c r="J2380" s="47"/>
      <c r="K2380" s="47">
        <f t="shared" si="41"/>
        <v>1</v>
      </c>
      <c r="Y2380">
        <v>1</v>
      </c>
      <c r="Z2380">
        <v>1</v>
      </c>
      <c r="AA2380">
        <v>1</v>
      </c>
      <c r="AB2380">
        <v>1</v>
      </c>
      <c r="AC2380" s="59">
        <v>1</v>
      </c>
      <c r="EH2380" s="7" t="str">
        <f>VLOOKUP(B2380,'[1]FT Base GRAL'!$B$6:$AB$2733,27,0)</f>
        <v>SLP</v>
      </c>
    </row>
    <row r="2381" spans="1:138" ht="15.75" x14ac:dyDescent="0.3">
      <c r="A2381" s="55">
        <v>2619</v>
      </c>
      <c r="B2381" s="4" t="s">
        <v>4481</v>
      </c>
      <c r="C2381" s="5" t="s">
        <v>8</v>
      </c>
      <c r="D2381" s="48"/>
      <c r="E2381" s="4" t="s">
        <v>4482</v>
      </c>
      <c r="F2381" s="7" t="s">
        <v>10</v>
      </c>
      <c r="G2381" s="7" t="s">
        <v>11</v>
      </c>
      <c r="H2381" s="7" t="s">
        <v>4483</v>
      </c>
      <c r="I2381" s="47" t="s">
        <v>5189</v>
      </c>
      <c r="J2381" s="47"/>
      <c r="K2381" s="47">
        <f t="shared" si="41"/>
        <v>2</v>
      </c>
      <c r="Y2381">
        <v>1</v>
      </c>
      <c r="AI2381">
        <v>1</v>
      </c>
      <c r="AJ2381">
        <v>1</v>
      </c>
      <c r="AM2381" s="59">
        <v>1</v>
      </c>
      <c r="AN2381">
        <v>1</v>
      </c>
      <c r="AT2381" s="59">
        <v>1</v>
      </c>
      <c r="BN2381">
        <v>1</v>
      </c>
      <c r="EH2381" s="7" t="str">
        <f>VLOOKUP(B2381,'[1]FT Base GRAL'!$B$6:$AB$2733,27,0)</f>
        <v>SLP</v>
      </c>
    </row>
    <row r="2382" spans="1:138" ht="15.75" x14ac:dyDescent="0.3">
      <c r="A2382" s="55">
        <v>2620</v>
      </c>
      <c r="B2382" s="4" t="s">
        <v>4484</v>
      </c>
      <c r="C2382" s="15" t="s">
        <v>41</v>
      </c>
      <c r="E2382" s="4" t="s">
        <v>4482</v>
      </c>
      <c r="F2382" s="14" t="s">
        <v>10</v>
      </c>
      <c r="G2382" s="14" t="s">
        <v>11</v>
      </c>
      <c r="H2382" s="7" t="s">
        <v>4483</v>
      </c>
      <c r="I2382" s="47" t="s">
        <v>5189</v>
      </c>
      <c r="J2382" s="47"/>
      <c r="K2382" s="47">
        <f t="shared" si="41"/>
        <v>1</v>
      </c>
      <c r="AE2382">
        <v>1</v>
      </c>
      <c r="AH2382" s="59">
        <v>1</v>
      </c>
      <c r="EH2382" s="7" t="str">
        <f>VLOOKUP(B2382,'[1]FT Base GRAL'!$B$6:$AB$2733,27,0)</f>
        <v>QRO-JunAcla</v>
      </c>
    </row>
    <row r="2383" spans="1:138" ht="15.75" x14ac:dyDescent="0.3">
      <c r="A2383" s="55">
        <v>2621</v>
      </c>
      <c r="B2383" s="4" t="s">
        <v>4485</v>
      </c>
      <c r="C2383" s="15" t="s">
        <v>41</v>
      </c>
      <c r="E2383" s="16" t="s">
        <v>4486</v>
      </c>
      <c r="F2383" s="14" t="s">
        <v>10</v>
      </c>
      <c r="G2383" s="29" t="s">
        <v>11</v>
      </c>
      <c r="H2383" s="7" t="s">
        <v>4483</v>
      </c>
      <c r="I2383" s="47" t="s">
        <v>5189</v>
      </c>
      <c r="J2383" s="47"/>
      <c r="K2383" s="47">
        <f t="shared" si="41"/>
        <v>1</v>
      </c>
      <c r="Z2383" s="62">
        <v>1</v>
      </c>
      <c r="AC2383" s="59">
        <v>1</v>
      </c>
      <c r="EH2383" s="7" t="str">
        <f>VLOOKUP(B2383,'[1]FT Base GRAL'!$B$6:$AB$2733,27,0)</f>
        <v>SLP-JunAcla</v>
      </c>
    </row>
    <row r="2384" spans="1:138" ht="15.75" x14ac:dyDescent="0.3">
      <c r="A2384" s="55">
        <v>2622</v>
      </c>
      <c r="B2384" s="4" t="s">
        <v>4487</v>
      </c>
      <c r="C2384" s="15" t="s">
        <v>41</v>
      </c>
      <c r="E2384" s="16" t="s">
        <v>4482</v>
      </c>
      <c r="F2384" s="14" t="s">
        <v>10</v>
      </c>
      <c r="G2384" s="14" t="s">
        <v>34</v>
      </c>
      <c r="H2384" s="7" t="s">
        <v>4483</v>
      </c>
      <c r="I2384" s="47" t="s">
        <v>5189</v>
      </c>
      <c r="J2384" s="47"/>
      <c r="K2384" s="47">
        <f t="shared" si="41"/>
        <v>1</v>
      </c>
      <c r="BO2384">
        <v>1</v>
      </c>
      <c r="BR2384" s="59">
        <v>1</v>
      </c>
      <c r="EH2384" s="7" t="str">
        <f>VLOOKUP(B2384,'[1]FT Base GRAL'!$B$6:$AB$2733,27,0)</f>
        <v>TAB-GRA-JunAcla</v>
      </c>
    </row>
    <row r="2385" spans="1:138" ht="15.75" x14ac:dyDescent="0.3">
      <c r="A2385" s="55">
        <v>2623</v>
      </c>
      <c r="B2385" s="4" t="s">
        <v>4488</v>
      </c>
      <c r="C2385" s="5" t="s">
        <v>8</v>
      </c>
      <c r="D2385" s="48" t="s">
        <v>878</v>
      </c>
      <c r="E2385" s="4" t="s">
        <v>4489</v>
      </c>
      <c r="F2385" s="7" t="s">
        <v>63</v>
      </c>
      <c r="G2385" s="7" t="s">
        <v>11</v>
      </c>
      <c r="H2385" s="7" t="s">
        <v>4490</v>
      </c>
      <c r="I2385" s="47" t="s">
        <v>5189</v>
      </c>
      <c r="J2385" s="47"/>
      <c r="K2385" s="47">
        <f t="shared" si="41"/>
        <v>4</v>
      </c>
      <c r="R2385">
        <v>1</v>
      </c>
      <c r="X2385" s="59">
        <v>1</v>
      </c>
      <c r="Y2385">
        <v>1</v>
      </c>
      <c r="AI2385">
        <v>1</v>
      </c>
      <c r="AJ2385">
        <v>1</v>
      </c>
      <c r="AM2385" s="59">
        <v>1</v>
      </c>
      <c r="AN2385">
        <v>1</v>
      </c>
      <c r="AT2385" s="59">
        <v>1</v>
      </c>
      <c r="DY2385">
        <v>1</v>
      </c>
      <c r="DZ2385">
        <v>1</v>
      </c>
      <c r="EC2385" s="59">
        <v>1</v>
      </c>
      <c r="EH2385" s="7" t="str">
        <f>VLOOKUP(B2385,'[1]FT Base GRAL'!$B$6:$AB$2733,27,0)</f>
        <v>SLP</v>
      </c>
    </row>
    <row r="2386" spans="1:138" ht="15.75" x14ac:dyDescent="0.3">
      <c r="A2386" s="55">
        <v>2624</v>
      </c>
      <c r="B2386" s="4" t="s">
        <v>4491</v>
      </c>
      <c r="C2386" s="5" t="s">
        <v>8</v>
      </c>
      <c r="D2386" s="48" t="s">
        <v>878</v>
      </c>
      <c r="E2386" s="4" t="s">
        <v>4492</v>
      </c>
      <c r="F2386" s="7" t="s">
        <v>63</v>
      </c>
      <c r="G2386" s="7" t="s">
        <v>11</v>
      </c>
      <c r="H2386" s="7" t="s">
        <v>4490</v>
      </c>
      <c r="I2386" s="47" t="s">
        <v>4832</v>
      </c>
      <c r="J2386" s="47"/>
      <c r="K2386" s="47">
        <f t="shared" si="41"/>
        <v>0</v>
      </c>
      <c r="EH2386" s="108" t="str">
        <f>VLOOKUP(B2386,'[1]FT Base GRAL'!$B$6:$AB$2733,27,0)</f>
        <v>_QRO</v>
      </c>
    </row>
    <row r="2387" spans="1:138" ht="15.75" x14ac:dyDescent="0.3">
      <c r="A2387" s="55">
        <v>2625</v>
      </c>
      <c r="B2387" s="4" t="s">
        <v>4493</v>
      </c>
      <c r="C2387" s="5" t="s">
        <v>8</v>
      </c>
      <c r="D2387" s="48" t="s">
        <v>878</v>
      </c>
      <c r="E2387" s="45" t="s">
        <v>4492</v>
      </c>
      <c r="F2387" s="47" t="s">
        <v>63</v>
      </c>
      <c r="G2387" s="47" t="s">
        <v>11</v>
      </c>
      <c r="H2387" s="7" t="s">
        <v>4490</v>
      </c>
      <c r="I2387" s="47" t="s">
        <v>5171</v>
      </c>
      <c r="J2387" s="47"/>
      <c r="K2387" s="47">
        <f t="shared" si="41"/>
        <v>0</v>
      </c>
      <c r="AD2387">
        <v>1</v>
      </c>
      <c r="EH2387" s="7" t="str">
        <f>VLOOKUP(B2387,'[1]FT Base GRAL'!$B$6:$AB$2733,27,0)</f>
        <v>QRO</v>
      </c>
    </row>
    <row r="2388" spans="1:138" ht="15.75" x14ac:dyDescent="0.3">
      <c r="A2388" s="55">
        <v>2626</v>
      </c>
      <c r="B2388" s="4" t="s">
        <v>4494</v>
      </c>
      <c r="C2388" s="15" t="s">
        <v>41</v>
      </c>
      <c r="E2388" s="16" t="s">
        <v>4495</v>
      </c>
      <c r="F2388" s="14" t="s">
        <v>63</v>
      </c>
      <c r="G2388" s="29" t="s">
        <v>11</v>
      </c>
      <c r="H2388" s="7" t="s">
        <v>4490</v>
      </c>
      <c r="I2388" s="47" t="s">
        <v>5189</v>
      </c>
      <c r="J2388" s="47"/>
      <c r="K2388" s="47">
        <f t="shared" si="41"/>
        <v>1</v>
      </c>
      <c r="Z2388" s="62">
        <v>1</v>
      </c>
      <c r="AC2388" s="59">
        <v>1</v>
      </c>
      <c r="EH2388" s="7" t="str">
        <f>VLOOKUP(B2388,'[1]FT Base GRAL'!$B$6:$AB$2733,27,0)</f>
        <v>SLP-JunAcla</v>
      </c>
    </row>
    <row r="2389" spans="1:138" ht="15.75" x14ac:dyDescent="0.3">
      <c r="A2389" s="55">
        <v>2627</v>
      </c>
      <c r="B2389" s="4" t="s">
        <v>4496</v>
      </c>
      <c r="C2389" s="15" t="s">
        <v>41</v>
      </c>
      <c r="E2389" s="4" t="s">
        <v>4492</v>
      </c>
      <c r="F2389" s="14" t="s">
        <v>63</v>
      </c>
      <c r="G2389" s="14" t="s">
        <v>34</v>
      </c>
      <c r="H2389" s="7" t="s">
        <v>4490</v>
      </c>
      <c r="I2389" s="47" t="s">
        <v>5189</v>
      </c>
      <c r="J2389" s="47"/>
      <c r="K2389" s="47">
        <f t="shared" si="41"/>
        <v>1</v>
      </c>
      <c r="AE2389">
        <v>1</v>
      </c>
      <c r="AH2389" s="59">
        <v>1</v>
      </c>
      <c r="EH2389" s="7" t="str">
        <f>VLOOKUP(B2389,'[1]FT Base GRAL'!$B$6:$AB$2733,27,0)</f>
        <v>QRO-JunAcla</v>
      </c>
    </row>
    <row r="2390" spans="1:138" ht="15.75" x14ac:dyDescent="0.3">
      <c r="A2390" s="55">
        <v>2628</v>
      </c>
      <c r="B2390" s="4" t="s">
        <v>4497</v>
      </c>
      <c r="C2390" s="5" t="s">
        <v>8</v>
      </c>
      <c r="D2390" s="48" t="s">
        <v>878</v>
      </c>
      <c r="E2390" s="4" t="s">
        <v>4498</v>
      </c>
      <c r="F2390" s="7" t="s">
        <v>63</v>
      </c>
      <c r="G2390" s="7" t="s">
        <v>11</v>
      </c>
      <c r="H2390" s="7" t="s">
        <v>4499</v>
      </c>
      <c r="I2390" s="47" t="s">
        <v>5189</v>
      </c>
      <c r="J2390" s="47"/>
      <c r="K2390" s="47">
        <f t="shared" si="41"/>
        <v>4</v>
      </c>
      <c r="R2390">
        <v>1</v>
      </c>
      <c r="X2390" s="59">
        <v>1</v>
      </c>
      <c r="Y2390">
        <v>1</v>
      </c>
      <c r="AI2390">
        <v>1</v>
      </c>
      <c r="AJ2390">
        <v>1</v>
      </c>
      <c r="AM2390" s="59">
        <v>1</v>
      </c>
      <c r="AN2390">
        <v>1</v>
      </c>
      <c r="AT2390" s="59">
        <v>1</v>
      </c>
      <c r="DY2390">
        <v>1</v>
      </c>
      <c r="DZ2390">
        <v>1</v>
      </c>
      <c r="EC2390" s="59">
        <v>1</v>
      </c>
      <c r="EH2390" s="7" t="str">
        <f>VLOOKUP(B2390,'[1]FT Base GRAL'!$B$6:$AB$2733,27,0)</f>
        <v>SLP</v>
      </c>
    </row>
    <row r="2391" spans="1:138" ht="15.75" x14ac:dyDescent="0.3">
      <c r="A2391" s="55">
        <v>2629</v>
      </c>
      <c r="B2391" s="4" t="s">
        <v>4500</v>
      </c>
      <c r="C2391" s="5" t="s">
        <v>8</v>
      </c>
      <c r="D2391" s="48" t="s">
        <v>878</v>
      </c>
      <c r="E2391" s="4" t="s">
        <v>4498</v>
      </c>
      <c r="F2391" s="7" t="s">
        <v>63</v>
      </c>
      <c r="G2391" s="7" t="s">
        <v>11</v>
      </c>
      <c r="H2391" s="7" t="s">
        <v>4499</v>
      </c>
      <c r="I2391" s="47" t="s">
        <v>5171</v>
      </c>
      <c r="J2391" s="47"/>
      <c r="K2391" s="47">
        <f t="shared" si="41"/>
        <v>0</v>
      </c>
      <c r="AD2391">
        <v>1</v>
      </c>
      <c r="EH2391" s="7" t="str">
        <f>VLOOKUP(B2391,'[1]FT Base GRAL'!$B$6:$AB$2733,27,0)</f>
        <v>QRO</v>
      </c>
    </row>
    <row r="2392" spans="1:138" ht="15.75" x14ac:dyDescent="0.3">
      <c r="A2392" s="55">
        <v>2630</v>
      </c>
      <c r="B2392" s="4" t="s">
        <v>4501</v>
      </c>
      <c r="C2392" s="15" t="s">
        <v>41</v>
      </c>
      <c r="E2392" s="16" t="s">
        <v>4502</v>
      </c>
      <c r="F2392" s="14" t="s">
        <v>63</v>
      </c>
      <c r="G2392" s="29" t="s">
        <v>11</v>
      </c>
      <c r="H2392" s="7" t="s">
        <v>4499</v>
      </c>
      <c r="I2392" s="47" t="s">
        <v>5189</v>
      </c>
      <c r="J2392" s="47"/>
      <c r="K2392" s="47">
        <f t="shared" si="41"/>
        <v>1</v>
      </c>
      <c r="Z2392" s="62">
        <v>1</v>
      </c>
      <c r="AC2392" s="59">
        <v>1</v>
      </c>
      <c r="EH2392" s="7" t="str">
        <f>VLOOKUP(B2392,'[1]FT Base GRAL'!$B$6:$AB$2733,27,0)</f>
        <v>SLP-JunAcla</v>
      </c>
    </row>
    <row r="2393" spans="1:138" ht="15.75" x14ac:dyDescent="0.3">
      <c r="A2393" s="55">
        <v>2631</v>
      </c>
      <c r="B2393" s="4" t="s">
        <v>4503</v>
      </c>
      <c r="C2393" s="15" t="s">
        <v>41</v>
      </c>
      <c r="E2393" s="4" t="s">
        <v>4498</v>
      </c>
      <c r="F2393" s="14" t="s">
        <v>63</v>
      </c>
      <c r="G2393" s="14" t="s">
        <v>34</v>
      </c>
      <c r="H2393" s="7" t="s">
        <v>4499</v>
      </c>
      <c r="I2393" s="47" t="s">
        <v>5189</v>
      </c>
      <c r="J2393" s="47"/>
      <c r="K2393" s="47">
        <f t="shared" si="41"/>
        <v>1</v>
      </c>
      <c r="AE2393">
        <v>1</v>
      </c>
      <c r="AH2393" s="59">
        <v>1</v>
      </c>
      <c r="EH2393" s="7" t="str">
        <f>VLOOKUP(B2393,'[1]FT Base GRAL'!$B$6:$AB$2733,27,0)</f>
        <v>QRO-JunAcla</v>
      </c>
    </row>
    <row r="2394" spans="1:138" ht="15.75" x14ac:dyDescent="0.3">
      <c r="A2394" s="55">
        <v>2632</v>
      </c>
      <c r="B2394" s="4" t="s">
        <v>4504</v>
      </c>
      <c r="C2394" s="5" t="s">
        <v>8</v>
      </c>
      <c r="D2394" s="48"/>
      <c r="E2394" s="4" t="s">
        <v>4505</v>
      </c>
      <c r="F2394" s="7" t="s">
        <v>10</v>
      </c>
      <c r="G2394" s="7" t="s">
        <v>11</v>
      </c>
      <c r="H2394" s="7" t="s">
        <v>4506</v>
      </c>
      <c r="I2394" s="47" t="s">
        <v>5171</v>
      </c>
      <c r="J2394" s="47"/>
      <c r="K2394" s="47">
        <f t="shared" si="41"/>
        <v>0</v>
      </c>
      <c r="O2394">
        <v>1</v>
      </c>
      <c r="P2394">
        <v>1</v>
      </c>
      <c r="EH2394" s="7" t="str">
        <f>VLOOKUP(B2394,'[1]FT Base GRAL'!$B$6:$AB$2733,27,0)</f>
        <v>UMM</v>
      </c>
    </row>
    <row r="2395" spans="1:138" ht="15.75" x14ac:dyDescent="0.3">
      <c r="A2395" s="55">
        <v>2633</v>
      </c>
      <c r="B2395" s="4" t="s">
        <v>4507</v>
      </c>
      <c r="C2395" s="12" t="s">
        <v>19</v>
      </c>
      <c r="D2395" s="48"/>
      <c r="E2395" s="4" t="s">
        <v>4505</v>
      </c>
      <c r="F2395" s="7" t="s">
        <v>10</v>
      </c>
      <c r="G2395" s="7" t="s">
        <v>11</v>
      </c>
      <c r="H2395" s="7" t="s">
        <v>4506</v>
      </c>
      <c r="I2395" s="47" t="s">
        <v>5189</v>
      </c>
      <c r="J2395" s="47"/>
      <c r="K2395" s="47">
        <f t="shared" si="41"/>
        <v>1</v>
      </c>
      <c r="CP2395">
        <v>1</v>
      </c>
      <c r="CT2395" s="59">
        <v>1</v>
      </c>
      <c r="EH2395" s="7" t="str">
        <f>VLOOKUP(B2395,'[1]FT Base GRAL'!$B$6:$AB$2733,27,0)</f>
        <v>TEX</v>
      </c>
    </row>
    <row r="2396" spans="1:138" ht="15.75" x14ac:dyDescent="0.3">
      <c r="A2396" s="55">
        <v>2635</v>
      </c>
      <c r="B2396" s="4" t="s">
        <v>4509</v>
      </c>
      <c r="C2396" s="5" t="s">
        <v>8</v>
      </c>
      <c r="D2396" s="48"/>
      <c r="E2396" s="4" t="s">
        <v>4510</v>
      </c>
      <c r="F2396" s="7" t="s">
        <v>53</v>
      </c>
      <c r="G2396" s="7" t="s">
        <v>34</v>
      </c>
      <c r="H2396" s="7" t="s">
        <v>54</v>
      </c>
      <c r="I2396" s="47" t="s">
        <v>5189</v>
      </c>
      <c r="J2396" s="47"/>
      <c r="K2396" s="47">
        <f t="shared" si="41"/>
        <v>1</v>
      </c>
      <c r="AU2396">
        <v>1</v>
      </c>
      <c r="AV2396">
        <v>1</v>
      </c>
      <c r="AW2396">
        <v>1</v>
      </c>
      <c r="BA2396" s="59">
        <v>1</v>
      </c>
      <c r="EH2396" s="7" t="str">
        <f>VLOOKUP(B2396,'[1]FT Base GRAL'!$B$6:$AB$2733,27,0)</f>
        <v>FARMA</v>
      </c>
    </row>
    <row r="2397" spans="1:138" ht="15.75" x14ac:dyDescent="0.3">
      <c r="A2397" s="55">
        <v>2636</v>
      </c>
      <c r="B2397" s="4" t="s">
        <v>4511</v>
      </c>
      <c r="C2397" s="5" t="s">
        <v>8</v>
      </c>
      <c r="E2397" s="16" t="s">
        <v>4512</v>
      </c>
      <c r="F2397" s="14" t="s">
        <v>63</v>
      </c>
      <c r="G2397" s="7" t="s">
        <v>34</v>
      </c>
      <c r="H2397" s="14" t="s">
        <v>4513</v>
      </c>
      <c r="I2397" s="47" t="s">
        <v>4832</v>
      </c>
      <c r="J2397" s="47"/>
      <c r="K2397" s="47">
        <f t="shared" si="41"/>
        <v>1</v>
      </c>
      <c r="DO2397">
        <v>1</v>
      </c>
      <c r="DS2397" s="59">
        <v>1</v>
      </c>
      <c r="EH2397" s="7" t="str">
        <f>VLOOKUP(B2397,'[1]FT Base GRAL'!$B$6:$AB$2733,27,0)</f>
        <v>CAMP</v>
      </c>
    </row>
    <row r="2398" spans="1:138" ht="15.75" x14ac:dyDescent="0.3">
      <c r="A2398" s="55">
        <v>2637</v>
      </c>
      <c r="B2398" s="4" t="s">
        <v>4517</v>
      </c>
      <c r="C2398" s="5" t="s">
        <v>8</v>
      </c>
      <c r="D2398" s="48"/>
      <c r="E2398" s="4" t="s">
        <v>4515</v>
      </c>
      <c r="F2398" s="7" t="s">
        <v>63</v>
      </c>
      <c r="G2398" s="7" t="s">
        <v>11</v>
      </c>
      <c r="H2398" s="7" t="s">
        <v>4516</v>
      </c>
      <c r="I2398" s="47" t="s">
        <v>5189</v>
      </c>
      <c r="J2398" s="47"/>
      <c r="K2398" s="47">
        <f t="shared" si="41"/>
        <v>5</v>
      </c>
      <c r="L2398">
        <v>1</v>
      </c>
      <c r="M2398">
        <v>1</v>
      </c>
      <c r="R2398">
        <v>1</v>
      </c>
      <c r="X2398" s="59">
        <v>1</v>
      </c>
      <c r="AI2398">
        <v>1</v>
      </c>
      <c r="AJ2398">
        <v>1</v>
      </c>
      <c r="AK2398">
        <v>1</v>
      </c>
      <c r="AL2398">
        <v>1</v>
      </c>
      <c r="AM2398" s="59">
        <v>1</v>
      </c>
      <c r="AN2398">
        <v>1</v>
      </c>
      <c r="AT2398" s="59">
        <v>1</v>
      </c>
      <c r="BS2398">
        <v>1</v>
      </c>
      <c r="BT2398">
        <v>1</v>
      </c>
      <c r="BU2398">
        <v>1</v>
      </c>
      <c r="BV2398">
        <v>1</v>
      </c>
      <c r="BW2398" s="59">
        <v>1</v>
      </c>
      <c r="BX2398">
        <v>1</v>
      </c>
      <c r="BY2398">
        <v>1</v>
      </c>
      <c r="BZ2398">
        <v>1</v>
      </c>
      <c r="CA2398">
        <v>1</v>
      </c>
      <c r="CB2398" s="59">
        <v>1</v>
      </c>
      <c r="EH2398" s="7" t="str">
        <f>VLOOKUP(B2398,'[1]FT Base GRAL'!$B$6:$AB$2733,27,0)</f>
        <v>SIN</v>
      </c>
    </row>
    <row r="2399" spans="1:138" ht="15.75" x14ac:dyDescent="0.3">
      <c r="A2399" s="55">
        <v>2638</v>
      </c>
      <c r="B2399" s="4" t="s">
        <v>4514</v>
      </c>
      <c r="C2399" s="5" t="s">
        <v>8</v>
      </c>
      <c r="D2399" s="48"/>
      <c r="E2399" s="45" t="s">
        <v>4515</v>
      </c>
      <c r="F2399" s="47" t="s">
        <v>63</v>
      </c>
      <c r="G2399" s="47" t="s">
        <v>11</v>
      </c>
      <c r="H2399" s="7" t="s">
        <v>4516</v>
      </c>
      <c r="I2399" s="47" t="s">
        <v>5189</v>
      </c>
      <c r="J2399" s="47"/>
      <c r="K2399" s="47">
        <f t="shared" si="41"/>
        <v>1</v>
      </c>
      <c r="AN2399">
        <v>1</v>
      </c>
      <c r="AT2399" s="59">
        <v>1</v>
      </c>
      <c r="EH2399" s="7" t="str">
        <f>VLOOKUP(B2399,'[1]FT Base GRAL'!$B$6:$AB$2733,27,0)</f>
        <v>SIN</v>
      </c>
    </row>
    <row r="2400" spans="1:138" ht="15.75" x14ac:dyDescent="0.3">
      <c r="A2400" s="55">
        <v>2639</v>
      </c>
      <c r="B2400" s="4" t="s">
        <v>4518</v>
      </c>
      <c r="C2400" s="5" t="s">
        <v>8</v>
      </c>
      <c r="D2400" s="48"/>
      <c r="E2400" s="45" t="s">
        <v>4515</v>
      </c>
      <c r="F2400" s="47" t="s">
        <v>63</v>
      </c>
      <c r="G2400" s="47" t="s">
        <v>11</v>
      </c>
      <c r="H2400" s="47" t="s">
        <v>4516</v>
      </c>
      <c r="I2400" s="47" t="s">
        <v>5171</v>
      </c>
      <c r="J2400" s="47"/>
      <c r="K2400" s="47">
        <f t="shared" si="41"/>
        <v>0</v>
      </c>
      <c r="AD2400">
        <v>1</v>
      </c>
      <c r="EH2400" s="7" t="str">
        <f>VLOOKUP(B2400,'[1]FT Base GRAL'!$B$6:$AB$2733,27,0)</f>
        <v>QRO</v>
      </c>
    </row>
    <row r="2401" spans="1:138" ht="15.75" x14ac:dyDescent="0.3">
      <c r="A2401" s="55">
        <v>2640</v>
      </c>
      <c r="B2401" s="4" t="s">
        <v>4519</v>
      </c>
      <c r="C2401" s="12" t="s">
        <v>19</v>
      </c>
      <c r="D2401" s="48"/>
      <c r="E2401" s="4" t="s">
        <v>4520</v>
      </c>
      <c r="F2401" s="7" t="s">
        <v>63</v>
      </c>
      <c r="G2401" s="7" t="s">
        <v>11</v>
      </c>
      <c r="H2401" s="7" t="s">
        <v>4516</v>
      </c>
      <c r="I2401" s="47" t="s">
        <v>5189</v>
      </c>
      <c r="J2401" s="47"/>
      <c r="K2401" s="47">
        <f t="shared" si="41"/>
        <v>1</v>
      </c>
      <c r="CP2401">
        <v>1</v>
      </c>
      <c r="CT2401" s="59">
        <v>1</v>
      </c>
      <c r="EH2401" s="7" t="str">
        <f>VLOOKUP(B2401,'[1]FT Base GRAL'!$B$6:$AB$2733,27,0)</f>
        <v>TEX</v>
      </c>
    </row>
    <row r="2402" spans="1:138" ht="15.75" x14ac:dyDescent="0.3">
      <c r="A2402" s="55">
        <v>2641</v>
      </c>
      <c r="B2402" s="4" t="s">
        <v>4522</v>
      </c>
      <c r="C2402" s="5" t="s">
        <v>8</v>
      </c>
      <c r="D2402" s="48"/>
      <c r="E2402" s="4" t="s">
        <v>4515</v>
      </c>
      <c r="F2402" s="7" t="s">
        <v>63</v>
      </c>
      <c r="G2402" s="7" t="s">
        <v>11</v>
      </c>
      <c r="H2402" s="7" t="s">
        <v>4516</v>
      </c>
      <c r="I2402" s="47" t="s">
        <v>5171</v>
      </c>
      <c r="J2402" s="47"/>
      <c r="K2402" s="47">
        <f t="shared" si="41"/>
        <v>0</v>
      </c>
      <c r="Y2402">
        <v>1</v>
      </c>
      <c r="EH2402" s="7" t="str">
        <f>VLOOKUP(B2402,'[1]FT Base GRAL'!$B$6:$AB$2733,27,0)</f>
        <v>SLP</v>
      </c>
    </row>
    <row r="2403" spans="1:138" ht="15.75" x14ac:dyDescent="0.3">
      <c r="A2403" s="55">
        <v>2642</v>
      </c>
      <c r="B2403" s="4" t="s">
        <v>4941</v>
      </c>
      <c r="C2403" s="5" t="s">
        <v>8</v>
      </c>
      <c r="D2403" s="45"/>
      <c r="E2403" s="4" t="s">
        <v>4515</v>
      </c>
      <c r="F2403" s="14" t="s">
        <v>63</v>
      </c>
      <c r="G2403" s="13"/>
      <c r="H2403" s="14" t="s">
        <v>4516</v>
      </c>
      <c r="I2403" s="14" t="s">
        <v>5169</v>
      </c>
      <c r="J2403" s="47"/>
      <c r="K2403" s="47">
        <f t="shared" si="41"/>
        <v>0</v>
      </c>
      <c r="EH2403" s="108" t="str">
        <f>VLOOKUP(B2403,'[1]FT Base GRAL'!$B$6:$AB$2733,27,0)</f>
        <v>INR</v>
      </c>
    </row>
    <row r="2404" spans="1:138" ht="15.75" x14ac:dyDescent="0.3">
      <c r="A2404" s="55">
        <v>2644</v>
      </c>
      <c r="B2404" s="4" t="s">
        <v>4524</v>
      </c>
      <c r="C2404" s="15" t="s">
        <v>41</v>
      </c>
      <c r="E2404" s="4" t="s">
        <v>4515</v>
      </c>
      <c r="F2404" s="14" t="s">
        <v>63</v>
      </c>
      <c r="G2404" s="14" t="s">
        <v>11</v>
      </c>
      <c r="H2404" s="7" t="s">
        <v>4516</v>
      </c>
      <c r="I2404" s="47" t="s">
        <v>5189</v>
      </c>
      <c r="J2404" s="47"/>
      <c r="K2404" s="47">
        <f t="shared" si="41"/>
        <v>1</v>
      </c>
      <c r="AE2404">
        <v>1</v>
      </c>
      <c r="AH2404" s="59">
        <v>1</v>
      </c>
      <c r="EH2404" s="7" t="str">
        <f>VLOOKUP(B2404,'[1]FT Base GRAL'!$B$6:$AB$2733,27,0)</f>
        <v>QRO-JunAcla</v>
      </c>
    </row>
    <row r="2405" spans="1:138" ht="15.75" x14ac:dyDescent="0.3">
      <c r="A2405" s="55">
        <v>2645</v>
      </c>
      <c r="B2405" s="4" t="s">
        <v>4525</v>
      </c>
      <c r="C2405" s="15" t="s">
        <v>41</v>
      </c>
      <c r="E2405" s="16" t="s">
        <v>4521</v>
      </c>
      <c r="F2405" s="14" t="s">
        <v>63</v>
      </c>
      <c r="G2405" s="29" t="s">
        <v>11</v>
      </c>
      <c r="H2405" s="7" t="s">
        <v>4516</v>
      </c>
      <c r="I2405" s="47" t="s">
        <v>5189</v>
      </c>
      <c r="J2405" s="47"/>
      <c r="K2405" s="47">
        <f t="shared" si="41"/>
        <v>1</v>
      </c>
      <c r="Z2405" s="62">
        <v>1</v>
      </c>
      <c r="AC2405" s="59">
        <v>1</v>
      </c>
      <c r="EH2405" s="7" t="str">
        <f>VLOOKUP(B2405,'[1]FT Base GRAL'!$B$6:$AB$2733,27,0)</f>
        <v>SLP-JunAcla</v>
      </c>
    </row>
    <row r="2406" spans="1:138" ht="15.75" x14ac:dyDescent="0.3">
      <c r="A2406" s="55">
        <v>2649</v>
      </c>
      <c r="B2406" s="4" t="s">
        <v>4526</v>
      </c>
      <c r="C2406" s="5" t="s">
        <v>8</v>
      </c>
      <c r="D2406" s="45"/>
      <c r="E2406" s="4" t="s">
        <v>4529</v>
      </c>
      <c r="F2406" s="14" t="s">
        <v>63</v>
      </c>
      <c r="G2406" s="13"/>
      <c r="H2406" s="14" t="s">
        <v>4530</v>
      </c>
      <c r="I2406" s="14" t="s">
        <v>5169</v>
      </c>
      <c r="J2406" s="47"/>
      <c r="K2406" s="47">
        <f t="shared" si="41"/>
        <v>0</v>
      </c>
      <c r="EH2406" s="108" t="str">
        <f>VLOOKUP(B2406,'[1]FT Base GRAL'!$B$6:$AB$2733,27,0)</f>
        <v>INR</v>
      </c>
    </row>
    <row r="2407" spans="1:138" ht="15.75" x14ac:dyDescent="0.3">
      <c r="A2407" s="55">
        <v>2650</v>
      </c>
      <c r="B2407" s="4" t="s">
        <v>4528</v>
      </c>
      <c r="C2407" s="5" t="s">
        <v>8</v>
      </c>
      <c r="D2407" s="48"/>
      <c r="E2407" s="4" t="s">
        <v>4529</v>
      </c>
      <c r="F2407" s="7" t="s">
        <v>63</v>
      </c>
      <c r="G2407" s="7" t="s">
        <v>11</v>
      </c>
      <c r="H2407" s="7" t="s">
        <v>4530</v>
      </c>
      <c r="I2407" s="47" t="s">
        <v>5189</v>
      </c>
      <c r="J2407" s="47"/>
      <c r="K2407" s="47">
        <f t="shared" si="41"/>
        <v>1</v>
      </c>
      <c r="BS2407">
        <v>1</v>
      </c>
      <c r="BT2407">
        <v>1</v>
      </c>
      <c r="BU2407">
        <v>1</v>
      </c>
      <c r="BV2407">
        <v>1</v>
      </c>
      <c r="BW2407" s="59">
        <v>1</v>
      </c>
      <c r="EH2407" s="7" t="str">
        <f>VLOOKUP(B2407,'[1]FT Base GRAL'!$B$6:$AB$2733,27,0)</f>
        <v>GRO</v>
      </c>
    </row>
    <row r="2408" spans="1:138" ht="15.75" x14ac:dyDescent="0.3">
      <c r="A2408" s="55">
        <v>2651</v>
      </c>
      <c r="B2408" s="4" t="s">
        <v>4532</v>
      </c>
      <c r="C2408" s="5" t="s">
        <v>8</v>
      </c>
      <c r="D2408" s="48"/>
      <c r="E2408" s="4" t="s">
        <v>4529</v>
      </c>
      <c r="F2408" s="7" t="s">
        <v>63</v>
      </c>
      <c r="G2408" s="7" t="s">
        <v>11</v>
      </c>
      <c r="H2408" s="7" t="s">
        <v>4530</v>
      </c>
      <c r="I2408" s="47" t="s">
        <v>5189</v>
      </c>
      <c r="J2408" s="47"/>
      <c r="K2408" s="47">
        <f t="shared" si="41"/>
        <v>1</v>
      </c>
      <c r="AD2408">
        <v>1</v>
      </c>
      <c r="CZ2408">
        <v>1</v>
      </c>
      <c r="DJ2408">
        <v>1</v>
      </c>
      <c r="DO2408">
        <v>1</v>
      </c>
      <c r="DS2408" s="59">
        <v>1</v>
      </c>
      <c r="EH2408" s="7" t="str">
        <f>VLOOKUP(B2408,'[1]FT Base GRAL'!$B$6:$AB$2733,27,0)</f>
        <v>QRO</v>
      </c>
    </row>
    <row r="2409" spans="1:138" ht="15.75" x14ac:dyDescent="0.3">
      <c r="A2409" s="55">
        <v>2652</v>
      </c>
      <c r="B2409" s="42" t="s">
        <v>4531</v>
      </c>
      <c r="C2409" s="9" t="s">
        <v>17</v>
      </c>
      <c r="D2409" s="49"/>
      <c r="E2409" s="19"/>
      <c r="F2409" s="30"/>
      <c r="G2409" s="30"/>
      <c r="H2409" s="30"/>
      <c r="I2409" s="47" t="s">
        <v>4832</v>
      </c>
      <c r="J2409" s="47"/>
      <c r="K2409" s="47">
        <f t="shared" si="41"/>
        <v>0</v>
      </c>
      <c r="EH2409" s="7" t="str">
        <f>VLOOKUP(B2409,'[1]FT Base GRAL'!$B$6:$AB$2733,27,0)</f>
        <v>Ficha Disponible</v>
      </c>
    </row>
    <row r="2410" spans="1:138" ht="15.75" x14ac:dyDescent="0.3">
      <c r="A2410" s="55">
        <v>2654</v>
      </c>
      <c r="B2410" s="4" t="s">
        <v>4534</v>
      </c>
      <c r="C2410" s="15" t="s">
        <v>41</v>
      </c>
      <c r="E2410" s="45" t="s">
        <v>4529</v>
      </c>
      <c r="F2410" s="14" t="s">
        <v>63</v>
      </c>
      <c r="G2410" s="46" t="s">
        <v>11</v>
      </c>
      <c r="H2410" s="25" t="s">
        <v>4530</v>
      </c>
      <c r="I2410" s="47" t="s">
        <v>5189</v>
      </c>
      <c r="J2410" s="47"/>
      <c r="K2410" s="47">
        <f t="shared" si="41"/>
        <v>1</v>
      </c>
      <c r="AE2410">
        <v>1</v>
      </c>
      <c r="AH2410" s="59">
        <v>1</v>
      </c>
      <c r="EH2410" s="7" t="str">
        <f>VLOOKUP(B2410,'[1]FT Base GRAL'!$B$6:$AB$2733,27,0)</f>
        <v>QRO-JunAcla</v>
      </c>
    </row>
    <row r="2411" spans="1:138" ht="15.75" x14ac:dyDescent="0.3">
      <c r="A2411" s="55">
        <v>2656</v>
      </c>
      <c r="B2411" s="4" t="s">
        <v>5031</v>
      </c>
      <c r="C2411" s="15" t="s">
        <v>41</v>
      </c>
      <c r="E2411" s="16" t="s">
        <v>4529</v>
      </c>
      <c r="F2411" s="14" t="s">
        <v>63</v>
      </c>
      <c r="G2411" s="14" t="s">
        <v>11</v>
      </c>
      <c r="H2411" s="7" t="s">
        <v>4530</v>
      </c>
      <c r="I2411" s="47" t="s">
        <v>5189</v>
      </c>
      <c r="J2411" s="47"/>
      <c r="K2411" s="47">
        <f t="shared" si="41"/>
        <v>1</v>
      </c>
      <c r="DA2411">
        <v>1</v>
      </c>
      <c r="DD2411" s="59">
        <v>1</v>
      </c>
      <c r="EH2411" s="7" t="str">
        <f>VLOOKUP(B2411,'[1]FT Base GRAL'!$B$6:$AB$2733,27,0)</f>
        <v>CAMP-CAND-JunAcla 1V</v>
      </c>
    </row>
    <row r="2412" spans="1:138" ht="15.75" x14ac:dyDescent="0.3">
      <c r="A2412" s="55">
        <v>2657</v>
      </c>
      <c r="B2412" s="4" t="s">
        <v>5005</v>
      </c>
      <c r="C2412" s="90" t="s">
        <v>41</v>
      </c>
      <c r="E2412" s="16" t="s">
        <v>4529</v>
      </c>
      <c r="F2412" s="14" t="s">
        <v>63</v>
      </c>
      <c r="G2412" s="14" t="s">
        <v>34</v>
      </c>
      <c r="H2412" s="7" t="s">
        <v>4530</v>
      </c>
      <c r="I2412" s="47" t="s">
        <v>5189</v>
      </c>
      <c r="J2412" s="47"/>
      <c r="K2412" s="47">
        <f t="shared" si="41"/>
        <v>1</v>
      </c>
      <c r="DK2412">
        <v>1</v>
      </c>
      <c r="DN2412" s="59">
        <v>1</v>
      </c>
      <c r="EH2412" s="7" t="str">
        <f>VLOOKUP(B2412,'[1]FT Base GRAL'!$B$6:$AB$2733,27,0)</f>
        <v>CAMP-ESCAR-JunAcla 1V</v>
      </c>
    </row>
    <row r="2413" spans="1:138" ht="15.75" x14ac:dyDescent="0.3">
      <c r="A2413" s="55">
        <v>2658</v>
      </c>
      <c r="B2413" s="26" t="s">
        <v>4535</v>
      </c>
      <c r="C2413" s="97" t="s">
        <v>19</v>
      </c>
      <c r="D2413" s="48"/>
      <c r="E2413" s="4" t="s">
        <v>4536</v>
      </c>
      <c r="F2413" s="7" t="s">
        <v>63</v>
      </c>
      <c r="G2413" s="7" t="s">
        <v>11</v>
      </c>
      <c r="H2413" s="7" t="s">
        <v>4537</v>
      </c>
      <c r="I2413" s="47" t="s">
        <v>5169</v>
      </c>
      <c r="J2413" s="47"/>
      <c r="K2413" s="47">
        <f t="shared" si="41"/>
        <v>0</v>
      </c>
      <c r="EH2413" s="108" t="str">
        <f>VLOOKUP(B2413,'[1]FT Base GRAL'!$B$6:$AB$2733,27,0)</f>
        <v>TEX</v>
      </c>
    </row>
    <row r="2414" spans="1:138" ht="15.75" x14ac:dyDescent="0.3">
      <c r="A2414" s="55">
        <v>2659</v>
      </c>
      <c r="B2414" s="4" t="s">
        <v>4538</v>
      </c>
      <c r="C2414" s="96" t="s">
        <v>8</v>
      </c>
      <c r="D2414" s="48"/>
      <c r="E2414" s="4" t="s">
        <v>4539</v>
      </c>
      <c r="F2414" s="7" t="s">
        <v>63</v>
      </c>
      <c r="G2414" s="7" t="s">
        <v>11</v>
      </c>
      <c r="H2414" s="7" t="s">
        <v>4537</v>
      </c>
      <c r="I2414" s="47" t="s">
        <v>5189</v>
      </c>
      <c r="J2414" s="47"/>
      <c r="K2414" s="47">
        <f t="shared" si="41"/>
        <v>4</v>
      </c>
      <c r="R2414">
        <v>1</v>
      </c>
      <c r="S2414">
        <v>1</v>
      </c>
      <c r="T2414">
        <v>1</v>
      </c>
      <c r="U2414">
        <v>1</v>
      </c>
      <c r="X2414" s="59">
        <v>1</v>
      </c>
      <c r="AI2414">
        <v>1</v>
      </c>
      <c r="AM2414" s="59">
        <v>1</v>
      </c>
      <c r="AN2414">
        <v>1</v>
      </c>
      <c r="AT2414" s="59">
        <v>1</v>
      </c>
      <c r="BG2414">
        <v>1</v>
      </c>
      <c r="BH2414">
        <v>1</v>
      </c>
      <c r="BM2414" s="59">
        <v>1</v>
      </c>
      <c r="BS2414">
        <v>1</v>
      </c>
      <c r="EH2414" s="7" t="str">
        <f>VLOOKUP(B2414,'[1]FT Base GRAL'!$B$6:$AB$2733,27,0)</f>
        <v>SIN</v>
      </c>
    </row>
    <row r="2415" spans="1:138" ht="15.75" x14ac:dyDescent="0.3">
      <c r="A2415" s="55">
        <v>2660</v>
      </c>
      <c r="B2415" s="4" t="s">
        <v>4540</v>
      </c>
      <c r="C2415" s="96" t="s">
        <v>8</v>
      </c>
      <c r="D2415" s="48"/>
      <c r="E2415" s="4" t="s">
        <v>4539</v>
      </c>
      <c r="F2415" s="7" t="s">
        <v>63</v>
      </c>
      <c r="G2415" s="7" t="s">
        <v>11</v>
      </c>
      <c r="H2415" s="7" t="s">
        <v>4537</v>
      </c>
      <c r="I2415" s="47" t="s">
        <v>5189</v>
      </c>
      <c r="J2415" s="47"/>
      <c r="K2415" s="47">
        <f t="shared" si="41"/>
        <v>1</v>
      </c>
      <c r="Y2415">
        <v>1</v>
      </c>
      <c r="DO2415">
        <v>1</v>
      </c>
      <c r="DS2415" s="59">
        <v>1</v>
      </c>
      <c r="EH2415" s="7" t="str">
        <f>VLOOKUP(B2415,'[1]FT Base GRAL'!$B$6:$AB$2733,27,0)</f>
        <v>SLP</v>
      </c>
    </row>
    <row r="2416" spans="1:138" ht="15.75" x14ac:dyDescent="0.3">
      <c r="A2416" s="55">
        <v>2662</v>
      </c>
      <c r="B2416" s="4" t="s">
        <v>4542</v>
      </c>
      <c r="C2416" s="90" t="s">
        <v>41</v>
      </c>
      <c r="E2416" s="16" t="s">
        <v>4539</v>
      </c>
      <c r="F2416" s="7" t="s">
        <v>63</v>
      </c>
      <c r="G2416" s="7" t="s">
        <v>11</v>
      </c>
      <c r="H2416" s="7" t="s">
        <v>4537</v>
      </c>
      <c r="I2416" s="47" t="s">
        <v>5189</v>
      </c>
      <c r="J2416" s="47"/>
      <c r="K2416" s="47">
        <f t="shared" si="41"/>
        <v>1</v>
      </c>
      <c r="BT2416">
        <v>1</v>
      </c>
      <c r="BW2416" s="59">
        <v>1</v>
      </c>
      <c r="EH2416" s="7" t="str">
        <f>VLOOKUP(B2416,'[1]FT Base GRAL'!$B$6:$AB$2733,27,0)</f>
        <v>TAB-AE-UNEME-JunAcla</v>
      </c>
    </row>
    <row r="2417" spans="1:138" ht="15.75" x14ac:dyDescent="0.3">
      <c r="A2417" s="55">
        <v>2663</v>
      </c>
      <c r="B2417" s="4" t="s">
        <v>4543</v>
      </c>
      <c r="C2417" s="90" t="s">
        <v>41</v>
      </c>
      <c r="E2417" s="16" t="s">
        <v>4544</v>
      </c>
      <c r="F2417" s="14" t="s">
        <v>63</v>
      </c>
      <c r="G2417" s="29" t="s">
        <v>11</v>
      </c>
      <c r="H2417" s="7" t="s">
        <v>4537</v>
      </c>
      <c r="I2417" s="47" t="s">
        <v>5189</v>
      </c>
      <c r="J2417" s="47"/>
      <c r="K2417" s="47">
        <f t="shared" si="41"/>
        <v>1</v>
      </c>
      <c r="Z2417" s="62">
        <v>1</v>
      </c>
      <c r="AC2417" s="59">
        <v>1</v>
      </c>
      <c r="EH2417" s="7" t="str">
        <f>VLOOKUP(B2417,'[1]FT Base GRAL'!$B$6:$AB$2733,27,0)</f>
        <v>SLP-JunAcla</v>
      </c>
    </row>
    <row r="2418" spans="1:138" ht="15.75" x14ac:dyDescent="0.3">
      <c r="A2418" s="55">
        <v>2667</v>
      </c>
      <c r="B2418" s="4" t="s">
        <v>4547</v>
      </c>
      <c r="C2418" s="96" t="s">
        <v>8</v>
      </c>
      <c r="D2418" s="48"/>
      <c r="E2418" s="4" t="s">
        <v>4548</v>
      </c>
      <c r="F2418" s="7" t="s">
        <v>63</v>
      </c>
      <c r="G2418" s="7" t="s">
        <v>11</v>
      </c>
      <c r="H2418" s="7" t="s">
        <v>4549</v>
      </c>
      <c r="I2418" s="47" t="s">
        <v>5189</v>
      </c>
      <c r="J2418" s="47"/>
      <c r="K2418" s="47">
        <f t="shared" si="41"/>
        <v>1</v>
      </c>
      <c r="AN2418">
        <v>1</v>
      </c>
      <c r="AT2418" s="59">
        <v>1</v>
      </c>
      <c r="BS2418">
        <v>1</v>
      </c>
      <c r="CU2418">
        <v>1</v>
      </c>
      <c r="EH2418" s="7" t="str">
        <f>VLOOKUP(B2418,'[1]FT Base GRAL'!$B$6:$AB$2733,27,0)</f>
        <v>SIN</v>
      </c>
    </row>
    <row r="2419" spans="1:138" ht="15.75" x14ac:dyDescent="0.3">
      <c r="A2419" s="55">
        <v>2668</v>
      </c>
      <c r="B2419" s="4" t="s">
        <v>4550</v>
      </c>
      <c r="C2419" s="96" t="s">
        <v>8</v>
      </c>
      <c r="D2419" s="48"/>
      <c r="E2419" s="4" t="s">
        <v>4548</v>
      </c>
      <c r="F2419" s="7" t="s">
        <v>63</v>
      </c>
      <c r="G2419" s="7" t="s">
        <v>11</v>
      </c>
      <c r="H2419" s="7" t="s">
        <v>4549</v>
      </c>
      <c r="I2419" s="47" t="s">
        <v>5171</v>
      </c>
      <c r="J2419" s="47"/>
      <c r="K2419" s="47">
        <f t="shared" si="41"/>
        <v>0</v>
      </c>
      <c r="Y2419">
        <v>1</v>
      </c>
      <c r="EH2419" s="7" t="str">
        <f>VLOOKUP(B2419,'[1]FT Base GRAL'!$B$6:$AB$2733,27,0)</f>
        <v>SLP</v>
      </c>
    </row>
    <row r="2420" spans="1:138" ht="15.75" x14ac:dyDescent="0.3">
      <c r="A2420" s="55">
        <v>2669</v>
      </c>
      <c r="B2420" s="4" t="s">
        <v>4551</v>
      </c>
      <c r="C2420" s="90" t="s">
        <v>41</v>
      </c>
      <c r="E2420" s="16" t="s">
        <v>4552</v>
      </c>
      <c r="F2420" s="7" t="s">
        <v>63</v>
      </c>
      <c r="G2420" s="7" t="s">
        <v>11</v>
      </c>
      <c r="H2420" s="7" t="s">
        <v>4553</v>
      </c>
      <c r="I2420" s="47" t="s">
        <v>5189</v>
      </c>
      <c r="J2420" s="47"/>
      <c r="K2420" s="47">
        <f t="shared" si="41"/>
        <v>1</v>
      </c>
      <c r="BT2420">
        <v>1</v>
      </c>
      <c r="BW2420" s="59">
        <v>1</v>
      </c>
      <c r="EH2420" s="7" t="str">
        <f>VLOOKUP(B2420,'[1]FT Base GRAL'!$B$6:$AB$2733,27,0)</f>
        <v>TAB-AE-UNEME-JunAcla</v>
      </c>
    </row>
    <row r="2421" spans="1:138" ht="15.75" x14ac:dyDescent="0.3">
      <c r="A2421" s="55">
        <v>2670</v>
      </c>
      <c r="B2421" s="4" t="s">
        <v>4554</v>
      </c>
      <c r="C2421" s="90" t="s">
        <v>41</v>
      </c>
      <c r="E2421" s="16" t="s">
        <v>4555</v>
      </c>
      <c r="F2421" s="14" t="s">
        <v>63</v>
      </c>
      <c r="G2421" s="29" t="s">
        <v>11</v>
      </c>
      <c r="H2421" s="29" t="s">
        <v>4549</v>
      </c>
      <c r="I2421" s="47" t="s">
        <v>5189</v>
      </c>
      <c r="J2421" s="47"/>
      <c r="K2421" s="47">
        <f t="shared" si="41"/>
        <v>1</v>
      </c>
      <c r="Z2421" s="62">
        <v>1</v>
      </c>
      <c r="AC2421" s="59">
        <v>1</v>
      </c>
      <c r="EH2421" s="7" t="str">
        <f>VLOOKUP(B2421,'[1]FT Base GRAL'!$B$6:$AB$2733,27,0)</f>
        <v>SLP-JunAcla</v>
      </c>
    </row>
    <row r="2422" spans="1:138" ht="15.75" x14ac:dyDescent="0.3">
      <c r="A2422" s="55">
        <v>2671</v>
      </c>
      <c r="B2422" s="4" t="s">
        <v>4744</v>
      </c>
      <c r="C2422" s="90" t="s">
        <v>41</v>
      </c>
      <c r="E2422" s="16" t="s">
        <v>4548</v>
      </c>
      <c r="F2422" s="7" t="s">
        <v>63</v>
      </c>
      <c r="G2422" s="7" t="s">
        <v>11</v>
      </c>
      <c r="H2422" s="7" t="s">
        <v>4549</v>
      </c>
      <c r="I2422" s="47" t="s">
        <v>4832</v>
      </c>
      <c r="J2422" s="47"/>
      <c r="K2422" s="47">
        <f t="shared" si="41"/>
        <v>1</v>
      </c>
      <c r="CY2422" s="59">
        <v>1</v>
      </c>
      <c r="EH2422" s="7" t="str">
        <f>VLOOKUP(B2422,'[1]FT Base GRAL'!$B$6:$AB$2733,27,0)</f>
        <v>BC-HM-Jun-Acla</v>
      </c>
    </row>
    <row r="2423" spans="1:138" ht="15.75" x14ac:dyDescent="0.3">
      <c r="A2423" s="55">
        <v>2672</v>
      </c>
      <c r="B2423" s="4" t="s">
        <v>4556</v>
      </c>
      <c r="C2423" s="96" t="s">
        <v>8</v>
      </c>
      <c r="E2423" s="16" t="s">
        <v>4557</v>
      </c>
      <c r="F2423" s="14" t="s">
        <v>63</v>
      </c>
      <c r="G2423" s="7" t="s">
        <v>34</v>
      </c>
      <c r="H2423" s="14" t="s">
        <v>4553</v>
      </c>
      <c r="I2423" s="47" t="s">
        <v>4832</v>
      </c>
      <c r="J2423" s="47"/>
      <c r="K2423" s="47">
        <f t="shared" si="41"/>
        <v>1</v>
      </c>
      <c r="DO2423">
        <v>1</v>
      </c>
      <c r="DS2423" s="59">
        <v>1</v>
      </c>
      <c r="EH2423" s="7" t="str">
        <f>VLOOKUP(B2423,'[1]FT Base GRAL'!$B$6:$AB$2733,27,0)</f>
        <v>CAMP</v>
      </c>
    </row>
    <row r="2424" spans="1:138" ht="15.75" x14ac:dyDescent="0.3">
      <c r="A2424" s="55">
        <v>2673</v>
      </c>
      <c r="B2424" s="4" t="s">
        <v>4558</v>
      </c>
      <c r="C2424" s="96" t="s">
        <v>8</v>
      </c>
      <c r="D2424" s="48"/>
      <c r="E2424" s="4" t="s">
        <v>4559</v>
      </c>
      <c r="F2424" s="7" t="s">
        <v>63</v>
      </c>
      <c r="G2424" s="7" t="s">
        <v>11</v>
      </c>
      <c r="H2424" s="7" t="s">
        <v>4560</v>
      </c>
      <c r="I2424" s="47" t="s">
        <v>5189</v>
      </c>
      <c r="J2424" s="47"/>
      <c r="K2424" s="47">
        <f t="shared" si="41"/>
        <v>1</v>
      </c>
      <c r="AN2424">
        <v>1</v>
      </c>
      <c r="AO2424">
        <v>1</v>
      </c>
      <c r="AP2424">
        <v>1</v>
      </c>
      <c r="AQ2424">
        <v>1</v>
      </c>
      <c r="AT2424" s="59">
        <v>1</v>
      </c>
      <c r="EH2424" s="7" t="str">
        <f>VLOOKUP(B2424,'[1]FT Base GRAL'!$B$6:$AB$2733,27,0)</f>
        <v>SIN</v>
      </c>
    </row>
    <row r="2425" spans="1:138" ht="15.75" x14ac:dyDescent="0.3">
      <c r="A2425" s="55">
        <v>2677</v>
      </c>
      <c r="B2425" s="4" t="s">
        <v>4562</v>
      </c>
      <c r="C2425" s="96" t="s">
        <v>8</v>
      </c>
      <c r="D2425" s="48"/>
      <c r="E2425" s="4" t="s">
        <v>4563</v>
      </c>
      <c r="F2425" s="7" t="s">
        <v>63</v>
      </c>
      <c r="G2425" s="7" t="s">
        <v>11</v>
      </c>
      <c r="H2425" s="7" t="s">
        <v>4564</v>
      </c>
      <c r="I2425" s="47" t="s">
        <v>5171</v>
      </c>
      <c r="J2425" s="47"/>
      <c r="K2425" s="47">
        <f t="shared" si="41"/>
        <v>0</v>
      </c>
      <c r="Y2425">
        <v>1</v>
      </c>
      <c r="AI2425">
        <v>1</v>
      </c>
      <c r="AJ2425">
        <v>1</v>
      </c>
      <c r="AK2425">
        <v>1</v>
      </c>
      <c r="EH2425" s="7" t="str">
        <f>VLOOKUP(B2425,'[1]FT Base GRAL'!$B$6:$AB$2733,27,0)</f>
        <v>SLP</v>
      </c>
    </row>
    <row r="2426" spans="1:138" ht="15.75" x14ac:dyDescent="0.3">
      <c r="A2426" s="55">
        <v>2678</v>
      </c>
      <c r="B2426" s="4" t="s">
        <v>4565</v>
      </c>
      <c r="C2426" s="90" t="s">
        <v>41</v>
      </c>
      <c r="E2426" s="4" t="s">
        <v>4563</v>
      </c>
      <c r="F2426" s="7" t="s">
        <v>63</v>
      </c>
      <c r="G2426" s="7" t="s">
        <v>11</v>
      </c>
      <c r="H2426" s="7" t="s">
        <v>4564</v>
      </c>
      <c r="I2426" s="47" t="s">
        <v>5189</v>
      </c>
      <c r="J2426" s="47"/>
      <c r="K2426" s="47">
        <f t="shared" si="41"/>
        <v>2</v>
      </c>
      <c r="Z2426" s="62">
        <v>1</v>
      </c>
      <c r="AC2426" s="59">
        <v>1</v>
      </c>
      <c r="AL2426">
        <v>1</v>
      </c>
      <c r="AM2426" s="59">
        <v>1</v>
      </c>
      <c r="EH2426" s="7" t="str">
        <f>VLOOKUP(B2426,'[1]FT Base GRAL'!$B$6:$AB$2733,27,0)</f>
        <v>SIN HG-JunAcla</v>
      </c>
    </row>
    <row r="2427" spans="1:138" ht="15.75" x14ac:dyDescent="0.3">
      <c r="A2427" s="55">
        <v>2679</v>
      </c>
      <c r="B2427" s="4" t="s">
        <v>4566</v>
      </c>
      <c r="C2427" s="96" t="s">
        <v>8</v>
      </c>
      <c r="D2427" s="48"/>
      <c r="E2427" s="4" t="s">
        <v>4567</v>
      </c>
      <c r="F2427" s="7" t="s">
        <v>53</v>
      </c>
      <c r="G2427" s="7" t="s">
        <v>34</v>
      </c>
      <c r="H2427" s="7" t="s">
        <v>54</v>
      </c>
      <c r="I2427" s="47" t="s">
        <v>5189</v>
      </c>
      <c r="J2427" s="47"/>
      <c r="K2427" s="47">
        <f t="shared" si="41"/>
        <v>2</v>
      </c>
      <c r="Y2427">
        <v>1</v>
      </c>
      <c r="Z2427">
        <v>1</v>
      </c>
      <c r="AA2427">
        <v>1</v>
      </c>
      <c r="AB2427">
        <v>1</v>
      </c>
      <c r="AC2427" s="59">
        <v>1</v>
      </c>
      <c r="AD2427">
        <v>1</v>
      </c>
      <c r="AE2427">
        <v>1</v>
      </c>
      <c r="AF2427">
        <v>1</v>
      </c>
      <c r="AG2427">
        <v>1</v>
      </c>
      <c r="AH2427" s="59">
        <v>1</v>
      </c>
      <c r="EH2427" s="7" t="str">
        <f>VLOOKUP(B2427,'[1]FT Base GRAL'!$B$6:$AB$2733,27,0)</f>
        <v>SLP</v>
      </c>
    </row>
    <row r="2428" spans="1:138" ht="15.75" x14ac:dyDescent="0.3">
      <c r="A2428" s="55">
        <v>2680</v>
      </c>
      <c r="B2428" s="4" t="s">
        <v>4902</v>
      </c>
      <c r="C2428" s="96" t="s">
        <v>8</v>
      </c>
      <c r="D2428" s="45"/>
      <c r="E2428" s="4" t="s">
        <v>4903</v>
      </c>
      <c r="F2428" s="14" t="s">
        <v>63</v>
      </c>
      <c r="G2428" s="13"/>
      <c r="H2428" s="14" t="s">
        <v>4942</v>
      </c>
      <c r="I2428" s="14" t="s">
        <v>5169</v>
      </c>
      <c r="J2428" s="47"/>
      <c r="K2428" s="47">
        <f t="shared" si="41"/>
        <v>0</v>
      </c>
      <c r="EH2428" s="108" t="str">
        <f>VLOOKUP(B2428,'[1]FT Base GRAL'!$B$6:$AB$2733,27,0)</f>
        <v>INR</v>
      </c>
    </row>
    <row r="2429" spans="1:138" ht="15.75" x14ac:dyDescent="0.3">
      <c r="A2429" s="55">
        <v>2681</v>
      </c>
      <c r="B2429" s="4" t="s">
        <v>4568</v>
      </c>
      <c r="C2429" s="96" t="s">
        <v>8</v>
      </c>
      <c r="D2429" s="48" t="s">
        <v>3397</v>
      </c>
      <c r="E2429" s="4" t="s">
        <v>4569</v>
      </c>
      <c r="F2429" s="7" t="s">
        <v>63</v>
      </c>
      <c r="G2429" s="7" t="s">
        <v>11</v>
      </c>
      <c r="H2429" s="7" t="s">
        <v>4570</v>
      </c>
      <c r="I2429" s="47" t="s">
        <v>5189</v>
      </c>
      <c r="J2429" s="47"/>
      <c r="K2429" s="47">
        <f t="shared" si="41"/>
        <v>2</v>
      </c>
      <c r="R2429">
        <v>1</v>
      </c>
      <c r="X2429" s="59">
        <v>1</v>
      </c>
      <c r="AI2429">
        <v>1</v>
      </c>
      <c r="AJ2429">
        <v>1</v>
      </c>
      <c r="AM2429" s="59">
        <v>1</v>
      </c>
      <c r="EH2429" s="7" t="str">
        <f>VLOOKUP(B2429,'[1]FT Base GRAL'!$B$6:$AB$2733,27,0)</f>
        <v>SIN</v>
      </c>
    </row>
    <row r="2430" spans="1:138" ht="15.75" x14ac:dyDescent="0.3">
      <c r="A2430" s="55">
        <v>2682</v>
      </c>
      <c r="B2430" s="4" t="s">
        <v>4571</v>
      </c>
      <c r="C2430" s="96" t="s">
        <v>8</v>
      </c>
      <c r="D2430" s="48" t="s">
        <v>3397</v>
      </c>
      <c r="E2430" s="4" t="s">
        <v>4569</v>
      </c>
      <c r="F2430" s="7" t="s">
        <v>63</v>
      </c>
      <c r="G2430" s="7" t="s">
        <v>11</v>
      </c>
      <c r="H2430" s="7" t="s">
        <v>4570</v>
      </c>
      <c r="I2430" s="47" t="s">
        <v>5171</v>
      </c>
      <c r="J2430" s="47"/>
      <c r="K2430" s="47">
        <f t="shared" si="41"/>
        <v>0</v>
      </c>
      <c r="AD2430">
        <v>1</v>
      </c>
      <c r="EH2430" s="7" t="str">
        <f>VLOOKUP(B2430,'[1]FT Base GRAL'!$B$6:$AB$2733,27,0)</f>
        <v>QRO</v>
      </c>
    </row>
    <row r="2431" spans="1:138" ht="15.75" x14ac:dyDescent="0.3">
      <c r="A2431" s="55">
        <v>2683</v>
      </c>
      <c r="B2431" s="4" t="s">
        <v>4572</v>
      </c>
      <c r="C2431" s="96" t="s">
        <v>8</v>
      </c>
      <c r="D2431" s="48" t="s">
        <v>3397</v>
      </c>
      <c r="E2431" s="4" t="s">
        <v>4569</v>
      </c>
      <c r="F2431" s="7" t="s">
        <v>63</v>
      </c>
      <c r="G2431" s="7" t="s">
        <v>11</v>
      </c>
      <c r="H2431" s="7" t="s">
        <v>4570</v>
      </c>
      <c r="I2431" s="47" t="s">
        <v>5171</v>
      </c>
      <c r="J2431" s="47"/>
      <c r="K2431" s="47">
        <f t="shared" si="41"/>
        <v>0</v>
      </c>
      <c r="Y2431">
        <v>1</v>
      </c>
      <c r="EH2431" s="7" t="str">
        <f>VLOOKUP(B2431,'[1]FT Base GRAL'!$B$6:$AB$2733,27,0)</f>
        <v>SLP</v>
      </c>
    </row>
    <row r="2432" spans="1:138" ht="15.75" x14ac:dyDescent="0.3">
      <c r="A2432" s="55">
        <v>2684</v>
      </c>
      <c r="B2432" s="4" t="s">
        <v>4901</v>
      </c>
      <c r="C2432" s="96" t="s">
        <v>8</v>
      </c>
      <c r="D2432" s="45"/>
      <c r="E2432" s="4" t="s">
        <v>4569</v>
      </c>
      <c r="F2432" s="14" t="s">
        <v>63</v>
      </c>
      <c r="G2432" s="13"/>
      <c r="H2432" s="14" t="s">
        <v>4570</v>
      </c>
      <c r="I2432" s="14" t="s">
        <v>5169</v>
      </c>
      <c r="J2432" s="47"/>
      <c r="K2432" s="47">
        <f t="shared" si="41"/>
        <v>0</v>
      </c>
      <c r="EH2432" s="108" t="str">
        <f>VLOOKUP(B2432,'[1]FT Base GRAL'!$B$6:$AB$2733,27,0)</f>
        <v>INR</v>
      </c>
    </row>
    <row r="2433" spans="1:138" ht="15.75" x14ac:dyDescent="0.3">
      <c r="A2433" s="55">
        <v>2685</v>
      </c>
      <c r="B2433" s="4" t="s">
        <v>4573</v>
      </c>
      <c r="C2433" s="90" t="s">
        <v>41</v>
      </c>
      <c r="D2433" s="13"/>
      <c r="E2433" s="4" t="s">
        <v>4569</v>
      </c>
      <c r="F2433" s="14" t="s">
        <v>63</v>
      </c>
      <c r="G2433" s="14" t="e">
        <v>#REF!</v>
      </c>
      <c r="H2433" s="7" t="s">
        <v>4570</v>
      </c>
      <c r="I2433" s="47" t="s">
        <v>5171</v>
      </c>
      <c r="J2433" s="47"/>
      <c r="K2433" s="47">
        <f t="shared" si="41"/>
        <v>0</v>
      </c>
      <c r="AE2433">
        <v>1</v>
      </c>
      <c r="AF2433">
        <v>1</v>
      </c>
      <c r="EH2433" s="7" t="str">
        <f>VLOOKUP(B2433,'[1]FT Base GRAL'!$B$6:$AB$2733,27,0)</f>
        <v>QRO-JunAcla</v>
      </c>
    </row>
    <row r="2434" spans="1:138" ht="15.75" x14ac:dyDescent="0.3">
      <c r="A2434" s="55">
        <v>2686</v>
      </c>
      <c r="B2434" s="4" t="s">
        <v>4574</v>
      </c>
      <c r="C2434" s="90" t="s">
        <v>41</v>
      </c>
      <c r="E2434" s="16" t="s">
        <v>4575</v>
      </c>
      <c r="F2434" s="14" t="s">
        <v>63</v>
      </c>
      <c r="G2434" s="29" t="s">
        <v>11</v>
      </c>
      <c r="H2434" s="7" t="s">
        <v>4570</v>
      </c>
      <c r="I2434" s="47" t="s">
        <v>5189</v>
      </c>
      <c r="J2434" s="47"/>
      <c r="K2434" s="47">
        <f t="shared" si="41"/>
        <v>1</v>
      </c>
      <c r="Z2434" s="62">
        <v>1</v>
      </c>
      <c r="AC2434" s="59">
        <v>1</v>
      </c>
      <c r="EH2434" s="7" t="str">
        <f>VLOOKUP(B2434,'[1]FT Base GRAL'!$B$6:$AB$2733,27,0)</f>
        <v>SLP-JunAcla</v>
      </c>
    </row>
    <row r="2435" spans="1:138" ht="15.75" x14ac:dyDescent="0.3">
      <c r="A2435" s="55">
        <v>2687</v>
      </c>
      <c r="B2435" s="4" t="s">
        <v>4720</v>
      </c>
      <c r="C2435" s="90" t="s">
        <v>41</v>
      </c>
      <c r="E2435" s="4" t="s">
        <v>4569</v>
      </c>
      <c r="F2435" s="7" t="s">
        <v>63</v>
      </c>
      <c r="G2435" s="7" t="s">
        <v>34</v>
      </c>
      <c r="H2435" s="7" t="s">
        <v>4570</v>
      </c>
      <c r="I2435" s="47" t="s">
        <v>5189</v>
      </c>
      <c r="J2435" s="47"/>
      <c r="K2435" s="47">
        <f t="shared" si="41"/>
        <v>1</v>
      </c>
      <c r="AG2435">
        <v>1</v>
      </c>
      <c r="AH2435" s="59">
        <v>1</v>
      </c>
      <c r="EH2435" s="7" t="str">
        <f>VLOOKUP(B2435,'[1]FT Base GRAL'!$B$6:$AB$2733,27,0)</f>
        <v>QRO-JunAcla</v>
      </c>
    </row>
    <row r="2436" spans="1:138" ht="15.75" x14ac:dyDescent="0.3">
      <c r="A2436" s="55">
        <v>2688</v>
      </c>
      <c r="B2436" s="4" t="s">
        <v>4576</v>
      </c>
      <c r="C2436" s="96" t="s">
        <v>8</v>
      </c>
      <c r="D2436" s="48" t="s">
        <v>3397</v>
      </c>
      <c r="E2436" s="4" t="s">
        <v>4577</v>
      </c>
      <c r="F2436" s="7" t="s">
        <v>63</v>
      </c>
      <c r="G2436" s="7" t="s">
        <v>11</v>
      </c>
      <c r="H2436" s="7" t="s">
        <v>4578</v>
      </c>
      <c r="I2436" s="47" t="s">
        <v>5189</v>
      </c>
      <c r="J2436" s="47"/>
      <c r="K2436" s="47">
        <f t="shared" si="41"/>
        <v>2</v>
      </c>
      <c r="R2436">
        <v>1</v>
      </c>
      <c r="S2436">
        <v>1</v>
      </c>
      <c r="X2436" s="59">
        <v>1</v>
      </c>
      <c r="BS2436">
        <v>1</v>
      </c>
      <c r="BT2436">
        <v>1</v>
      </c>
      <c r="BW2436" s="59">
        <v>1</v>
      </c>
      <c r="EH2436" s="7" t="str">
        <f>VLOOKUP(B2436,'[1]FT Base GRAL'!$B$6:$AB$2733,27,0)</f>
        <v>TAB</v>
      </c>
    </row>
    <row r="2437" spans="1:138" ht="15.75" x14ac:dyDescent="0.3">
      <c r="A2437" s="55">
        <v>2689</v>
      </c>
      <c r="B2437" s="4" t="s">
        <v>4579</v>
      </c>
      <c r="C2437" s="96" t="s">
        <v>8</v>
      </c>
      <c r="D2437" s="48" t="s">
        <v>3397</v>
      </c>
      <c r="E2437" s="4" t="s">
        <v>4580</v>
      </c>
      <c r="F2437" s="7" t="s">
        <v>63</v>
      </c>
      <c r="G2437" s="7" t="s">
        <v>11</v>
      </c>
      <c r="H2437" s="7" t="s">
        <v>4581</v>
      </c>
      <c r="I2437" s="47" t="s">
        <v>5189</v>
      </c>
      <c r="J2437" s="47"/>
      <c r="K2437" s="47">
        <f t="shared" si="41"/>
        <v>1</v>
      </c>
      <c r="BS2437">
        <v>1</v>
      </c>
      <c r="BT2437">
        <v>1</v>
      </c>
      <c r="BW2437" s="59">
        <v>1</v>
      </c>
      <c r="EH2437" s="7" t="str">
        <f>VLOOKUP(B2437,'[1]FT Base GRAL'!$B$6:$AB$2733,27,0)</f>
        <v>TAB</v>
      </c>
    </row>
    <row r="2438" spans="1:138" ht="15.75" x14ac:dyDescent="0.3">
      <c r="A2438" s="55">
        <v>2690</v>
      </c>
      <c r="B2438" s="4" t="s">
        <v>4582</v>
      </c>
      <c r="C2438" s="96" t="s">
        <v>8</v>
      </c>
      <c r="D2438" s="48" t="s">
        <v>3397</v>
      </c>
      <c r="E2438" s="4" t="s">
        <v>4583</v>
      </c>
      <c r="F2438" s="7" t="s">
        <v>63</v>
      </c>
      <c r="G2438" s="7" t="s">
        <v>11</v>
      </c>
      <c r="H2438" s="7" t="s">
        <v>4584</v>
      </c>
      <c r="I2438" s="47" t="s">
        <v>5189</v>
      </c>
      <c r="J2438" s="47"/>
      <c r="K2438" s="47">
        <f t="shared" si="41"/>
        <v>1</v>
      </c>
      <c r="R2438">
        <v>1</v>
      </c>
      <c r="S2438">
        <v>1</v>
      </c>
      <c r="X2438" s="59">
        <v>1</v>
      </c>
      <c r="BS2438">
        <v>1</v>
      </c>
      <c r="EH2438" s="7" t="str">
        <f>VLOOKUP(B2438,'[1]FT Base GRAL'!$B$6:$AB$2733,27,0)</f>
        <v>TAB</v>
      </c>
    </row>
    <row r="2439" spans="1:138" ht="15.75" x14ac:dyDescent="0.3">
      <c r="A2439" s="55">
        <v>2691</v>
      </c>
      <c r="B2439" s="4" t="s">
        <v>4585</v>
      </c>
      <c r="C2439" s="90" t="s">
        <v>41</v>
      </c>
      <c r="E2439" s="16" t="s">
        <v>4586</v>
      </c>
      <c r="F2439" s="7" t="s">
        <v>63</v>
      </c>
      <c r="G2439" s="7" t="s">
        <v>11</v>
      </c>
      <c r="H2439" s="7" t="s">
        <v>4584</v>
      </c>
      <c r="I2439" s="47" t="s">
        <v>5189</v>
      </c>
      <c r="J2439" s="47"/>
      <c r="K2439" s="47">
        <f t="shared" si="41"/>
        <v>1</v>
      </c>
      <c r="BT2439">
        <v>1</v>
      </c>
      <c r="BW2439" s="59">
        <v>1</v>
      </c>
      <c r="EH2439" s="7" t="str">
        <f>VLOOKUP(B2439,'[1]FT Base GRAL'!$B$6:$AB$2733,27,0)</f>
        <v>TAB-AE-UNEME-JunAcla</v>
      </c>
    </row>
    <row r="2440" spans="1:138" ht="15.75" x14ac:dyDescent="0.3">
      <c r="A2440" s="55">
        <v>2692</v>
      </c>
      <c r="B2440" s="4" t="s">
        <v>4587</v>
      </c>
      <c r="C2440" s="96" t="s">
        <v>8</v>
      </c>
      <c r="D2440" s="48" t="s">
        <v>3397</v>
      </c>
      <c r="E2440" s="4" t="s">
        <v>4588</v>
      </c>
      <c r="F2440" s="7" t="s">
        <v>63</v>
      </c>
      <c r="G2440" s="7" t="s">
        <v>11</v>
      </c>
      <c r="H2440" s="7" t="s">
        <v>4589</v>
      </c>
      <c r="I2440" s="47" t="s">
        <v>5171</v>
      </c>
      <c r="J2440" s="47"/>
      <c r="K2440" s="47">
        <f t="shared" ref="K2440:K2482" si="42">COUNTA(N2440,Q2440,AC2440,AH2440,AM2440,AT2440,BA2440,BC2440,X2440,BF2440,BM2440,BR2440,BW2440,CB2440,CG2440,CJ2440,CO2440,CT2440,CY2440,DD2440,DN2440,DS2440,DI2440,DX2440,EC2440,EG2440)</f>
        <v>0</v>
      </c>
      <c r="Y2440">
        <v>1</v>
      </c>
      <c r="EH2440" s="7" t="str">
        <f>VLOOKUP(B2440,'[1]FT Base GRAL'!$B$6:$AB$2733,27,0)</f>
        <v>SLP</v>
      </c>
    </row>
    <row r="2441" spans="1:138" ht="15.75" x14ac:dyDescent="0.3">
      <c r="A2441" s="55">
        <v>2693</v>
      </c>
      <c r="B2441" s="4" t="s">
        <v>4590</v>
      </c>
      <c r="C2441" s="96" t="s">
        <v>8</v>
      </c>
      <c r="D2441" s="48" t="s">
        <v>3397</v>
      </c>
      <c r="E2441" s="4" t="s">
        <v>4588</v>
      </c>
      <c r="F2441" s="7" t="s">
        <v>63</v>
      </c>
      <c r="G2441" s="7" t="s">
        <v>11</v>
      </c>
      <c r="H2441" s="7" t="s">
        <v>4589</v>
      </c>
      <c r="I2441" s="47" t="s">
        <v>5189</v>
      </c>
      <c r="J2441" s="47"/>
      <c r="K2441" s="47">
        <f t="shared" si="42"/>
        <v>2</v>
      </c>
      <c r="AI2441">
        <v>1</v>
      </c>
      <c r="AJ2441">
        <v>1</v>
      </c>
      <c r="AM2441" s="59">
        <v>1</v>
      </c>
      <c r="BN2441">
        <v>1</v>
      </c>
      <c r="BS2441">
        <v>1</v>
      </c>
      <c r="DY2441">
        <v>1</v>
      </c>
      <c r="DZ2441">
        <v>1</v>
      </c>
      <c r="EA2441">
        <v>1</v>
      </c>
      <c r="EC2441" s="59">
        <v>1</v>
      </c>
      <c r="EH2441" s="7" t="str">
        <f>VLOOKUP(B2441,'[1]FT Base GRAL'!$B$6:$AB$2733,27,0)</f>
        <v>SIN</v>
      </c>
    </row>
    <row r="2442" spans="1:138" ht="15.75" x14ac:dyDescent="0.3">
      <c r="A2442" s="55">
        <v>2694</v>
      </c>
      <c r="B2442" s="4" t="s">
        <v>4591</v>
      </c>
      <c r="C2442" s="96" t="s">
        <v>8</v>
      </c>
      <c r="D2442" s="48" t="s">
        <v>3397</v>
      </c>
      <c r="E2442" s="4" t="s">
        <v>4592</v>
      </c>
      <c r="F2442" s="7" t="s">
        <v>63</v>
      </c>
      <c r="G2442" s="7" t="s">
        <v>11</v>
      </c>
      <c r="H2442" s="7" t="s">
        <v>4589</v>
      </c>
      <c r="I2442" s="47" t="s">
        <v>5189</v>
      </c>
      <c r="J2442" s="47"/>
      <c r="K2442" s="47">
        <f t="shared" si="42"/>
        <v>4</v>
      </c>
      <c r="Y2442">
        <v>1</v>
      </c>
      <c r="Z2442">
        <v>1</v>
      </c>
      <c r="AC2442" s="59">
        <v>1</v>
      </c>
      <c r="AI2442">
        <v>1</v>
      </c>
      <c r="AJ2442">
        <v>1</v>
      </c>
      <c r="AM2442" s="59">
        <v>1</v>
      </c>
      <c r="BS2442">
        <v>1</v>
      </c>
      <c r="BT2442">
        <v>1</v>
      </c>
      <c r="BW2442" s="59">
        <v>1</v>
      </c>
      <c r="DY2442">
        <v>1</v>
      </c>
      <c r="DZ2442">
        <v>1</v>
      </c>
      <c r="EA2442">
        <v>1</v>
      </c>
      <c r="EC2442" s="59">
        <v>1</v>
      </c>
      <c r="EH2442" s="7" t="str">
        <f>VLOOKUP(B2442,'[1]FT Base GRAL'!$B$6:$AB$2733,27,0)</f>
        <v>SLP</v>
      </c>
    </row>
    <row r="2443" spans="1:138" ht="15.75" x14ac:dyDescent="0.3">
      <c r="A2443" s="55">
        <v>2695</v>
      </c>
      <c r="B2443" s="4" t="s">
        <v>4593</v>
      </c>
      <c r="C2443" s="96" t="s">
        <v>8</v>
      </c>
      <c r="D2443" s="48" t="s">
        <v>3397</v>
      </c>
      <c r="E2443" s="4" t="s">
        <v>4594</v>
      </c>
      <c r="F2443" s="7" t="s">
        <v>63</v>
      </c>
      <c r="G2443" s="7" t="s">
        <v>11</v>
      </c>
      <c r="H2443" s="7" t="s">
        <v>4589</v>
      </c>
      <c r="I2443" s="47" t="s">
        <v>5189</v>
      </c>
      <c r="J2443" s="47"/>
      <c r="K2443" s="47">
        <f t="shared" si="42"/>
        <v>3</v>
      </c>
      <c r="Y2443">
        <v>1</v>
      </c>
      <c r="Z2443">
        <v>1</v>
      </c>
      <c r="AC2443" s="59">
        <v>1</v>
      </c>
      <c r="AI2443">
        <v>1</v>
      </c>
      <c r="AJ2443">
        <v>1</v>
      </c>
      <c r="AM2443" s="59">
        <v>1</v>
      </c>
      <c r="AN2443">
        <v>1</v>
      </c>
      <c r="AT2443" s="59">
        <v>1</v>
      </c>
      <c r="EH2443" s="7" t="str">
        <f>VLOOKUP(B2443,'[1]FT Base GRAL'!$B$6:$AB$2733,27,0)</f>
        <v>SLP</v>
      </c>
    </row>
    <row r="2444" spans="1:138" ht="15.75" x14ac:dyDescent="0.3">
      <c r="A2444" s="55">
        <v>2696</v>
      </c>
      <c r="B2444" s="4" t="s">
        <v>4595</v>
      </c>
      <c r="C2444" s="96" t="s">
        <v>8</v>
      </c>
      <c r="D2444" s="48" t="s">
        <v>3397</v>
      </c>
      <c r="E2444" s="4" t="s">
        <v>4596</v>
      </c>
      <c r="F2444" s="7" t="s">
        <v>63</v>
      </c>
      <c r="G2444" s="7" t="s">
        <v>11</v>
      </c>
      <c r="H2444" s="7" t="s">
        <v>4589</v>
      </c>
      <c r="I2444" s="47" t="s">
        <v>5189</v>
      </c>
      <c r="J2444" s="47"/>
      <c r="K2444" s="47">
        <f t="shared" si="42"/>
        <v>2</v>
      </c>
      <c r="Y2444">
        <v>1</v>
      </c>
      <c r="AI2444">
        <v>1</v>
      </c>
      <c r="AJ2444">
        <v>1</v>
      </c>
      <c r="AM2444" s="59">
        <v>1</v>
      </c>
      <c r="DY2444">
        <v>1</v>
      </c>
      <c r="DZ2444">
        <v>1</v>
      </c>
      <c r="EA2444">
        <v>1</v>
      </c>
      <c r="EC2444" s="59">
        <v>1</v>
      </c>
      <c r="EH2444" s="7" t="str">
        <f>VLOOKUP(B2444,'[1]FT Base GRAL'!$B$6:$AB$2733,27,0)</f>
        <v>SLP</v>
      </c>
    </row>
    <row r="2445" spans="1:138" ht="15.75" x14ac:dyDescent="0.3">
      <c r="A2445" s="55">
        <v>2697</v>
      </c>
      <c r="B2445" s="4" t="s">
        <v>4597</v>
      </c>
      <c r="C2445" s="96" t="s">
        <v>8</v>
      </c>
      <c r="D2445" s="48" t="s">
        <v>3397</v>
      </c>
      <c r="E2445" s="4" t="s">
        <v>4598</v>
      </c>
      <c r="F2445" s="7" t="s">
        <v>63</v>
      </c>
      <c r="G2445" s="7" t="s">
        <v>11</v>
      </c>
      <c r="H2445" s="7" t="s">
        <v>4589</v>
      </c>
      <c r="I2445" s="47" t="s">
        <v>5189</v>
      </c>
      <c r="J2445" s="47"/>
      <c r="K2445" s="47">
        <f t="shared" si="42"/>
        <v>1</v>
      </c>
      <c r="Y2445">
        <v>1</v>
      </c>
      <c r="AI2445">
        <v>1</v>
      </c>
      <c r="AJ2445">
        <v>1</v>
      </c>
      <c r="AM2445" s="59">
        <v>1</v>
      </c>
      <c r="EH2445" s="7" t="str">
        <f>VLOOKUP(B2445,'[1]FT Base GRAL'!$B$6:$AB$2733,27,0)</f>
        <v>SLP</v>
      </c>
    </row>
    <row r="2446" spans="1:138" ht="15.75" x14ac:dyDescent="0.3">
      <c r="A2446" s="55">
        <v>2698</v>
      </c>
      <c r="B2446" s="4" t="s">
        <v>4599</v>
      </c>
      <c r="C2446" s="96" t="s">
        <v>8</v>
      </c>
      <c r="D2446" s="48" t="s">
        <v>3397</v>
      </c>
      <c r="E2446" s="4" t="s">
        <v>4588</v>
      </c>
      <c r="F2446" s="7" t="s">
        <v>63</v>
      </c>
      <c r="G2446" s="7" t="s">
        <v>11</v>
      </c>
      <c r="H2446" s="7" t="s">
        <v>4589</v>
      </c>
      <c r="I2446" s="47" t="s">
        <v>5189</v>
      </c>
      <c r="J2446" s="47"/>
      <c r="K2446" s="47">
        <f t="shared" si="42"/>
        <v>1</v>
      </c>
      <c r="AD2446">
        <v>1</v>
      </c>
      <c r="AE2446">
        <v>1</v>
      </c>
      <c r="AF2446">
        <v>1</v>
      </c>
      <c r="AG2446">
        <v>1</v>
      </c>
      <c r="AH2446" s="59">
        <v>1</v>
      </c>
      <c r="EH2446" s="7" t="str">
        <f>VLOOKUP(B2446,'[1]FT Base GRAL'!$B$6:$AB$2733,27,0)</f>
        <v>QRO</v>
      </c>
    </row>
    <row r="2447" spans="1:138" ht="15.75" x14ac:dyDescent="0.3">
      <c r="A2447" s="55">
        <v>2699</v>
      </c>
      <c r="B2447" s="4" t="s">
        <v>4600</v>
      </c>
      <c r="C2447" s="96" t="s">
        <v>8</v>
      </c>
      <c r="D2447" s="48" t="s">
        <v>3397</v>
      </c>
      <c r="E2447" s="4" t="s">
        <v>4592</v>
      </c>
      <c r="F2447" s="7" t="s">
        <v>63</v>
      </c>
      <c r="G2447" s="7" t="s">
        <v>11</v>
      </c>
      <c r="H2447" s="7" t="s">
        <v>4589</v>
      </c>
      <c r="I2447" s="47" t="s">
        <v>5171</v>
      </c>
      <c r="J2447" s="47"/>
      <c r="K2447" s="47">
        <f t="shared" si="42"/>
        <v>0</v>
      </c>
      <c r="AD2447">
        <v>1</v>
      </c>
      <c r="AE2447">
        <v>1</v>
      </c>
      <c r="AF2447">
        <v>1</v>
      </c>
      <c r="EH2447" s="7" t="str">
        <f>VLOOKUP(B2447,'[1]FT Base GRAL'!$B$6:$AB$2733,27,0)</f>
        <v>QRO</v>
      </c>
    </row>
    <row r="2448" spans="1:138" ht="15.75" x14ac:dyDescent="0.3">
      <c r="A2448" s="55">
        <v>2700</v>
      </c>
      <c r="B2448" s="4" t="s">
        <v>4601</v>
      </c>
      <c r="C2448" s="96" t="s">
        <v>8</v>
      </c>
      <c r="D2448" s="48" t="s">
        <v>3397</v>
      </c>
      <c r="E2448" s="4" t="s">
        <v>4594</v>
      </c>
      <c r="F2448" s="7" t="s">
        <v>63</v>
      </c>
      <c r="G2448" s="7" t="s">
        <v>11</v>
      </c>
      <c r="H2448" s="7" t="s">
        <v>4589</v>
      </c>
      <c r="I2448" s="47" t="s">
        <v>5171</v>
      </c>
      <c r="J2448" s="47"/>
      <c r="K2448" s="47">
        <f t="shared" si="42"/>
        <v>0</v>
      </c>
      <c r="AD2448">
        <v>1</v>
      </c>
      <c r="EH2448" s="7" t="str">
        <f>VLOOKUP(B2448,'[1]FT Base GRAL'!$B$6:$AB$2733,27,0)</f>
        <v>QRO</v>
      </c>
    </row>
    <row r="2449" spans="1:138" ht="15.75" x14ac:dyDescent="0.3">
      <c r="A2449" s="55">
        <v>2701</v>
      </c>
      <c r="B2449" s="4" t="s">
        <v>4602</v>
      </c>
      <c r="C2449" s="96" t="s">
        <v>8</v>
      </c>
      <c r="D2449" s="48" t="s">
        <v>3397</v>
      </c>
      <c r="E2449" s="4" t="s">
        <v>4596</v>
      </c>
      <c r="F2449" s="7" t="s">
        <v>63</v>
      </c>
      <c r="G2449" s="7" t="s">
        <v>11</v>
      </c>
      <c r="H2449" s="7" t="s">
        <v>4589</v>
      </c>
      <c r="I2449" s="47" t="s">
        <v>5171</v>
      </c>
      <c r="J2449" s="47"/>
      <c r="K2449" s="47">
        <f t="shared" si="42"/>
        <v>0</v>
      </c>
      <c r="AD2449">
        <v>1</v>
      </c>
      <c r="AE2449">
        <v>1</v>
      </c>
      <c r="AF2449">
        <v>1</v>
      </c>
      <c r="EH2449" s="7" t="str">
        <f>VLOOKUP(B2449,'[1]FT Base GRAL'!$B$6:$AB$2733,27,0)</f>
        <v>QRO</v>
      </c>
    </row>
    <row r="2450" spans="1:138" ht="15.75" x14ac:dyDescent="0.3">
      <c r="A2450" s="55">
        <v>2702</v>
      </c>
      <c r="B2450" s="4" t="s">
        <v>4603</v>
      </c>
      <c r="C2450" s="96" t="s">
        <v>8</v>
      </c>
      <c r="D2450" s="48" t="s">
        <v>3397</v>
      </c>
      <c r="E2450" s="4" t="s">
        <v>4598</v>
      </c>
      <c r="F2450" s="7" t="s">
        <v>63</v>
      </c>
      <c r="G2450" s="7" t="s">
        <v>11</v>
      </c>
      <c r="H2450" s="7" t="s">
        <v>4589</v>
      </c>
      <c r="I2450" s="47" t="s">
        <v>5171</v>
      </c>
      <c r="J2450" s="47"/>
      <c r="K2450" s="47">
        <f t="shared" si="42"/>
        <v>0</v>
      </c>
      <c r="AD2450">
        <v>1</v>
      </c>
      <c r="AE2450">
        <v>1</v>
      </c>
      <c r="AF2450">
        <v>1</v>
      </c>
      <c r="EH2450" s="7" t="str">
        <f>VLOOKUP(B2450,'[1]FT Base GRAL'!$B$6:$AB$2733,27,0)</f>
        <v>QRO</v>
      </c>
    </row>
    <row r="2451" spans="1:138" ht="15.75" x14ac:dyDescent="0.3">
      <c r="A2451" s="55">
        <v>2703</v>
      </c>
      <c r="B2451" s="4" t="s">
        <v>4604</v>
      </c>
      <c r="C2451" s="90" t="s">
        <v>41</v>
      </c>
      <c r="E2451" s="16" t="s">
        <v>4605</v>
      </c>
      <c r="F2451" s="14" t="s">
        <v>63</v>
      </c>
      <c r="G2451" s="29" t="s">
        <v>11</v>
      </c>
      <c r="H2451" s="29" t="s">
        <v>4589</v>
      </c>
      <c r="I2451" s="47" t="s">
        <v>5189</v>
      </c>
      <c r="J2451" s="47"/>
      <c r="K2451" s="47">
        <f t="shared" si="42"/>
        <v>1</v>
      </c>
      <c r="Z2451" s="62">
        <v>1</v>
      </c>
      <c r="AC2451" s="59">
        <v>1</v>
      </c>
      <c r="EH2451" s="7" t="str">
        <f>VLOOKUP(B2451,'[1]FT Base GRAL'!$B$6:$AB$2733,27,0)</f>
        <v>SLP-JunAcla</v>
      </c>
    </row>
    <row r="2452" spans="1:138" ht="15.75" x14ac:dyDescent="0.3">
      <c r="A2452" s="55">
        <v>2704</v>
      </c>
      <c r="B2452" s="4" t="s">
        <v>4606</v>
      </c>
      <c r="C2452" s="90" t="s">
        <v>41</v>
      </c>
      <c r="E2452" s="16" t="s">
        <v>4588</v>
      </c>
      <c r="F2452" s="7" t="s">
        <v>63</v>
      </c>
      <c r="G2452" s="14" t="s">
        <v>34</v>
      </c>
      <c r="H2452" s="7" t="s">
        <v>4589</v>
      </c>
      <c r="I2452" s="47" t="s">
        <v>5189</v>
      </c>
      <c r="J2452" s="47"/>
      <c r="K2452" s="47">
        <f t="shared" si="42"/>
        <v>1</v>
      </c>
      <c r="BO2452">
        <v>1</v>
      </c>
      <c r="BR2452" s="59">
        <v>1</v>
      </c>
      <c r="EH2452" s="7" t="str">
        <f>VLOOKUP(B2452,'[1]FT Base GRAL'!$B$6:$AB$2733,27,0)</f>
        <v>TAB-GRA-JunAcla</v>
      </c>
    </row>
    <row r="2453" spans="1:138" ht="15.75" x14ac:dyDescent="0.3">
      <c r="A2453" s="55">
        <v>2705</v>
      </c>
      <c r="B2453" s="4" t="s">
        <v>4607</v>
      </c>
      <c r="C2453" s="90" t="s">
        <v>41</v>
      </c>
      <c r="E2453" s="16" t="s">
        <v>4608</v>
      </c>
      <c r="F2453" s="14" t="s">
        <v>63</v>
      </c>
      <c r="G2453" s="29" t="s">
        <v>11</v>
      </c>
      <c r="H2453" s="7" t="s">
        <v>4589</v>
      </c>
      <c r="I2453" s="47" t="s">
        <v>5189</v>
      </c>
      <c r="J2453" s="47"/>
      <c r="K2453" s="47">
        <f t="shared" si="42"/>
        <v>1</v>
      </c>
      <c r="Z2453" s="62">
        <v>1</v>
      </c>
      <c r="AC2453" s="59">
        <v>1</v>
      </c>
      <c r="EH2453" s="7" t="str">
        <f>VLOOKUP(B2453,'[1]FT Base GRAL'!$B$6:$AB$2733,27,0)</f>
        <v>SLP-JunAcla</v>
      </c>
    </row>
    <row r="2454" spans="1:138" ht="15.75" x14ac:dyDescent="0.3">
      <c r="A2454" s="55">
        <v>2706</v>
      </c>
      <c r="B2454" s="4" t="s">
        <v>4609</v>
      </c>
      <c r="C2454" s="90" t="s">
        <v>41</v>
      </c>
      <c r="E2454" s="16" t="s">
        <v>4610</v>
      </c>
      <c r="F2454" s="14" t="s">
        <v>63</v>
      </c>
      <c r="G2454" s="29" t="s">
        <v>11</v>
      </c>
      <c r="H2454" s="7" t="s">
        <v>4589</v>
      </c>
      <c r="I2454" s="47" t="s">
        <v>5189</v>
      </c>
      <c r="J2454" s="47"/>
      <c r="K2454" s="47">
        <f t="shared" si="42"/>
        <v>1</v>
      </c>
      <c r="Z2454" s="62">
        <v>1</v>
      </c>
      <c r="AC2454" s="59">
        <v>1</v>
      </c>
      <c r="EH2454" s="7" t="str">
        <f>VLOOKUP(B2454,'[1]FT Base GRAL'!$B$6:$AB$2733,27,0)</f>
        <v>SLP-JunAcla</v>
      </c>
    </row>
    <row r="2455" spans="1:138" ht="15.75" x14ac:dyDescent="0.3">
      <c r="A2455" s="55">
        <v>2707</v>
      </c>
      <c r="B2455" s="4" t="s">
        <v>4721</v>
      </c>
      <c r="C2455" s="90" t="s">
        <v>41</v>
      </c>
      <c r="E2455" s="4" t="s">
        <v>4592</v>
      </c>
      <c r="F2455" s="7" t="s">
        <v>63</v>
      </c>
      <c r="G2455" s="7" t="s">
        <v>34</v>
      </c>
      <c r="H2455" s="7" t="s">
        <v>4589</v>
      </c>
      <c r="I2455" s="47" t="s">
        <v>5189</v>
      </c>
      <c r="J2455" s="47"/>
      <c r="K2455" s="47">
        <f t="shared" si="42"/>
        <v>1</v>
      </c>
      <c r="AG2455">
        <v>1</v>
      </c>
      <c r="AH2455" s="59">
        <v>1</v>
      </c>
      <c r="EH2455" s="7" t="str">
        <f>VLOOKUP(B2455,'[1]FT Base GRAL'!$B$6:$AB$2733,27,0)</f>
        <v>QRO-JunAcla</v>
      </c>
    </row>
    <row r="2456" spans="1:138" ht="15.75" x14ac:dyDescent="0.3">
      <c r="A2456" s="55">
        <v>2708</v>
      </c>
      <c r="B2456" s="4" t="s">
        <v>4611</v>
      </c>
      <c r="C2456" s="90" t="s">
        <v>41</v>
      </c>
      <c r="D2456" s="13"/>
      <c r="E2456" s="4" t="s">
        <v>4594</v>
      </c>
      <c r="F2456" s="14" t="s">
        <v>63</v>
      </c>
      <c r="G2456" s="14" t="e">
        <v>#REF!</v>
      </c>
      <c r="H2456" s="7" t="s">
        <v>4589</v>
      </c>
      <c r="I2456" s="47" t="s">
        <v>5171</v>
      </c>
      <c r="J2456" s="47"/>
      <c r="K2456" s="47">
        <f t="shared" si="42"/>
        <v>0</v>
      </c>
      <c r="AE2456">
        <v>1</v>
      </c>
      <c r="AF2456">
        <v>1</v>
      </c>
      <c r="EH2456" s="7" t="str">
        <f>VLOOKUP(B2456,'[1]FT Base GRAL'!$B$6:$AB$2733,27,0)</f>
        <v>QRO-JunAcla</v>
      </c>
    </row>
    <row r="2457" spans="1:138" ht="15.75" x14ac:dyDescent="0.3">
      <c r="A2457" s="55">
        <v>2709</v>
      </c>
      <c r="B2457" s="4" t="s">
        <v>4723</v>
      </c>
      <c r="C2457" s="90" t="s">
        <v>41</v>
      </c>
      <c r="E2457" s="4" t="s">
        <v>4596</v>
      </c>
      <c r="F2457" s="7" t="s">
        <v>63</v>
      </c>
      <c r="G2457" s="7" t="s">
        <v>34</v>
      </c>
      <c r="H2457" s="7" t="s">
        <v>4589</v>
      </c>
      <c r="I2457" s="47" t="s">
        <v>5189</v>
      </c>
      <c r="J2457" s="47"/>
      <c r="K2457" s="47">
        <f t="shared" si="42"/>
        <v>1</v>
      </c>
      <c r="AG2457">
        <v>1</v>
      </c>
      <c r="AH2457" s="59">
        <v>1</v>
      </c>
      <c r="EH2457" s="7" t="str">
        <f>VLOOKUP(B2457,'[1]FT Base GRAL'!$B$6:$AB$2733,27,0)</f>
        <v>QRO-JunAcla</v>
      </c>
    </row>
    <row r="2458" spans="1:138" ht="15.75" x14ac:dyDescent="0.3">
      <c r="A2458" s="55">
        <v>2710</v>
      </c>
      <c r="B2458" s="4" t="s">
        <v>4724</v>
      </c>
      <c r="C2458" s="90" t="s">
        <v>41</v>
      </c>
      <c r="E2458" s="4" t="s">
        <v>4598</v>
      </c>
      <c r="F2458" s="7" t="s">
        <v>63</v>
      </c>
      <c r="G2458" s="7" t="s">
        <v>34</v>
      </c>
      <c r="H2458" s="7" t="s">
        <v>4589</v>
      </c>
      <c r="I2458" s="47" t="s">
        <v>5189</v>
      </c>
      <c r="J2458" s="47"/>
      <c r="K2458" s="47">
        <f t="shared" si="42"/>
        <v>1</v>
      </c>
      <c r="AG2458">
        <v>1</v>
      </c>
      <c r="AH2458" s="59">
        <v>1</v>
      </c>
      <c r="EH2458" s="7" t="str">
        <f>VLOOKUP(B2458,'[1]FT Base GRAL'!$B$6:$AB$2733,27,0)</f>
        <v>QRO-JunAcla</v>
      </c>
    </row>
    <row r="2459" spans="1:138" ht="15.75" x14ac:dyDescent="0.3">
      <c r="A2459" s="55">
        <v>2711</v>
      </c>
      <c r="B2459" s="4" t="s">
        <v>4612</v>
      </c>
      <c r="C2459" s="90" t="s">
        <v>41</v>
      </c>
      <c r="E2459" s="16" t="s">
        <v>4613</v>
      </c>
      <c r="F2459" s="7" t="s">
        <v>63</v>
      </c>
      <c r="G2459" s="7" t="s">
        <v>11</v>
      </c>
      <c r="H2459" s="7" t="s">
        <v>4584</v>
      </c>
      <c r="I2459" s="47" t="s">
        <v>5189</v>
      </c>
      <c r="J2459" s="47"/>
      <c r="K2459" s="47">
        <f t="shared" si="42"/>
        <v>1</v>
      </c>
      <c r="BT2459">
        <v>1</v>
      </c>
      <c r="BW2459" s="59">
        <v>1</v>
      </c>
      <c r="EH2459" s="7" t="str">
        <f>VLOOKUP(B2459,'[1]FT Base GRAL'!$B$6:$AB$2733,27,0)</f>
        <v>TAB-AE-UNEME-JunAcla</v>
      </c>
    </row>
    <row r="2460" spans="1:138" ht="15.75" x14ac:dyDescent="0.3">
      <c r="A2460" s="55">
        <v>2712</v>
      </c>
      <c r="B2460" s="4" t="s">
        <v>4722</v>
      </c>
      <c r="C2460" s="90" t="s">
        <v>41</v>
      </c>
      <c r="E2460" s="4" t="s">
        <v>4594</v>
      </c>
      <c r="F2460" s="7" t="s">
        <v>63</v>
      </c>
      <c r="G2460" s="7" t="s">
        <v>34</v>
      </c>
      <c r="H2460" s="7" t="s">
        <v>4589</v>
      </c>
      <c r="I2460" s="47" t="s">
        <v>5189</v>
      </c>
      <c r="J2460" s="47"/>
      <c r="K2460" s="47">
        <f t="shared" si="42"/>
        <v>1</v>
      </c>
      <c r="AG2460">
        <v>1</v>
      </c>
      <c r="AH2460" s="59">
        <v>1</v>
      </c>
      <c r="EH2460" s="7" t="str">
        <f>VLOOKUP(B2460,'[1]FT Base GRAL'!$B$6:$AB$2733,27,0)</f>
        <v>QRO-JunAcla</v>
      </c>
    </row>
    <row r="2461" spans="1:138" ht="15.75" x14ac:dyDescent="0.3">
      <c r="A2461" s="55">
        <v>2713</v>
      </c>
      <c r="B2461" s="4" t="s">
        <v>4614</v>
      </c>
      <c r="C2461" s="96" t="s">
        <v>8</v>
      </c>
      <c r="D2461" s="48" t="s">
        <v>3397</v>
      </c>
      <c r="E2461" s="4" t="s">
        <v>4615</v>
      </c>
      <c r="F2461" s="7" t="s">
        <v>63</v>
      </c>
      <c r="G2461" s="7" t="s">
        <v>11</v>
      </c>
      <c r="H2461" s="7" t="s">
        <v>4616</v>
      </c>
      <c r="I2461" s="47" t="s">
        <v>5189</v>
      </c>
      <c r="J2461" s="47"/>
      <c r="K2461" s="47">
        <f t="shared" si="42"/>
        <v>1</v>
      </c>
      <c r="R2461">
        <v>1</v>
      </c>
      <c r="X2461" s="59">
        <v>1</v>
      </c>
      <c r="BN2461">
        <v>1</v>
      </c>
      <c r="EH2461" s="7" t="str">
        <f>VLOOKUP(B2461,'[1]FT Base GRAL'!$B$6:$AB$2733,27,0)</f>
        <v>SON</v>
      </c>
    </row>
    <row r="2462" spans="1:138" ht="15.75" x14ac:dyDescent="0.3">
      <c r="A2462" s="55">
        <v>2714</v>
      </c>
      <c r="B2462" s="4" t="s">
        <v>4617</v>
      </c>
      <c r="C2462" s="96" t="s">
        <v>8</v>
      </c>
      <c r="D2462" s="48" t="s">
        <v>3397</v>
      </c>
      <c r="E2462" s="4" t="s">
        <v>4615</v>
      </c>
      <c r="F2462" s="7" t="s">
        <v>63</v>
      </c>
      <c r="G2462" s="7" t="s">
        <v>11</v>
      </c>
      <c r="H2462" s="7" t="s">
        <v>4616</v>
      </c>
      <c r="I2462" s="47" t="s">
        <v>5189</v>
      </c>
      <c r="J2462" s="47"/>
      <c r="K2462" s="47">
        <f t="shared" si="42"/>
        <v>1</v>
      </c>
      <c r="BS2462">
        <v>1</v>
      </c>
      <c r="BT2462">
        <v>1</v>
      </c>
      <c r="BW2462" s="59">
        <v>1</v>
      </c>
      <c r="EH2462" s="7" t="str">
        <f>VLOOKUP(B2462,'[1]FT Base GRAL'!$B$6:$AB$2733,27,0)</f>
        <v>TAB</v>
      </c>
    </row>
    <row r="2463" spans="1:138" ht="15.75" x14ac:dyDescent="0.3">
      <c r="A2463" s="55">
        <v>2715</v>
      </c>
      <c r="B2463" s="4" t="s">
        <v>4618</v>
      </c>
      <c r="C2463" s="90" t="s">
        <v>41</v>
      </c>
      <c r="E2463" s="16" t="s">
        <v>4615</v>
      </c>
      <c r="F2463" s="7" t="s">
        <v>63</v>
      </c>
      <c r="G2463" s="14" t="s">
        <v>34</v>
      </c>
      <c r="H2463" s="7" t="s">
        <v>4616</v>
      </c>
      <c r="I2463" s="47" t="s">
        <v>5189</v>
      </c>
      <c r="J2463" s="47"/>
      <c r="K2463" s="47">
        <f t="shared" si="42"/>
        <v>1</v>
      </c>
      <c r="BO2463">
        <v>1</v>
      </c>
      <c r="BR2463" s="59">
        <v>1</v>
      </c>
      <c r="EH2463" s="7" t="str">
        <f>VLOOKUP(B2463,'[1]FT Base GRAL'!$B$6:$AB$2733,27,0)</f>
        <v>TAB-GRA-JunAcla</v>
      </c>
    </row>
    <row r="2464" spans="1:138" ht="15.75" x14ac:dyDescent="0.3">
      <c r="A2464" s="55">
        <v>2716</v>
      </c>
      <c r="B2464" s="4" t="s">
        <v>4619</v>
      </c>
      <c r="C2464" s="96" t="s">
        <v>8</v>
      </c>
      <c r="D2464" s="48"/>
      <c r="E2464" s="4" t="s">
        <v>4620</v>
      </c>
      <c r="F2464" s="7" t="s">
        <v>53</v>
      </c>
      <c r="G2464" s="7" t="s">
        <v>34</v>
      </c>
      <c r="H2464" s="7" t="s">
        <v>54</v>
      </c>
      <c r="I2464" s="47" t="s">
        <v>5189</v>
      </c>
      <c r="J2464" s="47"/>
      <c r="K2464" s="47">
        <f t="shared" si="42"/>
        <v>6</v>
      </c>
      <c r="R2464">
        <v>1</v>
      </c>
      <c r="X2464" s="59">
        <v>1</v>
      </c>
      <c r="Y2464">
        <v>1</v>
      </c>
      <c r="Z2464">
        <v>1</v>
      </c>
      <c r="AC2464" s="59">
        <v>1</v>
      </c>
      <c r="AD2464">
        <v>1</v>
      </c>
      <c r="AE2464">
        <v>1</v>
      </c>
      <c r="AH2464" s="59">
        <v>1</v>
      </c>
      <c r="AI2464">
        <v>1</v>
      </c>
      <c r="AJ2464">
        <v>1</v>
      </c>
      <c r="AM2464" s="59">
        <v>1</v>
      </c>
      <c r="AN2464">
        <v>1</v>
      </c>
      <c r="AT2464" s="59">
        <v>1</v>
      </c>
      <c r="DE2464">
        <v>1</v>
      </c>
      <c r="DF2464">
        <v>1</v>
      </c>
      <c r="DI2464" s="59">
        <v>1</v>
      </c>
      <c r="EH2464" s="7" t="str">
        <f>VLOOKUP(B2464,'[1]FT Base GRAL'!$B$6:$AB$2733,27,0)</f>
        <v>SLP</v>
      </c>
    </row>
    <row r="2465" spans="1:138" ht="15.75" x14ac:dyDescent="0.3">
      <c r="A2465" s="55">
        <v>2717</v>
      </c>
      <c r="B2465" s="26" t="s">
        <v>4621</v>
      </c>
      <c r="C2465" s="97" t="s">
        <v>19</v>
      </c>
      <c r="D2465" s="48"/>
      <c r="E2465" s="4" t="s">
        <v>4622</v>
      </c>
      <c r="F2465" s="7" t="s">
        <v>53</v>
      </c>
      <c r="G2465" s="7" t="s">
        <v>34</v>
      </c>
      <c r="H2465" s="7" t="s">
        <v>54</v>
      </c>
      <c r="I2465" s="47" t="s">
        <v>5169</v>
      </c>
      <c r="J2465" s="47"/>
      <c r="K2465" s="47">
        <f t="shared" si="42"/>
        <v>0</v>
      </c>
      <c r="EH2465" s="108" t="str">
        <f>VLOOKUP(B2465,'[1]FT Base GRAL'!$B$6:$AB$2733,27,0)</f>
        <v>TEX</v>
      </c>
    </row>
    <row r="2466" spans="1:138" ht="15.75" x14ac:dyDescent="0.3">
      <c r="A2466" s="55">
        <v>2718</v>
      </c>
      <c r="B2466" s="4" t="s">
        <v>4623</v>
      </c>
      <c r="C2466" s="96" t="s">
        <v>8</v>
      </c>
      <c r="D2466" s="48"/>
      <c r="E2466" s="4" t="s">
        <v>4624</v>
      </c>
      <c r="F2466" s="7" t="s">
        <v>53</v>
      </c>
      <c r="G2466" s="7" t="s">
        <v>34</v>
      </c>
      <c r="H2466" s="7" t="s">
        <v>54</v>
      </c>
      <c r="I2466" s="47" t="s">
        <v>5189</v>
      </c>
      <c r="J2466" s="47"/>
      <c r="K2466" s="47">
        <f t="shared" si="42"/>
        <v>3</v>
      </c>
      <c r="R2466">
        <v>1</v>
      </c>
      <c r="X2466" s="59">
        <v>1</v>
      </c>
      <c r="Y2466">
        <v>1</v>
      </c>
      <c r="AD2466">
        <v>1</v>
      </c>
      <c r="AI2466">
        <v>1</v>
      </c>
      <c r="AM2466" s="59">
        <v>1</v>
      </c>
      <c r="AN2466">
        <v>1</v>
      </c>
      <c r="AT2466" s="59">
        <v>1</v>
      </c>
      <c r="EH2466" s="7" t="str">
        <f>VLOOKUP(B2466,'[1]FT Base GRAL'!$B$6:$AB$2733,27,0)</f>
        <v>SLP</v>
      </c>
    </row>
    <row r="2467" spans="1:138" ht="15.75" x14ac:dyDescent="0.3">
      <c r="A2467" s="55">
        <v>2719</v>
      </c>
      <c r="B2467" s="26" t="s">
        <v>4625</v>
      </c>
      <c r="C2467" s="97" t="s">
        <v>19</v>
      </c>
      <c r="D2467" s="45"/>
      <c r="E2467" s="4" t="s">
        <v>4626</v>
      </c>
      <c r="F2467" s="7" t="s">
        <v>53</v>
      </c>
      <c r="G2467" s="7" t="s">
        <v>34</v>
      </c>
      <c r="H2467" s="7" t="s">
        <v>54</v>
      </c>
      <c r="I2467" s="47" t="s">
        <v>5169</v>
      </c>
      <c r="J2467" s="47"/>
      <c r="K2467" s="47">
        <f t="shared" si="42"/>
        <v>0</v>
      </c>
      <c r="EH2467" s="108" t="str">
        <f>VLOOKUP(B2467,'[1]FT Base GRAL'!$B$6:$AB$2733,27,0)</f>
        <v>TEX</v>
      </c>
    </row>
    <row r="2468" spans="1:138" ht="15.75" x14ac:dyDescent="0.3">
      <c r="A2468" s="55">
        <v>2720</v>
      </c>
      <c r="B2468" s="4" t="s">
        <v>4627</v>
      </c>
      <c r="C2468" s="90" t="s">
        <v>41</v>
      </c>
      <c r="D2468" s="45"/>
      <c r="E2468" s="4" t="s">
        <v>4624</v>
      </c>
      <c r="F2468" s="14" t="s">
        <v>121</v>
      </c>
      <c r="G2468" s="14" t="s">
        <v>34</v>
      </c>
      <c r="H2468" s="7" t="s">
        <v>54</v>
      </c>
      <c r="I2468" s="47" t="s">
        <v>5189</v>
      </c>
      <c r="J2468" s="47"/>
      <c r="K2468" s="47">
        <f t="shared" si="42"/>
        <v>1</v>
      </c>
      <c r="AE2468">
        <v>1</v>
      </c>
      <c r="AH2468" s="59">
        <v>1</v>
      </c>
      <c r="EH2468" s="7" t="str">
        <f>VLOOKUP(B2468,'[1]FT Base GRAL'!$B$6:$AB$2733,27,0)</f>
        <v>QRO-JunAcla</v>
      </c>
    </row>
    <row r="2469" spans="1:138" ht="15.75" x14ac:dyDescent="0.3">
      <c r="A2469" s="55">
        <v>2721</v>
      </c>
      <c r="B2469" s="4" t="s">
        <v>4628</v>
      </c>
      <c r="C2469" s="90" t="s">
        <v>41</v>
      </c>
      <c r="E2469" s="16" t="s">
        <v>4624</v>
      </c>
      <c r="F2469" s="7" t="s">
        <v>53</v>
      </c>
      <c r="G2469" s="7" t="s">
        <v>34</v>
      </c>
      <c r="H2469" s="7" t="s">
        <v>54</v>
      </c>
      <c r="I2469" s="47" t="s">
        <v>5189</v>
      </c>
      <c r="J2469" s="47"/>
      <c r="K2469" s="47">
        <f t="shared" si="42"/>
        <v>1</v>
      </c>
      <c r="Z2469" s="62">
        <v>1</v>
      </c>
      <c r="AC2469" s="59">
        <v>1</v>
      </c>
      <c r="EH2469" s="7" t="str">
        <f>VLOOKUP(B2469,'[1]FT Base GRAL'!$B$6:$AB$2733,27,0)</f>
        <v>SLP-JunAcla</v>
      </c>
    </row>
    <row r="2470" spans="1:138" ht="15.75" x14ac:dyDescent="0.3">
      <c r="A2470" s="55">
        <v>2721</v>
      </c>
      <c r="B2470" s="4" t="s">
        <v>5172</v>
      </c>
      <c r="C2470" s="96" t="s">
        <v>8</v>
      </c>
      <c r="I2470" s="47" t="s">
        <v>5171</v>
      </c>
      <c r="K2470" s="47">
        <f t="shared" si="42"/>
        <v>0</v>
      </c>
      <c r="AD2470">
        <v>1</v>
      </c>
      <c r="EH2470" s="111" t="s">
        <v>5185</v>
      </c>
    </row>
    <row r="2471" spans="1:138" ht="15.75" x14ac:dyDescent="0.3">
      <c r="A2471" s="55">
        <v>2721</v>
      </c>
      <c r="B2471" s="4" t="s">
        <v>5173</v>
      </c>
      <c r="C2471" s="96" t="s">
        <v>8</v>
      </c>
      <c r="I2471" s="47" t="s">
        <v>5171</v>
      </c>
      <c r="K2471" s="47">
        <f t="shared" si="42"/>
        <v>0</v>
      </c>
      <c r="AD2471">
        <v>1</v>
      </c>
      <c r="EH2471" s="111" t="s">
        <v>5185</v>
      </c>
    </row>
    <row r="2472" spans="1:138" ht="15.75" x14ac:dyDescent="0.3">
      <c r="A2472" s="55">
        <v>2721</v>
      </c>
      <c r="B2472" s="4" t="s">
        <v>5174</v>
      </c>
      <c r="C2472" s="96" t="s">
        <v>8</v>
      </c>
      <c r="I2472" s="47" t="s">
        <v>5171</v>
      </c>
      <c r="K2472" s="47">
        <f t="shared" si="42"/>
        <v>0</v>
      </c>
      <c r="AD2472">
        <v>1</v>
      </c>
      <c r="EH2472" s="111" t="s">
        <v>5185</v>
      </c>
    </row>
    <row r="2473" spans="1:138" ht="15.75" x14ac:dyDescent="0.3">
      <c r="A2473" s="55">
        <v>2721</v>
      </c>
      <c r="B2473" s="4" t="s">
        <v>5175</v>
      </c>
      <c r="C2473" s="96" t="s">
        <v>8</v>
      </c>
      <c r="I2473" s="47" t="s">
        <v>5171</v>
      </c>
      <c r="K2473" s="47">
        <f t="shared" si="42"/>
        <v>0</v>
      </c>
      <c r="AD2473">
        <v>1</v>
      </c>
      <c r="EH2473" s="111" t="s">
        <v>5185</v>
      </c>
    </row>
    <row r="2474" spans="1:138" ht="15.75" x14ac:dyDescent="0.3">
      <c r="A2474" s="55">
        <v>2721</v>
      </c>
      <c r="B2474" s="4" t="s">
        <v>5176</v>
      </c>
      <c r="C2474" s="96" t="s">
        <v>8</v>
      </c>
      <c r="I2474" s="47" t="s">
        <v>5171</v>
      </c>
      <c r="K2474" s="47">
        <f t="shared" si="42"/>
        <v>0</v>
      </c>
      <c r="AD2474">
        <v>1</v>
      </c>
      <c r="EH2474" s="111" t="s">
        <v>5185</v>
      </c>
    </row>
    <row r="2475" spans="1:138" ht="15.75" x14ac:dyDescent="0.3">
      <c r="A2475" s="55">
        <v>2721</v>
      </c>
      <c r="B2475" s="4" t="s">
        <v>5177</v>
      </c>
      <c r="C2475" s="96" t="s">
        <v>8</v>
      </c>
      <c r="I2475" s="47" t="s">
        <v>5171</v>
      </c>
      <c r="K2475" s="47">
        <f t="shared" si="42"/>
        <v>0</v>
      </c>
      <c r="AD2475">
        <v>1</v>
      </c>
      <c r="EH2475" s="111" t="s">
        <v>5185</v>
      </c>
    </row>
    <row r="2476" spans="1:138" ht="15.75" x14ac:dyDescent="0.3">
      <c r="A2476" s="55">
        <v>2721</v>
      </c>
      <c r="B2476" s="4" t="s">
        <v>5178</v>
      </c>
      <c r="C2476" s="96" t="s">
        <v>8</v>
      </c>
      <c r="I2476" s="47" t="s">
        <v>5171</v>
      </c>
      <c r="K2476" s="47">
        <f t="shared" si="42"/>
        <v>0</v>
      </c>
      <c r="AD2476">
        <v>1</v>
      </c>
      <c r="EH2476" s="111" t="s">
        <v>5185</v>
      </c>
    </row>
    <row r="2477" spans="1:138" ht="15.75" x14ac:dyDescent="0.3">
      <c r="A2477" s="55">
        <v>2721</v>
      </c>
      <c r="B2477" s="4" t="s">
        <v>5179</v>
      </c>
      <c r="C2477" s="96" t="s">
        <v>8</v>
      </c>
      <c r="I2477" s="47" t="s">
        <v>5171</v>
      </c>
      <c r="K2477" s="47">
        <f t="shared" si="42"/>
        <v>0</v>
      </c>
      <c r="AD2477">
        <v>1</v>
      </c>
      <c r="EH2477" s="111" t="s">
        <v>5185</v>
      </c>
    </row>
    <row r="2478" spans="1:138" ht="15.75" x14ac:dyDescent="0.3">
      <c r="A2478" s="55">
        <v>2721</v>
      </c>
      <c r="B2478" s="4" t="s">
        <v>5180</v>
      </c>
      <c r="C2478" s="96" t="s">
        <v>8</v>
      </c>
      <c r="I2478" s="47" t="s">
        <v>5171</v>
      </c>
      <c r="K2478" s="47">
        <f t="shared" si="42"/>
        <v>0</v>
      </c>
      <c r="AD2478">
        <v>1</v>
      </c>
      <c r="EH2478" s="111" t="s">
        <v>5185</v>
      </c>
    </row>
    <row r="2479" spans="1:138" ht="15.75" x14ac:dyDescent="0.3">
      <c r="A2479" s="55">
        <v>2721</v>
      </c>
      <c r="B2479" s="4" t="s">
        <v>5181</v>
      </c>
      <c r="C2479" s="96" t="s">
        <v>8</v>
      </c>
      <c r="I2479" s="47" t="s">
        <v>5171</v>
      </c>
      <c r="K2479" s="47">
        <f t="shared" si="42"/>
        <v>0</v>
      </c>
      <c r="AD2479">
        <v>1</v>
      </c>
      <c r="EH2479" s="111" t="s">
        <v>5185</v>
      </c>
    </row>
    <row r="2480" spans="1:138" ht="15.75" x14ac:dyDescent="0.3">
      <c r="A2480" s="55">
        <v>2721</v>
      </c>
      <c r="B2480" s="4" t="s">
        <v>5182</v>
      </c>
      <c r="C2480" s="96" t="s">
        <v>8</v>
      </c>
      <c r="I2480" s="47" t="s">
        <v>5171</v>
      </c>
      <c r="K2480" s="47">
        <f t="shared" si="42"/>
        <v>0</v>
      </c>
      <c r="AD2480">
        <v>1</v>
      </c>
      <c r="EH2480" s="111" t="s">
        <v>5185</v>
      </c>
    </row>
    <row r="2481" spans="1:138" ht="15.75" x14ac:dyDescent="0.3">
      <c r="A2481" s="55">
        <v>2721</v>
      </c>
      <c r="B2481" s="4" t="s">
        <v>5183</v>
      </c>
      <c r="C2481" s="96" t="s">
        <v>8</v>
      </c>
      <c r="I2481" s="47" t="s">
        <v>5171</v>
      </c>
      <c r="K2481" s="47">
        <f t="shared" si="42"/>
        <v>0</v>
      </c>
      <c r="AD2481">
        <v>1</v>
      </c>
      <c r="EH2481" s="111" t="s">
        <v>5185</v>
      </c>
    </row>
    <row r="2482" spans="1:138" ht="15.75" x14ac:dyDescent="0.3">
      <c r="A2482" s="55">
        <v>2721</v>
      </c>
      <c r="B2482" s="4" t="s">
        <v>5184</v>
      </c>
      <c r="C2482" s="96" t="s">
        <v>8</v>
      </c>
      <c r="I2482" s="47" t="s">
        <v>5171</v>
      </c>
      <c r="K2482" s="47">
        <f t="shared" si="42"/>
        <v>0</v>
      </c>
      <c r="AD2482">
        <v>1</v>
      </c>
      <c r="EH2482" s="111" t="s">
        <v>5185</v>
      </c>
    </row>
  </sheetData>
  <autoFilter ref="A6:EI2482"/>
  <sortState ref="A5:DW2725">
    <sortCondition ref="B5:B2725"/>
  </sortState>
  <mergeCells count="30">
    <mergeCell ref="ED2:EG2"/>
    <mergeCell ref="DY2:EC2"/>
    <mergeCell ref="DJ2:DN2"/>
    <mergeCell ref="DT2:DX2"/>
    <mergeCell ref="Y2:AC2"/>
    <mergeCell ref="AD2:AH2"/>
    <mergeCell ref="AI2:AM2"/>
    <mergeCell ref="AN2:AT2"/>
    <mergeCell ref="AU2:BA2"/>
    <mergeCell ref="DE2:DI2"/>
    <mergeCell ref="DO2:DS2"/>
    <mergeCell ref="BN2:BR2"/>
    <mergeCell ref="BS2:BW2"/>
    <mergeCell ref="BX2:CB2"/>
    <mergeCell ref="CC2:CG2"/>
    <mergeCell ref="CH2:CJ2"/>
    <mergeCell ref="L2:N2"/>
    <mergeCell ref="O2:Q2"/>
    <mergeCell ref="BD2:BF2"/>
    <mergeCell ref="BG2:BM2"/>
    <mergeCell ref="BB2:BC2"/>
    <mergeCell ref="R2:X2"/>
    <mergeCell ref="R3:X3"/>
    <mergeCell ref="CK2:CO2"/>
    <mergeCell ref="CP2:CT2"/>
    <mergeCell ref="CU2:CY2"/>
    <mergeCell ref="CZ2:DD2"/>
    <mergeCell ref="BN3:BR3"/>
    <mergeCell ref="AN3:AT3"/>
    <mergeCell ref="Y3:AC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8"/>
  <sheetViews>
    <sheetView showGridLines="0" workbookViewId="0">
      <selection activeCell="E9" sqref="E9"/>
    </sheetView>
  </sheetViews>
  <sheetFormatPr baseColWidth="10" defaultRowHeight="15" x14ac:dyDescent="0.25"/>
  <cols>
    <col min="1" max="1" width="108" customWidth="1"/>
  </cols>
  <sheetData>
    <row r="1" spans="1:1" ht="66.75" customHeight="1" x14ac:dyDescent="0.25"/>
    <row r="2" spans="1:1" ht="18.75" x14ac:dyDescent="0.25">
      <c r="A2" s="139" t="s">
        <v>7254</v>
      </c>
    </row>
    <row r="3" spans="1:1" ht="21.75" customHeight="1" x14ac:dyDescent="0.25">
      <c r="A3" s="140" t="s">
        <v>7255</v>
      </c>
    </row>
    <row r="4" spans="1:1" ht="28.5" customHeight="1" x14ac:dyDescent="0.25">
      <c r="A4" s="180" t="s">
        <v>7256</v>
      </c>
    </row>
    <row r="5" spans="1:1" ht="15" customHeight="1" x14ac:dyDescent="0.25">
      <c r="A5" s="180"/>
    </row>
    <row r="6" spans="1:1" ht="30.75" customHeight="1" x14ac:dyDescent="0.25">
      <c r="A6" s="141" t="s">
        <v>7257</v>
      </c>
    </row>
    <row r="7" spans="1:1" ht="18" x14ac:dyDescent="0.35">
      <c r="A7" s="142" t="s">
        <v>7258</v>
      </c>
    </row>
    <row r="8" spans="1:1" ht="18" x14ac:dyDescent="0.25">
      <c r="A8" s="143" t="s">
        <v>7259</v>
      </c>
    </row>
  </sheetData>
  <mergeCells count="1">
    <mergeCell ref="A4:A5"/>
  </mergeCells>
  <pageMargins left="0.25" right="0.25" top="0.75" bottom="0.75" header="0.3" footer="0.3"/>
  <pageSetup scale="99"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28"/>
  <sheetViews>
    <sheetView tabSelected="1" zoomScaleNormal="100" workbookViewId="0">
      <pane xSplit="1" ySplit="2" topLeftCell="B3" activePane="bottomRight" state="frozen"/>
      <selection pane="topRight" activeCell="C1" sqref="C1"/>
      <selection pane="bottomLeft" activeCell="A7" sqref="A7"/>
      <selection pane="bottomRight" activeCell="A3" sqref="A3"/>
    </sheetView>
  </sheetViews>
  <sheetFormatPr baseColWidth="10" defaultRowHeight="18" x14ac:dyDescent="0.35"/>
  <cols>
    <col min="1" max="1" width="9.85546875" style="120" customWidth="1"/>
    <col min="2" max="2" width="32.85546875" style="120" bestFit="1" customWidth="1"/>
    <col min="3" max="3" width="82.7109375" style="127" customWidth="1"/>
    <col min="4" max="4" width="35" style="126" customWidth="1"/>
    <col min="5" max="5" width="19.28515625" style="124" customWidth="1"/>
    <col min="6" max="6" width="30.5703125" style="124" customWidth="1"/>
    <col min="7" max="7" width="17.5703125" style="124" customWidth="1"/>
    <col min="8" max="16384" width="11.42578125" style="122"/>
  </cols>
  <sheetData>
    <row r="1" spans="1:12" ht="96" customHeight="1" x14ac:dyDescent="0.35">
      <c r="A1" s="127"/>
      <c r="B1" s="127"/>
      <c r="E1" s="181" t="s">
        <v>7253</v>
      </c>
      <c r="F1" s="181"/>
      <c r="G1" s="181"/>
      <c r="H1" s="132"/>
    </row>
    <row r="2" spans="1:12" ht="33" customHeight="1" x14ac:dyDescent="0.35">
      <c r="A2" s="119" t="s">
        <v>4732</v>
      </c>
      <c r="B2" s="119" t="s">
        <v>7250</v>
      </c>
      <c r="C2" s="119" t="s">
        <v>7251</v>
      </c>
      <c r="D2" s="119" t="s">
        <v>4</v>
      </c>
      <c r="E2" s="136" t="s">
        <v>5187</v>
      </c>
      <c r="F2" s="138" t="s">
        <v>7252</v>
      </c>
      <c r="G2" s="137" t="s">
        <v>5192</v>
      </c>
      <c r="H2" s="132"/>
      <c r="I2" s="121"/>
      <c r="K2" s="131"/>
      <c r="L2" s="121"/>
    </row>
    <row r="3" spans="1:12" ht="36" customHeight="1" x14ac:dyDescent="0.35">
      <c r="A3" s="128">
        <v>1</v>
      </c>
      <c r="B3" s="123" t="s">
        <v>5424</v>
      </c>
      <c r="C3" s="129" t="s">
        <v>9</v>
      </c>
      <c r="D3" s="130" t="s">
        <v>10</v>
      </c>
      <c r="E3" s="123" t="s">
        <v>11</v>
      </c>
      <c r="F3" s="123" t="s">
        <v>12</v>
      </c>
      <c r="G3" s="123">
        <v>53101159</v>
      </c>
      <c r="H3" s="132"/>
      <c r="I3"/>
      <c r="J3" s="121"/>
      <c r="K3" s="121"/>
      <c r="L3" s="121"/>
    </row>
    <row r="4" spans="1:12" ht="36" customHeight="1" x14ac:dyDescent="0.35">
      <c r="A4" s="128">
        <v>2</v>
      </c>
      <c r="B4" s="123" t="s">
        <v>5425</v>
      </c>
      <c r="C4" s="129" t="s">
        <v>14</v>
      </c>
      <c r="D4" s="130" t="s">
        <v>10</v>
      </c>
      <c r="E4" s="123" t="s">
        <v>11</v>
      </c>
      <c r="F4" s="123" t="s">
        <v>15</v>
      </c>
      <c r="G4" s="123">
        <v>53101161</v>
      </c>
      <c r="H4" s="132"/>
      <c r="I4" s="121"/>
    </row>
    <row r="5" spans="1:12" ht="36" customHeight="1" x14ac:dyDescent="0.35">
      <c r="A5" s="128">
        <v>3</v>
      </c>
      <c r="B5" s="123" t="s">
        <v>5426</v>
      </c>
      <c r="C5" s="129" t="s">
        <v>21</v>
      </c>
      <c r="D5" s="130" t="s">
        <v>10</v>
      </c>
      <c r="E5" s="123" t="s">
        <v>11</v>
      </c>
      <c r="F5" s="123" t="s">
        <v>22</v>
      </c>
      <c r="G5" s="123">
        <v>53101162</v>
      </c>
    </row>
    <row r="6" spans="1:12" ht="36" customHeight="1" x14ac:dyDescent="0.35">
      <c r="A6" s="128">
        <v>4</v>
      </c>
      <c r="B6" s="123" t="s">
        <v>5427</v>
      </c>
      <c r="C6" s="129" t="s">
        <v>26</v>
      </c>
      <c r="D6" s="130" t="s">
        <v>10</v>
      </c>
      <c r="E6" s="123" t="s">
        <v>11</v>
      </c>
      <c r="F6" s="123" t="s">
        <v>27</v>
      </c>
      <c r="G6" s="123">
        <v>53101163</v>
      </c>
    </row>
    <row r="7" spans="1:12" ht="36" customHeight="1" x14ac:dyDescent="0.35">
      <c r="A7" s="128">
        <v>5</v>
      </c>
      <c r="B7" s="123" t="s">
        <v>5428</v>
      </c>
      <c r="C7" s="129" t="s">
        <v>5088</v>
      </c>
      <c r="D7" s="130" t="s">
        <v>10</v>
      </c>
      <c r="E7" s="123" t="s">
        <v>34</v>
      </c>
      <c r="F7" s="123" t="s">
        <v>27</v>
      </c>
      <c r="G7" s="123">
        <v>53101163</v>
      </c>
    </row>
    <row r="8" spans="1:12" ht="36" customHeight="1" x14ac:dyDescent="0.35">
      <c r="A8" s="128">
        <v>6</v>
      </c>
      <c r="B8" s="123" t="s">
        <v>5429</v>
      </c>
      <c r="C8" s="129" t="s">
        <v>29</v>
      </c>
      <c r="D8" s="130" t="s">
        <v>10</v>
      </c>
      <c r="E8" s="123" t="s">
        <v>11</v>
      </c>
      <c r="F8" s="123" t="s">
        <v>30</v>
      </c>
      <c r="G8" s="123">
        <v>53101165</v>
      </c>
    </row>
    <row r="9" spans="1:12" ht="36" customHeight="1" x14ac:dyDescent="0.35">
      <c r="A9" s="128">
        <v>7</v>
      </c>
      <c r="B9" s="123" t="s">
        <v>5430</v>
      </c>
      <c r="C9" s="129" t="s">
        <v>29</v>
      </c>
      <c r="D9" s="130" t="s">
        <v>10</v>
      </c>
      <c r="E9" s="123" t="s">
        <v>11</v>
      </c>
      <c r="F9" s="123" t="s">
        <v>30</v>
      </c>
      <c r="G9" s="123">
        <v>53101165</v>
      </c>
    </row>
    <row r="10" spans="1:12" ht="36" customHeight="1" x14ac:dyDescent="0.35">
      <c r="A10" s="128">
        <v>8</v>
      </c>
      <c r="B10" s="123" t="s">
        <v>5431</v>
      </c>
      <c r="C10" s="129" t="s">
        <v>33</v>
      </c>
      <c r="D10" s="130" t="s">
        <v>10</v>
      </c>
      <c r="E10" s="123" t="s">
        <v>34</v>
      </c>
      <c r="F10" s="123" t="s">
        <v>35</v>
      </c>
      <c r="G10" s="123">
        <v>53103597</v>
      </c>
    </row>
    <row r="11" spans="1:12" ht="36" customHeight="1" x14ac:dyDescent="0.35">
      <c r="A11" s="128">
        <v>9</v>
      </c>
      <c r="B11" s="123" t="s">
        <v>5432</v>
      </c>
      <c r="C11" s="129" t="s">
        <v>37</v>
      </c>
      <c r="D11" s="130" t="s">
        <v>10</v>
      </c>
      <c r="E11" s="123" t="s">
        <v>11</v>
      </c>
      <c r="F11" s="123" t="s">
        <v>38</v>
      </c>
      <c r="G11" s="123">
        <v>53101167</v>
      </c>
    </row>
    <row r="12" spans="1:12" ht="36" customHeight="1" x14ac:dyDescent="0.35">
      <c r="A12" s="128">
        <v>10</v>
      </c>
      <c r="B12" s="123" t="s">
        <v>5433</v>
      </c>
      <c r="C12" s="129" t="s">
        <v>37</v>
      </c>
      <c r="D12" s="130" t="s">
        <v>10</v>
      </c>
      <c r="E12" s="123" t="s">
        <v>11</v>
      </c>
      <c r="F12" s="123" t="s">
        <v>38</v>
      </c>
      <c r="G12" s="123">
        <v>53101167</v>
      </c>
    </row>
    <row r="13" spans="1:12" ht="36" customHeight="1" x14ac:dyDescent="0.35">
      <c r="A13" s="128">
        <v>11</v>
      </c>
      <c r="B13" s="123" t="s">
        <v>5434</v>
      </c>
      <c r="C13" s="129" t="s">
        <v>37</v>
      </c>
      <c r="D13" s="130" t="s">
        <v>10</v>
      </c>
      <c r="E13" s="123" t="s">
        <v>11</v>
      </c>
      <c r="F13" s="123" t="s">
        <v>38</v>
      </c>
      <c r="G13" s="123">
        <v>53101167</v>
      </c>
    </row>
    <row r="14" spans="1:12" ht="36" customHeight="1" x14ac:dyDescent="0.35">
      <c r="A14" s="128">
        <v>12</v>
      </c>
      <c r="B14" s="123" t="s">
        <v>5435</v>
      </c>
      <c r="C14" s="129" t="s">
        <v>44</v>
      </c>
      <c r="D14" s="130" t="s">
        <v>10</v>
      </c>
      <c r="E14" s="123" t="s">
        <v>11</v>
      </c>
      <c r="F14" s="123" t="s">
        <v>45</v>
      </c>
      <c r="G14" s="123">
        <v>53101170</v>
      </c>
    </row>
    <row r="15" spans="1:12" ht="36" customHeight="1" x14ac:dyDescent="0.35">
      <c r="A15" s="128">
        <v>13</v>
      </c>
      <c r="B15" s="123" t="s">
        <v>5436</v>
      </c>
      <c r="C15" s="129" t="s">
        <v>47</v>
      </c>
      <c r="D15" s="130" t="s">
        <v>10</v>
      </c>
      <c r="E15" s="123" t="s">
        <v>11</v>
      </c>
      <c r="F15" s="123" t="s">
        <v>45</v>
      </c>
      <c r="G15" s="123">
        <v>53101170</v>
      </c>
    </row>
    <row r="16" spans="1:12" ht="36" customHeight="1" x14ac:dyDescent="0.35">
      <c r="A16" s="128">
        <v>14</v>
      </c>
      <c r="B16" s="123" t="s">
        <v>5437</v>
      </c>
      <c r="C16" s="129" t="s">
        <v>44</v>
      </c>
      <c r="D16" s="130" t="s">
        <v>10</v>
      </c>
      <c r="E16" s="123" t="s">
        <v>11</v>
      </c>
      <c r="F16" s="123" t="s">
        <v>45</v>
      </c>
      <c r="G16" s="123">
        <v>53101170</v>
      </c>
    </row>
    <row r="17" spans="1:7" ht="36" customHeight="1" x14ac:dyDescent="0.35">
      <c r="A17" s="128">
        <v>15</v>
      </c>
      <c r="B17" s="123" t="s">
        <v>5438</v>
      </c>
      <c r="C17" s="129" t="s">
        <v>5089</v>
      </c>
      <c r="D17" s="130" t="s">
        <v>10</v>
      </c>
      <c r="E17" s="123" t="s">
        <v>34</v>
      </c>
      <c r="F17" s="123" t="s">
        <v>207</v>
      </c>
      <c r="G17" s="123">
        <v>53101182</v>
      </c>
    </row>
    <row r="18" spans="1:7" ht="36" customHeight="1" x14ac:dyDescent="0.35">
      <c r="A18" s="128">
        <v>16</v>
      </c>
      <c r="B18" s="123" t="s">
        <v>5439</v>
      </c>
      <c r="C18" s="129" t="s">
        <v>52</v>
      </c>
      <c r="D18" s="130" t="s">
        <v>53</v>
      </c>
      <c r="E18" s="123" t="s">
        <v>34</v>
      </c>
      <c r="F18" s="123" t="s">
        <v>54</v>
      </c>
      <c r="G18" s="123">
        <v>51900005</v>
      </c>
    </row>
    <row r="19" spans="1:7" ht="36" customHeight="1" x14ac:dyDescent="0.35">
      <c r="A19" s="128">
        <v>17</v>
      </c>
      <c r="B19" s="123" t="s">
        <v>5440</v>
      </c>
      <c r="C19" s="129" t="s">
        <v>56</v>
      </c>
      <c r="D19" s="130" t="s">
        <v>57</v>
      </c>
      <c r="E19" s="123" t="s">
        <v>34</v>
      </c>
      <c r="F19" s="123" t="s">
        <v>58</v>
      </c>
      <c r="G19" s="123">
        <v>53103705</v>
      </c>
    </row>
    <row r="20" spans="1:7" ht="36" customHeight="1" x14ac:dyDescent="0.35">
      <c r="A20" s="128">
        <v>18</v>
      </c>
      <c r="B20" s="123" t="s">
        <v>5441</v>
      </c>
      <c r="C20" s="129" t="s">
        <v>56</v>
      </c>
      <c r="D20" s="130" t="s">
        <v>57</v>
      </c>
      <c r="E20" s="123" t="s">
        <v>34</v>
      </c>
      <c r="F20" s="123" t="s">
        <v>58</v>
      </c>
      <c r="G20" s="123">
        <v>53103705</v>
      </c>
    </row>
    <row r="21" spans="1:7" ht="36" customHeight="1" x14ac:dyDescent="0.35">
      <c r="A21" s="128">
        <v>19</v>
      </c>
      <c r="B21" s="123" t="s">
        <v>5442</v>
      </c>
      <c r="C21" s="129" t="s">
        <v>62</v>
      </c>
      <c r="D21" s="130" t="s">
        <v>63</v>
      </c>
      <c r="E21" s="123" t="s">
        <v>11</v>
      </c>
      <c r="F21" s="123" t="s">
        <v>64</v>
      </c>
      <c r="G21" s="123">
        <v>53101321</v>
      </c>
    </row>
    <row r="22" spans="1:7" ht="36" customHeight="1" x14ac:dyDescent="0.35">
      <c r="A22" s="128">
        <v>20</v>
      </c>
      <c r="B22" s="123" t="s">
        <v>5443</v>
      </c>
      <c r="C22" s="129" t="s">
        <v>62</v>
      </c>
      <c r="D22" s="130" t="s">
        <v>63</v>
      </c>
      <c r="E22" s="123" t="s">
        <v>11</v>
      </c>
      <c r="F22" s="123" t="s">
        <v>64</v>
      </c>
      <c r="G22" s="123">
        <v>53101321</v>
      </c>
    </row>
    <row r="23" spans="1:7" ht="36" customHeight="1" x14ac:dyDescent="0.35">
      <c r="A23" s="128">
        <v>21</v>
      </c>
      <c r="B23" s="123" t="s">
        <v>5444</v>
      </c>
      <c r="C23" s="129" t="s">
        <v>75</v>
      </c>
      <c r="D23" s="130" t="s">
        <v>10</v>
      </c>
      <c r="E23" s="123" t="s">
        <v>11</v>
      </c>
      <c r="F23" s="123" t="s">
        <v>76</v>
      </c>
      <c r="G23" s="123">
        <v>53101172</v>
      </c>
    </row>
    <row r="24" spans="1:7" ht="36" customHeight="1" x14ac:dyDescent="0.35">
      <c r="A24" s="128">
        <v>22</v>
      </c>
      <c r="B24" s="123" t="s">
        <v>5445</v>
      </c>
      <c r="C24" s="129" t="s">
        <v>75</v>
      </c>
      <c r="D24" s="130" t="s">
        <v>63</v>
      </c>
      <c r="E24" s="123" t="s">
        <v>11</v>
      </c>
      <c r="F24" s="123" t="s">
        <v>76</v>
      </c>
      <c r="G24" s="123">
        <v>53101172</v>
      </c>
    </row>
    <row r="25" spans="1:7" ht="36" customHeight="1" x14ac:dyDescent="0.35">
      <c r="A25" s="128">
        <v>23</v>
      </c>
      <c r="B25" s="123" t="s">
        <v>5446</v>
      </c>
      <c r="C25" s="129" t="s">
        <v>96</v>
      </c>
      <c r="D25" s="130" t="s">
        <v>53</v>
      </c>
      <c r="E25" s="123" t="s">
        <v>34</v>
      </c>
      <c r="F25" s="123" t="s">
        <v>54</v>
      </c>
      <c r="G25" s="123">
        <v>51100111</v>
      </c>
    </row>
    <row r="26" spans="1:7" ht="36" customHeight="1" x14ac:dyDescent="0.35">
      <c r="A26" s="128">
        <v>24</v>
      </c>
      <c r="B26" s="123" t="s">
        <v>5447</v>
      </c>
      <c r="C26" s="129" t="s">
        <v>98</v>
      </c>
      <c r="D26" s="130" t="s">
        <v>53</v>
      </c>
      <c r="E26" s="123" t="s">
        <v>34</v>
      </c>
      <c r="F26" s="123" t="s">
        <v>54</v>
      </c>
      <c r="G26" s="123">
        <v>51100111</v>
      </c>
    </row>
    <row r="27" spans="1:7" ht="36" customHeight="1" x14ac:dyDescent="0.35">
      <c r="A27" s="128">
        <v>25</v>
      </c>
      <c r="B27" s="123" t="s">
        <v>5448</v>
      </c>
      <c r="C27" s="129" t="s">
        <v>100</v>
      </c>
      <c r="D27" s="130" t="s">
        <v>53</v>
      </c>
      <c r="E27" s="123" t="s">
        <v>34</v>
      </c>
      <c r="F27" s="123" t="s">
        <v>54</v>
      </c>
      <c r="G27" s="123">
        <v>51100111</v>
      </c>
    </row>
    <row r="28" spans="1:7" ht="36" customHeight="1" x14ac:dyDescent="0.35">
      <c r="A28" s="128">
        <v>26</v>
      </c>
      <c r="B28" s="123" t="s">
        <v>5449</v>
      </c>
      <c r="C28" s="129" t="s">
        <v>5091</v>
      </c>
      <c r="D28" s="130" t="s">
        <v>111</v>
      </c>
      <c r="E28" s="123" t="s">
        <v>34</v>
      </c>
      <c r="F28" s="123" t="s">
        <v>54</v>
      </c>
      <c r="G28" s="123">
        <v>51100111</v>
      </c>
    </row>
    <row r="29" spans="1:7" ht="36" customHeight="1" x14ac:dyDescent="0.35">
      <c r="A29" s="128">
        <v>27</v>
      </c>
      <c r="B29" s="123" t="s">
        <v>5450</v>
      </c>
      <c r="C29" s="129" t="s">
        <v>5092</v>
      </c>
      <c r="D29" s="130" t="s">
        <v>111</v>
      </c>
      <c r="E29" s="123" t="s">
        <v>34</v>
      </c>
      <c r="F29" s="123" t="s">
        <v>54</v>
      </c>
      <c r="G29" s="123">
        <v>51100111</v>
      </c>
    </row>
    <row r="30" spans="1:7" ht="36" customHeight="1" x14ac:dyDescent="0.35">
      <c r="A30" s="128">
        <v>28</v>
      </c>
      <c r="B30" s="123" t="s">
        <v>5451</v>
      </c>
      <c r="C30" s="129" t="s">
        <v>102</v>
      </c>
      <c r="D30" s="130" t="s">
        <v>53</v>
      </c>
      <c r="E30" s="123" t="s">
        <v>34</v>
      </c>
      <c r="F30" s="123" t="s">
        <v>54</v>
      </c>
      <c r="G30" s="123">
        <v>51100111</v>
      </c>
    </row>
    <row r="31" spans="1:7" ht="36" customHeight="1" x14ac:dyDescent="0.35">
      <c r="A31" s="128">
        <v>29</v>
      </c>
      <c r="B31" s="123" t="s">
        <v>5452</v>
      </c>
      <c r="C31" s="129" t="s">
        <v>102</v>
      </c>
      <c r="D31" s="130" t="s">
        <v>121</v>
      </c>
      <c r="E31" s="123" t="s">
        <v>34</v>
      </c>
      <c r="F31" s="123" t="s">
        <v>122</v>
      </c>
      <c r="G31" s="123">
        <v>51100111</v>
      </c>
    </row>
    <row r="32" spans="1:7" ht="36" customHeight="1" x14ac:dyDescent="0.35">
      <c r="A32" s="128">
        <v>30</v>
      </c>
      <c r="B32" s="123" t="s">
        <v>5453</v>
      </c>
      <c r="C32" s="129" t="s">
        <v>102</v>
      </c>
      <c r="D32" s="130" t="s">
        <v>53</v>
      </c>
      <c r="E32" s="123" t="s">
        <v>34</v>
      </c>
      <c r="F32" s="123" t="s">
        <v>54</v>
      </c>
      <c r="G32" s="123">
        <v>51100111</v>
      </c>
    </row>
    <row r="33" spans="1:7" ht="36" customHeight="1" x14ac:dyDescent="0.35">
      <c r="A33" s="128">
        <v>31</v>
      </c>
      <c r="B33" s="123" t="s">
        <v>5454</v>
      </c>
      <c r="C33" s="129" t="s">
        <v>128</v>
      </c>
      <c r="D33" s="130" t="s">
        <v>53</v>
      </c>
      <c r="E33" s="123" t="s">
        <v>34</v>
      </c>
      <c r="F33" s="123" t="s">
        <v>54</v>
      </c>
      <c r="G33" s="123">
        <v>51100111</v>
      </c>
    </row>
    <row r="34" spans="1:7" ht="36" customHeight="1" x14ac:dyDescent="0.35">
      <c r="A34" s="128">
        <v>32</v>
      </c>
      <c r="B34" s="123" t="s">
        <v>5455</v>
      </c>
      <c r="C34" s="129" t="s">
        <v>128</v>
      </c>
      <c r="D34" s="130" t="s">
        <v>121</v>
      </c>
      <c r="E34" s="123" t="s">
        <v>34</v>
      </c>
      <c r="F34" s="123" t="s">
        <v>122</v>
      </c>
      <c r="G34" s="123">
        <v>51100111</v>
      </c>
    </row>
    <row r="35" spans="1:7" ht="36" customHeight="1" x14ac:dyDescent="0.35">
      <c r="A35" s="128">
        <v>33</v>
      </c>
      <c r="B35" s="123" t="s">
        <v>5456</v>
      </c>
      <c r="C35" s="129" t="s">
        <v>128</v>
      </c>
      <c r="D35" s="130" t="s">
        <v>53</v>
      </c>
      <c r="E35" s="123" t="s">
        <v>34</v>
      </c>
      <c r="F35" s="123" t="s">
        <v>54</v>
      </c>
      <c r="G35" s="123">
        <v>51100111</v>
      </c>
    </row>
    <row r="36" spans="1:7" ht="36" customHeight="1" x14ac:dyDescent="0.35">
      <c r="A36" s="128">
        <v>34</v>
      </c>
      <c r="B36" s="123" t="s">
        <v>5457</v>
      </c>
      <c r="C36" s="129" t="s">
        <v>130</v>
      </c>
      <c r="D36" s="130" t="s">
        <v>53</v>
      </c>
      <c r="E36" s="123" t="s">
        <v>34</v>
      </c>
      <c r="F36" s="123" t="s">
        <v>54</v>
      </c>
      <c r="G36" s="123">
        <v>51100111</v>
      </c>
    </row>
    <row r="37" spans="1:7" ht="36" customHeight="1" x14ac:dyDescent="0.35">
      <c r="A37" s="128">
        <v>35</v>
      </c>
      <c r="B37" s="123" t="s">
        <v>5458</v>
      </c>
      <c r="C37" s="129" t="s">
        <v>132</v>
      </c>
      <c r="D37" s="130" t="s">
        <v>53</v>
      </c>
      <c r="E37" s="123" t="s">
        <v>34</v>
      </c>
      <c r="F37" s="123" t="s">
        <v>54</v>
      </c>
      <c r="G37" s="123">
        <v>51100111</v>
      </c>
    </row>
    <row r="38" spans="1:7" ht="36" customHeight="1" x14ac:dyDescent="0.35">
      <c r="A38" s="128">
        <v>36</v>
      </c>
      <c r="B38" s="123" t="s">
        <v>5459</v>
      </c>
      <c r="C38" s="129" t="s">
        <v>132</v>
      </c>
      <c r="D38" s="130" t="s">
        <v>53</v>
      </c>
      <c r="E38" s="123" t="s">
        <v>34</v>
      </c>
      <c r="F38" s="123" t="s">
        <v>54</v>
      </c>
      <c r="G38" s="123">
        <v>51100111</v>
      </c>
    </row>
    <row r="39" spans="1:7" ht="36" customHeight="1" x14ac:dyDescent="0.35">
      <c r="A39" s="128">
        <v>37</v>
      </c>
      <c r="B39" s="123" t="s">
        <v>5460</v>
      </c>
      <c r="C39" s="129" t="s">
        <v>5331</v>
      </c>
      <c r="D39" s="130" t="s">
        <v>63</v>
      </c>
      <c r="E39" s="123" t="s">
        <v>11</v>
      </c>
      <c r="F39" s="123" t="s">
        <v>5330</v>
      </c>
      <c r="G39" s="123">
        <v>53101329</v>
      </c>
    </row>
    <row r="40" spans="1:7" ht="36" customHeight="1" x14ac:dyDescent="0.35">
      <c r="A40" s="128">
        <v>38</v>
      </c>
      <c r="B40" s="123" t="s">
        <v>5461</v>
      </c>
      <c r="C40" s="129" t="s">
        <v>135</v>
      </c>
      <c r="D40" s="130" t="s">
        <v>63</v>
      </c>
      <c r="E40" s="123" t="s">
        <v>11</v>
      </c>
      <c r="F40" s="123" t="s">
        <v>136</v>
      </c>
      <c r="G40" s="123">
        <v>53101330</v>
      </c>
    </row>
    <row r="41" spans="1:7" ht="36" customHeight="1" x14ac:dyDescent="0.35">
      <c r="A41" s="128">
        <v>39</v>
      </c>
      <c r="B41" s="123" t="s">
        <v>5462</v>
      </c>
      <c r="C41" s="129" t="s">
        <v>135</v>
      </c>
      <c r="D41" s="130" t="s">
        <v>63</v>
      </c>
      <c r="E41" s="123" t="s">
        <v>11</v>
      </c>
      <c r="F41" s="123" t="s">
        <v>136</v>
      </c>
      <c r="G41" s="123">
        <v>53101330</v>
      </c>
    </row>
    <row r="42" spans="1:7" ht="36" customHeight="1" x14ac:dyDescent="0.35">
      <c r="A42" s="128">
        <v>40</v>
      </c>
      <c r="B42" s="123" t="s">
        <v>5463</v>
      </c>
      <c r="C42" s="129" t="s">
        <v>141</v>
      </c>
      <c r="D42" s="130" t="s">
        <v>63</v>
      </c>
      <c r="E42" s="123" t="s">
        <v>11</v>
      </c>
      <c r="F42" s="123" t="s">
        <v>143</v>
      </c>
      <c r="G42" s="123">
        <v>53101333</v>
      </c>
    </row>
    <row r="43" spans="1:7" ht="36" customHeight="1" x14ac:dyDescent="0.35">
      <c r="A43" s="128">
        <v>41</v>
      </c>
      <c r="B43" s="123" t="s">
        <v>5464</v>
      </c>
      <c r="C43" s="129" t="s">
        <v>141</v>
      </c>
      <c r="D43" s="130" t="s">
        <v>63</v>
      </c>
      <c r="E43" s="123" t="s">
        <v>11</v>
      </c>
      <c r="F43" s="123" t="s">
        <v>143</v>
      </c>
      <c r="G43" s="123">
        <v>53101333</v>
      </c>
    </row>
    <row r="44" spans="1:7" ht="36" customHeight="1" x14ac:dyDescent="0.35">
      <c r="A44" s="128">
        <v>42</v>
      </c>
      <c r="B44" s="123" t="s">
        <v>5465</v>
      </c>
      <c r="C44" s="129" t="s">
        <v>141</v>
      </c>
      <c r="D44" s="130" t="s">
        <v>63</v>
      </c>
      <c r="E44" s="123" t="s">
        <v>11</v>
      </c>
      <c r="F44" s="123" t="s">
        <v>143</v>
      </c>
      <c r="G44" s="123">
        <v>53101333</v>
      </c>
    </row>
    <row r="45" spans="1:7" ht="36" customHeight="1" x14ac:dyDescent="0.35">
      <c r="A45" s="128">
        <v>43</v>
      </c>
      <c r="B45" s="123" t="s">
        <v>5466</v>
      </c>
      <c r="C45" s="129" t="s">
        <v>154</v>
      </c>
      <c r="D45" s="130" t="s">
        <v>53</v>
      </c>
      <c r="E45" s="123" t="s">
        <v>34</v>
      </c>
      <c r="F45" s="123" t="s">
        <v>54</v>
      </c>
      <c r="G45" s="123">
        <v>51100004</v>
      </c>
    </row>
    <row r="46" spans="1:7" ht="36" customHeight="1" x14ac:dyDescent="0.35">
      <c r="A46" s="128">
        <v>44</v>
      </c>
      <c r="B46" s="123" t="s">
        <v>5467</v>
      </c>
      <c r="C46" s="129" t="s">
        <v>156</v>
      </c>
      <c r="D46" s="130" t="s">
        <v>53</v>
      </c>
      <c r="E46" s="123" t="s">
        <v>34</v>
      </c>
      <c r="F46" s="123" t="s">
        <v>54</v>
      </c>
      <c r="G46" s="123">
        <v>51100006</v>
      </c>
    </row>
    <row r="47" spans="1:7" ht="36" customHeight="1" x14ac:dyDescent="0.35">
      <c r="A47" s="128">
        <v>45</v>
      </c>
      <c r="B47" s="123" t="s">
        <v>5468</v>
      </c>
      <c r="C47" s="129" t="s">
        <v>156</v>
      </c>
      <c r="D47" s="130" t="s">
        <v>121</v>
      </c>
      <c r="E47" s="123" t="s">
        <v>34</v>
      </c>
      <c r="F47" s="123" t="s">
        <v>122</v>
      </c>
      <c r="G47" s="123">
        <v>51100006</v>
      </c>
    </row>
    <row r="48" spans="1:7" ht="36" customHeight="1" x14ac:dyDescent="0.35">
      <c r="A48" s="128">
        <v>46</v>
      </c>
      <c r="B48" s="123" t="s">
        <v>5469</v>
      </c>
      <c r="C48" s="129" t="s">
        <v>156</v>
      </c>
      <c r="D48" s="130" t="s">
        <v>53</v>
      </c>
      <c r="E48" s="123" t="s">
        <v>34</v>
      </c>
      <c r="F48" s="123" t="s">
        <v>54</v>
      </c>
      <c r="G48" s="123">
        <v>51100006</v>
      </c>
    </row>
    <row r="49" spans="1:7" ht="36" customHeight="1" x14ac:dyDescent="0.35">
      <c r="A49" s="128">
        <v>47</v>
      </c>
      <c r="B49" s="123" t="s">
        <v>5470</v>
      </c>
      <c r="C49" s="129" t="s">
        <v>156</v>
      </c>
      <c r="D49" s="130" t="s">
        <v>53</v>
      </c>
      <c r="E49" s="123" t="s">
        <v>34</v>
      </c>
      <c r="F49" s="123" t="s">
        <v>54</v>
      </c>
      <c r="G49" s="123">
        <v>51100006</v>
      </c>
    </row>
    <row r="50" spans="1:7" ht="36" customHeight="1" x14ac:dyDescent="0.35">
      <c r="A50" s="128">
        <v>48</v>
      </c>
      <c r="B50" s="123" t="s">
        <v>5471</v>
      </c>
      <c r="C50" s="129" t="s">
        <v>154</v>
      </c>
      <c r="D50" s="130" t="s">
        <v>53</v>
      </c>
      <c r="E50" s="123" t="s">
        <v>34</v>
      </c>
      <c r="F50" s="123" t="s">
        <v>54</v>
      </c>
      <c r="G50" s="123">
        <v>51100004</v>
      </c>
    </row>
    <row r="51" spans="1:7" ht="36" customHeight="1" x14ac:dyDescent="0.35">
      <c r="A51" s="128">
        <v>49</v>
      </c>
      <c r="B51" s="123" t="s">
        <v>5472</v>
      </c>
      <c r="C51" s="129" t="s">
        <v>164</v>
      </c>
      <c r="D51" s="130" t="s">
        <v>57</v>
      </c>
      <c r="E51" s="123" t="s">
        <v>34</v>
      </c>
      <c r="F51" s="123" t="s">
        <v>165</v>
      </c>
      <c r="G51" s="123">
        <v>53103738</v>
      </c>
    </row>
    <row r="52" spans="1:7" ht="36" customHeight="1" x14ac:dyDescent="0.35">
      <c r="A52" s="128">
        <v>50</v>
      </c>
      <c r="B52" s="123" t="s">
        <v>5473</v>
      </c>
      <c r="C52" s="129" t="s">
        <v>167</v>
      </c>
      <c r="D52" s="130" t="s">
        <v>63</v>
      </c>
      <c r="E52" s="123" t="s">
        <v>34</v>
      </c>
      <c r="F52" s="123" t="s">
        <v>168</v>
      </c>
      <c r="G52" s="123">
        <v>53101337</v>
      </c>
    </row>
    <row r="53" spans="1:7" ht="36" customHeight="1" x14ac:dyDescent="0.35">
      <c r="A53" s="128">
        <v>51</v>
      </c>
      <c r="B53" s="123" t="s">
        <v>5474</v>
      </c>
      <c r="C53" s="129" t="s">
        <v>167</v>
      </c>
      <c r="D53" s="130" t="s">
        <v>63</v>
      </c>
      <c r="E53" s="123" t="s">
        <v>34</v>
      </c>
      <c r="F53" s="123" t="s">
        <v>168</v>
      </c>
      <c r="G53" s="123">
        <v>53101337</v>
      </c>
    </row>
    <row r="54" spans="1:7" ht="36" customHeight="1" x14ac:dyDescent="0.35">
      <c r="A54" s="128">
        <v>52</v>
      </c>
      <c r="B54" s="123" t="s">
        <v>5475</v>
      </c>
      <c r="C54" s="129" t="s">
        <v>172</v>
      </c>
      <c r="D54" s="130" t="s">
        <v>63</v>
      </c>
      <c r="E54" s="123" t="s">
        <v>11</v>
      </c>
      <c r="F54" s="123" t="s">
        <v>173</v>
      </c>
      <c r="G54" s="123">
        <v>53101338</v>
      </c>
    </row>
    <row r="55" spans="1:7" ht="36" customHeight="1" x14ac:dyDescent="0.35">
      <c r="A55" s="128">
        <v>53</v>
      </c>
      <c r="B55" s="123" t="s">
        <v>5476</v>
      </c>
      <c r="C55" s="129" t="s">
        <v>172</v>
      </c>
      <c r="D55" s="130" t="s">
        <v>63</v>
      </c>
      <c r="E55" s="123" t="s">
        <v>11</v>
      </c>
      <c r="F55" s="123" t="s">
        <v>173</v>
      </c>
      <c r="G55" s="123">
        <v>53101338</v>
      </c>
    </row>
    <row r="56" spans="1:7" ht="36" customHeight="1" x14ac:dyDescent="0.35">
      <c r="A56" s="128">
        <v>54</v>
      </c>
      <c r="B56" s="123" t="s">
        <v>5477</v>
      </c>
      <c r="C56" s="129" t="s">
        <v>172</v>
      </c>
      <c r="D56" s="130" t="s">
        <v>63</v>
      </c>
      <c r="E56" s="123" t="s">
        <v>11</v>
      </c>
      <c r="F56" s="123" t="s">
        <v>173</v>
      </c>
      <c r="G56" s="123">
        <v>53101338</v>
      </c>
    </row>
    <row r="57" spans="1:7" ht="36" customHeight="1" x14ac:dyDescent="0.35">
      <c r="A57" s="128">
        <v>55</v>
      </c>
      <c r="B57" s="123" t="s">
        <v>5478</v>
      </c>
      <c r="C57" s="129" t="s">
        <v>172</v>
      </c>
      <c r="D57" s="130" t="s">
        <v>63</v>
      </c>
      <c r="E57" s="123" t="s">
        <v>11</v>
      </c>
      <c r="F57" s="123" t="s">
        <v>173</v>
      </c>
      <c r="G57" s="123">
        <v>53101338</v>
      </c>
    </row>
    <row r="58" spans="1:7" ht="36" customHeight="1" x14ac:dyDescent="0.35">
      <c r="A58" s="128">
        <v>56</v>
      </c>
      <c r="B58" s="123" t="s">
        <v>5479</v>
      </c>
      <c r="C58" s="129" t="s">
        <v>172</v>
      </c>
      <c r="D58" s="130" t="s">
        <v>63</v>
      </c>
      <c r="E58" s="123" t="s">
        <v>11</v>
      </c>
      <c r="F58" s="123" t="s">
        <v>173</v>
      </c>
      <c r="G58" s="123">
        <v>53101338</v>
      </c>
    </row>
    <row r="59" spans="1:7" ht="36" customHeight="1" x14ac:dyDescent="0.35">
      <c r="A59" s="128">
        <v>57</v>
      </c>
      <c r="B59" s="123" t="s">
        <v>5480</v>
      </c>
      <c r="C59" s="129" t="s">
        <v>172</v>
      </c>
      <c r="D59" s="130" t="s">
        <v>63</v>
      </c>
      <c r="E59" s="123" t="s">
        <v>11</v>
      </c>
      <c r="F59" s="123" t="s">
        <v>173</v>
      </c>
      <c r="G59" s="123">
        <v>53101338</v>
      </c>
    </row>
    <row r="60" spans="1:7" ht="36" customHeight="1" x14ac:dyDescent="0.35">
      <c r="A60" s="128">
        <v>58</v>
      </c>
      <c r="B60" s="123" t="s">
        <v>5481</v>
      </c>
      <c r="C60" s="129" t="s">
        <v>188</v>
      </c>
      <c r="D60" s="130" t="s">
        <v>63</v>
      </c>
      <c r="E60" s="123" t="s">
        <v>11</v>
      </c>
      <c r="F60" s="123" t="s">
        <v>189</v>
      </c>
      <c r="G60" s="123">
        <v>53101339</v>
      </c>
    </row>
    <row r="61" spans="1:7" ht="36" customHeight="1" x14ac:dyDescent="0.35">
      <c r="A61" s="128">
        <v>59</v>
      </c>
      <c r="B61" s="123" t="s">
        <v>5482</v>
      </c>
      <c r="C61" s="129" t="s">
        <v>191</v>
      </c>
      <c r="D61" s="130" t="s">
        <v>63</v>
      </c>
      <c r="E61" s="123" t="s">
        <v>34</v>
      </c>
      <c r="F61" s="123" t="s">
        <v>192</v>
      </c>
      <c r="G61" s="123">
        <v>53101342</v>
      </c>
    </row>
    <row r="62" spans="1:7" ht="36" customHeight="1" x14ac:dyDescent="0.35">
      <c r="A62" s="128">
        <v>60</v>
      </c>
      <c r="B62" s="123" t="s">
        <v>5483</v>
      </c>
      <c r="C62" s="129" t="s">
        <v>191</v>
      </c>
      <c r="D62" s="130" t="s">
        <v>63</v>
      </c>
      <c r="E62" s="123" t="s">
        <v>11</v>
      </c>
      <c r="F62" s="123" t="s">
        <v>192</v>
      </c>
      <c r="G62" s="123">
        <v>53101342</v>
      </c>
    </row>
    <row r="63" spans="1:7" ht="36" customHeight="1" x14ac:dyDescent="0.35">
      <c r="A63" s="128">
        <v>61</v>
      </c>
      <c r="B63" s="123" t="s">
        <v>5484</v>
      </c>
      <c r="C63" s="129" t="s">
        <v>191</v>
      </c>
      <c r="D63" s="130" t="s">
        <v>63</v>
      </c>
      <c r="E63" s="123" t="s">
        <v>11</v>
      </c>
      <c r="F63" s="123" t="s">
        <v>192</v>
      </c>
      <c r="G63" s="123">
        <v>53101342</v>
      </c>
    </row>
    <row r="64" spans="1:7" ht="36" customHeight="1" x14ac:dyDescent="0.35">
      <c r="A64" s="128">
        <v>62</v>
      </c>
      <c r="B64" s="123" t="s">
        <v>5485</v>
      </c>
      <c r="C64" s="129" t="s">
        <v>199</v>
      </c>
      <c r="D64" s="130" t="s">
        <v>63</v>
      </c>
      <c r="E64" s="123" t="s">
        <v>11</v>
      </c>
      <c r="F64" s="123" t="s">
        <v>200</v>
      </c>
      <c r="G64" s="123">
        <v>53101348</v>
      </c>
    </row>
    <row r="65" spans="1:7" ht="36" customHeight="1" x14ac:dyDescent="0.35">
      <c r="A65" s="128">
        <v>63</v>
      </c>
      <c r="B65" s="123" t="s">
        <v>5486</v>
      </c>
      <c r="C65" s="129" t="s">
        <v>199</v>
      </c>
      <c r="D65" s="130" t="s">
        <v>63</v>
      </c>
      <c r="E65" s="123" t="s">
        <v>11</v>
      </c>
      <c r="F65" s="123" t="s">
        <v>200</v>
      </c>
      <c r="G65" s="123">
        <v>53101348</v>
      </c>
    </row>
    <row r="66" spans="1:7" ht="36" customHeight="1" x14ac:dyDescent="0.35">
      <c r="A66" s="128">
        <v>64</v>
      </c>
      <c r="B66" s="123" t="s">
        <v>5487</v>
      </c>
      <c r="C66" s="129" t="s">
        <v>206</v>
      </c>
      <c r="D66" s="130" t="s">
        <v>10</v>
      </c>
      <c r="E66" s="123" t="s">
        <v>11</v>
      </c>
      <c r="F66" s="123" t="s">
        <v>207</v>
      </c>
      <c r="G66" s="123">
        <v>53101182</v>
      </c>
    </row>
    <row r="67" spans="1:7" ht="36" customHeight="1" x14ac:dyDescent="0.35">
      <c r="A67" s="128">
        <v>65</v>
      </c>
      <c r="B67" s="123" t="s">
        <v>5488</v>
      </c>
      <c r="C67" s="129" t="s">
        <v>206</v>
      </c>
      <c r="D67" s="130" t="s">
        <v>10</v>
      </c>
      <c r="E67" s="123" t="s">
        <v>11</v>
      </c>
      <c r="F67" s="123" t="s">
        <v>207</v>
      </c>
      <c r="G67" s="123">
        <v>53101182</v>
      </c>
    </row>
    <row r="68" spans="1:7" ht="36" customHeight="1" x14ac:dyDescent="0.35">
      <c r="A68" s="128">
        <v>66</v>
      </c>
      <c r="B68" s="123" t="s">
        <v>5489</v>
      </c>
      <c r="C68" s="129" t="s">
        <v>206</v>
      </c>
      <c r="D68" s="130" t="s">
        <v>10</v>
      </c>
      <c r="E68" s="123" t="s">
        <v>11</v>
      </c>
      <c r="F68" s="123" t="s">
        <v>210</v>
      </c>
      <c r="G68" s="123">
        <v>53101182</v>
      </c>
    </row>
    <row r="69" spans="1:7" ht="36" customHeight="1" x14ac:dyDescent="0.35">
      <c r="A69" s="128">
        <v>67</v>
      </c>
      <c r="B69" s="123" t="s">
        <v>5490</v>
      </c>
      <c r="C69" s="129" t="s">
        <v>206</v>
      </c>
      <c r="D69" s="130" t="s">
        <v>63</v>
      </c>
      <c r="E69" s="123" t="s">
        <v>34</v>
      </c>
      <c r="F69" s="123" t="s">
        <v>210</v>
      </c>
      <c r="G69" s="123">
        <v>53101182</v>
      </c>
    </row>
    <row r="70" spans="1:7" ht="36" customHeight="1" x14ac:dyDescent="0.35">
      <c r="A70" s="128">
        <v>68</v>
      </c>
      <c r="B70" s="123" t="s">
        <v>5491</v>
      </c>
      <c r="C70" s="129" t="s">
        <v>206</v>
      </c>
      <c r="D70" s="130" t="s">
        <v>10</v>
      </c>
      <c r="E70" s="123" t="s">
        <v>34</v>
      </c>
      <c r="F70" s="123" t="s">
        <v>207</v>
      </c>
      <c r="G70" s="123">
        <v>53101182</v>
      </c>
    </row>
    <row r="71" spans="1:7" ht="36" customHeight="1" x14ac:dyDescent="0.35">
      <c r="A71" s="128">
        <v>69</v>
      </c>
      <c r="B71" s="123" t="s">
        <v>5492</v>
      </c>
      <c r="C71" s="129" t="s">
        <v>215</v>
      </c>
      <c r="D71" s="130" t="s">
        <v>63</v>
      </c>
      <c r="E71" s="123" t="s">
        <v>11</v>
      </c>
      <c r="F71" s="123" t="s">
        <v>216</v>
      </c>
      <c r="G71" s="123">
        <v>53101183</v>
      </c>
    </row>
    <row r="72" spans="1:7" ht="36" customHeight="1" x14ac:dyDescent="0.35">
      <c r="A72" s="128">
        <v>70</v>
      </c>
      <c r="B72" s="123" t="s">
        <v>5493</v>
      </c>
      <c r="C72" s="129" t="s">
        <v>218</v>
      </c>
      <c r="D72" s="130" t="s">
        <v>10</v>
      </c>
      <c r="E72" s="123" t="s">
        <v>11</v>
      </c>
      <c r="F72" s="123" t="s">
        <v>219</v>
      </c>
      <c r="G72" s="123">
        <v>53101185</v>
      </c>
    </row>
    <row r="73" spans="1:7" ht="36" customHeight="1" x14ac:dyDescent="0.35">
      <c r="A73" s="128">
        <v>71</v>
      </c>
      <c r="B73" s="123" t="s">
        <v>5494</v>
      </c>
      <c r="C73" s="129" t="s">
        <v>223</v>
      </c>
      <c r="D73" s="130" t="s">
        <v>10</v>
      </c>
      <c r="E73" s="123" t="s">
        <v>11</v>
      </c>
      <c r="F73" s="123" t="s">
        <v>224</v>
      </c>
      <c r="G73" s="123">
        <v>53103650</v>
      </c>
    </row>
    <row r="74" spans="1:7" ht="36" customHeight="1" x14ac:dyDescent="0.35">
      <c r="A74" s="128">
        <v>72</v>
      </c>
      <c r="B74" s="123" t="s">
        <v>5495</v>
      </c>
      <c r="C74" s="129" t="s">
        <v>223</v>
      </c>
      <c r="D74" s="130" t="s">
        <v>10</v>
      </c>
      <c r="E74" s="123" t="s">
        <v>11</v>
      </c>
      <c r="F74" s="123" t="s">
        <v>224</v>
      </c>
      <c r="G74" s="123">
        <v>53103650</v>
      </c>
    </row>
    <row r="75" spans="1:7" ht="36" customHeight="1" x14ac:dyDescent="0.35">
      <c r="A75" s="128">
        <v>73</v>
      </c>
      <c r="B75" s="123" t="s">
        <v>5496</v>
      </c>
      <c r="C75" s="129" t="s">
        <v>229</v>
      </c>
      <c r="D75" s="130" t="s">
        <v>53</v>
      </c>
      <c r="E75" s="123" t="s">
        <v>34</v>
      </c>
      <c r="F75" s="123" t="s">
        <v>54</v>
      </c>
      <c r="G75" s="123">
        <v>51100009</v>
      </c>
    </row>
    <row r="76" spans="1:7" ht="36" customHeight="1" x14ac:dyDescent="0.35">
      <c r="A76" s="128">
        <v>74</v>
      </c>
      <c r="B76" s="123" t="s">
        <v>5497</v>
      </c>
      <c r="C76" s="129" t="s">
        <v>229</v>
      </c>
      <c r="D76" s="130" t="s">
        <v>53</v>
      </c>
      <c r="E76" s="123" t="s">
        <v>34</v>
      </c>
      <c r="F76" s="123" t="s">
        <v>54</v>
      </c>
      <c r="G76" s="123">
        <v>51100009</v>
      </c>
    </row>
    <row r="77" spans="1:7" ht="36" customHeight="1" x14ac:dyDescent="0.35">
      <c r="A77" s="128">
        <v>75</v>
      </c>
      <c r="B77" s="123" t="s">
        <v>5498</v>
      </c>
      <c r="C77" s="129" t="s">
        <v>232</v>
      </c>
      <c r="D77" s="130" t="s">
        <v>121</v>
      </c>
      <c r="E77" s="123" t="s">
        <v>34</v>
      </c>
      <c r="F77" s="123" t="s">
        <v>122</v>
      </c>
      <c r="G77" s="123">
        <v>51100009</v>
      </c>
    </row>
    <row r="78" spans="1:7" ht="36" customHeight="1" x14ac:dyDescent="0.35">
      <c r="A78" s="128">
        <v>76</v>
      </c>
      <c r="B78" s="123" t="s">
        <v>5499</v>
      </c>
      <c r="C78" s="129" t="s">
        <v>239</v>
      </c>
      <c r="D78" s="130" t="s">
        <v>53</v>
      </c>
      <c r="E78" s="123" t="s">
        <v>34</v>
      </c>
      <c r="F78" s="123" t="s">
        <v>54</v>
      </c>
      <c r="G78" s="123">
        <v>51100009</v>
      </c>
    </row>
    <row r="79" spans="1:7" ht="36" customHeight="1" x14ac:dyDescent="0.35">
      <c r="A79" s="128">
        <v>77</v>
      </c>
      <c r="B79" s="123" t="s">
        <v>5500</v>
      </c>
      <c r="C79" s="129" t="s">
        <v>239</v>
      </c>
      <c r="D79" s="130" t="s">
        <v>53</v>
      </c>
      <c r="E79" s="123" t="s">
        <v>34</v>
      </c>
      <c r="F79" s="123" t="s">
        <v>54</v>
      </c>
      <c r="G79" s="123">
        <v>51100009</v>
      </c>
    </row>
    <row r="80" spans="1:7" ht="36" customHeight="1" x14ac:dyDescent="0.35">
      <c r="A80" s="128">
        <v>78</v>
      </c>
      <c r="B80" s="123" t="s">
        <v>5501</v>
      </c>
      <c r="C80" s="129" t="s">
        <v>239</v>
      </c>
      <c r="D80" s="130" t="s">
        <v>111</v>
      </c>
      <c r="E80" s="123" t="s">
        <v>34</v>
      </c>
      <c r="F80" s="123" t="s">
        <v>54</v>
      </c>
      <c r="G80" s="123">
        <v>51100009</v>
      </c>
    </row>
    <row r="81" spans="1:7" ht="36" customHeight="1" x14ac:dyDescent="0.35">
      <c r="A81" s="128">
        <v>79</v>
      </c>
      <c r="B81" s="123" t="s">
        <v>5502</v>
      </c>
      <c r="C81" s="129" t="s">
        <v>239</v>
      </c>
      <c r="D81" s="130" t="s">
        <v>53</v>
      </c>
      <c r="E81" s="123" t="s">
        <v>34</v>
      </c>
      <c r="F81" s="123" t="s">
        <v>54</v>
      </c>
      <c r="G81" s="123">
        <v>51100009</v>
      </c>
    </row>
    <row r="82" spans="1:7" ht="36" customHeight="1" x14ac:dyDescent="0.35">
      <c r="A82" s="128">
        <v>80</v>
      </c>
      <c r="B82" s="123" t="s">
        <v>5503</v>
      </c>
      <c r="C82" s="129" t="s">
        <v>239</v>
      </c>
      <c r="D82" s="130" t="s">
        <v>53</v>
      </c>
      <c r="E82" s="123" t="s">
        <v>34</v>
      </c>
      <c r="F82" s="123" t="s">
        <v>54</v>
      </c>
      <c r="G82" s="123">
        <v>51100009</v>
      </c>
    </row>
    <row r="83" spans="1:7" ht="36" customHeight="1" x14ac:dyDescent="0.35">
      <c r="A83" s="128">
        <v>81</v>
      </c>
      <c r="B83" s="123" t="s">
        <v>5504</v>
      </c>
      <c r="C83" s="129" t="s">
        <v>247</v>
      </c>
      <c r="D83" s="130" t="s">
        <v>53</v>
      </c>
      <c r="E83" s="123" t="s">
        <v>34</v>
      </c>
      <c r="F83" s="123" t="s">
        <v>54</v>
      </c>
      <c r="G83" s="123">
        <v>51100009</v>
      </c>
    </row>
    <row r="84" spans="1:7" ht="36" customHeight="1" x14ac:dyDescent="0.35">
      <c r="A84" s="128">
        <v>82</v>
      </c>
      <c r="B84" s="123" t="s">
        <v>5505</v>
      </c>
      <c r="C84" s="129" t="s">
        <v>232</v>
      </c>
      <c r="D84" s="130" t="s">
        <v>53</v>
      </c>
      <c r="E84" s="123" t="s">
        <v>34</v>
      </c>
      <c r="F84" s="123" t="s">
        <v>54</v>
      </c>
      <c r="G84" s="123">
        <v>51100009</v>
      </c>
    </row>
    <row r="85" spans="1:7" ht="36" customHeight="1" x14ac:dyDescent="0.35">
      <c r="A85" s="128">
        <v>83</v>
      </c>
      <c r="B85" s="123" t="s">
        <v>5506</v>
      </c>
      <c r="C85" s="129" t="s">
        <v>232</v>
      </c>
      <c r="D85" s="130" t="s">
        <v>53</v>
      </c>
      <c r="E85" s="123" t="s">
        <v>34</v>
      </c>
      <c r="F85" s="123" t="s">
        <v>54</v>
      </c>
      <c r="G85" s="123">
        <v>51100009</v>
      </c>
    </row>
    <row r="86" spans="1:7" ht="36" customHeight="1" x14ac:dyDescent="0.35">
      <c r="A86" s="128">
        <v>84</v>
      </c>
      <c r="B86" s="123" t="s">
        <v>5507</v>
      </c>
      <c r="C86" s="129" t="s">
        <v>232</v>
      </c>
      <c r="D86" s="130" t="s">
        <v>53</v>
      </c>
      <c r="E86" s="123" t="s">
        <v>34</v>
      </c>
      <c r="F86" s="123" t="s">
        <v>54</v>
      </c>
      <c r="G86" s="123">
        <v>51100009</v>
      </c>
    </row>
    <row r="87" spans="1:7" ht="36" customHeight="1" x14ac:dyDescent="0.35">
      <c r="A87" s="128">
        <v>85</v>
      </c>
      <c r="B87" s="123" t="s">
        <v>5508</v>
      </c>
      <c r="C87" s="129" t="s">
        <v>255</v>
      </c>
      <c r="D87" s="130" t="s">
        <v>53</v>
      </c>
      <c r="E87" s="123" t="s">
        <v>34</v>
      </c>
      <c r="F87" s="123" t="s">
        <v>54</v>
      </c>
      <c r="G87" s="123">
        <v>51100014</v>
      </c>
    </row>
    <row r="88" spans="1:7" ht="36" customHeight="1" x14ac:dyDescent="0.35">
      <c r="A88" s="128">
        <v>86</v>
      </c>
      <c r="B88" s="123" t="s">
        <v>5509</v>
      </c>
      <c r="C88" s="129" t="s">
        <v>255</v>
      </c>
      <c r="D88" s="130" t="s">
        <v>121</v>
      </c>
      <c r="E88" s="123" t="s">
        <v>34</v>
      </c>
      <c r="F88" s="123" t="s">
        <v>122</v>
      </c>
      <c r="G88" s="123">
        <v>51100014</v>
      </c>
    </row>
    <row r="89" spans="1:7" ht="36" customHeight="1" x14ac:dyDescent="0.35">
      <c r="A89" s="128">
        <v>87</v>
      </c>
      <c r="B89" s="123" t="s">
        <v>5510</v>
      </c>
      <c r="C89" s="129" t="s">
        <v>255</v>
      </c>
      <c r="D89" s="130" t="s">
        <v>53</v>
      </c>
      <c r="E89" s="123" t="s">
        <v>34</v>
      </c>
      <c r="F89" s="123" t="s">
        <v>54</v>
      </c>
      <c r="G89" s="123">
        <v>51100014</v>
      </c>
    </row>
    <row r="90" spans="1:7" ht="36" customHeight="1" x14ac:dyDescent="0.35">
      <c r="A90" s="128">
        <v>88</v>
      </c>
      <c r="B90" s="123" t="s">
        <v>5511</v>
      </c>
      <c r="C90" s="129" t="s">
        <v>259</v>
      </c>
      <c r="D90" s="130" t="s">
        <v>111</v>
      </c>
      <c r="E90" s="123" t="s">
        <v>34</v>
      </c>
      <c r="F90" s="123" t="s">
        <v>54</v>
      </c>
      <c r="G90" s="123">
        <v>51100014</v>
      </c>
    </row>
    <row r="91" spans="1:7" ht="36" customHeight="1" x14ac:dyDescent="0.35">
      <c r="A91" s="128">
        <v>89</v>
      </c>
      <c r="B91" s="123" t="s">
        <v>5512</v>
      </c>
      <c r="C91" s="129" t="s">
        <v>259</v>
      </c>
      <c r="D91" s="130" t="s">
        <v>111</v>
      </c>
      <c r="E91" s="123" t="s">
        <v>34</v>
      </c>
      <c r="F91" s="123" t="s">
        <v>54</v>
      </c>
      <c r="G91" s="123">
        <v>51100014</v>
      </c>
    </row>
    <row r="92" spans="1:7" ht="36" customHeight="1" x14ac:dyDescent="0.35">
      <c r="A92" s="128">
        <v>90</v>
      </c>
      <c r="B92" s="123" t="s">
        <v>5513</v>
      </c>
      <c r="C92" s="129" t="s">
        <v>259</v>
      </c>
      <c r="D92" s="130" t="s">
        <v>111</v>
      </c>
      <c r="E92" s="123" t="s">
        <v>34</v>
      </c>
      <c r="F92" s="123" t="s">
        <v>54</v>
      </c>
      <c r="G92" s="123">
        <v>51100014</v>
      </c>
    </row>
    <row r="93" spans="1:7" ht="36" customHeight="1" x14ac:dyDescent="0.35">
      <c r="A93" s="128">
        <v>91</v>
      </c>
      <c r="B93" s="123" t="s">
        <v>5514</v>
      </c>
      <c r="C93" s="129" t="s">
        <v>264</v>
      </c>
      <c r="D93" s="130" t="s">
        <v>111</v>
      </c>
      <c r="E93" s="123" t="s">
        <v>34</v>
      </c>
      <c r="F93" s="123" t="s">
        <v>54</v>
      </c>
      <c r="G93" s="123">
        <v>51100014</v>
      </c>
    </row>
    <row r="94" spans="1:7" ht="36" customHeight="1" x14ac:dyDescent="0.35">
      <c r="A94" s="128">
        <v>92</v>
      </c>
      <c r="B94" s="123" t="s">
        <v>5515</v>
      </c>
      <c r="C94" s="129" t="s">
        <v>264</v>
      </c>
      <c r="D94" s="130" t="s">
        <v>111</v>
      </c>
      <c r="E94" s="123" t="s">
        <v>34</v>
      </c>
      <c r="F94" s="123" t="s">
        <v>270</v>
      </c>
      <c r="G94" s="123">
        <v>51100014</v>
      </c>
    </row>
    <row r="95" spans="1:7" ht="36" customHeight="1" x14ac:dyDescent="0.35">
      <c r="A95" s="128">
        <v>93</v>
      </c>
      <c r="B95" s="123" t="s">
        <v>5516</v>
      </c>
      <c r="C95" s="129" t="s">
        <v>264</v>
      </c>
      <c r="D95" s="130" t="s">
        <v>111</v>
      </c>
      <c r="E95" s="123" t="s">
        <v>34</v>
      </c>
      <c r="F95" s="123" t="s">
        <v>54</v>
      </c>
      <c r="G95" s="123">
        <v>51100014</v>
      </c>
    </row>
    <row r="96" spans="1:7" ht="36" customHeight="1" x14ac:dyDescent="0.35">
      <c r="A96" s="128">
        <v>94</v>
      </c>
      <c r="B96" s="123" t="s">
        <v>5517</v>
      </c>
      <c r="C96" s="129" t="s">
        <v>264</v>
      </c>
      <c r="D96" s="130" t="s">
        <v>111</v>
      </c>
      <c r="E96" s="123" t="s">
        <v>34</v>
      </c>
      <c r="F96" s="123" t="s">
        <v>54</v>
      </c>
      <c r="G96" s="123">
        <v>51100014</v>
      </c>
    </row>
    <row r="97" spans="1:7" ht="36" customHeight="1" x14ac:dyDescent="0.35">
      <c r="A97" s="128">
        <v>95</v>
      </c>
      <c r="B97" s="123" t="s">
        <v>5518</v>
      </c>
      <c r="C97" s="129" t="s">
        <v>275</v>
      </c>
      <c r="D97" s="130" t="s">
        <v>111</v>
      </c>
      <c r="E97" s="123" t="s">
        <v>34</v>
      </c>
      <c r="F97" s="123" t="s">
        <v>270</v>
      </c>
      <c r="G97" s="123">
        <v>51100014</v>
      </c>
    </row>
    <row r="98" spans="1:7" ht="36" customHeight="1" x14ac:dyDescent="0.35">
      <c r="A98" s="128">
        <v>96</v>
      </c>
      <c r="B98" s="123" t="s">
        <v>5519</v>
      </c>
      <c r="C98" s="129" t="s">
        <v>264</v>
      </c>
      <c r="D98" s="130" t="s">
        <v>111</v>
      </c>
      <c r="E98" s="123" t="s">
        <v>34</v>
      </c>
      <c r="F98" s="123" t="s">
        <v>54</v>
      </c>
      <c r="G98" s="123">
        <v>51100014</v>
      </c>
    </row>
    <row r="99" spans="1:7" ht="36" customHeight="1" x14ac:dyDescent="0.35">
      <c r="A99" s="128">
        <v>97</v>
      </c>
      <c r="B99" s="123" t="s">
        <v>5520</v>
      </c>
      <c r="C99" s="129" t="s">
        <v>277</v>
      </c>
      <c r="D99" s="130" t="s">
        <v>111</v>
      </c>
      <c r="E99" s="123" t="s">
        <v>11</v>
      </c>
      <c r="F99" s="123" t="s">
        <v>278</v>
      </c>
      <c r="G99" s="123">
        <v>53102150</v>
      </c>
    </row>
    <row r="100" spans="1:7" ht="36" customHeight="1" x14ac:dyDescent="0.35">
      <c r="A100" s="128">
        <v>98</v>
      </c>
      <c r="B100" s="123" t="s">
        <v>5521</v>
      </c>
      <c r="C100" s="129" t="s">
        <v>280</v>
      </c>
      <c r="D100" s="130" t="s">
        <v>111</v>
      </c>
      <c r="E100" s="123" t="s">
        <v>11</v>
      </c>
      <c r="F100" s="123" t="s">
        <v>281</v>
      </c>
      <c r="G100" s="123">
        <v>53102151</v>
      </c>
    </row>
    <row r="101" spans="1:7" ht="36" customHeight="1" x14ac:dyDescent="0.35">
      <c r="A101" s="128">
        <v>99</v>
      </c>
      <c r="B101" s="123" t="s">
        <v>5522</v>
      </c>
      <c r="C101" s="129" t="s">
        <v>291</v>
      </c>
      <c r="D101" s="130" t="s">
        <v>10</v>
      </c>
      <c r="E101" s="123" t="s">
        <v>11</v>
      </c>
      <c r="F101" s="123" t="s">
        <v>292</v>
      </c>
      <c r="G101" s="123">
        <v>53101187</v>
      </c>
    </row>
    <row r="102" spans="1:7" ht="36" customHeight="1" x14ac:dyDescent="0.35">
      <c r="A102" s="128">
        <v>100</v>
      </c>
      <c r="B102" s="123" t="s">
        <v>5523</v>
      </c>
      <c r="C102" s="129" t="s">
        <v>294</v>
      </c>
      <c r="D102" s="130" t="s">
        <v>10</v>
      </c>
      <c r="E102" s="123" t="s">
        <v>11</v>
      </c>
      <c r="F102" s="123" t="s">
        <v>295</v>
      </c>
      <c r="G102" s="123">
        <v>53101186</v>
      </c>
    </row>
    <row r="103" spans="1:7" ht="36" customHeight="1" x14ac:dyDescent="0.35">
      <c r="A103" s="128">
        <v>101</v>
      </c>
      <c r="B103" s="123" t="s">
        <v>5524</v>
      </c>
      <c r="C103" s="129" t="s">
        <v>294</v>
      </c>
      <c r="D103" s="130" t="s">
        <v>10</v>
      </c>
      <c r="E103" s="123" t="s">
        <v>34</v>
      </c>
      <c r="F103" s="123" t="s">
        <v>295</v>
      </c>
      <c r="G103" s="123">
        <v>53101186</v>
      </c>
    </row>
    <row r="104" spans="1:7" ht="36" customHeight="1" x14ac:dyDescent="0.35">
      <c r="A104" s="128">
        <v>102</v>
      </c>
      <c r="B104" s="123" t="s">
        <v>5525</v>
      </c>
      <c r="C104" s="129" t="s">
        <v>298</v>
      </c>
      <c r="D104" s="130" t="s">
        <v>111</v>
      </c>
      <c r="E104" s="123" t="s">
        <v>11</v>
      </c>
      <c r="F104" s="123" t="s">
        <v>54</v>
      </c>
      <c r="G104" s="123">
        <v>53100024</v>
      </c>
    </row>
    <row r="105" spans="1:7" ht="36" customHeight="1" x14ac:dyDescent="0.35">
      <c r="A105" s="128">
        <v>103</v>
      </c>
      <c r="B105" s="123" t="s">
        <v>5526</v>
      </c>
      <c r="C105" s="129" t="s">
        <v>298</v>
      </c>
      <c r="D105" s="130" t="s">
        <v>111</v>
      </c>
      <c r="E105" s="123" t="s">
        <v>11</v>
      </c>
      <c r="F105" s="123" t="s">
        <v>54</v>
      </c>
      <c r="G105" s="123">
        <v>53100024</v>
      </c>
    </row>
    <row r="106" spans="1:7" ht="36" customHeight="1" x14ac:dyDescent="0.35">
      <c r="A106" s="128">
        <v>104</v>
      </c>
      <c r="B106" s="123" t="s">
        <v>5527</v>
      </c>
      <c r="C106" s="129" t="s">
        <v>304</v>
      </c>
      <c r="D106" s="130" t="s">
        <v>111</v>
      </c>
      <c r="E106" s="123" t="s">
        <v>11</v>
      </c>
      <c r="F106" s="123" t="s">
        <v>305</v>
      </c>
      <c r="G106" s="123">
        <v>53101353</v>
      </c>
    </row>
    <row r="107" spans="1:7" ht="36" customHeight="1" x14ac:dyDescent="0.35">
      <c r="A107" s="128">
        <v>105</v>
      </c>
      <c r="B107" s="123" t="s">
        <v>5528</v>
      </c>
      <c r="C107" s="129" t="s">
        <v>307</v>
      </c>
      <c r="D107" s="130" t="s">
        <v>63</v>
      </c>
      <c r="E107" s="123" t="s">
        <v>11</v>
      </c>
      <c r="F107" s="123" t="s">
        <v>308</v>
      </c>
      <c r="G107" s="123">
        <v>53101355</v>
      </c>
    </row>
    <row r="108" spans="1:7" ht="36" customHeight="1" x14ac:dyDescent="0.35">
      <c r="A108" s="128">
        <v>106</v>
      </c>
      <c r="B108" s="123" t="s">
        <v>5529</v>
      </c>
      <c r="C108" s="129" t="s">
        <v>307</v>
      </c>
      <c r="D108" s="130" t="s">
        <v>63</v>
      </c>
      <c r="E108" s="123" t="s">
        <v>11</v>
      </c>
      <c r="F108" s="123" t="s">
        <v>308</v>
      </c>
      <c r="G108" s="123">
        <v>53101355</v>
      </c>
    </row>
    <row r="109" spans="1:7" ht="36" customHeight="1" x14ac:dyDescent="0.35">
      <c r="A109" s="128">
        <v>107</v>
      </c>
      <c r="B109" s="123" t="s">
        <v>5530</v>
      </c>
      <c r="C109" s="129" t="s">
        <v>311</v>
      </c>
      <c r="D109" s="130" t="s">
        <v>63</v>
      </c>
      <c r="E109" s="123" t="s">
        <v>11</v>
      </c>
      <c r="F109" s="123" t="s">
        <v>312</v>
      </c>
      <c r="G109" s="123">
        <v>53101356</v>
      </c>
    </row>
    <row r="110" spans="1:7" ht="36" customHeight="1" x14ac:dyDescent="0.35">
      <c r="A110" s="128">
        <v>108</v>
      </c>
      <c r="B110" s="123" t="s">
        <v>5531</v>
      </c>
      <c r="C110" s="129" t="s">
        <v>311</v>
      </c>
      <c r="D110" s="130" t="s">
        <v>63</v>
      </c>
      <c r="E110" s="123" t="s">
        <v>11</v>
      </c>
      <c r="F110" s="123" t="s">
        <v>312</v>
      </c>
      <c r="G110" s="123">
        <v>53101356</v>
      </c>
    </row>
    <row r="111" spans="1:7" ht="36" customHeight="1" x14ac:dyDescent="0.35">
      <c r="A111" s="128">
        <v>109</v>
      </c>
      <c r="B111" s="123" t="s">
        <v>5532</v>
      </c>
      <c r="C111" s="129" t="s">
        <v>315</v>
      </c>
      <c r="D111" s="130" t="s">
        <v>10</v>
      </c>
      <c r="E111" s="123" t="s">
        <v>11</v>
      </c>
      <c r="F111" s="123" t="s">
        <v>316</v>
      </c>
      <c r="G111" s="123">
        <v>53101059</v>
      </c>
    </row>
    <row r="112" spans="1:7" ht="36" customHeight="1" x14ac:dyDescent="0.35">
      <c r="A112" s="128">
        <v>110</v>
      </c>
      <c r="B112" s="123" t="s">
        <v>5533</v>
      </c>
      <c r="C112" s="129" t="s">
        <v>5419</v>
      </c>
      <c r="D112" s="130" t="s">
        <v>10</v>
      </c>
      <c r="E112" s="123" t="s">
        <v>11</v>
      </c>
      <c r="F112" s="123" t="s">
        <v>316</v>
      </c>
      <c r="G112" s="123">
        <v>53101188</v>
      </c>
    </row>
    <row r="113" spans="1:7" ht="36" customHeight="1" x14ac:dyDescent="0.35">
      <c r="A113" s="128">
        <v>111</v>
      </c>
      <c r="B113" s="123" t="s">
        <v>5534</v>
      </c>
      <c r="C113" s="129" t="s">
        <v>315</v>
      </c>
      <c r="D113" s="130" t="s">
        <v>10</v>
      </c>
      <c r="E113" s="123" t="s">
        <v>11</v>
      </c>
      <c r="F113" s="123" t="s">
        <v>316</v>
      </c>
      <c r="G113" s="123">
        <v>53101059</v>
      </c>
    </row>
    <row r="114" spans="1:7" ht="36" customHeight="1" x14ac:dyDescent="0.35">
      <c r="A114" s="128">
        <v>112</v>
      </c>
      <c r="B114" s="123" t="s">
        <v>5535</v>
      </c>
      <c r="C114" s="129" t="s">
        <v>315</v>
      </c>
      <c r="D114" s="130" t="s">
        <v>10</v>
      </c>
      <c r="E114" s="123" t="s">
        <v>34</v>
      </c>
      <c r="F114" s="123" t="s">
        <v>316</v>
      </c>
      <c r="G114" s="123">
        <v>53101059</v>
      </c>
    </row>
    <row r="115" spans="1:7" ht="36" customHeight="1" x14ac:dyDescent="0.35">
      <c r="A115" s="128">
        <v>113</v>
      </c>
      <c r="B115" s="123" t="s">
        <v>5536</v>
      </c>
      <c r="C115" s="129" t="s">
        <v>321</v>
      </c>
      <c r="D115" s="130" t="s">
        <v>10</v>
      </c>
      <c r="E115" s="123" t="s">
        <v>11</v>
      </c>
      <c r="F115" s="123" t="s">
        <v>322</v>
      </c>
      <c r="G115" s="123">
        <v>53101189</v>
      </c>
    </row>
    <row r="116" spans="1:7" s="125" customFormat="1" ht="36" customHeight="1" x14ac:dyDescent="0.25">
      <c r="A116" s="128">
        <v>114</v>
      </c>
      <c r="B116" s="123" t="s">
        <v>5537</v>
      </c>
      <c r="C116" s="129" t="s">
        <v>321</v>
      </c>
      <c r="D116" s="130" t="s">
        <v>10</v>
      </c>
      <c r="E116" s="123" t="s">
        <v>11</v>
      </c>
      <c r="F116" s="123" t="s">
        <v>322</v>
      </c>
      <c r="G116" s="123">
        <v>53101189</v>
      </c>
    </row>
    <row r="117" spans="1:7" ht="36" customHeight="1" x14ac:dyDescent="0.35">
      <c r="A117" s="128">
        <v>115</v>
      </c>
      <c r="B117" s="123" t="s">
        <v>5538</v>
      </c>
      <c r="C117" s="129" t="s">
        <v>328</v>
      </c>
      <c r="D117" s="130" t="s">
        <v>10</v>
      </c>
      <c r="E117" s="123" t="s">
        <v>11</v>
      </c>
      <c r="F117" s="123" t="s">
        <v>331</v>
      </c>
      <c r="G117" s="123">
        <v>53101192</v>
      </c>
    </row>
    <row r="118" spans="1:7" ht="36" customHeight="1" x14ac:dyDescent="0.35">
      <c r="A118" s="128">
        <v>116</v>
      </c>
      <c r="B118" s="123" t="s">
        <v>5539</v>
      </c>
      <c r="C118" s="129" t="s">
        <v>328</v>
      </c>
      <c r="D118" s="130" t="s">
        <v>10</v>
      </c>
      <c r="E118" s="123" t="s">
        <v>11</v>
      </c>
      <c r="F118" s="123" t="s">
        <v>331</v>
      </c>
      <c r="G118" s="123">
        <v>53101192</v>
      </c>
    </row>
    <row r="119" spans="1:7" ht="36" customHeight="1" x14ac:dyDescent="0.35">
      <c r="A119" s="128">
        <v>117</v>
      </c>
      <c r="B119" s="123" t="s">
        <v>5540</v>
      </c>
      <c r="C119" s="129" t="s">
        <v>328</v>
      </c>
      <c r="D119" s="130" t="s">
        <v>10</v>
      </c>
      <c r="E119" s="123" t="s">
        <v>11</v>
      </c>
      <c r="F119" s="123" t="s">
        <v>331</v>
      </c>
      <c r="G119" s="123">
        <v>53101192</v>
      </c>
    </row>
    <row r="120" spans="1:7" ht="36" customHeight="1" x14ac:dyDescent="0.35">
      <c r="A120" s="128">
        <v>118</v>
      </c>
      <c r="B120" s="123" t="s">
        <v>5541</v>
      </c>
      <c r="C120" s="129" t="s">
        <v>328</v>
      </c>
      <c r="D120" s="130" t="s">
        <v>10</v>
      </c>
      <c r="E120" s="123" t="s">
        <v>11</v>
      </c>
      <c r="F120" s="123" t="s">
        <v>331</v>
      </c>
      <c r="G120" s="123">
        <v>53101192</v>
      </c>
    </row>
    <row r="121" spans="1:7" ht="36" customHeight="1" x14ac:dyDescent="0.35">
      <c r="A121" s="128">
        <v>119</v>
      </c>
      <c r="B121" s="123" t="s">
        <v>5542</v>
      </c>
      <c r="C121" s="129" t="s">
        <v>328</v>
      </c>
      <c r="D121" s="130" t="s">
        <v>10</v>
      </c>
      <c r="E121" s="123" t="s">
        <v>34</v>
      </c>
      <c r="F121" s="123" t="s">
        <v>331</v>
      </c>
      <c r="G121" s="123">
        <v>53101192</v>
      </c>
    </row>
    <row r="122" spans="1:7" ht="36" customHeight="1" x14ac:dyDescent="0.35">
      <c r="A122" s="128">
        <v>120</v>
      </c>
      <c r="B122" s="123" t="s">
        <v>5543</v>
      </c>
      <c r="C122" s="129" t="s">
        <v>328</v>
      </c>
      <c r="D122" s="130" t="s">
        <v>10</v>
      </c>
      <c r="E122" s="123" t="s">
        <v>11</v>
      </c>
      <c r="F122" s="123" t="s">
        <v>331</v>
      </c>
      <c r="G122" s="123">
        <v>53101192</v>
      </c>
    </row>
    <row r="123" spans="1:7" ht="36" customHeight="1" x14ac:dyDescent="0.35">
      <c r="A123" s="128">
        <v>121</v>
      </c>
      <c r="B123" s="123" t="s">
        <v>5544</v>
      </c>
      <c r="C123" s="129" t="s">
        <v>339</v>
      </c>
      <c r="D123" s="130" t="s">
        <v>111</v>
      </c>
      <c r="E123" s="123" t="s">
        <v>34</v>
      </c>
      <c r="F123" s="123" t="s">
        <v>54</v>
      </c>
      <c r="G123" s="123">
        <v>53100037</v>
      </c>
    </row>
    <row r="124" spans="1:7" ht="36" customHeight="1" x14ac:dyDescent="0.35">
      <c r="A124" s="128">
        <v>122</v>
      </c>
      <c r="B124" s="123" t="s">
        <v>5545</v>
      </c>
      <c r="C124" s="129" t="s">
        <v>341</v>
      </c>
      <c r="D124" s="130" t="s">
        <v>111</v>
      </c>
      <c r="E124" s="123" t="s">
        <v>284</v>
      </c>
      <c r="F124" s="123" t="s">
        <v>342</v>
      </c>
      <c r="G124" s="123">
        <v>53102127</v>
      </c>
    </row>
    <row r="125" spans="1:7" ht="36" customHeight="1" x14ac:dyDescent="0.35">
      <c r="A125" s="128">
        <v>123</v>
      </c>
      <c r="B125" s="123" t="s">
        <v>5546</v>
      </c>
      <c r="C125" s="129" t="s">
        <v>347</v>
      </c>
      <c r="D125" s="130" t="s">
        <v>111</v>
      </c>
      <c r="E125" s="123" t="s">
        <v>284</v>
      </c>
      <c r="F125" s="123" t="s">
        <v>348</v>
      </c>
      <c r="G125" s="123">
        <v>53102174</v>
      </c>
    </row>
    <row r="126" spans="1:7" ht="36" customHeight="1" x14ac:dyDescent="0.35">
      <c r="A126" s="128">
        <v>124</v>
      </c>
      <c r="B126" s="123" t="s">
        <v>5547</v>
      </c>
      <c r="C126" s="129" t="s">
        <v>350</v>
      </c>
      <c r="D126" s="130" t="s">
        <v>63</v>
      </c>
      <c r="E126" s="123" t="s">
        <v>11</v>
      </c>
      <c r="F126" s="123" t="s">
        <v>54</v>
      </c>
      <c r="G126" s="123">
        <v>53106543</v>
      </c>
    </row>
    <row r="127" spans="1:7" ht="36" customHeight="1" x14ac:dyDescent="0.35">
      <c r="A127" s="128">
        <v>125</v>
      </c>
      <c r="B127" s="123" t="s">
        <v>5548</v>
      </c>
      <c r="C127" s="129" t="s">
        <v>350</v>
      </c>
      <c r="D127" s="130" t="s">
        <v>63</v>
      </c>
      <c r="E127" s="123" t="s">
        <v>11</v>
      </c>
      <c r="F127" s="123" t="s">
        <v>369</v>
      </c>
      <c r="G127" s="123">
        <v>53101358</v>
      </c>
    </row>
    <row r="128" spans="1:7" ht="36" customHeight="1" x14ac:dyDescent="0.35">
      <c r="A128" s="128">
        <v>126</v>
      </c>
      <c r="B128" s="123" t="s">
        <v>5549</v>
      </c>
      <c r="C128" s="129" t="s">
        <v>358</v>
      </c>
      <c r="D128" s="130" t="s">
        <v>53</v>
      </c>
      <c r="E128" s="123" t="s">
        <v>11</v>
      </c>
      <c r="F128" s="123" t="s">
        <v>54</v>
      </c>
      <c r="G128" s="123">
        <v>51900035</v>
      </c>
    </row>
    <row r="129" spans="1:7" ht="36" customHeight="1" x14ac:dyDescent="0.35">
      <c r="A129" s="128">
        <v>127</v>
      </c>
      <c r="B129" s="123" t="s">
        <v>5550</v>
      </c>
      <c r="C129" s="129" t="s">
        <v>360</v>
      </c>
      <c r="D129" s="130" t="s">
        <v>53</v>
      </c>
      <c r="E129" s="123" t="s">
        <v>11</v>
      </c>
      <c r="F129" s="123" t="s">
        <v>54</v>
      </c>
      <c r="G129" s="123">
        <v>51900034</v>
      </c>
    </row>
    <row r="130" spans="1:7" ht="36" customHeight="1" x14ac:dyDescent="0.35">
      <c r="A130" s="128">
        <v>128</v>
      </c>
      <c r="B130" s="123" t="s">
        <v>5551</v>
      </c>
      <c r="C130" s="129" t="s">
        <v>364</v>
      </c>
      <c r="D130" s="130" t="s">
        <v>53</v>
      </c>
      <c r="E130" s="123" t="s">
        <v>11</v>
      </c>
      <c r="F130" s="123" t="s">
        <v>54</v>
      </c>
      <c r="G130" s="123">
        <v>51900035</v>
      </c>
    </row>
    <row r="131" spans="1:7" ht="36" customHeight="1" x14ac:dyDescent="0.35">
      <c r="A131" s="128">
        <v>129</v>
      </c>
      <c r="B131" s="123" t="s">
        <v>5552</v>
      </c>
      <c r="C131" s="129" t="s">
        <v>366</v>
      </c>
      <c r="D131" s="130" t="s">
        <v>53</v>
      </c>
      <c r="E131" s="123" t="s">
        <v>11</v>
      </c>
      <c r="F131" s="123" t="s">
        <v>54</v>
      </c>
      <c r="G131" s="123">
        <v>51900035</v>
      </c>
    </row>
    <row r="132" spans="1:7" ht="36" customHeight="1" x14ac:dyDescent="0.35">
      <c r="A132" s="128">
        <v>130</v>
      </c>
      <c r="B132" s="123" t="s">
        <v>5553</v>
      </c>
      <c r="C132" s="129" t="s">
        <v>368</v>
      </c>
      <c r="D132" s="130" t="s">
        <v>63</v>
      </c>
      <c r="E132" s="123" t="s">
        <v>11</v>
      </c>
      <c r="F132" s="123" t="s">
        <v>369</v>
      </c>
      <c r="G132" s="123">
        <v>53101358</v>
      </c>
    </row>
    <row r="133" spans="1:7" ht="36" customHeight="1" x14ac:dyDescent="0.35">
      <c r="A133" s="128">
        <v>131</v>
      </c>
      <c r="B133" s="123" t="s">
        <v>5554</v>
      </c>
      <c r="C133" s="129" t="s">
        <v>368</v>
      </c>
      <c r="D133" s="130" t="s">
        <v>63</v>
      </c>
      <c r="E133" s="123" t="s">
        <v>11</v>
      </c>
      <c r="F133" s="123" t="s">
        <v>369</v>
      </c>
      <c r="G133" s="123">
        <v>53101358</v>
      </c>
    </row>
    <row r="134" spans="1:7" ht="36" customHeight="1" x14ac:dyDescent="0.35">
      <c r="A134" s="128">
        <v>132</v>
      </c>
      <c r="B134" s="123" t="s">
        <v>5555</v>
      </c>
      <c r="C134" s="129" t="s">
        <v>368</v>
      </c>
      <c r="D134" s="130" t="s">
        <v>63</v>
      </c>
      <c r="E134" s="123" t="s">
        <v>11</v>
      </c>
      <c r="F134" s="123" t="s">
        <v>369</v>
      </c>
      <c r="G134" s="123">
        <v>53101358</v>
      </c>
    </row>
    <row r="135" spans="1:7" ht="36" customHeight="1" x14ac:dyDescent="0.35">
      <c r="A135" s="128">
        <v>133</v>
      </c>
      <c r="B135" s="123" t="s">
        <v>5556</v>
      </c>
      <c r="C135" s="129" t="s">
        <v>368</v>
      </c>
      <c r="D135" s="130" t="s">
        <v>63</v>
      </c>
      <c r="E135" s="123" t="s">
        <v>34</v>
      </c>
      <c r="F135" s="123" t="s">
        <v>369</v>
      </c>
      <c r="G135" s="123">
        <v>53101358</v>
      </c>
    </row>
    <row r="136" spans="1:7" ht="36" customHeight="1" x14ac:dyDescent="0.35">
      <c r="A136" s="128">
        <v>134</v>
      </c>
      <c r="B136" s="123" t="s">
        <v>5557</v>
      </c>
      <c r="C136" s="129" t="s">
        <v>368</v>
      </c>
      <c r="D136" s="130" t="s">
        <v>63</v>
      </c>
      <c r="E136" s="123" t="s">
        <v>34</v>
      </c>
      <c r="F136" s="123" t="s">
        <v>369</v>
      </c>
      <c r="G136" s="123">
        <v>53101358</v>
      </c>
    </row>
    <row r="137" spans="1:7" ht="36" customHeight="1" x14ac:dyDescent="0.35">
      <c r="A137" s="128">
        <v>135</v>
      </c>
      <c r="B137" s="123" t="s">
        <v>5558</v>
      </c>
      <c r="C137" s="129" t="s">
        <v>368</v>
      </c>
      <c r="D137" s="130" t="s">
        <v>63</v>
      </c>
      <c r="E137" s="123" t="s">
        <v>11</v>
      </c>
      <c r="F137" s="123" t="s">
        <v>369</v>
      </c>
      <c r="G137" s="123">
        <v>53101358</v>
      </c>
    </row>
    <row r="138" spans="1:7" ht="36" customHeight="1" x14ac:dyDescent="0.35">
      <c r="A138" s="128">
        <v>136</v>
      </c>
      <c r="B138" s="123" t="s">
        <v>5559</v>
      </c>
      <c r="C138" s="129" t="s">
        <v>376</v>
      </c>
      <c r="D138" s="130" t="s">
        <v>63</v>
      </c>
      <c r="E138" s="123" t="s">
        <v>11</v>
      </c>
      <c r="F138" s="123" t="s">
        <v>377</v>
      </c>
      <c r="G138" s="123">
        <v>53101359</v>
      </c>
    </row>
    <row r="139" spans="1:7" ht="36" customHeight="1" x14ac:dyDescent="0.35">
      <c r="A139" s="128">
        <v>137</v>
      </c>
      <c r="B139" s="133" t="s">
        <v>5560</v>
      </c>
      <c r="C139" s="134" t="s">
        <v>376</v>
      </c>
      <c r="D139" s="135" t="s">
        <v>63</v>
      </c>
      <c r="E139" s="123" t="s">
        <v>11</v>
      </c>
      <c r="F139" s="133" t="s">
        <v>377</v>
      </c>
      <c r="G139" s="123">
        <v>53101359</v>
      </c>
    </row>
    <row r="140" spans="1:7" ht="36" customHeight="1" x14ac:dyDescent="0.35">
      <c r="A140" s="128">
        <v>138</v>
      </c>
      <c r="B140" s="123" t="s">
        <v>5561</v>
      </c>
      <c r="C140" s="129" t="s">
        <v>376</v>
      </c>
      <c r="D140" s="130" t="s">
        <v>63</v>
      </c>
      <c r="E140" s="123" t="s">
        <v>11</v>
      </c>
      <c r="F140" s="123" t="s">
        <v>377</v>
      </c>
      <c r="G140" s="123">
        <v>53101359</v>
      </c>
    </row>
    <row r="141" spans="1:7" ht="36" customHeight="1" x14ac:dyDescent="0.35">
      <c r="A141" s="128">
        <v>139</v>
      </c>
      <c r="B141" s="123" t="s">
        <v>5562</v>
      </c>
      <c r="C141" s="129" t="s">
        <v>376</v>
      </c>
      <c r="D141" s="130" t="s">
        <v>63</v>
      </c>
      <c r="E141" s="123" t="s">
        <v>11</v>
      </c>
      <c r="F141" s="123" t="s">
        <v>377</v>
      </c>
      <c r="G141" s="123">
        <v>53101359</v>
      </c>
    </row>
    <row r="142" spans="1:7" ht="36" customHeight="1" x14ac:dyDescent="0.35">
      <c r="A142" s="128">
        <v>140</v>
      </c>
      <c r="B142" s="123" t="s">
        <v>5563</v>
      </c>
      <c r="C142" s="129" t="s">
        <v>376</v>
      </c>
      <c r="D142" s="130" t="s">
        <v>63</v>
      </c>
      <c r="E142" s="123" t="s">
        <v>34</v>
      </c>
      <c r="F142" s="123" t="s">
        <v>377</v>
      </c>
      <c r="G142" s="123">
        <v>53101359</v>
      </c>
    </row>
    <row r="143" spans="1:7" ht="36" customHeight="1" x14ac:dyDescent="0.35">
      <c r="A143" s="128">
        <v>141</v>
      </c>
      <c r="B143" s="123" t="s">
        <v>5564</v>
      </c>
      <c r="C143" s="129" t="s">
        <v>376</v>
      </c>
      <c r="D143" s="130" t="s">
        <v>63</v>
      </c>
      <c r="E143" s="123" t="s">
        <v>11</v>
      </c>
      <c r="F143" s="123" t="s">
        <v>377</v>
      </c>
      <c r="G143" s="123">
        <v>53101359</v>
      </c>
    </row>
    <row r="144" spans="1:7" ht="36" customHeight="1" x14ac:dyDescent="0.35">
      <c r="A144" s="128">
        <v>142</v>
      </c>
      <c r="B144" s="123" t="s">
        <v>5565</v>
      </c>
      <c r="C144" s="129" t="s">
        <v>388</v>
      </c>
      <c r="D144" s="130" t="s">
        <v>63</v>
      </c>
      <c r="E144" s="123" t="s">
        <v>11</v>
      </c>
      <c r="F144" s="123" t="s">
        <v>389</v>
      </c>
      <c r="G144" s="123">
        <v>53101361</v>
      </c>
    </row>
    <row r="145" spans="1:7" ht="36" customHeight="1" x14ac:dyDescent="0.35">
      <c r="A145" s="128">
        <v>143</v>
      </c>
      <c r="B145" s="123" t="s">
        <v>5566</v>
      </c>
      <c r="C145" s="129" t="s">
        <v>394</v>
      </c>
      <c r="D145" s="130" t="s">
        <v>53</v>
      </c>
      <c r="E145" s="123" t="s">
        <v>34</v>
      </c>
      <c r="F145" s="123" t="s">
        <v>54</v>
      </c>
      <c r="G145" s="123">
        <v>51100025</v>
      </c>
    </row>
    <row r="146" spans="1:7" ht="36" customHeight="1" x14ac:dyDescent="0.35">
      <c r="A146" s="128">
        <v>144</v>
      </c>
      <c r="B146" s="123" t="s">
        <v>5567</v>
      </c>
      <c r="C146" s="129" t="s">
        <v>396</v>
      </c>
      <c r="D146" s="130" t="s">
        <v>53</v>
      </c>
      <c r="E146" s="123" t="s">
        <v>34</v>
      </c>
      <c r="F146" s="123" t="s">
        <v>54</v>
      </c>
      <c r="G146" s="123">
        <v>51100025</v>
      </c>
    </row>
    <row r="147" spans="1:7" ht="36" customHeight="1" x14ac:dyDescent="0.35">
      <c r="A147" s="128">
        <v>145</v>
      </c>
      <c r="B147" s="123" t="s">
        <v>5568</v>
      </c>
      <c r="C147" s="129" t="s">
        <v>398</v>
      </c>
      <c r="D147" s="130" t="s">
        <v>53</v>
      </c>
      <c r="E147" s="123" t="s">
        <v>34</v>
      </c>
      <c r="F147" s="123" t="s">
        <v>54</v>
      </c>
      <c r="G147" s="123">
        <v>51100025</v>
      </c>
    </row>
    <row r="148" spans="1:7" ht="36" customHeight="1" x14ac:dyDescent="0.35">
      <c r="A148" s="128">
        <v>146</v>
      </c>
      <c r="B148" s="123" t="s">
        <v>5569</v>
      </c>
      <c r="C148" s="129" t="s">
        <v>400</v>
      </c>
      <c r="D148" s="130" t="s">
        <v>53</v>
      </c>
      <c r="E148" s="123" t="s">
        <v>34</v>
      </c>
      <c r="F148" s="123" t="s">
        <v>54</v>
      </c>
      <c r="G148" s="123">
        <v>51900036</v>
      </c>
    </row>
    <row r="149" spans="1:7" ht="36" customHeight="1" x14ac:dyDescent="0.35">
      <c r="A149" s="128">
        <v>147</v>
      </c>
      <c r="B149" s="123" t="s">
        <v>5570</v>
      </c>
      <c r="C149" s="129" t="s">
        <v>402</v>
      </c>
      <c r="D149" s="130" t="s">
        <v>53</v>
      </c>
      <c r="E149" s="123" t="s">
        <v>34</v>
      </c>
      <c r="F149" s="123" t="s">
        <v>54</v>
      </c>
      <c r="G149" s="123">
        <v>51900036</v>
      </c>
    </row>
    <row r="150" spans="1:7" ht="36" customHeight="1" x14ac:dyDescent="0.35">
      <c r="A150" s="128">
        <v>148</v>
      </c>
      <c r="B150" s="123" t="s">
        <v>5571</v>
      </c>
      <c r="C150" s="129" t="s">
        <v>404</v>
      </c>
      <c r="D150" s="130" t="s">
        <v>111</v>
      </c>
      <c r="E150" s="123" t="s">
        <v>11</v>
      </c>
      <c r="F150" s="123" t="s">
        <v>405</v>
      </c>
      <c r="G150" s="123">
        <v>53102135</v>
      </c>
    </row>
    <row r="151" spans="1:7" ht="36" customHeight="1" x14ac:dyDescent="0.35">
      <c r="A151" s="128">
        <v>149</v>
      </c>
      <c r="B151" s="123" t="s">
        <v>5572</v>
      </c>
      <c r="C151" s="129" t="s">
        <v>407</v>
      </c>
      <c r="D151" s="130" t="s">
        <v>111</v>
      </c>
      <c r="E151" s="123" t="s">
        <v>11</v>
      </c>
      <c r="F151" s="123" t="s">
        <v>408</v>
      </c>
      <c r="G151" s="123">
        <v>53102147</v>
      </c>
    </row>
    <row r="152" spans="1:7" ht="36" customHeight="1" x14ac:dyDescent="0.35">
      <c r="A152" s="128">
        <v>150</v>
      </c>
      <c r="B152" s="123" t="s">
        <v>5573</v>
      </c>
      <c r="C152" s="129" t="s">
        <v>412</v>
      </c>
      <c r="D152" s="130" t="s">
        <v>63</v>
      </c>
      <c r="E152" s="123" t="s">
        <v>11</v>
      </c>
      <c r="F152" s="123" t="s">
        <v>413</v>
      </c>
      <c r="G152" s="123">
        <v>53101879</v>
      </c>
    </row>
    <row r="153" spans="1:7" ht="36" customHeight="1" x14ac:dyDescent="0.35">
      <c r="A153" s="128">
        <v>151</v>
      </c>
      <c r="B153" s="123" t="s">
        <v>5574</v>
      </c>
      <c r="C153" s="129" t="s">
        <v>415</v>
      </c>
      <c r="D153" s="130" t="s">
        <v>63</v>
      </c>
      <c r="E153" s="123" t="s">
        <v>11</v>
      </c>
      <c r="F153" s="123" t="s">
        <v>416</v>
      </c>
      <c r="G153" s="123">
        <v>53101556</v>
      </c>
    </row>
    <row r="154" spans="1:7" ht="36" customHeight="1" x14ac:dyDescent="0.35">
      <c r="A154" s="128">
        <v>152</v>
      </c>
      <c r="B154" s="123" t="s">
        <v>5575</v>
      </c>
      <c r="C154" s="129" t="s">
        <v>415</v>
      </c>
      <c r="D154" s="130" t="s">
        <v>63</v>
      </c>
      <c r="E154" s="123" t="s">
        <v>11</v>
      </c>
      <c r="F154" s="123" t="s">
        <v>416</v>
      </c>
      <c r="G154" s="123">
        <v>53101556</v>
      </c>
    </row>
    <row r="155" spans="1:7" ht="36" customHeight="1" x14ac:dyDescent="0.35">
      <c r="A155" s="128">
        <v>153</v>
      </c>
      <c r="B155" s="123" t="s">
        <v>5576</v>
      </c>
      <c r="C155" s="129" t="s">
        <v>419</v>
      </c>
      <c r="D155" s="130" t="s">
        <v>57</v>
      </c>
      <c r="E155" s="123" t="s">
        <v>34</v>
      </c>
      <c r="F155" s="123" t="s">
        <v>420</v>
      </c>
      <c r="G155" s="123">
        <v>53104410</v>
      </c>
    </row>
    <row r="156" spans="1:7" ht="36" customHeight="1" x14ac:dyDescent="0.35">
      <c r="A156" s="128">
        <v>154</v>
      </c>
      <c r="B156" s="123" t="s">
        <v>5577</v>
      </c>
      <c r="C156" s="129" t="s">
        <v>422</v>
      </c>
      <c r="D156" s="130" t="s">
        <v>57</v>
      </c>
      <c r="E156" s="123" t="s">
        <v>34</v>
      </c>
      <c r="F156" s="123" t="s">
        <v>423</v>
      </c>
      <c r="G156" s="123">
        <v>53104410</v>
      </c>
    </row>
    <row r="157" spans="1:7" ht="36" customHeight="1" x14ac:dyDescent="0.35">
      <c r="A157" s="128">
        <v>155</v>
      </c>
      <c r="B157" s="123" t="s">
        <v>5578</v>
      </c>
      <c r="C157" s="129" t="s">
        <v>428</v>
      </c>
      <c r="D157" s="130" t="s">
        <v>57</v>
      </c>
      <c r="E157" s="123" t="s">
        <v>34</v>
      </c>
      <c r="F157" s="123" t="s">
        <v>429</v>
      </c>
      <c r="G157" s="123">
        <v>53104410</v>
      </c>
    </row>
    <row r="158" spans="1:7" ht="36" customHeight="1" x14ac:dyDescent="0.35">
      <c r="A158" s="128">
        <v>156</v>
      </c>
      <c r="B158" s="123" t="s">
        <v>5579</v>
      </c>
      <c r="C158" s="129" t="s">
        <v>431</v>
      </c>
      <c r="D158" s="130" t="s">
        <v>63</v>
      </c>
      <c r="E158" s="123" t="s">
        <v>11</v>
      </c>
      <c r="F158" s="123" t="s">
        <v>432</v>
      </c>
      <c r="G158" s="123">
        <v>53101362</v>
      </c>
    </row>
    <row r="159" spans="1:7" ht="36" customHeight="1" x14ac:dyDescent="0.35">
      <c r="A159" s="128">
        <v>157</v>
      </c>
      <c r="B159" s="123" t="s">
        <v>5580</v>
      </c>
      <c r="C159" s="129" t="s">
        <v>431</v>
      </c>
      <c r="D159" s="130" t="s">
        <v>63</v>
      </c>
      <c r="E159" s="123" t="s">
        <v>11</v>
      </c>
      <c r="F159" s="123" t="s">
        <v>432</v>
      </c>
      <c r="G159" s="123">
        <v>53101362</v>
      </c>
    </row>
    <row r="160" spans="1:7" ht="36" customHeight="1" x14ac:dyDescent="0.35">
      <c r="A160" s="128">
        <v>158</v>
      </c>
      <c r="B160" s="123" t="s">
        <v>5581</v>
      </c>
      <c r="C160" s="129" t="s">
        <v>431</v>
      </c>
      <c r="D160" s="130" t="s">
        <v>63</v>
      </c>
      <c r="E160" s="123" t="s">
        <v>11</v>
      </c>
      <c r="F160" s="123" t="s">
        <v>432</v>
      </c>
      <c r="G160" s="123">
        <v>53101362</v>
      </c>
    </row>
    <row r="161" spans="1:7" ht="36" customHeight="1" x14ac:dyDescent="0.35">
      <c r="A161" s="128">
        <v>159</v>
      </c>
      <c r="B161" s="123" t="s">
        <v>5582</v>
      </c>
      <c r="C161" s="129" t="s">
        <v>5094</v>
      </c>
      <c r="D161" s="130" t="s">
        <v>10</v>
      </c>
      <c r="E161" s="123" t="s">
        <v>34</v>
      </c>
      <c r="F161" s="123" t="s">
        <v>54</v>
      </c>
      <c r="G161" s="123">
        <v>53100050</v>
      </c>
    </row>
    <row r="162" spans="1:7" ht="36" customHeight="1" x14ac:dyDescent="0.35">
      <c r="A162" s="128">
        <v>160</v>
      </c>
      <c r="B162" s="123" t="s">
        <v>5583</v>
      </c>
      <c r="C162" s="129" t="s">
        <v>5096</v>
      </c>
      <c r="D162" s="130" t="s">
        <v>53</v>
      </c>
      <c r="E162" s="123" t="s">
        <v>34</v>
      </c>
      <c r="F162" s="123" t="s">
        <v>54</v>
      </c>
      <c r="G162" s="123">
        <v>53100053</v>
      </c>
    </row>
    <row r="163" spans="1:7" ht="36" customHeight="1" x14ac:dyDescent="0.35">
      <c r="A163" s="128">
        <v>161</v>
      </c>
      <c r="B163" s="123" t="s">
        <v>5584</v>
      </c>
      <c r="C163" s="129" t="s">
        <v>5097</v>
      </c>
      <c r="D163" s="130" t="s">
        <v>53</v>
      </c>
      <c r="E163" s="123" t="s">
        <v>34</v>
      </c>
      <c r="F163" s="123" t="s">
        <v>54</v>
      </c>
      <c r="G163" s="123">
        <v>53100053</v>
      </c>
    </row>
    <row r="164" spans="1:7" ht="36" customHeight="1" x14ac:dyDescent="0.35">
      <c r="A164" s="128">
        <v>162</v>
      </c>
      <c r="B164" s="123" t="s">
        <v>5585</v>
      </c>
      <c r="C164" s="129" t="s">
        <v>447</v>
      </c>
      <c r="D164" s="130" t="s">
        <v>53</v>
      </c>
      <c r="E164" s="123" t="s">
        <v>34</v>
      </c>
      <c r="F164" s="123" t="s">
        <v>54</v>
      </c>
      <c r="G164" s="123">
        <v>53100053</v>
      </c>
    </row>
    <row r="165" spans="1:7" ht="36" customHeight="1" x14ac:dyDescent="0.35">
      <c r="A165" s="128">
        <v>163</v>
      </c>
      <c r="B165" s="123" t="s">
        <v>5586</v>
      </c>
      <c r="C165" s="129" t="s">
        <v>463</v>
      </c>
      <c r="D165" s="130" t="s">
        <v>57</v>
      </c>
      <c r="E165" s="123" t="s">
        <v>34</v>
      </c>
      <c r="F165" s="123" t="s">
        <v>464</v>
      </c>
      <c r="G165" s="123">
        <v>53103804</v>
      </c>
    </row>
    <row r="166" spans="1:7" ht="36" customHeight="1" x14ac:dyDescent="0.35">
      <c r="A166" s="128">
        <v>164</v>
      </c>
      <c r="B166" s="123" t="s">
        <v>5587</v>
      </c>
      <c r="C166" s="129" t="s">
        <v>466</v>
      </c>
      <c r="D166" s="130" t="s">
        <v>111</v>
      </c>
      <c r="E166" s="123" t="s">
        <v>34</v>
      </c>
      <c r="F166" s="123" t="s">
        <v>54</v>
      </c>
      <c r="G166" s="123">
        <v>51900041</v>
      </c>
    </row>
    <row r="167" spans="1:7" ht="36" customHeight="1" x14ac:dyDescent="0.35">
      <c r="A167" s="128">
        <v>165</v>
      </c>
      <c r="B167" s="123" t="s">
        <v>5588</v>
      </c>
      <c r="C167" s="129" t="s">
        <v>466</v>
      </c>
      <c r="D167" s="130" t="s">
        <v>111</v>
      </c>
      <c r="E167" s="123" t="s">
        <v>34</v>
      </c>
      <c r="F167" s="123" t="s">
        <v>54</v>
      </c>
      <c r="G167" s="123">
        <v>51900041</v>
      </c>
    </row>
    <row r="168" spans="1:7" ht="36" customHeight="1" x14ac:dyDescent="0.35">
      <c r="A168" s="128">
        <v>166</v>
      </c>
      <c r="B168" s="123" t="s">
        <v>5589</v>
      </c>
      <c r="C168" s="129" t="s">
        <v>466</v>
      </c>
      <c r="D168" s="130" t="s">
        <v>111</v>
      </c>
      <c r="E168" s="123" t="s">
        <v>34</v>
      </c>
      <c r="F168" s="123" t="s">
        <v>469</v>
      </c>
      <c r="G168" s="123">
        <v>51900041</v>
      </c>
    </row>
    <row r="169" spans="1:7" ht="36" customHeight="1" x14ac:dyDescent="0.35">
      <c r="A169" s="128">
        <v>167</v>
      </c>
      <c r="B169" s="123" t="s">
        <v>5590</v>
      </c>
      <c r="C169" s="129" t="s">
        <v>471</v>
      </c>
      <c r="D169" s="130" t="s">
        <v>53</v>
      </c>
      <c r="E169" s="123" t="s">
        <v>34</v>
      </c>
      <c r="F169" s="123" t="s">
        <v>54</v>
      </c>
      <c r="G169" s="123">
        <v>51100018</v>
      </c>
    </row>
    <row r="170" spans="1:7" ht="36" customHeight="1" x14ac:dyDescent="0.35">
      <c r="A170" s="128">
        <v>168</v>
      </c>
      <c r="B170" s="123" t="s">
        <v>5591</v>
      </c>
      <c r="C170" s="129" t="s">
        <v>473</v>
      </c>
      <c r="D170" s="130" t="s">
        <v>53</v>
      </c>
      <c r="E170" s="123" t="s">
        <v>34</v>
      </c>
      <c r="F170" s="123" t="s">
        <v>54</v>
      </c>
      <c r="G170" s="123">
        <v>51100018</v>
      </c>
    </row>
    <row r="171" spans="1:7" ht="36" customHeight="1" x14ac:dyDescent="0.35">
      <c r="A171" s="128">
        <v>169</v>
      </c>
      <c r="B171" s="123" t="s">
        <v>5592</v>
      </c>
      <c r="C171" s="129" t="s">
        <v>478</v>
      </c>
      <c r="D171" s="130" t="s">
        <v>53</v>
      </c>
      <c r="E171" s="123" t="s">
        <v>34</v>
      </c>
      <c r="F171" s="123" t="s">
        <v>54</v>
      </c>
      <c r="G171" s="123">
        <v>51900048</v>
      </c>
    </row>
    <row r="172" spans="1:7" ht="36" customHeight="1" x14ac:dyDescent="0.35">
      <c r="A172" s="128">
        <v>170</v>
      </c>
      <c r="B172" s="123" t="s">
        <v>5593</v>
      </c>
      <c r="C172" s="129" t="s">
        <v>484</v>
      </c>
      <c r="D172" s="130" t="s">
        <v>53</v>
      </c>
      <c r="E172" s="123" t="s">
        <v>34</v>
      </c>
      <c r="F172" s="123" t="s">
        <v>54</v>
      </c>
      <c r="G172" s="123">
        <v>51900135</v>
      </c>
    </row>
    <row r="173" spans="1:7" ht="36" customHeight="1" x14ac:dyDescent="0.35">
      <c r="A173" s="128">
        <v>171</v>
      </c>
      <c r="B173" s="123" t="s">
        <v>5594</v>
      </c>
      <c r="C173" s="129" t="s">
        <v>486</v>
      </c>
      <c r="D173" s="130" t="s">
        <v>10</v>
      </c>
      <c r="E173" s="123" t="s">
        <v>11</v>
      </c>
      <c r="F173" s="123" t="s">
        <v>487</v>
      </c>
      <c r="G173" s="123">
        <v>53101123</v>
      </c>
    </row>
    <row r="174" spans="1:7" ht="36" customHeight="1" x14ac:dyDescent="0.35">
      <c r="A174" s="128">
        <v>172</v>
      </c>
      <c r="B174" s="123" t="s">
        <v>5595</v>
      </c>
      <c r="C174" s="129" t="s">
        <v>5099</v>
      </c>
      <c r="D174" s="130" t="s">
        <v>111</v>
      </c>
      <c r="E174" s="123" t="s">
        <v>34</v>
      </c>
      <c r="F174" s="123" t="s">
        <v>54</v>
      </c>
      <c r="G174" s="123">
        <v>53100432</v>
      </c>
    </row>
    <row r="175" spans="1:7" ht="36" customHeight="1" x14ac:dyDescent="0.35">
      <c r="A175" s="128">
        <v>173</v>
      </c>
      <c r="B175" s="123" t="s">
        <v>5596</v>
      </c>
      <c r="C175" s="129" t="s">
        <v>492</v>
      </c>
      <c r="D175" s="130" t="s">
        <v>63</v>
      </c>
      <c r="E175" s="123" t="s">
        <v>11</v>
      </c>
      <c r="F175" s="123" t="s">
        <v>490</v>
      </c>
      <c r="G175" s="123">
        <v>53101395</v>
      </c>
    </row>
    <row r="176" spans="1:7" ht="36" customHeight="1" x14ac:dyDescent="0.35">
      <c r="A176" s="128">
        <v>174</v>
      </c>
      <c r="B176" s="123" t="s">
        <v>5597</v>
      </c>
      <c r="C176" s="129" t="s">
        <v>494</v>
      </c>
      <c r="D176" s="130" t="s">
        <v>63</v>
      </c>
      <c r="E176" s="123" t="s">
        <v>11</v>
      </c>
      <c r="F176" s="123" t="s">
        <v>495</v>
      </c>
      <c r="G176" s="123">
        <v>53101396</v>
      </c>
    </row>
    <row r="177" spans="1:7" ht="36" customHeight="1" x14ac:dyDescent="0.35">
      <c r="A177" s="128">
        <v>175</v>
      </c>
      <c r="B177" s="123" t="s">
        <v>5598</v>
      </c>
      <c r="C177" s="129" t="s">
        <v>494</v>
      </c>
      <c r="D177" s="130" t="s">
        <v>63</v>
      </c>
      <c r="E177" s="123" t="s">
        <v>11</v>
      </c>
      <c r="F177" s="123" t="s">
        <v>495</v>
      </c>
      <c r="G177" s="123">
        <v>53101396</v>
      </c>
    </row>
    <row r="178" spans="1:7" ht="36" customHeight="1" x14ac:dyDescent="0.35">
      <c r="A178" s="128">
        <v>176</v>
      </c>
      <c r="B178" s="123" t="s">
        <v>5599</v>
      </c>
      <c r="C178" s="129" t="s">
        <v>5333</v>
      </c>
      <c r="D178" s="130" t="s">
        <v>63</v>
      </c>
      <c r="E178" s="123" t="s">
        <v>11</v>
      </c>
      <c r="F178" s="123" t="s">
        <v>502</v>
      </c>
      <c r="G178" s="123">
        <v>53101408</v>
      </c>
    </row>
    <row r="179" spans="1:7" ht="36" customHeight="1" x14ac:dyDescent="0.35">
      <c r="A179" s="128">
        <v>177</v>
      </c>
      <c r="B179" s="123" t="s">
        <v>5600</v>
      </c>
      <c r="C179" s="129" t="s">
        <v>5333</v>
      </c>
      <c r="D179" s="130" t="s">
        <v>63</v>
      </c>
      <c r="E179" s="123" t="s">
        <v>11</v>
      </c>
      <c r="F179" s="123" t="s">
        <v>502</v>
      </c>
      <c r="G179" s="123">
        <v>53101408</v>
      </c>
    </row>
    <row r="180" spans="1:7" ht="36" customHeight="1" x14ac:dyDescent="0.35">
      <c r="A180" s="128">
        <v>178</v>
      </c>
      <c r="B180" s="123" t="s">
        <v>5601</v>
      </c>
      <c r="C180" s="129" t="s">
        <v>5333</v>
      </c>
      <c r="D180" s="130" t="s">
        <v>63</v>
      </c>
      <c r="E180" s="123" t="s">
        <v>34</v>
      </c>
      <c r="F180" s="123" t="s">
        <v>502</v>
      </c>
      <c r="G180" s="123">
        <v>53101408</v>
      </c>
    </row>
    <row r="181" spans="1:7" ht="36" customHeight="1" x14ac:dyDescent="0.35">
      <c r="A181" s="128">
        <v>179</v>
      </c>
      <c r="B181" s="123" t="s">
        <v>5602</v>
      </c>
      <c r="C181" s="129" t="s">
        <v>509</v>
      </c>
      <c r="D181" s="130" t="s">
        <v>63</v>
      </c>
      <c r="E181" s="123" t="s">
        <v>11</v>
      </c>
      <c r="F181" s="123" t="s">
        <v>54</v>
      </c>
      <c r="G181" s="123">
        <v>53100067</v>
      </c>
    </row>
    <row r="182" spans="1:7" ht="36" customHeight="1" x14ac:dyDescent="0.35">
      <c r="A182" s="128">
        <v>180</v>
      </c>
      <c r="B182" s="123" t="s">
        <v>5603</v>
      </c>
      <c r="C182" s="129" t="s">
        <v>511</v>
      </c>
      <c r="D182" s="130" t="s">
        <v>63</v>
      </c>
      <c r="E182" s="123" t="s">
        <v>11</v>
      </c>
      <c r="F182" s="123" t="s">
        <v>54</v>
      </c>
      <c r="G182" s="123">
        <v>53100066</v>
      </c>
    </row>
    <row r="183" spans="1:7" ht="36" customHeight="1" x14ac:dyDescent="0.35">
      <c r="A183" s="128">
        <v>181</v>
      </c>
      <c r="B183" s="123" t="s">
        <v>5604</v>
      </c>
      <c r="C183" s="129" t="s">
        <v>511</v>
      </c>
      <c r="D183" s="130" t="s">
        <v>63</v>
      </c>
      <c r="E183" s="123" t="s">
        <v>11</v>
      </c>
      <c r="F183" s="123" t="s">
        <v>514</v>
      </c>
      <c r="G183" s="123">
        <v>53100066</v>
      </c>
    </row>
    <row r="184" spans="1:7" ht="36" customHeight="1" x14ac:dyDescent="0.35">
      <c r="A184" s="128">
        <v>182</v>
      </c>
      <c r="B184" s="123" t="s">
        <v>5605</v>
      </c>
      <c r="C184" s="129" t="s">
        <v>516</v>
      </c>
      <c r="D184" s="130" t="s">
        <v>63</v>
      </c>
      <c r="E184" s="123" t="s">
        <v>11</v>
      </c>
      <c r="F184" s="123" t="s">
        <v>54</v>
      </c>
      <c r="G184" s="123">
        <v>53100066</v>
      </c>
    </row>
    <row r="185" spans="1:7" ht="36" customHeight="1" x14ac:dyDescent="0.35">
      <c r="A185" s="128">
        <v>183</v>
      </c>
      <c r="B185" s="123" t="s">
        <v>5606</v>
      </c>
      <c r="C185" s="129" t="s">
        <v>516</v>
      </c>
      <c r="D185" s="130" t="s">
        <v>63</v>
      </c>
      <c r="E185" s="123" t="s">
        <v>11</v>
      </c>
      <c r="F185" s="123" t="s">
        <v>54</v>
      </c>
      <c r="G185" s="123">
        <v>53100066</v>
      </c>
    </row>
    <row r="186" spans="1:7" ht="36" customHeight="1" x14ac:dyDescent="0.35">
      <c r="A186" s="128">
        <v>184</v>
      </c>
      <c r="B186" s="123" t="s">
        <v>5607</v>
      </c>
      <c r="C186" s="129" t="s">
        <v>516</v>
      </c>
      <c r="D186" s="130" t="s">
        <v>63</v>
      </c>
      <c r="E186" s="123" t="s">
        <v>11</v>
      </c>
      <c r="F186" s="123" t="s">
        <v>523</v>
      </c>
      <c r="G186" s="123">
        <v>53100066</v>
      </c>
    </row>
    <row r="187" spans="1:7" ht="36" customHeight="1" x14ac:dyDescent="0.35">
      <c r="A187" s="128">
        <v>185</v>
      </c>
      <c r="B187" s="123" t="s">
        <v>5608</v>
      </c>
      <c r="C187" s="129" t="s">
        <v>516</v>
      </c>
      <c r="D187" s="130" t="s">
        <v>63</v>
      </c>
      <c r="E187" s="123" t="s">
        <v>11</v>
      </c>
      <c r="F187" s="123" t="s">
        <v>4943</v>
      </c>
      <c r="G187" s="123">
        <v>53100066</v>
      </c>
    </row>
    <row r="188" spans="1:7" ht="36" customHeight="1" x14ac:dyDescent="0.35">
      <c r="A188" s="128">
        <v>186</v>
      </c>
      <c r="B188" s="123" t="s">
        <v>5609</v>
      </c>
      <c r="C188" s="129" t="s">
        <v>516</v>
      </c>
      <c r="D188" s="130" t="s">
        <v>63</v>
      </c>
      <c r="E188" s="123" t="s">
        <v>34</v>
      </c>
      <c r="F188" s="123" t="s">
        <v>54</v>
      </c>
      <c r="G188" s="123">
        <v>53100066</v>
      </c>
    </row>
    <row r="189" spans="1:7" ht="36" customHeight="1" x14ac:dyDescent="0.35">
      <c r="A189" s="128">
        <v>187</v>
      </c>
      <c r="B189" s="123" t="s">
        <v>5610</v>
      </c>
      <c r="C189" s="129" t="s">
        <v>516</v>
      </c>
      <c r="D189" s="130" t="s">
        <v>63</v>
      </c>
      <c r="E189" s="123" t="s">
        <v>11</v>
      </c>
      <c r="F189" s="123" t="s">
        <v>523</v>
      </c>
      <c r="G189" s="123">
        <v>53100066</v>
      </c>
    </row>
    <row r="190" spans="1:7" ht="36" customHeight="1" x14ac:dyDescent="0.35">
      <c r="A190" s="128">
        <v>188</v>
      </c>
      <c r="B190" s="123" t="s">
        <v>5611</v>
      </c>
      <c r="C190" s="129" t="s">
        <v>516</v>
      </c>
      <c r="D190" s="130" t="s">
        <v>63</v>
      </c>
      <c r="E190" s="123" t="s">
        <v>11</v>
      </c>
      <c r="F190" s="123" t="s">
        <v>523</v>
      </c>
      <c r="G190" s="123">
        <v>53100066</v>
      </c>
    </row>
    <row r="191" spans="1:7" ht="36" customHeight="1" x14ac:dyDescent="0.35">
      <c r="A191" s="128">
        <v>189</v>
      </c>
      <c r="B191" s="123" t="s">
        <v>5612</v>
      </c>
      <c r="C191" s="129" t="s">
        <v>516</v>
      </c>
      <c r="D191" s="130" t="s">
        <v>63</v>
      </c>
      <c r="E191" s="123" t="s">
        <v>34</v>
      </c>
      <c r="F191" s="123" t="s">
        <v>54</v>
      </c>
      <c r="G191" s="123">
        <v>53100066</v>
      </c>
    </row>
    <row r="192" spans="1:7" ht="36" customHeight="1" x14ac:dyDescent="0.35">
      <c r="A192" s="128">
        <v>190</v>
      </c>
      <c r="B192" s="123" t="s">
        <v>5613</v>
      </c>
      <c r="C192" s="129" t="s">
        <v>516</v>
      </c>
      <c r="D192" s="130" t="s">
        <v>63</v>
      </c>
      <c r="E192" s="123" t="s">
        <v>34</v>
      </c>
      <c r="F192" s="123" t="s">
        <v>54</v>
      </c>
      <c r="G192" s="123">
        <v>53100066</v>
      </c>
    </row>
    <row r="193" spans="1:7" ht="36" customHeight="1" x14ac:dyDescent="0.35">
      <c r="A193" s="128">
        <v>191</v>
      </c>
      <c r="B193" s="123" t="s">
        <v>5614</v>
      </c>
      <c r="C193" s="129" t="s">
        <v>516</v>
      </c>
      <c r="D193" s="130" t="s">
        <v>63</v>
      </c>
      <c r="E193" s="123" t="s">
        <v>34</v>
      </c>
      <c r="F193" s="123" t="s">
        <v>54</v>
      </c>
      <c r="G193" s="123">
        <v>53100066</v>
      </c>
    </row>
    <row r="194" spans="1:7" ht="36" customHeight="1" x14ac:dyDescent="0.35">
      <c r="A194" s="128">
        <v>192</v>
      </c>
      <c r="B194" s="123" t="s">
        <v>5615</v>
      </c>
      <c r="C194" s="129" t="s">
        <v>516</v>
      </c>
      <c r="D194" s="130" t="s">
        <v>63</v>
      </c>
      <c r="E194" s="123" t="s">
        <v>11</v>
      </c>
      <c r="F194" s="123" t="s">
        <v>54</v>
      </c>
      <c r="G194" s="123">
        <v>53100066</v>
      </c>
    </row>
    <row r="195" spans="1:7" ht="36" customHeight="1" x14ac:dyDescent="0.35">
      <c r="A195" s="128">
        <v>193</v>
      </c>
      <c r="B195" s="123" t="s">
        <v>5616</v>
      </c>
      <c r="C195" s="129" t="s">
        <v>516</v>
      </c>
      <c r="D195" s="130" t="s">
        <v>63</v>
      </c>
      <c r="E195" s="123" t="s">
        <v>11</v>
      </c>
      <c r="F195" s="123" t="s">
        <v>54</v>
      </c>
      <c r="G195" s="123">
        <v>53100066</v>
      </c>
    </row>
    <row r="196" spans="1:7" ht="36" customHeight="1" x14ac:dyDescent="0.35">
      <c r="A196" s="128">
        <v>194</v>
      </c>
      <c r="B196" s="123" t="s">
        <v>5617</v>
      </c>
      <c r="C196" s="129" t="s">
        <v>516</v>
      </c>
      <c r="D196" s="130" t="s">
        <v>63</v>
      </c>
      <c r="E196" s="123" t="s">
        <v>11</v>
      </c>
      <c r="F196" s="123" t="s">
        <v>54</v>
      </c>
      <c r="G196" s="123">
        <v>53100066</v>
      </c>
    </row>
    <row r="197" spans="1:7" ht="36" customHeight="1" x14ac:dyDescent="0.35">
      <c r="A197" s="128">
        <v>195</v>
      </c>
      <c r="B197" s="123" t="s">
        <v>5618</v>
      </c>
      <c r="C197" s="129" t="s">
        <v>531</v>
      </c>
      <c r="D197" s="130" t="s">
        <v>63</v>
      </c>
      <c r="E197" s="123" t="s">
        <v>11</v>
      </c>
      <c r="F197" s="123" t="s">
        <v>54</v>
      </c>
      <c r="G197" s="123">
        <v>53100067</v>
      </c>
    </row>
    <row r="198" spans="1:7" ht="36" customHeight="1" x14ac:dyDescent="0.35">
      <c r="A198" s="128">
        <v>196</v>
      </c>
      <c r="B198" s="123" t="s">
        <v>5619</v>
      </c>
      <c r="C198" s="129" t="s">
        <v>531</v>
      </c>
      <c r="D198" s="130" t="s">
        <v>63</v>
      </c>
      <c r="E198" s="123" t="s">
        <v>11</v>
      </c>
      <c r="F198" s="123" t="s">
        <v>54</v>
      </c>
      <c r="G198" s="123">
        <v>53100067</v>
      </c>
    </row>
    <row r="199" spans="1:7" ht="36" customHeight="1" x14ac:dyDescent="0.35">
      <c r="A199" s="128">
        <v>197</v>
      </c>
      <c r="B199" s="123" t="s">
        <v>5620</v>
      </c>
      <c r="C199" s="129" t="s">
        <v>531</v>
      </c>
      <c r="D199" s="130" t="s">
        <v>63</v>
      </c>
      <c r="E199" s="123" t="s">
        <v>11</v>
      </c>
      <c r="F199" s="123" t="s">
        <v>54</v>
      </c>
      <c r="G199" s="123">
        <v>53100067</v>
      </c>
    </row>
    <row r="200" spans="1:7" ht="36" customHeight="1" x14ac:dyDescent="0.35">
      <c r="A200" s="128">
        <v>198</v>
      </c>
      <c r="B200" s="123" t="s">
        <v>5621</v>
      </c>
      <c r="C200" s="129" t="s">
        <v>531</v>
      </c>
      <c r="D200" s="130" t="s">
        <v>63</v>
      </c>
      <c r="E200" s="123" t="s">
        <v>11</v>
      </c>
      <c r="F200" s="123" t="s">
        <v>54</v>
      </c>
      <c r="G200" s="123">
        <v>53100067</v>
      </c>
    </row>
    <row r="201" spans="1:7" ht="36" customHeight="1" x14ac:dyDescent="0.35">
      <c r="A201" s="128">
        <v>199</v>
      </c>
      <c r="B201" s="123" t="s">
        <v>5622</v>
      </c>
      <c r="C201" s="129" t="s">
        <v>543</v>
      </c>
      <c r="D201" s="130" t="s">
        <v>63</v>
      </c>
      <c r="E201" s="123" t="s">
        <v>11</v>
      </c>
      <c r="F201" s="123" t="s">
        <v>544</v>
      </c>
      <c r="G201" s="123">
        <v>53101391</v>
      </c>
    </row>
    <row r="202" spans="1:7" ht="36" customHeight="1" x14ac:dyDescent="0.35">
      <c r="A202" s="128">
        <v>200</v>
      </c>
      <c r="B202" s="123" t="s">
        <v>5623</v>
      </c>
      <c r="C202" s="129" t="s">
        <v>543</v>
      </c>
      <c r="D202" s="130" t="s">
        <v>63</v>
      </c>
      <c r="E202" s="123" t="s">
        <v>11</v>
      </c>
      <c r="F202" s="123" t="s">
        <v>544</v>
      </c>
      <c r="G202" s="123">
        <v>53101391</v>
      </c>
    </row>
    <row r="203" spans="1:7" ht="36" customHeight="1" x14ac:dyDescent="0.35">
      <c r="A203" s="128">
        <v>201</v>
      </c>
      <c r="B203" s="123" t="s">
        <v>5624</v>
      </c>
      <c r="C203" s="129" t="s">
        <v>543</v>
      </c>
      <c r="D203" s="130" t="s">
        <v>63</v>
      </c>
      <c r="E203" s="123" t="s">
        <v>11</v>
      </c>
      <c r="F203" s="123" t="s">
        <v>544</v>
      </c>
      <c r="G203" s="123">
        <v>53101391</v>
      </c>
    </row>
    <row r="204" spans="1:7" ht="36" customHeight="1" x14ac:dyDescent="0.35">
      <c r="A204" s="128">
        <v>202</v>
      </c>
      <c r="B204" s="123" t="s">
        <v>5625</v>
      </c>
      <c r="C204" s="129" t="s">
        <v>543</v>
      </c>
      <c r="D204" s="130" t="s">
        <v>63</v>
      </c>
      <c r="E204" s="123" t="s">
        <v>11</v>
      </c>
      <c r="F204" s="123" t="s">
        <v>544</v>
      </c>
      <c r="G204" s="123">
        <v>53101391</v>
      </c>
    </row>
    <row r="205" spans="1:7" ht="36" customHeight="1" x14ac:dyDescent="0.35">
      <c r="A205" s="128">
        <v>203</v>
      </c>
      <c r="B205" s="123" t="s">
        <v>5626</v>
      </c>
      <c r="C205" s="129" t="s">
        <v>543</v>
      </c>
      <c r="D205" s="130" t="s">
        <v>63</v>
      </c>
      <c r="E205" s="123" t="s">
        <v>11</v>
      </c>
      <c r="F205" s="123" t="s">
        <v>544</v>
      </c>
      <c r="G205" s="123">
        <v>53101391</v>
      </c>
    </row>
    <row r="206" spans="1:7" ht="36" customHeight="1" x14ac:dyDescent="0.35">
      <c r="A206" s="128">
        <v>204</v>
      </c>
      <c r="B206" s="123" t="s">
        <v>5627</v>
      </c>
      <c r="C206" s="129" t="s">
        <v>543</v>
      </c>
      <c r="D206" s="130" t="s">
        <v>63</v>
      </c>
      <c r="E206" s="123" t="s">
        <v>11</v>
      </c>
      <c r="F206" s="123" t="s">
        <v>544</v>
      </c>
      <c r="G206" s="123">
        <v>53101391</v>
      </c>
    </row>
    <row r="207" spans="1:7" ht="36" customHeight="1" x14ac:dyDescent="0.35">
      <c r="A207" s="128">
        <v>205</v>
      </c>
      <c r="B207" s="123" t="s">
        <v>5628</v>
      </c>
      <c r="C207" s="129" t="s">
        <v>553</v>
      </c>
      <c r="D207" s="130" t="s">
        <v>63</v>
      </c>
      <c r="E207" s="123" t="s">
        <v>11</v>
      </c>
      <c r="F207" s="123" t="s">
        <v>554</v>
      </c>
      <c r="G207" s="123">
        <v>53101392</v>
      </c>
    </row>
    <row r="208" spans="1:7" ht="36" customHeight="1" x14ac:dyDescent="0.35">
      <c r="A208" s="128">
        <v>206</v>
      </c>
      <c r="B208" s="123" t="s">
        <v>5629</v>
      </c>
      <c r="C208" s="129" t="s">
        <v>5334</v>
      </c>
      <c r="D208" s="130" t="s">
        <v>63</v>
      </c>
      <c r="E208" s="123" t="s">
        <v>11</v>
      </c>
      <c r="F208" s="123" t="s">
        <v>554</v>
      </c>
      <c r="G208" s="123">
        <v>53101392</v>
      </c>
    </row>
    <row r="209" spans="1:7" ht="36" customHeight="1" x14ac:dyDescent="0.35">
      <c r="A209" s="128">
        <v>207</v>
      </c>
      <c r="B209" s="123" t="s">
        <v>5630</v>
      </c>
      <c r="C209" s="129" t="s">
        <v>558</v>
      </c>
      <c r="D209" s="130" t="s">
        <v>63</v>
      </c>
      <c r="E209" s="123" t="s">
        <v>11</v>
      </c>
      <c r="F209" s="123" t="s">
        <v>559</v>
      </c>
      <c r="G209" s="123">
        <v>53101394</v>
      </c>
    </row>
    <row r="210" spans="1:7" ht="36" customHeight="1" x14ac:dyDescent="0.35">
      <c r="A210" s="128">
        <v>208</v>
      </c>
      <c r="B210" s="123" t="s">
        <v>5631</v>
      </c>
      <c r="C210" s="129" t="s">
        <v>558</v>
      </c>
      <c r="D210" s="130" t="s">
        <v>63</v>
      </c>
      <c r="E210" s="123" t="s">
        <v>34</v>
      </c>
      <c r="F210" s="123" t="s">
        <v>559</v>
      </c>
      <c r="G210" s="123">
        <v>53101394</v>
      </c>
    </row>
    <row r="211" spans="1:7" ht="36" customHeight="1" x14ac:dyDescent="0.35">
      <c r="A211" s="128">
        <v>209</v>
      </c>
      <c r="B211" s="123" t="s">
        <v>5632</v>
      </c>
      <c r="C211" s="129" t="s">
        <v>558</v>
      </c>
      <c r="D211" s="130" t="s">
        <v>63</v>
      </c>
      <c r="E211" s="123" t="s">
        <v>11</v>
      </c>
      <c r="F211" s="123" t="s">
        <v>559</v>
      </c>
      <c r="G211" s="123">
        <v>53101394</v>
      </c>
    </row>
    <row r="212" spans="1:7" ht="36" customHeight="1" x14ac:dyDescent="0.35">
      <c r="A212" s="128">
        <v>210</v>
      </c>
      <c r="B212" s="123" t="s">
        <v>5633</v>
      </c>
      <c r="C212" s="129" t="s">
        <v>558</v>
      </c>
      <c r="D212" s="130" t="s">
        <v>63</v>
      </c>
      <c r="E212" s="123" t="s">
        <v>11</v>
      </c>
      <c r="F212" s="123" t="s">
        <v>559</v>
      </c>
      <c r="G212" s="123">
        <v>53101394</v>
      </c>
    </row>
    <row r="213" spans="1:7" ht="36" customHeight="1" x14ac:dyDescent="0.35">
      <c r="A213" s="128">
        <v>211</v>
      </c>
      <c r="B213" s="123" t="s">
        <v>5634</v>
      </c>
      <c r="C213" s="129" t="s">
        <v>558</v>
      </c>
      <c r="D213" s="130" t="s">
        <v>63</v>
      </c>
      <c r="E213" s="123" t="s">
        <v>11</v>
      </c>
      <c r="F213" s="123" t="s">
        <v>559</v>
      </c>
      <c r="G213" s="123">
        <v>53101394</v>
      </c>
    </row>
    <row r="214" spans="1:7" ht="36" customHeight="1" x14ac:dyDescent="0.35">
      <c r="A214" s="128">
        <v>212</v>
      </c>
      <c r="B214" s="123" t="s">
        <v>5635</v>
      </c>
      <c r="C214" s="129" t="s">
        <v>558</v>
      </c>
      <c r="D214" s="130" t="s">
        <v>63</v>
      </c>
      <c r="E214" s="123" t="s">
        <v>34</v>
      </c>
      <c r="F214" s="123" t="s">
        <v>559</v>
      </c>
      <c r="G214" s="123">
        <v>53101394</v>
      </c>
    </row>
    <row r="215" spans="1:7" ht="36" customHeight="1" x14ac:dyDescent="0.35">
      <c r="A215" s="128">
        <v>213</v>
      </c>
      <c r="B215" s="123" t="s">
        <v>5636</v>
      </c>
      <c r="C215" s="129" t="s">
        <v>558</v>
      </c>
      <c r="D215" s="130" t="s">
        <v>63</v>
      </c>
      <c r="E215" s="123" t="s">
        <v>34</v>
      </c>
      <c r="F215" s="123" t="s">
        <v>559</v>
      </c>
      <c r="G215" s="123">
        <v>53101394</v>
      </c>
    </row>
    <row r="216" spans="1:7" ht="36" customHeight="1" x14ac:dyDescent="0.35">
      <c r="A216" s="128">
        <v>214</v>
      </c>
      <c r="B216" s="123" t="s">
        <v>5637</v>
      </c>
      <c r="C216" s="129" t="s">
        <v>579</v>
      </c>
      <c r="D216" s="130" t="s">
        <v>10</v>
      </c>
      <c r="E216" s="123" t="s">
        <v>11</v>
      </c>
      <c r="F216" s="123" t="s">
        <v>581</v>
      </c>
      <c r="G216" s="123">
        <v>53101200</v>
      </c>
    </row>
    <row r="217" spans="1:7" ht="36" customHeight="1" x14ac:dyDescent="0.35">
      <c r="A217" s="128">
        <v>215</v>
      </c>
      <c r="B217" s="123" t="s">
        <v>5638</v>
      </c>
      <c r="C217" s="129" t="s">
        <v>579</v>
      </c>
      <c r="D217" s="130" t="s">
        <v>10</v>
      </c>
      <c r="E217" s="123" t="s">
        <v>11</v>
      </c>
      <c r="F217" s="123" t="s">
        <v>581</v>
      </c>
      <c r="G217" s="123">
        <v>53101200</v>
      </c>
    </row>
    <row r="218" spans="1:7" ht="36" customHeight="1" x14ac:dyDescent="0.35">
      <c r="A218" s="128">
        <v>216</v>
      </c>
      <c r="B218" s="123" t="s">
        <v>5639</v>
      </c>
      <c r="C218" s="129" t="s">
        <v>579</v>
      </c>
      <c r="D218" s="130" t="s">
        <v>10</v>
      </c>
      <c r="E218" s="123" t="s">
        <v>11</v>
      </c>
      <c r="F218" s="123" t="s">
        <v>581</v>
      </c>
      <c r="G218" s="123">
        <v>53101200</v>
      </c>
    </row>
    <row r="219" spans="1:7" ht="36" customHeight="1" x14ac:dyDescent="0.35">
      <c r="A219" s="128">
        <v>217</v>
      </c>
      <c r="B219" s="123" t="s">
        <v>5640</v>
      </c>
      <c r="C219" s="129" t="s">
        <v>577</v>
      </c>
      <c r="D219" s="130" t="s">
        <v>10</v>
      </c>
      <c r="E219" s="123" t="s">
        <v>11</v>
      </c>
      <c r="F219" s="123" t="s">
        <v>581</v>
      </c>
      <c r="G219" s="123">
        <v>53101200</v>
      </c>
    </row>
    <row r="220" spans="1:7" ht="36" customHeight="1" x14ac:dyDescent="0.35">
      <c r="A220" s="128">
        <v>218</v>
      </c>
      <c r="B220" s="123" t="s">
        <v>5641</v>
      </c>
      <c r="C220" s="129" t="s">
        <v>577</v>
      </c>
      <c r="D220" s="130" t="s">
        <v>10</v>
      </c>
      <c r="E220" s="123" t="s">
        <v>11</v>
      </c>
      <c r="F220" s="123" t="s">
        <v>581</v>
      </c>
      <c r="G220" s="123">
        <v>53101200</v>
      </c>
    </row>
    <row r="221" spans="1:7" ht="36" customHeight="1" x14ac:dyDescent="0.35">
      <c r="A221" s="128">
        <v>219</v>
      </c>
      <c r="B221" s="123" t="s">
        <v>5642</v>
      </c>
      <c r="C221" s="129" t="s">
        <v>588</v>
      </c>
      <c r="D221" s="130" t="s">
        <v>10</v>
      </c>
      <c r="E221" s="123" t="s">
        <v>11</v>
      </c>
      <c r="F221" s="123" t="s">
        <v>589</v>
      </c>
      <c r="G221" s="123">
        <v>53101201</v>
      </c>
    </row>
    <row r="222" spans="1:7" ht="36" customHeight="1" x14ac:dyDescent="0.35">
      <c r="A222" s="128">
        <v>220</v>
      </c>
      <c r="B222" s="123" t="s">
        <v>5643</v>
      </c>
      <c r="C222" s="129" t="s">
        <v>588</v>
      </c>
      <c r="D222" s="130" t="s">
        <v>10</v>
      </c>
      <c r="E222" s="123" t="s">
        <v>11</v>
      </c>
      <c r="F222" s="123" t="s">
        <v>589</v>
      </c>
      <c r="G222" s="123">
        <v>53101201</v>
      </c>
    </row>
    <row r="223" spans="1:7" ht="36" customHeight="1" x14ac:dyDescent="0.35">
      <c r="A223" s="128">
        <v>221</v>
      </c>
      <c r="B223" s="123" t="s">
        <v>5644</v>
      </c>
      <c r="C223" s="129" t="s">
        <v>588</v>
      </c>
      <c r="D223" s="130" t="s">
        <v>10</v>
      </c>
      <c r="E223" s="123" t="s">
        <v>11</v>
      </c>
      <c r="F223" s="123" t="s">
        <v>589</v>
      </c>
      <c r="G223" s="123">
        <v>53101201</v>
      </c>
    </row>
    <row r="224" spans="1:7" ht="36" customHeight="1" x14ac:dyDescent="0.35">
      <c r="A224" s="128">
        <v>222</v>
      </c>
      <c r="B224" s="123" t="s">
        <v>5645</v>
      </c>
      <c r="C224" s="129" t="s">
        <v>5335</v>
      </c>
      <c r="D224" s="130" t="s">
        <v>53</v>
      </c>
      <c r="E224" s="123" t="s">
        <v>11</v>
      </c>
      <c r="F224" s="123" t="s">
        <v>54</v>
      </c>
      <c r="G224" s="123">
        <v>51900056</v>
      </c>
    </row>
    <row r="225" spans="1:7" ht="36" customHeight="1" x14ac:dyDescent="0.35">
      <c r="A225" s="128">
        <v>223</v>
      </c>
      <c r="B225" s="123" t="s">
        <v>5646</v>
      </c>
      <c r="C225" s="129" t="s">
        <v>594</v>
      </c>
      <c r="D225" s="130" t="s">
        <v>53</v>
      </c>
      <c r="E225" s="123" t="s">
        <v>11</v>
      </c>
      <c r="F225" s="123" t="s">
        <v>54</v>
      </c>
      <c r="G225" s="123">
        <v>51900056</v>
      </c>
    </row>
    <row r="226" spans="1:7" ht="36" customHeight="1" x14ac:dyDescent="0.35">
      <c r="A226" s="128">
        <v>224</v>
      </c>
      <c r="B226" s="123" t="s">
        <v>5647</v>
      </c>
      <c r="C226" s="129" t="s">
        <v>596</v>
      </c>
      <c r="D226" s="130" t="s">
        <v>63</v>
      </c>
      <c r="E226" s="123" t="s">
        <v>11</v>
      </c>
      <c r="F226" s="123" t="s">
        <v>597</v>
      </c>
      <c r="G226" s="123">
        <v>53101410</v>
      </c>
    </row>
    <row r="227" spans="1:7" ht="36" customHeight="1" x14ac:dyDescent="0.35">
      <c r="A227" s="128">
        <v>225</v>
      </c>
      <c r="B227" s="123" t="s">
        <v>5648</v>
      </c>
      <c r="C227" s="129" t="s">
        <v>596</v>
      </c>
      <c r="D227" s="130" t="s">
        <v>63</v>
      </c>
      <c r="E227" s="123" t="s">
        <v>34</v>
      </c>
      <c r="F227" s="123" t="s">
        <v>597</v>
      </c>
      <c r="G227" s="123">
        <v>53101410</v>
      </c>
    </row>
    <row r="228" spans="1:7" ht="36" customHeight="1" x14ac:dyDescent="0.35">
      <c r="A228" s="128">
        <v>226</v>
      </c>
      <c r="B228" s="123" t="s">
        <v>5649</v>
      </c>
      <c r="C228" s="129" t="s">
        <v>596</v>
      </c>
      <c r="D228" s="130" t="s">
        <v>63</v>
      </c>
      <c r="E228" s="123" t="s">
        <v>11</v>
      </c>
      <c r="F228" s="123" t="s">
        <v>597</v>
      </c>
      <c r="G228" s="123">
        <v>53101410</v>
      </c>
    </row>
    <row r="229" spans="1:7" ht="36" customHeight="1" x14ac:dyDescent="0.35">
      <c r="A229" s="128">
        <v>227</v>
      </c>
      <c r="B229" s="123" t="s">
        <v>5650</v>
      </c>
      <c r="C229" s="129" t="s">
        <v>605</v>
      </c>
      <c r="D229" s="130" t="s">
        <v>111</v>
      </c>
      <c r="E229" s="123" t="s">
        <v>34</v>
      </c>
      <c r="F229" s="123" t="s">
        <v>606</v>
      </c>
      <c r="G229" s="123">
        <v>53101202</v>
      </c>
    </row>
    <row r="230" spans="1:7" ht="36" customHeight="1" x14ac:dyDescent="0.35">
      <c r="A230" s="128">
        <v>228</v>
      </c>
      <c r="B230" s="123" t="s">
        <v>5651</v>
      </c>
      <c r="C230" s="129" t="s">
        <v>610</v>
      </c>
      <c r="D230" s="130" t="s">
        <v>111</v>
      </c>
      <c r="E230" s="123" t="s">
        <v>34</v>
      </c>
      <c r="F230" s="123" t="s">
        <v>611</v>
      </c>
      <c r="G230" s="123">
        <v>53101203</v>
      </c>
    </row>
    <row r="231" spans="1:7" ht="36" customHeight="1" x14ac:dyDescent="0.35">
      <c r="A231" s="128">
        <v>229</v>
      </c>
      <c r="B231" s="123" t="s">
        <v>5652</v>
      </c>
      <c r="C231" s="129" t="s">
        <v>615</v>
      </c>
      <c r="D231" s="130" t="s">
        <v>57</v>
      </c>
      <c r="E231" s="123" t="s">
        <v>34</v>
      </c>
      <c r="F231" s="123" t="s">
        <v>616</v>
      </c>
      <c r="G231" s="123">
        <v>53103828</v>
      </c>
    </row>
    <row r="232" spans="1:7" ht="36" customHeight="1" x14ac:dyDescent="0.35">
      <c r="A232" s="128">
        <v>230</v>
      </c>
      <c r="B232" s="123" t="s">
        <v>5653</v>
      </c>
      <c r="C232" s="129" t="s">
        <v>618</v>
      </c>
      <c r="D232" s="130" t="s">
        <v>57</v>
      </c>
      <c r="E232" s="123" t="s">
        <v>34</v>
      </c>
      <c r="F232" s="123" t="s">
        <v>619</v>
      </c>
      <c r="G232" s="123">
        <v>53103881</v>
      </c>
    </row>
    <row r="233" spans="1:7" ht="36" customHeight="1" x14ac:dyDescent="0.35">
      <c r="A233" s="128">
        <v>231</v>
      </c>
      <c r="B233" s="123" t="s">
        <v>5654</v>
      </c>
      <c r="C233" s="129" t="s">
        <v>622</v>
      </c>
      <c r="D233" s="130" t="s">
        <v>57</v>
      </c>
      <c r="E233" s="123" t="s">
        <v>34</v>
      </c>
      <c r="F233" s="123" t="s">
        <v>623</v>
      </c>
      <c r="G233" s="123">
        <v>53103882</v>
      </c>
    </row>
    <row r="234" spans="1:7" ht="36" customHeight="1" x14ac:dyDescent="0.35">
      <c r="A234" s="128">
        <v>232</v>
      </c>
      <c r="B234" s="123" t="s">
        <v>5655</v>
      </c>
      <c r="C234" s="129" t="s">
        <v>625</v>
      </c>
      <c r="D234" s="130" t="s">
        <v>63</v>
      </c>
      <c r="E234" s="123" t="s">
        <v>11</v>
      </c>
      <c r="F234" s="123" t="s">
        <v>626</v>
      </c>
      <c r="G234" s="123">
        <v>53101466</v>
      </c>
    </row>
    <row r="235" spans="1:7" ht="36" customHeight="1" x14ac:dyDescent="0.35">
      <c r="A235" s="128">
        <v>233</v>
      </c>
      <c r="B235" s="123" t="s">
        <v>5656</v>
      </c>
      <c r="C235" s="129" t="s">
        <v>625</v>
      </c>
      <c r="D235" s="130" t="s">
        <v>63</v>
      </c>
      <c r="E235" s="123" t="s">
        <v>34</v>
      </c>
      <c r="F235" s="123" t="s">
        <v>626</v>
      </c>
      <c r="G235" s="123">
        <v>53101466</v>
      </c>
    </row>
    <row r="236" spans="1:7" ht="36" customHeight="1" x14ac:dyDescent="0.35">
      <c r="A236" s="128">
        <v>234</v>
      </c>
      <c r="B236" s="123" t="s">
        <v>5657</v>
      </c>
      <c r="C236" s="129" t="s">
        <v>625</v>
      </c>
      <c r="D236" s="130" t="s">
        <v>63</v>
      </c>
      <c r="E236" s="123" t="s">
        <v>34</v>
      </c>
      <c r="F236" s="123" t="s">
        <v>626</v>
      </c>
      <c r="G236" s="123">
        <v>53101466</v>
      </c>
    </row>
    <row r="237" spans="1:7" ht="36" customHeight="1" x14ac:dyDescent="0.35">
      <c r="A237" s="128">
        <v>235</v>
      </c>
      <c r="B237" s="123" t="s">
        <v>5658</v>
      </c>
      <c r="C237" s="129" t="s">
        <v>625</v>
      </c>
      <c r="D237" s="130" t="s">
        <v>63</v>
      </c>
      <c r="E237" s="123" t="s">
        <v>11</v>
      </c>
      <c r="F237" s="123" t="s">
        <v>626</v>
      </c>
      <c r="G237" s="123">
        <v>53101466</v>
      </c>
    </row>
    <row r="238" spans="1:7" ht="36" customHeight="1" x14ac:dyDescent="0.35">
      <c r="A238" s="128">
        <v>236</v>
      </c>
      <c r="B238" s="123" t="s">
        <v>5659</v>
      </c>
      <c r="C238" s="129" t="s">
        <v>633</v>
      </c>
      <c r="D238" s="130" t="s">
        <v>53</v>
      </c>
      <c r="E238" s="123" t="s">
        <v>34</v>
      </c>
      <c r="F238" s="123" t="s">
        <v>54</v>
      </c>
      <c r="G238" s="123">
        <v>51300112</v>
      </c>
    </row>
    <row r="239" spans="1:7" ht="36" customHeight="1" x14ac:dyDescent="0.35">
      <c r="A239" s="128">
        <v>237</v>
      </c>
      <c r="B239" s="123" t="s">
        <v>5660</v>
      </c>
      <c r="C239" s="129" t="s">
        <v>635</v>
      </c>
      <c r="D239" s="130" t="s">
        <v>53</v>
      </c>
      <c r="E239" s="123" t="s">
        <v>34</v>
      </c>
      <c r="F239" s="123" t="s">
        <v>54</v>
      </c>
      <c r="G239" s="123">
        <v>51900087</v>
      </c>
    </row>
    <row r="240" spans="1:7" ht="36" customHeight="1" x14ac:dyDescent="0.35">
      <c r="A240" s="128">
        <v>238</v>
      </c>
      <c r="B240" s="123" t="s">
        <v>5661</v>
      </c>
      <c r="C240" s="129" t="s">
        <v>5100</v>
      </c>
      <c r="D240" s="130" t="s">
        <v>53</v>
      </c>
      <c r="E240" s="123" t="s">
        <v>34</v>
      </c>
      <c r="F240" s="123" t="s">
        <v>54</v>
      </c>
      <c r="G240" s="123">
        <v>51200009</v>
      </c>
    </row>
    <row r="241" spans="1:7" ht="36" customHeight="1" x14ac:dyDescent="0.35">
      <c r="A241" s="128">
        <v>239</v>
      </c>
      <c r="B241" s="123" t="s">
        <v>5662</v>
      </c>
      <c r="C241" s="129" t="s">
        <v>5336</v>
      </c>
      <c r="D241" s="130" t="s">
        <v>53</v>
      </c>
      <c r="E241" s="123" t="s">
        <v>34</v>
      </c>
      <c r="F241" s="123" t="s">
        <v>54</v>
      </c>
      <c r="G241" s="123">
        <v>51200009</v>
      </c>
    </row>
    <row r="242" spans="1:7" ht="36" customHeight="1" x14ac:dyDescent="0.35">
      <c r="A242" s="128">
        <v>240</v>
      </c>
      <c r="B242" s="123" t="s">
        <v>5663</v>
      </c>
      <c r="C242" s="129" t="s">
        <v>637</v>
      </c>
      <c r="D242" s="130" t="s">
        <v>53</v>
      </c>
      <c r="E242" s="123" t="s">
        <v>34</v>
      </c>
      <c r="F242" s="123" t="s">
        <v>54</v>
      </c>
      <c r="G242" s="123">
        <v>51900060</v>
      </c>
    </row>
    <row r="243" spans="1:7" ht="36" customHeight="1" x14ac:dyDescent="0.35">
      <c r="A243" s="128">
        <v>241</v>
      </c>
      <c r="B243" s="123" t="s">
        <v>5664</v>
      </c>
      <c r="C243" s="129" t="s">
        <v>639</v>
      </c>
      <c r="D243" s="130" t="s">
        <v>53</v>
      </c>
      <c r="E243" s="123" t="s">
        <v>11</v>
      </c>
      <c r="F243" s="123" t="s">
        <v>54</v>
      </c>
      <c r="G243" s="123">
        <v>53100077</v>
      </c>
    </row>
    <row r="244" spans="1:7" ht="36" customHeight="1" x14ac:dyDescent="0.35">
      <c r="A244" s="128">
        <v>242</v>
      </c>
      <c r="B244" s="123" t="s">
        <v>5665</v>
      </c>
      <c r="C244" s="129" t="s">
        <v>639</v>
      </c>
      <c r="D244" s="130" t="s">
        <v>53</v>
      </c>
      <c r="E244" s="123" t="s">
        <v>11</v>
      </c>
      <c r="F244" s="123" t="s">
        <v>54</v>
      </c>
      <c r="G244" s="123">
        <v>53100077</v>
      </c>
    </row>
    <row r="245" spans="1:7" ht="36" customHeight="1" x14ac:dyDescent="0.35">
      <c r="A245" s="128">
        <v>243</v>
      </c>
      <c r="B245" s="123" t="s">
        <v>5666</v>
      </c>
      <c r="C245" s="129" t="s">
        <v>642</v>
      </c>
      <c r="D245" s="130" t="s">
        <v>53</v>
      </c>
      <c r="E245" s="123" t="s">
        <v>34</v>
      </c>
      <c r="F245" s="123" t="s">
        <v>54</v>
      </c>
      <c r="G245" s="123">
        <v>51200007</v>
      </c>
    </row>
    <row r="246" spans="1:7" ht="36" customHeight="1" x14ac:dyDescent="0.35">
      <c r="A246" s="128">
        <v>244</v>
      </c>
      <c r="B246" s="123" t="s">
        <v>5667</v>
      </c>
      <c r="C246" s="129" t="s">
        <v>642</v>
      </c>
      <c r="D246" s="130" t="s">
        <v>121</v>
      </c>
      <c r="E246" s="123" t="s">
        <v>34</v>
      </c>
      <c r="F246" s="123" t="s">
        <v>122</v>
      </c>
      <c r="G246" s="123">
        <v>51200007</v>
      </c>
    </row>
    <row r="247" spans="1:7" ht="36" customHeight="1" x14ac:dyDescent="0.35">
      <c r="A247" s="128">
        <v>245</v>
      </c>
      <c r="B247" s="123" t="s">
        <v>5668</v>
      </c>
      <c r="C247" s="129" t="s">
        <v>645</v>
      </c>
      <c r="D247" s="130" t="s">
        <v>53</v>
      </c>
      <c r="E247" s="123" t="s">
        <v>34</v>
      </c>
      <c r="F247" s="123" t="s">
        <v>54</v>
      </c>
      <c r="G247" s="123">
        <v>51900065</v>
      </c>
    </row>
    <row r="248" spans="1:7" ht="36" customHeight="1" x14ac:dyDescent="0.35">
      <c r="A248" s="128">
        <v>246</v>
      </c>
      <c r="B248" s="123" t="s">
        <v>5669</v>
      </c>
      <c r="C248" s="129" t="s">
        <v>647</v>
      </c>
      <c r="D248" s="130" t="s">
        <v>53</v>
      </c>
      <c r="E248" s="123" t="s">
        <v>34</v>
      </c>
      <c r="F248" s="123" t="s">
        <v>54</v>
      </c>
      <c r="G248" s="123">
        <v>51200012</v>
      </c>
    </row>
    <row r="249" spans="1:7" ht="36" customHeight="1" x14ac:dyDescent="0.35">
      <c r="A249" s="128">
        <v>247</v>
      </c>
      <c r="B249" s="123" t="s">
        <v>5670</v>
      </c>
      <c r="C249" s="129" t="s">
        <v>649</v>
      </c>
      <c r="D249" s="130" t="s">
        <v>53</v>
      </c>
      <c r="E249" s="123" t="s">
        <v>34</v>
      </c>
      <c r="F249" s="123" t="s">
        <v>54</v>
      </c>
      <c r="G249" s="123">
        <v>51200013</v>
      </c>
    </row>
    <row r="250" spans="1:7" ht="36" customHeight="1" x14ac:dyDescent="0.35">
      <c r="A250" s="128">
        <v>248</v>
      </c>
      <c r="B250" s="123" t="s">
        <v>5671</v>
      </c>
      <c r="C250" s="129" t="s">
        <v>651</v>
      </c>
      <c r="D250" s="130" t="s">
        <v>53</v>
      </c>
      <c r="E250" s="123" t="s">
        <v>34</v>
      </c>
      <c r="F250" s="123" t="s">
        <v>54</v>
      </c>
      <c r="G250" s="123">
        <v>51200013</v>
      </c>
    </row>
    <row r="251" spans="1:7" ht="36" customHeight="1" x14ac:dyDescent="0.35">
      <c r="A251" s="128">
        <v>249</v>
      </c>
      <c r="B251" s="123" t="s">
        <v>5672</v>
      </c>
      <c r="C251" s="129" t="s">
        <v>655</v>
      </c>
      <c r="D251" s="130" t="s">
        <v>111</v>
      </c>
      <c r="E251" s="123" t="s">
        <v>11</v>
      </c>
      <c r="F251" s="123" t="s">
        <v>54</v>
      </c>
      <c r="G251" s="123">
        <v>53100075</v>
      </c>
    </row>
    <row r="252" spans="1:7" ht="36" customHeight="1" x14ac:dyDescent="0.35">
      <c r="A252" s="128">
        <v>250</v>
      </c>
      <c r="B252" s="123" t="s">
        <v>5673</v>
      </c>
      <c r="C252" s="129" t="s">
        <v>657</v>
      </c>
      <c r="D252" s="130" t="s">
        <v>111</v>
      </c>
      <c r="E252" s="123" t="s">
        <v>11</v>
      </c>
      <c r="F252" s="123" t="s">
        <v>54</v>
      </c>
      <c r="G252" s="123">
        <v>53100075</v>
      </c>
    </row>
    <row r="253" spans="1:7" ht="36" customHeight="1" x14ac:dyDescent="0.35">
      <c r="A253" s="128">
        <v>251</v>
      </c>
      <c r="B253" s="123" t="s">
        <v>5674</v>
      </c>
      <c r="C253" s="129" t="s">
        <v>657</v>
      </c>
      <c r="D253" s="130" t="s">
        <v>63</v>
      </c>
      <c r="E253" s="123" t="s">
        <v>11</v>
      </c>
      <c r="F253" s="123" t="s">
        <v>54</v>
      </c>
      <c r="G253" s="123">
        <v>53100075</v>
      </c>
    </row>
    <row r="254" spans="1:7" ht="36" customHeight="1" x14ac:dyDescent="0.35">
      <c r="A254" s="128">
        <v>252</v>
      </c>
      <c r="B254" s="123" t="s">
        <v>5675</v>
      </c>
      <c r="C254" s="129" t="s">
        <v>660</v>
      </c>
      <c r="D254" s="130" t="s">
        <v>63</v>
      </c>
      <c r="E254" s="123" t="s">
        <v>11</v>
      </c>
      <c r="F254" s="123" t="s">
        <v>54</v>
      </c>
      <c r="G254" s="123">
        <v>53100075</v>
      </c>
    </row>
    <row r="255" spans="1:7" ht="36" customHeight="1" x14ac:dyDescent="0.35">
      <c r="A255" s="128">
        <v>253</v>
      </c>
      <c r="B255" s="123" t="s">
        <v>5676</v>
      </c>
      <c r="C255" s="129" t="s">
        <v>660</v>
      </c>
      <c r="D255" s="130" t="s">
        <v>63</v>
      </c>
      <c r="E255" s="123" t="s">
        <v>11</v>
      </c>
      <c r="F255" s="123" t="s">
        <v>54</v>
      </c>
      <c r="G255" s="123">
        <v>53100075</v>
      </c>
    </row>
    <row r="256" spans="1:7" ht="36" customHeight="1" x14ac:dyDescent="0.35">
      <c r="A256" s="128">
        <v>254</v>
      </c>
      <c r="B256" s="123" t="s">
        <v>5677</v>
      </c>
      <c r="C256" s="129" t="s">
        <v>660</v>
      </c>
      <c r="D256" s="130" t="s">
        <v>63</v>
      </c>
      <c r="E256" s="123" t="s">
        <v>34</v>
      </c>
      <c r="F256" s="123" t="s">
        <v>54</v>
      </c>
      <c r="G256" s="123">
        <v>53100075</v>
      </c>
    </row>
    <row r="257" spans="1:7" ht="36" customHeight="1" x14ac:dyDescent="0.35">
      <c r="A257" s="128">
        <v>255</v>
      </c>
      <c r="B257" s="123" t="s">
        <v>5678</v>
      </c>
      <c r="C257" s="129" t="s">
        <v>660</v>
      </c>
      <c r="D257" s="130" t="s">
        <v>63</v>
      </c>
      <c r="E257" s="123" t="s">
        <v>11</v>
      </c>
      <c r="F257" s="123" t="s">
        <v>665</v>
      </c>
      <c r="G257" s="123">
        <v>53100075</v>
      </c>
    </row>
    <row r="258" spans="1:7" ht="36" customHeight="1" x14ac:dyDescent="0.35">
      <c r="A258" s="128">
        <v>256</v>
      </c>
      <c r="B258" s="123" t="s">
        <v>5679</v>
      </c>
      <c r="C258" s="129" t="s">
        <v>5337</v>
      </c>
      <c r="D258" s="130" t="s">
        <v>63</v>
      </c>
      <c r="E258" s="123" t="s">
        <v>11</v>
      </c>
      <c r="F258" s="123" t="s">
        <v>665</v>
      </c>
      <c r="G258" s="123">
        <v>53100075</v>
      </c>
    </row>
    <row r="259" spans="1:7" ht="36" customHeight="1" x14ac:dyDescent="0.35">
      <c r="A259" s="128">
        <v>257</v>
      </c>
      <c r="B259" s="123" t="s">
        <v>5680</v>
      </c>
      <c r="C259" s="129" t="s">
        <v>660</v>
      </c>
      <c r="D259" s="130" t="s">
        <v>63</v>
      </c>
      <c r="E259" s="123" t="s">
        <v>34</v>
      </c>
      <c r="F259" s="123" t="s">
        <v>54</v>
      </c>
      <c r="G259" s="123">
        <v>53100075</v>
      </c>
    </row>
    <row r="260" spans="1:7" ht="36" customHeight="1" x14ac:dyDescent="0.35">
      <c r="A260" s="128">
        <v>258</v>
      </c>
      <c r="B260" s="123" t="s">
        <v>5681</v>
      </c>
      <c r="C260" s="129" t="s">
        <v>660</v>
      </c>
      <c r="D260" s="130" t="s">
        <v>63</v>
      </c>
      <c r="E260" s="123" t="s">
        <v>11</v>
      </c>
      <c r="F260" s="123" t="s">
        <v>54</v>
      </c>
      <c r="G260" s="123">
        <v>53100075</v>
      </c>
    </row>
    <row r="261" spans="1:7" ht="36" customHeight="1" x14ac:dyDescent="0.35">
      <c r="A261" s="128">
        <v>259</v>
      </c>
      <c r="B261" s="123" t="s">
        <v>5682</v>
      </c>
      <c r="C261" s="129" t="s">
        <v>670</v>
      </c>
      <c r="D261" s="130" t="s">
        <v>63</v>
      </c>
      <c r="E261" s="123" t="s">
        <v>11</v>
      </c>
      <c r="F261" s="123" t="s">
        <v>54</v>
      </c>
      <c r="G261" s="123">
        <v>53100075</v>
      </c>
    </row>
    <row r="262" spans="1:7" ht="36" customHeight="1" x14ac:dyDescent="0.35">
      <c r="A262" s="128">
        <v>260</v>
      </c>
      <c r="B262" s="123" t="s">
        <v>5683</v>
      </c>
      <c r="C262" s="129" t="s">
        <v>670</v>
      </c>
      <c r="D262" s="130" t="s">
        <v>63</v>
      </c>
      <c r="E262" s="123" t="s">
        <v>11</v>
      </c>
      <c r="F262" s="123" t="s">
        <v>54</v>
      </c>
      <c r="G262" s="123">
        <v>53100075</v>
      </c>
    </row>
    <row r="263" spans="1:7" ht="36" customHeight="1" x14ac:dyDescent="0.35">
      <c r="A263" s="128">
        <v>261</v>
      </c>
      <c r="B263" s="123" t="s">
        <v>5684</v>
      </c>
      <c r="C263" s="129" t="s">
        <v>673</v>
      </c>
      <c r="D263" s="130" t="s">
        <v>63</v>
      </c>
      <c r="E263" s="123" t="s">
        <v>11</v>
      </c>
      <c r="F263" s="123" t="s">
        <v>54</v>
      </c>
      <c r="G263" s="123">
        <v>53100075</v>
      </c>
    </row>
    <row r="264" spans="1:7" ht="36" customHeight="1" x14ac:dyDescent="0.35">
      <c r="A264" s="128">
        <v>262</v>
      </c>
      <c r="B264" s="123" t="s">
        <v>5685</v>
      </c>
      <c r="C264" s="129" t="s">
        <v>5338</v>
      </c>
      <c r="D264" s="130" t="s">
        <v>63</v>
      </c>
      <c r="E264" s="123" t="s">
        <v>11</v>
      </c>
      <c r="F264" s="123" t="s">
        <v>54</v>
      </c>
      <c r="G264" s="123">
        <v>53100075</v>
      </c>
    </row>
    <row r="265" spans="1:7" ht="36" customHeight="1" x14ac:dyDescent="0.35">
      <c r="A265" s="128">
        <v>263</v>
      </c>
      <c r="B265" s="123" t="s">
        <v>5686</v>
      </c>
      <c r="C265" s="129" t="s">
        <v>681</v>
      </c>
      <c r="D265" s="130" t="s">
        <v>63</v>
      </c>
      <c r="E265" s="123" t="s">
        <v>11</v>
      </c>
      <c r="F265" s="123" t="s">
        <v>54</v>
      </c>
      <c r="G265" s="123">
        <v>53100075</v>
      </c>
    </row>
    <row r="266" spans="1:7" ht="36" customHeight="1" x14ac:dyDescent="0.35">
      <c r="A266" s="128">
        <v>264</v>
      </c>
      <c r="B266" s="123" t="s">
        <v>5687</v>
      </c>
      <c r="C266" s="129" t="s">
        <v>673</v>
      </c>
      <c r="D266" s="130" t="s">
        <v>63</v>
      </c>
      <c r="E266" s="123" t="s">
        <v>11</v>
      </c>
      <c r="F266" s="123" t="s">
        <v>683</v>
      </c>
      <c r="G266" s="123">
        <v>53100075</v>
      </c>
    </row>
    <row r="267" spans="1:7" ht="36" customHeight="1" x14ac:dyDescent="0.35">
      <c r="A267" s="128">
        <v>265</v>
      </c>
      <c r="B267" s="123" t="s">
        <v>5688</v>
      </c>
      <c r="C267" s="129" t="s">
        <v>673</v>
      </c>
      <c r="D267" s="130" t="s">
        <v>63</v>
      </c>
      <c r="E267" s="123" t="s">
        <v>11</v>
      </c>
      <c r="F267" s="123" t="s">
        <v>683</v>
      </c>
      <c r="G267" s="123">
        <v>53100075</v>
      </c>
    </row>
    <row r="268" spans="1:7" ht="36" customHeight="1" x14ac:dyDescent="0.35">
      <c r="A268" s="128">
        <v>266</v>
      </c>
      <c r="B268" s="123" t="s">
        <v>5689</v>
      </c>
      <c r="C268" s="129" t="s">
        <v>673</v>
      </c>
      <c r="D268" s="130" t="s">
        <v>63</v>
      </c>
      <c r="E268" s="123" t="s">
        <v>34</v>
      </c>
      <c r="F268" s="123" t="s">
        <v>54</v>
      </c>
      <c r="G268" s="123">
        <v>53100075</v>
      </c>
    </row>
    <row r="269" spans="1:7" ht="36" customHeight="1" x14ac:dyDescent="0.35">
      <c r="A269" s="128">
        <v>267</v>
      </c>
      <c r="B269" s="123" t="s">
        <v>5690</v>
      </c>
      <c r="C269" s="129" t="s">
        <v>673</v>
      </c>
      <c r="D269" s="130" t="s">
        <v>63</v>
      </c>
      <c r="E269" s="123" t="s">
        <v>11</v>
      </c>
      <c r="F269" s="123" t="s">
        <v>683</v>
      </c>
      <c r="G269" s="123">
        <v>53100075</v>
      </c>
    </row>
    <row r="270" spans="1:7" ht="36" customHeight="1" x14ac:dyDescent="0.35">
      <c r="A270" s="128">
        <v>268</v>
      </c>
      <c r="B270" s="123" t="s">
        <v>5691</v>
      </c>
      <c r="C270" s="129" t="s">
        <v>673</v>
      </c>
      <c r="D270" s="130" t="s">
        <v>63</v>
      </c>
      <c r="E270" s="123" t="s">
        <v>34</v>
      </c>
      <c r="F270" s="123" t="s">
        <v>54</v>
      </c>
      <c r="G270" s="123">
        <v>53100075</v>
      </c>
    </row>
    <row r="271" spans="1:7" ht="36" customHeight="1" x14ac:dyDescent="0.35">
      <c r="A271" s="128">
        <v>269</v>
      </c>
      <c r="B271" s="123" t="s">
        <v>5692</v>
      </c>
      <c r="C271" s="129" t="s">
        <v>673</v>
      </c>
      <c r="D271" s="130" t="s">
        <v>63</v>
      </c>
      <c r="E271" s="123" t="s">
        <v>34</v>
      </c>
      <c r="F271" s="123" t="s">
        <v>54</v>
      </c>
      <c r="G271" s="123">
        <v>53100075</v>
      </c>
    </row>
    <row r="272" spans="1:7" ht="36" customHeight="1" x14ac:dyDescent="0.35">
      <c r="A272" s="128">
        <v>270</v>
      </c>
      <c r="B272" s="123" t="s">
        <v>5693</v>
      </c>
      <c r="C272" s="129" t="s">
        <v>673</v>
      </c>
      <c r="D272" s="130" t="s">
        <v>63</v>
      </c>
      <c r="E272" s="123" t="s">
        <v>11</v>
      </c>
      <c r="F272" s="123" t="s">
        <v>54</v>
      </c>
      <c r="G272" s="123">
        <v>53100075</v>
      </c>
    </row>
    <row r="273" spans="1:7" ht="36" customHeight="1" x14ac:dyDescent="0.35">
      <c r="A273" s="128">
        <v>271</v>
      </c>
      <c r="B273" s="123" t="s">
        <v>5694</v>
      </c>
      <c r="C273" s="129" t="s">
        <v>673</v>
      </c>
      <c r="D273" s="130" t="s">
        <v>63</v>
      </c>
      <c r="E273" s="123" t="s">
        <v>11</v>
      </c>
      <c r="F273" s="123" t="s">
        <v>54</v>
      </c>
      <c r="G273" s="123">
        <v>53100075</v>
      </c>
    </row>
    <row r="274" spans="1:7" ht="36" customHeight="1" x14ac:dyDescent="0.35">
      <c r="A274" s="128">
        <v>272</v>
      </c>
      <c r="B274" s="123" t="s">
        <v>5695</v>
      </c>
      <c r="C274" s="129" t="s">
        <v>690</v>
      </c>
      <c r="D274" s="130" t="s">
        <v>111</v>
      </c>
      <c r="E274" s="123" t="s">
        <v>11</v>
      </c>
      <c r="F274" s="123" t="s">
        <v>54</v>
      </c>
      <c r="G274" s="123">
        <v>53100077</v>
      </c>
    </row>
    <row r="275" spans="1:7" ht="36" customHeight="1" x14ac:dyDescent="0.35">
      <c r="A275" s="128">
        <v>273</v>
      </c>
      <c r="B275" s="123" t="s">
        <v>5696</v>
      </c>
      <c r="C275" s="129" t="s">
        <v>690</v>
      </c>
      <c r="D275" s="130" t="s">
        <v>111</v>
      </c>
      <c r="E275" s="123" t="s">
        <v>11</v>
      </c>
      <c r="F275" s="123" t="s">
        <v>693</v>
      </c>
      <c r="G275" s="123">
        <v>53100077</v>
      </c>
    </row>
    <row r="276" spans="1:7" ht="36" customHeight="1" x14ac:dyDescent="0.35">
      <c r="A276" s="128">
        <v>274</v>
      </c>
      <c r="B276" s="123" t="s">
        <v>5697</v>
      </c>
      <c r="C276" s="129" t="s">
        <v>690</v>
      </c>
      <c r="D276" s="130" t="s">
        <v>111</v>
      </c>
      <c r="E276" s="123" t="s">
        <v>11</v>
      </c>
      <c r="F276" s="123" t="s">
        <v>693</v>
      </c>
      <c r="G276" s="123">
        <v>53100077</v>
      </c>
    </row>
    <row r="277" spans="1:7" ht="36" customHeight="1" x14ac:dyDescent="0.35">
      <c r="A277" s="128">
        <v>275</v>
      </c>
      <c r="B277" s="123" t="s">
        <v>5698</v>
      </c>
      <c r="C277" s="129" t="s">
        <v>690</v>
      </c>
      <c r="D277" s="130" t="s">
        <v>111</v>
      </c>
      <c r="E277" s="123" t="s">
        <v>34</v>
      </c>
      <c r="F277" s="123" t="s">
        <v>54</v>
      </c>
      <c r="G277" s="123">
        <v>53100077</v>
      </c>
    </row>
    <row r="278" spans="1:7" ht="36" customHeight="1" x14ac:dyDescent="0.35">
      <c r="A278" s="128">
        <v>276</v>
      </c>
      <c r="B278" s="123" t="s">
        <v>5699</v>
      </c>
      <c r="C278" s="129" t="s">
        <v>698</v>
      </c>
      <c r="D278" s="130" t="s">
        <v>111</v>
      </c>
      <c r="E278" s="123" t="s">
        <v>11</v>
      </c>
      <c r="F278" s="123" t="s">
        <v>54</v>
      </c>
      <c r="G278" s="123">
        <v>53100083</v>
      </c>
    </row>
    <row r="279" spans="1:7" ht="36" customHeight="1" x14ac:dyDescent="0.35">
      <c r="A279" s="128">
        <v>277</v>
      </c>
      <c r="B279" s="123" t="s">
        <v>5700</v>
      </c>
      <c r="C279" s="129" t="s">
        <v>700</v>
      </c>
      <c r="D279" s="130" t="s">
        <v>53</v>
      </c>
      <c r="E279" s="123" t="s">
        <v>11</v>
      </c>
      <c r="F279" s="123" t="s">
        <v>54</v>
      </c>
      <c r="G279" s="123">
        <v>53100085</v>
      </c>
    </row>
    <row r="280" spans="1:7" ht="36" customHeight="1" x14ac:dyDescent="0.35">
      <c r="A280" s="128">
        <v>278</v>
      </c>
      <c r="B280" s="123" t="s">
        <v>5701</v>
      </c>
      <c r="C280" s="129" t="s">
        <v>702</v>
      </c>
      <c r="D280" s="130" t="s">
        <v>53</v>
      </c>
      <c r="E280" s="123" t="s">
        <v>11</v>
      </c>
      <c r="F280" s="123" t="s">
        <v>54</v>
      </c>
      <c r="G280" s="123">
        <v>51200015</v>
      </c>
    </row>
    <row r="281" spans="1:7" ht="36" customHeight="1" x14ac:dyDescent="0.35">
      <c r="A281" s="128">
        <v>279</v>
      </c>
      <c r="B281" s="123" t="s">
        <v>5702</v>
      </c>
      <c r="C281" s="129" t="s">
        <v>5102</v>
      </c>
      <c r="D281" s="130" t="s">
        <v>53</v>
      </c>
      <c r="E281" s="123" t="s">
        <v>34</v>
      </c>
      <c r="F281" s="123" t="s">
        <v>54</v>
      </c>
      <c r="G281" s="123">
        <v>51200015</v>
      </c>
    </row>
    <row r="282" spans="1:7" ht="36" customHeight="1" x14ac:dyDescent="0.35">
      <c r="A282" s="128">
        <v>280</v>
      </c>
      <c r="B282" s="123" t="s">
        <v>5703</v>
      </c>
      <c r="C282" s="129" t="s">
        <v>704</v>
      </c>
      <c r="D282" s="130" t="s">
        <v>111</v>
      </c>
      <c r="E282" s="123" t="s">
        <v>11</v>
      </c>
      <c r="F282" s="123" t="s">
        <v>54</v>
      </c>
      <c r="G282" s="123">
        <v>51200009</v>
      </c>
    </row>
    <row r="283" spans="1:7" ht="36" customHeight="1" x14ac:dyDescent="0.35">
      <c r="A283" s="128">
        <v>281</v>
      </c>
      <c r="B283" s="123" t="s">
        <v>5704</v>
      </c>
      <c r="C283" s="129" t="s">
        <v>706</v>
      </c>
      <c r="D283" s="130" t="s">
        <v>53</v>
      </c>
      <c r="E283" s="123" t="s">
        <v>11</v>
      </c>
      <c r="F283" s="123" t="s">
        <v>54</v>
      </c>
      <c r="G283" s="123">
        <v>51200014</v>
      </c>
    </row>
    <row r="284" spans="1:7" ht="36" customHeight="1" x14ac:dyDescent="0.35">
      <c r="A284" s="128">
        <v>282</v>
      </c>
      <c r="B284" s="123" t="s">
        <v>5705</v>
      </c>
      <c r="C284" s="129" t="s">
        <v>708</v>
      </c>
      <c r="D284" s="130" t="s">
        <v>111</v>
      </c>
      <c r="E284" s="123" t="s">
        <v>11</v>
      </c>
      <c r="F284" s="123" t="s">
        <v>54</v>
      </c>
      <c r="G284" s="123">
        <v>53100082</v>
      </c>
    </row>
    <row r="285" spans="1:7" ht="36" customHeight="1" x14ac:dyDescent="0.35">
      <c r="A285" s="128">
        <v>283</v>
      </c>
      <c r="B285" s="123" t="s">
        <v>5706</v>
      </c>
      <c r="C285" s="129" t="s">
        <v>710</v>
      </c>
      <c r="D285" s="130" t="s">
        <v>111</v>
      </c>
      <c r="E285" s="123" t="s">
        <v>11</v>
      </c>
      <c r="F285" s="123" t="s">
        <v>54</v>
      </c>
      <c r="G285" s="123">
        <v>53100075</v>
      </c>
    </row>
    <row r="286" spans="1:7" ht="36" customHeight="1" x14ac:dyDescent="0.35">
      <c r="A286" s="128">
        <v>284</v>
      </c>
      <c r="B286" s="123" t="s">
        <v>5707</v>
      </c>
      <c r="C286" s="129" t="s">
        <v>710</v>
      </c>
      <c r="D286" s="130" t="s">
        <v>111</v>
      </c>
      <c r="E286" s="123" t="s">
        <v>11</v>
      </c>
      <c r="F286" s="123" t="s">
        <v>54</v>
      </c>
      <c r="G286" s="123">
        <v>53100075</v>
      </c>
    </row>
    <row r="287" spans="1:7" ht="36" customHeight="1" x14ac:dyDescent="0.35">
      <c r="A287" s="128">
        <v>285</v>
      </c>
      <c r="B287" s="123" t="s">
        <v>5708</v>
      </c>
      <c r="C287" s="129" t="s">
        <v>710</v>
      </c>
      <c r="D287" s="130" t="s">
        <v>111</v>
      </c>
      <c r="E287" s="123" t="s">
        <v>11</v>
      </c>
      <c r="F287" s="123" t="s">
        <v>54</v>
      </c>
      <c r="G287" s="123">
        <v>53100075</v>
      </c>
    </row>
    <row r="288" spans="1:7" ht="36" customHeight="1" x14ac:dyDescent="0.35">
      <c r="A288" s="128">
        <v>286</v>
      </c>
      <c r="B288" s="123" t="s">
        <v>5709</v>
      </c>
      <c r="C288" s="129" t="s">
        <v>715</v>
      </c>
      <c r="D288" s="130" t="s">
        <v>111</v>
      </c>
      <c r="E288" s="123" t="s">
        <v>11</v>
      </c>
      <c r="F288" s="123" t="s">
        <v>54</v>
      </c>
      <c r="G288" s="123">
        <v>51900082</v>
      </c>
    </row>
    <row r="289" spans="1:7" ht="36" customHeight="1" x14ac:dyDescent="0.35">
      <c r="A289" s="128">
        <v>287</v>
      </c>
      <c r="B289" s="123" t="s">
        <v>5710</v>
      </c>
      <c r="C289" s="129" t="s">
        <v>717</v>
      </c>
      <c r="D289" s="130" t="s">
        <v>111</v>
      </c>
      <c r="E289" s="123" t="s">
        <v>11</v>
      </c>
      <c r="F289" s="123" t="s">
        <v>54</v>
      </c>
      <c r="G289" s="123">
        <v>51200008</v>
      </c>
    </row>
    <row r="290" spans="1:7" ht="36" customHeight="1" x14ac:dyDescent="0.35">
      <c r="A290" s="128">
        <v>288</v>
      </c>
      <c r="B290" s="123" t="s">
        <v>5711</v>
      </c>
      <c r="C290" s="129" t="s">
        <v>717</v>
      </c>
      <c r="D290" s="130" t="s">
        <v>111</v>
      </c>
      <c r="E290" s="123" t="s">
        <v>11</v>
      </c>
      <c r="F290" s="123" t="s">
        <v>719</v>
      </c>
      <c r="G290" s="123">
        <v>51200008</v>
      </c>
    </row>
    <row r="291" spans="1:7" ht="36" customHeight="1" x14ac:dyDescent="0.35">
      <c r="A291" s="128">
        <v>289</v>
      </c>
      <c r="B291" s="123" t="s">
        <v>5712</v>
      </c>
      <c r="C291" s="129" t="s">
        <v>717</v>
      </c>
      <c r="D291" s="130" t="s">
        <v>111</v>
      </c>
      <c r="E291" s="123" t="s">
        <v>11</v>
      </c>
      <c r="F291" s="123" t="s">
        <v>719</v>
      </c>
      <c r="G291" s="123">
        <v>51200008</v>
      </c>
    </row>
    <row r="292" spans="1:7" ht="36" customHeight="1" x14ac:dyDescent="0.35">
      <c r="A292" s="128">
        <v>290</v>
      </c>
      <c r="B292" s="123" t="s">
        <v>5713</v>
      </c>
      <c r="C292" s="129" t="s">
        <v>717</v>
      </c>
      <c r="D292" s="130" t="s">
        <v>111</v>
      </c>
      <c r="E292" s="123" t="s">
        <v>34</v>
      </c>
      <c r="F292" s="123" t="s">
        <v>54</v>
      </c>
      <c r="G292" s="123">
        <v>51200008</v>
      </c>
    </row>
    <row r="293" spans="1:7" ht="36" customHeight="1" x14ac:dyDescent="0.35">
      <c r="A293" s="128">
        <v>291</v>
      </c>
      <c r="B293" s="123" t="s">
        <v>5714</v>
      </c>
      <c r="C293" s="129" t="s">
        <v>724</v>
      </c>
      <c r="D293" s="130" t="s">
        <v>53</v>
      </c>
      <c r="E293" s="123" t="s">
        <v>11</v>
      </c>
      <c r="F293" s="123" t="s">
        <v>54</v>
      </c>
      <c r="G293" s="123">
        <v>51900065</v>
      </c>
    </row>
    <row r="294" spans="1:7" ht="36" customHeight="1" x14ac:dyDescent="0.35">
      <c r="A294" s="128">
        <v>292</v>
      </c>
      <c r="B294" s="123" t="s">
        <v>5715</v>
      </c>
      <c r="C294" s="129" t="s">
        <v>726</v>
      </c>
      <c r="D294" s="130" t="s">
        <v>53</v>
      </c>
      <c r="E294" s="123" t="s">
        <v>34</v>
      </c>
      <c r="F294" s="123" t="s">
        <v>54</v>
      </c>
      <c r="G294" s="123">
        <v>51900065</v>
      </c>
    </row>
    <row r="295" spans="1:7" ht="36" customHeight="1" x14ac:dyDescent="0.35">
      <c r="A295" s="128">
        <v>293</v>
      </c>
      <c r="B295" s="123" t="s">
        <v>5716</v>
      </c>
      <c r="C295" s="129" t="s">
        <v>728</v>
      </c>
      <c r="D295" s="130" t="s">
        <v>53</v>
      </c>
      <c r="E295" s="123" t="s">
        <v>11</v>
      </c>
      <c r="F295" s="123" t="s">
        <v>54</v>
      </c>
      <c r="G295" s="123">
        <v>51900065</v>
      </c>
    </row>
    <row r="296" spans="1:7" ht="36" customHeight="1" x14ac:dyDescent="0.35">
      <c r="A296" s="128">
        <v>294</v>
      </c>
      <c r="B296" s="123" t="s">
        <v>5717</v>
      </c>
      <c r="C296" s="129" t="s">
        <v>730</v>
      </c>
      <c r="D296" s="130" t="s">
        <v>53</v>
      </c>
      <c r="E296" s="123" t="s">
        <v>34</v>
      </c>
      <c r="F296" s="123" t="s">
        <v>54</v>
      </c>
      <c r="G296" s="123">
        <v>51900060</v>
      </c>
    </row>
    <row r="297" spans="1:7" ht="36" customHeight="1" x14ac:dyDescent="0.35">
      <c r="A297" s="128">
        <v>295</v>
      </c>
      <c r="B297" s="123" t="s">
        <v>5718</v>
      </c>
      <c r="C297" s="129" t="s">
        <v>732</v>
      </c>
      <c r="D297" s="130" t="s">
        <v>53</v>
      </c>
      <c r="E297" s="123" t="s">
        <v>34</v>
      </c>
      <c r="F297" s="123" t="s">
        <v>54</v>
      </c>
      <c r="G297" s="123">
        <v>53100086</v>
      </c>
    </row>
    <row r="298" spans="1:7" ht="36" customHeight="1" x14ac:dyDescent="0.35">
      <c r="A298" s="128">
        <v>296</v>
      </c>
      <c r="B298" s="123" t="s">
        <v>5719</v>
      </c>
      <c r="C298" s="129" t="s">
        <v>5103</v>
      </c>
      <c r="D298" s="130" t="s">
        <v>111</v>
      </c>
      <c r="E298" s="123" t="s">
        <v>34</v>
      </c>
      <c r="F298" s="123" t="s">
        <v>54</v>
      </c>
      <c r="G298" s="123">
        <v>53100087</v>
      </c>
    </row>
    <row r="299" spans="1:7" ht="36" customHeight="1" x14ac:dyDescent="0.35">
      <c r="A299" s="128">
        <v>297</v>
      </c>
      <c r="B299" s="123" t="s">
        <v>5720</v>
      </c>
      <c r="C299" s="129" t="s">
        <v>734</v>
      </c>
      <c r="D299" s="130" t="s">
        <v>63</v>
      </c>
      <c r="E299" s="123" t="s">
        <v>11</v>
      </c>
      <c r="F299" s="123" t="s">
        <v>735</v>
      </c>
      <c r="G299" s="123">
        <v>53101417</v>
      </c>
    </row>
    <row r="300" spans="1:7" ht="36" customHeight="1" x14ac:dyDescent="0.35">
      <c r="A300" s="128">
        <v>298</v>
      </c>
      <c r="B300" s="123" t="s">
        <v>5721</v>
      </c>
      <c r="C300" s="129" t="s">
        <v>737</v>
      </c>
      <c r="D300" s="130" t="s">
        <v>63</v>
      </c>
      <c r="E300" s="123" t="s">
        <v>11</v>
      </c>
      <c r="F300" s="123" t="s">
        <v>735</v>
      </c>
      <c r="G300" s="123">
        <v>53101417</v>
      </c>
    </row>
    <row r="301" spans="1:7" ht="36" customHeight="1" x14ac:dyDescent="0.35">
      <c r="A301" s="128">
        <v>299</v>
      </c>
      <c r="B301" s="123" t="s">
        <v>5722</v>
      </c>
      <c r="C301" s="129" t="s">
        <v>734</v>
      </c>
      <c r="D301" s="130" t="s">
        <v>63</v>
      </c>
      <c r="E301" s="123" t="s">
        <v>34</v>
      </c>
      <c r="F301" s="123" t="s">
        <v>735</v>
      </c>
      <c r="G301" s="123">
        <v>53101417</v>
      </c>
    </row>
    <row r="302" spans="1:7" ht="36" customHeight="1" x14ac:dyDescent="0.35">
      <c r="A302" s="128">
        <v>300</v>
      </c>
      <c r="B302" s="123" t="s">
        <v>5723</v>
      </c>
      <c r="C302" s="129" t="s">
        <v>734</v>
      </c>
      <c r="D302" s="130" t="s">
        <v>63</v>
      </c>
      <c r="E302" s="123" t="s">
        <v>11</v>
      </c>
      <c r="F302" s="123" t="s">
        <v>735</v>
      </c>
      <c r="G302" s="123">
        <v>53101417</v>
      </c>
    </row>
    <row r="303" spans="1:7" ht="36" customHeight="1" x14ac:dyDescent="0.35">
      <c r="A303" s="128">
        <v>301</v>
      </c>
      <c r="B303" s="123" t="s">
        <v>5724</v>
      </c>
      <c r="C303" s="129" t="s">
        <v>737</v>
      </c>
      <c r="D303" s="130" t="s">
        <v>63</v>
      </c>
      <c r="E303" s="123" t="s">
        <v>11</v>
      </c>
      <c r="F303" s="123" t="s">
        <v>735</v>
      </c>
      <c r="G303" s="123">
        <v>53101417</v>
      </c>
    </row>
    <row r="304" spans="1:7" ht="36" customHeight="1" x14ac:dyDescent="0.35">
      <c r="A304" s="128">
        <v>302</v>
      </c>
      <c r="B304" s="123" t="s">
        <v>5725</v>
      </c>
      <c r="C304" s="129" t="s">
        <v>734</v>
      </c>
      <c r="D304" s="130" t="s">
        <v>63</v>
      </c>
      <c r="E304" s="123" t="s">
        <v>11</v>
      </c>
      <c r="F304" s="123" t="s">
        <v>735</v>
      </c>
      <c r="G304" s="123">
        <v>53101417</v>
      </c>
    </row>
    <row r="305" spans="1:7" ht="36" customHeight="1" x14ac:dyDescent="0.35">
      <c r="A305" s="128">
        <v>303</v>
      </c>
      <c r="B305" s="123" t="s">
        <v>5726</v>
      </c>
      <c r="C305" s="129" t="s">
        <v>734</v>
      </c>
      <c r="D305" s="130" t="s">
        <v>63</v>
      </c>
      <c r="E305" s="123" t="s">
        <v>11</v>
      </c>
      <c r="F305" s="123" t="s">
        <v>735</v>
      </c>
      <c r="G305" s="123">
        <v>53101417</v>
      </c>
    </row>
    <row r="306" spans="1:7" ht="36" customHeight="1" x14ac:dyDescent="0.35">
      <c r="A306" s="128">
        <v>304</v>
      </c>
      <c r="B306" s="123" t="s">
        <v>5727</v>
      </c>
      <c r="C306" s="129" t="s">
        <v>734</v>
      </c>
      <c r="D306" s="130" t="s">
        <v>63</v>
      </c>
      <c r="E306" s="123" t="s">
        <v>11</v>
      </c>
      <c r="F306" s="123" t="s">
        <v>735</v>
      </c>
      <c r="G306" s="123">
        <v>53101417</v>
      </c>
    </row>
    <row r="307" spans="1:7" ht="36" customHeight="1" x14ac:dyDescent="0.35">
      <c r="A307" s="128">
        <v>305</v>
      </c>
      <c r="B307" s="123" t="s">
        <v>5728</v>
      </c>
      <c r="C307" s="129" t="s">
        <v>753</v>
      </c>
      <c r="D307" s="130" t="s">
        <v>53</v>
      </c>
      <c r="E307" s="123" t="s">
        <v>34</v>
      </c>
      <c r="F307" s="123" t="s">
        <v>54</v>
      </c>
      <c r="G307" s="123">
        <v>56900647</v>
      </c>
    </row>
    <row r="308" spans="1:7" ht="36" customHeight="1" x14ac:dyDescent="0.35">
      <c r="A308" s="128">
        <v>306</v>
      </c>
      <c r="B308" s="123" t="s">
        <v>5729</v>
      </c>
      <c r="C308" s="129" t="s">
        <v>755</v>
      </c>
      <c r="D308" s="130" t="s">
        <v>111</v>
      </c>
      <c r="E308" s="123" t="s">
        <v>11</v>
      </c>
      <c r="F308" s="123" t="s">
        <v>756</v>
      </c>
      <c r="G308" s="123">
        <v>53103653</v>
      </c>
    </row>
    <row r="309" spans="1:7" ht="36" customHeight="1" x14ac:dyDescent="0.35">
      <c r="A309" s="128">
        <v>307</v>
      </c>
      <c r="B309" s="123" t="s">
        <v>5730</v>
      </c>
      <c r="C309" s="129" t="s">
        <v>758</v>
      </c>
      <c r="D309" s="130" t="s">
        <v>111</v>
      </c>
      <c r="E309" s="123" t="s">
        <v>11</v>
      </c>
      <c r="F309" s="123" t="s">
        <v>759</v>
      </c>
      <c r="G309" s="123">
        <v>53103655</v>
      </c>
    </row>
    <row r="310" spans="1:7" ht="36" customHeight="1" x14ac:dyDescent="0.35">
      <c r="A310" s="128">
        <v>308</v>
      </c>
      <c r="B310" s="123" t="s">
        <v>5731</v>
      </c>
      <c r="C310" s="129" t="s">
        <v>761</v>
      </c>
      <c r="D310" s="130" t="s">
        <v>111</v>
      </c>
      <c r="E310" s="123" t="s">
        <v>11</v>
      </c>
      <c r="F310" s="123" t="s">
        <v>762</v>
      </c>
      <c r="G310" s="123">
        <v>53103657</v>
      </c>
    </row>
    <row r="311" spans="1:7" ht="36" customHeight="1" x14ac:dyDescent="0.35">
      <c r="A311" s="128">
        <v>309</v>
      </c>
      <c r="B311" s="123" t="s">
        <v>5732</v>
      </c>
      <c r="C311" s="129" t="s">
        <v>764</v>
      </c>
      <c r="D311" s="130" t="s">
        <v>53</v>
      </c>
      <c r="E311" s="123" t="s">
        <v>34</v>
      </c>
      <c r="F311" s="123" t="s">
        <v>54</v>
      </c>
      <c r="G311" s="123">
        <v>51100039</v>
      </c>
    </row>
    <row r="312" spans="1:7" ht="36" customHeight="1" x14ac:dyDescent="0.35">
      <c r="A312" s="128">
        <v>310</v>
      </c>
      <c r="B312" s="123" t="s">
        <v>5733</v>
      </c>
      <c r="C312" s="129" t="s">
        <v>766</v>
      </c>
      <c r="D312" s="130" t="s">
        <v>53</v>
      </c>
      <c r="E312" s="123" t="s">
        <v>34</v>
      </c>
      <c r="F312" s="123" t="s">
        <v>54</v>
      </c>
      <c r="G312" s="123">
        <v>51100039</v>
      </c>
    </row>
    <row r="313" spans="1:7" ht="36" customHeight="1" x14ac:dyDescent="0.35">
      <c r="A313" s="128">
        <v>311</v>
      </c>
      <c r="B313" s="123" t="s">
        <v>5734</v>
      </c>
      <c r="C313" s="129" t="s">
        <v>768</v>
      </c>
      <c r="D313" s="130" t="s">
        <v>53</v>
      </c>
      <c r="E313" s="123" t="s">
        <v>34</v>
      </c>
      <c r="F313" s="123" t="s">
        <v>54</v>
      </c>
      <c r="G313" s="123">
        <v>51100039</v>
      </c>
    </row>
    <row r="314" spans="1:7" ht="36" customHeight="1" x14ac:dyDescent="0.35">
      <c r="A314" s="128">
        <v>312</v>
      </c>
      <c r="B314" s="123" t="s">
        <v>5735</v>
      </c>
      <c r="C314" s="129" t="s">
        <v>770</v>
      </c>
      <c r="D314" s="130" t="s">
        <v>53</v>
      </c>
      <c r="E314" s="123" t="s">
        <v>34</v>
      </c>
      <c r="F314" s="123" t="s">
        <v>54</v>
      </c>
      <c r="G314" s="123">
        <v>51100039</v>
      </c>
    </row>
    <row r="315" spans="1:7" ht="36" customHeight="1" x14ac:dyDescent="0.35">
      <c r="A315" s="128">
        <v>313</v>
      </c>
      <c r="B315" s="123" t="s">
        <v>5736</v>
      </c>
      <c r="C315" s="129" t="s">
        <v>766</v>
      </c>
      <c r="D315" s="130" t="s">
        <v>121</v>
      </c>
      <c r="E315" s="123" t="s">
        <v>34</v>
      </c>
      <c r="F315" s="123" t="s">
        <v>122</v>
      </c>
      <c r="G315" s="123">
        <v>51100039</v>
      </c>
    </row>
    <row r="316" spans="1:7" ht="36" customHeight="1" x14ac:dyDescent="0.35">
      <c r="A316" s="128">
        <v>314</v>
      </c>
      <c r="B316" s="123" t="s">
        <v>5737</v>
      </c>
      <c r="C316" s="129" t="s">
        <v>768</v>
      </c>
      <c r="D316" s="130" t="s">
        <v>121</v>
      </c>
      <c r="E316" s="123" t="s">
        <v>34</v>
      </c>
      <c r="F316" s="123" t="s">
        <v>122</v>
      </c>
      <c r="G316" s="123">
        <v>51100039</v>
      </c>
    </row>
    <row r="317" spans="1:7" ht="36" customHeight="1" x14ac:dyDescent="0.35">
      <c r="A317" s="128">
        <v>315</v>
      </c>
      <c r="B317" s="123" t="s">
        <v>5738</v>
      </c>
      <c r="C317" s="129" t="s">
        <v>768</v>
      </c>
      <c r="D317" s="130" t="s">
        <v>53</v>
      </c>
      <c r="E317" s="123" t="s">
        <v>34</v>
      </c>
      <c r="F317" s="123" t="s">
        <v>54</v>
      </c>
      <c r="G317" s="123">
        <v>51100039</v>
      </c>
    </row>
    <row r="318" spans="1:7" ht="36" customHeight="1" x14ac:dyDescent="0.35">
      <c r="A318" s="128">
        <v>316</v>
      </c>
      <c r="B318" s="123" t="s">
        <v>5739</v>
      </c>
      <c r="C318" s="129" t="s">
        <v>766</v>
      </c>
      <c r="D318" s="130" t="s">
        <v>53</v>
      </c>
      <c r="E318" s="123" t="s">
        <v>34</v>
      </c>
      <c r="F318" s="123" t="s">
        <v>54</v>
      </c>
      <c r="G318" s="123">
        <v>51100039</v>
      </c>
    </row>
    <row r="319" spans="1:7" ht="36" customHeight="1" x14ac:dyDescent="0.35">
      <c r="A319" s="128">
        <v>317</v>
      </c>
      <c r="B319" s="123" t="s">
        <v>5740</v>
      </c>
      <c r="C319" s="129" t="s">
        <v>768</v>
      </c>
      <c r="D319" s="130" t="s">
        <v>53</v>
      </c>
      <c r="E319" s="123" t="s">
        <v>34</v>
      </c>
      <c r="F319" s="123" t="s">
        <v>122</v>
      </c>
      <c r="G319" s="123">
        <v>51100039</v>
      </c>
    </row>
    <row r="320" spans="1:7" ht="36" customHeight="1" x14ac:dyDescent="0.35">
      <c r="A320" s="128">
        <v>318</v>
      </c>
      <c r="B320" s="123" t="s">
        <v>5741</v>
      </c>
      <c r="C320" s="129" t="s">
        <v>766</v>
      </c>
      <c r="D320" s="130" t="s">
        <v>53</v>
      </c>
      <c r="E320" s="123" t="s">
        <v>34</v>
      </c>
      <c r="F320" s="123" t="s">
        <v>122</v>
      </c>
      <c r="G320" s="123">
        <v>51100039</v>
      </c>
    </row>
    <row r="321" spans="1:7" ht="36" customHeight="1" x14ac:dyDescent="0.35">
      <c r="A321" s="128">
        <v>319</v>
      </c>
      <c r="B321" s="123" t="s">
        <v>5742</v>
      </c>
      <c r="C321" s="129" t="s">
        <v>768</v>
      </c>
      <c r="D321" s="130" t="s">
        <v>53</v>
      </c>
      <c r="E321" s="123" t="s">
        <v>34</v>
      </c>
      <c r="F321" s="123" t="s">
        <v>54</v>
      </c>
      <c r="G321" s="123">
        <v>51100039</v>
      </c>
    </row>
    <row r="322" spans="1:7" ht="36" customHeight="1" x14ac:dyDescent="0.35">
      <c r="A322" s="128">
        <v>320</v>
      </c>
      <c r="B322" s="123" t="s">
        <v>5743</v>
      </c>
      <c r="C322" s="129" t="s">
        <v>780</v>
      </c>
      <c r="D322" s="130" t="s">
        <v>63</v>
      </c>
      <c r="E322" s="123" t="s">
        <v>11</v>
      </c>
      <c r="F322" s="123" t="s">
        <v>781</v>
      </c>
      <c r="G322" s="123">
        <v>53101730</v>
      </c>
    </row>
    <row r="323" spans="1:7" ht="36" customHeight="1" x14ac:dyDescent="0.35">
      <c r="A323" s="128">
        <v>321</v>
      </c>
      <c r="B323" s="123" t="s">
        <v>5744</v>
      </c>
      <c r="C323" s="129" t="s">
        <v>780</v>
      </c>
      <c r="D323" s="130" t="s">
        <v>10</v>
      </c>
      <c r="E323" s="123" t="s">
        <v>11</v>
      </c>
      <c r="F323" s="123" t="s">
        <v>781</v>
      </c>
      <c r="G323" s="123">
        <v>53101730</v>
      </c>
    </row>
    <row r="324" spans="1:7" ht="36" customHeight="1" x14ac:dyDescent="0.35">
      <c r="A324" s="128">
        <v>322</v>
      </c>
      <c r="B324" s="123" t="s">
        <v>5745</v>
      </c>
      <c r="C324" s="129" t="s">
        <v>780</v>
      </c>
      <c r="D324" s="130" t="s">
        <v>63</v>
      </c>
      <c r="E324" s="123" t="s">
        <v>11</v>
      </c>
      <c r="F324" s="123" t="s">
        <v>781</v>
      </c>
      <c r="G324" s="123">
        <v>53101730</v>
      </c>
    </row>
    <row r="325" spans="1:7" ht="36" customHeight="1" x14ac:dyDescent="0.35">
      <c r="A325" s="128">
        <v>323</v>
      </c>
      <c r="B325" s="123" t="s">
        <v>5746</v>
      </c>
      <c r="C325" s="129" t="s">
        <v>4913</v>
      </c>
      <c r="D325" s="130" t="s">
        <v>63</v>
      </c>
      <c r="E325" s="123" t="s">
        <v>11</v>
      </c>
      <c r="F325" s="123" t="s">
        <v>781</v>
      </c>
      <c r="G325" s="123">
        <v>53101730</v>
      </c>
    </row>
    <row r="326" spans="1:7" ht="36" customHeight="1" x14ac:dyDescent="0.35">
      <c r="A326" s="128">
        <v>324</v>
      </c>
      <c r="B326" s="123" t="s">
        <v>5747</v>
      </c>
      <c r="C326" s="129" t="s">
        <v>4909</v>
      </c>
      <c r="D326" s="130" t="s">
        <v>63</v>
      </c>
      <c r="E326" s="123" t="s">
        <v>11</v>
      </c>
      <c r="F326" s="123" t="s">
        <v>781</v>
      </c>
      <c r="G326" s="123">
        <v>53101730</v>
      </c>
    </row>
    <row r="327" spans="1:7" ht="36" customHeight="1" x14ac:dyDescent="0.35">
      <c r="A327" s="128">
        <v>325</v>
      </c>
      <c r="B327" s="123" t="s">
        <v>5748</v>
      </c>
      <c r="C327" s="129" t="s">
        <v>4911</v>
      </c>
      <c r="D327" s="130" t="s">
        <v>63</v>
      </c>
      <c r="E327" s="123" t="s">
        <v>11</v>
      </c>
      <c r="F327" s="123" t="s">
        <v>781</v>
      </c>
      <c r="G327" s="123">
        <v>53101730</v>
      </c>
    </row>
    <row r="328" spans="1:7" ht="36" customHeight="1" x14ac:dyDescent="0.35">
      <c r="A328" s="128">
        <v>326</v>
      </c>
      <c r="B328" s="123" t="s">
        <v>5749</v>
      </c>
      <c r="C328" s="129" t="s">
        <v>4913</v>
      </c>
      <c r="D328" s="130" t="s">
        <v>63</v>
      </c>
      <c r="E328" s="123" t="s">
        <v>11</v>
      </c>
      <c r="F328" s="123" t="s">
        <v>781</v>
      </c>
      <c r="G328" s="123">
        <v>53101730</v>
      </c>
    </row>
    <row r="329" spans="1:7" ht="36" customHeight="1" x14ac:dyDescent="0.35">
      <c r="A329" s="128">
        <v>327</v>
      </c>
      <c r="B329" s="123" t="s">
        <v>5750</v>
      </c>
      <c r="C329" s="129" t="s">
        <v>786</v>
      </c>
      <c r="D329" s="130" t="s">
        <v>10</v>
      </c>
      <c r="E329" s="123" t="s">
        <v>11</v>
      </c>
      <c r="F329" s="123" t="s">
        <v>787</v>
      </c>
      <c r="G329" s="123">
        <v>53101209</v>
      </c>
    </row>
    <row r="330" spans="1:7" ht="36" customHeight="1" x14ac:dyDescent="0.35">
      <c r="A330" s="128">
        <v>328</v>
      </c>
      <c r="B330" s="123" t="s">
        <v>5751</v>
      </c>
      <c r="C330" s="129" t="s">
        <v>786</v>
      </c>
      <c r="D330" s="130" t="s">
        <v>10</v>
      </c>
      <c r="E330" s="123" t="s">
        <v>11</v>
      </c>
      <c r="F330" s="123" t="s">
        <v>787</v>
      </c>
      <c r="G330" s="123">
        <v>53101209</v>
      </c>
    </row>
    <row r="331" spans="1:7" ht="36" customHeight="1" x14ac:dyDescent="0.35">
      <c r="A331" s="128">
        <v>329</v>
      </c>
      <c r="B331" s="123" t="s">
        <v>5752</v>
      </c>
      <c r="C331" s="129" t="s">
        <v>786</v>
      </c>
      <c r="D331" s="130" t="s">
        <v>10</v>
      </c>
      <c r="E331" s="123" t="s">
        <v>11</v>
      </c>
      <c r="F331" s="123" t="s">
        <v>787</v>
      </c>
      <c r="G331" s="123">
        <v>53101209</v>
      </c>
    </row>
    <row r="332" spans="1:7" ht="36" customHeight="1" x14ac:dyDescent="0.35">
      <c r="A332" s="128">
        <v>330</v>
      </c>
      <c r="B332" s="123" t="s">
        <v>5753</v>
      </c>
      <c r="C332" s="129" t="s">
        <v>786</v>
      </c>
      <c r="D332" s="130" t="s">
        <v>10</v>
      </c>
      <c r="E332" s="123" t="s">
        <v>11</v>
      </c>
      <c r="F332" s="123" t="s">
        <v>787</v>
      </c>
      <c r="G332" s="123">
        <v>53101209</v>
      </c>
    </row>
    <row r="333" spans="1:7" ht="36" customHeight="1" x14ac:dyDescent="0.35">
      <c r="A333" s="128">
        <v>331</v>
      </c>
      <c r="B333" s="123" t="s">
        <v>5754</v>
      </c>
      <c r="C333" s="129" t="s">
        <v>786</v>
      </c>
      <c r="D333" s="130" t="s">
        <v>10</v>
      </c>
      <c r="E333" s="123" t="s">
        <v>11</v>
      </c>
      <c r="F333" s="123" t="s">
        <v>787</v>
      </c>
      <c r="G333" s="123">
        <v>53101209</v>
      </c>
    </row>
    <row r="334" spans="1:7" ht="36" customHeight="1" x14ac:dyDescent="0.35">
      <c r="A334" s="128">
        <v>332</v>
      </c>
      <c r="B334" s="123" t="s">
        <v>5755</v>
      </c>
      <c r="C334" s="129" t="s">
        <v>797</v>
      </c>
      <c r="D334" s="130" t="s">
        <v>10</v>
      </c>
      <c r="E334" s="123" t="s">
        <v>11</v>
      </c>
      <c r="F334" s="123" t="s">
        <v>798</v>
      </c>
      <c r="G334" s="123">
        <v>53103599</v>
      </c>
    </row>
    <row r="335" spans="1:7" ht="36" customHeight="1" x14ac:dyDescent="0.35">
      <c r="A335" s="128">
        <v>333</v>
      </c>
      <c r="B335" s="123" t="s">
        <v>5756</v>
      </c>
      <c r="C335" s="129" t="s">
        <v>797</v>
      </c>
      <c r="D335" s="130" t="s">
        <v>10</v>
      </c>
      <c r="E335" s="123" t="s">
        <v>11</v>
      </c>
      <c r="F335" s="123" t="s">
        <v>798</v>
      </c>
      <c r="G335" s="123">
        <v>53103599</v>
      </c>
    </row>
    <row r="336" spans="1:7" ht="36" customHeight="1" x14ac:dyDescent="0.35">
      <c r="A336" s="128">
        <v>334</v>
      </c>
      <c r="B336" s="123" t="s">
        <v>5757</v>
      </c>
      <c r="C336" s="129" t="s">
        <v>801</v>
      </c>
      <c r="D336" s="130" t="s">
        <v>10</v>
      </c>
      <c r="E336" s="123" t="s">
        <v>11</v>
      </c>
      <c r="F336" s="123" t="s">
        <v>802</v>
      </c>
      <c r="G336" s="123">
        <v>53103600</v>
      </c>
    </row>
    <row r="337" spans="1:7" ht="36" customHeight="1" x14ac:dyDescent="0.35">
      <c r="A337" s="128">
        <v>335</v>
      </c>
      <c r="B337" s="123" t="s">
        <v>5758</v>
      </c>
      <c r="C337" s="129" t="s">
        <v>804</v>
      </c>
      <c r="D337" s="130" t="s">
        <v>10</v>
      </c>
      <c r="E337" s="123" t="s">
        <v>11</v>
      </c>
      <c r="F337" s="123" t="s">
        <v>802</v>
      </c>
      <c r="G337" s="123">
        <v>53103600</v>
      </c>
    </row>
    <row r="338" spans="1:7" ht="36" customHeight="1" x14ac:dyDescent="0.35">
      <c r="A338" s="128">
        <v>336</v>
      </c>
      <c r="B338" s="123" t="s">
        <v>5759</v>
      </c>
      <c r="C338" s="129" t="s">
        <v>806</v>
      </c>
      <c r="D338" s="130" t="s">
        <v>10</v>
      </c>
      <c r="E338" s="123" t="s">
        <v>11</v>
      </c>
      <c r="F338" s="123" t="s">
        <v>802</v>
      </c>
      <c r="G338" s="123">
        <v>53103600</v>
      </c>
    </row>
    <row r="339" spans="1:7" ht="36" customHeight="1" x14ac:dyDescent="0.35">
      <c r="A339" s="128">
        <v>337</v>
      </c>
      <c r="B339" s="123" t="s">
        <v>5760</v>
      </c>
      <c r="C339" s="129" t="s">
        <v>801</v>
      </c>
      <c r="D339" s="130" t="s">
        <v>10</v>
      </c>
      <c r="E339" s="123" t="s">
        <v>11</v>
      </c>
      <c r="F339" s="123" t="s">
        <v>802</v>
      </c>
      <c r="G339" s="123">
        <v>53103600</v>
      </c>
    </row>
    <row r="340" spans="1:7" ht="36" customHeight="1" x14ac:dyDescent="0.35">
      <c r="A340" s="128">
        <v>338</v>
      </c>
      <c r="B340" s="123" t="s">
        <v>5761</v>
      </c>
      <c r="C340" s="129" t="s">
        <v>801</v>
      </c>
      <c r="D340" s="130" t="s">
        <v>10</v>
      </c>
      <c r="E340" s="123" t="s">
        <v>34</v>
      </c>
      <c r="F340" s="123" t="s">
        <v>802</v>
      </c>
      <c r="G340" s="123">
        <v>53103600</v>
      </c>
    </row>
    <row r="341" spans="1:7" ht="36" customHeight="1" x14ac:dyDescent="0.35">
      <c r="A341" s="128">
        <v>339</v>
      </c>
      <c r="B341" s="123" t="s">
        <v>5762</v>
      </c>
      <c r="C341" s="129" t="s">
        <v>801</v>
      </c>
      <c r="D341" s="130" t="s">
        <v>10</v>
      </c>
      <c r="E341" s="123" t="s">
        <v>11</v>
      </c>
      <c r="F341" s="123" t="s">
        <v>802</v>
      </c>
      <c r="G341" s="123">
        <v>53103600</v>
      </c>
    </row>
    <row r="342" spans="1:7" ht="36" customHeight="1" x14ac:dyDescent="0.35">
      <c r="A342" s="128">
        <v>340</v>
      </c>
      <c r="B342" s="123" t="s">
        <v>5763</v>
      </c>
      <c r="C342" s="129" t="s">
        <v>801</v>
      </c>
      <c r="D342" s="130" t="s">
        <v>10</v>
      </c>
      <c r="E342" s="123" t="s">
        <v>11</v>
      </c>
      <c r="F342" s="123" t="s">
        <v>802</v>
      </c>
      <c r="G342" s="123">
        <v>53103600</v>
      </c>
    </row>
    <row r="343" spans="1:7" ht="36" customHeight="1" x14ac:dyDescent="0.35">
      <c r="A343" s="128">
        <v>341</v>
      </c>
      <c r="B343" s="123" t="s">
        <v>5764</v>
      </c>
      <c r="C343" s="129" t="s">
        <v>801</v>
      </c>
      <c r="D343" s="130" t="s">
        <v>10</v>
      </c>
      <c r="E343" s="123" t="s">
        <v>11</v>
      </c>
      <c r="F343" s="123" t="s">
        <v>802</v>
      </c>
      <c r="G343" s="123">
        <v>53103600</v>
      </c>
    </row>
    <row r="344" spans="1:7" ht="36" customHeight="1" x14ac:dyDescent="0.35">
      <c r="A344" s="128">
        <v>342</v>
      </c>
      <c r="B344" s="123" t="s">
        <v>5765</v>
      </c>
      <c r="C344" s="129" t="s">
        <v>816</v>
      </c>
      <c r="D344" s="130" t="s">
        <v>10</v>
      </c>
      <c r="E344" s="123" t="s">
        <v>11</v>
      </c>
      <c r="F344" s="123" t="s">
        <v>817</v>
      </c>
      <c r="G344" s="123">
        <v>53101211</v>
      </c>
    </row>
    <row r="345" spans="1:7" ht="36" customHeight="1" x14ac:dyDescent="0.35">
      <c r="A345" s="128">
        <v>343</v>
      </c>
      <c r="B345" s="123" t="s">
        <v>5766</v>
      </c>
      <c r="C345" s="129" t="s">
        <v>816</v>
      </c>
      <c r="D345" s="130" t="s">
        <v>10</v>
      </c>
      <c r="E345" s="123" t="s">
        <v>11</v>
      </c>
      <c r="F345" s="123" t="s">
        <v>817</v>
      </c>
      <c r="G345" s="123">
        <v>53101211</v>
      </c>
    </row>
    <row r="346" spans="1:7" ht="36" customHeight="1" x14ac:dyDescent="0.35">
      <c r="A346" s="128">
        <v>344</v>
      </c>
      <c r="B346" s="123" t="s">
        <v>5767</v>
      </c>
      <c r="C346" s="129" t="s">
        <v>816</v>
      </c>
      <c r="D346" s="130" t="s">
        <v>10</v>
      </c>
      <c r="E346" s="123" t="s">
        <v>11</v>
      </c>
      <c r="F346" s="123" t="s">
        <v>817</v>
      </c>
      <c r="G346" s="123">
        <v>53101211</v>
      </c>
    </row>
    <row r="347" spans="1:7" ht="36" customHeight="1" x14ac:dyDescent="0.35">
      <c r="A347" s="128">
        <v>345</v>
      </c>
      <c r="B347" s="123" t="s">
        <v>5768</v>
      </c>
      <c r="C347" s="129" t="s">
        <v>816</v>
      </c>
      <c r="D347" s="130" t="s">
        <v>10</v>
      </c>
      <c r="E347" s="123" t="s">
        <v>11</v>
      </c>
      <c r="F347" s="123" t="s">
        <v>817</v>
      </c>
      <c r="G347" s="123">
        <v>53101211</v>
      </c>
    </row>
    <row r="348" spans="1:7" ht="36" customHeight="1" x14ac:dyDescent="0.35">
      <c r="A348" s="128">
        <v>346</v>
      </c>
      <c r="B348" s="123" t="s">
        <v>5769</v>
      </c>
      <c r="C348" s="129" t="s">
        <v>816</v>
      </c>
      <c r="D348" s="130" t="s">
        <v>10</v>
      </c>
      <c r="E348" s="123" t="s">
        <v>11</v>
      </c>
      <c r="F348" s="123" t="s">
        <v>817</v>
      </c>
      <c r="G348" s="123">
        <v>53101211</v>
      </c>
    </row>
    <row r="349" spans="1:7" ht="36" customHeight="1" x14ac:dyDescent="0.35">
      <c r="A349" s="128">
        <v>347</v>
      </c>
      <c r="B349" s="123" t="s">
        <v>5770</v>
      </c>
      <c r="C349" s="129" t="s">
        <v>824</v>
      </c>
      <c r="D349" s="130" t="s">
        <v>10</v>
      </c>
      <c r="E349" s="123" t="s">
        <v>11</v>
      </c>
      <c r="F349" s="123" t="s">
        <v>825</v>
      </c>
      <c r="G349" s="123">
        <v>53103601</v>
      </c>
    </row>
    <row r="350" spans="1:7" ht="36" customHeight="1" x14ac:dyDescent="0.35">
      <c r="A350" s="128">
        <v>348</v>
      </c>
      <c r="B350" s="123" t="s">
        <v>5771</v>
      </c>
      <c r="C350" s="129" t="s">
        <v>828</v>
      </c>
      <c r="D350" s="130" t="s">
        <v>10</v>
      </c>
      <c r="E350" s="123" t="s">
        <v>11</v>
      </c>
      <c r="F350" s="123" t="s">
        <v>825</v>
      </c>
      <c r="G350" s="123">
        <v>53103601</v>
      </c>
    </row>
    <row r="351" spans="1:7" ht="36" customHeight="1" x14ac:dyDescent="0.35">
      <c r="A351" s="128">
        <v>349</v>
      </c>
      <c r="B351" s="123" t="s">
        <v>5772</v>
      </c>
      <c r="C351" s="129" t="s">
        <v>830</v>
      </c>
      <c r="D351" s="130" t="s">
        <v>10</v>
      </c>
      <c r="E351" s="123" t="s">
        <v>11</v>
      </c>
      <c r="F351" s="123" t="s">
        <v>831</v>
      </c>
      <c r="G351" s="123">
        <v>53103602</v>
      </c>
    </row>
    <row r="352" spans="1:7" ht="36" customHeight="1" x14ac:dyDescent="0.35">
      <c r="A352" s="128">
        <v>350</v>
      </c>
      <c r="B352" s="123" t="s">
        <v>5773</v>
      </c>
      <c r="C352" s="129" t="s">
        <v>830</v>
      </c>
      <c r="D352" s="130" t="s">
        <v>10</v>
      </c>
      <c r="E352" s="123" t="s">
        <v>11</v>
      </c>
      <c r="F352" s="123" t="s">
        <v>831</v>
      </c>
      <c r="G352" s="123">
        <v>53103602</v>
      </c>
    </row>
    <row r="353" spans="1:7" ht="36" customHeight="1" x14ac:dyDescent="0.35">
      <c r="A353" s="128">
        <v>351</v>
      </c>
      <c r="B353" s="123" t="s">
        <v>5774</v>
      </c>
      <c r="C353" s="129" t="s">
        <v>836</v>
      </c>
      <c r="D353" s="130" t="s">
        <v>10</v>
      </c>
      <c r="E353" s="123" t="s">
        <v>11</v>
      </c>
      <c r="F353" s="123" t="s">
        <v>837</v>
      </c>
      <c r="G353" s="123">
        <v>53101212</v>
      </c>
    </row>
    <row r="354" spans="1:7" ht="36" customHeight="1" x14ac:dyDescent="0.35">
      <c r="A354" s="128">
        <v>352</v>
      </c>
      <c r="B354" s="123" t="s">
        <v>5775</v>
      </c>
      <c r="C354" s="129" t="s">
        <v>839</v>
      </c>
      <c r="D354" s="130" t="s">
        <v>10</v>
      </c>
      <c r="E354" s="123" t="s">
        <v>11</v>
      </c>
      <c r="F354" s="123" t="s">
        <v>840</v>
      </c>
      <c r="G354" s="123">
        <v>53103603</v>
      </c>
    </row>
    <row r="355" spans="1:7" ht="36" customHeight="1" x14ac:dyDescent="0.35">
      <c r="A355" s="128">
        <v>353</v>
      </c>
      <c r="B355" s="123" t="s">
        <v>5776</v>
      </c>
      <c r="C355" s="129" t="s">
        <v>839</v>
      </c>
      <c r="D355" s="130" t="s">
        <v>10</v>
      </c>
      <c r="E355" s="123" t="s">
        <v>11</v>
      </c>
      <c r="F355" s="123" t="s">
        <v>840</v>
      </c>
      <c r="G355" s="123">
        <v>53103603</v>
      </c>
    </row>
    <row r="356" spans="1:7" ht="36" customHeight="1" x14ac:dyDescent="0.35">
      <c r="A356" s="128">
        <v>354</v>
      </c>
      <c r="B356" s="123" t="s">
        <v>5777</v>
      </c>
      <c r="C356" s="129" t="s">
        <v>839</v>
      </c>
      <c r="D356" s="130" t="s">
        <v>10</v>
      </c>
      <c r="E356" s="123" t="s">
        <v>11</v>
      </c>
      <c r="F356" s="123" t="s">
        <v>840</v>
      </c>
      <c r="G356" s="123">
        <v>53103603</v>
      </c>
    </row>
    <row r="357" spans="1:7" ht="36" customHeight="1" x14ac:dyDescent="0.35">
      <c r="A357" s="128">
        <v>355</v>
      </c>
      <c r="B357" s="123" t="s">
        <v>5778</v>
      </c>
      <c r="C357" s="129" t="s">
        <v>839</v>
      </c>
      <c r="D357" s="130" t="s">
        <v>10</v>
      </c>
      <c r="E357" s="123" t="s">
        <v>11</v>
      </c>
      <c r="F357" s="123" t="s">
        <v>840</v>
      </c>
      <c r="G357" s="123">
        <v>53103603</v>
      </c>
    </row>
    <row r="358" spans="1:7" ht="36" customHeight="1" x14ac:dyDescent="0.35">
      <c r="A358" s="128">
        <v>356</v>
      </c>
      <c r="B358" s="123" t="s">
        <v>5779</v>
      </c>
      <c r="C358" s="129" t="s">
        <v>839</v>
      </c>
      <c r="D358" s="130" t="s">
        <v>10</v>
      </c>
      <c r="E358" s="123" t="s">
        <v>11</v>
      </c>
      <c r="F358" s="123" t="s">
        <v>840</v>
      </c>
      <c r="G358" s="123">
        <v>53103603</v>
      </c>
    </row>
    <row r="359" spans="1:7" ht="36" customHeight="1" x14ac:dyDescent="0.35">
      <c r="A359" s="128">
        <v>357</v>
      </c>
      <c r="B359" s="123" t="s">
        <v>5780</v>
      </c>
      <c r="C359" s="129" t="s">
        <v>848</v>
      </c>
      <c r="D359" s="130" t="s">
        <v>10</v>
      </c>
      <c r="E359" s="123" t="s">
        <v>11</v>
      </c>
      <c r="F359" s="123" t="s">
        <v>849</v>
      </c>
      <c r="G359" s="123">
        <v>53101213</v>
      </c>
    </row>
    <row r="360" spans="1:7" ht="36" customHeight="1" x14ac:dyDescent="0.35">
      <c r="A360" s="128">
        <v>358</v>
      </c>
      <c r="B360" s="123" t="s">
        <v>5781</v>
      </c>
      <c r="C360" s="129" t="s">
        <v>863</v>
      </c>
      <c r="D360" s="130" t="s">
        <v>57</v>
      </c>
      <c r="E360" s="123" t="s">
        <v>34</v>
      </c>
      <c r="F360" s="123" t="s">
        <v>864</v>
      </c>
      <c r="G360" s="123">
        <v>53102201</v>
      </c>
    </row>
    <row r="361" spans="1:7" ht="36" customHeight="1" x14ac:dyDescent="0.35">
      <c r="A361" s="128">
        <v>359</v>
      </c>
      <c r="B361" s="123" t="s">
        <v>5782</v>
      </c>
      <c r="C361" s="129" t="s">
        <v>866</v>
      </c>
      <c r="D361" s="130" t="s">
        <v>57</v>
      </c>
      <c r="E361" s="123" t="s">
        <v>34</v>
      </c>
      <c r="F361" s="123" t="s">
        <v>867</v>
      </c>
      <c r="G361" s="123">
        <v>53102203</v>
      </c>
    </row>
    <row r="362" spans="1:7" ht="36" customHeight="1" x14ac:dyDescent="0.35">
      <c r="A362" s="128">
        <v>360</v>
      </c>
      <c r="B362" s="123" t="s">
        <v>5783</v>
      </c>
      <c r="C362" s="129" t="s">
        <v>869</v>
      </c>
      <c r="D362" s="130" t="s">
        <v>57</v>
      </c>
      <c r="E362" s="123" t="s">
        <v>34</v>
      </c>
      <c r="F362" s="123" t="s">
        <v>870</v>
      </c>
      <c r="G362" s="123">
        <v>53103931</v>
      </c>
    </row>
    <row r="363" spans="1:7" ht="36" customHeight="1" x14ac:dyDescent="0.35">
      <c r="A363" s="128">
        <v>361</v>
      </c>
      <c r="B363" s="123" t="s">
        <v>5784</v>
      </c>
      <c r="C363" s="129" t="s">
        <v>879</v>
      </c>
      <c r="D363" s="130" t="s">
        <v>63</v>
      </c>
      <c r="E363" s="123" t="s">
        <v>11</v>
      </c>
      <c r="F363" s="123" t="s">
        <v>880</v>
      </c>
      <c r="G363" s="123">
        <v>53101424</v>
      </c>
    </row>
    <row r="364" spans="1:7" ht="36" customHeight="1" x14ac:dyDescent="0.35">
      <c r="A364" s="128">
        <v>362</v>
      </c>
      <c r="B364" s="123" t="s">
        <v>5785</v>
      </c>
      <c r="C364" s="129" t="s">
        <v>879</v>
      </c>
      <c r="D364" s="130" t="s">
        <v>63</v>
      </c>
      <c r="E364" s="123" t="s">
        <v>11</v>
      </c>
      <c r="F364" s="123" t="s">
        <v>880</v>
      </c>
      <c r="G364" s="123">
        <v>53101424</v>
      </c>
    </row>
    <row r="365" spans="1:7" ht="36" customHeight="1" x14ac:dyDescent="0.35">
      <c r="A365" s="128">
        <v>363</v>
      </c>
      <c r="B365" s="123" t="s">
        <v>5786</v>
      </c>
      <c r="C365" s="129" t="s">
        <v>879</v>
      </c>
      <c r="D365" s="130" t="s">
        <v>63</v>
      </c>
      <c r="E365" s="123" t="s">
        <v>34</v>
      </c>
      <c r="F365" s="123" t="s">
        <v>880</v>
      </c>
      <c r="G365" s="123">
        <v>53101424</v>
      </c>
    </row>
    <row r="366" spans="1:7" ht="36" customHeight="1" x14ac:dyDescent="0.35">
      <c r="A366" s="128">
        <v>364</v>
      </c>
      <c r="B366" s="123" t="s">
        <v>5787</v>
      </c>
      <c r="C366" s="129" t="s">
        <v>887</v>
      </c>
      <c r="D366" s="130" t="s">
        <v>10</v>
      </c>
      <c r="E366" s="123" t="s">
        <v>34</v>
      </c>
      <c r="F366" s="123" t="s">
        <v>888</v>
      </c>
      <c r="G366" s="123">
        <v>53101268</v>
      </c>
    </row>
    <row r="367" spans="1:7" ht="36" customHeight="1" x14ac:dyDescent="0.35">
      <c r="A367" s="128">
        <v>365</v>
      </c>
      <c r="B367" s="123" t="s">
        <v>5788</v>
      </c>
      <c r="C367" s="129" t="s">
        <v>891</v>
      </c>
      <c r="D367" s="130" t="s">
        <v>57</v>
      </c>
      <c r="E367" s="123" t="s">
        <v>34</v>
      </c>
      <c r="F367" s="123" t="s">
        <v>892</v>
      </c>
      <c r="G367" s="123">
        <v>53104034</v>
      </c>
    </row>
    <row r="368" spans="1:7" ht="36" customHeight="1" x14ac:dyDescent="0.35">
      <c r="A368" s="128">
        <v>366</v>
      </c>
      <c r="B368" s="123" t="s">
        <v>5789</v>
      </c>
      <c r="C368" s="129" t="s">
        <v>897</v>
      </c>
      <c r="D368" s="130" t="s">
        <v>53</v>
      </c>
      <c r="E368" s="123" t="s">
        <v>11</v>
      </c>
      <c r="F368" s="123" t="s">
        <v>54</v>
      </c>
      <c r="G368" s="123">
        <v>51900191</v>
      </c>
    </row>
    <row r="369" spans="1:7" ht="36" customHeight="1" x14ac:dyDescent="0.35">
      <c r="A369" s="128">
        <v>367</v>
      </c>
      <c r="B369" s="123" t="s">
        <v>5790</v>
      </c>
      <c r="C369" s="129" t="s">
        <v>897</v>
      </c>
      <c r="D369" s="130" t="s">
        <v>899</v>
      </c>
      <c r="E369" s="123" t="s">
        <v>11</v>
      </c>
      <c r="F369" s="123" t="s">
        <v>122</v>
      </c>
      <c r="G369" s="123">
        <v>51900191</v>
      </c>
    </row>
    <row r="370" spans="1:7" ht="36" customHeight="1" x14ac:dyDescent="0.35">
      <c r="A370" s="128">
        <v>368</v>
      </c>
      <c r="B370" s="123" t="s">
        <v>5791</v>
      </c>
      <c r="C370" s="129" t="s">
        <v>897</v>
      </c>
      <c r="D370" s="130" t="s">
        <v>53</v>
      </c>
      <c r="E370" s="123" t="s">
        <v>11</v>
      </c>
      <c r="F370" s="123" t="s">
        <v>122</v>
      </c>
      <c r="G370" s="123">
        <v>51900191</v>
      </c>
    </row>
    <row r="371" spans="1:7" ht="36" customHeight="1" x14ac:dyDescent="0.35">
      <c r="A371" s="128">
        <v>369</v>
      </c>
      <c r="B371" s="123" t="s">
        <v>5792</v>
      </c>
      <c r="C371" s="129" t="s">
        <v>904</v>
      </c>
      <c r="D371" s="130" t="s">
        <v>53</v>
      </c>
      <c r="E371" s="123" t="s">
        <v>11</v>
      </c>
      <c r="F371" s="123" t="s">
        <v>54</v>
      </c>
      <c r="G371" s="123">
        <v>51900208</v>
      </c>
    </row>
    <row r="372" spans="1:7" ht="36" customHeight="1" x14ac:dyDescent="0.35">
      <c r="A372" s="128">
        <v>370</v>
      </c>
      <c r="B372" s="123" t="s">
        <v>5793</v>
      </c>
      <c r="C372" s="129" t="s">
        <v>906</v>
      </c>
      <c r="D372" s="130" t="s">
        <v>111</v>
      </c>
      <c r="E372" s="123" t="s">
        <v>34</v>
      </c>
      <c r="F372" s="123" t="s">
        <v>907</v>
      </c>
      <c r="G372" s="123">
        <v>51900070</v>
      </c>
    </row>
    <row r="373" spans="1:7" ht="36" customHeight="1" x14ac:dyDescent="0.35">
      <c r="A373" s="128">
        <v>371</v>
      </c>
      <c r="B373" s="123" t="s">
        <v>5794</v>
      </c>
      <c r="C373" s="129" t="s">
        <v>911</v>
      </c>
      <c r="D373" s="130" t="s">
        <v>63</v>
      </c>
      <c r="E373" s="123" t="s">
        <v>11</v>
      </c>
      <c r="F373" s="123" t="s">
        <v>912</v>
      </c>
      <c r="G373" s="123">
        <v>53101437</v>
      </c>
    </row>
    <row r="374" spans="1:7" ht="36" customHeight="1" x14ac:dyDescent="0.35">
      <c r="A374" s="128">
        <v>372</v>
      </c>
      <c r="B374" s="123" t="s">
        <v>5795</v>
      </c>
      <c r="C374" s="129" t="s">
        <v>911</v>
      </c>
      <c r="D374" s="130" t="s">
        <v>63</v>
      </c>
      <c r="E374" s="123" t="s">
        <v>11</v>
      </c>
      <c r="F374" s="123" t="s">
        <v>912</v>
      </c>
      <c r="G374" s="123">
        <v>53101437</v>
      </c>
    </row>
    <row r="375" spans="1:7" ht="36" customHeight="1" x14ac:dyDescent="0.35">
      <c r="A375" s="128">
        <v>373</v>
      </c>
      <c r="B375" s="123" t="s">
        <v>5796</v>
      </c>
      <c r="C375" s="129" t="s">
        <v>911</v>
      </c>
      <c r="D375" s="130" t="s">
        <v>63</v>
      </c>
      <c r="E375" s="123" t="s">
        <v>11</v>
      </c>
      <c r="F375" s="123" t="s">
        <v>912</v>
      </c>
      <c r="G375" s="123">
        <v>53101437</v>
      </c>
    </row>
    <row r="376" spans="1:7" ht="36" customHeight="1" x14ac:dyDescent="0.35">
      <c r="A376" s="128">
        <v>374</v>
      </c>
      <c r="B376" s="123" t="s">
        <v>5797</v>
      </c>
      <c r="C376" s="129" t="s">
        <v>917</v>
      </c>
      <c r="D376" s="130" t="s">
        <v>63</v>
      </c>
      <c r="E376" s="123" t="s">
        <v>34</v>
      </c>
      <c r="F376" s="123" t="s">
        <v>918</v>
      </c>
      <c r="G376" s="123">
        <v>53101433</v>
      </c>
    </row>
    <row r="377" spans="1:7" ht="36" customHeight="1" x14ac:dyDescent="0.35">
      <c r="A377" s="128">
        <v>375</v>
      </c>
      <c r="B377" s="123" t="s">
        <v>5798</v>
      </c>
      <c r="C377" s="129" t="s">
        <v>917</v>
      </c>
      <c r="D377" s="130" t="s">
        <v>63</v>
      </c>
      <c r="E377" s="123" t="s">
        <v>11</v>
      </c>
      <c r="F377" s="123" t="s">
        <v>918</v>
      </c>
      <c r="G377" s="123">
        <v>53101433</v>
      </c>
    </row>
    <row r="378" spans="1:7" ht="36" customHeight="1" x14ac:dyDescent="0.35">
      <c r="A378" s="128">
        <v>376</v>
      </c>
      <c r="B378" s="123" t="s">
        <v>5799</v>
      </c>
      <c r="C378" s="129" t="s">
        <v>917</v>
      </c>
      <c r="D378" s="130" t="s">
        <v>63</v>
      </c>
      <c r="E378" s="123" t="s">
        <v>34</v>
      </c>
      <c r="F378" s="123" t="s">
        <v>918</v>
      </c>
      <c r="G378" s="123">
        <v>53101433</v>
      </c>
    </row>
    <row r="379" spans="1:7" ht="36" customHeight="1" x14ac:dyDescent="0.35">
      <c r="A379" s="128">
        <v>377</v>
      </c>
      <c r="B379" s="123" t="s">
        <v>5800</v>
      </c>
      <c r="C379" s="129" t="s">
        <v>926</v>
      </c>
      <c r="D379" s="130" t="s">
        <v>53</v>
      </c>
      <c r="E379" s="123" t="s">
        <v>34</v>
      </c>
      <c r="F379" s="123" t="s">
        <v>54</v>
      </c>
      <c r="G379" s="123">
        <v>53200053</v>
      </c>
    </row>
    <row r="380" spans="1:7" ht="36" customHeight="1" x14ac:dyDescent="0.35">
      <c r="A380" s="128">
        <v>378</v>
      </c>
      <c r="B380" s="123" t="s">
        <v>5801</v>
      </c>
      <c r="C380" s="129" t="s">
        <v>931</v>
      </c>
      <c r="D380" s="130" t="s">
        <v>111</v>
      </c>
      <c r="E380" s="123" t="s">
        <v>11</v>
      </c>
      <c r="F380" s="123" t="s">
        <v>932</v>
      </c>
      <c r="G380" s="123">
        <v>53101431</v>
      </c>
    </row>
    <row r="381" spans="1:7" ht="36" customHeight="1" x14ac:dyDescent="0.35">
      <c r="A381" s="128">
        <v>379</v>
      </c>
      <c r="B381" s="123" t="s">
        <v>5802</v>
      </c>
      <c r="C381" s="129" t="s">
        <v>940</v>
      </c>
      <c r="D381" s="130" t="s">
        <v>53</v>
      </c>
      <c r="E381" s="123" t="s">
        <v>11</v>
      </c>
      <c r="F381" s="123" t="s">
        <v>54</v>
      </c>
      <c r="G381" s="123">
        <v>51900073</v>
      </c>
    </row>
    <row r="382" spans="1:7" ht="36" customHeight="1" x14ac:dyDescent="0.35">
      <c r="A382" s="128">
        <v>380</v>
      </c>
      <c r="B382" s="123" t="s">
        <v>5803</v>
      </c>
      <c r="C382" s="129" t="s">
        <v>942</v>
      </c>
      <c r="D382" s="130" t="s">
        <v>10</v>
      </c>
      <c r="E382" s="123" t="s">
        <v>11</v>
      </c>
      <c r="F382" s="123" t="s">
        <v>54</v>
      </c>
      <c r="G382" s="123">
        <v>51900073</v>
      </c>
    </row>
    <row r="383" spans="1:7" ht="36" customHeight="1" x14ac:dyDescent="0.35">
      <c r="A383" s="128">
        <v>381</v>
      </c>
      <c r="B383" s="123" t="s">
        <v>5804</v>
      </c>
      <c r="C383" s="129" t="s">
        <v>942</v>
      </c>
      <c r="D383" s="130" t="s">
        <v>899</v>
      </c>
      <c r="E383" s="123" t="s">
        <v>11</v>
      </c>
      <c r="F383" s="123" t="s">
        <v>122</v>
      </c>
      <c r="G383" s="123">
        <v>51900073</v>
      </c>
    </row>
    <row r="384" spans="1:7" ht="36" customHeight="1" x14ac:dyDescent="0.35">
      <c r="A384" s="128">
        <v>382</v>
      </c>
      <c r="B384" s="123" t="s">
        <v>5805</v>
      </c>
      <c r="C384" s="129" t="s">
        <v>942</v>
      </c>
      <c r="D384" s="130" t="s">
        <v>10</v>
      </c>
      <c r="E384" s="123" t="s">
        <v>11</v>
      </c>
      <c r="F384" s="123" t="s">
        <v>122</v>
      </c>
      <c r="G384" s="123">
        <v>51900073</v>
      </c>
    </row>
    <row r="385" spans="1:7" ht="36" customHeight="1" x14ac:dyDescent="0.35">
      <c r="A385" s="128">
        <v>383</v>
      </c>
      <c r="B385" s="123" t="s">
        <v>5806</v>
      </c>
      <c r="C385" s="129" t="s">
        <v>946</v>
      </c>
      <c r="D385" s="130" t="s">
        <v>10</v>
      </c>
      <c r="E385" s="123" t="s">
        <v>11</v>
      </c>
      <c r="F385" s="123" t="s">
        <v>947</v>
      </c>
      <c r="G385" s="123">
        <v>53101215</v>
      </c>
    </row>
    <row r="386" spans="1:7" ht="36" customHeight="1" x14ac:dyDescent="0.35">
      <c r="A386" s="128">
        <v>384</v>
      </c>
      <c r="B386" s="123" t="s">
        <v>5807</v>
      </c>
      <c r="C386" s="129" t="s">
        <v>949</v>
      </c>
      <c r="D386" s="130" t="s">
        <v>10</v>
      </c>
      <c r="E386" s="123" t="s">
        <v>11</v>
      </c>
      <c r="F386" s="123" t="s">
        <v>950</v>
      </c>
      <c r="G386" s="123">
        <v>53101216</v>
      </c>
    </row>
    <row r="387" spans="1:7" ht="36" customHeight="1" x14ac:dyDescent="0.35">
      <c r="A387" s="128">
        <v>385</v>
      </c>
      <c r="B387" s="123" t="s">
        <v>5808</v>
      </c>
      <c r="C387" s="129" t="s">
        <v>952</v>
      </c>
      <c r="D387" s="130" t="s">
        <v>10</v>
      </c>
      <c r="E387" s="123" t="s">
        <v>11</v>
      </c>
      <c r="F387" s="123" t="s">
        <v>953</v>
      </c>
      <c r="G387" s="123">
        <v>53101217</v>
      </c>
    </row>
    <row r="388" spans="1:7" ht="36" customHeight="1" x14ac:dyDescent="0.35">
      <c r="A388" s="128">
        <v>386</v>
      </c>
      <c r="B388" s="123" t="s">
        <v>5809</v>
      </c>
      <c r="C388" s="129" t="s">
        <v>955</v>
      </c>
      <c r="D388" s="130" t="s">
        <v>10</v>
      </c>
      <c r="E388" s="123" t="s">
        <v>11</v>
      </c>
      <c r="F388" s="123" t="s">
        <v>956</v>
      </c>
      <c r="G388" s="123">
        <v>53101218</v>
      </c>
    </row>
    <row r="389" spans="1:7" ht="36" customHeight="1" x14ac:dyDescent="0.35">
      <c r="A389" s="128">
        <v>387</v>
      </c>
      <c r="B389" s="123" t="s">
        <v>5810</v>
      </c>
      <c r="C389" s="129" t="s">
        <v>962</v>
      </c>
      <c r="D389" s="130" t="s">
        <v>53</v>
      </c>
      <c r="E389" s="123" t="s">
        <v>34</v>
      </c>
      <c r="F389" s="123" t="s">
        <v>54</v>
      </c>
      <c r="G389" s="123">
        <v>51100022</v>
      </c>
    </row>
    <row r="390" spans="1:7" ht="36" customHeight="1" x14ac:dyDescent="0.35">
      <c r="A390" s="128">
        <v>388</v>
      </c>
      <c r="B390" s="123" t="s">
        <v>5811</v>
      </c>
      <c r="C390" s="129" t="s">
        <v>5104</v>
      </c>
      <c r="D390" s="130" t="s">
        <v>10</v>
      </c>
      <c r="E390" s="123" t="s">
        <v>11</v>
      </c>
      <c r="F390" s="123" t="s">
        <v>54</v>
      </c>
      <c r="G390" s="123">
        <v>53100456</v>
      </c>
    </row>
    <row r="391" spans="1:7" ht="36" customHeight="1" x14ac:dyDescent="0.35">
      <c r="A391" s="128">
        <v>389</v>
      </c>
      <c r="B391" s="123" t="s">
        <v>5812</v>
      </c>
      <c r="C391" s="129" t="s">
        <v>5105</v>
      </c>
      <c r="D391" s="130" t="s">
        <v>10</v>
      </c>
      <c r="E391" s="123" t="s">
        <v>11</v>
      </c>
      <c r="F391" s="123" t="s">
        <v>54</v>
      </c>
      <c r="G391" s="123">
        <v>53100456</v>
      </c>
    </row>
    <row r="392" spans="1:7" ht="36" customHeight="1" x14ac:dyDescent="0.35">
      <c r="A392" s="128">
        <v>390</v>
      </c>
      <c r="B392" s="123" t="s">
        <v>5813</v>
      </c>
      <c r="C392" s="129" t="s">
        <v>964</v>
      </c>
      <c r="D392" s="130" t="s">
        <v>10</v>
      </c>
      <c r="E392" s="123" t="s">
        <v>11</v>
      </c>
      <c r="F392" s="123" t="s">
        <v>965</v>
      </c>
      <c r="G392" s="123">
        <v>53101220</v>
      </c>
    </row>
    <row r="393" spans="1:7" ht="36" customHeight="1" x14ac:dyDescent="0.35">
      <c r="A393" s="128">
        <v>391</v>
      </c>
      <c r="B393" s="123" t="s">
        <v>5814</v>
      </c>
      <c r="C393" s="129" t="s">
        <v>973</v>
      </c>
      <c r="D393" s="130" t="s">
        <v>53</v>
      </c>
      <c r="E393" s="123" t="s">
        <v>34</v>
      </c>
      <c r="F393" s="123" t="s">
        <v>54</v>
      </c>
      <c r="G393" s="123">
        <v>56900647</v>
      </c>
    </row>
    <row r="394" spans="1:7" ht="36" customHeight="1" x14ac:dyDescent="0.35">
      <c r="A394" s="128">
        <v>392</v>
      </c>
      <c r="B394" s="123" t="s">
        <v>5815</v>
      </c>
      <c r="C394" s="129" t="s">
        <v>976</v>
      </c>
      <c r="D394" s="130" t="s">
        <v>53</v>
      </c>
      <c r="E394" s="123" t="s">
        <v>11</v>
      </c>
      <c r="F394" s="123" t="s">
        <v>54</v>
      </c>
      <c r="G394" s="123">
        <v>51900163</v>
      </c>
    </row>
    <row r="395" spans="1:7" ht="36" customHeight="1" x14ac:dyDescent="0.35">
      <c r="A395" s="128">
        <v>393</v>
      </c>
      <c r="B395" s="123" t="s">
        <v>5816</v>
      </c>
      <c r="C395" s="129" t="s">
        <v>978</v>
      </c>
      <c r="D395" s="130" t="s">
        <v>57</v>
      </c>
      <c r="E395" s="123" t="s">
        <v>34</v>
      </c>
      <c r="F395" s="123" t="s">
        <v>979</v>
      </c>
      <c r="G395" s="123">
        <v>53101901</v>
      </c>
    </row>
    <row r="396" spans="1:7" ht="36" customHeight="1" x14ac:dyDescent="0.35">
      <c r="A396" s="128">
        <v>394</v>
      </c>
      <c r="B396" s="123" t="s">
        <v>5817</v>
      </c>
      <c r="C396" s="129" t="s">
        <v>981</v>
      </c>
      <c r="D396" s="130" t="s">
        <v>57</v>
      </c>
      <c r="E396" s="123" t="s">
        <v>34</v>
      </c>
      <c r="F396" s="123" t="s">
        <v>982</v>
      </c>
      <c r="G396" s="123">
        <v>53101987</v>
      </c>
    </row>
    <row r="397" spans="1:7" ht="36" customHeight="1" x14ac:dyDescent="0.35">
      <c r="A397" s="128">
        <v>395</v>
      </c>
      <c r="B397" s="123" t="s">
        <v>5818</v>
      </c>
      <c r="C397" s="129" t="s">
        <v>984</v>
      </c>
      <c r="D397" s="130" t="s">
        <v>63</v>
      </c>
      <c r="E397" s="123" t="s">
        <v>11</v>
      </c>
      <c r="F397" s="123" t="s">
        <v>985</v>
      </c>
      <c r="G397" s="123">
        <v>53103659</v>
      </c>
    </row>
    <row r="398" spans="1:7" ht="36" customHeight="1" x14ac:dyDescent="0.35">
      <c r="A398" s="128">
        <v>396</v>
      </c>
      <c r="B398" s="123" t="s">
        <v>5819</v>
      </c>
      <c r="C398" s="129" t="s">
        <v>987</v>
      </c>
      <c r="D398" s="130" t="s">
        <v>63</v>
      </c>
      <c r="E398" s="123" t="s">
        <v>11</v>
      </c>
      <c r="F398" s="123" t="s">
        <v>985</v>
      </c>
      <c r="G398" s="123">
        <v>53103659</v>
      </c>
    </row>
    <row r="399" spans="1:7" ht="36" customHeight="1" x14ac:dyDescent="0.35">
      <c r="A399" s="128">
        <v>397</v>
      </c>
      <c r="B399" s="123" t="s">
        <v>5820</v>
      </c>
      <c r="C399" s="129" t="s">
        <v>984</v>
      </c>
      <c r="D399" s="130" t="s">
        <v>63</v>
      </c>
      <c r="E399" s="123" t="s">
        <v>34</v>
      </c>
      <c r="F399" s="123" t="s">
        <v>985</v>
      </c>
      <c r="G399" s="123">
        <v>53103659</v>
      </c>
    </row>
    <row r="400" spans="1:7" ht="36" customHeight="1" x14ac:dyDescent="0.35">
      <c r="A400" s="128">
        <v>398</v>
      </c>
      <c r="B400" s="123" t="s">
        <v>5821</v>
      </c>
      <c r="C400" s="129" t="s">
        <v>987</v>
      </c>
      <c r="D400" s="130" t="s">
        <v>63</v>
      </c>
      <c r="E400" s="123" t="s">
        <v>11</v>
      </c>
      <c r="F400" s="123" t="s">
        <v>985</v>
      </c>
      <c r="G400" s="123">
        <v>53103659</v>
      </c>
    </row>
    <row r="401" spans="1:7" ht="36" customHeight="1" x14ac:dyDescent="0.35">
      <c r="A401" s="128">
        <v>399</v>
      </c>
      <c r="B401" s="123" t="s">
        <v>5822</v>
      </c>
      <c r="C401" s="129" t="s">
        <v>987</v>
      </c>
      <c r="D401" s="130" t="s">
        <v>63</v>
      </c>
      <c r="E401" s="123" t="s">
        <v>11</v>
      </c>
      <c r="F401" s="123" t="s">
        <v>985</v>
      </c>
      <c r="G401" s="123">
        <v>53103659</v>
      </c>
    </row>
    <row r="402" spans="1:7" ht="36" customHeight="1" x14ac:dyDescent="0.35">
      <c r="A402" s="128">
        <v>400</v>
      </c>
      <c r="B402" s="123" t="s">
        <v>5823</v>
      </c>
      <c r="C402" s="129" t="s">
        <v>994</v>
      </c>
      <c r="D402" s="130" t="s">
        <v>53</v>
      </c>
      <c r="E402" s="123" t="s">
        <v>34</v>
      </c>
      <c r="F402" s="123" t="s">
        <v>54</v>
      </c>
      <c r="G402" s="123">
        <v>51100020</v>
      </c>
    </row>
    <row r="403" spans="1:7" ht="36" customHeight="1" x14ac:dyDescent="0.35">
      <c r="A403" s="128">
        <v>401</v>
      </c>
      <c r="B403" s="123" t="s">
        <v>5824</v>
      </c>
      <c r="C403" s="129" t="s">
        <v>994</v>
      </c>
      <c r="D403" s="130" t="s">
        <v>121</v>
      </c>
      <c r="E403" s="123" t="s">
        <v>34</v>
      </c>
      <c r="F403" s="123" t="s">
        <v>122</v>
      </c>
      <c r="G403" s="123">
        <v>51100020</v>
      </c>
    </row>
    <row r="404" spans="1:7" ht="36" customHeight="1" x14ac:dyDescent="0.35">
      <c r="A404" s="128">
        <v>402</v>
      </c>
      <c r="B404" s="123" t="s">
        <v>5825</v>
      </c>
      <c r="C404" s="129" t="s">
        <v>5106</v>
      </c>
      <c r="D404" s="130" t="s">
        <v>53</v>
      </c>
      <c r="E404" s="123" t="s">
        <v>34</v>
      </c>
      <c r="F404" s="123" t="s">
        <v>54</v>
      </c>
      <c r="G404" s="123">
        <v>51100020</v>
      </c>
    </row>
    <row r="405" spans="1:7" ht="36" customHeight="1" x14ac:dyDescent="0.35">
      <c r="A405" s="128">
        <v>403</v>
      </c>
      <c r="B405" s="123" t="s">
        <v>5826</v>
      </c>
      <c r="C405" s="129" t="s">
        <v>994</v>
      </c>
      <c r="D405" s="130" t="s">
        <v>53</v>
      </c>
      <c r="E405" s="123" t="s">
        <v>34</v>
      </c>
      <c r="F405" s="123" t="s">
        <v>122</v>
      </c>
      <c r="G405" s="123">
        <v>51100020</v>
      </c>
    </row>
    <row r="406" spans="1:7" ht="36" customHeight="1" x14ac:dyDescent="0.35">
      <c r="A406" s="128">
        <v>404</v>
      </c>
      <c r="B406" s="123" t="s">
        <v>5827</v>
      </c>
      <c r="C406" s="129" t="s">
        <v>998</v>
      </c>
      <c r="D406" s="130" t="s">
        <v>10</v>
      </c>
      <c r="E406" s="123" t="s">
        <v>11</v>
      </c>
      <c r="F406" s="123" t="s">
        <v>999</v>
      </c>
      <c r="G406" s="123">
        <v>53101133</v>
      </c>
    </row>
    <row r="407" spans="1:7" ht="36" customHeight="1" x14ac:dyDescent="0.35">
      <c r="A407" s="128">
        <v>405</v>
      </c>
      <c r="B407" s="123" t="s">
        <v>5828</v>
      </c>
      <c r="C407" s="129" t="s">
        <v>998</v>
      </c>
      <c r="D407" s="130" t="s">
        <v>10</v>
      </c>
      <c r="E407" s="123" t="s">
        <v>11</v>
      </c>
      <c r="F407" s="123" t="s">
        <v>999</v>
      </c>
      <c r="G407" s="123">
        <v>53101133</v>
      </c>
    </row>
    <row r="408" spans="1:7" ht="36" customHeight="1" x14ac:dyDescent="0.35">
      <c r="A408" s="128">
        <v>406</v>
      </c>
      <c r="B408" s="123" t="s">
        <v>5829</v>
      </c>
      <c r="C408" s="129" t="s">
        <v>1003</v>
      </c>
      <c r="D408" s="130" t="s">
        <v>111</v>
      </c>
      <c r="E408" s="123" t="s">
        <v>34</v>
      </c>
      <c r="F408" s="123" t="s">
        <v>54</v>
      </c>
      <c r="G408" s="123">
        <v>53100053</v>
      </c>
    </row>
    <row r="409" spans="1:7" ht="36" customHeight="1" x14ac:dyDescent="0.35">
      <c r="A409" s="128">
        <v>407</v>
      </c>
      <c r="B409" s="123" t="s">
        <v>5830</v>
      </c>
      <c r="C409" s="129" t="s">
        <v>1006</v>
      </c>
      <c r="D409" s="130" t="s">
        <v>57</v>
      </c>
      <c r="E409" s="123" t="s">
        <v>34</v>
      </c>
      <c r="F409" s="123" t="s">
        <v>1007</v>
      </c>
      <c r="G409" s="123">
        <v>53102256</v>
      </c>
    </row>
    <row r="410" spans="1:7" ht="36" customHeight="1" x14ac:dyDescent="0.35">
      <c r="A410" s="128">
        <v>408</v>
      </c>
      <c r="B410" s="123" t="s">
        <v>5831</v>
      </c>
      <c r="C410" s="129" t="s">
        <v>1006</v>
      </c>
      <c r="D410" s="130" t="s">
        <v>57</v>
      </c>
      <c r="E410" s="123" t="s">
        <v>34</v>
      </c>
      <c r="F410" s="123" t="s">
        <v>1007</v>
      </c>
      <c r="G410" s="123">
        <v>53102256</v>
      </c>
    </row>
    <row r="411" spans="1:7" ht="36" customHeight="1" x14ac:dyDescent="0.35">
      <c r="A411" s="128">
        <v>409</v>
      </c>
      <c r="B411" s="123" t="s">
        <v>5832</v>
      </c>
      <c r="C411" s="129" t="s">
        <v>1015</v>
      </c>
      <c r="D411" s="130" t="s">
        <v>57</v>
      </c>
      <c r="E411" s="123" t="s">
        <v>34</v>
      </c>
      <c r="F411" s="123" t="s">
        <v>1016</v>
      </c>
      <c r="G411" s="123">
        <v>53102830</v>
      </c>
    </row>
    <row r="412" spans="1:7" ht="36" customHeight="1" x14ac:dyDescent="0.35">
      <c r="A412" s="128">
        <v>410</v>
      </c>
      <c r="B412" s="123" t="s">
        <v>5833</v>
      </c>
      <c r="C412" s="129" t="s">
        <v>1018</v>
      </c>
      <c r="D412" s="130" t="s">
        <v>111</v>
      </c>
      <c r="E412" s="123" t="s">
        <v>34</v>
      </c>
      <c r="F412" s="123" t="s">
        <v>1019</v>
      </c>
      <c r="G412" s="123">
        <v>53102113</v>
      </c>
    </row>
    <row r="413" spans="1:7" ht="36" customHeight="1" x14ac:dyDescent="0.35">
      <c r="A413" s="128">
        <v>411</v>
      </c>
      <c r="B413" s="123" t="s">
        <v>5834</v>
      </c>
      <c r="C413" s="129" t="s">
        <v>1021</v>
      </c>
      <c r="D413" s="130" t="s">
        <v>63</v>
      </c>
      <c r="E413" s="123" t="s">
        <v>11</v>
      </c>
      <c r="F413" s="123" t="s">
        <v>1022</v>
      </c>
      <c r="G413" s="123">
        <v>53101440</v>
      </c>
    </row>
    <row r="414" spans="1:7" ht="36" customHeight="1" x14ac:dyDescent="0.35">
      <c r="A414" s="128">
        <v>412</v>
      </c>
      <c r="B414" s="123" t="s">
        <v>5835</v>
      </c>
      <c r="C414" s="129" t="s">
        <v>1021</v>
      </c>
      <c r="D414" s="130" t="s">
        <v>63</v>
      </c>
      <c r="E414" s="123" t="s">
        <v>11</v>
      </c>
      <c r="F414" s="123" t="s">
        <v>1022</v>
      </c>
      <c r="G414" s="123">
        <v>53101440</v>
      </c>
    </row>
    <row r="415" spans="1:7" ht="36" customHeight="1" x14ac:dyDescent="0.35">
      <c r="A415" s="128">
        <v>413</v>
      </c>
      <c r="B415" s="123" t="s">
        <v>5836</v>
      </c>
      <c r="C415" s="129" t="s">
        <v>1021</v>
      </c>
      <c r="D415" s="130" t="s">
        <v>63</v>
      </c>
      <c r="E415" s="123" t="s">
        <v>11</v>
      </c>
      <c r="F415" s="123" t="s">
        <v>1022</v>
      </c>
      <c r="G415" s="123">
        <v>53101440</v>
      </c>
    </row>
    <row r="416" spans="1:7" ht="36" customHeight="1" x14ac:dyDescent="0.35">
      <c r="A416" s="128">
        <v>414</v>
      </c>
      <c r="B416" s="123" t="s">
        <v>5837</v>
      </c>
      <c r="C416" s="129" t="s">
        <v>1021</v>
      </c>
      <c r="D416" s="130" t="s">
        <v>63</v>
      </c>
      <c r="E416" s="123" t="s">
        <v>34</v>
      </c>
      <c r="F416" s="123" t="s">
        <v>1022</v>
      </c>
      <c r="G416" s="123">
        <v>53101440</v>
      </c>
    </row>
    <row r="417" spans="1:7" ht="36" customHeight="1" x14ac:dyDescent="0.35">
      <c r="A417" s="128">
        <v>415</v>
      </c>
      <c r="B417" s="123" t="s">
        <v>5838</v>
      </c>
      <c r="C417" s="129" t="s">
        <v>1021</v>
      </c>
      <c r="D417" s="130" t="s">
        <v>63</v>
      </c>
      <c r="E417" s="123" t="s">
        <v>11</v>
      </c>
      <c r="F417" s="123" t="s">
        <v>1022</v>
      </c>
      <c r="G417" s="123">
        <v>53101440</v>
      </c>
    </row>
    <row r="418" spans="1:7" ht="36" customHeight="1" x14ac:dyDescent="0.35">
      <c r="A418" s="128">
        <v>416</v>
      </c>
      <c r="B418" s="123" t="s">
        <v>5839</v>
      </c>
      <c r="C418" s="129" t="s">
        <v>1021</v>
      </c>
      <c r="D418" s="130" t="s">
        <v>63</v>
      </c>
      <c r="E418" s="123" t="s">
        <v>11</v>
      </c>
      <c r="F418" s="123" t="s">
        <v>1022</v>
      </c>
      <c r="G418" s="123">
        <v>53101440</v>
      </c>
    </row>
    <row r="419" spans="1:7" ht="36" customHeight="1" x14ac:dyDescent="0.35">
      <c r="A419" s="128">
        <v>417</v>
      </c>
      <c r="B419" s="123" t="s">
        <v>5840</v>
      </c>
      <c r="C419" s="129" t="s">
        <v>1021</v>
      </c>
      <c r="D419" s="130" t="s">
        <v>63</v>
      </c>
      <c r="E419" s="123" t="s">
        <v>11</v>
      </c>
      <c r="F419" s="123" t="s">
        <v>1022</v>
      </c>
      <c r="G419" s="123">
        <v>53101440</v>
      </c>
    </row>
    <row r="420" spans="1:7" ht="36" customHeight="1" x14ac:dyDescent="0.35">
      <c r="A420" s="128">
        <v>418</v>
      </c>
      <c r="B420" s="123" t="s">
        <v>5841</v>
      </c>
      <c r="C420" s="129" t="s">
        <v>5423</v>
      </c>
      <c r="D420" s="130" t="s">
        <v>63</v>
      </c>
      <c r="E420" s="123" t="s">
        <v>284</v>
      </c>
      <c r="F420" s="123" t="s">
        <v>1037</v>
      </c>
      <c r="G420" s="123">
        <v>53101628</v>
      </c>
    </row>
    <row r="421" spans="1:7" ht="36" customHeight="1" x14ac:dyDescent="0.35">
      <c r="A421" s="128">
        <v>419</v>
      </c>
      <c r="B421" s="123" t="s">
        <v>5842</v>
      </c>
      <c r="C421" s="129" t="s">
        <v>1034</v>
      </c>
      <c r="D421" s="130" t="s">
        <v>63</v>
      </c>
      <c r="E421" s="123" t="s">
        <v>284</v>
      </c>
      <c r="F421" s="123" t="s">
        <v>54</v>
      </c>
      <c r="G421" s="123">
        <v>53100186</v>
      </c>
    </row>
    <row r="422" spans="1:7" ht="36" customHeight="1" x14ac:dyDescent="0.35">
      <c r="A422" s="128">
        <v>420</v>
      </c>
      <c r="B422" s="123" t="s">
        <v>5843</v>
      </c>
      <c r="C422" s="129" t="s">
        <v>1039</v>
      </c>
      <c r="D422" s="130" t="s">
        <v>57</v>
      </c>
      <c r="E422" s="123" t="s">
        <v>34</v>
      </c>
      <c r="F422" s="123" t="s">
        <v>1040</v>
      </c>
      <c r="G422" s="123">
        <v>53104059</v>
      </c>
    </row>
    <row r="423" spans="1:7" ht="36" customHeight="1" x14ac:dyDescent="0.35">
      <c r="A423" s="128">
        <v>421</v>
      </c>
      <c r="B423" s="123" t="s">
        <v>5844</v>
      </c>
      <c r="C423" s="129" t="s">
        <v>1042</v>
      </c>
      <c r="D423" s="130" t="s">
        <v>57</v>
      </c>
      <c r="E423" s="123" t="s">
        <v>34</v>
      </c>
      <c r="F423" s="123" t="s">
        <v>1043</v>
      </c>
      <c r="G423" s="123">
        <v>53104060</v>
      </c>
    </row>
    <row r="424" spans="1:7" ht="36" customHeight="1" x14ac:dyDescent="0.35">
      <c r="A424" s="128">
        <v>422</v>
      </c>
      <c r="B424" s="123" t="s">
        <v>5845</v>
      </c>
      <c r="C424" s="129" t="s">
        <v>1051</v>
      </c>
      <c r="D424" s="130" t="s">
        <v>53</v>
      </c>
      <c r="E424" s="123" t="s">
        <v>34</v>
      </c>
      <c r="F424" s="123" t="s">
        <v>54</v>
      </c>
      <c r="G424" s="123">
        <v>51200022</v>
      </c>
    </row>
    <row r="425" spans="1:7" ht="36" customHeight="1" x14ac:dyDescent="0.35">
      <c r="A425" s="128">
        <v>423</v>
      </c>
      <c r="B425" s="123" t="s">
        <v>5846</v>
      </c>
      <c r="C425" s="129" t="s">
        <v>1053</v>
      </c>
      <c r="D425" s="130" t="s">
        <v>63</v>
      </c>
      <c r="E425" s="123" t="s">
        <v>11</v>
      </c>
      <c r="F425" s="123" t="s">
        <v>1054</v>
      </c>
      <c r="G425" s="123">
        <v>53101449</v>
      </c>
    </row>
    <row r="426" spans="1:7" ht="36" customHeight="1" x14ac:dyDescent="0.35">
      <c r="A426" s="128">
        <v>424</v>
      </c>
      <c r="B426" s="123" t="s">
        <v>5847</v>
      </c>
      <c r="C426" s="129" t="s">
        <v>1056</v>
      </c>
      <c r="D426" s="130" t="s">
        <v>63</v>
      </c>
      <c r="E426" s="123" t="s">
        <v>11</v>
      </c>
      <c r="F426" s="123" t="s">
        <v>1057</v>
      </c>
      <c r="G426" s="123">
        <v>53101451</v>
      </c>
    </row>
    <row r="427" spans="1:7" ht="36" customHeight="1" x14ac:dyDescent="0.35">
      <c r="A427" s="128">
        <v>425</v>
      </c>
      <c r="B427" s="123" t="s">
        <v>5848</v>
      </c>
      <c r="C427" s="129" t="s">
        <v>1056</v>
      </c>
      <c r="D427" s="130" t="s">
        <v>63</v>
      </c>
      <c r="E427" s="123" t="s">
        <v>11</v>
      </c>
      <c r="F427" s="123" t="s">
        <v>1057</v>
      </c>
      <c r="G427" s="123">
        <v>53101451</v>
      </c>
    </row>
    <row r="428" spans="1:7" ht="36" customHeight="1" x14ac:dyDescent="0.35">
      <c r="A428" s="128">
        <v>426</v>
      </c>
      <c r="B428" s="123" t="s">
        <v>5849</v>
      </c>
      <c r="C428" s="129" t="s">
        <v>5374</v>
      </c>
      <c r="D428" s="130" t="s">
        <v>63</v>
      </c>
      <c r="E428" s="123" t="s">
        <v>11</v>
      </c>
      <c r="F428" s="123" t="s">
        <v>5375</v>
      </c>
      <c r="G428" s="123">
        <v>53101452</v>
      </c>
    </row>
    <row r="429" spans="1:7" ht="36" customHeight="1" x14ac:dyDescent="0.35">
      <c r="A429" s="128">
        <v>427</v>
      </c>
      <c r="B429" s="123" t="s">
        <v>5850</v>
      </c>
      <c r="C429" s="129" t="s">
        <v>1059</v>
      </c>
      <c r="D429" s="130" t="s">
        <v>57</v>
      </c>
      <c r="E429" s="123" t="s">
        <v>1060</v>
      </c>
      <c r="F429" s="123" t="s">
        <v>54</v>
      </c>
      <c r="G429" s="123">
        <v>53200033</v>
      </c>
    </row>
    <row r="430" spans="1:7" ht="36" customHeight="1" x14ac:dyDescent="0.35">
      <c r="A430" s="128">
        <v>428</v>
      </c>
      <c r="B430" s="123" t="s">
        <v>5851</v>
      </c>
      <c r="C430" s="129" t="s">
        <v>1062</v>
      </c>
      <c r="D430" s="130" t="s">
        <v>63</v>
      </c>
      <c r="E430" s="123" t="s">
        <v>34</v>
      </c>
      <c r="F430" s="123" t="s">
        <v>1063</v>
      </c>
      <c r="G430" s="123">
        <v>53101413</v>
      </c>
    </row>
    <row r="431" spans="1:7" ht="36" customHeight="1" x14ac:dyDescent="0.35">
      <c r="A431" s="128">
        <v>429</v>
      </c>
      <c r="B431" s="123" t="s">
        <v>5852</v>
      </c>
      <c r="C431" s="129" t="s">
        <v>1062</v>
      </c>
      <c r="D431" s="130" t="s">
        <v>63</v>
      </c>
      <c r="E431" s="123" t="s">
        <v>34</v>
      </c>
      <c r="F431" s="123" t="s">
        <v>1063</v>
      </c>
      <c r="G431" s="123">
        <v>53101413</v>
      </c>
    </row>
    <row r="432" spans="1:7" ht="36" customHeight="1" x14ac:dyDescent="0.35">
      <c r="A432" s="128">
        <v>430</v>
      </c>
      <c r="B432" s="123" t="s">
        <v>5853</v>
      </c>
      <c r="C432" s="129" t="s">
        <v>1062</v>
      </c>
      <c r="D432" s="130" t="s">
        <v>63</v>
      </c>
      <c r="E432" s="123" t="s">
        <v>11</v>
      </c>
      <c r="F432" s="123" t="s">
        <v>1063</v>
      </c>
      <c r="G432" s="123">
        <v>53101413</v>
      </c>
    </row>
    <row r="433" spans="1:7" ht="36" customHeight="1" x14ac:dyDescent="0.35">
      <c r="A433" s="128">
        <v>431</v>
      </c>
      <c r="B433" s="123" t="s">
        <v>5854</v>
      </c>
      <c r="C433" s="129" t="s">
        <v>4919</v>
      </c>
      <c r="D433" s="130" t="s">
        <v>63</v>
      </c>
      <c r="E433" s="123" t="s">
        <v>11</v>
      </c>
      <c r="F433" s="123" t="s">
        <v>4945</v>
      </c>
      <c r="G433" s="123">
        <v>53101454</v>
      </c>
    </row>
    <row r="434" spans="1:7" ht="36" customHeight="1" x14ac:dyDescent="0.35">
      <c r="A434" s="128">
        <v>432</v>
      </c>
      <c r="B434" s="123" t="s">
        <v>5855</v>
      </c>
      <c r="C434" s="129" t="s">
        <v>1067</v>
      </c>
      <c r="D434" s="130" t="s">
        <v>63</v>
      </c>
      <c r="E434" s="123" t="s">
        <v>11</v>
      </c>
      <c r="F434" s="123" t="s">
        <v>1068</v>
      </c>
      <c r="G434" s="123">
        <v>53101455</v>
      </c>
    </row>
    <row r="435" spans="1:7" ht="36" customHeight="1" x14ac:dyDescent="0.35">
      <c r="A435" s="128">
        <v>433</v>
      </c>
      <c r="B435" s="123" t="s">
        <v>5856</v>
      </c>
      <c r="C435" s="129" t="s">
        <v>1072</v>
      </c>
      <c r="D435" s="130" t="s">
        <v>53</v>
      </c>
      <c r="E435" s="123" t="s">
        <v>34</v>
      </c>
      <c r="F435" s="123" t="s">
        <v>54</v>
      </c>
      <c r="G435" s="123">
        <v>51900087</v>
      </c>
    </row>
    <row r="436" spans="1:7" ht="36" customHeight="1" x14ac:dyDescent="0.35">
      <c r="A436" s="128">
        <v>434</v>
      </c>
      <c r="B436" s="123" t="s">
        <v>5857</v>
      </c>
      <c r="C436" s="129" t="s">
        <v>1074</v>
      </c>
      <c r="D436" s="130" t="s">
        <v>57</v>
      </c>
      <c r="E436" s="123" t="s">
        <v>34</v>
      </c>
      <c r="F436" s="123" t="s">
        <v>1075</v>
      </c>
      <c r="G436" s="123">
        <v>53104212</v>
      </c>
    </row>
    <row r="437" spans="1:7" ht="36" customHeight="1" x14ac:dyDescent="0.35">
      <c r="A437" s="128">
        <v>435</v>
      </c>
      <c r="B437" s="123" t="s">
        <v>5858</v>
      </c>
      <c r="C437" s="129" t="s">
        <v>1078</v>
      </c>
      <c r="D437" s="130" t="s">
        <v>63</v>
      </c>
      <c r="E437" s="123" t="s">
        <v>284</v>
      </c>
      <c r="F437" s="123" t="s">
        <v>1079</v>
      </c>
      <c r="G437" s="123">
        <v>53101811</v>
      </c>
    </row>
    <row r="438" spans="1:7" ht="36" customHeight="1" x14ac:dyDescent="0.35">
      <c r="A438" s="128">
        <v>436</v>
      </c>
      <c r="B438" s="123" t="s">
        <v>5859</v>
      </c>
      <c r="C438" s="129" t="s">
        <v>1078</v>
      </c>
      <c r="D438" s="130" t="s">
        <v>63</v>
      </c>
      <c r="E438" s="123" t="s">
        <v>34</v>
      </c>
      <c r="F438" s="123" t="s">
        <v>1079</v>
      </c>
      <c r="G438" s="123">
        <v>53101811</v>
      </c>
    </row>
    <row r="439" spans="1:7" ht="36" customHeight="1" x14ac:dyDescent="0.35">
      <c r="A439" s="128">
        <v>437</v>
      </c>
      <c r="B439" s="123" t="s">
        <v>5860</v>
      </c>
      <c r="C439" s="129" t="s">
        <v>1078</v>
      </c>
      <c r="D439" s="130" t="s">
        <v>63</v>
      </c>
      <c r="E439" s="123" t="s">
        <v>284</v>
      </c>
      <c r="F439" s="123" t="s">
        <v>1079</v>
      </c>
      <c r="G439" s="123">
        <v>53101811</v>
      </c>
    </row>
    <row r="440" spans="1:7" ht="36" customHeight="1" x14ac:dyDescent="0.35">
      <c r="A440" s="128">
        <v>438</v>
      </c>
      <c r="B440" s="123" t="s">
        <v>5861</v>
      </c>
      <c r="C440" s="129" t="s">
        <v>1084</v>
      </c>
      <c r="D440" s="130" t="s">
        <v>63</v>
      </c>
      <c r="E440" s="123" t="s">
        <v>34</v>
      </c>
      <c r="F440" s="123" t="s">
        <v>1085</v>
      </c>
      <c r="G440" s="123">
        <v>53101813</v>
      </c>
    </row>
    <row r="441" spans="1:7" ht="36" customHeight="1" x14ac:dyDescent="0.35">
      <c r="A441" s="128">
        <v>439</v>
      </c>
      <c r="B441" s="123" t="s">
        <v>5862</v>
      </c>
      <c r="C441" s="129" t="s">
        <v>1088</v>
      </c>
      <c r="D441" s="130" t="s">
        <v>63</v>
      </c>
      <c r="E441" s="123" t="s">
        <v>34</v>
      </c>
      <c r="F441" s="123" t="s">
        <v>1089</v>
      </c>
      <c r="G441" s="123">
        <v>53101472</v>
      </c>
    </row>
    <row r="442" spans="1:7" ht="36" customHeight="1" x14ac:dyDescent="0.35">
      <c r="A442" s="128">
        <v>440</v>
      </c>
      <c r="B442" s="123" t="s">
        <v>5863</v>
      </c>
      <c r="C442" s="129" t="s">
        <v>1091</v>
      </c>
      <c r="D442" s="130" t="s">
        <v>53</v>
      </c>
      <c r="E442" s="123" t="s">
        <v>34</v>
      </c>
      <c r="F442" s="123" t="s">
        <v>54</v>
      </c>
      <c r="G442" s="123">
        <v>51900291</v>
      </c>
    </row>
    <row r="443" spans="1:7" ht="36" customHeight="1" x14ac:dyDescent="0.35">
      <c r="A443" s="128">
        <v>441</v>
      </c>
      <c r="B443" s="123" t="s">
        <v>5864</v>
      </c>
      <c r="C443" s="129" t="s">
        <v>1091</v>
      </c>
      <c r="D443" s="130" t="s">
        <v>53</v>
      </c>
      <c r="E443" s="123" t="s">
        <v>34</v>
      </c>
      <c r="F443" s="123" t="s">
        <v>54</v>
      </c>
      <c r="G443" s="123">
        <v>51900291</v>
      </c>
    </row>
    <row r="444" spans="1:7" ht="36" customHeight="1" x14ac:dyDescent="0.35">
      <c r="A444" s="128">
        <v>442</v>
      </c>
      <c r="B444" s="123" t="s">
        <v>5865</v>
      </c>
      <c r="C444" s="129" t="s">
        <v>1095</v>
      </c>
      <c r="D444" s="130" t="s">
        <v>53</v>
      </c>
      <c r="E444" s="123" t="s">
        <v>34</v>
      </c>
      <c r="F444" s="123" t="s">
        <v>54</v>
      </c>
      <c r="G444" s="123">
        <v>53101069</v>
      </c>
    </row>
    <row r="445" spans="1:7" ht="36" customHeight="1" x14ac:dyDescent="0.35">
      <c r="A445" s="128">
        <v>443</v>
      </c>
      <c r="B445" s="123" t="s">
        <v>5866</v>
      </c>
      <c r="C445" s="129" t="s">
        <v>1099</v>
      </c>
      <c r="D445" s="130" t="s">
        <v>10</v>
      </c>
      <c r="E445" s="123" t="s">
        <v>11</v>
      </c>
      <c r="F445" s="123" t="s">
        <v>1100</v>
      </c>
      <c r="G445" s="123">
        <v>53101228</v>
      </c>
    </row>
    <row r="446" spans="1:7" ht="36" customHeight="1" x14ac:dyDescent="0.35">
      <c r="A446" s="128">
        <v>444</v>
      </c>
      <c r="B446" s="123" t="s">
        <v>5867</v>
      </c>
      <c r="C446" s="129" t="s">
        <v>1099</v>
      </c>
      <c r="D446" s="130" t="s">
        <v>10</v>
      </c>
      <c r="E446" s="123" t="s">
        <v>11</v>
      </c>
      <c r="F446" s="123" t="s">
        <v>1100</v>
      </c>
      <c r="G446" s="123">
        <v>53101228</v>
      </c>
    </row>
    <row r="447" spans="1:7" ht="36" customHeight="1" x14ac:dyDescent="0.35">
      <c r="A447" s="128">
        <v>445</v>
      </c>
      <c r="B447" s="123" t="s">
        <v>5868</v>
      </c>
      <c r="C447" s="129" t="s">
        <v>1099</v>
      </c>
      <c r="D447" s="130" t="s">
        <v>10</v>
      </c>
      <c r="E447" s="123" t="s">
        <v>11</v>
      </c>
      <c r="F447" s="123" t="s">
        <v>1100</v>
      </c>
      <c r="G447" s="123">
        <v>53101228</v>
      </c>
    </row>
    <row r="448" spans="1:7" ht="36" customHeight="1" x14ac:dyDescent="0.35">
      <c r="A448" s="128">
        <v>446</v>
      </c>
      <c r="B448" s="123" t="s">
        <v>5869</v>
      </c>
      <c r="C448" s="129" t="s">
        <v>1106</v>
      </c>
      <c r="D448" s="130" t="s">
        <v>111</v>
      </c>
      <c r="E448" s="123" t="s">
        <v>34</v>
      </c>
      <c r="F448" s="123" t="s">
        <v>54</v>
      </c>
      <c r="G448" s="123">
        <v>51200004</v>
      </c>
    </row>
    <row r="449" spans="1:7" ht="36" customHeight="1" x14ac:dyDescent="0.35">
      <c r="A449" s="128">
        <v>447</v>
      </c>
      <c r="B449" s="123" t="s">
        <v>5870</v>
      </c>
      <c r="C449" s="129" t="s">
        <v>1108</v>
      </c>
      <c r="D449" s="130" t="s">
        <v>63</v>
      </c>
      <c r="E449" s="123" t="s">
        <v>11</v>
      </c>
      <c r="F449" s="123" t="s">
        <v>1109</v>
      </c>
      <c r="G449" s="123">
        <v>53101843</v>
      </c>
    </row>
    <row r="450" spans="1:7" ht="36" customHeight="1" x14ac:dyDescent="0.35">
      <c r="A450" s="128">
        <v>448</v>
      </c>
      <c r="B450" s="123" t="s">
        <v>5871</v>
      </c>
      <c r="C450" s="129" t="s">
        <v>1111</v>
      </c>
      <c r="D450" s="130" t="s">
        <v>63</v>
      </c>
      <c r="E450" s="123" t="s">
        <v>11</v>
      </c>
      <c r="F450" s="123" t="s">
        <v>1112</v>
      </c>
      <c r="G450" s="123">
        <v>53101484</v>
      </c>
    </row>
    <row r="451" spans="1:7" ht="36" customHeight="1" x14ac:dyDescent="0.35">
      <c r="A451" s="128">
        <v>449</v>
      </c>
      <c r="B451" s="123" t="s">
        <v>5872</v>
      </c>
      <c r="C451" s="129" t="s">
        <v>1111</v>
      </c>
      <c r="D451" s="130" t="s">
        <v>63</v>
      </c>
      <c r="E451" s="123" t="s">
        <v>34</v>
      </c>
      <c r="F451" s="123" t="s">
        <v>1112</v>
      </c>
      <c r="G451" s="123">
        <v>53101484</v>
      </c>
    </row>
    <row r="452" spans="1:7" ht="36" customHeight="1" x14ac:dyDescent="0.35">
      <c r="A452" s="128">
        <v>450</v>
      </c>
      <c r="B452" s="123" t="s">
        <v>5873</v>
      </c>
      <c r="C452" s="129" t="s">
        <v>1118</v>
      </c>
      <c r="D452" s="130" t="s">
        <v>63</v>
      </c>
      <c r="E452" s="123" t="s">
        <v>11</v>
      </c>
      <c r="F452" s="123" t="s">
        <v>1119</v>
      </c>
      <c r="G452" s="123">
        <v>53101485</v>
      </c>
    </row>
    <row r="453" spans="1:7" ht="36" customHeight="1" x14ac:dyDescent="0.35">
      <c r="A453" s="128">
        <v>451</v>
      </c>
      <c r="B453" s="123" t="s">
        <v>5874</v>
      </c>
      <c r="C453" s="129" t="s">
        <v>1118</v>
      </c>
      <c r="D453" s="130" t="s">
        <v>63</v>
      </c>
      <c r="E453" s="123" t="s">
        <v>11</v>
      </c>
      <c r="F453" s="123" t="s">
        <v>1119</v>
      </c>
      <c r="G453" s="123">
        <v>53101485</v>
      </c>
    </row>
    <row r="454" spans="1:7" ht="36" customHeight="1" x14ac:dyDescent="0.35">
      <c r="A454" s="128">
        <v>452</v>
      </c>
      <c r="B454" s="123" t="s">
        <v>5875</v>
      </c>
      <c r="C454" s="129" t="s">
        <v>1118</v>
      </c>
      <c r="D454" s="130" t="s">
        <v>63</v>
      </c>
      <c r="E454" s="123" t="s">
        <v>11</v>
      </c>
      <c r="F454" s="123" t="s">
        <v>1119</v>
      </c>
      <c r="G454" s="123">
        <v>53101485</v>
      </c>
    </row>
    <row r="455" spans="1:7" ht="36" customHeight="1" x14ac:dyDescent="0.35">
      <c r="A455" s="128">
        <v>453</v>
      </c>
      <c r="B455" s="123" t="s">
        <v>5876</v>
      </c>
      <c r="C455" s="129" t="s">
        <v>1128</v>
      </c>
      <c r="D455" s="130" t="s">
        <v>63</v>
      </c>
      <c r="E455" s="123" t="s">
        <v>11</v>
      </c>
      <c r="F455" s="123" t="s">
        <v>1129</v>
      </c>
      <c r="G455" s="123">
        <v>53101350</v>
      </c>
    </row>
    <row r="456" spans="1:7" ht="36" customHeight="1" x14ac:dyDescent="0.35">
      <c r="A456" s="128">
        <v>454</v>
      </c>
      <c r="B456" s="123" t="s">
        <v>5877</v>
      </c>
      <c r="C456" s="129" t="s">
        <v>1131</v>
      </c>
      <c r="D456" s="130" t="s">
        <v>63</v>
      </c>
      <c r="E456" s="123" t="s">
        <v>11</v>
      </c>
      <c r="F456" s="123" t="s">
        <v>1132</v>
      </c>
      <c r="G456" s="123">
        <v>53101411</v>
      </c>
    </row>
    <row r="457" spans="1:7" ht="36" customHeight="1" x14ac:dyDescent="0.35">
      <c r="A457" s="128">
        <v>455</v>
      </c>
      <c r="B457" s="123" t="s">
        <v>5878</v>
      </c>
      <c r="C457" s="129" t="s">
        <v>1135</v>
      </c>
      <c r="D457" s="130" t="s">
        <v>63</v>
      </c>
      <c r="E457" s="123" t="s">
        <v>11</v>
      </c>
      <c r="F457" s="123" t="s">
        <v>1132</v>
      </c>
      <c r="G457" s="123">
        <v>53101411</v>
      </c>
    </row>
    <row r="458" spans="1:7" ht="36" customHeight="1" x14ac:dyDescent="0.35">
      <c r="A458" s="128">
        <v>456</v>
      </c>
      <c r="B458" s="123" t="s">
        <v>5879</v>
      </c>
      <c r="C458" s="129" t="s">
        <v>1135</v>
      </c>
      <c r="D458" s="130" t="s">
        <v>63</v>
      </c>
      <c r="E458" s="123" t="s">
        <v>11</v>
      </c>
      <c r="F458" s="123" t="s">
        <v>1132</v>
      </c>
      <c r="G458" s="123">
        <v>53101411</v>
      </c>
    </row>
    <row r="459" spans="1:7" ht="36" customHeight="1" x14ac:dyDescent="0.35">
      <c r="A459" s="128">
        <v>457</v>
      </c>
      <c r="B459" s="123" t="s">
        <v>5880</v>
      </c>
      <c r="C459" s="129" t="s">
        <v>1131</v>
      </c>
      <c r="D459" s="130" t="s">
        <v>63</v>
      </c>
      <c r="E459" s="123" t="s">
        <v>11</v>
      </c>
      <c r="F459" s="123" t="s">
        <v>4946</v>
      </c>
      <c r="G459" s="123">
        <v>53101504</v>
      </c>
    </row>
    <row r="460" spans="1:7" ht="36" customHeight="1" x14ac:dyDescent="0.35">
      <c r="A460" s="128">
        <v>458</v>
      </c>
      <c r="B460" s="123" t="s">
        <v>5881</v>
      </c>
      <c r="C460" s="129" t="s">
        <v>1131</v>
      </c>
      <c r="D460" s="130" t="s">
        <v>63</v>
      </c>
      <c r="E460" s="123" t="s">
        <v>34</v>
      </c>
      <c r="F460" s="123" t="s">
        <v>1132</v>
      </c>
      <c r="G460" s="123">
        <v>53101411</v>
      </c>
    </row>
    <row r="461" spans="1:7" ht="36" customHeight="1" x14ac:dyDescent="0.35">
      <c r="A461" s="128">
        <v>459</v>
      </c>
      <c r="B461" s="123" t="s">
        <v>5882</v>
      </c>
      <c r="C461" s="129" t="s">
        <v>1131</v>
      </c>
      <c r="D461" s="130" t="s">
        <v>63</v>
      </c>
      <c r="E461" s="123" t="s">
        <v>11</v>
      </c>
      <c r="F461" s="123" t="s">
        <v>1132</v>
      </c>
      <c r="G461" s="123">
        <v>53101411</v>
      </c>
    </row>
    <row r="462" spans="1:7" ht="36" customHeight="1" x14ac:dyDescent="0.35">
      <c r="A462" s="128">
        <v>460</v>
      </c>
      <c r="B462" s="123" t="s">
        <v>5883</v>
      </c>
      <c r="C462" s="129" t="s">
        <v>1135</v>
      </c>
      <c r="D462" s="130" t="s">
        <v>63</v>
      </c>
      <c r="E462" s="123" t="s">
        <v>11</v>
      </c>
      <c r="F462" s="123" t="s">
        <v>1132</v>
      </c>
      <c r="G462" s="123">
        <v>53101411</v>
      </c>
    </row>
    <row r="463" spans="1:7" ht="36" customHeight="1" x14ac:dyDescent="0.35">
      <c r="A463" s="128">
        <v>461</v>
      </c>
      <c r="B463" s="123" t="s">
        <v>5884</v>
      </c>
      <c r="C463" s="129" t="s">
        <v>1131</v>
      </c>
      <c r="D463" s="130" t="s">
        <v>63</v>
      </c>
      <c r="E463" s="123" t="s">
        <v>11</v>
      </c>
      <c r="F463" s="123" t="s">
        <v>1132</v>
      </c>
      <c r="G463" s="123">
        <v>53101411</v>
      </c>
    </row>
    <row r="464" spans="1:7" ht="36" customHeight="1" x14ac:dyDescent="0.35">
      <c r="A464" s="128">
        <v>462</v>
      </c>
      <c r="B464" s="123" t="s">
        <v>5885</v>
      </c>
      <c r="C464" s="129" t="s">
        <v>1135</v>
      </c>
      <c r="D464" s="130" t="s">
        <v>63</v>
      </c>
      <c r="E464" s="123" t="s">
        <v>11</v>
      </c>
      <c r="F464" s="123" t="s">
        <v>1132</v>
      </c>
      <c r="G464" s="123">
        <v>53101411</v>
      </c>
    </row>
    <row r="465" spans="1:7" ht="36" customHeight="1" x14ac:dyDescent="0.35">
      <c r="A465" s="128">
        <v>463</v>
      </c>
      <c r="B465" s="123" t="s">
        <v>5886</v>
      </c>
      <c r="C465" s="129" t="s">
        <v>1135</v>
      </c>
      <c r="D465" s="130" t="s">
        <v>63</v>
      </c>
      <c r="E465" s="123" t="s">
        <v>11</v>
      </c>
      <c r="F465" s="123" t="s">
        <v>1132</v>
      </c>
      <c r="G465" s="123">
        <v>53101411</v>
      </c>
    </row>
    <row r="466" spans="1:7" ht="36" customHeight="1" x14ac:dyDescent="0.35">
      <c r="A466" s="128">
        <v>464</v>
      </c>
      <c r="B466" s="123" t="s">
        <v>5887</v>
      </c>
      <c r="C466" s="129" t="s">
        <v>1131</v>
      </c>
      <c r="D466" s="130" t="s">
        <v>63</v>
      </c>
      <c r="E466" s="123" t="s">
        <v>11</v>
      </c>
      <c r="F466" s="123" t="s">
        <v>1132</v>
      </c>
      <c r="G466" s="123">
        <v>53101411</v>
      </c>
    </row>
    <row r="467" spans="1:7" ht="36" customHeight="1" x14ac:dyDescent="0.35">
      <c r="A467" s="128">
        <v>465</v>
      </c>
      <c r="B467" s="123" t="s">
        <v>5888</v>
      </c>
      <c r="C467" s="129" t="s">
        <v>1131</v>
      </c>
      <c r="D467" s="130" t="s">
        <v>63</v>
      </c>
      <c r="E467" s="123" t="s">
        <v>11</v>
      </c>
      <c r="F467" s="123" t="s">
        <v>1132</v>
      </c>
      <c r="G467" s="123">
        <v>53100138</v>
      </c>
    </row>
    <row r="468" spans="1:7" ht="36" customHeight="1" x14ac:dyDescent="0.35">
      <c r="A468" s="128">
        <v>466</v>
      </c>
      <c r="B468" s="123" t="s">
        <v>5889</v>
      </c>
      <c r="C468" s="129" t="s">
        <v>1135</v>
      </c>
      <c r="D468" s="130" t="s">
        <v>63</v>
      </c>
      <c r="E468" s="123" t="s">
        <v>11</v>
      </c>
      <c r="F468" s="123" t="s">
        <v>1132</v>
      </c>
      <c r="G468" s="123">
        <v>53101411</v>
      </c>
    </row>
    <row r="469" spans="1:7" ht="36" customHeight="1" x14ac:dyDescent="0.35">
      <c r="A469" s="128">
        <v>467</v>
      </c>
      <c r="B469" s="123" t="s">
        <v>5890</v>
      </c>
      <c r="C469" s="129" t="s">
        <v>1135</v>
      </c>
      <c r="D469" s="130" t="s">
        <v>63</v>
      </c>
      <c r="E469" s="123" t="s">
        <v>11</v>
      </c>
      <c r="F469" s="123" t="s">
        <v>1132</v>
      </c>
      <c r="G469" s="123">
        <v>53101411</v>
      </c>
    </row>
    <row r="470" spans="1:7" ht="36" customHeight="1" x14ac:dyDescent="0.35">
      <c r="A470" s="128">
        <v>468</v>
      </c>
      <c r="B470" s="123" t="s">
        <v>5891</v>
      </c>
      <c r="C470" s="129" t="s">
        <v>1135</v>
      </c>
      <c r="D470" s="130" t="s">
        <v>63</v>
      </c>
      <c r="E470" s="123" t="s">
        <v>11</v>
      </c>
      <c r="F470" s="123" t="s">
        <v>1132</v>
      </c>
      <c r="G470" s="123">
        <v>53101411</v>
      </c>
    </row>
    <row r="471" spans="1:7" ht="36" customHeight="1" x14ac:dyDescent="0.35">
      <c r="A471" s="128">
        <v>469</v>
      </c>
      <c r="B471" s="123" t="s">
        <v>5892</v>
      </c>
      <c r="C471" s="129" t="s">
        <v>1153</v>
      </c>
      <c r="D471" s="130" t="s">
        <v>63</v>
      </c>
      <c r="E471" s="123" t="s">
        <v>11</v>
      </c>
      <c r="F471" s="123" t="s">
        <v>1154</v>
      </c>
      <c r="G471" s="123">
        <v>53101482</v>
      </c>
    </row>
    <row r="472" spans="1:7" ht="36" customHeight="1" x14ac:dyDescent="0.35">
      <c r="A472" s="128">
        <v>470</v>
      </c>
      <c r="B472" s="123" t="s">
        <v>5893</v>
      </c>
      <c r="C472" s="129" t="s">
        <v>1153</v>
      </c>
      <c r="D472" s="130" t="s">
        <v>63</v>
      </c>
      <c r="E472" s="123" t="s">
        <v>11</v>
      </c>
      <c r="F472" s="123" t="s">
        <v>1154</v>
      </c>
      <c r="G472" s="123">
        <v>53101482</v>
      </c>
    </row>
    <row r="473" spans="1:7" ht="36" customHeight="1" x14ac:dyDescent="0.35">
      <c r="A473" s="128">
        <v>471</v>
      </c>
      <c r="B473" s="123" t="s">
        <v>5894</v>
      </c>
      <c r="C473" s="129" t="s">
        <v>1157</v>
      </c>
      <c r="D473" s="130" t="s">
        <v>63</v>
      </c>
      <c r="E473" s="123" t="s">
        <v>11</v>
      </c>
      <c r="F473" s="123" t="s">
        <v>1158</v>
      </c>
      <c r="G473" s="123">
        <v>53101510</v>
      </c>
    </row>
    <row r="474" spans="1:7" ht="36" customHeight="1" x14ac:dyDescent="0.35">
      <c r="A474" s="128">
        <v>472</v>
      </c>
      <c r="B474" s="123" t="s">
        <v>5895</v>
      </c>
      <c r="C474" s="129" t="s">
        <v>1157</v>
      </c>
      <c r="D474" s="130" t="s">
        <v>63</v>
      </c>
      <c r="E474" s="123" t="s">
        <v>11</v>
      </c>
      <c r="F474" s="123" t="s">
        <v>1158</v>
      </c>
      <c r="G474" s="123">
        <v>53101510</v>
      </c>
    </row>
    <row r="475" spans="1:7" ht="36" customHeight="1" x14ac:dyDescent="0.35">
      <c r="A475" s="128">
        <v>473</v>
      </c>
      <c r="B475" s="123" t="s">
        <v>5896</v>
      </c>
      <c r="C475" s="129" t="s">
        <v>1157</v>
      </c>
      <c r="D475" s="130" t="s">
        <v>63</v>
      </c>
      <c r="E475" s="123" t="s">
        <v>11</v>
      </c>
      <c r="F475" s="123" t="s">
        <v>1158</v>
      </c>
      <c r="G475" s="123">
        <v>53101510</v>
      </c>
    </row>
    <row r="476" spans="1:7" ht="36" customHeight="1" x14ac:dyDescent="0.35">
      <c r="A476" s="128">
        <v>474</v>
      </c>
      <c r="B476" s="123" t="s">
        <v>5897</v>
      </c>
      <c r="C476" s="129" t="s">
        <v>1168</v>
      </c>
      <c r="D476" s="130" t="s">
        <v>63</v>
      </c>
      <c r="E476" s="123" t="s">
        <v>11</v>
      </c>
      <c r="F476" s="123" t="s">
        <v>1169</v>
      </c>
      <c r="G476" s="123">
        <v>53101571</v>
      </c>
    </row>
    <row r="477" spans="1:7" ht="36" customHeight="1" x14ac:dyDescent="0.35">
      <c r="A477" s="128">
        <v>475</v>
      </c>
      <c r="B477" s="123" t="s">
        <v>5898</v>
      </c>
      <c r="C477" s="129" t="s">
        <v>1171</v>
      </c>
      <c r="D477" s="130" t="s">
        <v>63</v>
      </c>
      <c r="E477" s="123" t="s">
        <v>11</v>
      </c>
      <c r="F477" s="123" t="s">
        <v>1172</v>
      </c>
      <c r="G477" s="123">
        <v>53101574</v>
      </c>
    </row>
    <row r="478" spans="1:7" ht="36" customHeight="1" x14ac:dyDescent="0.35">
      <c r="A478" s="128">
        <v>476</v>
      </c>
      <c r="B478" s="123" t="s">
        <v>5899</v>
      </c>
      <c r="C478" s="129" t="s">
        <v>1171</v>
      </c>
      <c r="D478" s="130" t="s">
        <v>63</v>
      </c>
      <c r="E478" s="123" t="s">
        <v>11</v>
      </c>
      <c r="F478" s="123" t="s">
        <v>1172</v>
      </c>
      <c r="G478" s="123">
        <v>53101574</v>
      </c>
    </row>
    <row r="479" spans="1:7" ht="36" customHeight="1" x14ac:dyDescent="0.35">
      <c r="A479" s="128">
        <v>477</v>
      </c>
      <c r="B479" s="123" t="s">
        <v>5900</v>
      </c>
      <c r="C479" s="129" t="s">
        <v>1176</v>
      </c>
      <c r="D479" s="130" t="s">
        <v>63</v>
      </c>
      <c r="E479" s="123" t="s">
        <v>11</v>
      </c>
      <c r="F479" s="123" t="s">
        <v>1177</v>
      </c>
      <c r="G479" s="123">
        <v>53101575</v>
      </c>
    </row>
    <row r="480" spans="1:7" ht="36" customHeight="1" x14ac:dyDescent="0.35">
      <c r="A480" s="128">
        <v>478</v>
      </c>
      <c r="B480" s="123" t="s">
        <v>5901</v>
      </c>
      <c r="C480" s="129" t="s">
        <v>5384</v>
      </c>
      <c r="D480" s="130" t="s">
        <v>63</v>
      </c>
      <c r="E480" s="123" t="s">
        <v>11</v>
      </c>
      <c r="F480" s="123" t="s">
        <v>5385</v>
      </c>
      <c r="G480" s="123">
        <v>53101731</v>
      </c>
    </row>
    <row r="481" spans="1:7" ht="36" customHeight="1" x14ac:dyDescent="0.35">
      <c r="A481" s="128">
        <v>479</v>
      </c>
      <c r="B481" s="123" t="s">
        <v>5902</v>
      </c>
      <c r="C481" s="129" t="s">
        <v>1179</v>
      </c>
      <c r="D481" s="130" t="s">
        <v>63</v>
      </c>
      <c r="E481" s="123" t="s">
        <v>11</v>
      </c>
      <c r="F481" s="123" t="s">
        <v>1180</v>
      </c>
      <c r="G481" s="123">
        <v>53101846</v>
      </c>
    </row>
    <row r="482" spans="1:7" ht="36" customHeight="1" x14ac:dyDescent="0.35">
      <c r="A482" s="128">
        <v>480</v>
      </c>
      <c r="B482" s="123" t="s">
        <v>5903</v>
      </c>
      <c r="C482" s="129" t="s">
        <v>1179</v>
      </c>
      <c r="D482" s="130" t="s">
        <v>63</v>
      </c>
      <c r="E482" s="123" t="s">
        <v>11</v>
      </c>
      <c r="F482" s="123" t="s">
        <v>1180</v>
      </c>
      <c r="G482" s="123">
        <v>53101846</v>
      </c>
    </row>
    <row r="483" spans="1:7" ht="36" customHeight="1" x14ac:dyDescent="0.35">
      <c r="A483" s="128">
        <v>481</v>
      </c>
      <c r="B483" s="123" t="s">
        <v>5904</v>
      </c>
      <c r="C483" s="129" t="s">
        <v>1187</v>
      </c>
      <c r="D483" s="130" t="s">
        <v>57</v>
      </c>
      <c r="E483" s="123" t="s">
        <v>34</v>
      </c>
      <c r="F483" s="123" t="s">
        <v>1188</v>
      </c>
      <c r="G483" s="123">
        <v>53104339</v>
      </c>
    </row>
    <row r="484" spans="1:7" ht="36" customHeight="1" x14ac:dyDescent="0.35">
      <c r="A484" s="128">
        <v>482</v>
      </c>
      <c r="B484" s="123" t="s">
        <v>5905</v>
      </c>
      <c r="C484" s="129" t="s">
        <v>1187</v>
      </c>
      <c r="D484" s="130" t="s">
        <v>57</v>
      </c>
      <c r="E484" s="123" t="s">
        <v>34</v>
      </c>
      <c r="F484" s="123" t="s">
        <v>1188</v>
      </c>
      <c r="G484" s="123">
        <v>53104339</v>
      </c>
    </row>
    <row r="485" spans="1:7" ht="36" customHeight="1" x14ac:dyDescent="0.35">
      <c r="A485" s="128">
        <v>483</v>
      </c>
      <c r="B485" s="123" t="s">
        <v>5906</v>
      </c>
      <c r="C485" s="129" t="s">
        <v>1187</v>
      </c>
      <c r="D485" s="130" t="s">
        <v>57</v>
      </c>
      <c r="E485" s="123" t="s">
        <v>34</v>
      </c>
      <c r="F485" s="123" t="s">
        <v>1190</v>
      </c>
      <c r="G485" s="123">
        <v>53104343</v>
      </c>
    </row>
    <row r="486" spans="1:7" ht="36" customHeight="1" x14ac:dyDescent="0.35">
      <c r="A486" s="128">
        <v>484</v>
      </c>
      <c r="B486" s="123" t="s">
        <v>5907</v>
      </c>
      <c r="C486" s="129" t="s">
        <v>1201</v>
      </c>
      <c r="D486" s="130" t="s">
        <v>57</v>
      </c>
      <c r="E486" s="123" t="s">
        <v>34</v>
      </c>
      <c r="F486" s="123" t="s">
        <v>1202</v>
      </c>
      <c r="G486" s="123">
        <v>53104347</v>
      </c>
    </row>
    <row r="487" spans="1:7" ht="36" customHeight="1" x14ac:dyDescent="0.35">
      <c r="A487" s="128">
        <v>485</v>
      </c>
      <c r="B487" s="123" t="s">
        <v>5908</v>
      </c>
      <c r="C487" s="129" t="s">
        <v>1201</v>
      </c>
      <c r="D487" s="130" t="s">
        <v>57</v>
      </c>
      <c r="E487" s="123" t="s">
        <v>34</v>
      </c>
      <c r="F487" s="123" t="s">
        <v>1202</v>
      </c>
      <c r="G487" s="123">
        <v>53104347</v>
      </c>
    </row>
    <row r="488" spans="1:7" ht="36" customHeight="1" x14ac:dyDescent="0.35">
      <c r="A488" s="128">
        <v>486</v>
      </c>
      <c r="B488" s="123" t="s">
        <v>5909</v>
      </c>
      <c r="C488" s="129" t="s">
        <v>1204</v>
      </c>
      <c r="D488" s="130" t="s">
        <v>57</v>
      </c>
      <c r="E488" s="123" t="s">
        <v>34</v>
      </c>
      <c r="F488" s="123" t="s">
        <v>1205</v>
      </c>
      <c r="G488" s="123">
        <v>53104352</v>
      </c>
    </row>
    <row r="489" spans="1:7" ht="36" customHeight="1" x14ac:dyDescent="0.35">
      <c r="A489" s="128">
        <v>487</v>
      </c>
      <c r="B489" s="123" t="s">
        <v>5910</v>
      </c>
      <c r="C489" s="129" t="s">
        <v>1207</v>
      </c>
      <c r="D489" s="130" t="s">
        <v>57</v>
      </c>
      <c r="E489" s="123" t="s">
        <v>34</v>
      </c>
      <c r="F489" s="123" t="s">
        <v>1208</v>
      </c>
      <c r="G489" s="123">
        <v>53104353</v>
      </c>
    </row>
    <row r="490" spans="1:7" ht="36" customHeight="1" x14ac:dyDescent="0.35">
      <c r="A490" s="128">
        <v>488</v>
      </c>
      <c r="B490" s="123" t="s">
        <v>5911</v>
      </c>
      <c r="C490" s="129" t="s">
        <v>5382</v>
      </c>
      <c r="D490" s="130" t="s">
        <v>63</v>
      </c>
      <c r="E490" s="123" t="s">
        <v>11</v>
      </c>
      <c r="F490" s="123" t="s">
        <v>5383</v>
      </c>
      <c r="G490" s="123">
        <v>53101828</v>
      </c>
    </row>
    <row r="491" spans="1:7" ht="36" customHeight="1" x14ac:dyDescent="0.35">
      <c r="A491" s="128">
        <v>489</v>
      </c>
      <c r="B491" s="123" t="s">
        <v>5912</v>
      </c>
      <c r="C491" s="129" t="s">
        <v>5382</v>
      </c>
      <c r="D491" s="130" t="s">
        <v>63</v>
      </c>
      <c r="E491" s="123" t="s">
        <v>11</v>
      </c>
      <c r="F491" s="123" t="s">
        <v>5383</v>
      </c>
      <c r="G491" s="123">
        <v>53101828</v>
      </c>
    </row>
    <row r="492" spans="1:7" ht="36" customHeight="1" x14ac:dyDescent="0.35">
      <c r="A492" s="128">
        <v>490</v>
      </c>
      <c r="B492" s="123" t="s">
        <v>5913</v>
      </c>
      <c r="C492" s="129" t="s">
        <v>5382</v>
      </c>
      <c r="D492" s="130" t="s">
        <v>63</v>
      </c>
      <c r="E492" s="123" t="s">
        <v>11</v>
      </c>
      <c r="F492" s="123" t="s">
        <v>5383</v>
      </c>
      <c r="G492" s="123">
        <v>53101828</v>
      </c>
    </row>
    <row r="493" spans="1:7" ht="36" customHeight="1" x14ac:dyDescent="0.35">
      <c r="A493" s="128">
        <v>491</v>
      </c>
      <c r="B493" s="123" t="s">
        <v>5914</v>
      </c>
      <c r="C493" s="129" t="s">
        <v>5382</v>
      </c>
      <c r="D493" s="130" t="s">
        <v>63</v>
      </c>
      <c r="E493" s="123" t="s">
        <v>11</v>
      </c>
      <c r="F493" s="123" t="s">
        <v>5383</v>
      </c>
      <c r="G493" s="123">
        <v>53101828</v>
      </c>
    </row>
    <row r="494" spans="1:7" ht="36" customHeight="1" x14ac:dyDescent="0.35">
      <c r="A494" s="128">
        <v>492</v>
      </c>
      <c r="B494" s="123" t="s">
        <v>5915</v>
      </c>
      <c r="C494" s="129" t="s">
        <v>1215</v>
      </c>
      <c r="D494" s="130" t="s">
        <v>63</v>
      </c>
      <c r="E494" s="123" t="s">
        <v>11</v>
      </c>
      <c r="F494" s="123" t="s">
        <v>1216</v>
      </c>
      <c r="G494" s="123">
        <v>53101869</v>
      </c>
    </row>
    <row r="495" spans="1:7" ht="36" customHeight="1" x14ac:dyDescent="0.35">
      <c r="A495" s="128">
        <v>493</v>
      </c>
      <c r="B495" s="123" t="s">
        <v>5916</v>
      </c>
      <c r="C495" s="129" t="s">
        <v>1218</v>
      </c>
      <c r="D495" s="130" t="s">
        <v>63</v>
      </c>
      <c r="E495" s="123" t="s">
        <v>11</v>
      </c>
      <c r="F495" s="123" t="s">
        <v>1219</v>
      </c>
      <c r="G495" s="123">
        <v>53101870</v>
      </c>
    </row>
    <row r="496" spans="1:7" ht="36" customHeight="1" x14ac:dyDescent="0.35">
      <c r="A496" s="128">
        <v>494</v>
      </c>
      <c r="B496" s="123" t="s">
        <v>5917</v>
      </c>
      <c r="C496" s="129" t="s">
        <v>5107</v>
      </c>
      <c r="D496" s="130" t="s">
        <v>111</v>
      </c>
      <c r="E496" s="123" t="s">
        <v>34</v>
      </c>
      <c r="F496" s="123" t="s">
        <v>54</v>
      </c>
      <c r="G496" s="123">
        <v>53102199</v>
      </c>
    </row>
    <row r="497" spans="1:7" ht="36" customHeight="1" x14ac:dyDescent="0.35">
      <c r="A497" s="128">
        <v>495</v>
      </c>
      <c r="B497" s="123" t="s">
        <v>5918</v>
      </c>
      <c r="C497" s="129" t="s">
        <v>1221</v>
      </c>
      <c r="D497" s="130" t="s">
        <v>53</v>
      </c>
      <c r="E497" s="123" t="s">
        <v>34</v>
      </c>
      <c r="F497" s="123" t="s">
        <v>54</v>
      </c>
      <c r="G497" s="123">
        <v>51900236</v>
      </c>
    </row>
    <row r="498" spans="1:7" ht="36" customHeight="1" x14ac:dyDescent="0.35">
      <c r="A498" s="128">
        <v>496</v>
      </c>
      <c r="B498" s="123" t="s">
        <v>5919</v>
      </c>
      <c r="C498" s="129" t="s">
        <v>1228</v>
      </c>
      <c r="D498" s="130" t="s">
        <v>57</v>
      </c>
      <c r="E498" s="123" t="s">
        <v>1060</v>
      </c>
      <c r="F498" s="123" t="s">
        <v>54</v>
      </c>
      <c r="G498" s="123">
        <v>53200033</v>
      </c>
    </row>
    <row r="499" spans="1:7" ht="36" customHeight="1" x14ac:dyDescent="0.35">
      <c r="A499" s="128">
        <v>497</v>
      </c>
      <c r="B499" s="123" t="s">
        <v>5920</v>
      </c>
      <c r="C499" s="129" t="s">
        <v>1226</v>
      </c>
      <c r="D499" s="130" t="s">
        <v>1230</v>
      </c>
      <c r="E499" s="123" t="s">
        <v>1060</v>
      </c>
      <c r="F499" s="123" t="s">
        <v>122</v>
      </c>
      <c r="G499" s="123">
        <v>53200033</v>
      </c>
    </row>
    <row r="500" spans="1:7" ht="36" customHeight="1" x14ac:dyDescent="0.35">
      <c r="A500" s="128">
        <v>498</v>
      </c>
      <c r="B500" s="123" t="s">
        <v>5921</v>
      </c>
      <c r="C500" s="129" t="s">
        <v>1232</v>
      </c>
      <c r="D500" s="130" t="s">
        <v>63</v>
      </c>
      <c r="E500" s="123" t="s">
        <v>11</v>
      </c>
      <c r="F500" s="123" t="s">
        <v>1233</v>
      </c>
      <c r="G500" s="123">
        <v>53101336</v>
      </c>
    </row>
    <row r="501" spans="1:7" ht="36" customHeight="1" x14ac:dyDescent="0.35">
      <c r="A501" s="128">
        <v>499</v>
      </c>
      <c r="B501" s="123" t="s">
        <v>5922</v>
      </c>
      <c r="C501" s="129" t="s">
        <v>1232</v>
      </c>
      <c r="D501" s="130" t="s">
        <v>63</v>
      </c>
      <c r="E501" s="123" t="s">
        <v>11</v>
      </c>
      <c r="F501" s="123" t="s">
        <v>1233</v>
      </c>
      <c r="G501" s="123">
        <v>53101336</v>
      </c>
    </row>
    <row r="502" spans="1:7" ht="36" customHeight="1" x14ac:dyDescent="0.35">
      <c r="A502" s="128">
        <v>500</v>
      </c>
      <c r="B502" s="123" t="s">
        <v>5923</v>
      </c>
      <c r="C502" s="129" t="s">
        <v>1232</v>
      </c>
      <c r="D502" s="130" t="s">
        <v>1230</v>
      </c>
      <c r="E502" s="123" t="s">
        <v>11</v>
      </c>
      <c r="F502" s="123" t="s">
        <v>1233</v>
      </c>
      <c r="G502" s="123">
        <v>53101336</v>
      </c>
    </row>
    <row r="503" spans="1:7" ht="36" customHeight="1" x14ac:dyDescent="0.35">
      <c r="A503" s="128">
        <v>501</v>
      </c>
      <c r="B503" s="123" t="s">
        <v>5924</v>
      </c>
      <c r="C503" s="129" t="s">
        <v>1239</v>
      </c>
      <c r="D503" s="130" t="s">
        <v>63</v>
      </c>
      <c r="E503" s="123" t="s">
        <v>1060</v>
      </c>
      <c r="F503" s="123" t="s">
        <v>1240</v>
      </c>
      <c r="G503" s="123">
        <v>53101357</v>
      </c>
    </row>
    <row r="504" spans="1:7" ht="36" customHeight="1" x14ac:dyDescent="0.35">
      <c r="A504" s="128">
        <v>502</v>
      </c>
      <c r="B504" s="123" t="s">
        <v>5925</v>
      </c>
      <c r="C504" s="129" t="s">
        <v>1242</v>
      </c>
      <c r="D504" s="130" t="s">
        <v>63</v>
      </c>
      <c r="E504" s="123" t="s">
        <v>11</v>
      </c>
      <c r="F504" s="123" t="s">
        <v>1243</v>
      </c>
      <c r="G504" s="123">
        <v>53101501</v>
      </c>
    </row>
    <row r="505" spans="1:7" ht="36" customHeight="1" x14ac:dyDescent="0.35">
      <c r="A505" s="128">
        <v>503</v>
      </c>
      <c r="B505" s="123" t="s">
        <v>5926</v>
      </c>
      <c r="C505" s="129" t="s">
        <v>1245</v>
      </c>
      <c r="D505" s="130" t="s">
        <v>63</v>
      </c>
      <c r="E505" s="123" t="s">
        <v>11</v>
      </c>
      <c r="F505" s="123" t="s">
        <v>1246</v>
      </c>
      <c r="G505" s="123">
        <v>53101545</v>
      </c>
    </row>
    <row r="506" spans="1:7" ht="36" customHeight="1" x14ac:dyDescent="0.35">
      <c r="A506" s="128">
        <v>504</v>
      </c>
      <c r="B506" s="123" t="s">
        <v>5927</v>
      </c>
      <c r="C506" s="129" t="s">
        <v>1245</v>
      </c>
      <c r="D506" s="130" t="s">
        <v>63</v>
      </c>
      <c r="E506" s="123" t="s">
        <v>11</v>
      </c>
      <c r="F506" s="123" t="s">
        <v>1246</v>
      </c>
      <c r="G506" s="123">
        <v>53101545</v>
      </c>
    </row>
    <row r="507" spans="1:7" ht="36" customHeight="1" x14ac:dyDescent="0.35">
      <c r="A507" s="128">
        <v>505</v>
      </c>
      <c r="B507" s="123" t="s">
        <v>5928</v>
      </c>
      <c r="C507" s="129" t="s">
        <v>1245</v>
      </c>
      <c r="D507" s="130" t="s">
        <v>63</v>
      </c>
      <c r="E507" s="123" t="s">
        <v>11</v>
      </c>
      <c r="F507" s="123" t="s">
        <v>1246</v>
      </c>
      <c r="G507" s="123">
        <v>53101545</v>
      </c>
    </row>
    <row r="508" spans="1:7" ht="36" customHeight="1" x14ac:dyDescent="0.35">
      <c r="A508" s="128">
        <v>506</v>
      </c>
      <c r="B508" s="123" t="s">
        <v>5929</v>
      </c>
      <c r="C508" s="129" t="s">
        <v>1245</v>
      </c>
      <c r="D508" s="130" t="s">
        <v>63</v>
      </c>
      <c r="E508" s="123" t="s">
        <v>11</v>
      </c>
      <c r="F508" s="123" t="s">
        <v>1246</v>
      </c>
      <c r="G508" s="123">
        <v>53101545</v>
      </c>
    </row>
    <row r="509" spans="1:7" ht="36" customHeight="1" x14ac:dyDescent="0.35">
      <c r="A509" s="128">
        <v>507</v>
      </c>
      <c r="B509" s="123" t="s">
        <v>5930</v>
      </c>
      <c r="C509" s="129" t="s">
        <v>1252</v>
      </c>
      <c r="D509" s="130" t="s">
        <v>63</v>
      </c>
      <c r="E509" s="123" t="s">
        <v>11</v>
      </c>
      <c r="F509" s="123" t="s">
        <v>1253</v>
      </c>
      <c r="G509" s="123">
        <v>53101655</v>
      </c>
    </row>
    <row r="510" spans="1:7" ht="36" customHeight="1" x14ac:dyDescent="0.35">
      <c r="A510" s="128">
        <v>508</v>
      </c>
      <c r="B510" s="123" t="s">
        <v>5931</v>
      </c>
      <c r="C510" s="129" t="s">
        <v>1252</v>
      </c>
      <c r="D510" s="130" t="s">
        <v>63</v>
      </c>
      <c r="E510" s="123" t="s">
        <v>11</v>
      </c>
      <c r="F510" s="123" t="s">
        <v>1253</v>
      </c>
      <c r="G510" s="123">
        <v>53101655</v>
      </c>
    </row>
    <row r="511" spans="1:7" ht="36" customHeight="1" x14ac:dyDescent="0.35">
      <c r="A511" s="128">
        <v>509</v>
      </c>
      <c r="B511" s="123" t="s">
        <v>5932</v>
      </c>
      <c r="C511" s="129" t="s">
        <v>1258</v>
      </c>
      <c r="D511" s="130" t="s">
        <v>63</v>
      </c>
      <c r="E511" s="123" t="s">
        <v>1060</v>
      </c>
      <c r="F511" s="123" t="s">
        <v>1259</v>
      </c>
      <c r="G511" s="123">
        <v>53101836</v>
      </c>
    </row>
    <row r="512" spans="1:7" ht="36" customHeight="1" x14ac:dyDescent="0.35">
      <c r="A512" s="128">
        <v>510</v>
      </c>
      <c r="B512" s="123" t="s">
        <v>5933</v>
      </c>
      <c r="C512" s="129" t="s">
        <v>1261</v>
      </c>
      <c r="D512" s="130" t="s">
        <v>10</v>
      </c>
      <c r="E512" s="123" t="s">
        <v>11</v>
      </c>
      <c r="F512" s="123" t="s">
        <v>1262</v>
      </c>
      <c r="G512" s="123">
        <v>53101310</v>
      </c>
    </row>
    <row r="513" spans="1:7" ht="36" customHeight="1" x14ac:dyDescent="0.35">
      <c r="A513" s="128">
        <v>511</v>
      </c>
      <c r="B513" s="123" t="s">
        <v>5934</v>
      </c>
      <c r="C513" s="129" t="s">
        <v>1261</v>
      </c>
      <c r="D513" s="130" t="s">
        <v>10</v>
      </c>
      <c r="E513" s="123" t="s">
        <v>11</v>
      </c>
      <c r="F513" s="123" t="s">
        <v>1262</v>
      </c>
      <c r="G513" s="123">
        <v>53101310</v>
      </c>
    </row>
    <row r="514" spans="1:7" ht="36" customHeight="1" x14ac:dyDescent="0.35">
      <c r="A514" s="128">
        <v>512</v>
      </c>
      <c r="B514" s="123" t="s">
        <v>5935</v>
      </c>
      <c r="C514" s="129" t="s">
        <v>1261</v>
      </c>
      <c r="D514" s="130" t="s">
        <v>10</v>
      </c>
      <c r="E514" s="123" t="s">
        <v>11</v>
      </c>
      <c r="F514" s="123" t="s">
        <v>1262</v>
      </c>
      <c r="G514" s="123">
        <v>53101310</v>
      </c>
    </row>
    <row r="515" spans="1:7" ht="36" customHeight="1" x14ac:dyDescent="0.35">
      <c r="A515" s="128">
        <v>513</v>
      </c>
      <c r="B515" s="123" t="s">
        <v>5936</v>
      </c>
      <c r="C515" s="129" t="s">
        <v>1261</v>
      </c>
      <c r="D515" s="130" t="s">
        <v>10</v>
      </c>
      <c r="E515" s="123" t="s">
        <v>11</v>
      </c>
      <c r="F515" s="123" t="s">
        <v>1262</v>
      </c>
      <c r="G515" s="123">
        <v>53101310</v>
      </c>
    </row>
    <row r="516" spans="1:7" ht="36" customHeight="1" x14ac:dyDescent="0.35">
      <c r="A516" s="128">
        <v>514</v>
      </c>
      <c r="B516" s="123" t="s">
        <v>5937</v>
      </c>
      <c r="C516" s="129" t="s">
        <v>1261</v>
      </c>
      <c r="D516" s="130" t="s">
        <v>10</v>
      </c>
      <c r="E516" s="123" t="s">
        <v>11</v>
      </c>
      <c r="F516" s="123" t="s">
        <v>1262</v>
      </c>
      <c r="G516" s="123">
        <v>53101310</v>
      </c>
    </row>
    <row r="517" spans="1:7" ht="36" customHeight="1" x14ac:dyDescent="0.35">
      <c r="A517" s="128">
        <v>515</v>
      </c>
      <c r="B517" s="123" t="s">
        <v>5938</v>
      </c>
      <c r="C517" s="129" t="s">
        <v>1261</v>
      </c>
      <c r="D517" s="130" t="s">
        <v>10</v>
      </c>
      <c r="E517" s="123" t="s">
        <v>11</v>
      </c>
      <c r="F517" s="123" t="s">
        <v>1262</v>
      </c>
      <c r="G517" s="123">
        <v>53101310</v>
      </c>
    </row>
    <row r="518" spans="1:7" ht="36" customHeight="1" x14ac:dyDescent="0.35">
      <c r="A518" s="128">
        <v>516</v>
      </c>
      <c r="B518" s="123" t="s">
        <v>5939</v>
      </c>
      <c r="C518" s="129" t="s">
        <v>1272</v>
      </c>
      <c r="D518" s="130" t="s">
        <v>57</v>
      </c>
      <c r="E518" s="123" t="s">
        <v>1060</v>
      </c>
      <c r="F518" s="123" t="s">
        <v>1273</v>
      </c>
      <c r="G518" s="123">
        <v>53106437</v>
      </c>
    </row>
    <row r="519" spans="1:7" ht="36" customHeight="1" x14ac:dyDescent="0.35">
      <c r="A519" s="128">
        <v>517</v>
      </c>
      <c r="B519" s="123" t="s">
        <v>5940</v>
      </c>
      <c r="C519" s="129" t="s">
        <v>1275</v>
      </c>
      <c r="D519" s="130" t="s">
        <v>111</v>
      </c>
      <c r="E519" s="123" t="s">
        <v>11</v>
      </c>
      <c r="F519" s="123" t="s">
        <v>1276</v>
      </c>
      <c r="G519" s="123">
        <v>53102152</v>
      </c>
    </row>
    <row r="520" spans="1:7" ht="36" customHeight="1" x14ac:dyDescent="0.35">
      <c r="A520" s="128">
        <v>518</v>
      </c>
      <c r="B520" s="123" t="s">
        <v>5941</v>
      </c>
      <c r="C520" s="129" t="s">
        <v>1278</v>
      </c>
      <c r="D520" s="130" t="s">
        <v>111</v>
      </c>
      <c r="E520" s="123" t="s">
        <v>11</v>
      </c>
      <c r="F520" s="123" t="s">
        <v>1279</v>
      </c>
      <c r="G520" s="123">
        <v>53102172</v>
      </c>
    </row>
    <row r="521" spans="1:7" ht="36" customHeight="1" x14ac:dyDescent="0.35">
      <c r="A521" s="128">
        <v>519</v>
      </c>
      <c r="B521" s="123" t="s">
        <v>5942</v>
      </c>
      <c r="C521" s="129" t="s">
        <v>1284</v>
      </c>
      <c r="D521" s="130" t="s">
        <v>63</v>
      </c>
      <c r="E521" s="123" t="s">
        <v>1060</v>
      </c>
      <c r="F521" s="123" t="s">
        <v>1285</v>
      </c>
      <c r="G521" s="123">
        <v>53102188</v>
      </c>
    </row>
    <row r="522" spans="1:7" ht="36" customHeight="1" x14ac:dyDescent="0.35">
      <c r="A522" s="128">
        <v>520</v>
      </c>
      <c r="B522" s="123" t="s">
        <v>5943</v>
      </c>
      <c r="C522" s="129" t="s">
        <v>1287</v>
      </c>
      <c r="D522" s="130" t="s">
        <v>53</v>
      </c>
      <c r="E522" s="123" t="s">
        <v>34</v>
      </c>
      <c r="F522" s="123" t="s">
        <v>54</v>
      </c>
      <c r="G522" s="123">
        <v>56500182</v>
      </c>
    </row>
    <row r="523" spans="1:7" ht="36" customHeight="1" x14ac:dyDescent="0.35">
      <c r="A523" s="128">
        <v>521</v>
      </c>
      <c r="B523" s="123" t="s">
        <v>5944</v>
      </c>
      <c r="C523" s="129" t="s">
        <v>1289</v>
      </c>
      <c r="D523" s="130" t="s">
        <v>57</v>
      </c>
      <c r="E523" s="123" t="s">
        <v>1060</v>
      </c>
      <c r="F523" s="123" t="s">
        <v>54</v>
      </c>
      <c r="G523" s="123">
        <v>53200033</v>
      </c>
    </row>
    <row r="524" spans="1:7" ht="36" customHeight="1" x14ac:dyDescent="0.35">
      <c r="A524" s="128">
        <v>522</v>
      </c>
      <c r="B524" s="123" t="s">
        <v>5945</v>
      </c>
      <c r="C524" s="129" t="s">
        <v>1291</v>
      </c>
      <c r="D524" s="130" t="s">
        <v>57</v>
      </c>
      <c r="E524" s="123" t="s">
        <v>1060</v>
      </c>
      <c r="F524" s="123" t="s">
        <v>54</v>
      </c>
      <c r="G524" s="123">
        <v>53200033</v>
      </c>
    </row>
    <row r="525" spans="1:7" ht="36" customHeight="1" x14ac:dyDescent="0.35">
      <c r="A525" s="128">
        <v>523</v>
      </c>
      <c r="B525" s="123" t="s">
        <v>5946</v>
      </c>
      <c r="C525" s="129" t="s">
        <v>1291</v>
      </c>
      <c r="D525" s="130" t="s">
        <v>57</v>
      </c>
      <c r="E525" s="123" t="s">
        <v>1060</v>
      </c>
      <c r="F525" s="123" t="s">
        <v>54</v>
      </c>
      <c r="G525" s="123">
        <v>53200033</v>
      </c>
    </row>
    <row r="526" spans="1:7" ht="36" customHeight="1" x14ac:dyDescent="0.35">
      <c r="A526" s="128">
        <v>524</v>
      </c>
      <c r="B526" s="123" t="s">
        <v>5947</v>
      </c>
      <c r="C526" s="129" t="s">
        <v>1295</v>
      </c>
      <c r="D526" s="130" t="s">
        <v>57</v>
      </c>
      <c r="E526" s="123" t="s">
        <v>1060</v>
      </c>
      <c r="F526" s="123" t="s">
        <v>54</v>
      </c>
      <c r="G526" s="123">
        <v>53200033</v>
      </c>
    </row>
    <row r="527" spans="1:7" ht="36" customHeight="1" x14ac:dyDescent="0.35">
      <c r="A527" s="128">
        <v>525</v>
      </c>
      <c r="B527" s="123" t="s">
        <v>5948</v>
      </c>
      <c r="C527" s="129" t="s">
        <v>1295</v>
      </c>
      <c r="D527" s="130" t="s">
        <v>57</v>
      </c>
      <c r="E527" s="123" t="s">
        <v>1060</v>
      </c>
      <c r="F527" s="123" t="s">
        <v>54</v>
      </c>
      <c r="G527" s="123">
        <v>53200033</v>
      </c>
    </row>
    <row r="528" spans="1:7" ht="36" customHeight="1" x14ac:dyDescent="0.35">
      <c r="A528" s="128">
        <v>526</v>
      </c>
      <c r="B528" s="123" t="s">
        <v>5949</v>
      </c>
      <c r="C528" s="129" t="s">
        <v>1300</v>
      </c>
      <c r="D528" s="130" t="s">
        <v>57</v>
      </c>
      <c r="E528" s="123" t="s">
        <v>1060</v>
      </c>
      <c r="F528" s="123" t="s">
        <v>54</v>
      </c>
      <c r="G528" s="123">
        <v>53200033</v>
      </c>
    </row>
    <row r="529" spans="1:7" ht="36" customHeight="1" x14ac:dyDescent="0.35">
      <c r="A529" s="128">
        <v>527</v>
      </c>
      <c r="B529" s="123" t="s">
        <v>5950</v>
      </c>
      <c r="C529" s="129" t="s">
        <v>1302</v>
      </c>
      <c r="D529" s="130" t="s">
        <v>57</v>
      </c>
      <c r="E529" s="123" t="s">
        <v>1060</v>
      </c>
      <c r="F529" s="123" t="s">
        <v>54</v>
      </c>
      <c r="G529" s="123">
        <v>53200033</v>
      </c>
    </row>
    <row r="530" spans="1:7" ht="36" customHeight="1" x14ac:dyDescent="0.35">
      <c r="A530" s="128">
        <v>528</v>
      </c>
      <c r="B530" s="123" t="s">
        <v>5951</v>
      </c>
      <c r="C530" s="129" t="s">
        <v>1302</v>
      </c>
      <c r="D530" s="130" t="s">
        <v>57</v>
      </c>
      <c r="E530" s="123" t="s">
        <v>1060</v>
      </c>
      <c r="F530" s="123" t="s">
        <v>54</v>
      </c>
      <c r="G530" s="123">
        <v>53200033</v>
      </c>
    </row>
    <row r="531" spans="1:7" ht="36" customHeight="1" x14ac:dyDescent="0.35">
      <c r="A531" s="128">
        <v>529</v>
      </c>
      <c r="B531" s="123" t="s">
        <v>5952</v>
      </c>
      <c r="C531" s="129" t="s">
        <v>1306</v>
      </c>
      <c r="D531" s="130" t="s">
        <v>57</v>
      </c>
      <c r="E531" s="123" t="s">
        <v>1060</v>
      </c>
      <c r="F531" s="123" t="s">
        <v>54</v>
      </c>
      <c r="G531" s="123">
        <v>53200033</v>
      </c>
    </row>
    <row r="532" spans="1:7" ht="36" customHeight="1" x14ac:dyDescent="0.35">
      <c r="A532" s="128">
        <v>530</v>
      </c>
      <c r="B532" s="123" t="s">
        <v>5953</v>
      </c>
      <c r="C532" s="129" t="s">
        <v>1308</v>
      </c>
      <c r="D532" s="130" t="s">
        <v>57</v>
      </c>
      <c r="E532" s="123" t="s">
        <v>1060</v>
      </c>
      <c r="F532" s="123" t="s">
        <v>54</v>
      </c>
      <c r="G532" s="123">
        <v>53200033</v>
      </c>
    </row>
    <row r="533" spans="1:7" ht="36" customHeight="1" x14ac:dyDescent="0.35">
      <c r="A533" s="128">
        <v>531</v>
      </c>
      <c r="B533" s="123" t="s">
        <v>5954</v>
      </c>
      <c r="C533" s="129" t="s">
        <v>1310</v>
      </c>
      <c r="D533" s="130" t="s">
        <v>57</v>
      </c>
      <c r="E533" s="123" t="s">
        <v>1060</v>
      </c>
      <c r="F533" s="123" t="s">
        <v>54</v>
      </c>
      <c r="G533" s="123">
        <v>53200033</v>
      </c>
    </row>
    <row r="534" spans="1:7" ht="36" customHeight="1" x14ac:dyDescent="0.35">
      <c r="A534" s="128">
        <v>532</v>
      </c>
      <c r="B534" s="123" t="s">
        <v>5955</v>
      </c>
      <c r="C534" s="129" t="s">
        <v>1312</v>
      </c>
      <c r="D534" s="130" t="s">
        <v>57</v>
      </c>
      <c r="E534" s="123" t="s">
        <v>1060</v>
      </c>
      <c r="F534" s="123" t="s">
        <v>54</v>
      </c>
      <c r="G534" s="123">
        <v>53200033</v>
      </c>
    </row>
    <row r="535" spans="1:7" ht="36" customHeight="1" x14ac:dyDescent="0.35">
      <c r="A535" s="128">
        <v>533</v>
      </c>
      <c r="B535" s="123" t="s">
        <v>5956</v>
      </c>
      <c r="C535" s="129" t="s">
        <v>1314</v>
      </c>
      <c r="D535" s="130" t="s">
        <v>57</v>
      </c>
      <c r="E535" s="123" t="s">
        <v>1060</v>
      </c>
      <c r="F535" s="123" t="s">
        <v>54</v>
      </c>
      <c r="G535" s="123">
        <v>53200033</v>
      </c>
    </row>
    <row r="536" spans="1:7" ht="36" customHeight="1" x14ac:dyDescent="0.35">
      <c r="A536" s="128">
        <v>534</v>
      </c>
      <c r="B536" s="123" t="s">
        <v>5957</v>
      </c>
      <c r="C536" s="129" t="s">
        <v>1316</v>
      </c>
      <c r="D536" s="130" t="s">
        <v>57</v>
      </c>
      <c r="E536" s="123" t="s">
        <v>1060</v>
      </c>
      <c r="F536" s="123" t="s">
        <v>54</v>
      </c>
      <c r="G536" s="123">
        <v>53200033</v>
      </c>
    </row>
    <row r="537" spans="1:7" ht="36" customHeight="1" x14ac:dyDescent="0.35">
      <c r="A537" s="128">
        <v>535</v>
      </c>
      <c r="B537" s="123" t="s">
        <v>5958</v>
      </c>
      <c r="C537" s="129" t="s">
        <v>1318</v>
      </c>
      <c r="D537" s="130" t="s">
        <v>57</v>
      </c>
      <c r="E537" s="123" t="s">
        <v>1060</v>
      </c>
      <c r="F537" s="123" t="s">
        <v>54</v>
      </c>
      <c r="G537" s="123">
        <v>53200033</v>
      </c>
    </row>
    <row r="538" spans="1:7" ht="36" customHeight="1" x14ac:dyDescent="0.35">
      <c r="A538" s="128">
        <v>536</v>
      </c>
      <c r="B538" s="123" t="s">
        <v>5959</v>
      </c>
      <c r="C538" s="129" t="s">
        <v>1318</v>
      </c>
      <c r="D538" s="130" t="s">
        <v>57</v>
      </c>
      <c r="E538" s="123" t="s">
        <v>1060</v>
      </c>
      <c r="F538" s="123" t="s">
        <v>54</v>
      </c>
      <c r="G538" s="123">
        <v>53200033</v>
      </c>
    </row>
    <row r="539" spans="1:7" ht="36" customHeight="1" x14ac:dyDescent="0.35">
      <c r="A539" s="128">
        <v>537</v>
      </c>
      <c r="B539" s="123" t="s">
        <v>5960</v>
      </c>
      <c r="C539" s="129" t="s">
        <v>1322</v>
      </c>
      <c r="D539" s="130" t="s">
        <v>57</v>
      </c>
      <c r="E539" s="123" t="s">
        <v>1060</v>
      </c>
      <c r="F539" s="123" t="s">
        <v>54</v>
      </c>
      <c r="G539" s="123">
        <v>53100167</v>
      </c>
    </row>
    <row r="540" spans="1:7" ht="36" customHeight="1" x14ac:dyDescent="0.35">
      <c r="A540" s="128">
        <v>538</v>
      </c>
      <c r="B540" s="123" t="s">
        <v>5961</v>
      </c>
      <c r="C540" s="129" t="s">
        <v>1322</v>
      </c>
      <c r="D540" s="130" t="s">
        <v>1230</v>
      </c>
      <c r="E540" s="123" t="s">
        <v>1060</v>
      </c>
      <c r="F540" s="123" t="s">
        <v>122</v>
      </c>
      <c r="G540" s="123">
        <v>53100167</v>
      </c>
    </row>
    <row r="541" spans="1:7" ht="36" customHeight="1" x14ac:dyDescent="0.35">
      <c r="A541" s="128">
        <v>539</v>
      </c>
      <c r="B541" s="123" t="s">
        <v>5962</v>
      </c>
      <c r="C541" s="129" t="s">
        <v>1326</v>
      </c>
      <c r="D541" s="130" t="s">
        <v>57</v>
      </c>
      <c r="E541" s="123" t="s">
        <v>1060</v>
      </c>
      <c r="F541" s="123" t="s">
        <v>54</v>
      </c>
      <c r="G541" s="123">
        <v>53200033</v>
      </c>
    </row>
    <row r="542" spans="1:7" ht="36" customHeight="1" x14ac:dyDescent="0.35">
      <c r="A542" s="128">
        <v>540</v>
      </c>
      <c r="B542" s="123" t="s">
        <v>5963</v>
      </c>
      <c r="C542" s="129" t="s">
        <v>1328</v>
      </c>
      <c r="D542" s="130" t="s">
        <v>57</v>
      </c>
      <c r="E542" s="123" t="s">
        <v>11</v>
      </c>
      <c r="F542" s="123" t="s">
        <v>54</v>
      </c>
      <c r="G542" s="123">
        <v>53200033</v>
      </c>
    </row>
    <row r="543" spans="1:7" ht="36" customHeight="1" x14ac:dyDescent="0.35">
      <c r="A543" s="128">
        <v>541</v>
      </c>
      <c r="B543" s="123" t="s">
        <v>5964</v>
      </c>
      <c r="C543" s="129" t="s">
        <v>1330</v>
      </c>
      <c r="D543" s="130" t="s">
        <v>57</v>
      </c>
      <c r="E543" s="123" t="s">
        <v>11</v>
      </c>
      <c r="F543" s="123" t="s">
        <v>54</v>
      </c>
      <c r="G543" s="123">
        <v>53200033</v>
      </c>
    </row>
    <row r="544" spans="1:7" ht="36" customHeight="1" x14ac:dyDescent="0.35">
      <c r="A544" s="128">
        <v>542</v>
      </c>
      <c r="B544" s="123" t="s">
        <v>5965</v>
      </c>
      <c r="C544" s="129" t="s">
        <v>1332</v>
      </c>
      <c r="D544" s="130" t="s">
        <v>57</v>
      </c>
      <c r="E544" s="123" t="s">
        <v>1060</v>
      </c>
      <c r="F544" s="123" t="s">
        <v>54</v>
      </c>
      <c r="G544" s="123">
        <v>53200033</v>
      </c>
    </row>
    <row r="545" spans="1:7" ht="36" customHeight="1" x14ac:dyDescent="0.35">
      <c r="A545" s="128">
        <v>543</v>
      </c>
      <c r="B545" s="123" t="s">
        <v>5966</v>
      </c>
      <c r="C545" s="129" t="s">
        <v>1334</v>
      </c>
      <c r="D545" s="130" t="s">
        <v>57</v>
      </c>
      <c r="E545" s="123" t="s">
        <v>1060</v>
      </c>
      <c r="F545" s="123" t="s">
        <v>54</v>
      </c>
      <c r="G545" s="123">
        <v>53200033</v>
      </c>
    </row>
    <row r="546" spans="1:7" ht="36" customHeight="1" x14ac:dyDescent="0.35">
      <c r="A546" s="128">
        <v>544</v>
      </c>
      <c r="B546" s="123" t="s">
        <v>5967</v>
      </c>
      <c r="C546" s="129" t="s">
        <v>1336</v>
      </c>
      <c r="D546" s="130" t="s">
        <v>57</v>
      </c>
      <c r="E546" s="123" t="s">
        <v>1060</v>
      </c>
      <c r="F546" s="123" t="s">
        <v>54</v>
      </c>
      <c r="G546" s="123">
        <v>53200033</v>
      </c>
    </row>
    <row r="547" spans="1:7" ht="36" customHeight="1" x14ac:dyDescent="0.35">
      <c r="A547" s="128">
        <v>545</v>
      </c>
      <c r="B547" s="123" t="s">
        <v>5968</v>
      </c>
      <c r="C547" s="129" t="s">
        <v>1338</v>
      </c>
      <c r="D547" s="130" t="s">
        <v>57</v>
      </c>
      <c r="E547" s="123" t="s">
        <v>1060</v>
      </c>
      <c r="F547" s="123" t="s">
        <v>54</v>
      </c>
      <c r="G547" s="123">
        <v>53200033</v>
      </c>
    </row>
    <row r="548" spans="1:7" ht="36" customHeight="1" x14ac:dyDescent="0.35">
      <c r="A548" s="128">
        <v>546</v>
      </c>
      <c r="B548" s="123" t="s">
        <v>5969</v>
      </c>
      <c r="C548" s="129" t="s">
        <v>1340</v>
      </c>
      <c r="D548" s="130" t="s">
        <v>57</v>
      </c>
      <c r="E548" s="123" t="s">
        <v>1060</v>
      </c>
      <c r="F548" s="123" t="s">
        <v>54</v>
      </c>
      <c r="G548" s="123">
        <v>53200033</v>
      </c>
    </row>
    <row r="549" spans="1:7" ht="36" customHeight="1" x14ac:dyDescent="0.35">
      <c r="A549" s="128">
        <v>547</v>
      </c>
      <c r="B549" s="123" t="s">
        <v>5970</v>
      </c>
      <c r="C549" s="129" t="s">
        <v>1342</v>
      </c>
      <c r="D549" s="130" t="s">
        <v>57</v>
      </c>
      <c r="E549" s="123" t="s">
        <v>1060</v>
      </c>
      <c r="F549" s="123" t="s">
        <v>54</v>
      </c>
      <c r="G549" s="123">
        <v>53200033</v>
      </c>
    </row>
    <row r="550" spans="1:7" ht="36" customHeight="1" x14ac:dyDescent="0.35">
      <c r="A550" s="128">
        <v>548</v>
      </c>
      <c r="B550" s="123" t="s">
        <v>5971</v>
      </c>
      <c r="C550" s="129" t="s">
        <v>1344</v>
      </c>
      <c r="D550" s="130" t="s">
        <v>57</v>
      </c>
      <c r="E550" s="123" t="s">
        <v>1060</v>
      </c>
      <c r="F550" s="123" t="s">
        <v>54</v>
      </c>
      <c r="G550" s="123">
        <v>53200033</v>
      </c>
    </row>
    <row r="551" spans="1:7" ht="36" customHeight="1" x14ac:dyDescent="0.35">
      <c r="A551" s="128">
        <v>549</v>
      </c>
      <c r="B551" s="123" t="s">
        <v>5972</v>
      </c>
      <c r="C551" s="129" t="s">
        <v>1346</v>
      </c>
      <c r="D551" s="130" t="s">
        <v>57</v>
      </c>
      <c r="E551" s="123" t="s">
        <v>1060</v>
      </c>
      <c r="F551" s="123" t="s">
        <v>54</v>
      </c>
      <c r="G551" s="123">
        <v>53200033</v>
      </c>
    </row>
    <row r="552" spans="1:7" ht="36" customHeight="1" x14ac:dyDescent="0.35">
      <c r="A552" s="128">
        <v>550</v>
      </c>
      <c r="B552" s="123" t="s">
        <v>5973</v>
      </c>
      <c r="C552" s="129" t="s">
        <v>1346</v>
      </c>
      <c r="D552" s="130" t="s">
        <v>57</v>
      </c>
      <c r="E552" s="123" t="s">
        <v>1060</v>
      </c>
      <c r="F552" s="123" t="s">
        <v>54</v>
      </c>
      <c r="G552" s="123">
        <v>53200033</v>
      </c>
    </row>
    <row r="553" spans="1:7" ht="36" customHeight="1" x14ac:dyDescent="0.35">
      <c r="A553" s="128">
        <v>551</v>
      </c>
      <c r="B553" s="123" t="s">
        <v>5974</v>
      </c>
      <c r="C553" s="129" t="s">
        <v>1350</v>
      </c>
      <c r="D553" s="130" t="s">
        <v>57</v>
      </c>
      <c r="E553" s="123" t="s">
        <v>1060</v>
      </c>
      <c r="F553" s="123" t="s">
        <v>54</v>
      </c>
      <c r="G553" s="123">
        <v>53200033</v>
      </c>
    </row>
    <row r="554" spans="1:7" ht="36" customHeight="1" x14ac:dyDescent="0.35">
      <c r="A554" s="128">
        <v>552</v>
      </c>
      <c r="B554" s="123" t="s">
        <v>5975</v>
      </c>
      <c r="C554" s="129" t="s">
        <v>1350</v>
      </c>
      <c r="D554" s="130" t="s">
        <v>1230</v>
      </c>
      <c r="E554" s="123" t="s">
        <v>1060</v>
      </c>
      <c r="F554" s="123" t="s">
        <v>122</v>
      </c>
      <c r="G554" s="123">
        <v>53200033</v>
      </c>
    </row>
    <row r="555" spans="1:7" ht="36" customHeight="1" x14ac:dyDescent="0.35">
      <c r="A555" s="128">
        <v>553</v>
      </c>
      <c r="B555" s="123" t="s">
        <v>5976</v>
      </c>
      <c r="C555" s="129" t="s">
        <v>1350</v>
      </c>
      <c r="D555" s="130" t="s">
        <v>57</v>
      </c>
      <c r="E555" s="123" t="s">
        <v>1060</v>
      </c>
      <c r="F555" s="123" t="s">
        <v>54</v>
      </c>
      <c r="G555" s="123">
        <v>53200033</v>
      </c>
    </row>
    <row r="556" spans="1:7" ht="36" customHeight="1" x14ac:dyDescent="0.35">
      <c r="A556" s="128">
        <v>554</v>
      </c>
      <c r="B556" s="123" t="s">
        <v>5977</v>
      </c>
      <c r="C556" s="129" t="s">
        <v>1356</v>
      </c>
      <c r="D556" s="130" t="s">
        <v>57</v>
      </c>
      <c r="E556" s="123" t="s">
        <v>1060</v>
      </c>
      <c r="F556" s="123" t="s">
        <v>54</v>
      </c>
      <c r="G556" s="123">
        <v>53200033</v>
      </c>
    </row>
    <row r="557" spans="1:7" ht="36" customHeight="1" x14ac:dyDescent="0.35">
      <c r="A557" s="128">
        <v>555</v>
      </c>
      <c r="B557" s="123" t="s">
        <v>5978</v>
      </c>
      <c r="C557" s="129" t="s">
        <v>1356</v>
      </c>
      <c r="D557" s="130" t="s">
        <v>57</v>
      </c>
      <c r="E557" s="123" t="s">
        <v>1060</v>
      </c>
      <c r="F557" s="123" t="s">
        <v>54</v>
      </c>
      <c r="G557" s="123">
        <v>53200033</v>
      </c>
    </row>
    <row r="558" spans="1:7" ht="36" customHeight="1" x14ac:dyDescent="0.35">
      <c r="A558" s="128">
        <v>556</v>
      </c>
      <c r="B558" s="123" t="s">
        <v>5979</v>
      </c>
      <c r="C558" s="129" t="s">
        <v>1336</v>
      </c>
      <c r="D558" s="130" t="s">
        <v>57</v>
      </c>
      <c r="E558" s="123" t="s">
        <v>1060</v>
      </c>
      <c r="F558" s="123" t="s">
        <v>54</v>
      </c>
      <c r="G558" s="123">
        <v>53200033</v>
      </c>
    </row>
    <row r="559" spans="1:7" ht="36" customHeight="1" x14ac:dyDescent="0.35">
      <c r="A559" s="128">
        <v>557</v>
      </c>
      <c r="B559" s="123" t="s">
        <v>5980</v>
      </c>
      <c r="C559" s="129" t="s">
        <v>1336</v>
      </c>
      <c r="D559" s="130" t="s">
        <v>57</v>
      </c>
      <c r="E559" s="123" t="s">
        <v>1060</v>
      </c>
      <c r="F559" s="123" t="s">
        <v>54</v>
      </c>
      <c r="G559" s="123">
        <v>53200033</v>
      </c>
    </row>
    <row r="560" spans="1:7" ht="36" customHeight="1" x14ac:dyDescent="0.35">
      <c r="A560" s="128">
        <v>558</v>
      </c>
      <c r="B560" s="123" t="s">
        <v>5981</v>
      </c>
      <c r="C560" s="129" t="s">
        <v>1362</v>
      </c>
      <c r="D560" s="130" t="s">
        <v>57</v>
      </c>
      <c r="E560" s="123" t="s">
        <v>1060</v>
      </c>
      <c r="F560" s="123" t="s">
        <v>54</v>
      </c>
      <c r="G560" s="123">
        <v>53200033</v>
      </c>
    </row>
    <row r="561" spans="1:7" ht="36" customHeight="1" x14ac:dyDescent="0.35">
      <c r="A561" s="128">
        <v>559</v>
      </c>
      <c r="B561" s="123" t="s">
        <v>5982</v>
      </c>
      <c r="C561" s="129" t="s">
        <v>1364</v>
      </c>
      <c r="D561" s="130" t="s">
        <v>57</v>
      </c>
      <c r="E561" s="123" t="s">
        <v>1060</v>
      </c>
      <c r="F561" s="123" t="s">
        <v>54</v>
      </c>
      <c r="G561" s="123">
        <v>53200033</v>
      </c>
    </row>
    <row r="562" spans="1:7" ht="36" customHeight="1" x14ac:dyDescent="0.35">
      <c r="A562" s="128">
        <v>560</v>
      </c>
      <c r="B562" s="123" t="s">
        <v>5983</v>
      </c>
      <c r="C562" s="129" t="s">
        <v>1366</v>
      </c>
      <c r="D562" s="130" t="s">
        <v>57</v>
      </c>
      <c r="E562" s="123" t="s">
        <v>1060</v>
      </c>
      <c r="F562" s="123" t="s">
        <v>54</v>
      </c>
      <c r="G562" s="123">
        <v>53200033</v>
      </c>
    </row>
    <row r="563" spans="1:7" ht="36" customHeight="1" x14ac:dyDescent="0.35">
      <c r="A563" s="128">
        <v>561</v>
      </c>
      <c r="B563" s="123" t="s">
        <v>5984</v>
      </c>
      <c r="C563" s="129" t="s">
        <v>1368</v>
      </c>
      <c r="D563" s="130" t="s">
        <v>57</v>
      </c>
      <c r="E563" s="123" t="s">
        <v>1060</v>
      </c>
      <c r="F563" s="123" t="s">
        <v>54</v>
      </c>
      <c r="G563" s="123">
        <v>53200033</v>
      </c>
    </row>
    <row r="564" spans="1:7" ht="36" customHeight="1" x14ac:dyDescent="0.35">
      <c r="A564" s="128">
        <v>562</v>
      </c>
      <c r="B564" s="123" t="s">
        <v>5985</v>
      </c>
      <c r="C564" s="129" t="s">
        <v>1370</v>
      </c>
      <c r="D564" s="130" t="s">
        <v>57</v>
      </c>
      <c r="E564" s="123" t="s">
        <v>1060</v>
      </c>
      <c r="F564" s="123" t="s">
        <v>54</v>
      </c>
      <c r="G564" s="123">
        <v>53200033</v>
      </c>
    </row>
    <row r="565" spans="1:7" ht="36" customHeight="1" x14ac:dyDescent="0.35">
      <c r="A565" s="128">
        <v>563</v>
      </c>
      <c r="B565" s="123" t="s">
        <v>5986</v>
      </c>
      <c r="C565" s="129" t="s">
        <v>1372</v>
      </c>
      <c r="D565" s="130" t="s">
        <v>57</v>
      </c>
      <c r="E565" s="123" t="s">
        <v>11</v>
      </c>
      <c r="F565" s="123" t="s">
        <v>54</v>
      </c>
      <c r="G565" s="123">
        <v>53200033</v>
      </c>
    </row>
    <row r="566" spans="1:7" ht="36" customHeight="1" x14ac:dyDescent="0.35">
      <c r="A566" s="128">
        <v>564</v>
      </c>
      <c r="B566" s="123" t="s">
        <v>5987</v>
      </c>
      <c r="C566" s="129" t="s">
        <v>1374</v>
      </c>
      <c r="D566" s="130" t="s">
        <v>57</v>
      </c>
      <c r="E566" s="123" t="s">
        <v>1060</v>
      </c>
      <c r="F566" s="123" t="s">
        <v>54</v>
      </c>
      <c r="G566" s="123">
        <v>53200033</v>
      </c>
    </row>
    <row r="567" spans="1:7" ht="36" customHeight="1" x14ac:dyDescent="0.35">
      <c r="A567" s="128">
        <v>565</v>
      </c>
      <c r="B567" s="123" t="s">
        <v>5988</v>
      </c>
      <c r="C567" s="129" t="s">
        <v>1376</v>
      </c>
      <c r="D567" s="130" t="s">
        <v>57</v>
      </c>
      <c r="E567" s="123" t="s">
        <v>1060</v>
      </c>
      <c r="F567" s="123" t="s">
        <v>54</v>
      </c>
      <c r="G567" s="123">
        <v>53200033</v>
      </c>
    </row>
    <row r="568" spans="1:7" ht="36" customHeight="1" x14ac:dyDescent="0.35">
      <c r="A568" s="128">
        <v>566</v>
      </c>
      <c r="B568" s="123" t="s">
        <v>5989</v>
      </c>
      <c r="C568" s="129" t="s">
        <v>1378</v>
      </c>
      <c r="D568" s="130" t="s">
        <v>111</v>
      </c>
      <c r="E568" s="123" t="s">
        <v>11</v>
      </c>
      <c r="F568" s="123" t="s">
        <v>1379</v>
      </c>
      <c r="G568" s="123">
        <v>53101542</v>
      </c>
    </row>
    <row r="569" spans="1:7" ht="36" customHeight="1" x14ac:dyDescent="0.35">
      <c r="A569" s="128">
        <v>567</v>
      </c>
      <c r="B569" s="123" t="s">
        <v>5990</v>
      </c>
      <c r="C569" s="129" t="s">
        <v>1381</v>
      </c>
      <c r="D569" s="130" t="s">
        <v>111</v>
      </c>
      <c r="E569" s="123" t="s">
        <v>11</v>
      </c>
      <c r="F569" s="123" t="s">
        <v>1382</v>
      </c>
      <c r="G569" s="123">
        <v>53101543</v>
      </c>
    </row>
    <row r="570" spans="1:7" ht="36" customHeight="1" x14ac:dyDescent="0.35">
      <c r="A570" s="128">
        <v>568</v>
      </c>
      <c r="B570" s="123" t="s">
        <v>5991</v>
      </c>
      <c r="C570" s="129" t="s">
        <v>1384</v>
      </c>
      <c r="D570" s="130" t="s">
        <v>111</v>
      </c>
      <c r="E570" s="123" t="s">
        <v>34</v>
      </c>
      <c r="F570" s="123" t="s">
        <v>54</v>
      </c>
      <c r="G570" s="123">
        <v>53100037</v>
      </c>
    </row>
    <row r="571" spans="1:7" ht="36" customHeight="1" x14ac:dyDescent="0.35">
      <c r="A571" s="128">
        <v>569</v>
      </c>
      <c r="B571" s="123" t="s">
        <v>5992</v>
      </c>
      <c r="C571" s="129" t="s">
        <v>1388</v>
      </c>
      <c r="D571" s="130" t="s">
        <v>53</v>
      </c>
      <c r="E571" s="123" t="s">
        <v>34</v>
      </c>
      <c r="F571" s="123" t="s">
        <v>54</v>
      </c>
      <c r="G571" s="123">
        <v>51900107</v>
      </c>
    </row>
    <row r="572" spans="1:7" ht="36" customHeight="1" x14ac:dyDescent="0.35">
      <c r="A572" s="128">
        <v>570</v>
      </c>
      <c r="B572" s="123" t="s">
        <v>5993</v>
      </c>
      <c r="C572" s="129" t="s">
        <v>1390</v>
      </c>
      <c r="D572" s="130" t="s">
        <v>53</v>
      </c>
      <c r="E572" s="123" t="s">
        <v>34</v>
      </c>
      <c r="F572" s="123" t="s">
        <v>54</v>
      </c>
      <c r="G572" s="123">
        <v>51900106</v>
      </c>
    </row>
    <row r="573" spans="1:7" ht="36" customHeight="1" x14ac:dyDescent="0.35">
      <c r="A573" s="128">
        <v>571</v>
      </c>
      <c r="B573" s="123" t="s">
        <v>5994</v>
      </c>
      <c r="C573" s="129" t="s">
        <v>1392</v>
      </c>
      <c r="D573" s="130" t="s">
        <v>53</v>
      </c>
      <c r="E573" s="123" t="s">
        <v>34</v>
      </c>
      <c r="F573" s="123" t="s">
        <v>54</v>
      </c>
      <c r="G573" s="123">
        <v>51900106</v>
      </c>
    </row>
    <row r="574" spans="1:7" ht="36" customHeight="1" x14ac:dyDescent="0.35">
      <c r="A574" s="128">
        <v>572</v>
      </c>
      <c r="B574" s="123" t="s">
        <v>5995</v>
      </c>
      <c r="C574" s="129" t="s">
        <v>5108</v>
      </c>
      <c r="D574" s="130" t="s">
        <v>53</v>
      </c>
      <c r="E574" s="123" t="s">
        <v>34</v>
      </c>
      <c r="F574" s="123" t="s">
        <v>54</v>
      </c>
      <c r="G574" s="123">
        <v>51900106</v>
      </c>
    </row>
    <row r="575" spans="1:7" ht="36" customHeight="1" x14ac:dyDescent="0.35">
      <c r="A575" s="128">
        <v>573</v>
      </c>
      <c r="B575" s="123" t="s">
        <v>5996</v>
      </c>
      <c r="C575" s="129" t="s">
        <v>1394</v>
      </c>
      <c r="D575" s="130" t="s">
        <v>111</v>
      </c>
      <c r="E575" s="123" t="s">
        <v>34</v>
      </c>
      <c r="F575" s="123" t="s">
        <v>1395</v>
      </c>
      <c r="G575" s="123">
        <v>53102145</v>
      </c>
    </row>
    <row r="576" spans="1:7" ht="36" customHeight="1" x14ac:dyDescent="0.35">
      <c r="A576" s="128">
        <v>574</v>
      </c>
      <c r="B576" s="123" t="s">
        <v>5997</v>
      </c>
      <c r="C576" s="129" t="s">
        <v>1397</v>
      </c>
      <c r="D576" s="130" t="s">
        <v>111</v>
      </c>
      <c r="E576" s="123" t="s">
        <v>284</v>
      </c>
      <c r="F576" s="123" t="s">
        <v>1398</v>
      </c>
      <c r="G576" s="123">
        <v>53102190</v>
      </c>
    </row>
    <row r="577" spans="1:7" ht="36" customHeight="1" x14ac:dyDescent="0.35">
      <c r="A577" s="128">
        <v>575</v>
      </c>
      <c r="B577" s="123" t="s">
        <v>5998</v>
      </c>
      <c r="C577" s="129" t="s">
        <v>1400</v>
      </c>
      <c r="D577" s="130" t="s">
        <v>53</v>
      </c>
      <c r="E577" s="123" t="s">
        <v>34</v>
      </c>
      <c r="F577" s="123" t="s">
        <v>54</v>
      </c>
      <c r="G577" s="123">
        <v>51100022</v>
      </c>
    </row>
    <row r="578" spans="1:7" ht="36" customHeight="1" x14ac:dyDescent="0.35">
      <c r="A578" s="128">
        <v>576</v>
      </c>
      <c r="B578" s="123" t="s">
        <v>5999</v>
      </c>
      <c r="C578" s="129" t="s">
        <v>1402</v>
      </c>
      <c r="D578" s="130" t="s">
        <v>53</v>
      </c>
      <c r="E578" s="123" t="s">
        <v>34</v>
      </c>
      <c r="F578" s="123" t="s">
        <v>54</v>
      </c>
      <c r="G578" s="123">
        <v>51100022</v>
      </c>
    </row>
    <row r="579" spans="1:7" ht="36" customHeight="1" x14ac:dyDescent="0.35">
      <c r="A579" s="128">
        <v>577</v>
      </c>
      <c r="B579" s="123" t="s">
        <v>6000</v>
      </c>
      <c r="C579" s="129" t="s">
        <v>5109</v>
      </c>
      <c r="D579" s="130" t="s">
        <v>53</v>
      </c>
      <c r="E579" s="123" t="s">
        <v>34</v>
      </c>
      <c r="F579" s="123" t="s">
        <v>54</v>
      </c>
      <c r="G579" s="123">
        <v>51100022</v>
      </c>
    </row>
    <row r="580" spans="1:7" ht="36" customHeight="1" x14ac:dyDescent="0.35">
      <c r="A580" s="128">
        <v>578</v>
      </c>
      <c r="B580" s="123" t="s">
        <v>6001</v>
      </c>
      <c r="C580" s="129" t="s">
        <v>1408</v>
      </c>
      <c r="D580" s="130" t="s">
        <v>53</v>
      </c>
      <c r="E580" s="123" t="s">
        <v>34</v>
      </c>
      <c r="F580" s="123" t="s">
        <v>54</v>
      </c>
      <c r="G580" s="123">
        <v>51100022</v>
      </c>
    </row>
    <row r="581" spans="1:7" ht="36" customHeight="1" x14ac:dyDescent="0.35">
      <c r="A581" s="128">
        <v>579</v>
      </c>
      <c r="B581" s="123" t="s">
        <v>6002</v>
      </c>
      <c r="C581" s="129" t="s">
        <v>1408</v>
      </c>
      <c r="D581" s="130" t="s">
        <v>121</v>
      </c>
      <c r="E581" s="123" t="s">
        <v>34</v>
      </c>
      <c r="F581" s="123" t="s">
        <v>122</v>
      </c>
      <c r="G581" s="123">
        <v>51100022</v>
      </c>
    </row>
    <row r="582" spans="1:7" ht="36" customHeight="1" x14ac:dyDescent="0.35">
      <c r="A582" s="128">
        <v>580</v>
      </c>
      <c r="B582" s="123" t="s">
        <v>6003</v>
      </c>
      <c r="C582" s="129" t="s">
        <v>1408</v>
      </c>
      <c r="D582" s="130" t="s">
        <v>53</v>
      </c>
      <c r="E582" s="123" t="s">
        <v>34</v>
      </c>
      <c r="F582" s="123" t="s">
        <v>54</v>
      </c>
      <c r="G582" s="123">
        <v>51100022</v>
      </c>
    </row>
    <row r="583" spans="1:7" ht="36" customHeight="1" x14ac:dyDescent="0.35">
      <c r="A583" s="128">
        <v>581</v>
      </c>
      <c r="B583" s="123" t="s">
        <v>6004</v>
      </c>
      <c r="C583" s="129" t="s">
        <v>5339</v>
      </c>
      <c r="D583" s="130" t="s">
        <v>53</v>
      </c>
      <c r="E583" s="123" t="s">
        <v>34</v>
      </c>
      <c r="F583" s="123" t="s">
        <v>54</v>
      </c>
      <c r="G583" s="123">
        <v>51100022</v>
      </c>
    </row>
    <row r="584" spans="1:7" ht="36" customHeight="1" x14ac:dyDescent="0.35">
      <c r="A584" s="128">
        <v>582</v>
      </c>
      <c r="B584" s="123" t="s">
        <v>6005</v>
      </c>
      <c r="C584" s="129" t="s">
        <v>5339</v>
      </c>
      <c r="D584" s="130" t="s">
        <v>121</v>
      </c>
      <c r="E584" s="123" t="s">
        <v>34</v>
      </c>
      <c r="F584" s="123" t="s">
        <v>122</v>
      </c>
      <c r="G584" s="123">
        <v>51100022</v>
      </c>
    </row>
    <row r="585" spans="1:7" ht="36" customHeight="1" x14ac:dyDescent="0.35">
      <c r="A585" s="128">
        <v>583</v>
      </c>
      <c r="B585" s="123" t="s">
        <v>6006</v>
      </c>
      <c r="C585" s="129" t="s">
        <v>1417</v>
      </c>
      <c r="D585" s="130" t="s">
        <v>53</v>
      </c>
      <c r="E585" s="123" t="s">
        <v>34</v>
      </c>
      <c r="F585" s="123" t="s">
        <v>54</v>
      </c>
      <c r="G585" s="123">
        <v>51100022</v>
      </c>
    </row>
    <row r="586" spans="1:7" ht="36" customHeight="1" x14ac:dyDescent="0.35">
      <c r="A586" s="128">
        <v>584</v>
      </c>
      <c r="B586" s="123" t="s">
        <v>6007</v>
      </c>
      <c r="C586" s="129" t="s">
        <v>1417</v>
      </c>
      <c r="D586" s="130" t="s">
        <v>53</v>
      </c>
      <c r="E586" s="123" t="s">
        <v>34</v>
      </c>
      <c r="F586" s="123" t="s">
        <v>54</v>
      </c>
      <c r="G586" s="123">
        <v>51100022</v>
      </c>
    </row>
    <row r="587" spans="1:7" ht="36" customHeight="1" x14ac:dyDescent="0.35">
      <c r="A587" s="128">
        <v>585</v>
      </c>
      <c r="B587" s="123" t="s">
        <v>6008</v>
      </c>
      <c r="C587" s="129" t="s">
        <v>1417</v>
      </c>
      <c r="D587" s="130" t="s">
        <v>121</v>
      </c>
      <c r="E587" s="123" t="s">
        <v>34</v>
      </c>
      <c r="F587" s="123" t="s">
        <v>122</v>
      </c>
      <c r="G587" s="123">
        <v>51100022</v>
      </c>
    </row>
    <row r="588" spans="1:7" ht="36" customHeight="1" x14ac:dyDescent="0.35">
      <c r="A588" s="128">
        <v>586</v>
      </c>
      <c r="B588" s="123" t="s">
        <v>6009</v>
      </c>
      <c r="C588" s="129" t="s">
        <v>1417</v>
      </c>
      <c r="D588" s="130" t="s">
        <v>53</v>
      </c>
      <c r="E588" s="123" t="s">
        <v>34</v>
      </c>
      <c r="F588" s="123" t="s">
        <v>54</v>
      </c>
      <c r="G588" s="123">
        <v>51100022</v>
      </c>
    </row>
    <row r="589" spans="1:7" ht="36" customHeight="1" x14ac:dyDescent="0.35">
      <c r="A589" s="128">
        <v>587</v>
      </c>
      <c r="B589" s="123" t="s">
        <v>6010</v>
      </c>
      <c r="C589" s="129" t="s">
        <v>1422</v>
      </c>
      <c r="D589" s="130" t="s">
        <v>53</v>
      </c>
      <c r="E589" s="123" t="s">
        <v>34</v>
      </c>
      <c r="F589" s="123" t="s">
        <v>54</v>
      </c>
      <c r="G589" s="123">
        <v>51100022</v>
      </c>
    </row>
    <row r="590" spans="1:7" ht="36" customHeight="1" x14ac:dyDescent="0.35">
      <c r="A590" s="128">
        <v>588</v>
      </c>
      <c r="B590" s="123" t="s">
        <v>6011</v>
      </c>
      <c r="C590" s="129" t="s">
        <v>1422</v>
      </c>
      <c r="D590" s="130" t="s">
        <v>121</v>
      </c>
      <c r="E590" s="123" t="s">
        <v>34</v>
      </c>
      <c r="F590" s="123" t="s">
        <v>122</v>
      </c>
      <c r="G590" s="123">
        <v>51100022</v>
      </c>
    </row>
    <row r="591" spans="1:7" ht="36" customHeight="1" x14ac:dyDescent="0.35">
      <c r="A591" s="128">
        <v>589</v>
      </c>
      <c r="B591" s="123" t="s">
        <v>6012</v>
      </c>
      <c r="C591" s="129" t="s">
        <v>1422</v>
      </c>
      <c r="D591" s="130" t="s">
        <v>53</v>
      </c>
      <c r="E591" s="123" t="s">
        <v>34</v>
      </c>
      <c r="F591" s="123" t="s">
        <v>122</v>
      </c>
      <c r="G591" s="123">
        <v>51100022</v>
      </c>
    </row>
    <row r="592" spans="1:7" ht="36" customHeight="1" x14ac:dyDescent="0.35">
      <c r="A592" s="128">
        <v>590</v>
      </c>
      <c r="B592" s="123" t="s">
        <v>6013</v>
      </c>
      <c r="C592" s="129" t="s">
        <v>1426</v>
      </c>
      <c r="D592" s="130" t="s">
        <v>53</v>
      </c>
      <c r="E592" s="123" t="s">
        <v>34</v>
      </c>
      <c r="F592" s="123" t="s">
        <v>54</v>
      </c>
      <c r="G592" s="123">
        <v>53100341</v>
      </c>
    </row>
    <row r="593" spans="1:7" ht="36" customHeight="1" x14ac:dyDescent="0.35">
      <c r="A593" s="128">
        <v>591</v>
      </c>
      <c r="B593" s="123" t="s">
        <v>6014</v>
      </c>
      <c r="C593" s="129" t="s">
        <v>1428</v>
      </c>
      <c r="D593" s="130" t="s">
        <v>63</v>
      </c>
      <c r="E593" s="123" t="s">
        <v>11</v>
      </c>
      <c r="F593" s="123" t="s">
        <v>1429</v>
      </c>
      <c r="G593" s="123">
        <v>53101367</v>
      </c>
    </row>
    <row r="594" spans="1:7" ht="36" customHeight="1" x14ac:dyDescent="0.35">
      <c r="A594" s="128">
        <v>592</v>
      </c>
      <c r="B594" s="123" t="s">
        <v>6015</v>
      </c>
      <c r="C594" s="129" t="s">
        <v>1431</v>
      </c>
      <c r="D594" s="130" t="s">
        <v>63</v>
      </c>
      <c r="E594" s="123" t="s">
        <v>11</v>
      </c>
      <c r="F594" s="123" t="s">
        <v>1429</v>
      </c>
      <c r="G594" s="123">
        <v>53101367</v>
      </c>
    </row>
    <row r="595" spans="1:7" ht="36" customHeight="1" x14ac:dyDescent="0.35">
      <c r="A595" s="128">
        <v>593</v>
      </c>
      <c r="B595" s="123" t="s">
        <v>6016</v>
      </c>
      <c r="C595" s="129" t="s">
        <v>1431</v>
      </c>
      <c r="D595" s="130" t="s">
        <v>63</v>
      </c>
      <c r="E595" s="123" t="s">
        <v>11</v>
      </c>
      <c r="F595" s="123" t="s">
        <v>1429</v>
      </c>
      <c r="G595" s="123">
        <v>53101367</v>
      </c>
    </row>
    <row r="596" spans="1:7" ht="36" customHeight="1" x14ac:dyDescent="0.35">
      <c r="A596" s="128">
        <v>594</v>
      </c>
      <c r="B596" s="123" t="s">
        <v>6017</v>
      </c>
      <c r="C596" s="129" t="s">
        <v>1431</v>
      </c>
      <c r="D596" s="130" t="s">
        <v>63</v>
      </c>
      <c r="E596" s="123" t="s">
        <v>11</v>
      </c>
      <c r="F596" s="123" t="s">
        <v>1439</v>
      </c>
      <c r="G596" s="123">
        <v>53101367</v>
      </c>
    </row>
    <row r="597" spans="1:7" ht="36" customHeight="1" x14ac:dyDescent="0.35">
      <c r="A597" s="128">
        <v>595</v>
      </c>
      <c r="B597" s="123" t="s">
        <v>6018</v>
      </c>
      <c r="C597" s="129" t="s">
        <v>1431</v>
      </c>
      <c r="D597" s="130" t="s">
        <v>63</v>
      </c>
      <c r="E597" s="123" t="s">
        <v>11</v>
      </c>
      <c r="F597" s="123" t="s">
        <v>1429</v>
      </c>
      <c r="G597" s="123">
        <v>53101367</v>
      </c>
    </row>
    <row r="598" spans="1:7" ht="36" customHeight="1" x14ac:dyDescent="0.35">
      <c r="A598" s="128">
        <v>596</v>
      </c>
      <c r="B598" s="123" t="s">
        <v>6019</v>
      </c>
      <c r="C598" s="129" t="s">
        <v>1431</v>
      </c>
      <c r="D598" s="130" t="s">
        <v>63</v>
      </c>
      <c r="E598" s="123" t="s">
        <v>11</v>
      </c>
      <c r="F598" s="123" t="s">
        <v>1429</v>
      </c>
      <c r="G598" s="123">
        <v>53101367</v>
      </c>
    </row>
    <row r="599" spans="1:7" ht="36" customHeight="1" x14ac:dyDescent="0.35">
      <c r="A599" s="128">
        <v>597</v>
      </c>
      <c r="B599" s="123" t="s">
        <v>6020</v>
      </c>
      <c r="C599" s="129" t="s">
        <v>1431</v>
      </c>
      <c r="D599" s="130" t="s">
        <v>63</v>
      </c>
      <c r="E599" s="123" t="s">
        <v>11</v>
      </c>
      <c r="F599" s="123" t="s">
        <v>1429</v>
      </c>
      <c r="G599" s="123">
        <v>53101367</v>
      </c>
    </row>
    <row r="600" spans="1:7" ht="36" customHeight="1" x14ac:dyDescent="0.35">
      <c r="A600" s="128">
        <v>598</v>
      </c>
      <c r="B600" s="123" t="s">
        <v>6021</v>
      </c>
      <c r="C600" s="129" t="s">
        <v>5340</v>
      </c>
      <c r="D600" s="130" t="s">
        <v>63</v>
      </c>
      <c r="E600" s="123" t="s">
        <v>11</v>
      </c>
      <c r="F600" s="123" t="s">
        <v>1429</v>
      </c>
      <c r="G600" s="123">
        <v>53101367</v>
      </c>
    </row>
    <row r="601" spans="1:7" ht="36" customHeight="1" x14ac:dyDescent="0.35">
      <c r="A601" s="128">
        <v>599</v>
      </c>
      <c r="B601" s="123" t="s">
        <v>6022</v>
      </c>
      <c r="C601" s="129" t="s">
        <v>1431</v>
      </c>
      <c r="D601" s="130" t="s">
        <v>63</v>
      </c>
      <c r="E601" s="123" t="s">
        <v>34</v>
      </c>
      <c r="F601" s="123" t="s">
        <v>1429</v>
      </c>
      <c r="G601" s="123">
        <v>53101367</v>
      </c>
    </row>
    <row r="602" spans="1:7" ht="36" customHeight="1" x14ac:dyDescent="0.35">
      <c r="A602" s="128">
        <v>600</v>
      </c>
      <c r="B602" s="123" t="s">
        <v>6023</v>
      </c>
      <c r="C602" s="129" t="s">
        <v>1447</v>
      </c>
      <c r="D602" s="130" t="s">
        <v>63</v>
      </c>
      <c r="E602" s="123" t="s">
        <v>11</v>
      </c>
      <c r="F602" s="123" t="s">
        <v>1448</v>
      </c>
      <c r="G602" s="123">
        <v>53101368</v>
      </c>
    </row>
    <row r="603" spans="1:7" ht="36" customHeight="1" x14ac:dyDescent="0.35">
      <c r="A603" s="128">
        <v>601</v>
      </c>
      <c r="B603" s="123" t="s">
        <v>6024</v>
      </c>
      <c r="C603" s="129" t="s">
        <v>1447</v>
      </c>
      <c r="D603" s="130" t="s">
        <v>63</v>
      </c>
      <c r="E603" s="123" t="s">
        <v>11</v>
      </c>
      <c r="F603" s="123" t="s">
        <v>1448</v>
      </c>
      <c r="G603" s="123">
        <v>53101368</v>
      </c>
    </row>
    <row r="604" spans="1:7" ht="36" customHeight="1" x14ac:dyDescent="0.35">
      <c r="A604" s="128">
        <v>602</v>
      </c>
      <c r="B604" s="123" t="s">
        <v>6025</v>
      </c>
      <c r="C604" s="129" t="s">
        <v>1447</v>
      </c>
      <c r="D604" s="130" t="s">
        <v>63</v>
      </c>
      <c r="E604" s="123" t="s">
        <v>11</v>
      </c>
      <c r="F604" s="123" t="s">
        <v>1448</v>
      </c>
      <c r="G604" s="123">
        <v>53101368</v>
      </c>
    </row>
    <row r="605" spans="1:7" ht="36" customHeight="1" x14ac:dyDescent="0.35">
      <c r="A605" s="128">
        <v>603</v>
      </c>
      <c r="B605" s="123" t="s">
        <v>6026</v>
      </c>
      <c r="C605" s="129" t="s">
        <v>1447</v>
      </c>
      <c r="D605" s="130" t="s">
        <v>63</v>
      </c>
      <c r="E605" s="123" t="s">
        <v>11</v>
      </c>
      <c r="F605" s="123" t="s">
        <v>1448</v>
      </c>
      <c r="G605" s="123">
        <v>53101368</v>
      </c>
    </row>
    <row r="606" spans="1:7" ht="36" customHeight="1" x14ac:dyDescent="0.35">
      <c r="A606" s="128">
        <v>604</v>
      </c>
      <c r="B606" s="123" t="s">
        <v>6027</v>
      </c>
      <c r="C606" s="129" t="s">
        <v>1456</v>
      </c>
      <c r="D606" s="130" t="s">
        <v>57</v>
      </c>
      <c r="E606" s="123" t="s">
        <v>34</v>
      </c>
      <c r="F606" s="123" t="s">
        <v>1457</v>
      </c>
      <c r="G606" s="123">
        <v>53102855</v>
      </c>
    </row>
    <row r="607" spans="1:7" ht="36" customHeight="1" x14ac:dyDescent="0.35">
      <c r="A607" s="128">
        <v>605</v>
      </c>
      <c r="B607" s="123" t="s">
        <v>6028</v>
      </c>
      <c r="C607" s="129" t="s">
        <v>1459</v>
      </c>
      <c r="D607" s="130" t="s">
        <v>57</v>
      </c>
      <c r="E607" s="123" t="s">
        <v>34</v>
      </c>
      <c r="F607" s="123" t="s">
        <v>1460</v>
      </c>
      <c r="G607" s="123">
        <v>53104475</v>
      </c>
    </row>
    <row r="608" spans="1:7" ht="36" customHeight="1" x14ac:dyDescent="0.35">
      <c r="A608" s="128">
        <v>606</v>
      </c>
      <c r="B608" s="123" t="s">
        <v>6029</v>
      </c>
      <c r="C608" s="129" t="s">
        <v>5341</v>
      </c>
      <c r="D608" s="130" t="s">
        <v>10</v>
      </c>
      <c r="E608" s="123" t="s">
        <v>11</v>
      </c>
      <c r="F608" s="123" t="s">
        <v>1469</v>
      </c>
      <c r="G608" s="123">
        <v>53101239</v>
      </c>
    </row>
    <row r="609" spans="1:7" ht="36" customHeight="1" x14ac:dyDescent="0.35">
      <c r="A609" s="128">
        <v>607</v>
      </c>
      <c r="B609" s="123" t="s">
        <v>6030</v>
      </c>
      <c r="C609" s="129" t="s">
        <v>1471</v>
      </c>
      <c r="D609" s="130" t="s">
        <v>57</v>
      </c>
      <c r="E609" s="123" t="s">
        <v>34</v>
      </c>
      <c r="F609" s="123" t="s">
        <v>1472</v>
      </c>
      <c r="G609" s="123">
        <v>53104500</v>
      </c>
    </row>
    <row r="610" spans="1:7" ht="36" customHeight="1" x14ac:dyDescent="0.35">
      <c r="A610" s="128">
        <v>608</v>
      </c>
      <c r="B610" s="123" t="s">
        <v>6031</v>
      </c>
      <c r="C610" s="129" t="s">
        <v>1476</v>
      </c>
      <c r="D610" s="130" t="s">
        <v>57</v>
      </c>
      <c r="E610" s="123" t="s">
        <v>34</v>
      </c>
      <c r="F610" s="123" t="s">
        <v>1477</v>
      </c>
      <c r="G610" s="123">
        <v>53104501</v>
      </c>
    </row>
    <row r="611" spans="1:7" ht="36" customHeight="1" x14ac:dyDescent="0.35">
      <c r="A611" s="128">
        <v>609</v>
      </c>
      <c r="B611" s="123" t="s">
        <v>6032</v>
      </c>
      <c r="C611" s="129" t="s">
        <v>1481</v>
      </c>
      <c r="D611" s="130" t="s">
        <v>57</v>
      </c>
      <c r="E611" s="123" t="s">
        <v>34</v>
      </c>
      <c r="F611" s="123" t="s">
        <v>1482</v>
      </c>
      <c r="G611" s="123">
        <v>53104502</v>
      </c>
    </row>
    <row r="612" spans="1:7" ht="36" customHeight="1" x14ac:dyDescent="0.35">
      <c r="A612" s="128">
        <v>610</v>
      </c>
      <c r="B612" s="123" t="s">
        <v>6033</v>
      </c>
      <c r="C612" s="129" t="s">
        <v>1488</v>
      </c>
      <c r="D612" s="130" t="s">
        <v>57</v>
      </c>
      <c r="E612" s="123" t="s">
        <v>34</v>
      </c>
      <c r="F612" s="123" t="s">
        <v>1489</v>
      </c>
      <c r="G612" s="123">
        <v>53104520</v>
      </c>
    </row>
    <row r="613" spans="1:7" ht="36" customHeight="1" x14ac:dyDescent="0.35">
      <c r="A613" s="128">
        <v>611</v>
      </c>
      <c r="B613" s="123" t="s">
        <v>6034</v>
      </c>
      <c r="C613" s="129" t="s">
        <v>1497</v>
      </c>
      <c r="D613" s="130" t="s">
        <v>111</v>
      </c>
      <c r="E613" s="123" t="s">
        <v>34</v>
      </c>
      <c r="F613" s="123" t="s">
        <v>1498</v>
      </c>
      <c r="G613" s="123">
        <v>53102175</v>
      </c>
    </row>
    <row r="614" spans="1:7" ht="36" customHeight="1" x14ac:dyDescent="0.35">
      <c r="A614" s="128">
        <v>612</v>
      </c>
      <c r="B614" s="123" t="s">
        <v>6035</v>
      </c>
      <c r="C614" s="129" t="s">
        <v>1500</v>
      </c>
      <c r="D614" s="130" t="s">
        <v>111</v>
      </c>
      <c r="E614" s="123" t="s">
        <v>34</v>
      </c>
      <c r="F614" s="123" t="s">
        <v>1501</v>
      </c>
      <c r="G614" s="123">
        <v>53102176</v>
      </c>
    </row>
    <row r="615" spans="1:7" ht="36" customHeight="1" x14ac:dyDescent="0.35">
      <c r="A615" s="128">
        <v>613</v>
      </c>
      <c r="B615" s="123" t="s">
        <v>6036</v>
      </c>
      <c r="C615" s="129" t="s">
        <v>1503</v>
      </c>
      <c r="D615" s="130" t="s">
        <v>63</v>
      </c>
      <c r="E615" s="123" t="s">
        <v>11</v>
      </c>
      <c r="F615" s="123" t="s">
        <v>1504</v>
      </c>
      <c r="G615" s="123">
        <v>53101563</v>
      </c>
    </row>
    <row r="616" spans="1:7" ht="36" customHeight="1" x14ac:dyDescent="0.35">
      <c r="A616" s="128">
        <v>614</v>
      </c>
      <c r="B616" s="123" t="s">
        <v>6037</v>
      </c>
      <c r="C616" s="129" t="s">
        <v>1503</v>
      </c>
      <c r="D616" s="130" t="s">
        <v>63</v>
      </c>
      <c r="E616" s="123" t="s">
        <v>11</v>
      </c>
      <c r="F616" s="123" t="s">
        <v>1504</v>
      </c>
      <c r="G616" s="123">
        <v>53101563</v>
      </c>
    </row>
    <row r="617" spans="1:7" ht="36" customHeight="1" x14ac:dyDescent="0.35">
      <c r="A617" s="128">
        <v>615</v>
      </c>
      <c r="B617" s="123" t="s">
        <v>6038</v>
      </c>
      <c r="C617" s="129" t="s">
        <v>1503</v>
      </c>
      <c r="D617" s="130" t="s">
        <v>63</v>
      </c>
      <c r="E617" s="123" t="s">
        <v>11</v>
      </c>
      <c r="F617" s="123" t="s">
        <v>1504</v>
      </c>
      <c r="G617" s="123">
        <v>53101563</v>
      </c>
    </row>
    <row r="618" spans="1:7" ht="36" customHeight="1" x14ac:dyDescent="0.35">
      <c r="A618" s="128">
        <v>616</v>
      </c>
      <c r="B618" s="123" t="s">
        <v>6039</v>
      </c>
      <c r="C618" s="129" t="s">
        <v>5110</v>
      </c>
      <c r="D618" s="130" t="s">
        <v>111</v>
      </c>
      <c r="E618" s="123" t="s">
        <v>34</v>
      </c>
      <c r="F618" s="123" t="s">
        <v>54</v>
      </c>
      <c r="G618" s="123">
        <v>53100346</v>
      </c>
    </row>
    <row r="619" spans="1:7" ht="36" customHeight="1" x14ac:dyDescent="0.35">
      <c r="A619" s="128">
        <v>617</v>
      </c>
      <c r="B619" s="123" t="s">
        <v>6040</v>
      </c>
      <c r="C619" s="129" t="s">
        <v>1515</v>
      </c>
      <c r="D619" s="130" t="s">
        <v>111</v>
      </c>
      <c r="E619" s="123" t="s">
        <v>34</v>
      </c>
      <c r="F619" s="123" t="s">
        <v>1516</v>
      </c>
      <c r="G619" s="123">
        <v>53102165</v>
      </c>
    </row>
    <row r="620" spans="1:7" ht="36" customHeight="1" x14ac:dyDescent="0.35">
      <c r="A620" s="128">
        <v>618</v>
      </c>
      <c r="B620" s="123" t="s">
        <v>6041</v>
      </c>
      <c r="C620" s="129" t="s">
        <v>110</v>
      </c>
      <c r="D620" s="130" t="s">
        <v>53</v>
      </c>
      <c r="E620" s="123" t="s">
        <v>34</v>
      </c>
      <c r="F620" s="123" t="s">
        <v>54</v>
      </c>
      <c r="G620" s="123">
        <v>53100177</v>
      </c>
    </row>
    <row r="621" spans="1:7" ht="36" customHeight="1" x14ac:dyDescent="0.35">
      <c r="A621" s="128">
        <v>619</v>
      </c>
      <c r="B621" s="123" t="s">
        <v>6042</v>
      </c>
      <c r="C621" s="129" t="s">
        <v>5111</v>
      </c>
      <c r="D621" s="130" t="s">
        <v>111</v>
      </c>
      <c r="E621" s="123" t="s">
        <v>34</v>
      </c>
      <c r="F621" s="123" t="s">
        <v>54</v>
      </c>
      <c r="G621" s="123">
        <v>53100177</v>
      </c>
    </row>
    <row r="622" spans="1:7" ht="36" customHeight="1" x14ac:dyDescent="0.35">
      <c r="A622" s="128">
        <v>620</v>
      </c>
      <c r="B622" s="123" t="s">
        <v>6043</v>
      </c>
      <c r="C622" s="129" t="s">
        <v>110</v>
      </c>
      <c r="D622" s="130" t="s">
        <v>111</v>
      </c>
      <c r="E622" s="123" t="s">
        <v>34</v>
      </c>
      <c r="F622" s="123" t="s">
        <v>1522</v>
      </c>
      <c r="G622" s="123">
        <v>53100177</v>
      </c>
    </row>
    <row r="623" spans="1:7" ht="36" customHeight="1" x14ac:dyDescent="0.35">
      <c r="A623" s="128">
        <v>621</v>
      </c>
      <c r="B623" s="123" t="s">
        <v>6044</v>
      </c>
      <c r="C623" s="129" t="s">
        <v>110</v>
      </c>
      <c r="D623" s="130" t="s">
        <v>53</v>
      </c>
      <c r="E623" s="123" t="s">
        <v>34</v>
      </c>
      <c r="F623" s="123" t="s">
        <v>54</v>
      </c>
      <c r="G623" s="123">
        <v>53100177</v>
      </c>
    </row>
    <row r="624" spans="1:7" ht="36" customHeight="1" x14ac:dyDescent="0.35">
      <c r="A624" s="128">
        <v>622</v>
      </c>
      <c r="B624" s="123" t="s">
        <v>6045</v>
      </c>
      <c r="C624" s="129" t="s">
        <v>5112</v>
      </c>
      <c r="D624" s="130" t="s">
        <v>10</v>
      </c>
      <c r="E624" s="123" t="s">
        <v>11</v>
      </c>
      <c r="F624" s="123" t="s">
        <v>54</v>
      </c>
      <c r="G624" s="123">
        <v>53100153</v>
      </c>
    </row>
    <row r="625" spans="1:7" ht="36" customHeight="1" x14ac:dyDescent="0.35">
      <c r="A625" s="128">
        <v>623</v>
      </c>
      <c r="B625" s="123" t="s">
        <v>6046</v>
      </c>
      <c r="C625" s="129" t="s">
        <v>1524</v>
      </c>
      <c r="D625" s="130" t="s">
        <v>63</v>
      </c>
      <c r="E625" s="123" t="s">
        <v>11</v>
      </c>
      <c r="F625" s="123" t="s">
        <v>1525</v>
      </c>
      <c r="G625" s="123">
        <v>53101581</v>
      </c>
    </row>
    <row r="626" spans="1:7" ht="36" customHeight="1" x14ac:dyDescent="0.35">
      <c r="A626" s="128">
        <v>624</v>
      </c>
      <c r="B626" s="123" t="s">
        <v>6047</v>
      </c>
      <c r="C626" s="129" t="s">
        <v>1524</v>
      </c>
      <c r="D626" s="130" t="s">
        <v>63</v>
      </c>
      <c r="E626" s="123" t="s">
        <v>11</v>
      </c>
      <c r="F626" s="123" t="s">
        <v>1525</v>
      </c>
      <c r="G626" s="123">
        <v>53101581</v>
      </c>
    </row>
    <row r="627" spans="1:7" ht="36" customHeight="1" x14ac:dyDescent="0.35">
      <c r="A627" s="128">
        <v>625</v>
      </c>
      <c r="B627" s="123" t="s">
        <v>6048</v>
      </c>
      <c r="C627" s="129" t="s">
        <v>1524</v>
      </c>
      <c r="D627" s="130" t="s">
        <v>63</v>
      </c>
      <c r="E627" s="123" t="s">
        <v>11</v>
      </c>
      <c r="F627" s="123" t="s">
        <v>1525</v>
      </c>
      <c r="G627" s="123">
        <v>53101581</v>
      </c>
    </row>
    <row r="628" spans="1:7" ht="36" customHeight="1" x14ac:dyDescent="0.35">
      <c r="A628" s="128">
        <v>626</v>
      </c>
      <c r="B628" s="123" t="s">
        <v>6049</v>
      </c>
      <c r="C628" s="129" t="s">
        <v>1530</v>
      </c>
      <c r="D628" s="130" t="s">
        <v>63</v>
      </c>
      <c r="E628" s="123" t="s">
        <v>11</v>
      </c>
      <c r="F628" s="123" t="s">
        <v>1531</v>
      </c>
      <c r="G628" s="123">
        <v>53101585</v>
      </c>
    </row>
    <row r="629" spans="1:7" ht="36" customHeight="1" x14ac:dyDescent="0.35">
      <c r="A629" s="128">
        <v>627</v>
      </c>
      <c r="B629" s="123" t="s">
        <v>6050</v>
      </c>
      <c r="C629" s="129" t="s">
        <v>1530</v>
      </c>
      <c r="D629" s="130" t="s">
        <v>63</v>
      </c>
      <c r="E629" s="123" t="s">
        <v>11</v>
      </c>
      <c r="F629" s="123" t="s">
        <v>1531</v>
      </c>
      <c r="G629" s="123">
        <v>53101585</v>
      </c>
    </row>
    <row r="630" spans="1:7" ht="36" customHeight="1" x14ac:dyDescent="0.35">
      <c r="A630" s="128">
        <v>628</v>
      </c>
      <c r="B630" s="123" t="s">
        <v>6051</v>
      </c>
      <c r="C630" s="129" t="s">
        <v>1530</v>
      </c>
      <c r="D630" s="130" t="s">
        <v>63</v>
      </c>
      <c r="E630" s="123" t="s">
        <v>11</v>
      </c>
      <c r="F630" s="123" t="s">
        <v>1531</v>
      </c>
      <c r="G630" s="123">
        <v>53101585</v>
      </c>
    </row>
    <row r="631" spans="1:7" ht="36" customHeight="1" x14ac:dyDescent="0.35">
      <c r="A631" s="128">
        <v>629</v>
      </c>
      <c r="B631" s="123" t="s">
        <v>6052</v>
      </c>
      <c r="C631" s="129" t="s">
        <v>1530</v>
      </c>
      <c r="D631" s="130" t="s">
        <v>63</v>
      </c>
      <c r="E631" s="123" t="s">
        <v>11</v>
      </c>
      <c r="F631" s="123" t="s">
        <v>1531</v>
      </c>
      <c r="G631" s="123">
        <v>53101585</v>
      </c>
    </row>
    <row r="632" spans="1:7" ht="36" customHeight="1" x14ac:dyDescent="0.35">
      <c r="A632" s="128">
        <v>630</v>
      </c>
      <c r="B632" s="123" t="s">
        <v>6053</v>
      </c>
      <c r="C632" s="129" t="s">
        <v>1530</v>
      </c>
      <c r="D632" s="130" t="s">
        <v>63</v>
      </c>
      <c r="E632" s="123" t="s">
        <v>11</v>
      </c>
      <c r="F632" s="123" t="s">
        <v>1531</v>
      </c>
      <c r="G632" s="123">
        <v>53101585</v>
      </c>
    </row>
    <row r="633" spans="1:7" ht="36" customHeight="1" x14ac:dyDescent="0.35">
      <c r="A633" s="128">
        <v>631</v>
      </c>
      <c r="B633" s="123" t="s">
        <v>6054</v>
      </c>
      <c r="C633" s="129" t="s">
        <v>1538</v>
      </c>
      <c r="D633" s="130" t="s">
        <v>63</v>
      </c>
      <c r="E633" s="123" t="s">
        <v>11</v>
      </c>
      <c r="F633" s="123" t="s">
        <v>1539</v>
      </c>
      <c r="G633" s="123">
        <v>53101587</v>
      </c>
    </row>
    <row r="634" spans="1:7" ht="36" customHeight="1" x14ac:dyDescent="0.35">
      <c r="A634" s="128">
        <v>632</v>
      </c>
      <c r="B634" s="123" t="s">
        <v>6055</v>
      </c>
      <c r="C634" s="129" t="s">
        <v>1541</v>
      </c>
      <c r="D634" s="130" t="s">
        <v>63</v>
      </c>
      <c r="E634" s="123" t="s">
        <v>11</v>
      </c>
      <c r="F634" s="123" t="s">
        <v>1539</v>
      </c>
      <c r="G634" s="123">
        <v>53101587</v>
      </c>
    </row>
    <row r="635" spans="1:7" ht="36" customHeight="1" x14ac:dyDescent="0.35">
      <c r="A635" s="128">
        <v>633</v>
      </c>
      <c r="B635" s="123" t="s">
        <v>6056</v>
      </c>
      <c r="C635" s="129" t="s">
        <v>1541</v>
      </c>
      <c r="D635" s="130" t="s">
        <v>63</v>
      </c>
      <c r="E635" s="123" t="s">
        <v>11</v>
      </c>
      <c r="F635" s="123" t="s">
        <v>1539</v>
      </c>
      <c r="G635" s="123">
        <v>53101587</v>
      </c>
    </row>
    <row r="636" spans="1:7" ht="36" customHeight="1" x14ac:dyDescent="0.35">
      <c r="A636" s="128">
        <v>634</v>
      </c>
      <c r="B636" s="123" t="s">
        <v>6057</v>
      </c>
      <c r="C636" s="129" t="s">
        <v>1538</v>
      </c>
      <c r="D636" s="130" t="s">
        <v>63</v>
      </c>
      <c r="E636" s="123" t="s">
        <v>11</v>
      </c>
      <c r="F636" s="123" t="s">
        <v>1539</v>
      </c>
      <c r="G636" s="123">
        <v>53101587</v>
      </c>
    </row>
    <row r="637" spans="1:7" ht="36" customHeight="1" x14ac:dyDescent="0.35">
      <c r="A637" s="128">
        <v>635</v>
      </c>
      <c r="B637" s="123" t="s">
        <v>6058</v>
      </c>
      <c r="C637" s="129" t="s">
        <v>1541</v>
      </c>
      <c r="D637" s="130" t="s">
        <v>63</v>
      </c>
      <c r="E637" s="123" t="s">
        <v>11</v>
      </c>
      <c r="F637" s="123" t="s">
        <v>1539</v>
      </c>
      <c r="G637" s="123">
        <v>53101587</v>
      </c>
    </row>
    <row r="638" spans="1:7" ht="36" customHeight="1" x14ac:dyDescent="0.35">
      <c r="A638" s="128">
        <v>636</v>
      </c>
      <c r="B638" s="123" t="s">
        <v>6059</v>
      </c>
      <c r="C638" s="129" t="s">
        <v>1541</v>
      </c>
      <c r="D638" s="130" t="s">
        <v>63</v>
      </c>
      <c r="E638" s="123" t="s">
        <v>11</v>
      </c>
      <c r="F638" s="123" t="s">
        <v>1539</v>
      </c>
      <c r="G638" s="123">
        <v>53101587</v>
      </c>
    </row>
    <row r="639" spans="1:7" ht="36" customHeight="1" x14ac:dyDescent="0.35">
      <c r="A639" s="128">
        <v>637</v>
      </c>
      <c r="B639" s="123" t="s">
        <v>6060</v>
      </c>
      <c r="C639" s="129" t="s">
        <v>1538</v>
      </c>
      <c r="D639" s="130" t="s">
        <v>63</v>
      </c>
      <c r="E639" s="123" t="s">
        <v>11</v>
      </c>
      <c r="F639" s="123" t="s">
        <v>1539</v>
      </c>
      <c r="G639" s="123">
        <v>53101587</v>
      </c>
    </row>
    <row r="640" spans="1:7" ht="36" customHeight="1" x14ac:dyDescent="0.35">
      <c r="A640" s="128">
        <v>638</v>
      </c>
      <c r="B640" s="123" t="s">
        <v>6061</v>
      </c>
      <c r="C640" s="129" t="s">
        <v>1541</v>
      </c>
      <c r="D640" s="130" t="s">
        <v>63</v>
      </c>
      <c r="E640" s="123" t="s">
        <v>11</v>
      </c>
      <c r="F640" s="123" t="s">
        <v>1539</v>
      </c>
      <c r="G640" s="123">
        <v>53101587</v>
      </c>
    </row>
    <row r="641" spans="1:7" ht="36" customHeight="1" x14ac:dyDescent="0.35">
      <c r="A641" s="128">
        <v>639</v>
      </c>
      <c r="B641" s="123" t="s">
        <v>6062</v>
      </c>
      <c r="C641" s="129" t="s">
        <v>5342</v>
      </c>
      <c r="D641" s="130" t="s">
        <v>63</v>
      </c>
      <c r="E641" s="123" t="s">
        <v>11</v>
      </c>
      <c r="F641" s="123" t="s">
        <v>1539</v>
      </c>
      <c r="G641" s="123">
        <v>53101587</v>
      </c>
    </row>
    <row r="642" spans="1:7" ht="36" customHeight="1" x14ac:dyDescent="0.35">
      <c r="A642" s="128">
        <v>640</v>
      </c>
      <c r="B642" s="123" t="s">
        <v>6063</v>
      </c>
      <c r="C642" s="129" t="s">
        <v>1538</v>
      </c>
      <c r="D642" s="130" t="s">
        <v>63</v>
      </c>
      <c r="E642" s="123" t="s">
        <v>11</v>
      </c>
      <c r="F642" s="123" t="s">
        <v>1539</v>
      </c>
      <c r="G642" s="123">
        <v>53101587</v>
      </c>
    </row>
    <row r="643" spans="1:7" ht="36" customHeight="1" x14ac:dyDescent="0.35">
      <c r="A643" s="128">
        <v>641</v>
      </c>
      <c r="B643" s="123" t="s">
        <v>6064</v>
      </c>
      <c r="C643" s="129" t="s">
        <v>1541</v>
      </c>
      <c r="D643" s="130" t="s">
        <v>63</v>
      </c>
      <c r="E643" s="123" t="s">
        <v>11</v>
      </c>
      <c r="F643" s="123" t="s">
        <v>1539</v>
      </c>
      <c r="G643" s="123">
        <v>53101587</v>
      </c>
    </row>
    <row r="644" spans="1:7" ht="36" customHeight="1" x14ac:dyDescent="0.35">
      <c r="A644" s="128">
        <v>642</v>
      </c>
      <c r="B644" s="123" t="s">
        <v>6065</v>
      </c>
      <c r="C644" s="129" t="s">
        <v>1558</v>
      </c>
      <c r="D644" s="130" t="s">
        <v>10</v>
      </c>
      <c r="E644" s="123" t="s">
        <v>11</v>
      </c>
      <c r="F644" s="123" t="s">
        <v>1559</v>
      </c>
      <c r="G644" s="123">
        <v>53101145</v>
      </c>
    </row>
    <row r="645" spans="1:7" ht="36" customHeight="1" x14ac:dyDescent="0.35">
      <c r="A645" s="128">
        <v>643</v>
      </c>
      <c r="B645" s="123" t="s">
        <v>6066</v>
      </c>
      <c r="C645" s="129" t="s">
        <v>1558</v>
      </c>
      <c r="D645" s="130" t="s">
        <v>10</v>
      </c>
      <c r="E645" s="123" t="s">
        <v>11</v>
      </c>
      <c r="F645" s="123" t="s">
        <v>1559</v>
      </c>
      <c r="G645" s="123">
        <v>53101145</v>
      </c>
    </row>
    <row r="646" spans="1:7" ht="36" customHeight="1" x14ac:dyDescent="0.35">
      <c r="A646" s="128">
        <v>644</v>
      </c>
      <c r="B646" s="123" t="s">
        <v>6067</v>
      </c>
      <c r="C646" s="129" t="s">
        <v>1558</v>
      </c>
      <c r="D646" s="130" t="s">
        <v>10</v>
      </c>
      <c r="E646" s="123" t="s">
        <v>11</v>
      </c>
      <c r="F646" s="123" t="s">
        <v>1559</v>
      </c>
      <c r="G646" s="123">
        <v>53101145</v>
      </c>
    </row>
    <row r="647" spans="1:7" ht="36" customHeight="1" x14ac:dyDescent="0.35">
      <c r="A647" s="128">
        <v>645</v>
      </c>
      <c r="B647" s="123" t="s">
        <v>6068</v>
      </c>
      <c r="C647" s="129" t="s">
        <v>1558</v>
      </c>
      <c r="D647" s="130" t="s">
        <v>10</v>
      </c>
      <c r="E647" s="123" t="s">
        <v>11</v>
      </c>
      <c r="F647" s="123" t="s">
        <v>1559</v>
      </c>
      <c r="G647" s="123">
        <v>53101145</v>
      </c>
    </row>
    <row r="648" spans="1:7" ht="36" customHeight="1" x14ac:dyDescent="0.35">
      <c r="A648" s="128">
        <v>646</v>
      </c>
      <c r="B648" s="123" t="s">
        <v>6069</v>
      </c>
      <c r="C648" s="129" t="s">
        <v>1558</v>
      </c>
      <c r="D648" s="130" t="s">
        <v>10</v>
      </c>
      <c r="E648" s="123" t="s">
        <v>11</v>
      </c>
      <c r="F648" s="123" t="s">
        <v>1559</v>
      </c>
      <c r="G648" s="123">
        <v>53101145</v>
      </c>
    </row>
    <row r="649" spans="1:7" ht="36" customHeight="1" x14ac:dyDescent="0.35">
      <c r="A649" s="128">
        <v>647</v>
      </c>
      <c r="B649" s="123" t="s">
        <v>6070</v>
      </c>
      <c r="C649" s="129" t="s">
        <v>1569</v>
      </c>
      <c r="D649" s="130" t="s">
        <v>63</v>
      </c>
      <c r="E649" s="123" t="s">
        <v>11</v>
      </c>
      <c r="F649" s="123" t="s">
        <v>1570</v>
      </c>
      <c r="G649" s="123">
        <v>53101588</v>
      </c>
    </row>
    <row r="650" spans="1:7" ht="36" customHeight="1" x14ac:dyDescent="0.35">
      <c r="A650" s="128">
        <v>648</v>
      </c>
      <c r="B650" s="123" t="s">
        <v>6071</v>
      </c>
      <c r="C650" s="129" t="s">
        <v>1569</v>
      </c>
      <c r="D650" s="130" t="s">
        <v>63</v>
      </c>
      <c r="E650" s="123" t="s">
        <v>11</v>
      </c>
      <c r="F650" s="123" t="s">
        <v>1570</v>
      </c>
      <c r="G650" s="123">
        <v>53101588</v>
      </c>
    </row>
    <row r="651" spans="1:7" ht="36" customHeight="1" x14ac:dyDescent="0.35">
      <c r="A651" s="128">
        <v>649</v>
      </c>
      <c r="B651" s="123" t="s">
        <v>6072</v>
      </c>
      <c r="C651" s="129" t="s">
        <v>1569</v>
      </c>
      <c r="D651" s="130" t="s">
        <v>63</v>
      </c>
      <c r="E651" s="123" t="s">
        <v>11</v>
      </c>
      <c r="F651" s="123" t="s">
        <v>1570</v>
      </c>
      <c r="G651" s="123">
        <v>53101588</v>
      </c>
    </row>
    <row r="652" spans="1:7" ht="36" customHeight="1" x14ac:dyDescent="0.35">
      <c r="A652" s="128">
        <v>650</v>
      </c>
      <c r="B652" s="123" t="s">
        <v>6073</v>
      </c>
      <c r="C652" s="129" t="s">
        <v>1569</v>
      </c>
      <c r="D652" s="130" t="s">
        <v>63</v>
      </c>
      <c r="E652" s="123" t="s">
        <v>11</v>
      </c>
      <c r="F652" s="123" t="s">
        <v>1570</v>
      </c>
      <c r="G652" s="123">
        <v>53101588</v>
      </c>
    </row>
    <row r="653" spans="1:7" ht="36" customHeight="1" x14ac:dyDescent="0.35">
      <c r="A653" s="128">
        <v>651</v>
      </c>
      <c r="B653" s="123" t="s">
        <v>6074</v>
      </c>
      <c r="C653" s="129" t="s">
        <v>1577</v>
      </c>
      <c r="D653" s="130" t="s">
        <v>63</v>
      </c>
      <c r="E653" s="123" t="s">
        <v>34</v>
      </c>
      <c r="F653" s="123" t="s">
        <v>1578</v>
      </c>
      <c r="G653" s="123">
        <v>53101589</v>
      </c>
    </row>
    <row r="654" spans="1:7" ht="36" customHeight="1" x14ac:dyDescent="0.35">
      <c r="A654" s="128">
        <v>652</v>
      </c>
      <c r="B654" s="123" t="s">
        <v>6075</v>
      </c>
      <c r="C654" s="129" t="s">
        <v>1580</v>
      </c>
      <c r="D654" s="130" t="s">
        <v>63</v>
      </c>
      <c r="E654" s="123" t="s">
        <v>11</v>
      </c>
      <c r="F654" s="123" t="s">
        <v>1581</v>
      </c>
      <c r="G654" s="123">
        <v>53101566</v>
      </c>
    </row>
    <row r="655" spans="1:7" ht="36" customHeight="1" x14ac:dyDescent="0.35">
      <c r="A655" s="128">
        <v>653</v>
      </c>
      <c r="B655" s="123" t="s">
        <v>6076</v>
      </c>
      <c r="C655" s="129" t="s">
        <v>1583</v>
      </c>
      <c r="D655" s="130" t="s">
        <v>63</v>
      </c>
      <c r="E655" s="123" t="s">
        <v>11</v>
      </c>
      <c r="F655" s="123" t="s">
        <v>1581</v>
      </c>
      <c r="G655" s="123">
        <v>53101566</v>
      </c>
    </row>
    <row r="656" spans="1:7" ht="36" customHeight="1" x14ac:dyDescent="0.35">
      <c r="A656" s="128">
        <v>654</v>
      </c>
      <c r="B656" s="123" t="s">
        <v>6077</v>
      </c>
      <c r="C656" s="129" t="s">
        <v>1580</v>
      </c>
      <c r="D656" s="130" t="s">
        <v>63</v>
      </c>
      <c r="E656" s="123" t="s">
        <v>11</v>
      </c>
      <c r="F656" s="123" t="s">
        <v>1581</v>
      </c>
      <c r="G656" s="123">
        <v>53101566</v>
      </c>
    </row>
    <row r="657" spans="1:7" ht="36" customHeight="1" x14ac:dyDescent="0.35">
      <c r="A657" s="128">
        <v>655</v>
      </c>
      <c r="B657" s="123" t="s">
        <v>6078</v>
      </c>
      <c r="C657" s="129" t="s">
        <v>5343</v>
      </c>
      <c r="D657" s="130" t="s">
        <v>63</v>
      </c>
      <c r="E657" s="123" t="s">
        <v>11</v>
      </c>
      <c r="F657" s="123" t="s">
        <v>1581</v>
      </c>
      <c r="G657" s="123">
        <v>53101566</v>
      </c>
    </row>
    <row r="658" spans="1:7" ht="36" customHeight="1" x14ac:dyDescent="0.35">
      <c r="A658" s="128">
        <v>656</v>
      </c>
      <c r="B658" s="123" t="s">
        <v>6079</v>
      </c>
      <c r="C658" s="129" t="s">
        <v>1580</v>
      </c>
      <c r="D658" s="130" t="s">
        <v>63</v>
      </c>
      <c r="E658" s="123" t="s">
        <v>11</v>
      </c>
      <c r="F658" s="123" t="s">
        <v>1581</v>
      </c>
      <c r="G658" s="123">
        <v>53101566</v>
      </c>
    </row>
    <row r="659" spans="1:7" ht="36" customHeight="1" x14ac:dyDescent="0.35">
      <c r="A659" s="128">
        <v>657</v>
      </c>
      <c r="B659" s="123" t="s">
        <v>6080</v>
      </c>
      <c r="C659" s="129" t="s">
        <v>1602</v>
      </c>
      <c r="D659" s="130" t="s">
        <v>63</v>
      </c>
      <c r="E659" s="123" t="s">
        <v>11</v>
      </c>
      <c r="F659" s="123" t="s">
        <v>1603</v>
      </c>
      <c r="G659" s="123">
        <v>53101573</v>
      </c>
    </row>
    <row r="660" spans="1:7" ht="36" customHeight="1" x14ac:dyDescent="0.35">
      <c r="A660" s="128">
        <v>658</v>
      </c>
      <c r="B660" s="123" t="s">
        <v>6081</v>
      </c>
      <c r="C660" s="129" t="s">
        <v>1602</v>
      </c>
      <c r="D660" s="130" t="s">
        <v>63</v>
      </c>
      <c r="E660" s="123" t="s">
        <v>11</v>
      </c>
      <c r="F660" s="123" t="s">
        <v>1603</v>
      </c>
      <c r="G660" s="123">
        <v>53101573</v>
      </c>
    </row>
    <row r="661" spans="1:7" ht="36" customHeight="1" x14ac:dyDescent="0.35">
      <c r="A661" s="128">
        <v>659</v>
      </c>
      <c r="B661" s="123" t="s">
        <v>6082</v>
      </c>
      <c r="C661" s="129" t="s">
        <v>1606</v>
      </c>
      <c r="D661" s="130" t="s">
        <v>63</v>
      </c>
      <c r="E661" s="123" t="s">
        <v>11</v>
      </c>
      <c r="F661" s="123" t="s">
        <v>1607</v>
      </c>
      <c r="G661" s="123">
        <v>53101468</v>
      </c>
    </row>
    <row r="662" spans="1:7" ht="36" customHeight="1" x14ac:dyDescent="0.35">
      <c r="A662" s="128">
        <v>660</v>
      </c>
      <c r="B662" s="123" t="s">
        <v>6083</v>
      </c>
      <c r="C662" s="129" t="s">
        <v>1606</v>
      </c>
      <c r="D662" s="130" t="s">
        <v>63</v>
      </c>
      <c r="E662" s="123" t="s">
        <v>11</v>
      </c>
      <c r="F662" s="123" t="s">
        <v>1607</v>
      </c>
      <c r="G662" s="123">
        <v>53101468</v>
      </c>
    </row>
    <row r="663" spans="1:7" ht="36" customHeight="1" x14ac:dyDescent="0.35">
      <c r="A663" s="128">
        <v>661</v>
      </c>
      <c r="B663" s="123" t="s">
        <v>6084</v>
      </c>
      <c r="C663" s="129" t="s">
        <v>1606</v>
      </c>
      <c r="D663" s="130" t="s">
        <v>63</v>
      </c>
      <c r="E663" s="123" t="s">
        <v>11</v>
      </c>
      <c r="F663" s="123" t="s">
        <v>1607</v>
      </c>
      <c r="G663" s="123">
        <v>53101468</v>
      </c>
    </row>
    <row r="664" spans="1:7" ht="36" customHeight="1" x14ac:dyDescent="0.35">
      <c r="A664" s="128">
        <v>662</v>
      </c>
      <c r="B664" s="123" t="s">
        <v>6085</v>
      </c>
      <c r="C664" s="129" t="s">
        <v>1606</v>
      </c>
      <c r="D664" s="130" t="s">
        <v>63</v>
      </c>
      <c r="E664" s="123" t="s">
        <v>11</v>
      </c>
      <c r="F664" s="123" t="s">
        <v>1607</v>
      </c>
      <c r="G664" s="123">
        <v>53101468</v>
      </c>
    </row>
    <row r="665" spans="1:7" ht="36" customHeight="1" x14ac:dyDescent="0.35">
      <c r="A665" s="128">
        <v>663</v>
      </c>
      <c r="B665" s="123" t="s">
        <v>6086</v>
      </c>
      <c r="C665" s="129" t="s">
        <v>1606</v>
      </c>
      <c r="D665" s="130" t="s">
        <v>63</v>
      </c>
      <c r="E665" s="123" t="s">
        <v>11</v>
      </c>
      <c r="F665" s="123" t="s">
        <v>1607</v>
      </c>
      <c r="G665" s="123">
        <v>53101468</v>
      </c>
    </row>
    <row r="666" spans="1:7" ht="36" customHeight="1" x14ac:dyDescent="0.35">
      <c r="A666" s="128">
        <v>664</v>
      </c>
      <c r="B666" s="123" t="s">
        <v>6087</v>
      </c>
      <c r="C666" s="129" t="s">
        <v>1618</v>
      </c>
      <c r="D666" s="130" t="s">
        <v>63</v>
      </c>
      <c r="E666" s="123" t="s">
        <v>11</v>
      </c>
      <c r="F666" s="123" t="s">
        <v>1619</v>
      </c>
      <c r="G666" s="123">
        <v>53101469</v>
      </c>
    </row>
    <row r="667" spans="1:7" ht="36" customHeight="1" x14ac:dyDescent="0.35">
      <c r="A667" s="128">
        <v>665</v>
      </c>
      <c r="B667" s="123" t="s">
        <v>6088</v>
      </c>
      <c r="C667" s="129" t="s">
        <v>1618</v>
      </c>
      <c r="D667" s="130" t="s">
        <v>63</v>
      </c>
      <c r="E667" s="123" t="s">
        <v>11</v>
      </c>
      <c r="F667" s="123" t="s">
        <v>1607</v>
      </c>
      <c r="G667" s="123">
        <v>53101469</v>
      </c>
    </row>
    <row r="668" spans="1:7" ht="36" customHeight="1" x14ac:dyDescent="0.35">
      <c r="A668" s="128">
        <v>666</v>
      </c>
      <c r="B668" s="123" t="s">
        <v>6089</v>
      </c>
      <c r="C668" s="129" t="s">
        <v>1618</v>
      </c>
      <c r="D668" s="130" t="s">
        <v>63</v>
      </c>
      <c r="E668" s="123" t="s">
        <v>11</v>
      </c>
      <c r="F668" s="123" t="s">
        <v>1619</v>
      </c>
      <c r="G668" s="123">
        <v>53101469</v>
      </c>
    </row>
    <row r="669" spans="1:7" ht="36" customHeight="1" x14ac:dyDescent="0.35">
      <c r="A669" s="128">
        <v>667</v>
      </c>
      <c r="B669" s="123" t="s">
        <v>6090</v>
      </c>
      <c r="C669" s="129" t="s">
        <v>1618</v>
      </c>
      <c r="D669" s="130" t="s">
        <v>63</v>
      </c>
      <c r="E669" s="123" t="s">
        <v>11</v>
      </c>
      <c r="F669" s="123" t="s">
        <v>1619</v>
      </c>
      <c r="G669" s="123">
        <v>53101469</v>
      </c>
    </row>
    <row r="670" spans="1:7" ht="36" customHeight="1" x14ac:dyDescent="0.35">
      <c r="A670" s="128">
        <v>668</v>
      </c>
      <c r="B670" s="123" t="s">
        <v>6091</v>
      </c>
      <c r="C670" s="129" t="s">
        <v>1622</v>
      </c>
      <c r="D670" s="130" t="s">
        <v>53</v>
      </c>
      <c r="E670" s="123" t="s">
        <v>34</v>
      </c>
      <c r="F670" s="123" t="s">
        <v>54</v>
      </c>
      <c r="G670" s="123">
        <v>51900114</v>
      </c>
    </row>
    <row r="671" spans="1:7" ht="36" customHeight="1" x14ac:dyDescent="0.35">
      <c r="A671" s="128">
        <v>669</v>
      </c>
      <c r="B671" s="123" t="s">
        <v>6092</v>
      </c>
      <c r="C671" s="129" t="s">
        <v>1624</v>
      </c>
      <c r="D671" s="130" t="s">
        <v>53</v>
      </c>
      <c r="E671" s="123" t="s">
        <v>34</v>
      </c>
      <c r="F671" s="123" t="s">
        <v>54</v>
      </c>
      <c r="G671" s="123">
        <v>51900114</v>
      </c>
    </row>
    <row r="672" spans="1:7" ht="36" customHeight="1" x14ac:dyDescent="0.35">
      <c r="A672" s="128">
        <v>670</v>
      </c>
      <c r="B672" s="123" t="s">
        <v>6093</v>
      </c>
      <c r="C672" s="129" t="s">
        <v>1622</v>
      </c>
      <c r="D672" s="130" t="s">
        <v>899</v>
      </c>
      <c r="E672" s="123" t="s">
        <v>34</v>
      </c>
      <c r="F672" s="123" t="s">
        <v>122</v>
      </c>
      <c r="G672" s="123">
        <v>51900114</v>
      </c>
    </row>
    <row r="673" spans="1:7" ht="36" customHeight="1" x14ac:dyDescent="0.35">
      <c r="A673" s="128">
        <v>671</v>
      </c>
      <c r="B673" s="123" t="s">
        <v>6094</v>
      </c>
      <c r="C673" s="129" t="s">
        <v>1624</v>
      </c>
      <c r="D673" s="130" t="s">
        <v>899</v>
      </c>
      <c r="E673" s="123" t="s">
        <v>34</v>
      </c>
      <c r="F673" s="123" t="s">
        <v>122</v>
      </c>
      <c r="G673" s="123">
        <v>51900114</v>
      </c>
    </row>
    <row r="674" spans="1:7" ht="36" customHeight="1" x14ac:dyDescent="0.35">
      <c r="A674" s="128">
        <v>672</v>
      </c>
      <c r="B674" s="123" t="s">
        <v>6095</v>
      </c>
      <c r="C674" s="129" t="s">
        <v>1632</v>
      </c>
      <c r="D674" s="130" t="s">
        <v>10</v>
      </c>
      <c r="E674" s="123" t="s">
        <v>11</v>
      </c>
      <c r="F674" s="123" t="s">
        <v>1633</v>
      </c>
      <c r="G674" s="123">
        <v>53101242</v>
      </c>
    </row>
    <row r="675" spans="1:7" ht="36" customHeight="1" x14ac:dyDescent="0.35">
      <c r="A675" s="128">
        <v>673</v>
      </c>
      <c r="B675" s="123" t="s">
        <v>6096</v>
      </c>
      <c r="C675" s="129" t="s">
        <v>1632</v>
      </c>
      <c r="D675" s="130" t="s">
        <v>10</v>
      </c>
      <c r="E675" s="123" t="s">
        <v>11</v>
      </c>
      <c r="F675" s="123" t="s">
        <v>54</v>
      </c>
      <c r="G675" s="123">
        <v>53101242</v>
      </c>
    </row>
    <row r="676" spans="1:7" ht="36" customHeight="1" x14ac:dyDescent="0.35">
      <c r="A676" s="128">
        <v>674</v>
      </c>
      <c r="B676" s="123" t="s">
        <v>6097</v>
      </c>
      <c r="C676" s="129" t="s">
        <v>1632</v>
      </c>
      <c r="D676" s="130" t="s">
        <v>10</v>
      </c>
      <c r="E676" s="123" t="s">
        <v>11</v>
      </c>
      <c r="F676" s="123" t="s">
        <v>1633</v>
      </c>
      <c r="G676" s="123">
        <v>53101242</v>
      </c>
    </row>
    <row r="677" spans="1:7" ht="36" customHeight="1" x14ac:dyDescent="0.35">
      <c r="A677" s="128">
        <v>675</v>
      </c>
      <c r="B677" s="123" t="s">
        <v>6098</v>
      </c>
      <c r="C677" s="129" t="s">
        <v>1635</v>
      </c>
      <c r="D677" s="130" t="s">
        <v>10</v>
      </c>
      <c r="E677" s="123" t="s">
        <v>11</v>
      </c>
      <c r="F677" s="123" t="s">
        <v>1633</v>
      </c>
      <c r="G677" s="123">
        <v>53101242</v>
      </c>
    </row>
    <row r="678" spans="1:7" ht="36" customHeight="1" x14ac:dyDescent="0.35">
      <c r="A678" s="128">
        <v>676</v>
      </c>
      <c r="B678" s="123" t="s">
        <v>6099</v>
      </c>
      <c r="C678" s="129" t="s">
        <v>1641</v>
      </c>
      <c r="D678" s="130" t="s">
        <v>10</v>
      </c>
      <c r="E678" s="123" t="s">
        <v>11</v>
      </c>
      <c r="F678" s="123" t="s">
        <v>1642</v>
      </c>
      <c r="G678" s="123">
        <v>53101243</v>
      </c>
    </row>
    <row r="679" spans="1:7" ht="36" customHeight="1" x14ac:dyDescent="0.35">
      <c r="A679" s="128">
        <v>677</v>
      </c>
      <c r="B679" s="123" t="s">
        <v>6100</v>
      </c>
      <c r="C679" s="129" t="s">
        <v>1641</v>
      </c>
      <c r="D679" s="130" t="s">
        <v>10</v>
      </c>
      <c r="E679" s="123" t="s">
        <v>11</v>
      </c>
      <c r="F679" s="123" t="s">
        <v>1642</v>
      </c>
      <c r="G679" s="123">
        <v>53101243</v>
      </c>
    </row>
    <row r="680" spans="1:7" ht="36" customHeight="1" x14ac:dyDescent="0.35">
      <c r="A680" s="128">
        <v>678</v>
      </c>
      <c r="B680" s="123" t="s">
        <v>6101</v>
      </c>
      <c r="C680" s="129" t="s">
        <v>1649</v>
      </c>
      <c r="D680" s="130" t="s">
        <v>57</v>
      </c>
      <c r="E680" s="123" t="s">
        <v>34</v>
      </c>
      <c r="F680" s="123" t="s">
        <v>1650</v>
      </c>
      <c r="G680" s="123">
        <v>53104555</v>
      </c>
    </row>
    <row r="681" spans="1:7" ht="36" customHeight="1" x14ac:dyDescent="0.35">
      <c r="A681" s="128">
        <v>679</v>
      </c>
      <c r="B681" s="123" t="s">
        <v>6102</v>
      </c>
      <c r="C681" s="129" t="s">
        <v>1652</v>
      </c>
      <c r="D681" s="130" t="s">
        <v>63</v>
      </c>
      <c r="E681" s="123" t="s">
        <v>11</v>
      </c>
      <c r="F681" s="123" t="s">
        <v>1653</v>
      </c>
      <c r="G681" s="123">
        <v>53101591</v>
      </c>
    </row>
    <row r="682" spans="1:7" ht="36" customHeight="1" x14ac:dyDescent="0.35">
      <c r="A682" s="128">
        <v>680</v>
      </c>
      <c r="B682" s="123" t="s">
        <v>6103</v>
      </c>
      <c r="C682" s="129" t="s">
        <v>1658</v>
      </c>
      <c r="D682" s="130" t="s">
        <v>57</v>
      </c>
      <c r="E682" s="123" t="s">
        <v>34</v>
      </c>
      <c r="F682" s="123" t="s">
        <v>1659</v>
      </c>
      <c r="G682" s="123">
        <v>53102289</v>
      </c>
    </row>
    <row r="683" spans="1:7" ht="36" customHeight="1" x14ac:dyDescent="0.35">
      <c r="A683" s="128">
        <v>681</v>
      </c>
      <c r="B683" s="123" t="s">
        <v>6104</v>
      </c>
      <c r="C683" s="129" t="s">
        <v>1661</v>
      </c>
      <c r="D683" s="130" t="s">
        <v>53</v>
      </c>
      <c r="E683" s="123" t="s">
        <v>34</v>
      </c>
      <c r="F683" s="123" t="s">
        <v>54</v>
      </c>
      <c r="G683" s="123">
        <v>56900609</v>
      </c>
    </row>
    <row r="684" spans="1:7" ht="36" customHeight="1" x14ac:dyDescent="0.35">
      <c r="A684" s="128">
        <v>682</v>
      </c>
      <c r="B684" s="123" t="s">
        <v>6105</v>
      </c>
      <c r="C684" s="129" t="s">
        <v>1663</v>
      </c>
      <c r="D684" s="130" t="s">
        <v>53</v>
      </c>
      <c r="E684" s="123" t="s">
        <v>34</v>
      </c>
      <c r="F684" s="123" t="s">
        <v>54</v>
      </c>
      <c r="G684" s="123">
        <v>56900609</v>
      </c>
    </row>
    <row r="685" spans="1:7" ht="36" customHeight="1" x14ac:dyDescent="0.35">
      <c r="A685" s="128">
        <v>683</v>
      </c>
      <c r="B685" s="123" t="s">
        <v>6106</v>
      </c>
      <c r="C685" s="129" t="s">
        <v>1665</v>
      </c>
      <c r="D685" s="130" t="s">
        <v>53</v>
      </c>
      <c r="E685" s="123" t="s">
        <v>34</v>
      </c>
      <c r="F685" s="123" t="s">
        <v>54</v>
      </c>
      <c r="G685" s="123">
        <v>56900609</v>
      </c>
    </row>
    <row r="686" spans="1:7" ht="36" customHeight="1" x14ac:dyDescent="0.35">
      <c r="A686" s="128">
        <v>684</v>
      </c>
      <c r="B686" s="123" t="s">
        <v>6107</v>
      </c>
      <c r="C686" s="129" t="s">
        <v>1667</v>
      </c>
      <c r="D686" s="130" t="s">
        <v>53</v>
      </c>
      <c r="E686" s="123" t="s">
        <v>34</v>
      </c>
      <c r="F686" s="123" t="s">
        <v>54</v>
      </c>
      <c r="G686" s="123">
        <v>56900609</v>
      </c>
    </row>
    <row r="687" spans="1:7" ht="36" customHeight="1" x14ac:dyDescent="0.35">
      <c r="A687" s="128">
        <v>685</v>
      </c>
      <c r="B687" s="123" t="s">
        <v>6108</v>
      </c>
      <c r="C687" s="129" t="s">
        <v>1669</v>
      </c>
      <c r="D687" s="130" t="s">
        <v>53</v>
      </c>
      <c r="E687" s="123" t="s">
        <v>34</v>
      </c>
      <c r="F687" s="123" t="s">
        <v>54</v>
      </c>
      <c r="G687" s="123">
        <v>56900609</v>
      </c>
    </row>
    <row r="688" spans="1:7" ht="36" customHeight="1" x14ac:dyDescent="0.35">
      <c r="A688" s="128">
        <v>686</v>
      </c>
      <c r="B688" s="123" t="s">
        <v>6109</v>
      </c>
      <c r="C688" s="129" t="s">
        <v>1669</v>
      </c>
      <c r="D688" s="130" t="s">
        <v>53</v>
      </c>
      <c r="E688" s="123" t="s">
        <v>34</v>
      </c>
      <c r="F688" s="123" t="s">
        <v>122</v>
      </c>
      <c r="G688" s="123">
        <v>56900609</v>
      </c>
    </row>
    <row r="689" spans="1:7" ht="36" customHeight="1" x14ac:dyDescent="0.35">
      <c r="A689" s="128">
        <v>687</v>
      </c>
      <c r="B689" s="123" t="s">
        <v>6110</v>
      </c>
      <c r="C689" s="129" t="s">
        <v>1672</v>
      </c>
      <c r="D689" s="130" t="s">
        <v>10</v>
      </c>
      <c r="E689" s="123" t="s">
        <v>11</v>
      </c>
      <c r="F689" s="123" t="s">
        <v>1673</v>
      </c>
      <c r="G689" s="123">
        <v>53101231</v>
      </c>
    </row>
    <row r="690" spans="1:7" ht="36" customHeight="1" x14ac:dyDescent="0.35">
      <c r="A690" s="128">
        <v>688</v>
      </c>
      <c r="B690" s="123" t="s">
        <v>6111</v>
      </c>
      <c r="C690" s="129" t="s">
        <v>1681</v>
      </c>
      <c r="D690" s="130" t="s">
        <v>57</v>
      </c>
      <c r="E690" s="123" t="s">
        <v>34</v>
      </c>
      <c r="F690" s="123" t="s">
        <v>1682</v>
      </c>
      <c r="G690" s="123">
        <v>53104562</v>
      </c>
    </row>
    <row r="691" spans="1:7" ht="36" customHeight="1" x14ac:dyDescent="0.35">
      <c r="A691" s="128">
        <v>689</v>
      </c>
      <c r="B691" s="123" t="s">
        <v>6112</v>
      </c>
      <c r="C691" s="129" t="s">
        <v>4935</v>
      </c>
      <c r="D691" s="130" t="s">
        <v>63</v>
      </c>
      <c r="E691" s="123" t="s">
        <v>11</v>
      </c>
      <c r="F691" s="123" t="s">
        <v>4949</v>
      </c>
      <c r="G691" s="123">
        <v>53101550</v>
      </c>
    </row>
    <row r="692" spans="1:7" ht="36" customHeight="1" x14ac:dyDescent="0.35">
      <c r="A692" s="128">
        <v>690</v>
      </c>
      <c r="B692" s="123" t="s">
        <v>6113</v>
      </c>
      <c r="C692" s="129" t="s">
        <v>1684</v>
      </c>
      <c r="D692" s="130" t="s">
        <v>111</v>
      </c>
      <c r="E692" s="123" t="s">
        <v>11</v>
      </c>
      <c r="F692" s="123" t="s">
        <v>1685</v>
      </c>
      <c r="G692" s="123">
        <v>53101602</v>
      </c>
    </row>
    <row r="693" spans="1:7" ht="36" customHeight="1" x14ac:dyDescent="0.35">
      <c r="A693" s="128">
        <v>691</v>
      </c>
      <c r="B693" s="123" t="s">
        <v>6114</v>
      </c>
      <c r="C693" s="129" t="s">
        <v>1687</v>
      </c>
      <c r="D693" s="130" t="s">
        <v>111</v>
      </c>
      <c r="E693" s="123" t="s">
        <v>11</v>
      </c>
      <c r="F693" s="123" t="s">
        <v>1685</v>
      </c>
      <c r="G693" s="123">
        <v>53101602</v>
      </c>
    </row>
    <row r="694" spans="1:7" ht="36" customHeight="1" x14ac:dyDescent="0.35">
      <c r="A694" s="128">
        <v>692</v>
      </c>
      <c r="B694" s="123" t="s">
        <v>6115</v>
      </c>
      <c r="C694" s="129" t="s">
        <v>1689</v>
      </c>
      <c r="D694" s="130" t="s">
        <v>111</v>
      </c>
      <c r="E694" s="123" t="s">
        <v>11</v>
      </c>
      <c r="F694" s="123" t="s">
        <v>1685</v>
      </c>
      <c r="G694" s="123">
        <v>53101602</v>
      </c>
    </row>
    <row r="695" spans="1:7" ht="36" customHeight="1" x14ac:dyDescent="0.35">
      <c r="A695" s="128">
        <v>693</v>
      </c>
      <c r="B695" s="123" t="s">
        <v>6116</v>
      </c>
      <c r="C695" s="129" t="s">
        <v>1684</v>
      </c>
      <c r="D695" s="130" t="s">
        <v>63</v>
      </c>
      <c r="E695" s="123" t="s">
        <v>11</v>
      </c>
      <c r="F695" s="123" t="s">
        <v>1685</v>
      </c>
      <c r="G695" s="123">
        <v>53101602</v>
      </c>
    </row>
    <row r="696" spans="1:7" ht="36" customHeight="1" x14ac:dyDescent="0.35">
      <c r="A696" s="128">
        <v>694</v>
      </c>
      <c r="B696" s="123" t="s">
        <v>6117</v>
      </c>
      <c r="C696" s="129" t="s">
        <v>1687</v>
      </c>
      <c r="D696" s="130" t="s">
        <v>63</v>
      </c>
      <c r="E696" s="123" t="s">
        <v>11</v>
      </c>
      <c r="F696" s="123" t="s">
        <v>1685</v>
      </c>
      <c r="G696" s="123">
        <v>53101602</v>
      </c>
    </row>
    <row r="697" spans="1:7" ht="36" customHeight="1" x14ac:dyDescent="0.35">
      <c r="A697" s="128">
        <v>695</v>
      </c>
      <c r="B697" s="123" t="s">
        <v>6118</v>
      </c>
      <c r="C697" s="129" t="s">
        <v>1694</v>
      </c>
      <c r="D697" s="130" t="s">
        <v>111</v>
      </c>
      <c r="E697" s="123" t="s">
        <v>11</v>
      </c>
      <c r="F697" s="123" t="s">
        <v>1685</v>
      </c>
      <c r="G697" s="123">
        <v>53101602</v>
      </c>
    </row>
    <row r="698" spans="1:7" ht="36" customHeight="1" x14ac:dyDescent="0.35">
      <c r="A698" s="128">
        <v>696</v>
      </c>
      <c r="B698" s="123" t="s">
        <v>6119</v>
      </c>
      <c r="C698" s="129" t="s">
        <v>1684</v>
      </c>
      <c r="D698" s="130" t="s">
        <v>63</v>
      </c>
      <c r="E698" s="123" t="s">
        <v>11</v>
      </c>
      <c r="F698" s="123" t="s">
        <v>1685</v>
      </c>
      <c r="G698" s="123">
        <v>53101602</v>
      </c>
    </row>
    <row r="699" spans="1:7" ht="36" customHeight="1" x14ac:dyDescent="0.35">
      <c r="A699" s="128">
        <v>697</v>
      </c>
      <c r="B699" s="123" t="s">
        <v>6120</v>
      </c>
      <c r="C699" s="129" t="s">
        <v>1687</v>
      </c>
      <c r="D699" s="130" t="s">
        <v>63</v>
      </c>
      <c r="E699" s="123" t="s">
        <v>11</v>
      </c>
      <c r="F699" s="123" t="s">
        <v>1685</v>
      </c>
      <c r="G699" s="123">
        <v>53101602</v>
      </c>
    </row>
    <row r="700" spans="1:7" ht="36" customHeight="1" x14ac:dyDescent="0.35">
      <c r="A700" s="128">
        <v>698</v>
      </c>
      <c r="B700" s="123" t="s">
        <v>6121</v>
      </c>
      <c r="C700" s="129" t="s">
        <v>1689</v>
      </c>
      <c r="D700" s="130" t="s">
        <v>63</v>
      </c>
      <c r="E700" s="123" t="s">
        <v>11</v>
      </c>
      <c r="F700" s="123" t="s">
        <v>1685</v>
      </c>
      <c r="G700" s="123">
        <v>53101602</v>
      </c>
    </row>
    <row r="701" spans="1:7" ht="36" customHeight="1" x14ac:dyDescent="0.35">
      <c r="A701" s="128">
        <v>699</v>
      </c>
      <c r="B701" s="123" t="s">
        <v>6122</v>
      </c>
      <c r="C701" s="129" t="s">
        <v>1699</v>
      </c>
      <c r="D701" s="130" t="s">
        <v>63</v>
      </c>
      <c r="E701" s="123" t="s">
        <v>11</v>
      </c>
      <c r="F701" s="123" t="s">
        <v>1700</v>
      </c>
      <c r="G701" s="123">
        <v>53101464</v>
      </c>
    </row>
    <row r="702" spans="1:7" ht="36" customHeight="1" x14ac:dyDescent="0.35">
      <c r="A702" s="128">
        <v>700</v>
      </c>
      <c r="B702" s="123" t="s">
        <v>6123</v>
      </c>
      <c r="C702" s="129" t="s">
        <v>1699</v>
      </c>
      <c r="D702" s="130" t="s">
        <v>63</v>
      </c>
      <c r="E702" s="123" t="s">
        <v>11</v>
      </c>
      <c r="F702" s="123" t="s">
        <v>1700</v>
      </c>
      <c r="G702" s="123">
        <v>53101464</v>
      </c>
    </row>
    <row r="703" spans="1:7" ht="36" customHeight="1" x14ac:dyDescent="0.35">
      <c r="A703" s="128">
        <v>701</v>
      </c>
      <c r="B703" s="123" t="s">
        <v>6124</v>
      </c>
      <c r="C703" s="129" t="s">
        <v>1705</v>
      </c>
      <c r="D703" s="130" t="s">
        <v>63</v>
      </c>
      <c r="E703" s="123" t="s">
        <v>11</v>
      </c>
      <c r="F703" s="123" t="s">
        <v>1700</v>
      </c>
      <c r="G703" s="123">
        <v>53101464</v>
      </c>
    </row>
    <row r="704" spans="1:7" ht="36" customHeight="1" x14ac:dyDescent="0.35">
      <c r="A704" s="128">
        <v>702</v>
      </c>
      <c r="B704" s="123" t="s">
        <v>6125</v>
      </c>
      <c r="C704" s="129" t="s">
        <v>1699</v>
      </c>
      <c r="D704" s="130" t="s">
        <v>63</v>
      </c>
      <c r="E704" s="123" t="s">
        <v>11</v>
      </c>
      <c r="F704" s="123" t="s">
        <v>1700</v>
      </c>
      <c r="G704" s="123">
        <v>53101464</v>
      </c>
    </row>
    <row r="705" spans="1:7" ht="36" customHeight="1" x14ac:dyDescent="0.35">
      <c r="A705" s="128">
        <v>703</v>
      </c>
      <c r="B705" s="123" t="s">
        <v>6126</v>
      </c>
      <c r="C705" s="129" t="s">
        <v>1699</v>
      </c>
      <c r="D705" s="130" t="s">
        <v>63</v>
      </c>
      <c r="E705" s="123" t="s">
        <v>11</v>
      </c>
      <c r="F705" s="123" t="s">
        <v>1700</v>
      </c>
      <c r="G705" s="123">
        <v>53101464</v>
      </c>
    </row>
    <row r="706" spans="1:7" ht="36" customHeight="1" x14ac:dyDescent="0.35">
      <c r="A706" s="128">
        <v>704</v>
      </c>
      <c r="B706" s="123" t="s">
        <v>6127</v>
      </c>
      <c r="C706" s="129" t="s">
        <v>1719</v>
      </c>
      <c r="D706" s="130" t="s">
        <v>57</v>
      </c>
      <c r="E706" s="123" t="s">
        <v>34</v>
      </c>
      <c r="F706" s="123" t="s">
        <v>1720</v>
      </c>
      <c r="G706" s="123">
        <v>53104563</v>
      </c>
    </row>
    <row r="707" spans="1:7" ht="36" customHeight="1" x14ac:dyDescent="0.35">
      <c r="A707" s="128">
        <v>705</v>
      </c>
      <c r="B707" s="123" t="s">
        <v>6128</v>
      </c>
      <c r="C707" s="129" t="s">
        <v>1722</v>
      </c>
      <c r="D707" s="130" t="s">
        <v>57</v>
      </c>
      <c r="E707" s="123" t="s">
        <v>34</v>
      </c>
      <c r="F707" s="123" t="s">
        <v>1723</v>
      </c>
      <c r="G707" s="123">
        <v>53104567</v>
      </c>
    </row>
    <row r="708" spans="1:7" ht="36" customHeight="1" x14ac:dyDescent="0.35">
      <c r="A708" s="128">
        <v>706</v>
      </c>
      <c r="B708" s="123" t="s">
        <v>6129</v>
      </c>
      <c r="C708" s="129" t="s">
        <v>1725</v>
      </c>
      <c r="D708" s="130" t="s">
        <v>57</v>
      </c>
      <c r="E708" s="123" t="s">
        <v>34</v>
      </c>
      <c r="F708" s="123" t="s">
        <v>1726</v>
      </c>
      <c r="G708" s="123">
        <v>53104568</v>
      </c>
    </row>
    <row r="709" spans="1:7" ht="36" customHeight="1" x14ac:dyDescent="0.35">
      <c r="A709" s="128">
        <v>707</v>
      </c>
      <c r="B709" s="123" t="s">
        <v>6130</v>
      </c>
      <c r="C709" s="129" t="s">
        <v>1731</v>
      </c>
      <c r="D709" s="130" t="s">
        <v>57</v>
      </c>
      <c r="E709" s="123" t="s">
        <v>34</v>
      </c>
      <c r="F709" s="123" t="s">
        <v>1732</v>
      </c>
      <c r="G709" s="123">
        <v>53104570</v>
      </c>
    </row>
    <row r="710" spans="1:7" ht="36" customHeight="1" x14ac:dyDescent="0.35">
      <c r="A710" s="128">
        <v>708</v>
      </c>
      <c r="B710" s="123" t="s">
        <v>6131</v>
      </c>
      <c r="C710" s="129" t="s">
        <v>1734</v>
      </c>
      <c r="D710" s="130" t="s">
        <v>57</v>
      </c>
      <c r="E710" s="123" t="s">
        <v>34</v>
      </c>
      <c r="F710" s="123" t="s">
        <v>1735</v>
      </c>
      <c r="G710" s="123">
        <v>53104571</v>
      </c>
    </row>
    <row r="711" spans="1:7" ht="36" customHeight="1" x14ac:dyDescent="0.35">
      <c r="A711" s="128">
        <v>709</v>
      </c>
      <c r="B711" s="123" t="s">
        <v>6132</v>
      </c>
      <c r="C711" s="129" t="s">
        <v>1737</v>
      </c>
      <c r="D711" s="130" t="s">
        <v>57</v>
      </c>
      <c r="E711" s="123" t="s">
        <v>34</v>
      </c>
      <c r="F711" s="123" t="s">
        <v>1738</v>
      </c>
      <c r="G711" s="123">
        <v>53104572</v>
      </c>
    </row>
    <row r="712" spans="1:7" ht="36" customHeight="1" x14ac:dyDescent="0.35">
      <c r="A712" s="128">
        <v>710</v>
      </c>
      <c r="B712" s="123" t="s">
        <v>6133</v>
      </c>
      <c r="C712" s="129" t="s">
        <v>1740</v>
      </c>
      <c r="D712" s="130" t="s">
        <v>57</v>
      </c>
      <c r="E712" s="123" t="s">
        <v>34</v>
      </c>
      <c r="F712" s="123" t="s">
        <v>1741</v>
      </c>
      <c r="G712" s="123">
        <v>53104573</v>
      </c>
    </row>
    <row r="713" spans="1:7" ht="36" customHeight="1" x14ac:dyDescent="0.35">
      <c r="A713" s="128">
        <v>711</v>
      </c>
      <c r="B713" s="123" t="s">
        <v>6134</v>
      </c>
      <c r="C713" s="129" t="s">
        <v>1749</v>
      </c>
      <c r="D713" s="130" t="s">
        <v>57</v>
      </c>
      <c r="E713" s="123" t="s">
        <v>34</v>
      </c>
      <c r="F713" s="123" t="s">
        <v>1750</v>
      </c>
      <c r="G713" s="123">
        <v>53104578</v>
      </c>
    </row>
    <row r="714" spans="1:7" ht="36" customHeight="1" x14ac:dyDescent="0.35">
      <c r="A714" s="128">
        <v>712</v>
      </c>
      <c r="B714" s="123" t="s">
        <v>6135</v>
      </c>
      <c r="C714" s="129" t="s">
        <v>1755</v>
      </c>
      <c r="D714" s="130" t="s">
        <v>57</v>
      </c>
      <c r="E714" s="123" t="s">
        <v>34</v>
      </c>
      <c r="F714" s="123" t="s">
        <v>1756</v>
      </c>
      <c r="G714" s="123">
        <v>53104586</v>
      </c>
    </row>
    <row r="715" spans="1:7" ht="36" customHeight="1" x14ac:dyDescent="0.35">
      <c r="A715" s="128">
        <v>713</v>
      </c>
      <c r="B715" s="123" t="s">
        <v>6136</v>
      </c>
      <c r="C715" s="129" t="s">
        <v>1758</v>
      </c>
      <c r="D715" s="130" t="s">
        <v>57</v>
      </c>
      <c r="E715" s="123" t="s">
        <v>34</v>
      </c>
      <c r="F715" s="123" t="s">
        <v>1759</v>
      </c>
      <c r="G715" s="123">
        <v>53104587</v>
      </c>
    </row>
    <row r="716" spans="1:7" ht="36" customHeight="1" x14ac:dyDescent="0.35">
      <c r="A716" s="128">
        <v>714</v>
      </c>
      <c r="B716" s="123" t="s">
        <v>6137</v>
      </c>
      <c r="C716" s="129" t="s">
        <v>1761</v>
      </c>
      <c r="D716" s="130" t="s">
        <v>57</v>
      </c>
      <c r="E716" s="123" t="s">
        <v>34</v>
      </c>
      <c r="F716" s="123" t="s">
        <v>1762</v>
      </c>
      <c r="G716" s="123">
        <v>53104588</v>
      </c>
    </row>
    <row r="717" spans="1:7" ht="36" customHeight="1" x14ac:dyDescent="0.35">
      <c r="A717" s="128">
        <v>715</v>
      </c>
      <c r="B717" s="123" t="s">
        <v>6138</v>
      </c>
      <c r="C717" s="129" t="s">
        <v>1764</v>
      </c>
      <c r="D717" s="130" t="s">
        <v>57</v>
      </c>
      <c r="E717" s="123" t="s">
        <v>34</v>
      </c>
      <c r="F717" s="123" t="s">
        <v>1765</v>
      </c>
      <c r="G717" s="123">
        <v>53104589</v>
      </c>
    </row>
    <row r="718" spans="1:7" ht="36" customHeight="1" x14ac:dyDescent="0.35">
      <c r="A718" s="128">
        <v>716</v>
      </c>
      <c r="B718" s="123" t="s">
        <v>6139</v>
      </c>
      <c r="C718" s="129" t="s">
        <v>1767</v>
      </c>
      <c r="D718" s="130" t="s">
        <v>57</v>
      </c>
      <c r="E718" s="123" t="s">
        <v>34</v>
      </c>
      <c r="F718" s="123" t="s">
        <v>1768</v>
      </c>
      <c r="G718" s="123">
        <v>53104590</v>
      </c>
    </row>
    <row r="719" spans="1:7" ht="36" customHeight="1" x14ac:dyDescent="0.35">
      <c r="A719" s="128">
        <v>717</v>
      </c>
      <c r="B719" s="123" t="s">
        <v>6140</v>
      </c>
      <c r="C719" s="129" t="s">
        <v>1776</v>
      </c>
      <c r="D719" s="130" t="s">
        <v>57</v>
      </c>
      <c r="E719" s="123" t="s">
        <v>34</v>
      </c>
      <c r="F719" s="123" t="s">
        <v>1777</v>
      </c>
      <c r="G719" s="123">
        <v>53104593</v>
      </c>
    </row>
    <row r="720" spans="1:7" ht="36" customHeight="1" x14ac:dyDescent="0.35">
      <c r="A720" s="128">
        <v>718</v>
      </c>
      <c r="B720" s="123" t="s">
        <v>6141</v>
      </c>
      <c r="C720" s="129" t="s">
        <v>1779</v>
      </c>
      <c r="D720" s="130" t="s">
        <v>57</v>
      </c>
      <c r="E720" s="123" t="s">
        <v>34</v>
      </c>
      <c r="F720" s="123" t="s">
        <v>1780</v>
      </c>
      <c r="G720" s="123">
        <v>53104600</v>
      </c>
    </row>
    <row r="721" spans="1:7" ht="36" customHeight="1" x14ac:dyDescent="0.35">
      <c r="A721" s="128">
        <v>719</v>
      </c>
      <c r="B721" s="123" t="s">
        <v>6142</v>
      </c>
      <c r="C721" s="129" t="s">
        <v>1782</v>
      </c>
      <c r="D721" s="130" t="s">
        <v>57</v>
      </c>
      <c r="E721" s="123" t="s">
        <v>34</v>
      </c>
      <c r="F721" s="123" t="s">
        <v>1783</v>
      </c>
      <c r="G721" s="123">
        <v>53104601</v>
      </c>
    </row>
    <row r="722" spans="1:7" ht="36" customHeight="1" x14ac:dyDescent="0.35">
      <c r="A722" s="128">
        <v>720</v>
      </c>
      <c r="B722" s="123" t="s">
        <v>6143</v>
      </c>
      <c r="C722" s="129" t="s">
        <v>1785</v>
      </c>
      <c r="D722" s="130" t="s">
        <v>63</v>
      </c>
      <c r="E722" s="123" t="s">
        <v>11</v>
      </c>
      <c r="F722" s="123" t="s">
        <v>1786</v>
      </c>
      <c r="G722" s="123">
        <v>53101606</v>
      </c>
    </row>
    <row r="723" spans="1:7" ht="36" customHeight="1" x14ac:dyDescent="0.35">
      <c r="A723" s="128">
        <v>721</v>
      </c>
      <c r="B723" s="123" t="s">
        <v>6144</v>
      </c>
      <c r="C723" s="129" t="s">
        <v>1785</v>
      </c>
      <c r="D723" s="130" t="s">
        <v>63</v>
      </c>
      <c r="E723" s="123" t="s">
        <v>11</v>
      </c>
      <c r="F723" s="123" t="s">
        <v>1786</v>
      </c>
      <c r="G723" s="123">
        <v>53101606</v>
      </c>
    </row>
    <row r="724" spans="1:7" ht="36" customHeight="1" x14ac:dyDescent="0.35">
      <c r="A724" s="128">
        <v>722</v>
      </c>
      <c r="B724" s="123" t="s">
        <v>6145</v>
      </c>
      <c r="C724" s="129" t="s">
        <v>1785</v>
      </c>
      <c r="D724" s="130" t="s">
        <v>63</v>
      </c>
      <c r="E724" s="123" t="s">
        <v>11</v>
      </c>
      <c r="F724" s="123" t="s">
        <v>1786</v>
      </c>
      <c r="G724" s="123">
        <v>53101606</v>
      </c>
    </row>
    <row r="725" spans="1:7" ht="36" customHeight="1" x14ac:dyDescent="0.35">
      <c r="A725" s="128">
        <v>723</v>
      </c>
      <c r="B725" s="123" t="s">
        <v>6146</v>
      </c>
      <c r="C725" s="129" t="s">
        <v>5344</v>
      </c>
      <c r="D725" s="130" t="s">
        <v>63</v>
      </c>
      <c r="E725" s="123" t="s">
        <v>11</v>
      </c>
      <c r="F725" s="123" t="s">
        <v>1791</v>
      </c>
      <c r="G725" s="123">
        <v>53101607</v>
      </c>
    </row>
    <row r="726" spans="1:7" ht="36" customHeight="1" x14ac:dyDescent="0.35">
      <c r="A726" s="128">
        <v>724</v>
      </c>
      <c r="B726" s="123" t="s">
        <v>6147</v>
      </c>
      <c r="C726" s="129" t="s">
        <v>1796</v>
      </c>
      <c r="D726" s="130" t="s">
        <v>53</v>
      </c>
      <c r="E726" s="123" t="s">
        <v>34</v>
      </c>
      <c r="F726" s="123" t="s">
        <v>54</v>
      </c>
      <c r="G726" s="123">
        <v>51100033</v>
      </c>
    </row>
    <row r="727" spans="1:7" ht="36" customHeight="1" x14ac:dyDescent="0.35">
      <c r="A727" s="128">
        <v>725</v>
      </c>
      <c r="B727" s="123" t="s">
        <v>6148</v>
      </c>
      <c r="C727" s="129" t="s">
        <v>5113</v>
      </c>
      <c r="D727" s="130" t="s">
        <v>53</v>
      </c>
      <c r="E727" s="123" t="s">
        <v>34</v>
      </c>
      <c r="F727" s="123" t="s">
        <v>54</v>
      </c>
      <c r="G727" s="123">
        <v>51100029</v>
      </c>
    </row>
    <row r="728" spans="1:7" ht="36" customHeight="1" x14ac:dyDescent="0.35">
      <c r="A728" s="128">
        <v>726</v>
      </c>
      <c r="B728" s="123" t="s">
        <v>6149</v>
      </c>
      <c r="C728" s="129" t="s">
        <v>1796</v>
      </c>
      <c r="D728" s="130" t="s">
        <v>53</v>
      </c>
      <c r="E728" s="123" t="s">
        <v>34</v>
      </c>
      <c r="F728" s="123" t="s">
        <v>122</v>
      </c>
      <c r="G728" s="123">
        <v>51100033</v>
      </c>
    </row>
    <row r="729" spans="1:7" ht="36" customHeight="1" x14ac:dyDescent="0.35">
      <c r="A729" s="128">
        <v>727</v>
      </c>
      <c r="B729" s="123" t="s">
        <v>6150</v>
      </c>
      <c r="C729" s="129" t="s">
        <v>1796</v>
      </c>
      <c r="D729" s="130" t="s">
        <v>53</v>
      </c>
      <c r="E729" s="123" t="s">
        <v>34</v>
      </c>
      <c r="F729" s="123" t="s">
        <v>54</v>
      </c>
      <c r="G729" s="123">
        <v>51100033</v>
      </c>
    </row>
    <row r="730" spans="1:7" ht="36" customHeight="1" x14ac:dyDescent="0.35">
      <c r="A730" s="128">
        <v>728</v>
      </c>
      <c r="B730" s="123" t="s">
        <v>6151</v>
      </c>
      <c r="C730" s="129" t="s">
        <v>1805</v>
      </c>
      <c r="D730" s="130" t="s">
        <v>111</v>
      </c>
      <c r="E730" s="123" t="s">
        <v>34</v>
      </c>
      <c r="F730" s="123" t="s">
        <v>54</v>
      </c>
      <c r="G730" s="123">
        <v>51900129</v>
      </c>
    </row>
    <row r="731" spans="1:7" ht="36" customHeight="1" x14ac:dyDescent="0.35">
      <c r="A731" s="128">
        <v>729</v>
      </c>
      <c r="B731" s="123" t="s">
        <v>6152</v>
      </c>
      <c r="C731" s="129" t="s">
        <v>1807</v>
      </c>
      <c r="D731" s="130" t="s">
        <v>111</v>
      </c>
      <c r="E731" s="123" t="s">
        <v>34</v>
      </c>
      <c r="F731" s="123" t="s">
        <v>54</v>
      </c>
      <c r="G731" s="123">
        <v>51900129</v>
      </c>
    </row>
    <row r="732" spans="1:7" ht="36" customHeight="1" x14ac:dyDescent="0.35">
      <c r="A732" s="128">
        <v>730</v>
      </c>
      <c r="B732" s="123" t="s">
        <v>6153</v>
      </c>
      <c r="C732" s="129" t="s">
        <v>1805</v>
      </c>
      <c r="D732" s="130" t="s">
        <v>111</v>
      </c>
      <c r="E732" s="123" t="s">
        <v>34</v>
      </c>
      <c r="F732" s="123" t="s">
        <v>54</v>
      </c>
      <c r="G732" s="123">
        <v>51900129</v>
      </c>
    </row>
    <row r="733" spans="1:7" ht="36" customHeight="1" x14ac:dyDescent="0.35">
      <c r="A733" s="128">
        <v>731</v>
      </c>
      <c r="B733" s="123" t="s">
        <v>6154</v>
      </c>
      <c r="C733" s="129" t="s">
        <v>1810</v>
      </c>
      <c r="D733" s="130" t="s">
        <v>63</v>
      </c>
      <c r="E733" s="123" t="s">
        <v>11</v>
      </c>
      <c r="F733" s="123" t="s">
        <v>1811</v>
      </c>
      <c r="G733" s="123">
        <v>53101135</v>
      </c>
    </row>
    <row r="734" spans="1:7" ht="36" customHeight="1" x14ac:dyDescent="0.35">
      <c r="A734" s="128">
        <v>732</v>
      </c>
      <c r="B734" s="123" t="s">
        <v>6155</v>
      </c>
      <c r="C734" s="129" t="s">
        <v>1814</v>
      </c>
      <c r="D734" s="130" t="s">
        <v>111</v>
      </c>
      <c r="E734" s="123" t="s">
        <v>34</v>
      </c>
      <c r="F734" s="123" t="s">
        <v>1815</v>
      </c>
      <c r="G734" s="123">
        <v>53102124</v>
      </c>
    </row>
    <row r="735" spans="1:7" ht="36" customHeight="1" x14ac:dyDescent="0.35">
      <c r="A735" s="128">
        <v>733</v>
      </c>
      <c r="B735" s="123" t="s">
        <v>6156</v>
      </c>
      <c r="C735" s="129" t="s">
        <v>1817</v>
      </c>
      <c r="D735" s="130" t="s">
        <v>111</v>
      </c>
      <c r="E735" s="123" t="s">
        <v>34</v>
      </c>
      <c r="F735" s="123" t="s">
        <v>1818</v>
      </c>
      <c r="G735" s="123">
        <v>53101247</v>
      </c>
    </row>
    <row r="736" spans="1:7" ht="36" customHeight="1" x14ac:dyDescent="0.35">
      <c r="A736" s="128">
        <v>734</v>
      </c>
      <c r="B736" s="123" t="s">
        <v>6157</v>
      </c>
      <c r="C736" s="129" t="s">
        <v>1817</v>
      </c>
      <c r="D736" s="130" t="s">
        <v>111</v>
      </c>
      <c r="E736" s="123" t="s">
        <v>34</v>
      </c>
      <c r="F736" s="123" t="s">
        <v>1824</v>
      </c>
      <c r="G736" s="123">
        <v>53101249</v>
      </c>
    </row>
    <row r="737" spans="1:7" ht="36" customHeight="1" x14ac:dyDescent="0.35">
      <c r="A737" s="128">
        <v>735</v>
      </c>
      <c r="B737" s="123" t="s">
        <v>6158</v>
      </c>
      <c r="C737" s="129" t="s">
        <v>1820</v>
      </c>
      <c r="D737" s="130" t="s">
        <v>111</v>
      </c>
      <c r="E737" s="123" t="s">
        <v>34</v>
      </c>
      <c r="F737" s="123" t="s">
        <v>1821</v>
      </c>
      <c r="G737" s="123">
        <v>53101248</v>
      </c>
    </row>
    <row r="738" spans="1:7" ht="36" customHeight="1" x14ac:dyDescent="0.35">
      <c r="A738" s="128">
        <v>736</v>
      </c>
      <c r="B738" s="123" t="s">
        <v>6159</v>
      </c>
      <c r="C738" s="129" t="s">
        <v>1823</v>
      </c>
      <c r="D738" s="130" t="s">
        <v>111</v>
      </c>
      <c r="E738" s="123" t="s">
        <v>34</v>
      </c>
      <c r="F738" s="123" t="s">
        <v>1824</v>
      </c>
      <c r="G738" s="123">
        <v>53101249</v>
      </c>
    </row>
    <row r="739" spans="1:7" ht="36" customHeight="1" x14ac:dyDescent="0.35">
      <c r="A739" s="128">
        <v>737</v>
      </c>
      <c r="B739" s="123" t="s">
        <v>6160</v>
      </c>
      <c r="C739" s="129" t="s">
        <v>1826</v>
      </c>
      <c r="D739" s="130" t="s">
        <v>63</v>
      </c>
      <c r="E739" s="123" t="s">
        <v>11</v>
      </c>
      <c r="F739" s="123" t="s">
        <v>1827</v>
      </c>
      <c r="G739" s="123">
        <v>53101615</v>
      </c>
    </row>
    <row r="740" spans="1:7" ht="36" customHeight="1" x14ac:dyDescent="0.35">
      <c r="A740" s="128">
        <v>738</v>
      </c>
      <c r="B740" s="123" t="s">
        <v>6161</v>
      </c>
      <c r="C740" s="129" t="s">
        <v>1826</v>
      </c>
      <c r="D740" s="130" t="s">
        <v>63</v>
      </c>
      <c r="E740" s="123" t="s">
        <v>11</v>
      </c>
      <c r="F740" s="123" t="s">
        <v>1829</v>
      </c>
      <c r="G740" s="123">
        <v>53101616</v>
      </c>
    </row>
    <row r="741" spans="1:7" ht="36" customHeight="1" x14ac:dyDescent="0.35">
      <c r="A741" s="128">
        <v>739</v>
      </c>
      <c r="B741" s="123" t="s">
        <v>6162</v>
      </c>
      <c r="C741" s="129" t="s">
        <v>1826</v>
      </c>
      <c r="D741" s="130" t="s">
        <v>63</v>
      </c>
      <c r="E741" s="123" t="s">
        <v>11</v>
      </c>
      <c r="F741" s="123" t="s">
        <v>1831</v>
      </c>
      <c r="G741" s="123">
        <v>53101617</v>
      </c>
    </row>
    <row r="742" spans="1:7" ht="36" customHeight="1" x14ac:dyDescent="0.35">
      <c r="A742" s="128">
        <v>740</v>
      </c>
      <c r="B742" s="123" t="s">
        <v>6163</v>
      </c>
      <c r="C742" s="129" t="s">
        <v>1833</v>
      </c>
      <c r="D742" s="130" t="s">
        <v>111</v>
      </c>
      <c r="E742" s="123" t="s">
        <v>11</v>
      </c>
      <c r="F742" s="123" t="s">
        <v>1834</v>
      </c>
      <c r="G742" s="123">
        <v>53102122</v>
      </c>
    </row>
    <row r="743" spans="1:7" ht="36" customHeight="1" x14ac:dyDescent="0.35">
      <c r="A743" s="128">
        <v>741</v>
      </c>
      <c r="B743" s="123" t="s">
        <v>6164</v>
      </c>
      <c r="C743" s="129" t="s">
        <v>1833</v>
      </c>
      <c r="D743" s="130" t="s">
        <v>111</v>
      </c>
      <c r="E743" s="123" t="s">
        <v>11</v>
      </c>
      <c r="F743" s="123" t="s">
        <v>1834</v>
      </c>
      <c r="G743" s="123">
        <v>53102122</v>
      </c>
    </row>
    <row r="744" spans="1:7" ht="36" customHeight="1" x14ac:dyDescent="0.35">
      <c r="A744" s="128">
        <v>742</v>
      </c>
      <c r="B744" s="123" t="s">
        <v>6165</v>
      </c>
      <c r="C744" s="129" t="s">
        <v>1839</v>
      </c>
      <c r="D744" s="130" t="s">
        <v>57</v>
      </c>
      <c r="E744" s="123" t="s">
        <v>34</v>
      </c>
      <c r="F744" s="123" t="s">
        <v>1840</v>
      </c>
      <c r="G744" s="123">
        <v>53104697</v>
      </c>
    </row>
    <row r="745" spans="1:7" ht="36" customHeight="1" x14ac:dyDescent="0.35">
      <c r="A745" s="128">
        <v>743</v>
      </c>
      <c r="B745" s="123" t="s">
        <v>6166</v>
      </c>
      <c r="C745" s="129" t="s">
        <v>1842</v>
      </c>
      <c r="D745" s="130" t="s">
        <v>111</v>
      </c>
      <c r="E745" s="123" t="s">
        <v>11</v>
      </c>
      <c r="F745" s="123" t="s">
        <v>1843</v>
      </c>
      <c r="G745" s="123">
        <v>53102189</v>
      </c>
    </row>
    <row r="746" spans="1:7" ht="36" customHeight="1" x14ac:dyDescent="0.35">
      <c r="A746" s="128">
        <v>744</v>
      </c>
      <c r="B746" s="123" t="s">
        <v>6167</v>
      </c>
      <c r="C746" s="129" t="s">
        <v>1854</v>
      </c>
      <c r="D746" s="130" t="s">
        <v>63</v>
      </c>
      <c r="E746" s="123" t="s">
        <v>34</v>
      </c>
      <c r="F746" s="123" t="s">
        <v>1855</v>
      </c>
      <c r="G746" s="123">
        <v>53103661</v>
      </c>
    </row>
    <row r="747" spans="1:7" ht="36" customHeight="1" x14ac:dyDescent="0.35">
      <c r="A747" s="128">
        <v>745</v>
      </c>
      <c r="B747" s="123" t="s">
        <v>6168</v>
      </c>
      <c r="C747" s="129" t="s">
        <v>1854</v>
      </c>
      <c r="D747" s="130" t="s">
        <v>63</v>
      </c>
      <c r="E747" s="123" t="s">
        <v>11</v>
      </c>
      <c r="F747" s="123" t="s">
        <v>1855</v>
      </c>
      <c r="G747" s="123">
        <v>53103661</v>
      </c>
    </row>
    <row r="748" spans="1:7" ht="36" customHeight="1" x14ac:dyDescent="0.35">
      <c r="A748" s="128">
        <v>746</v>
      </c>
      <c r="B748" s="123" t="s">
        <v>6169</v>
      </c>
      <c r="C748" s="129" t="s">
        <v>1859</v>
      </c>
      <c r="D748" s="130" t="s">
        <v>53</v>
      </c>
      <c r="E748" s="123" t="s">
        <v>34</v>
      </c>
      <c r="F748" s="123" t="s">
        <v>54</v>
      </c>
      <c r="G748" s="123">
        <v>51900133</v>
      </c>
    </row>
    <row r="749" spans="1:7" ht="36" customHeight="1" x14ac:dyDescent="0.35">
      <c r="A749" s="128">
        <v>747</v>
      </c>
      <c r="B749" s="123" t="s">
        <v>6170</v>
      </c>
      <c r="C749" s="129" t="s">
        <v>1861</v>
      </c>
      <c r="D749" s="130" t="s">
        <v>53</v>
      </c>
      <c r="E749" s="123" t="s">
        <v>34</v>
      </c>
      <c r="F749" s="123" t="s">
        <v>54</v>
      </c>
      <c r="G749" s="123">
        <v>51900134</v>
      </c>
    </row>
    <row r="750" spans="1:7" ht="36" customHeight="1" x14ac:dyDescent="0.35">
      <c r="A750" s="128">
        <v>748</v>
      </c>
      <c r="B750" s="123" t="s">
        <v>6171</v>
      </c>
      <c r="C750" s="129" t="s">
        <v>1863</v>
      </c>
      <c r="D750" s="130" t="s">
        <v>10</v>
      </c>
      <c r="E750" s="123" t="s">
        <v>11</v>
      </c>
      <c r="F750" s="123" t="s">
        <v>1864</v>
      </c>
      <c r="G750" s="123">
        <v>53101252</v>
      </c>
    </row>
    <row r="751" spans="1:7" ht="36" customHeight="1" x14ac:dyDescent="0.35">
      <c r="A751" s="128">
        <v>749</v>
      </c>
      <c r="B751" s="123" t="s">
        <v>6172</v>
      </c>
      <c r="C751" s="129" t="s">
        <v>1863</v>
      </c>
      <c r="D751" s="130" t="s">
        <v>10</v>
      </c>
      <c r="E751" s="123" t="s">
        <v>11</v>
      </c>
      <c r="F751" s="123" t="s">
        <v>1864</v>
      </c>
      <c r="G751" s="123">
        <v>53101252</v>
      </c>
    </row>
    <row r="752" spans="1:7" ht="36" customHeight="1" x14ac:dyDescent="0.35">
      <c r="A752" s="128">
        <v>750</v>
      </c>
      <c r="B752" s="123" t="s">
        <v>6173</v>
      </c>
      <c r="C752" s="129" t="s">
        <v>1863</v>
      </c>
      <c r="D752" s="130" t="s">
        <v>10</v>
      </c>
      <c r="E752" s="123" t="s">
        <v>11</v>
      </c>
      <c r="F752" s="123" t="s">
        <v>1864</v>
      </c>
      <c r="G752" s="123">
        <v>53101252</v>
      </c>
    </row>
    <row r="753" spans="1:7" ht="36" customHeight="1" x14ac:dyDescent="0.35">
      <c r="A753" s="128">
        <v>751</v>
      </c>
      <c r="B753" s="123" t="s">
        <v>6174</v>
      </c>
      <c r="C753" s="129" t="s">
        <v>1863</v>
      </c>
      <c r="D753" s="130" t="s">
        <v>10</v>
      </c>
      <c r="E753" s="123" t="s">
        <v>11</v>
      </c>
      <c r="F753" s="123" t="s">
        <v>1864</v>
      </c>
      <c r="G753" s="123">
        <v>53101252</v>
      </c>
    </row>
    <row r="754" spans="1:7" ht="36" customHeight="1" x14ac:dyDescent="0.35">
      <c r="A754" s="128">
        <v>752</v>
      </c>
      <c r="B754" s="123" t="s">
        <v>6175</v>
      </c>
      <c r="C754" s="129" t="s">
        <v>1863</v>
      </c>
      <c r="D754" s="130" t="s">
        <v>10</v>
      </c>
      <c r="E754" s="123" t="s">
        <v>11</v>
      </c>
      <c r="F754" s="123" t="s">
        <v>1864</v>
      </c>
      <c r="G754" s="123">
        <v>53101252</v>
      </c>
    </row>
    <row r="755" spans="1:7" ht="36" customHeight="1" x14ac:dyDescent="0.35">
      <c r="A755" s="128">
        <v>753</v>
      </c>
      <c r="B755" s="123" t="s">
        <v>6176</v>
      </c>
      <c r="C755" s="129" t="s">
        <v>1863</v>
      </c>
      <c r="D755" s="130" t="s">
        <v>10</v>
      </c>
      <c r="E755" s="123" t="s">
        <v>11</v>
      </c>
      <c r="F755" s="123" t="s">
        <v>1864</v>
      </c>
      <c r="G755" s="123">
        <v>53101252</v>
      </c>
    </row>
    <row r="756" spans="1:7" ht="36" customHeight="1" x14ac:dyDescent="0.35">
      <c r="A756" s="128">
        <v>754</v>
      </c>
      <c r="B756" s="123" t="s">
        <v>6177</v>
      </c>
      <c r="C756" s="129" t="s">
        <v>1863</v>
      </c>
      <c r="D756" s="130" t="s">
        <v>63</v>
      </c>
      <c r="E756" s="123" t="s">
        <v>11</v>
      </c>
      <c r="F756" s="123" t="s">
        <v>1864</v>
      </c>
      <c r="G756" s="123">
        <v>53101252</v>
      </c>
    </row>
    <row r="757" spans="1:7" ht="36" customHeight="1" x14ac:dyDescent="0.35">
      <c r="A757" s="128">
        <v>755</v>
      </c>
      <c r="B757" s="123" t="s">
        <v>6178</v>
      </c>
      <c r="C757" s="129" t="s">
        <v>1863</v>
      </c>
      <c r="D757" s="130" t="s">
        <v>10</v>
      </c>
      <c r="E757" s="123" t="s">
        <v>11</v>
      </c>
      <c r="F757" s="123" t="s">
        <v>1864</v>
      </c>
      <c r="G757" s="123">
        <v>53101252</v>
      </c>
    </row>
    <row r="758" spans="1:7" ht="36" customHeight="1" x14ac:dyDescent="0.35">
      <c r="A758" s="128">
        <v>756</v>
      </c>
      <c r="B758" s="123" t="s">
        <v>6179</v>
      </c>
      <c r="C758" s="129" t="s">
        <v>1863</v>
      </c>
      <c r="D758" s="130" t="s">
        <v>10</v>
      </c>
      <c r="E758" s="123" t="s">
        <v>11</v>
      </c>
      <c r="F758" s="123" t="s">
        <v>1864</v>
      </c>
      <c r="G758" s="123">
        <v>53101252</v>
      </c>
    </row>
    <row r="759" spans="1:7" ht="36" customHeight="1" x14ac:dyDescent="0.35">
      <c r="A759" s="128">
        <v>757</v>
      </c>
      <c r="B759" s="123" t="s">
        <v>6180</v>
      </c>
      <c r="C759" s="129" t="s">
        <v>5372</v>
      </c>
      <c r="D759" s="130" t="s">
        <v>63</v>
      </c>
      <c r="E759" s="123" t="s">
        <v>11</v>
      </c>
      <c r="F759" s="123" t="s">
        <v>4950</v>
      </c>
      <c r="G759" s="123">
        <v>53101618</v>
      </c>
    </row>
    <row r="760" spans="1:7" ht="36" customHeight="1" x14ac:dyDescent="0.35">
      <c r="A760" s="128">
        <v>758</v>
      </c>
      <c r="B760" s="123" t="s">
        <v>6181</v>
      </c>
      <c r="C760" s="129" t="s">
        <v>4939</v>
      </c>
      <c r="D760" s="130" t="s">
        <v>63</v>
      </c>
      <c r="E760" s="123" t="s">
        <v>11</v>
      </c>
      <c r="F760" s="123" t="s">
        <v>4950</v>
      </c>
      <c r="G760" s="123">
        <v>53101618</v>
      </c>
    </row>
    <row r="761" spans="1:7" ht="36" customHeight="1" x14ac:dyDescent="0.35">
      <c r="A761" s="128">
        <v>759</v>
      </c>
      <c r="B761" s="123" t="s">
        <v>6182</v>
      </c>
      <c r="C761" s="129" t="s">
        <v>4927</v>
      </c>
      <c r="D761" s="130" t="s">
        <v>63</v>
      </c>
      <c r="E761" s="123" t="s">
        <v>11</v>
      </c>
      <c r="F761" s="123" t="s">
        <v>4947</v>
      </c>
      <c r="G761" s="123">
        <v>53101620</v>
      </c>
    </row>
    <row r="762" spans="1:7" ht="36" customHeight="1" x14ac:dyDescent="0.35">
      <c r="A762" s="128">
        <v>760</v>
      </c>
      <c r="B762" s="123" t="s">
        <v>6183</v>
      </c>
      <c r="C762" s="129" t="s">
        <v>1881</v>
      </c>
      <c r="D762" s="130" t="s">
        <v>63</v>
      </c>
      <c r="E762" s="123" t="s">
        <v>11</v>
      </c>
      <c r="F762" s="123" t="s">
        <v>1882</v>
      </c>
      <c r="G762" s="123">
        <v>53101351</v>
      </c>
    </row>
    <row r="763" spans="1:7" ht="36" customHeight="1" x14ac:dyDescent="0.35">
      <c r="A763" s="128">
        <v>761</v>
      </c>
      <c r="B763" s="123" t="s">
        <v>6184</v>
      </c>
      <c r="C763" s="129" t="s">
        <v>1890</v>
      </c>
      <c r="D763" s="130" t="s">
        <v>63</v>
      </c>
      <c r="E763" s="123" t="s">
        <v>11</v>
      </c>
      <c r="F763" s="123" t="s">
        <v>1891</v>
      </c>
      <c r="G763" s="123">
        <v>53101435</v>
      </c>
    </row>
    <row r="764" spans="1:7" ht="36" customHeight="1" x14ac:dyDescent="0.35">
      <c r="A764" s="128">
        <v>762</v>
      </c>
      <c r="B764" s="123" t="s">
        <v>6185</v>
      </c>
      <c r="C764" s="129" t="s">
        <v>1895</v>
      </c>
      <c r="D764" s="130" t="s">
        <v>63</v>
      </c>
      <c r="E764" s="123" t="s">
        <v>11</v>
      </c>
      <c r="F764" s="123" t="s">
        <v>1896</v>
      </c>
      <c r="G764" s="123">
        <v>53101627</v>
      </c>
    </row>
    <row r="765" spans="1:7" ht="36" customHeight="1" x14ac:dyDescent="0.35">
      <c r="A765" s="128">
        <v>763</v>
      </c>
      <c r="B765" s="123" t="s">
        <v>6186</v>
      </c>
      <c r="C765" s="129" t="s">
        <v>1895</v>
      </c>
      <c r="D765" s="130" t="s">
        <v>63</v>
      </c>
      <c r="E765" s="123" t="s">
        <v>11</v>
      </c>
      <c r="F765" s="123" t="s">
        <v>1896</v>
      </c>
      <c r="G765" s="123">
        <v>53101627</v>
      </c>
    </row>
    <row r="766" spans="1:7" ht="36" customHeight="1" x14ac:dyDescent="0.35">
      <c r="A766" s="128">
        <v>764</v>
      </c>
      <c r="B766" s="123" t="s">
        <v>6187</v>
      </c>
      <c r="C766" s="129" t="s">
        <v>5345</v>
      </c>
      <c r="D766" s="130" t="s">
        <v>63</v>
      </c>
      <c r="E766" s="123" t="s">
        <v>11</v>
      </c>
      <c r="F766" s="123" t="s">
        <v>1896</v>
      </c>
      <c r="G766" s="123">
        <v>53101627</v>
      </c>
    </row>
    <row r="767" spans="1:7" ht="36" customHeight="1" x14ac:dyDescent="0.35">
      <c r="A767" s="128">
        <v>765</v>
      </c>
      <c r="B767" s="123" t="s">
        <v>6188</v>
      </c>
      <c r="C767" s="129" t="s">
        <v>1895</v>
      </c>
      <c r="D767" s="130" t="s">
        <v>63</v>
      </c>
      <c r="E767" s="123" t="s">
        <v>11</v>
      </c>
      <c r="F767" s="123" t="s">
        <v>1896</v>
      </c>
      <c r="G767" s="123">
        <v>53101627</v>
      </c>
    </row>
    <row r="768" spans="1:7" ht="36" customHeight="1" x14ac:dyDescent="0.35">
      <c r="A768" s="128">
        <v>766</v>
      </c>
      <c r="B768" s="123" t="s">
        <v>6189</v>
      </c>
      <c r="C768" s="129" t="s">
        <v>1895</v>
      </c>
      <c r="D768" s="130" t="s">
        <v>63</v>
      </c>
      <c r="E768" s="123" t="s">
        <v>11</v>
      </c>
      <c r="F768" s="123" t="s">
        <v>1896</v>
      </c>
      <c r="G768" s="123">
        <v>53101627</v>
      </c>
    </row>
    <row r="769" spans="1:7" ht="36" customHeight="1" x14ac:dyDescent="0.35">
      <c r="A769" s="128">
        <v>767</v>
      </c>
      <c r="B769" s="123" t="s">
        <v>6190</v>
      </c>
      <c r="C769" s="129" t="s">
        <v>1895</v>
      </c>
      <c r="D769" s="130" t="s">
        <v>63</v>
      </c>
      <c r="E769" s="123" t="s">
        <v>11</v>
      </c>
      <c r="F769" s="123" t="s">
        <v>1896</v>
      </c>
      <c r="G769" s="123">
        <v>53101627</v>
      </c>
    </row>
    <row r="770" spans="1:7" ht="36" customHeight="1" x14ac:dyDescent="0.35">
      <c r="A770" s="128">
        <v>768</v>
      </c>
      <c r="B770" s="123" t="s">
        <v>6191</v>
      </c>
      <c r="C770" s="129" t="s">
        <v>1895</v>
      </c>
      <c r="D770" s="130" t="s">
        <v>63</v>
      </c>
      <c r="E770" s="123" t="s">
        <v>11</v>
      </c>
      <c r="F770" s="123" t="s">
        <v>1896</v>
      </c>
      <c r="G770" s="123">
        <v>53101627</v>
      </c>
    </row>
    <row r="771" spans="1:7" ht="36" customHeight="1" x14ac:dyDescent="0.35">
      <c r="A771" s="128">
        <v>769</v>
      </c>
      <c r="B771" s="123" t="s">
        <v>6192</v>
      </c>
      <c r="C771" s="129" t="s">
        <v>1895</v>
      </c>
      <c r="D771" s="130" t="s">
        <v>63</v>
      </c>
      <c r="E771" s="123" t="s">
        <v>34</v>
      </c>
      <c r="F771" s="123" t="s">
        <v>1896</v>
      </c>
      <c r="G771" s="123">
        <v>53101627</v>
      </c>
    </row>
    <row r="772" spans="1:7" ht="36" customHeight="1" x14ac:dyDescent="0.35">
      <c r="A772" s="128">
        <v>770</v>
      </c>
      <c r="B772" s="123" t="s">
        <v>6193</v>
      </c>
      <c r="C772" s="129" t="s">
        <v>1907</v>
      </c>
      <c r="D772" s="130" t="s">
        <v>63</v>
      </c>
      <c r="E772" s="123" t="s">
        <v>11</v>
      </c>
      <c r="F772" s="123" t="s">
        <v>1037</v>
      </c>
      <c r="G772" s="123">
        <v>53101628</v>
      </c>
    </row>
    <row r="773" spans="1:7" ht="36" customHeight="1" x14ac:dyDescent="0.35">
      <c r="A773" s="128">
        <v>771</v>
      </c>
      <c r="B773" s="123" t="s">
        <v>6194</v>
      </c>
      <c r="C773" s="129" t="s">
        <v>1907</v>
      </c>
      <c r="D773" s="130" t="s">
        <v>63</v>
      </c>
      <c r="E773" s="123" t="s">
        <v>11</v>
      </c>
      <c r="F773" s="123" t="s">
        <v>1037</v>
      </c>
      <c r="G773" s="123">
        <v>53101628</v>
      </c>
    </row>
    <row r="774" spans="1:7" ht="36" customHeight="1" x14ac:dyDescent="0.35">
      <c r="A774" s="128">
        <v>772</v>
      </c>
      <c r="B774" s="123" t="s">
        <v>6195</v>
      </c>
      <c r="C774" s="129" t="s">
        <v>1907</v>
      </c>
      <c r="D774" s="130" t="s">
        <v>63</v>
      </c>
      <c r="E774" s="123" t="s">
        <v>11</v>
      </c>
      <c r="F774" s="123" t="s">
        <v>1037</v>
      </c>
      <c r="G774" s="123">
        <v>53101628</v>
      </c>
    </row>
    <row r="775" spans="1:7" ht="36" customHeight="1" x14ac:dyDescent="0.35">
      <c r="A775" s="128">
        <v>773</v>
      </c>
      <c r="B775" s="123" t="s">
        <v>6196</v>
      </c>
      <c r="C775" s="129" t="s">
        <v>1907</v>
      </c>
      <c r="D775" s="130" t="s">
        <v>63</v>
      </c>
      <c r="E775" s="123" t="s">
        <v>11</v>
      </c>
      <c r="F775" s="123" t="s">
        <v>1037</v>
      </c>
      <c r="G775" s="123">
        <v>53101628</v>
      </c>
    </row>
    <row r="776" spans="1:7" ht="36" customHeight="1" x14ac:dyDescent="0.35">
      <c r="A776" s="128">
        <v>774</v>
      </c>
      <c r="B776" s="123" t="s">
        <v>6197</v>
      </c>
      <c r="C776" s="129" t="s">
        <v>1923</v>
      </c>
      <c r="D776" s="130" t="s">
        <v>57</v>
      </c>
      <c r="E776" s="123" t="s">
        <v>1060</v>
      </c>
      <c r="F776" s="123" t="s">
        <v>54</v>
      </c>
      <c r="G776" s="123">
        <v>53200033</v>
      </c>
    </row>
    <row r="777" spans="1:7" ht="36" customHeight="1" x14ac:dyDescent="0.35">
      <c r="A777" s="128">
        <v>775</v>
      </c>
      <c r="B777" s="123" t="s">
        <v>6198</v>
      </c>
      <c r="C777" s="129" t="s">
        <v>1931</v>
      </c>
      <c r="D777" s="130" t="s">
        <v>57</v>
      </c>
      <c r="E777" s="123" t="s">
        <v>34</v>
      </c>
      <c r="F777" s="123" t="s">
        <v>1932</v>
      </c>
      <c r="G777" s="123">
        <v>53102106</v>
      </c>
    </row>
    <row r="778" spans="1:7" ht="36" customHeight="1" x14ac:dyDescent="0.35">
      <c r="A778" s="128">
        <v>776</v>
      </c>
      <c r="B778" s="123" t="s">
        <v>6199</v>
      </c>
      <c r="C778" s="129" t="s">
        <v>1934</v>
      </c>
      <c r="D778" s="130" t="s">
        <v>111</v>
      </c>
      <c r="E778" s="123" t="s">
        <v>284</v>
      </c>
      <c r="F778" s="123" t="s">
        <v>1935</v>
      </c>
      <c r="G778" s="123">
        <v>53102130</v>
      </c>
    </row>
    <row r="779" spans="1:7" ht="36" customHeight="1" x14ac:dyDescent="0.35">
      <c r="A779" s="128">
        <v>777</v>
      </c>
      <c r="B779" s="123" t="s">
        <v>6200</v>
      </c>
      <c r="C779" s="129" t="s">
        <v>1937</v>
      </c>
      <c r="D779" s="130" t="s">
        <v>111</v>
      </c>
      <c r="E779" s="123" t="s">
        <v>284</v>
      </c>
      <c r="F779" s="123" t="s">
        <v>1938</v>
      </c>
      <c r="G779" s="123">
        <v>53102137</v>
      </c>
    </row>
    <row r="780" spans="1:7" ht="36" customHeight="1" x14ac:dyDescent="0.35">
      <c r="A780" s="128">
        <v>778</v>
      </c>
      <c r="B780" s="123" t="s">
        <v>6201</v>
      </c>
      <c r="C780" s="129" t="s">
        <v>1940</v>
      </c>
      <c r="D780" s="130" t="s">
        <v>111</v>
      </c>
      <c r="E780" s="123" t="s">
        <v>284</v>
      </c>
      <c r="F780" s="123" t="s">
        <v>1941</v>
      </c>
      <c r="G780" s="123">
        <v>53102148</v>
      </c>
    </row>
    <row r="781" spans="1:7" ht="36" customHeight="1" x14ac:dyDescent="0.35">
      <c r="A781" s="128">
        <v>779</v>
      </c>
      <c r="B781" s="123" t="s">
        <v>6202</v>
      </c>
      <c r="C781" s="129" t="s">
        <v>1943</v>
      </c>
      <c r="D781" s="130" t="s">
        <v>111</v>
      </c>
      <c r="E781" s="123" t="s">
        <v>284</v>
      </c>
      <c r="F781" s="123" t="s">
        <v>1944</v>
      </c>
      <c r="G781" s="123">
        <v>53102158</v>
      </c>
    </row>
    <row r="782" spans="1:7" ht="36" customHeight="1" x14ac:dyDescent="0.35">
      <c r="A782" s="128">
        <v>780</v>
      </c>
      <c r="B782" s="123" t="s">
        <v>6203</v>
      </c>
      <c r="C782" s="129" t="s">
        <v>1946</v>
      </c>
      <c r="D782" s="130" t="s">
        <v>111</v>
      </c>
      <c r="E782" s="123" t="s">
        <v>284</v>
      </c>
      <c r="F782" s="123" t="s">
        <v>1947</v>
      </c>
      <c r="G782" s="123">
        <v>53102159</v>
      </c>
    </row>
    <row r="783" spans="1:7" ht="36" customHeight="1" x14ac:dyDescent="0.35">
      <c r="A783" s="128">
        <v>781</v>
      </c>
      <c r="B783" s="123" t="s">
        <v>6204</v>
      </c>
      <c r="C783" s="129" t="s">
        <v>1949</v>
      </c>
      <c r="D783" s="130" t="s">
        <v>1230</v>
      </c>
      <c r="E783" s="123" t="s">
        <v>1060</v>
      </c>
      <c r="F783" s="123" t="s">
        <v>122</v>
      </c>
      <c r="G783" s="123">
        <v>53200033</v>
      </c>
    </row>
    <row r="784" spans="1:7" ht="36" customHeight="1" x14ac:dyDescent="0.35">
      <c r="A784" s="128">
        <v>782</v>
      </c>
      <c r="B784" s="123" t="s">
        <v>6205</v>
      </c>
      <c r="C784" s="129" t="s">
        <v>1952</v>
      </c>
      <c r="D784" s="130" t="s">
        <v>1230</v>
      </c>
      <c r="E784" s="123" t="s">
        <v>1060</v>
      </c>
      <c r="F784" s="123" t="s">
        <v>122</v>
      </c>
      <c r="G784" s="123">
        <v>53200033</v>
      </c>
    </row>
    <row r="785" spans="1:7" ht="36" customHeight="1" x14ac:dyDescent="0.35">
      <c r="A785" s="128">
        <v>783</v>
      </c>
      <c r="B785" s="123" t="s">
        <v>6206</v>
      </c>
      <c r="C785" s="129" t="s">
        <v>1955</v>
      </c>
      <c r="D785" s="130" t="s">
        <v>53</v>
      </c>
      <c r="E785" s="123" t="s">
        <v>34</v>
      </c>
      <c r="F785" s="123" t="s">
        <v>54</v>
      </c>
      <c r="G785" s="123">
        <v>51100027</v>
      </c>
    </row>
    <row r="786" spans="1:7" ht="36" customHeight="1" x14ac:dyDescent="0.35">
      <c r="A786" s="128">
        <v>784</v>
      </c>
      <c r="B786" s="123" t="s">
        <v>6207</v>
      </c>
      <c r="C786" s="129" t="s">
        <v>1959</v>
      </c>
      <c r="D786" s="130" t="s">
        <v>111</v>
      </c>
      <c r="E786" s="123" t="s">
        <v>34</v>
      </c>
      <c r="F786" s="123" t="s">
        <v>54</v>
      </c>
      <c r="G786" s="123">
        <v>51900144</v>
      </c>
    </row>
    <row r="787" spans="1:7" ht="36" customHeight="1" x14ac:dyDescent="0.35">
      <c r="A787" s="128">
        <v>785</v>
      </c>
      <c r="B787" s="123" t="s">
        <v>6208</v>
      </c>
      <c r="C787" s="129" t="s">
        <v>1966</v>
      </c>
      <c r="D787" s="130" t="s">
        <v>111</v>
      </c>
      <c r="E787" s="123" t="s">
        <v>34</v>
      </c>
      <c r="F787" s="123" t="s">
        <v>54</v>
      </c>
      <c r="G787" s="123">
        <v>53101650</v>
      </c>
    </row>
    <row r="788" spans="1:7" ht="36" customHeight="1" x14ac:dyDescent="0.35">
      <c r="A788" s="128">
        <v>786</v>
      </c>
      <c r="B788" s="123" t="s">
        <v>6209</v>
      </c>
      <c r="C788" s="129" t="s">
        <v>1974</v>
      </c>
      <c r="D788" s="130" t="s">
        <v>63</v>
      </c>
      <c r="E788" s="123" t="s">
        <v>11</v>
      </c>
      <c r="F788" s="123" t="s">
        <v>1975</v>
      </c>
      <c r="G788" s="123">
        <v>53101640</v>
      </c>
    </row>
    <row r="789" spans="1:7" ht="36" customHeight="1" x14ac:dyDescent="0.35">
      <c r="A789" s="128">
        <v>787</v>
      </c>
      <c r="B789" s="123" t="s">
        <v>6210</v>
      </c>
      <c r="C789" s="129" t="s">
        <v>1974</v>
      </c>
      <c r="D789" s="130" t="s">
        <v>63</v>
      </c>
      <c r="E789" s="123" t="s">
        <v>11</v>
      </c>
      <c r="F789" s="123" t="s">
        <v>1975</v>
      </c>
      <c r="G789" s="123">
        <v>53101640</v>
      </c>
    </row>
    <row r="790" spans="1:7" ht="36" customHeight="1" x14ac:dyDescent="0.35">
      <c r="A790" s="128">
        <v>788</v>
      </c>
      <c r="B790" s="123" t="s">
        <v>6211</v>
      </c>
      <c r="C790" s="129" t="s">
        <v>1981</v>
      </c>
      <c r="D790" s="130" t="s">
        <v>63</v>
      </c>
      <c r="E790" s="123" t="s">
        <v>11</v>
      </c>
      <c r="F790" s="123" t="s">
        <v>1982</v>
      </c>
      <c r="G790" s="123">
        <v>53101641</v>
      </c>
    </row>
    <row r="791" spans="1:7" ht="36" customHeight="1" x14ac:dyDescent="0.35">
      <c r="A791" s="128">
        <v>789</v>
      </c>
      <c r="B791" s="123" t="s">
        <v>6212</v>
      </c>
      <c r="C791" s="129" t="s">
        <v>1984</v>
      </c>
      <c r="D791" s="130" t="s">
        <v>63</v>
      </c>
      <c r="E791" s="123" t="s">
        <v>11</v>
      </c>
      <c r="F791" s="123" t="s">
        <v>1985</v>
      </c>
      <c r="G791" s="123">
        <v>53101642</v>
      </c>
    </row>
    <row r="792" spans="1:7" ht="36" customHeight="1" x14ac:dyDescent="0.35">
      <c r="A792" s="128">
        <v>790</v>
      </c>
      <c r="B792" s="123" t="s">
        <v>6213</v>
      </c>
      <c r="C792" s="129" t="s">
        <v>1987</v>
      </c>
      <c r="D792" s="130" t="s">
        <v>63</v>
      </c>
      <c r="E792" s="123" t="s">
        <v>34</v>
      </c>
      <c r="F792" s="123" t="s">
        <v>1988</v>
      </c>
      <c r="G792" s="123">
        <v>53101643</v>
      </c>
    </row>
    <row r="793" spans="1:7" ht="36" customHeight="1" x14ac:dyDescent="0.35">
      <c r="A793" s="128">
        <v>791</v>
      </c>
      <c r="B793" s="123" t="s">
        <v>6214</v>
      </c>
      <c r="C793" s="129" t="s">
        <v>1993</v>
      </c>
      <c r="D793" s="130" t="s">
        <v>63</v>
      </c>
      <c r="E793" s="123" t="s">
        <v>11</v>
      </c>
      <c r="F793" s="123" t="s">
        <v>1994</v>
      </c>
      <c r="G793" s="123">
        <v>53101645</v>
      </c>
    </row>
    <row r="794" spans="1:7" ht="36" customHeight="1" x14ac:dyDescent="0.35">
      <c r="A794" s="128">
        <v>792</v>
      </c>
      <c r="B794" s="123" t="s">
        <v>6215</v>
      </c>
      <c r="C794" s="129" t="s">
        <v>1993</v>
      </c>
      <c r="D794" s="130" t="s">
        <v>63</v>
      </c>
      <c r="E794" s="123" t="s">
        <v>11</v>
      </c>
      <c r="F794" s="123" t="s">
        <v>1994</v>
      </c>
      <c r="G794" s="123">
        <v>53101645</v>
      </c>
    </row>
    <row r="795" spans="1:7" ht="36" customHeight="1" x14ac:dyDescent="0.35">
      <c r="A795" s="128">
        <v>793</v>
      </c>
      <c r="B795" s="123" t="s">
        <v>6216</v>
      </c>
      <c r="C795" s="129" t="s">
        <v>1993</v>
      </c>
      <c r="D795" s="130" t="s">
        <v>63</v>
      </c>
      <c r="E795" s="123" t="s">
        <v>11</v>
      </c>
      <c r="F795" s="123" t="s">
        <v>1994</v>
      </c>
      <c r="G795" s="123">
        <v>53101645</v>
      </c>
    </row>
    <row r="796" spans="1:7" ht="36" customHeight="1" x14ac:dyDescent="0.35">
      <c r="A796" s="128">
        <v>794</v>
      </c>
      <c r="B796" s="123" t="s">
        <v>6217</v>
      </c>
      <c r="C796" s="129" t="s">
        <v>1993</v>
      </c>
      <c r="D796" s="130" t="s">
        <v>63</v>
      </c>
      <c r="E796" s="123" t="s">
        <v>11</v>
      </c>
      <c r="F796" s="123" t="s">
        <v>1994</v>
      </c>
      <c r="G796" s="123">
        <v>53101645</v>
      </c>
    </row>
    <row r="797" spans="1:7" ht="36" customHeight="1" x14ac:dyDescent="0.35">
      <c r="A797" s="128">
        <v>795</v>
      </c>
      <c r="B797" s="123" t="s">
        <v>6218</v>
      </c>
      <c r="C797" s="129" t="s">
        <v>1993</v>
      </c>
      <c r="D797" s="130" t="s">
        <v>63</v>
      </c>
      <c r="E797" s="123" t="s">
        <v>34</v>
      </c>
      <c r="F797" s="123" t="s">
        <v>1994</v>
      </c>
      <c r="G797" s="123">
        <v>53101645</v>
      </c>
    </row>
    <row r="798" spans="1:7" ht="36" customHeight="1" x14ac:dyDescent="0.35">
      <c r="A798" s="128">
        <v>796</v>
      </c>
      <c r="B798" s="123" t="s">
        <v>6219</v>
      </c>
      <c r="C798" s="129" t="s">
        <v>5346</v>
      </c>
      <c r="D798" s="130" t="s">
        <v>63</v>
      </c>
      <c r="E798" s="123" t="s">
        <v>11</v>
      </c>
      <c r="F798" s="123" t="s">
        <v>1994</v>
      </c>
      <c r="G798" s="123">
        <v>53101645</v>
      </c>
    </row>
    <row r="799" spans="1:7" ht="36" customHeight="1" x14ac:dyDescent="0.35">
      <c r="A799" s="128">
        <v>797</v>
      </c>
      <c r="B799" s="123" t="s">
        <v>6220</v>
      </c>
      <c r="C799" s="129" t="s">
        <v>1993</v>
      </c>
      <c r="D799" s="130" t="s">
        <v>63</v>
      </c>
      <c r="E799" s="123" t="s">
        <v>11</v>
      </c>
      <c r="F799" s="123" t="s">
        <v>1994</v>
      </c>
      <c r="G799" s="123">
        <v>53101645</v>
      </c>
    </row>
    <row r="800" spans="1:7" ht="36" customHeight="1" x14ac:dyDescent="0.35">
      <c r="A800" s="128">
        <v>798</v>
      </c>
      <c r="B800" s="123" t="s">
        <v>6221</v>
      </c>
      <c r="C800" s="129" t="s">
        <v>1993</v>
      </c>
      <c r="D800" s="130" t="s">
        <v>63</v>
      </c>
      <c r="E800" s="123" t="s">
        <v>11</v>
      </c>
      <c r="F800" s="123" t="s">
        <v>1994</v>
      </c>
      <c r="G800" s="123">
        <v>53101645</v>
      </c>
    </row>
    <row r="801" spans="1:7" ht="36" customHeight="1" x14ac:dyDescent="0.35">
      <c r="A801" s="128">
        <v>799</v>
      </c>
      <c r="B801" s="123" t="s">
        <v>6222</v>
      </c>
      <c r="C801" s="129" t="s">
        <v>1993</v>
      </c>
      <c r="D801" s="130" t="s">
        <v>63</v>
      </c>
      <c r="E801" s="123" t="s">
        <v>11</v>
      </c>
      <c r="F801" s="123" t="s">
        <v>1994</v>
      </c>
      <c r="G801" s="123">
        <v>53101645</v>
      </c>
    </row>
    <row r="802" spans="1:7" ht="36" customHeight="1" x14ac:dyDescent="0.35">
      <c r="A802" s="128">
        <v>800</v>
      </c>
      <c r="B802" s="123" t="s">
        <v>6223</v>
      </c>
      <c r="C802" s="129" t="s">
        <v>1993</v>
      </c>
      <c r="D802" s="130" t="s">
        <v>63</v>
      </c>
      <c r="E802" s="123" t="s">
        <v>11</v>
      </c>
      <c r="F802" s="123" t="s">
        <v>1994</v>
      </c>
      <c r="G802" s="123">
        <v>53101645</v>
      </c>
    </row>
    <row r="803" spans="1:7" ht="36" customHeight="1" x14ac:dyDescent="0.35">
      <c r="A803" s="128">
        <v>801</v>
      </c>
      <c r="B803" s="123" t="s">
        <v>6224</v>
      </c>
      <c r="C803" s="129" t="s">
        <v>2009</v>
      </c>
      <c r="D803" s="130" t="s">
        <v>63</v>
      </c>
      <c r="E803" s="123" t="s">
        <v>11</v>
      </c>
      <c r="F803" s="123" t="s">
        <v>2010</v>
      </c>
      <c r="G803" s="123">
        <v>53101646</v>
      </c>
    </row>
    <row r="804" spans="1:7" ht="36" customHeight="1" x14ac:dyDescent="0.35">
      <c r="A804" s="128">
        <v>802</v>
      </c>
      <c r="B804" s="123" t="s">
        <v>6225</v>
      </c>
      <c r="C804" s="129" t="s">
        <v>2009</v>
      </c>
      <c r="D804" s="130" t="s">
        <v>63</v>
      </c>
      <c r="E804" s="123" t="s">
        <v>34</v>
      </c>
      <c r="F804" s="123" t="s">
        <v>2010</v>
      </c>
      <c r="G804" s="123">
        <v>53101646</v>
      </c>
    </row>
    <row r="805" spans="1:7" ht="36" customHeight="1" x14ac:dyDescent="0.35">
      <c r="A805" s="128">
        <v>803</v>
      </c>
      <c r="B805" s="123" t="s">
        <v>6226</v>
      </c>
      <c r="C805" s="129" t="s">
        <v>2009</v>
      </c>
      <c r="D805" s="130" t="s">
        <v>63</v>
      </c>
      <c r="E805" s="123" t="s">
        <v>11</v>
      </c>
      <c r="F805" s="123" t="s">
        <v>2010</v>
      </c>
      <c r="G805" s="123">
        <v>53101646</v>
      </c>
    </row>
    <row r="806" spans="1:7" ht="36" customHeight="1" x14ac:dyDescent="0.35">
      <c r="A806" s="128">
        <v>804</v>
      </c>
      <c r="B806" s="123" t="s">
        <v>6227</v>
      </c>
      <c r="C806" s="129" t="s">
        <v>2009</v>
      </c>
      <c r="D806" s="130" t="s">
        <v>63</v>
      </c>
      <c r="E806" s="123" t="s">
        <v>11</v>
      </c>
      <c r="F806" s="123" t="s">
        <v>2010</v>
      </c>
      <c r="G806" s="123">
        <v>53101646</v>
      </c>
    </row>
    <row r="807" spans="1:7" ht="36" customHeight="1" x14ac:dyDescent="0.35">
      <c r="A807" s="128">
        <v>805</v>
      </c>
      <c r="B807" s="123" t="s">
        <v>6228</v>
      </c>
      <c r="C807" s="129" t="s">
        <v>2009</v>
      </c>
      <c r="D807" s="130" t="s">
        <v>63</v>
      </c>
      <c r="E807" s="123" t="s">
        <v>11</v>
      </c>
      <c r="F807" s="123" t="s">
        <v>2010</v>
      </c>
      <c r="G807" s="123">
        <v>53101646</v>
      </c>
    </row>
    <row r="808" spans="1:7" ht="36" customHeight="1" x14ac:dyDescent="0.35">
      <c r="A808" s="128">
        <v>806</v>
      </c>
      <c r="B808" s="123" t="s">
        <v>6229</v>
      </c>
      <c r="C808" s="129" t="s">
        <v>5347</v>
      </c>
      <c r="D808" s="130" t="s">
        <v>63</v>
      </c>
      <c r="E808" s="123" t="s">
        <v>11</v>
      </c>
      <c r="F808" s="123" t="s">
        <v>2010</v>
      </c>
      <c r="G808" s="123">
        <v>53101646</v>
      </c>
    </row>
    <row r="809" spans="1:7" ht="36" customHeight="1" x14ac:dyDescent="0.35">
      <c r="A809" s="128">
        <v>807</v>
      </c>
      <c r="B809" s="123" t="s">
        <v>6230</v>
      </c>
      <c r="C809" s="129" t="s">
        <v>2009</v>
      </c>
      <c r="D809" s="130" t="s">
        <v>63</v>
      </c>
      <c r="E809" s="123" t="s">
        <v>11</v>
      </c>
      <c r="F809" s="123" t="s">
        <v>2010</v>
      </c>
      <c r="G809" s="123">
        <v>53101646</v>
      </c>
    </row>
    <row r="810" spans="1:7" ht="36" customHeight="1" x14ac:dyDescent="0.35">
      <c r="A810" s="128">
        <v>808</v>
      </c>
      <c r="B810" s="123" t="s">
        <v>6231</v>
      </c>
      <c r="C810" s="129" t="s">
        <v>2009</v>
      </c>
      <c r="D810" s="130" t="s">
        <v>63</v>
      </c>
      <c r="E810" s="123" t="s">
        <v>34</v>
      </c>
      <c r="F810" s="123" t="s">
        <v>2010</v>
      </c>
      <c r="G810" s="123">
        <v>53101646</v>
      </c>
    </row>
    <row r="811" spans="1:7" ht="36" customHeight="1" x14ac:dyDescent="0.35">
      <c r="A811" s="128">
        <v>809</v>
      </c>
      <c r="B811" s="123" t="s">
        <v>6232</v>
      </c>
      <c r="C811" s="129" t="s">
        <v>2009</v>
      </c>
      <c r="D811" s="130" t="s">
        <v>63</v>
      </c>
      <c r="E811" s="123" t="s">
        <v>34</v>
      </c>
      <c r="F811" s="123" t="s">
        <v>2010</v>
      </c>
      <c r="G811" s="123">
        <v>53101646</v>
      </c>
    </row>
    <row r="812" spans="1:7" ht="36" customHeight="1" x14ac:dyDescent="0.35">
      <c r="A812" s="128">
        <v>810</v>
      </c>
      <c r="B812" s="123" t="s">
        <v>6233</v>
      </c>
      <c r="C812" s="129" t="s">
        <v>2009</v>
      </c>
      <c r="D812" s="130" t="s">
        <v>63</v>
      </c>
      <c r="E812" s="123" t="s">
        <v>11</v>
      </c>
      <c r="F812" s="123" t="s">
        <v>2010</v>
      </c>
      <c r="G812" s="123">
        <v>53101646</v>
      </c>
    </row>
    <row r="813" spans="1:7" ht="36" customHeight="1" x14ac:dyDescent="0.35">
      <c r="A813" s="128">
        <v>811</v>
      </c>
      <c r="B813" s="123" t="s">
        <v>6234</v>
      </c>
      <c r="C813" s="129" t="s">
        <v>2009</v>
      </c>
      <c r="D813" s="130" t="s">
        <v>63</v>
      </c>
      <c r="E813" s="123" t="s">
        <v>11</v>
      </c>
      <c r="F813" s="123" t="s">
        <v>2010</v>
      </c>
      <c r="G813" s="123">
        <v>53101646</v>
      </c>
    </row>
    <row r="814" spans="1:7" ht="36" customHeight="1" x14ac:dyDescent="0.35">
      <c r="A814" s="128">
        <v>812</v>
      </c>
      <c r="B814" s="123" t="s">
        <v>6235</v>
      </c>
      <c r="C814" s="129" t="s">
        <v>2009</v>
      </c>
      <c r="D814" s="130" t="s">
        <v>63</v>
      </c>
      <c r="E814" s="123" t="s">
        <v>11</v>
      </c>
      <c r="F814" s="123" t="s">
        <v>2010</v>
      </c>
      <c r="G814" s="123">
        <v>53101646</v>
      </c>
    </row>
    <row r="815" spans="1:7" ht="36" customHeight="1" x14ac:dyDescent="0.35">
      <c r="A815" s="128">
        <v>813</v>
      </c>
      <c r="B815" s="123" t="s">
        <v>6236</v>
      </c>
      <c r="C815" s="129" t="s">
        <v>2009</v>
      </c>
      <c r="D815" s="130" t="s">
        <v>63</v>
      </c>
      <c r="E815" s="123" t="s">
        <v>11</v>
      </c>
      <c r="F815" s="123" t="s">
        <v>2010</v>
      </c>
      <c r="G815" s="123">
        <v>53101646</v>
      </c>
    </row>
    <row r="816" spans="1:7" ht="36" customHeight="1" x14ac:dyDescent="0.35">
      <c r="A816" s="128">
        <v>814</v>
      </c>
      <c r="B816" s="123" t="s">
        <v>6237</v>
      </c>
      <c r="C816" s="129" t="s">
        <v>2029</v>
      </c>
      <c r="D816" s="130" t="s">
        <v>63</v>
      </c>
      <c r="E816" s="123" t="s">
        <v>11</v>
      </c>
      <c r="F816" s="123" t="s">
        <v>2030</v>
      </c>
      <c r="G816" s="123">
        <v>53101647</v>
      </c>
    </row>
    <row r="817" spans="1:7" ht="36" customHeight="1" x14ac:dyDescent="0.35">
      <c r="A817" s="128">
        <v>815</v>
      </c>
      <c r="B817" s="123" t="s">
        <v>6238</v>
      </c>
      <c r="C817" s="129" t="s">
        <v>2029</v>
      </c>
      <c r="D817" s="130" t="s">
        <v>63</v>
      </c>
      <c r="E817" s="123" t="s">
        <v>11</v>
      </c>
      <c r="F817" s="123" t="s">
        <v>2030</v>
      </c>
      <c r="G817" s="123">
        <v>53101647</v>
      </c>
    </row>
    <row r="818" spans="1:7" ht="36" customHeight="1" x14ac:dyDescent="0.35">
      <c r="A818" s="128">
        <v>816</v>
      </c>
      <c r="B818" s="123" t="s">
        <v>6239</v>
      </c>
      <c r="C818" s="129" t="s">
        <v>2034</v>
      </c>
      <c r="D818" s="130" t="s">
        <v>63</v>
      </c>
      <c r="E818" s="123" t="s">
        <v>11</v>
      </c>
      <c r="F818" s="123" t="s">
        <v>2035</v>
      </c>
      <c r="G818" s="123">
        <v>53101650</v>
      </c>
    </row>
    <row r="819" spans="1:7" ht="36" customHeight="1" x14ac:dyDescent="0.35">
      <c r="A819" s="128">
        <v>817</v>
      </c>
      <c r="B819" s="123" t="s">
        <v>6240</v>
      </c>
      <c r="C819" s="129" t="s">
        <v>2034</v>
      </c>
      <c r="D819" s="130" t="s">
        <v>63</v>
      </c>
      <c r="E819" s="123" t="s">
        <v>11</v>
      </c>
      <c r="F819" s="123" t="s">
        <v>2035</v>
      </c>
      <c r="G819" s="123">
        <v>53101650</v>
      </c>
    </row>
    <row r="820" spans="1:7" ht="36" customHeight="1" x14ac:dyDescent="0.35">
      <c r="A820" s="128">
        <v>818</v>
      </c>
      <c r="B820" s="123" t="s">
        <v>6241</v>
      </c>
      <c r="C820" s="129" t="s">
        <v>2038</v>
      </c>
      <c r="D820" s="130" t="s">
        <v>63</v>
      </c>
      <c r="E820" s="123" t="s">
        <v>11</v>
      </c>
      <c r="F820" s="123" t="s">
        <v>2035</v>
      </c>
      <c r="G820" s="123">
        <v>53101650</v>
      </c>
    </row>
    <row r="821" spans="1:7" ht="36" customHeight="1" x14ac:dyDescent="0.35">
      <c r="A821" s="128">
        <v>819</v>
      </c>
      <c r="B821" s="123" t="s">
        <v>6242</v>
      </c>
      <c r="C821" s="129" t="s">
        <v>2034</v>
      </c>
      <c r="D821" s="130" t="s">
        <v>63</v>
      </c>
      <c r="E821" s="123" t="s">
        <v>11</v>
      </c>
      <c r="F821" s="123" t="s">
        <v>2035</v>
      </c>
      <c r="G821" s="123">
        <v>53101650</v>
      </c>
    </row>
    <row r="822" spans="1:7" ht="36" customHeight="1" x14ac:dyDescent="0.35">
      <c r="A822" s="128">
        <v>820</v>
      </c>
      <c r="B822" s="123" t="s">
        <v>6243</v>
      </c>
      <c r="C822" s="129" t="s">
        <v>2034</v>
      </c>
      <c r="D822" s="130" t="s">
        <v>63</v>
      </c>
      <c r="E822" s="123" t="s">
        <v>34</v>
      </c>
      <c r="F822" s="123" t="s">
        <v>2035</v>
      </c>
      <c r="G822" s="123">
        <v>53101650</v>
      </c>
    </row>
    <row r="823" spans="1:7" ht="36" customHeight="1" x14ac:dyDescent="0.35">
      <c r="A823" s="128">
        <v>821</v>
      </c>
      <c r="B823" s="123" t="s">
        <v>6244</v>
      </c>
      <c r="C823" s="129" t="s">
        <v>2038</v>
      </c>
      <c r="D823" s="130" t="s">
        <v>63</v>
      </c>
      <c r="E823" s="123" t="s">
        <v>11</v>
      </c>
      <c r="F823" s="123" t="s">
        <v>2035</v>
      </c>
      <c r="G823" s="123">
        <v>53101650</v>
      </c>
    </row>
    <row r="824" spans="1:7" ht="36" customHeight="1" x14ac:dyDescent="0.35">
      <c r="A824" s="128">
        <v>822</v>
      </c>
      <c r="B824" s="123" t="s">
        <v>6245</v>
      </c>
      <c r="C824" s="129" t="s">
        <v>2034</v>
      </c>
      <c r="D824" s="130" t="s">
        <v>63</v>
      </c>
      <c r="E824" s="123" t="s">
        <v>11</v>
      </c>
      <c r="F824" s="123" t="s">
        <v>2035</v>
      </c>
      <c r="G824" s="123">
        <v>53101650</v>
      </c>
    </row>
    <row r="825" spans="1:7" ht="36" customHeight="1" x14ac:dyDescent="0.35">
      <c r="A825" s="128">
        <v>823</v>
      </c>
      <c r="B825" s="123" t="s">
        <v>6246</v>
      </c>
      <c r="C825" s="129" t="s">
        <v>2048</v>
      </c>
      <c r="D825" s="130" t="s">
        <v>63</v>
      </c>
      <c r="E825" s="123" t="s">
        <v>11</v>
      </c>
      <c r="F825" s="123" t="s">
        <v>2049</v>
      </c>
      <c r="G825" s="123">
        <v>53101651</v>
      </c>
    </row>
    <row r="826" spans="1:7" ht="36" customHeight="1" x14ac:dyDescent="0.35">
      <c r="A826" s="128">
        <v>824</v>
      </c>
      <c r="B826" s="123" t="s">
        <v>6247</v>
      </c>
      <c r="C826" s="129" t="s">
        <v>2048</v>
      </c>
      <c r="D826" s="130" t="s">
        <v>63</v>
      </c>
      <c r="E826" s="123" t="s">
        <v>11</v>
      </c>
      <c r="F826" s="123" t="s">
        <v>2049</v>
      </c>
      <c r="G826" s="123">
        <v>53101651</v>
      </c>
    </row>
    <row r="827" spans="1:7" ht="36" customHeight="1" x14ac:dyDescent="0.35">
      <c r="A827" s="128">
        <v>825</v>
      </c>
      <c r="B827" s="123" t="s">
        <v>6248</v>
      </c>
      <c r="C827" s="129" t="s">
        <v>2048</v>
      </c>
      <c r="D827" s="130" t="s">
        <v>63</v>
      </c>
      <c r="E827" s="123" t="s">
        <v>11</v>
      </c>
      <c r="F827" s="123" t="s">
        <v>2049</v>
      </c>
      <c r="G827" s="123">
        <v>53101651</v>
      </c>
    </row>
    <row r="828" spans="1:7" ht="36" customHeight="1" x14ac:dyDescent="0.35">
      <c r="A828" s="128">
        <v>826</v>
      </c>
      <c r="B828" s="123" t="s">
        <v>6249</v>
      </c>
      <c r="C828" s="129" t="s">
        <v>2048</v>
      </c>
      <c r="D828" s="130" t="s">
        <v>63</v>
      </c>
      <c r="E828" s="123" t="s">
        <v>11</v>
      </c>
      <c r="F828" s="123" t="s">
        <v>2049</v>
      </c>
      <c r="G828" s="123">
        <v>53101651</v>
      </c>
    </row>
    <row r="829" spans="1:7" ht="36" customHeight="1" x14ac:dyDescent="0.35">
      <c r="A829" s="128">
        <v>827</v>
      </c>
      <c r="B829" s="123" t="s">
        <v>6250</v>
      </c>
      <c r="C829" s="129" t="s">
        <v>2048</v>
      </c>
      <c r="D829" s="130" t="s">
        <v>63</v>
      </c>
      <c r="E829" s="123" t="s">
        <v>11</v>
      </c>
      <c r="F829" s="123" t="s">
        <v>2049</v>
      </c>
      <c r="G829" s="123">
        <v>53101651</v>
      </c>
    </row>
    <row r="830" spans="1:7" ht="36" customHeight="1" x14ac:dyDescent="0.35">
      <c r="A830" s="128">
        <v>828</v>
      </c>
      <c r="B830" s="123" t="s">
        <v>6251</v>
      </c>
      <c r="C830" s="129" t="s">
        <v>2058</v>
      </c>
      <c r="D830" s="130" t="s">
        <v>10</v>
      </c>
      <c r="E830" s="123" t="s">
        <v>11</v>
      </c>
      <c r="F830" s="123" t="s">
        <v>2059</v>
      </c>
      <c r="G830" s="123">
        <v>53101255</v>
      </c>
    </row>
    <row r="831" spans="1:7" ht="36" customHeight="1" x14ac:dyDescent="0.35">
      <c r="A831" s="128">
        <v>829</v>
      </c>
      <c r="B831" s="123" t="s">
        <v>6252</v>
      </c>
      <c r="C831" s="129" t="s">
        <v>2064</v>
      </c>
      <c r="D831" s="130" t="s">
        <v>63</v>
      </c>
      <c r="E831" s="123" t="s">
        <v>11</v>
      </c>
      <c r="F831" s="123" t="s">
        <v>2065</v>
      </c>
      <c r="G831" s="123">
        <v>53101656</v>
      </c>
    </row>
    <row r="832" spans="1:7" ht="36" customHeight="1" x14ac:dyDescent="0.35">
      <c r="A832" s="128">
        <v>830</v>
      </c>
      <c r="B832" s="123" t="s">
        <v>6253</v>
      </c>
      <c r="C832" s="129" t="s">
        <v>2067</v>
      </c>
      <c r="D832" s="130" t="s">
        <v>63</v>
      </c>
      <c r="E832" s="123" t="s">
        <v>11</v>
      </c>
      <c r="F832" s="123" t="s">
        <v>2065</v>
      </c>
      <c r="G832" s="123">
        <v>53101656</v>
      </c>
    </row>
    <row r="833" spans="1:7" ht="36" customHeight="1" x14ac:dyDescent="0.35">
      <c r="A833" s="128">
        <v>831</v>
      </c>
      <c r="B833" s="123" t="s">
        <v>6254</v>
      </c>
      <c r="C833" s="129" t="s">
        <v>5373</v>
      </c>
      <c r="D833" s="130" t="s">
        <v>63</v>
      </c>
      <c r="E833" s="123" t="s">
        <v>11</v>
      </c>
      <c r="F833" s="123" t="s">
        <v>2065</v>
      </c>
      <c r="G833" s="123">
        <v>53101656</v>
      </c>
    </row>
    <row r="834" spans="1:7" ht="36" customHeight="1" x14ac:dyDescent="0.35">
      <c r="A834" s="128">
        <v>832</v>
      </c>
      <c r="B834" s="123" t="s">
        <v>6255</v>
      </c>
      <c r="C834" s="129" t="s">
        <v>2067</v>
      </c>
      <c r="D834" s="130" t="s">
        <v>63</v>
      </c>
      <c r="E834" s="123" t="s">
        <v>11</v>
      </c>
      <c r="F834" s="123" t="s">
        <v>2065</v>
      </c>
      <c r="G834" s="123">
        <v>53101656</v>
      </c>
    </row>
    <row r="835" spans="1:7" ht="36" customHeight="1" x14ac:dyDescent="0.35">
      <c r="A835" s="128">
        <v>833</v>
      </c>
      <c r="B835" s="123" t="s">
        <v>6256</v>
      </c>
      <c r="C835" s="129" t="s">
        <v>2067</v>
      </c>
      <c r="D835" s="130" t="s">
        <v>63</v>
      </c>
      <c r="E835" s="123" t="s">
        <v>11</v>
      </c>
      <c r="F835" s="123" t="s">
        <v>2065</v>
      </c>
      <c r="G835" s="123">
        <v>53101656</v>
      </c>
    </row>
    <row r="836" spans="1:7" ht="36" customHeight="1" x14ac:dyDescent="0.35">
      <c r="A836" s="128">
        <v>834</v>
      </c>
      <c r="B836" s="123" t="s">
        <v>6257</v>
      </c>
      <c r="C836" s="129" t="s">
        <v>2077</v>
      </c>
      <c r="D836" s="130" t="s">
        <v>63</v>
      </c>
      <c r="E836" s="123" t="s">
        <v>11</v>
      </c>
      <c r="F836" s="123" t="s">
        <v>2078</v>
      </c>
      <c r="G836" s="123">
        <v>53101546</v>
      </c>
    </row>
    <row r="837" spans="1:7" ht="36" customHeight="1" x14ac:dyDescent="0.35">
      <c r="A837" s="128">
        <v>835</v>
      </c>
      <c r="B837" s="123" t="s">
        <v>6258</v>
      </c>
      <c r="C837" s="129" t="s">
        <v>2080</v>
      </c>
      <c r="D837" s="130" t="s">
        <v>63</v>
      </c>
      <c r="E837" s="123" t="s">
        <v>11</v>
      </c>
      <c r="F837" s="123" t="s">
        <v>2081</v>
      </c>
      <c r="G837" s="123">
        <v>53101547</v>
      </c>
    </row>
    <row r="838" spans="1:7" ht="36" customHeight="1" x14ac:dyDescent="0.35">
      <c r="A838" s="128">
        <v>836</v>
      </c>
      <c r="B838" s="123" t="s">
        <v>6259</v>
      </c>
      <c r="C838" s="129" t="s">
        <v>2083</v>
      </c>
      <c r="D838" s="130" t="s">
        <v>63</v>
      </c>
      <c r="E838" s="123" t="s">
        <v>11</v>
      </c>
      <c r="F838" s="123" t="s">
        <v>2084</v>
      </c>
      <c r="G838" s="123">
        <v>53101551</v>
      </c>
    </row>
    <row r="839" spans="1:7" ht="36" customHeight="1" x14ac:dyDescent="0.35">
      <c r="A839" s="128">
        <v>837</v>
      </c>
      <c r="B839" s="123" t="s">
        <v>6260</v>
      </c>
      <c r="C839" s="129" t="s">
        <v>2083</v>
      </c>
      <c r="D839" s="130" t="s">
        <v>63</v>
      </c>
      <c r="E839" s="123" t="s">
        <v>11</v>
      </c>
      <c r="F839" s="123" t="s">
        <v>2084</v>
      </c>
      <c r="G839" s="123">
        <v>53101551</v>
      </c>
    </row>
    <row r="840" spans="1:7" ht="36" customHeight="1" x14ac:dyDescent="0.35">
      <c r="A840" s="128">
        <v>838</v>
      </c>
      <c r="B840" s="123" t="s">
        <v>6261</v>
      </c>
      <c r="C840" s="129" t="s">
        <v>2087</v>
      </c>
      <c r="D840" s="130" t="s">
        <v>63</v>
      </c>
      <c r="E840" s="123" t="s">
        <v>11</v>
      </c>
      <c r="F840" s="123" t="s">
        <v>2088</v>
      </c>
      <c r="G840" s="123">
        <v>53101552</v>
      </c>
    </row>
    <row r="841" spans="1:7" ht="36" customHeight="1" x14ac:dyDescent="0.35">
      <c r="A841" s="128">
        <v>839</v>
      </c>
      <c r="B841" s="123" t="s">
        <v>6262</v>
      </c>
      <c r="C841" s="129" t="s">
        <v>5390</v>
      </c>
      <c r="D841" s="130" t="s">
        <v>63</v>
      </c>
      <c r="E841" s="123" t="s">
        <v>11</v>
      </c>
      <c r="F841" s="123" t="s">
        <v>5416</v>
      </c>
      <c r="G841" s="123">
        <v>53101553</v>
      </c>
    </row>
    <row r="842" spans="1:7" ht="36" customHeight="1" x14ac:dyDescent="0.35">
      <c r="A842" s="128">
        <v>840</v>
      </c>
      <c r="B842" s="123" t="s">
        <v>6263</v>
      </c>
      <c r="C842" s="129" t="s">
        <v>2090</v>
      </c>
      <c r="D842" s="130" t="s">
        <v>53</v>
      </c>
      <c r="E842" s="123" t="s">
        <v>34</v>
      </c>
      <c r="F842" s="123" t="s">
        <v>54</v>
      </c>
      <c r="G842" s="123">
        <v>53100208</v>
      </c>
    </row>
    <row r="843" spans="1:7" ht="36" customHeight="1" x14ac:dyDescent="0.35">
      <c r="A843" s="128">
        <v>841</v>
      </c>
      <c r="B843" s="123" t="s">
        <v>6264</v>
      </c>
      <c r="C843" s="129" t="s">
        <v>2090</v>
      </c>
      <c r="D843" s="130" t="s">
        <v>53</v>
      </c>
      <c r="E843" s="123" t="s">
        <v>34</v>
      </c>
      <c r="F843" s="123" t="s">
        <v>54</v>
      </c>
      <c r="G843" s="123">
        <v>53100208</v>
      </c>
    </row>
    <row r="844" spans="1:7" ht="36" customHeight="1" x14ac:dyDescent="0.35">
      <c r="A844" s="128">
        <v>842</v>
      </c>
      <c r="B844" s="123" t="s">
        <v>6265</v>
      </c>
      <c r="C844" s="129" t="s">
        <v>2094</v>
      </c>
      <c r="D844" s="130" t="s">
        <v>53</v>
      </c>
      <c r="E844" s="123" t="s">
        <v>34</v>
      </c>
      <c r="F844" s="123" t="s">
        <v>54</v>
      </c>
      <c r="G844" s="123">
        <v>53100208</v>
      </c>
    </row>
    <row r="845" spans="1:7" ht="36" customHeight="1" x14ac:dyDescent="0.35">
      <c r="A845" s="128">
        <v>843</v>
      </c>
      <c r="B845" s="123" t="s">
        <v>6266</v>
      </c>
      <c r="C845" s="129" t="s">
        <v>2094</v>
      </c>
      <c r="D845" s="130" t="s">
        <v>53</v>
      </c>
      <c r="E845" s="123" t="s">
        <v>34</v>
      </c>
      <c r="F845" s="123" t="s">
        <v>54</v>
      </c>
      <c r="G845" s="123">
        <v>53100208</v>
      </c>
    </row>
    <row r="846" spans="1:7" ht="36" customHeight="1" x14ac:dyDescent="0.35">
      <c r="A846" s="128">
        <v>844</v>
      </c>
      <c r="B846" s="123" t="s">
        <v>6267</v>
      </c>
      <c r="C846" s="129" t="s">
        <v>2099</v>
      </c>
      <c r="D846" s="130" t="s">
        <v>53</v>
      </c>
      <c r="E846" s="123" t="s">
        <v>34</v>
      </c>
      <c r="F846" s="123" t="s">
        <v>54</v>
      </c>
      <c r="G846" s="123">
        <v>53100208</v>
      </c>
    </row>
    <row r="847" spans="1:7" ht="36" customHeight="1" x14ac:dyDescent="0.35">
      <c r="A847" s="128">
        <v>845</v>
      </c>
      <c r="B847" s="123" t="s">
        <v>6268</v>
      </c>
      <c r="C847" s="129" t="s">
        <v>2099</v>
      </c>
      <c r="D847" s="130" t="s">
        <v>53</v>
      </c>
      <c r="E847" s="123" t="s">
        <v>34</v>
      </c>
      <c r="F847" s="123" t="s">
        <v>54</v>
      </c>
      <c r="G847" s="123">
        <v>53100208</v>
      </c>
    </row>
    <row r="848" spans="1:7" ht="36" customHeight="1" x14ac:dyDescent="0.35">
      <c r="A848" s="128">
        <v>846</v>
      </c>
      <c r="B848" s="123" t="s">
        <v>6269</v>
      </c>
      <c r="C848" s="129" t="s">
        <v>5349</v>
      </c>
      <c r="D848" s="130" t="s">
        <v>53</v>
      </c>
      <c r="E848" s="123" t="s">
        <v>11</v>
      </c>
      <c r="F848" s="123" t="s">
        <v>54</v>
      </c>
      <c r="G848" s="123">
        <v>51900150</v>
      </c>
    </row>
    <row r="849" spans="1:7" ht="36" customHeight="1" x14ac:dyDescent="0.35">
      <c r="A849" s="128">
        <v>847</v>
      </c>
      <c r="B849" s="123" t="s">
        <v>6270</v>
      </c>
      <c r="C849" s="129" t="s">
        <v>5348</v>
      </c>
      <c r="D849" s="130" t="s">
        <v>899</v>
      </c>
      <c r="E849" s="123" t="s">
        <v>11</v>
      </c>
      <c r="F849" s="123" t="s">
        <v>122</v>
      </c>
      <c r="G849" s="123">
        <v>51900150</v>
      </c>
    </row>
    <row r="850" spans="1:7" ht="36" customHeight="1" x14ac:dyDescent="0.35">
      <c r="A850" s="128">
        <v>848</v>
      </c>
      <c r="B850" s="123" t="s">
        <v>6271</v>
      </c>
      <c r="C850" s="129" t="s">
        <v>5348</v>
      </c>
      <c r="D850" s="130" t="s">
        <v>53</v>
      </c>
      <c r="E850" s="123" t="s">
        <v>11</v>
      </c>
      <c r="F850" s="123" t="s">
        <v>54</v>
      </c>
      <c r="G850" s="123">
        <v>51900150</v>
      </c>
    </row>
    <row r="851" spans="1:7" ht="36" customHeight="1" x14ac:dyDescent="0.35">
      <c r="A851" s="128">
        <v>849</v>
      </c>
      <c r="B851" s="123" t="s">
        <v>6272</v>
      </c>
      <c r="C851" s="129" t="s">
        <v>5114</v>
      </c>
      <c r="D851" s="130" t="s">
        <v>10</v>
      </c>
      <c r="E851" s="123" t="s">
        <v>11</v>
      </c>
      <c r="F851" s="123" t="s">
        <v>54</v>
      </c>
      <c r="G851" s="123">
        <v>53100213</v>
      </c>
    </row>
    <row r="852" spans="1:7" ht="36" customHeight="1" x14ac:dyDescent="0.35">
      <c r="A852" s="128">
        <v>850</v>
      </c>
      <c r="B852" s="123" t="s">
        <v>6273</v>
      </c>
      <c r="C852" s="129" t="s">
        <v>2121</v>
      </c>
      <c r="D852" s="130" t="s">
        <v>63</v>
      </c>
      <c r="E852" s="123" t="s">
        <v>11</v>
      </c>
      <c r="F852" s="123" t="s">
        <v>2122</v>
      </c>
      <c r="G852" s="123">
        <v>53101661</v>
      </c>
    </row>
    <row r="853" spans="1:7" ht="36" customHeight="1" x14ac:dyDescent="0.35">
      <c r="A853" s="128">
        <v>851</v>
      </c>
      <c r="B853" s="123" t="s">
        <v>6274</v>
      </c>
      <c r="C853" s="129" t="s">
        <v>2121</v>
      </c>
      <c r="D853" s="130" t="s">
        <v>63</v>
      </c>
      <c r="E853" s="123" t="s">
        <v>11</v>
      </c>
      <c r="F853" s="123" t="s">
        <v>2122</v>
      </c>
      <c r="G853" s="123">
        <v>53101661</v>
      </c>
    </row>
    <row r="854" spans="1:7" ht="36" customHeight="1" x14ac:dyDescent="0.35">
      <c r="A854" s="128">
        <v>852</v>
      </c>
      <c r="B854" s="123" t="s">
        <v>6275</v>
      </c>
      <c r="C854" s="129" t="s">
        <v>2121</v>
      </c>
      <c r="D854" s="130" t="s">
        <v>63</v>
      </c>
      <c r="E854" s="123" t="s">
        <v>11</v>
      </c>
      <c r="F854" s="123" t="s">
        <v>2122</v>
      </c>
      <c r="G854" s="123">
        <v>53101661</v>
      </c>
    </row>
    <row r="855" spans="1:7" ht="36" customHeight="1" x14ac:dyDescent="0.35">
      <c r="A855" s="128">
        <v>853</v>
      </c>
      <c r="B855" s="123" t="s">
        <v>6276</v>
      </c>
      <c r="C855" s="129" t="s">
        <v>2121</v>
      </c>
      <c r="D855" s="130" t="s">
        <v>63</v>
      </c>
      <c r="E855" s="123" t="s">
        <v>11</v>
      </c>
      <c r="F855" s="123" t="s">
        <v>2122</v>
      </c>
      <c r="G855" s="123">
        <v>53101661</v>
      </c>
    </row>
    <row r="856" spans="1:7" ht="36" customHeight="1" x14ac:dyDescent="0.35">
      <c r="A856" s="128">
        <v>854</v>
      </c>
      <c r="B856" s="123" t="s">
        <v>6277</v>
      </c>
      <c r="C856" s="129" t="s">
        <v>2106</v>
      </c>
      <c r="D856" s="130" t="s">
        <v>63</v>
      </c>
      <c r="E856" s="123" t="s">
        <v>11</v>
      </c>
      <c r="F856" s="123" t="s">
        <v>2107</v>
      </c>
      <c r="G856" s="123">
        <v>53101662</v>
      </c>
    </row>
    <row r="857" spans="1:7" ht="36" customHeight="1" x14ac:dyDescent="0.35">
      <c r="A857" s="128">
        <v>855</v>
      </c>
      <c r="B857" s="123" t="s">
        <v>6278</v>
      </c>
      <c r="C857" s="129" t="s">
        <v>2106</v>
      </c>
      <c r="D857" s="130" t="s">
        <v>63</v>
      </c>
      <c r="E857" s="123" t="s">
        <v>11</v>
      </c>
      <c r="F857" s="123" t="s">
        <v>2107</v>
      </c>
      <c r="G857" s="123">
        <v>53101662</v>
      </c>
    </row>
    <row r="858" spans="1:7" ht="36" customHeight="1" x14ac:dyDescent="0.35">
      <c r="A858" s="128">
        <v>856</v>
      </c>
      <c r="B858" s="123" t="s">
        <v>6279</v>
      </c>
      <c r="C858" s="129" t="s">
        <v>2106</v>
      </c>
      <c r="D858" s="130" t="s">
        <v>63</v>
      </c>
      <c r="E858" s="123" t="s">
        <v>11</v>
      </c>
      <c r="F858" s="123" t="s">
        <v>2107</v>
      </c>
      <c r="G858" s="123">
        <v>53101662</v>
      </c>
    </row>
    <row r="859" spans="1:7" ht="36" customHeight="1" x14ac:dyDescent="0.35">
      <c r="A859" s="128">
        <v>857</v>
      </c>
      <c r="B859" s="123" t="s">
        <v>6280</v>
      </c>
      <c r="C859" s="129" t="s">
        <v>2106</v>
      </c>
      <c r="D859" s="130" t="s">
        <v>63</v>
      </c>
      <c r="E859" s="123" t="s">
        <v>34</v>
      </c>
      <c r="F859" s="123" t="s">
        <v>2107</v>
      </c>
      <c r="G859" s="123">
        <v>53101662</v>
      </c>
    </row>
    <row r="860" spans="1:7" ht="36" customHeight="1" x14ac:dyDescent="0.35">
      <c r="A860" s="128">
        <v>858</v>
      </c>
      <c r="B860" s="123" t="s">
        <v>6281</v>
      </c>
      <c r="C860" s="129" t="s">
        <v>2106</v>
      </c>
      <c r="D860" s="130" t="s">
        <v>63</v>
      </c>
      <c r="E860" s="123" t="s">
        <v>11</v>
      </c>
      <c r="F860" s="123" t="s">
        <v>2107</v>
      </c>
      <c r="G860" s="123">
        <v>53101662</v>
      </c>
    </row>
    <row r="861" spans="1:7" ht="36" customHeight="1" x14ac:dyDescent="0.35">
      <c r="A861" s="128">
        <v>859</v>
      </c>
      <c r="B861" s="123" t="s">
        <v>6282</v>
      </c>
      <c r="C861" s="129" t="s">
        <v>2106</v>
      </c>
      <c r="D861" s="130" t="s">
        <v>63</v>
      </c>
      <c r="E861" s="123" t="s">
        <v>11</v>
      </c>
      <c r="F861" s="123" t="s">
        <v>2107</v>
      </c>
      <c r="G861" s="123">
        <v>53101662</v>
      </c>
    </row>
    <row r="862" spans="1:7" ht="36" customHeight="1" x14ac:dyDescent="0.35">
      <c r="A862" s="128">
        <v>860</v>
      </c>
      <c r="B862" s="123" t="s">
        <v>6283</v>
      </c>
      <c r="C862" s="129" t="s">
        <v>2136</v>
      </c>
      <c r="D862" s="130" t="s">
        <v>63</v>
      </c>
      <c r="E862" s="123" t="s">
        <v>11</v>
      </c>
      <c r="F862" s="123" t="s">
        <v>2137</v>
      </c>
      <c r="G862" s="123">
        <v>53101663</v>
      </c>
    </row>
    <row r="863" spans="1:7" ht="36" customHeight="1" x14ac:dyDescent="0.35">
      <c r="A863" s="128">
        <v>861</v>
      </c>
      <c r="B863" s="123" t="s">
        <v>6284</v>
      </c>
      <c r="C863" s="129" t="s">
        <v>2136</v>
      </c>
      <c r="D863" s="130" t="s">
        <v>63</v>
      </c>
      <c r="E863" s="123" t="s">
        <v>11</v>
      </c>
      <c r="F863" s="123" t="s">
        <v>2137</v>
      </c>
      <c r="G863" s="123">
        <v>53101663</v>
      </c>
    </row>
    <row r="864" spans="1:7" ht="36" customHeight="1" x14ac:dyDescent="0.35">
      <c r="A864" s="128">
        <v>862</v>
      </c>
      <c r="B864" s="123" t="s">
        <v>6285</v>
      </c>
      <c r="C864" s="129" t="s">
        <v>2136</v>
      </c>
      <c r="D864" s="130" t="s">
        <v>63</v>
      </c>
      <c r="E864" s="123" t="s">
        <v>11</v>
      </c>
      <c r="F864" s="123" t="s">
        <v>2137</v>
      </c>
      <c r="G864" s="123">
        <v>53101663</v>
      </c>
    </row>
    <row r="865" spans="1:7" ht="36" customHeight="1" x14ac:dyDescent="0.35">
      <c r="A865" s="128">
        <v>863</v>
      </c>
      <c r="B865" s="123" t="s">
        <v>6286</v>
      </c>
      <c r="C865" s="129" t="s">
        <v>2141</v>
      </c>
      <c r="D865" s="130" t="s">
        <v>63</v>
      </c>
      <c r="E865" s="123" t="s">
        <v>11</v>
      </c>
      <c r="F865" s="123" t="s">
        <v>2142</v>
      </c>
      <c r="G865" s="123">
        <v>53101665</v>
      </c>
    </row>
    <row r="866" spans="1:7" ht="36" customHeight="1" x14ac:dyDescent="0.35">
      <c r="A866" s="128">
        <v>864</v>
      </c>
      <c r="B866" s="123" t="s">
        <v>6287</v>
      </c>
      <c r="C866" s="129" t="s">
        <v>2141</v>
      </c>
      <c r="D866" s="130" t="s">
        <v>63</v>
      </c>
      <c r="E866" s="123" t="s">
        <v>11</v>
      </c>
      <c r="F866" s="123" t="s">
        <v>2142</v>
      </c>
      <c r="G866" s="123">
        <v>53101665</v>
      </c>
    </row>
    <row r="867" spans="1:7" ht="36" customHeight="1" x14ac:dyDescent="0.35">
      <c r="A867" s="128">
        <v>865</v>
      </c>
      <c r="B867" s="123" t="s">
        <v>6288</v>
      </c>
      <c r="C867" s="129" t="s">
        <v>2145</v>
      </c>
      <c r="D867" s="130" t="s">
        <v>53</v>
      </c>
      <c r="E867" s="123" t="s">
        <v>11</v>
      </c>
      <c r="F867" s="123" t="s">
        <v>54</v>
      </c>
      <c r="G867" s="123">
        <v>51900149</v>
      </c>
    </row>
    <row r="868" spans="1:7" ht="36" customHeight="1" x14ac:dyDescent="0.35">
      <c r="A868" s="128">
        <v>866</v>
      </c>
      <c r="B868" s="123" t="s">
        <v>6289</v>
      </c>
      <c r="C868" s="129" t="s">
        <v>2147</v>
      </c>
      <c r="D868" s="130" t="s">
        <v>53</v>
      </c>
      <c r="E868" s="123" t="s">
        <v>11</v>
      </c>
      <c r="F868" s="123" t="s">
        <v>54</v>
      </c>
      <c r="G868" s="123">
        <v>51900149</v>
      </c>
    </row>
    <row r="869" spans="1:7" ht="36" customHeight="1" x14ac:dyDescent="0.35">
      <c r="A869" s="128">
        <v>867</v>
      </c>
      <c r="B869" s="123" t="s">
        <v>6290</v>
      </c>
      <c r="C869" s="129" t="s">
        <v>2153</v>
      </c>
      <c r="D869" s="130" t="s">
        <v>10</v>
      </c>
      <c r="E869" s="123" t="s">
        <v>11</v>
      </c>
      <c r="F869" s="123" t="s">
        <v>2154</v>
      </c>
      <c r="G869" s="123">
        <v>53101210</v>
      </c>
    </row>
    <row r="870" spans="1:7" ht="36" customHeight="1" x14ac:dyDescent="0.35">
      <c r="A870" s="128">
        <v>868</v>
      </c>
      <c r="B870" s="123" t="s">
        <v>6291</v>
      </c>
      <c r="C870" s="129" t="s">
        <v>2156</v>
      </c>
      <c r="D870" s="130" t="s">
        <v>57</v>
      </c>
      <c r="E870" s="123" t="s">
        <v>34</v>
      </c>
      <c r="F870" s="123" t="s">
        <v>2157</v>
      </c>
      <c r="G870" s="123">
        <v>53104812</v>
      </c>
    </row>
    <row r="871" spans="1:7" ht="36" customHeight="1" x14ac:dyDescent="0.35">
      <c r="A871" s="128">
        <v>869</v>
      </c>
      <c r="B871" s="123" t="s">
        <v>6292</v>
      </c>
      <c r="C871" s="129" t="s">
        <v>2159</v>
      </c>
      <c r="D871" s="130" t="s">
        <v>63</v>
      </c>
      <c r="E871" s="123" t="s">
        <v>11</v>
      </c>
      <c r="F871" s="123" t="s">
        <v>2160</v>
      </c>
      <c r="G871" s="123">
        <v>53101667</v>
      </c>
    </row>
    <row r="872" spans="1:7" ht="36" customHeight="1" x14ac:dyDescent="0.35">
      <c r="A872" s="128">
        <v>870</v>
      </c>
      <c r="B872" s="123" t="s">
        <v>6293</v>
      </c>
      <c r="C872" s="129" t="s">
        <v>2159</v>
      </c>
      <c r="D872" s="130" t="s">
        <v>63</v>
      </c>
      <c r="E872" s="123" t="s">
        <v>11</v>
      </c>
      <c r="F872" s="123" t="s">
        <v>2160</v>
      </c>
      <c r="G872" s="123">
        <v>53101667</v>
      </c>
    </row>
    <row r="873" spans="1:7" ht="36" customHeight="1" x14ac:dyDescent="0.35">
      <c r="A873" s="128">
        <v>871</v>
      </c>
      <c r="B873" s="123" t="s">
        <v>6294</v>
      </c>
      <c r="C873" s="129" t="s">
        <v>2159</v>
      </c>
      <c r="D873" s="130" t="s">
        <v>63</v>
      </c>
      <c r="E873" s="123" t="s">
        <v>11</v>
      </c>
      <c r="F873" s="123" t="s">
        <v>2160</v>
      </c>
      <c r="G873" s="123">
        <v>53101667</v>
      </c>
    </row>
    <row r="874" spans="1:7" ht="36" customHeight="1" x14ac:dyDescent="0.35">
      <c r="A874" s="128">
        <v>872</v>
      </c>
      <c r="B874" s="123" t="s">
        <v>6295</v>
      </c>
      <c r="C874" s="129" t="s">
        <v>2166</v>
      </c>
      <c r="D874" s="130" t="s">
        <v>63</v>
      </c>
      <c r="E874" s="123" t="s">
        <v>11</v>
      </c>
      <c r="F874" s="123" t="s">
        <v>2167</v>
      </c>
      <c r="G874" s="123">
        <v>53101671</v>
      </c>
    </row>
    <row r="875" spans="1:7" ht="36" customHeight="1" x14ac:dyDescent="0.35">
      <c r="A875" s="128">
        <v>873</v>
      </c>
      <c r="B875" s="123" t="s">
        <v>6296</v>
      </c>
      <c r="C875" s="129" t="s">
        <v>2166</v>
      </c>
      <c r="D875" s="130" t="s">
        <v>63</v>
      </c>
      <c r="E875" s="123" t="s">
        <v>11</v>
      </c>
      <c r="F875" s="123" t="s">
        <v>2167</v>
      </c>
      <c r="G875" s="123">
        <v>53101671</v>
      </c>
    </row>
    <row r="876" spans="1:7" ht="36" customHeight="1" x14ac:dyDescent="0.35">
      <c r="A876" s="128">
        <v>874</v>
      </c>
      <c r="B876" s="123" t="s">
        <v>6297</v>
      </c>
      <c r="C876" s="129" t="s">
        <v>2166</v>
      </c>
      <c r="D876" s="130" t="s">
        <v>63</v>
      </c>
      <c r="E876" s="123" t="s">
        <v>11</v>
      </c>
      <c r="F876" s="123" t="s">
        <v>2167</v>
      </c>
      <c r="G876" s="123">
        <v>53101671</v>
      </c>
    </row>
    <row r="877" spans="1:7" ht="36" customHeight="1" x14ac:dyDescent="0.35">
      <c r="A877" s="128">
        <v>875</v>
      </c>
      <c r="B877" s="123" t="s">
        <v>6298</v>
      </c>
      <c r="C877" s="129" t="s">
        <v>2173</v>
      </c>
      <c r="D877" s="130" t="s">
        <v>111</v>
      </c>
      <c r="E877" s="123" t="s">
        <v>11</v>
      </c>
      <c r="F877" s="123" t="s">
        <v>2174</v>
      </c>
      <c r="G877" s="123">
        <v>53103663</v>
      </c>
    </row>
    <row r="878" spans="1:7" ht="36" customHeight="1" x14ac:dyDescent="0.35">
      <c r="A878" s="128">
        <v>876</v>
      </c>
      <c r="B878" s="123" t="s">
        <v>6299</v>
      </c>
      <c r="C878" s="129" t="s">
        <v>2173</v>
      </c>
      <c r="D878" s="130" t="s">
        <v>111</v>
      </c>
      <c r="E878" s="123" t="s">
        <v>11</v>
      </c>
      <c r="F878" s="123" t="s">
        <v>2174</v>
      </c>
      <c r="G878" s="123">
        <v>53103663</v>
      </c>
    </row>
    <row r="879" spans="1:7" ht="36" customHeight="1" x14ac:dyDescent="0.35">
      <c r="A879" s="128">
        <v>877</v>
      </c>
      <c r="B879" s="123" t="s">
        <v>6300</v>
      </c>
      <c r="C879" s="129" t="s">
        <v>2173</v>
      </c>
      <c r="D879" s="130" t="s">
        <v>111</v>
      </c>
      <c r="E879" s="123" t="s">
        <v>11</v>
      </c>
      <c r="F879" s="123" t="s">
        <v>2174</v>
      </c>
      <c r="G879" s="123">
        <v>53103663</v>
      </c>
    </row>
    <row r="880" spans="1:7" ht="36" customHeight="1" x14ac:dyDescent="0.35">
      <c r="A880" s="128">
        <v>878</v>
      </c>
      <c r="B880" s="123" t="s">
        <v>6301</v>
      </c>
      <c r="C880" s="129" t="s">
        <v>2182</v>
      </c>
      <c r="D880" s="130" t="s">
        <v>53</v>
      </c>
      <c r="E880" s="123" t="s">
        <v>34</v>
      </c>
      <c r="F880" s="123" t="s">
        <v>54</v>
      </c>
      <c r="G880" s="123">
        <v>51100036</v>
      </c>
    </row>
    <row r="881" spans="1:7" ht="36" customHeight="1" x14ac:dyDescent="0.35">
      <c r="A881" s="128">
        <v>879</v>
      </c>
      <c r="B881" s="123" t="s">
        <v>6302</v>
      </c>
      <c r="C881" s="129" t="s">
        <v>2184</v>
      </c>
      <c r="D881" s="130" t="s">
        <v>53</v>
      </c>
      <c r="E881" s="123" t="s">
        <v>11</v>
      </c>
      <c r="F881" s="123" t="s">
        <v>54</v>
      </c>
      <c r="G881" s="123">
        <v>51900152</v>
      </c>
    </row>
    <row r="882" spans="1:7" ht="36" customHeight="1" x14ac:dyDescent="0.35">
      <c r="A882" s="128">
        <v>880</v>
      </c>
      <c r="B882" s="123" t="s">
        <v>6303</v>
      </c>
      <c r="C882" s="129" t="s">
        <v>2186</v>
      </c>
      <c r="D882" s="130" t="s">
        <v>57</v>
      </c>
      <c r="E882" s="123" t="s">
        <v>34</v>
      </c>
      <c r="F882" s="123" t="s">
        <v>2187</v>
      </c>
      <c r="G882" s="123">
        <v>53104838</v>
      </c>
    </row>
    <row r="883" spans="1:7" ht="36" customHeight="1" x14ac:dyDescent="0.35">
      <c r="A883" s="128">
        <v>881</v>
      </c>
      <c r="B883" s="123" t="s">
        <v>6304</v>
      </c>
      <c r="C883" s="129" t="s">
        <v>2192</v>
      </c>
      <c r="D883" s="130" t="s">
        <v>57</v>
      </c>
      <c r="E883" s="123" t="s">
        <v>34</v>
      </c>
      <c r="F883" s="123" t="s">
        <v>2193</v>
      </c>
      <c r="G883" s="123">
        <v>53104843</v>
      </c>
    </row>
    <row r="884" spans="1:7" ht="36" customHeight="1" x14ac:dyDescent="0.35">
      <c r="A884" s="128">
        <v>882</v>
      </c>
      <c r="B884" s="123" t="s">
        <v>6305</v>
      </c>
      <c r="C884" s="129" t="s">
        <v>2195</v>
      </c>
      <c r="D884" s="130" t="s">
        <v>63</v>
      </c>
      <c r="E884" s="123" t="s">
        <v>11</v>
      </c>
      <c r="F884" s="123" t="s">
        <v>2196</v>
      </c>
      <c r="G884" s="123">
        <v>53101316</v>
      </c>
    </row>
    <row r="885" spans="1:7" ht="36" customHeight="1" x14ac:dyDescent="0.35">
      <c r="A885" s="128">
        <v>883</v>
      </c>
      <c r="B885" s="123" t="s">
        <v>6306</v>
      </c>
      <c r="C885" s="129" t="s">
        <v>2195</v>
      </c>
      <c r="D885" s="130" t="s">
        <v>63</v>
      </c>
      <c r="E885" s="123" t="s">
        <v>11</v>
      </c>
      <c r="F885" s="123" t="s">
        <v>2196</v>
      </c>
      <c r="G885" s="123">
        <v>53101316</v>
      </c>
    </row>
    <row r="886" spans="1:7" ht="36" customHeight="1" x14ac:dyDescent="0.35">
      <c r="A886" s="128">
        <v>884</v>
      </c>
      <c r="B886" s="123" t="s">
        <v>6307</v>
      </c>
      <c r="C886" s="129" t="s">
        <v>5412</v>
      </c>
      <c r="D886" s="130" t="s">
        <v>63</v>
      </c>
      <c r="E886" s="123" t="s">
        <v>11</v>
      </c>
      <c r="F886" s="123" t="s">
        <v>5413</v>
      </c>
      <c r="G886" s="123">
        <v>53101317</v>
      </c>
    </row>
    <row r="887" spans="1:7" ht="36" customHeight="1" x14ac:dyDescent="0.35">
      <c r="A887" s="128">
        <v>885</v>
      </c>
      <c r="B887" s="123" t="s">
        <v>6308</v>
      </c>
      <c r="C887" s="129" t="s">
        <v>2203</v>
      </c>
      <c r="D887" s="130" t="s">
        <v>53</v>
      </c>
      <c r="E887" s="123" t="s">
        <v>34</v>
      </c>
      <c r="F887" s="123" t="s">
        <v>54</v>
      </c>
      <c r="G887" s="123">
        <v>51900153</v>
      </c>
    </row>
    <row r="888" spans="1:7" ht="36" customHeight="1" x14ac:dyDescent="0.35">
      <c r="A888" s="128">
        <v>886</v>
      </c>
      <c r="B888" s="123" t="s">
        <v>6309</v>
      </c>
      <c r="C888" s="129" t="s">
        <v>2207</v>
      </c>
      <c r="D888" s="130" t="s">
        <v>63</v>
      </c>
      <c r="E888" s="123" t="s">
        <v>11</v>
      </c>
      <c r="F888" s="123" t="s">
        <v>2208</v>
      </c>
      <c r="G888" s="123">
        <v>53101673</v>
      </c>
    </row>
    <row r="889" spans="1:7" ht="36" customHeight="1" x14ac:dyDescent="0.35">
      <c r="A889" s="128">
        <v>887</v>
      </c>
      <c r="B889" s="123" t="s">
        <v>6310</v>
      </c>
      <c r="C889" s="129" t="s">
        <v>2211</v>
      </c>
      <c r="D889" s="130" t="s">
        <v>57</v>
      </c>
      <c r="E889" s="123" t="s">
        <v>11</v>
      </c>
      <c r="F889" s="123" t="s">
        <v>2212</v>
      </c>
      <c r="G889" s="123">
        <v>53101122</v>
      </c>
    </row>
    <row r="890" spans="1:7" ht="36" customHeight="1" x14ac:dyDescent="0.35">
      <c r="A890" s="128">
        <v>888</v>
      </c>
      <c r="B890" s="123" t="s">
        <v>6311</v>
      </c>
      <c r="C890" s="129" t="s">
        <v>2214</v>
      </c>
      <c r="D890" s="130" t="s">
        <v>63</v>
      </c>
      <c r="E890" s="123" t="s">
        <v>11</v>
      </c>
      <c r="F890" s="123" t="s">
        <v>2215</v>
      </c>
      <c r="G890" s="123">
        <v>53101680</v>
      </c>
    </row>
    <row r="891" spans="1:7" ht="36" customHeight="1" x14ac:dyDescent="0.35">
      <c r="A891" s="128">
        <v>889</v>
      </c>
      <c r="B891" s="123" t="s">
        <v>6312</v>
      </c>
      <c r="C891" s="129" t="s">
        <v>2214</v>
      </c>
      <c r="D891" s="130" t="s">
        <v>63</v>
      </c>
      <c r="E891" s="123" t="s">
        <v>11</v>
      </c>
      <c r="F891" s="123" t="s">
        <v>2215</v>
      </c>
      <c r="G891" s="123">
        <v>53101680</v>
      </c>
    </row>
    <row r="892" spans="1:7" ht="36" customHeight="1" x14ac:dyDescent="0.35">
      <c r="A892" s="128">
        <v>890</v>
      </c>
      <c r="B892" s="123" t="s">
        <v>6313</v>
      </c>
      <c r="C892" s="129" t="s">
        <v>2221</v>
      </c>
      <c r="D892" s="130" t="s">
        <v>57</v>
      </c>
      <c r="E892" s="123" t="s">
        <v>34</v>
      </c>
      <c r="F892" s="123" t="s">
        <v>2222</v>
      </c>
      <c r="G892" s="123">
        <v>53102297</v>
      </c>
    </row>
    <row r="893" spans="1:7" ht="36" customHeight="1" x14ac:dyDescent="0.35">
      <c r="A893" s="128">
        <v>891</v>
      </c>
      <c r="B893" s="123" t="s">
        <v>6314</v>
      </c>
      <c r="C893" s="129" t="s">
        <v>2224</v>
      </c>
      <c r="D893" s="130" t="s">
        <v>57</v>
      </c>
      <c r="E893" s="123" t="s">
        <v>34</v>
      </c>
      <c r="F893" s="123" t="s">
        <v>2225</v>
      </c>
      <c r="G893" s="123">
        <v>53102301</v>
      </c>
    </row>
    <row r="894" spans="1:7" ht="36" customHeight="1" x14ac:dyDescent="0.35">
      <c r="A894" s="128">
        <v>892</v>
      </c>
      <c r="B894" s="123" t="s">
        <v>6315</v>
      </c>
      <c r="C894" s="129" t="s">
        <v>2227</v>
      </c>
      <c r="D894" s="130" t="s">
        <v>57</v>
      </c>
      <c r="E894" s="123" t="s">
        <v>34</v>
      </c>
      <c r="F894" s="123" t="s">
        <v>2225</v>
      </c>
      <c r="G894" s="123">
        <v>53102301</v>
      </c>
    </row>
    <row r="895" spans="1:7" ht="36" customHeight="1" x14ac:dyDescent="0.35">
      <c r="A895" s="128">
        <v>893</v>
      </c>
      <c r="B895" s="123" t="s">
        <v>6316</v>
      </c>
      <c r="C895" s="129" t="s">
        <v>2229</v>
      </c>
      <c r="D895" s="130" t="s">
        <v>57</v>
      </c>
      <c r="E895" s="123" t="s">
        <v>34</v>
      </c>
      <c r="F895" s="123" t="s">
        <v>2230</v>
      </c>
      <c r="G895" s="123">
        <v>53104871</v>
      </c>
    </row>
    <row r="896" spans="1:7" ht="36" customHeight="1" x14ac:dyDescent="0.35">
      <c r="A896" s="128">
        <v>894</v>
      </c>
      <c r="B896" s="123" t="s">
        <v>6317</v>
      </c>
      <c r="C896" s="129" t="s">
        <v>2232</v>
      </c>
      <c r="D896" s="130" t="s">
        <v>57</v>
      </c>
      <c r="E896" s="123" t="s">
        <v>34</v>
      </c>
      <c r="F896" s="123" t="s">
        <v>2233</v>
      </c>
      <c r="G896" s="123">
        <v>53104890</v>
      </c>
    </row>
    <row r="897" spans="1:7" ht="36" customHeight="1" x14ac:dyDescent="0.35">
      <c r="A897" s="128">
        <v>895</v>
      </c>
      <c r="B897" s="123" t="s">
        <v>6318</v>
      </c>
      <c r="C897" s="129" t="s">
        <v>2235</v>
      </c>
      <c r="D897" s="130" t="s">
        <v>111</v>
      </c>
      <c r="E897" s="123" t="s">
        <v>11</v>
      </c>
      <c r="F897" s="123" t="s">
        <v>54</v>
      </c>
      <c r="G897" s="123">
        <v>53100224</v>
      </c>
    </row>
    <row r="898" spans="1:7" ht="36" customHeight="1" x14ac:dyDescent="0.35">
      <c r="A898" s="128">
        <v>896</v>
      </c>
      <c r="B898" s="123" t="s">
        <v>6319</v>
      </c>
      <c r="C898" s="129" t="s">
        <v>2237</v>
      </c>
      <c r="D898" s="130" t="s">
        <v>53</v>
      </c>
      <c r="E898" s="123" t="s">
        <v>11</v>
      </c>
      <c r="F898" s="123" t="s">
        <v>54</v>
      </c>
      <c r="G898" s="123">
        <v>51900191</v>
      </c>
    </row>
    <row r="899" spans="1:7" ht="36" customHeight="1" x14ac:dyDescent="0.35">
      <c r="A899" s="128">
        <v>897</v>
      </c>
      <c r="B899" s="123" t="s">
        <v>6320</v>
      </c>
      <c r="C899" s="129" t="s">
        <v>2237</v>
      </c>
      <c r="D899" s="130" t="s">
        <v>899</v>
      </c>
      <c r="E899" s="123" t="s">
        <v>11</v>
      </c>
      <c r="F899" s="123" t="s">
        <v>122</v>
      </c>
      <c r="G899" s="123">
        <v>51900191</v>
      </c>
    </row>
    <row r="900" spans="1:7" ht="36" customHeight="1" x14ac:dyDescent="0.35">
      <c r="A900" s="128">
        <v>898</v>
      </c>
      <c r="B900" s="123" t="s">
        <v>6321</v>
      </c>
      <c r="C900" s="129" t="s">
        <v>2237</v>
      </c>
      <c r="D900" s="130" t="s">
        <v>53</v>
      </c>
      <c r="E900" s="123" t="s">
        <v>11</v>
      </c>
      <c r="F900" s="123" t="s">
        <v>54</v>
      </c>
      <c r="G900" s="123">
        <v>51900191</v>
      </c>
    </row>
    <row r="901" spans="1:7" ht="36" customHeight="1" x14ac:dyDescent="0.35">
      <c r="A901" s="128">
        <v>899</v>
      </c>
      <c r="B901" s="123" t="s">
        <v>6322</v>
      </c>
      <c r="C901" s="129" t="s">
        <v>2241</v>
      </c>
      <c r="D901" s="130" t="s">
        <v>53</v>
      </c>
      <c r="E901" s="123" t="s">
        <v>11</v>
      </c>
      <c r="F901" s="123" t="s">
        <v>54</v>
      </c>
      <c r="G901" s="123">
        <v>51900191</v>
      </c>
    </row>
    <row r="902" spans="1:7" ht="36" customHeight="1" x14ac:dyDescent="0.35">
      <c r="A902" s="128">
        <v>900</v>
      </c>
      <c r="B902" s="123" t="s">
        <v>6323</v>
      </c>
      <c r="C902" s="129" t="s">
        <v>2241</v>
      </c>
      <c r="D902" s="130" t="s">
        <v>53</v>
      </c>
      <c r="E902" s="123" t="s">
        <v>11</v>
      </c>
      <c r="F902" s="123" t="s">
        <v>54</v>
      </c>
      <c r="G902" s="123">
        <v>51900191</v>
      </c>
    </row>
    <row r="903" spans="1:7" ht="36" customHeight="1" x14ac:dyDescent="0.35">
      <c r="A903" s="128">
        <v>901</v>
      </c>
      <c r="B903" s="123" t="s">
        <v>6324</v>
      </c>
      <c r="C903" s="129" t="s">
        <v>2245</v>
      </c>
      <c r="D903" s="130" t="s">
        <v>53</v>
      </c>
      <c r="E903" s="123" t="s">
        <v>11</v>
      </c>
      <c r="F903" s="123" t="s">
        <v>54</v>
      </c>
      <c r="G903" s="123">
        <v>51900191</v>
      </c>
    </row>
    <row r="904" spans="1:7" ht="36" customHeight="1" x14ac:dyDescent="0.35">
      <c r="A904" s="128">
        <v>902</v>
      </c>
      <c r="B904" s="123" t="s">
        <v>6325</v>
      </c>
      <c r="C904" s="129" t="s">
        <v>2245</v>
      </c>
      <c r="D904" s="130" t="s">
        <v>899</v>
      </c>
      <c r="E904" s="123" t="s">
        <v>11</v>
      </c>
      <c r="F904" s="123" t="s">
        <v>122</v>
      </c>
      <c r="G904" s="123">
        <v>51900191</v>
      </c>
    </row>
    <row r="905" spans="1:7" ht="36" customHeight="1" x14ac:dyDescent="0.35">
      <c r="A905" s="128">
        <v>903</v>
      </c>
      <c r="B905" s="123" t="s">
        <v>6326</v>
      </c>
      <c r="C905" s="129" t="s">
        <v>2245</v>
      </c>
      <c r="D905" s="130" t="s">
        <v>53</v>
      </c>
      <c r="E905" s="123" t="s">
        <v>11</v>
      </c>
      <c r="F905" s="123" t="s">
        <v>54</v>
      </c>
      <c r="G905" s="123">
        <v>51900191</v>
      </c>
    </row>
    <row r="906" spans="1:7" ht="36" customHeight="1" x14ac:dyDescent="0.35">
      <c r="A906" s="128">
        <v>904</v>
      </c>
      <c r="B906" s="123" t="s">
        <v>6327</v>
      </c>
      <c r="C906" s="129" t="s">
        <v>2249</v>
      </c>
      <c r="D906" s="130" t="s">
        <v>57</v>
      </c>
      <c r="E906" s="123" t="s">
        <v>34</v>
      </c>
      <c r="F906" s="123" t="s">
        <v>2250</v>
      </c>
      <c r="G906" s="123">
        <v>53102299</v>
      </c>
    </row>
    <row r="907" spans="1:7" ht="36" customHeight="1" x14ac:dyDescent="0.35">
      <c r="A907" s="128">
        <v>905</v>
      </c>
      <c r="B907" s="123" t="s">
        <v>6328</v>
      </c>
      <c r="C907" s="129" t="s">
        <v>2254</v>
      </c>
      <c r="D907" s="130" t="s">
        <v>57</v>
      </c>
      <c r="E907" s="123" t="s">
        <v>34</v>
      </c>
      <c r="F907" s="123" t="s">
        <v>2255</v>
      </c>
      <c r="G907" s="123">
        <v>53102302</v>
      </c>
    </row>
    <row r="908" spans="1:7" ht="36" customHeight="1" x14ac:dyDescent="0.35">
      <c r="A908" s="128">
        <v>906</v>
      </c>
      <c r="B908" s="123" t="s">
        <v>6329</v>
      </c>
      <c r="C908" s="129" t="s">
        <v>2254</v>
      </c>
      <c r="D908" s="130" t="s">
        <v>57</v>
      </c>
      <c r="E908" s="123" t="s">
        <v>34</v>
      </c>
      <c r="F908" s="123" t="s">
        <v>2255</v>
      </c>
      <c r="G908" s="123">
        <v>53102302</v>
      </c>
    </row>
    <row r="909" spans="1:7" ht="36" customHeight="1" x14ac:dyDescent="0.35">
      <c r="A909" s="128">
        <v>907</v>
      </c>
      <c r="B909" s="123" t="s">
        <v>6330</v>
      </c>
      <c r="C909" s="129" t="s">
        <v>2259</v>
      </c>
      <c r="D909" s="130" t="s">
        <v>63</v>
      </c>
      <c r="E909" s="123" t="s">
        <v>11</v>
      </c>
      <c r="F909" s="123" t="s">
        <v>2260</v>
      </c>
      <c r="G909" s="123">
        <v>53101691</v>
      </c>
    </row>
    <row r="910" spans="1:7" ht="36" customHeight="1" x14ac:dyDescent="0.35">
      <c r="A910" s="128">
        <v>908</v>
      </c>
      <c r="B910" s="123" t="s">
        <v>6331</v>
      </c>
      <c r="C910" s="129" t="s">
        <v>2266</v>
      </c>
      <c r="D910" s="130" t="s">
        <v>57</v>
      </c>
      <c r="E910" s="123" t="s">
        <v>34</v>
      </c>
      <c r="F910" s="123" t="s">
        <v>2267</v>
      </c>
      <c r="G910" s="123">
        <v>53104898</v>
      </c>
    </row>
    <row r="911" spans="1:7" ht="36" customHeight="1" x14ac:dyDescent="0.35">
      <c r="A911" s="128">
        <v>909</v>
      </c>
      <c r="B911" s="123" t="s">
        <v>6332</v>
      </c>
      <c r="C911" s="129" t="s">
        <v>5115</v>
      </c>
      <c r="D911" s="130" t="s">
        <v>10</v>
      </c>
      <c r="E911" s="123" t="s">
        <v>34</v>
      </c>
      <c r="F911" s="123" t="s">
        <v>5116</v>
      </c>
      <c r="G911" s="123">
        <v>53101265</v>
      </c>
    </row>
    <row r="912" spans="1:7" ht="36" customHeight="1" x14ac:dyDescent="0.35">
      <c r="A912" s="128">
        <v>910</v>
      </c>
      <c r="B912" s="123" t="s">
        <v>6333</v>
      </c>
      <c r="C912" s="129" t="s">
        <v>2269</v>
      </c>
      <c r="D912" s="130" t="s">
        <v>10</v>
      </c>
      <c r="E912" s="123" t="s">
        <v>34</v>
      </c>
      <c r="F912" s="123" t="s">
        <v>2270</v>
      </c>
      <c r="G912" s="123">
        <v>53101266</v>
      </c>
    </row>
    <row r="913" spans="1:7" ht="36" customHeight="1" x14ac:dyDescent="0.35">
      <c r="A913" s="128">
        <v>911</v>
      </c>
      <c r="B913" s="123" t="s">
        <v>6334</v>
      </c>
      <c r="C913" s="129" t="s">
        <v>2274</v>
      </c>
      <c r="D913" s="130" t="s">
        <v>63</v>
      </c>
      <c r="E913" s="123" t="s">
        <v>11</v>
      </c>
      <c r="F913" s="123" t="s">
        <v>392</v>
      </c>
      <c r="G913" s="123">
        <v>53101696</v>
      </c>
    </row>
    <row r="914" spans="1:7" ht="36" customHeight="1" x14ac:dyDescent="0.35">
      <c r="A914" s="128">
        <v>912</v>
      </c>
      <c r="B914" s="123" t="s">
        <v>6335</v>
      </c>
      <c r="C914" s="129" t="s">
        <v>2276</v>
      </c>
      <c r="D914" s="130" t="s">
        <v>53</v>
      </c>
      <c r="E914" s="123" t="s">
        <v>34</v>
      </c>
      <c r="F914" s="123" t="s">
        <v>54</v>
      </c>
      <c r="G914" s="123">
        <v>51100040</v>
      </c>
    </row>
    <row r="915" spans="1:7" ht="36" customHeight="1" x14ac:dyDescent="0.35">
      <c r="A915" s="128">
        <v>913</v>
      </c>
      <c r="B915" s="123" t="s">
        <v>6336</v>
      </c>
      <c r="C915" s="129" t="s">
        <v>2278</v>
      </c>
      <c r="D915" s="130" t="s">
        <v>53</v>
      </c>
      <c r="E915" s="123" t="s">
        <v>34</v>
      </c>
      <c r="F915" s="123" t="s">
        <v>54</v>
      </c>
      <c r="G915" s="123">
        <v>51100040</v>
      </c>
    </row>
    <row r="916" spans="1:7" ht="36" customHeight="1" x14ac:dyDescent="0.35">
      <c r="A916" s="128">
        <v>914</v>
      </c>
      <c r="B916" s="123" t="s">
        <v>6337</v>
      </c>
      <c r="C916" s="129" t="s">
        <v>2280</v>
      </c>
      <c r="D916" s="130" t="s">
        <v>53</v>
      </c>
      <c r="E916" s="123" t="s">
        <v>34</v>
      </c>
      <c r="F916" s="123" t="s">
        <v>54</v>
      </c>
      <c r="G916" s="123">
        <v>51100040</v>
      </c>
    </row>
    <row r="917" spans="1:7" ht="36" customHeight="1" x14ac:dyDescent="0.35">
      <c r="A917" s="128">
        <v>915</v>
      </c>
      <c r="B917" s="123" t="s">
        <v>6338</v>
      </c>
      <c r="C917" s="129" t="s">
        <v>2282</v>
      </c>
      <c r="D917" s="130" t="s">
        <v>53</v>
      </c>
      <c r="E917" s="123" t="s">
        <v>34</v>
      </c>
      <c r="F917" s="123" t="s">
        <v>54</v>
      </c>
      <c r="G917" s="123">
        <v>51100040</v>
      </c>
    </row>
    <row r="918" spans="1:7" ht="36" customHeight="1" x14ac:dyDescent="0.35">
      <c r="A918" s="128">
        <v>916</v>
      </c>
      <c r="B918" s="123" t="s">
        <v>6339</v>
      </c>
      <c r="C918" s="129" t="s">
        <v>2284</v>
      </c>
      <c r="D918" s="130" t="s">
        <v>53</v>
      </c>
      <c r="E918" s="123" t="s">
        <v>284</v>
      </c>
      <c r="F918" s="123" t="s">
        <v>54</v>
      </c>
      <c r="G918" s="123">
        <v>51100040</v>
      </c>
    </row>
    <row r="919" spans="1:7" ht="36" customHeight="1" x14ac:dyDescent="0.35">
      <c r="A919" s="128">
        <v>917</v>
      </c>
      <c r="B919" s="123" t="s">
        <v>6340</v>
      </c>
      <c r="C919" s="129" t="s">
        <v>2286</v>
      </c>
      <c r="D919" s="130" t="s">
        <v>53</v>
      </c>
      <c r="E919" s="123" t="s">
        <v>284</v>
      </c>
      <c r="F919" s="123" t="s">
        <v>54</v>
      </c>
      <c r="G919" s="123">
        <v>51100040</v>
      </c>
    </row>
    <row r="920" spans="1:7" ht="36" customHeight="1" x14ac:dyDescent="0.35">
      <c r="A920" s="128">
        <v>918</v>
      </c>
      <c r="B920" s="123" t="s">
        <v>6341</v>
      </c>
      <c r="C920" s="129" t="s">
        <v>2288</v>
      </c>
      <c r="D920" s="130" t="s">
        <v>53</v>
      </c>
      <c r="E920" s="123" t="s">
        <v>284</v>
      </c>
      <c r="F920" s="123" t="s">
        <v>54</v>
      </c>
      <c r="G920" s="123">
        <v>51100040</v>
      </c>
    </row>
    <row r="921" spans="1:7" ht="36" customHeight="1" x14ac:dyDescent="0.35">
      <c r="A921" s="128">
        <v>919</v>
      </c>
      <c r="B921" s="123" t="s">
        <v>6342</v>
      </c>
      <c r="C921" s="129" t="s">
        <v>2290</v>
      </c>
      <c r="D921" s="130" t="s">
        <v>111</v>
      </c>
      <c r="E921" s="123" t="s">
        <v>11</v>
      </c>
      <c r="F921" s="123" t="s">
        <v>2291</v>
      </c>
      <c r="G921" s="123">
        <v>53101706</v>
      </c>
    </row>
    <row r="922" spans="1:7" ht="36" customHeight="1" x14ac:dyDescent="0.35">
      <c r="A922" s="128">
        <v>920</v>
      </c>
      <c r="B922" s="123" t="s">
        <v>6343</v>
      </c>
      <c r="C922" s="129" t="s">
        <v>2299</v>
      </c>
      <c r="D922" s="130" t="s">
        <v>53</v>
      </c>
      <c r="E922" s="123" t="s">
        <v>34</v>
      </c>
      <c r="F922" s="123" t="s">
        <v>54</v>
      </c>
      <c r="G922" s="123">
        <v>51100040</v>
      </c>
    </row>
    <row r="923" spans="1:7" ht="36" customHeight="1" x14ac:dyDescent="0.35">
      <c r="A923" s="128">
        <v>921</v>
      </c>
      <c r="B923" s="123" t="s">
        <v>6344</v>
      </c>
      <c r="C923" s="129" t="s">
        <v>2315</v>
      </c>
      <c r="D923" s="130" t="s">
        <v>53</v>
      </c>
      <c r="E923" s="123" t="s">
        <v>34</v>
      </c>
      <c r="F923" s="123" t="s">
        <v>54</v>
      </c>
      <c r="G923" s="123">
        <v>51100040</v>
      </c>
    </row>
    <row r="924" spans="1:7" ht="36" customHeight="1" x14ac:dyDescent="0.35">
      <c r="A924" s="128">
        <v>922</v>
      </c>
      <c r="B924" s="123" t="s">
        <v>6345</v>
      </c>
      <c r="C924" s="129" t="s">
        <v>2319</v>
      </c>
      <c r="D924" s="130" t="s">
        <v>53</v>
      </c>
      <c r="E924" s="123" t="s">
        <v>34</v>
      </c>
      <c r="F924" s="123" t="s">
        <v>54</v>
      </c>
      <c r="G924" s="123">
        <v>51100040</v>
      </c>
    </row>
    <row r="925" spans="1:7" ht="36" customHeight="1" x14ac:dyDescent="0.35">
      <c r="A925" s="128">
        <v>923</v>
      </c>
      <c r="B925" s="123" t="s">
        <v>6346</v>
      </c>
      <c r="C925" s="129" t="s">
        <v>2324</v>
      </c>
      <c r="D925" s="130" t="s">
        <v>111</v>
      </c>
      <c r="E925" s="123" t="s">
        <v>34</v>
      </c>
      <c r="F925" s="123" t="s">
        <v>54</v>
      </c>
      <c r="G925" s="123">
        <v>51100040</v>
      </c>
    </row>
    <row r="926" spans="1:7" ht="36" customHeight="1" x14ac:dyDescent="0.35">
      <c r="A926" s="128">
        <v>924</v>
      </c>
      <c r="B926" s="123" t="s">
        <v>6347</v>
      </c>
      <c r="C926" s="129" t="s">
        <v>2326</v>
      </c>
      <c r="D926" s="130" t="s">
        <v>53</v>
      </c>
      <c r="E926" s="123" t="s">
        <v>284</v>
      </c>
      <c r="F926" s="123" t="s">
        <v>54</v>
      </c>
      <c r="G926" s="123">
        <v>51100040</v>
      </c>
    </row>
    <row r="927" spans="1:7" ht="36" customHeight="1" x14ac:dyDescent="0.35">
      <c r="A927" s="128">
        <v>925</v>
      </c>
      <c r="B927" s="123" t="s">
        <v>6348</v>
      </c>
      <c r="C927" s="129" t="s">
        <v>2329</v>
      </c>
      <c r="D927" s="130" t="s">
        <v>53</v>
      </c>
      <c r="E927" s="123" t="s">
        <v>284</v>
      </c>
      <c r="F927" s="123" t="s">
        <v>54</v>
      </c>
      <c r="G927" s="123">
        <v>51100040</v>
      </c>
    </row>
    <row r="928" spans="1:7" ht="36" customHeight="1" x14ac:dyDescent="0.35">
      <c r="A928" s="128">
        <v>926</v>
      </c>
      <c r="B928" s="123" t="s">
        <v>6349</v>
      </c>
      <c r="C928" s="129" t="s">
        <v>2332</v>
      </c>
      <c r="D928" s="130" t="s">
        <v>53</v>
      </c>
      <c r="E928" s="123" t="s">
        <v>284</v>
      </c>
      <c r="F928" s="123" t="s">
        <v>54</v>
      </c>
      <c r="G928" s="123">
        <v>51100040</v>
      </c>
    </row>
    <row r="929" spans="1:7" ht="36" customHeight="1" x14ac:dyDescent="0.35">
      <c r="A929" s="128">
        <v>927</v>
      </c>
      <c r="B929" s="123" t="s">
        <v>6350</v>
      </c>
      <c r="C929" s="129" t="s">
        <v>2334</v>
      </c>
      <c r="D929" s="130" t="s">
        <v>53</v>
      </c>
      <c r="E929" s="123" t="s">
        <v>34</v>
      </c>
      <c r="F929" s="123" t="s">
        <v>54</v>
      </c>
      <c r="G929" s="123">
        <v>51100040</v>
      </c>
    </row>
    <row r="930" spans="1:7" ht="36" customHeight="1" x14ac:dyDescent="0.35">
      <c r="A930" s="128">
        <v>928</v>
      </c>
      <c r="B930" s="123" t="s">
        <v>6351</v>
      </c>
      <c r="C930" s="129" t="s">
        <v>2336</v>
      </c>
      <c r="D930" s="130" t="s">
        <v>53</v>
      </c>
      <c r="E930" s="123" t="s">
        <v>34</v>
      </c>
      <c r="F930" s="123" t="s">
        <v>54</v>
      </c>
      <c r="G930" s="123">
        <v>51100040</v>
      </c>
    </row>
    <row r="931" spans="1:7" ht="36" customHeight="1" x14ac:dyDescent="0.35">
      <c r="A931" s="128">
        <v>929</v>
      </c>
      <c r="B931" s="123" t="s">
        <v>6352</v>
      </c>
      <c r="C931" s="129" t="s">
        <v>2338</v>
      </c>
      <c r="D931" s="130" t="s">
        <v>53</v>
      </c>
      <c r="E931" s="123" t="s">
        <v>34</v>
      </c>
      <c r="F931" s="123" t="s">
        <v>54</v>
      </c>
      <c r="G931" s="123">
        <v>51100040</v>
      </c>
    </row>
    <row r="932" spans="1:7" ht="36" customHeight="1" x14ac:dyDescent="0.35">
      <c r="A932" s="128">
        <v>930</v>
      </c>
      <c r="B932" s="123" t="s">
        <v>6353</v>
      </c>
      <c r="C932" s="129" t="s">
        <v>2340</v>
      </c>
      <c r="D932" s="130" t="s">
        <v>53</v>
      </c>
      <c r="E932" s="123" t="s">
        <v>34</v>
      </c>
      <c r="F932" s="123" t="s">
        <v>54</v>
      </c>
      <c r="G932" s="123">
        <v>51100040</v>
      </c>
    </row>
    <row r="933" spans="1:7" ht="36" customHeight="1" x14ac:dyDescent="0.35">
      <c r="A933" s="128">
        <v>931</v>
      </c>
      <c r="B933" s="123" t="s">
        <v>6354</v>
      </c>
      <c r="C933" s="129" t="s">
        <v>2342</v>
      </c>
      <c r="D933" s="130" t="s">
        <v>53</v>
      </c>
      <c r="E933" s="123" t="s">
        <v>34</v>
      </c>
      <c r="F933" s="123" t="s">
        <v>54</v>
      </c>
      <c r="G933" s="123">
        <v>51100040</v>
      </c>
    </row>
    <row r="934" spans="1:7" ht="36" customHeight="1" x14ac:dyDescent="0.35">
      <c r="A934" s="128">
        <v>932</v>
      </c>
      <c r="B934" s="123" t="s">
        <v>6355</v>
      </c>
      <c r="C934" s="129" t="s">
        <v>2344</v>
      </c>
      <c r="D934" s="130" t="s">
        <v>53</v>
      </c>
      <c r="E934" s="123" t="s">
        <v>34</v>
      </c>
      <c r="F934" s="123" t="s">
        <v>54</v>
      </c>
      <c r="G934" s="123">
        <v>51100040</v>
      </c>
    </row>
    <row r="935" spans="1:7" ht="36" customHeight="1" x14ac:dyDescent="0.35">
      <c r="A935" s="128">
        <v>933</v>
      </c>
      <c r="B935" s="123" t="s">
        <v>6356</v>
      </c>
      <c r="C935" s="129" t="s">
        <v>2346</v>
      </c>
      <c r="D935" s="130" t="s">
        <v>53</v>
      </c>
      <c r="E935" s="123" t="s">
        <v>34</v>
      </c>
      <c r="F935" s="123" t="s">
        <v>54</v>
      </c>
      <c r="G935" s="123">
        <v>51100040</v>
      </c>
    </row>
    <row r="936" spans="1:7" ht="36" customHeight="1" x14ac:dyDescent="0.35">
      <c r="A936" s="128">
        <v>934</v>
      </c>
      <c r="B936" s="123" t="s">
        <v>6357</v>
      </c>
      <c r="C936" s="129" t="s">
        <v>2348</v>
      </c>
      <c r="D936" s="130" t="s">
        <v>53</v>
      </c>
      <c r="E936" s="123" t="s">
        <v>34</v>
      </c>
      <c r="F936" s="123" t="s">
        <v>54</v>
      </c>
      <c r="G936" s="123">
        <v>51100040</v>
      </c>
    </row>
    <row r="937" spans="1:7" ht="36" customHeight="1" x14ac:dyDescent="0.35">
      <c r="A937" s="128">
        <v>935</v>
      </c>
      <c r="B937" s="123" t="s">
        <v>6358</v>
      </c>
      <c r="C937" s="129" t="s">
        <v>2350</v>
      </c>
      <c r="D937" s="130" t="s">
        <v>53</v>
      </c>
      <c r="E937" s="123" t="s">
        <v>34</v>
      </c>
      <c r="F937" s="123" t="s">
        <v>54</v>
      </c>
      <c r="G937" s="123">
        <v>51100040</v>
      </c>
    </row>
    <row r="938" spans="1:7" ht="36" customHeight="1" x14ac:dyDescent="0.35">
      <c r="A938" s="128">
        <v>936</v>
      </c>
      <c r="B938" s="123" t="s">
        <v>6359</v>
      </c>
      <c r="C938" s="129" t="s">
        <v>2353</v>
      </c>
      <c r="D938" s="130" t="s">
        <v>53</v>
      </c>
      <c r="E938" s="123" t="s">
        <v>34</v>
      </c>
      <c r="F938" s="123" t="s">
        <v>54</v>
      </c>
      <c r="G938" s="123">
        <v>51100040</v>
      </c>
    </row>
    <row r="939" spans="1:7" ht="36" customHeight="1" x14ac:dyDescent="0.35">
      <c r="A939" s="128">
        <v>937</v>
      </c>
      <c r="B939" s="123" t="s">
        <v>6360</v>
      </c>
      <c r="C939" s="129" t="s">
        <v>5117</v>
      </c>
      <c r="D939" s="130" t="s">
        <v>111</v>
      </c>
      <c r="E939" s="123" t="s">
        <v>34</v>
      </c>
      <c r="F939" s="123" t="s">
        <v>54</v>
      </c>
      <c r="G939" s="123">
        <v>51900126</v>
      </c>
    </row>
    <row r="940" spans="1:7" ht="36" customHeight="1" x14ac:dyDescent="0.35">
      <c r="A940" s="128">
        <v>938</v>
      </c>
      <c r="B940" s="123" t="s">
        <v>6361</v>
      </c>
      <c r="C940" s="129" t="s">
        <v>2355</v>
      </c>
      <c r="D940" s="130" t="s">
        <v>53</v>
      </c>
      <c r="E940" s="123" t="s">
        <v>34</v>
      </c>
      <c r="F940" s="123" t="s">
        <v>54</v>
      </c>
      <c r="G940" s="123">
        <v>51100040</v>
      </c>
    </row>
    <row r="941" spans="1:7" ht="36" customHeight="1" x14ac:dyDescent="0.35">
      <c r="A941" s="128">
        <v>939</v>
      </c>
      <c r="B941" s="123" t="s">
        <v>6362</v>
      </c>
      <c r="C941" s="129" t="s">
        <v>2357</v>
      </c>
      <c r="D941" s="130" t="s">
        <v>53</v>
      </c>
      <c r="E941" s="123" t="s">
        <v>34</v>
      </c>
      <c r="F941" s="123" t="s">
        <v>54</v>
      </c>
      <c r="G941" s="123">
        <v>51100040</v>
      </c>
    </row>
    <row r="942" spans="1:7" ht="36" customHeight="1" x14ac:dyDescent="0.35">
      <c r="A942" s="128">
        <v>940</v>
      </c>
      <c r="B942" s="123" t="s">
        <v>6363</v>
      </c>
      <c r="C942" s="129" t="s">
        <v>2360</v>
      </c>
      <c r="D942" s="130" t="s">
        <v>53</v>
      </c>
      <c r="E942" s="123" t="s">
        <v>34</v>
      </c>
      <c r="F942" s="123" t="s">
        <v>54</v>
      </c>
      <c r="G942" s="123">
        <v>51100040</v>
      </c>
    </row>
    <row r="943" spans="1:7" ht="36" customHeight="1" x14ac:dyDescent="0.35">
      <c r="A943" s="128">
        <v>941</v>
      </c>
      <c r="B943" s="123" t="s">
        <v>6364</v>
      </c>
      <c r="C943" s="129" t="s">
        <v>2362</v>
      </c>
      <c r="D943" s="130" t="s">
        <v>53</v>
      </c>
      <c r="E943" s="123" t="s">
        <v>34</v>
      </c>
      <c r="F943" s="123" t="s">
        <v>54</v>
      </c>
      <c r="G943" s="123">
        <v>51100040</v>
      </c>
    </row>
    <row r="944" spans="1:7" ht="36" customHeight="1" x14ac:dyDescent="0.35">
      <c r="A944" s="128">
        <v>942</v>
      </c>
      <c r="B944" s="123" t="s">
        <v>6365</v>
      </c>
      <c r="C944" s="129" t="s">
        <v>2364</v>
      </c>
      <c r="D944" s="130" t="s">
        <v>53</v>
      </c>
      <c r="E944" s="123" t="s">
        <v>34</v>
      </c>
      <c r="F944" s="123" t="s">
        <v>54</v>
      </c>
      <c r="G944" s="123">
        <v>51100040</v>
      </c>
    </row>
    <row r="945" spans="1:7" ht="36" customHeight="1" x14ac:dyDescent="0.35">
      <c r="A945" s="128">
        <v>943</v>
      </c>
      <c r="B945" s="123" t="s">
        <v>6366</v>
      </c>
      <c r="C945" s="129" t="s">
        <v>2366</v>
      </c>
      <c r="D945" s="130" t="s">
        <v>53</v>
      </c>
      <c r="E945" s="123" t="s">
        <v>34</v>
      </c>
      <c r="F945" s="123" t="s">
        <v>54</v>
      </c>
      <c r="G945" s="123">
        <v>51100040</v>
      </c>
    </row>
    <row r="946" spans="1:7" ht="36" customHeight="1" x14ac:dyDescent="0.35">
      <c r="A946" s="128">
        <v>944</v>
      </c>
      <c r="B946" s="123" t="s">
        <v>6367</v>
      </c>
      <c r="C946" s="129" t="s">
        <v>2368</v>
      </c>
      <c r="D946" s="130" t="s">
        <v>53</v>
      </c>
      <c r="E946" s="123" t="s">
        <v>34</v>
      </c>
      <c r="F946" s="123" t="s">
        <v>54</v>
      </c>
      <c r="G946" s="123">
        <v>51100040</v>
      </c>
    </row>
    <row r="947" spans="1:7" ht="36" customHeight="1" x14ac:dyDescent="0.35">
      <c r="A947" s="128">
        <v>945</v>
      </c>
      <c r="B947" s="123" t="s">
        <v>6368</v>
      </c>
      <c r="C947" s="129" t="s">
        <v>2370</v>
      </c>
      <c r="D947" s="130" t="s">
        <v>53</v>
      </c>
      <c r="E947" s="123" t="s">
        <v>34</v>
      </c>
      <c r="F947" s="123" t="s">
        <v>54</v>
      </c>
      <c r="G947" s="123">
        <v>51100040</v>
      </c>
    </row>
    <row r="948" spans="1:7" ht="36" customHeight="1" x14ac:dyDescent="0.35">
      <c r="A948" s="128">
        <v>946</v>
      </c>
      <c r="B948" s="123" t="s">
        <v>6369</v>
      </c>
      <c r="C948" s="129" t="s">
        <v>2372</v>
      </c>
      <c r="D948" s="130" t="s">
        <v>53</v>
      </c>
      <c r="E948" s="123" t="s">
        <v>34</v>
      </c>
      <c r="F948" s="123" t="s">
        <v>54</v>
      </c>
      <c r="G948" s="123">
        <v>51100040</v>
      </c>
    </row>
    <row r="949" spans="1:7" ht="36" customHeight="1" x14ac:dyDescent="0.35">
      <c r="A949" s="128">
        <v>947</v>
      </c>
      <c r="B949" s="123" t="s">
        <v>6370</v>
      </c>
      <c r="C949" s="129" t="s">
        <v>2374</v>
      </c>
      <c r="D949" s="130" t="s">
        <v>53</v>
      </c>
      <c r="E949" s="123" t="s">
        <v>34</v>
      </c>
      <c r="F949" s="123" t="s">
        <v>54</v>
      </c>
      <c r="G949" s="123">
        <v>51100040</v>
      </c>
    </row>
    <row r="950" spans="1:7" ht="36" customHeight="1" x14ac:dyDescent="0.35">
      <c r="A950" s="128">
        <v>948</v>
      </c>
      <c r="B950" s="123" t="s">
        <v>6371</v>
      </c>
      <c r="C950" s="129" t="s">
        <v>2376</v>
      </c>
      <c r="D950" s="130" t="s">
        <v>53</v>
      </c>
      <c r="E950" s="123" t="s">
        <v>34</v>
      </c>
      <c r="F950" s="123" t="s">
        <v>54</v>
      </c>
      <c r="G950" s="123">
        <v>51100040</v>
      </c>
    </row>
    <row r="951" spans="1:7" ht="36" customHeight="1" x14ac:dyDescent="0.35">
      <c r="A951" s="128">
        <v>949</v>
      </c>
      <c r="B951" s="123" t="s">
        <v>6372</v>
      </c>
      <c r="C951" s="129" t="s">
        <v>2378</v>
      </c>
      <c r="D951" s="130" t="s">
        <v>53</v>
      </c>
      <c r="E951" s="123" t="s">
        <v>34</v>
      </c>
      <c r="F951" s="123" t="s">
        <v>54</v>
      </c>
      <c r="G951" s="123">
        <v>51100040</v>
      </c>
    </row>
    <row r="952" spans="1:7" ht="36" customHeight="1" x14ac:dyDescent="0.35">
      <c r="A952" s="128">
        <v>950</v>
      </c>
      <c r="B952" s="123" t="s">
        <v>6373</v>
      </c>
      <c r="C952" s="129" t="s">
        <v>2380</v>
      </c>
      <c r="D952" s="130" t="s">
        <v>53</v>
      </c>
      <c r="E952" s="123" t="s">
        <v>34</v>
      </c>
      <c r="F952" s="123" t="s">
        <v>54</v>
      </c>
      <c r="G952" s="123">
        <v>51100040</v>
      </c>
    </row>
    <row r="953" spans="1:7" ht="36" customHeight="1" x14ac:dyDescent="0.35">
      <c r="A953" s="128">
        <v>951</v>
      </c>
      <c r="B953" s="123" t="s">
        <v>6374</v>
      </c>
      <c r="C953" s="129" t="s">
        <v>2326</v>
      </c>
      <c r="D953" s="130" t="s">
        <v>121</v>
      </c>
      <c r="E953" s="123" t="s">
        <v>34</v>
      </c>
      <c r="F953" s="123" t="s">
        <v>122</v>
      </c>
      <c r="G953" s="123">
        <v>51100040</v>
      </c>
    </row>
    <row r="954" spans="1:7" ht="36" customHeight="1" x14ac:dyDescent="0.35">
      <c r="A954" s="128">
        <v>952</v>
      </c>
      <c r="B954" s="123" t="s">
        <v>6375</v>
      </c>
      <c r="C954" s="129" t="s">
        <v>2329</v>
      </c>
      <c r="D954" s="130" t="s">
        <v>121</v>
      </c>
      <c r="E954" s="123" t="s">
        <v>34</v>
      </c>
      <c r="F954" s="123" t="s">
        <v>122</v>
      </c>
      <c r="G954" s="123">
        <v>51100040</v>
      </c>
    </row>
    <row r="955" spans="1:7" ht="36" customHeight="1" x14ac:dyDescent="0.35">
      <c r="A955" s="128">
        <v>953</v>
      </c>
      <c r="B955" s="123" t="s">
        <v>6376</v>
      </c>
      <c r="C955" s="129" t="s">
        <v>2332</v>
      </c>
      <c r="D955" s="130" t="s">
        <v>121</v>
      </c>
      <c r="E955" s="123" t="s">
        <v>34</v>
      </c>
      <c r="F955" s="123" t="s">
        <v>122</v>
      </c>
      <c r="G955" s="123">
        <v>51100040</v>
      </c>
    </row>
    <row r="956" spans="1:7" ht="36" customHeight="1" x14ac:dyDescent="0.35">
      <c r="A956" s="128">
        <v>954</v>
      </c>
      <c r="B956" s="123" t="s">
        <v>6377</v>
      </c>
      <c r="C956" s="129" t="s">
        <v>2334</v>
      </c>
      <c r="D956" s="130" t="s">
        <v>121</v>
      </c>
      <c r="E956" s="123" t="s">
        <v>34</v>
      </c>
      <c r="F956" s="123" t="s">
        <v>122</v>
      </c>
      <c r="G956" s="123">
        <v>51100040</v>
      </c>
    </row>
    <row r="957" spans="1:7" ht="36" customHeight="1" x14ac:dyDescent="0.35">
      <c r="A957" s="128">
        <v>955</v>
      </c>
      <c r="B957" s="123" t="s">
        <v>6378</v>
      </c>
      <c r="C957" s="129" t="s">
        <v>2336</v>
      </c>
      <c r="D957" s="130" t="s">
        <v>53</v>
      </c>
      <c r="E957" s="123" t="s">
        <v>34</v>
      </c>
      <c r="F957" s="123" t="s">
        <v>54</v>
      </c>
      <c r="G957" s="123">
        <v>51100040</v>
      </c>
    </row>
    <row r="958" spans="1:7" ht="36" customHeight="1" x14ac:dyDescent="0.35">
      <c r="A958" s="128">
        <v>956</v>
      </c>
      <c r="B958" s="123" t="s">
        <v>6379</v>
      </c>
      <c r="C958" s="129" t="s">
        <v>2355</v>
      </c>
      <c r="D958" s="130" t="s">
        <v>53</v>
      </c>
      <c r="E958" s="123" t="s">
        <v>34</v>
      </c>
      <c r="F958" s="123" t="s">
        <v>54</v>
      </c>
      <c r="G958" s="123">
        <v>51100040</v>
      </c>
    </row>
    <row r="959" spans="1:7" ht="36" customHeight="1" x14ac:dyDescent="0.35">
      <c r="A959" s="128">
        <v>957</v>
      </c>
      <c r="B959" s="123" t="s">
        <v>6380</v>
      </c>
      <c r="C959" s="129" t="s">
        <v>2357</v>
      </c>
      <c r="D959" s="130" t="s">
        <v>53</v>
      </c>
      <c r="E959" s="123" t="s">
        <v>34</v>
      </c>
      <c r="F959" s="123" t="s">
        <v>54</v>
      </c>
      <c r="G959" s="123">
        <v>51100040</v>
      </c>
    </row>
    <row r="960" spans="1:7" ht="36" customHeight="1" x14ac:dyDescent="0.35">
      <c r="A960" s="128">
        <v>958</v>
      </c>
      <c r="B960" s="123" t="s">
        <v>6381</v>
      </c>
      <c r="C960" s="129" t="s">
        <v>2362</v>
      </c>
      <c r="D960" s="130" t="s">
        <v>53</v>
      </c>
      <c r="E960" s="123" t="s">
        <v>34</v>
      </c>
      <c r="F960" s="123" t="s">
        <v>54</v>
      </c>
      <c r="G960" s="123">
        <v>51100040</v>
      </c>
    </row>
    <row r="961" spans="1:7" ht="36" customHeight="1" x14ac:dyDescent="0.35">
      <c r="A961" s="128">
        <v>959</v>
      </c>
      <c r="B961" s="123" t="s">
        <v>6382</v>
      </c>
      <c r="C961" s="129" t="s">
        <v>2364</v>
      </c>
      <c r="D961" s="130" t="s">
        <v>53</v>
      </c>
      <c r="E961" s="123" t="s">
        <v>34</v>
      </c>
      <c r="F961" s="123" t="s">
        <v>54</v>
      </c>
      <c r="G961" s="123">
        <v>51100040</v>
      </c>
    </row>
    <row r="962" spans="1:7" ht="36" customHeight="1" x14ac:dyDescent="0.35">
      <c r="A962" s="128">
        <v>960</v>
      </c>
      <c r="B962" s="123" t="s">
        <v>6383</v>
      </c>
      <c r="C962" s="129" t="s">
        <v>2372</v>
      </c>
      <c r="D962" s="130" t="s">
        <v>53</v>
      </c>
      <c r="E962" s="123" t="s">
        <v>34</v>
      </c>
      <c r="F962" s="123" t="s">
        <v>54</v>
      </c>
      <c r="G962" s="123">
        <v>51100040</v>
      </c>
    </row>
    <row r="963" spans="1:7" ht="36" customHeight="1" x14ac:dyDescent="0.35">
      <c r="A963" s="128">
        <v>961</v>
      </c>
      <c r="B963" s="123" t="s">
        <v>6384</v>
      </c>
      <c r="C963" s="129" t="s">
        <v>2380</v>
      </c>
      <c r="D963" s="130" t="s">
        <v>53</v>
      </c>
      <c r="E963" s="123" t="s">
        <v>34</v>
      </c>
      <c r="F963" s="123" t="s">
        <v>54</v>
      </c>
      <c r="G963" s="123">
        <v>51100040</v>
      </c>
    </row>
    <row r="964" spans="1:7" ht="36" customHeight="1" x14ac:dyDescent="0.35">
      <c r="A964" s="128">
        <v>962</v>
      </c>
      <c r="B964" s="123" t="s">
        <v>6385</v>
      </c>
      <c r="C964" s="129" t="s">
        <v>2332</v>
      </c>
      <c r="D964" s="130" t="s">
        <v>53</v>
      </c>
      <c r="E964" s="123" t="s">
        <v>284</v>
      </c>
      <c r="F964" s="123" t="s">
        <v>54</v>
      </c>
      <c r="G964" s="123">
        <v>51100040</v>
      </c>
    </row>
    <row r="965" spans="1:7" ht="36" customHeight="1" x14ac:dyDescent="0.35">
      <c r="A965" s="128">
        <v>963</v>
      </c>
      <c r="B965" s="123" t="s">
        <v>6386</v>
      </c>
      <c r="C965" s="129" t="s">
        <v>2355</v>
      </c>
      <c r="D965" s="130" t="s">
        <v>53</v>
      </c>
      <c r="E965" s="123" t="s">
        <v>34</v>
      </c>
      <c r="F965" s="123" t="s">
        <v>54</v>
      </c>
      <c r="G965" s="123">
        <v>51100040</v>
      </c>
    </row>
    <row r="966" spans="1:7" ht="36" customHeight="1" x14ac:dyDescent="0.35">
      <c r="A966" s="128">
        <v>964</v>
      </c>
      <c r="B966" s="123" t="s">
        <v>6387</v>
      </c>
      <c r="C966" s="129" t="s">
        <v>2357</v>
      </c>
      <c r="D966" s="130" t="s">
        <v>53</v>
      </c>
      <c r="E966" s="123" t="s">
        <v>34</v>
      </c>
      <c r="F966" s="123" t="s">
        <v>54</v>
      </c>
      <c r="G966" s="123">
        <v>51100040</v>
      </c>
    </row>
    <row r="967" spans="1:7" ht="36" customHeight="1" x14ac:dyDescent="0.35">
      <c r="A967" s="128">
        <v>965</v>
      </c>
      <c r="B967" s="123" t="s">
        <v>6388</v>
      </c>
      <c r="C967" s="129" t="s">
        <v>2393</v>
      </c>
      <c r="D967" s="130" t="s">
        <v>53</v>
      </c>
      <c r="E967" s="123" t="s">
        <v>34</v>
      </c>
      <c r="F967" s="123" t="s">
        <v>54</v>
      </c>
      <c r="G967" s="123">
        <v>51100040</v>
      </c>
    </row>
    <row r="968" spans="1:7" ht="36" customHeight="1" x14ac:dyDescent="0.35">
      <c r="A968" s="128">
        <v>966</v>
      </c>
      <c r="B968" s="123" t="s">
        <v>6389</v>
      </c>
      <c r="C968" s="129" t="s">
        <v>2395</v>
      </c>
      <c r="D968" s="130" t="s">
        <v>53</v>
      </c>
      <c r="E968" s="123" t="s">
        <v>34</v>
      </c>
      <c r="F968" s="123" t="s">
        <v>54</v>
      </c>
      <c r="G968" s="123">
        <v>51100040</v>
      </c>
    </row>
    <row r="969" spans="1:7" ht="36" customHeight="1" x14ac:dyDescent="0.35">
      <c r="A969" s="128">
        <v>967</v>
      </c>
      <c r="B969" s="123" t="s">
        <v>6390</v>
      </c>
      <c r="C969" s="129" t="s">
        <v>2397</v>
      </c>
      <c r="D969" s="130" t="s">
        <v>53</v>
      </c>
      <c r="E969" s="123" t="s">
        <v>34</v>
      </c>
      <c r="F969" s="123" t="s">
        <v>54</v>
      </c>
      <c r="G969" s="123">
        <v>51100040</v>
      </c>
    </row>
    <row r="970" spans="1:7" ht="36" customHeight="1" x14ac:dyDescent="0.35">
      <c r="A970" s="128">
        <v>968</v>
      </c>
      <c r="B970" s="123" t="s">
        <v>6391</v>
      </c>
      <c r="C970" s="129" t="s">
        <v>2399</v>
      </c>
      <c r="D970" s="130" t="s">
        <v>53</v>
      </c>
      <c r="E970" s="123" t="s">
        <v>284</v>
      </c>
      <c r="F970" s="123" t="s">
        <v>54</v>
      </c>
      <c r="G970" s="123">
        <v>51100040</v>
      </c>
    </row>
    <row r="971" spans="1:7" ht="36" customHeight="1" x14ac:dyDescent="0.35">
      <c r="A971" s="128">
        <v>969</v>
      </c>
      <c r="B971" s="123" t="s">
        <v>6392</v>
      </c>
      <c r="C971" s="129" t="s">
        <v>2401</v>
      </c>
      <c r="D971" s="130" t="s">
        <v>53</v>
      </c>
      <c r="E971" s="123" t="s">
        <v>34</v>
      </c>
      <c r="F971" s="123" t="s">
        <v>54</v>
      </c>
      <c r="G971" s="123">
        <v>51100040</v>
      </c>
    </row>
    <row r="972" spans="1:7" ht="36" customHeight="1" x14ac:dyDescent="0.35">
      <c r="A972" s="128">
        <v>970</v>
      </c>
      <c r="B972" s="123" t="s">
        <v>6393</v>
      </c>
      <c r="C972" s="129" t="s">
        <v>2403</v>
      </c>
      <c r="D972" s="130" t="s">
        <v>53</v>
      </c>
      <c r="E972" s="123" t="s">
        <v>34</v>
      </c>
      <c r="F972" s="123" t="s">
        <v>54</v>
      </c>
      <c r="G972" s="123">
        <v>51100040</v>
      </c>
    </row>
    <row r="973" spans="1:7" ht="36" customHeight="1" x14ac:dyDescent="0.35">
      <c r="A973" s="128">
        <v>971</v>
      </c>
      <c r="B973" s="123" t="s">
        <v>6394</v>
      </c>
      <c r="C973" s="129" t="s">
        <v>2397</v>
      </c>
      <c r="D973" s="130" t="s">
        <v>53</v>
      </c>
      <c r="E973" s="123" t="s">
        <v>34</v>
      </c>
      <c r="F973" s="123" t="s">
        <v>54</v>
      </c>
      <c r="G973" s="123">
        <v>51100040</v>
      </c>
    </row>
    <row r="974" spans="1:7" ht="36" customHeight="1" x14ac:dyDescent="0.35">
      <c r="A974" s="128">
        <v>972</v>
      </c>
      <c r="B974" s="123" t="s">
        <v>6395</v>
      </c>
      <c r="C974" s="129" t="s">
        <v>2406</v>
      </c>
      <c r="D974" s="130" t="s">
        <v>53</v>
      </c>
      <c r="E974" s="123" t="s">
        <v>34</v>
      </c>
      <c r="F974" s="123" t="s">
        <v>54</v>
      </c>
      <c r="G974" s="123">
        <v>51100040</v>
      </c>
    </row>
    <row r="975" spans="1:7" ht="36" customHeight="1" x14ac:dyDescent="0.35">
      <c r="A975" s="128">
        <v>973</v>
      </c>
      <c r="B975" s="123" t="s">
        <v>6396</v>
      </c>
      <c r="C975" s="129" t="s">
        <v>5118</v>
      </c>
      <c r="D975" s="130" t="s">
        <v>53</v>
      </c>
      <c r="E975" s="123" t="s">
        <v>34</v>
      </c>
      <c r="F975" s="123" t="s">
        <v>54</v>
      </c>
      <c r="G975" s="123">
        <v>51100040</v>
      </c>
    </row>
    <row r="976" spans="1:7" ht="36" customHeight="1" x14ac:dyDescent="0.35">
      <c r="A976" s="128">
        <v>974</v>
      </c>
      <c r="B976" s="123" t="s">
        <v>6397</v>
      </c>
      <c r="C976" s="129" t="s">
        <v>2436</v>
      </c>
      <c r="D976" s="130" t="s">
        <v>53</v>
      </c>
      <c r="E976" s="123" t="s">
        <v>34</v>
      </c>
      <c r="F976" s="123" t="s">
        <v>54</v>
      </c>
      <c r="G976" s="123">
        <v>51100040</v>
      </c>
    </row>
    <row r="977" spans="1:7" ht="36" customHeight="1" x14ac:dyDescent="0.35">
      <c r="A977" s="128">
        <v>975</v>
      </c>
      <c r="B977" s="123" t="s">
        <v>6398</v>
      </c>
      <c r="C977" s="129" t="s">
        <v>5119</v>
      </c>
      <c r="D977" s="130" t="s">
        <v>53</v>
      </c>
      <c r="E977" s="123" t="s">
        <v>34</v>
      </c>
      <c r="F977" s="123" t="s">
        <v>54</v>
      </c>
      <c r="G977" s="123">
        <v>51100062</v>
      </c>
    </row>
    <row r="978" spans="1:7" ht="36" customHeight="1" x14ac:dyDescent="0.35">
      <c r="A978" s="128">
        <v>976</v>
      </c>
      <c r="B978" s="123" t="s">
        <v>6399</v>
      </c>
      <c r="C978" s="129" t="s">
        <v>2438</v>
      </c>
      <c r="D978" s="130" t="s">
        <v>53</v>
      </c>
      <c r="E978" s="123" t="s">
        <v>34</v>
      </c>
      <c r="F978" s="123" t="s">
        <v>54</v>
      </c>
      <c r="G978" s="123">
        <v>51100062</v>
      </c>
    </row>
    <row r="979" spans="1:7" ht="36" customHeight="1" x14ac:dyDescent="0.35">
      <c r="A979" s="128">
        <v>977</v>
      </c>
      <c r="B979" s="123" t="s">
        <v>6400</v>
      </c>
      <c r="C979" s="129" t="s">
        <v>2438</v>
      </c>
      <c r="D979" s="130" t="s">
        <v>121</v>
      </c>
      <c r="E979" s="123" t="s">
        <v>34</v>
      </c>
      <c r="F979" s="123" t="s">
        <v>122</v>
      </c>
      <c r="G979" s="123">
        <v>51100062</v>
      </c>
    </row>
    <row r="980" spans="1:7" ht="36" customHeight="1" x14ac:dyDescent="0.35">
      <c r="A980" s="128">
        <v>978</v>
      </c>
      <c r="B980" s="123" t="s">
        <v>6401</v>
      </c>
      <c r="C980" s="129" t="s">
        <v>2441</v>
      </c>
      <c r="D980" s="130" t="s">
        <v>53</v>
      </c>
      <c r="E980" s="123" t="s">
        <v>34</v>
      </c>
      <c r="F980" s="123" t="s">
        <v>54</v>
      </c>
      <c r="G980" s="123">
        <v>51100040</v>
      </c>
    </row>
    <row r="981" spans="1:7" ht="36" customHeight="1" x14ac:dyDescent="0.35">
      <c r="A981" s="128">
        <v>979</v>
      </c>
      <c r="B981" s="123" t="s">
        <v>6402</v>
      </c>
      <c r="C981" s="129" t="s">
        <v>2441</v>
      </c>
      <c r="D981" s="130" t="s">
        <v>121</v>
      </c>
      <c r="E981" s="123" t="s">
        <v>34</v>
      </c>
      <c r="F981" s="123" t="s">
        <v>122</v>
      </c>
      <c r="G981" s="123">
        <v>51100040</v>
      </c>
    </row>
    <row r="982" spans="1:7" ht="36" customHeight="1" x14ac:dyDescent="0.35">
      <c r="A982" s="128">
        <v>980</v>
      </c>
      <c r="B982" s="123" t="s">
        <v>6403</v>
      </c>
      <c r="C982" s="129" t="s">
        <v>2441</v>
      </c>
      <c r="D982" s="130" t="s">
        <v>53</v>
      </c>
      <c r="E982" s="123" t="s">
        <v>34</v>
      </c>
      <c r="F982" s="123" t="s">
        <v>54</v>
      </c>
      <c r="G982" s="123">
        <v>51100040</v>
      </c>
    </row>
    <row r="983" spans="1:7" ht="36" customHeight="1" x14ac:dyDescent="0.35">
      <c r="A983" s="128">
        <v>981</v>
      </c>
      <c r="B983" s="123" t="s">
        <v>6404</v>
      </c>
      <c r="C983" s="129" t="s">
        <v>2445</v>
      </c>
      <c r="D983" s="130" t="s">
        <v>53</v>
      </c>
      <c r="E983" s="123" t="s">
        <v>34</v>
      </c>
      <c r="F983" s="123" t="s">
        <v>54</v>
      </c>
      <c r="G983" s="123">
        <v>51100052</v>
      </c>
    </row>
    <row r="984" spans="1:7" ht="36" customHeight="1" x14ac:dyDescent="0.35">
      <c r="A984" s="128">
        <v>982</v>
      </c>
      <c r="B984" s="123" t="s">
        <v>6405</v>
      </c>
      <c r="C984" s="129" t="s">
        <v>2453</v>
      </c>
      <c r="D984" s="130" t="s">
        <v>111</v>
      </c>
      <c r="E984" s="123" t="s">
        <v>34</v>
      </c>
      <c r="F984" s="123" t="s">
        <v>54</v>
      </c>
      <c r="G984" s="123">
        <v>53100232</v>
      </c>
    </row>
    <row r="985" spans="1:7" ht="36" customHeight="1" x14ac:dyDescent="0.35">
      <c r="A985" s="128">
        <v>983</v>
      </c>
      <c r="B985" s="123" t="s">
        <v>6406</v>
      </c>
      <c r="C985" s="129" t="s">
        <v>2453</v>
      </c>
      <c r="D985" s="130" t="s">
        <v>111</v>
      </c>
      <c r="E985" s="123" t="s">
        <v>34</v>
      </c>
      <c r="F985" s="123" t="s">
        <v>2456</v>
      </c>
      <c r="G985" s="123">
        <v>53100232</v>
      </c>
    </row>
    <row r="986" spans="1:7" ht="36" customHeight="1" x14ac:dyDescent="0.35">
      <c r="A986" s="128">
        <v>984</v>
      </c>
      <c r="B986" s="123" t="s">
        <v>6407</v>
      </c>
      <c r="C986" s="129" t="s">
        <v>2458</v>
      </c>
      <c r="D986" s="130" t="s">
        <v>111</v>
      </c>
      <c r="E986" s="123" t="s">
        <v>11</v>
      </c>
      <c r="F986" s="123" t="s">
        <v>54</v>
      </c>
      <c r="G986" s="123">
        <v>51100040</v>
      </c>
    </row>
    <row r="987" spans="1:7" ht="36" customHeight="1" x14ac:dyDescent="0.35">
      <c r="A987" s="128">
        <v>985</v>
      </c>
      <c r="B987" s="123" t="s">
        <v>6408</v>
      </c>
      <c r="C987" s="129" t="s">
        <v>2462</v>
      </c>
      <c r="D987" s="130" t="s">
        <v>53</v>
      </c>
      <c r="E987" s="123" t="s">
        <v>34</v>
      </c>
      <c r="F987" s="123" t="s">
        <v>54</v>
      </c>
      <c r="G987" s="123">
        <v>51100040</v>
      </c>
    </row>
    <row r="988" spans="1:7" ht="36" customHeight="1" x14ac:dyDescent="0.35">
      <c r="A988" s="128">
        <v>986</v>
      </c>
      <c r="B988" s="123" t="s">
        <v>6409</v>
      </c>
      <c r="C988" s="129" t="s">
        <v>2462</v>
      </c>
      <c r="D988" s="130" t="s">
        <v>53</v>
      </c>
      <c r="E988" s="123" t="s">
        <v>34</v>
      </c>
      <c r="F988" s="123" t="s">
        <v>54</v>
      </c>
      <c r="G988" s="123">
        <v>51100040</v>
      </c>
    </row>
    <row r="989" spans="1:7" ht="36" customHeight="1" x14ac:dyDescent="0.35">
      <c r="A989" s="128">
        <v>987</v>
      </c>
      <c r="B989" s="123" t="s">
        <v>6410</v>
      </c>
      <c r="C989" s="129" t="s">
        <v>2467</v>
      </c>
      <c r="D989" s="130" t="s">
        <v>111</v>
      </c>
      <c r="E989" s="123" t="s">
        <v>11</v>
      </c>
      <c r="F989" s="123" t="s">
        <v>54</v>
      </c>
      <c r="G989" s="123">
        <v>51100040</v>
      </c>
    </row>
    <row r="990" spans="1:7" ht="36" customHeight="1" x14ac:dyDescent="0.35">
      <c r="A990" s="128">
        <v>988</v>
      </c>
      <c r="B990" s="123" t="s">
        <v>6411</v>
      </c>
      <c r="C990" s="129" t="s">
        <v>2469</v>
      </c>
      <c r="D990" s="130" t="s">
        <v>111</v>
      </c>
      <c r="E990" s="123" t="s">
        <v>11</v>
      </c>
      <c r="F990" s="123" t="s">
        <v>54</v>
      </c>
      <c r="G990" s="123">
        <v>51100040</v>
      </c>
    </row>
    <row r="991" spans="1:7" ht="36" customHeight="1" x14ac:dyDescent="0.35">
      <c r="A991" s="128">
        <v>989</v>
      </c>
      <c r="B991" s="123" t="s">
        <v>6412</v>
      </c>
      <c r="C991" s="129" t="s">
        <v>2472</v>
      </c>
      <c r="D991" s="130" t="s">
        <v>111</v>
      </c>
      <c r="E991" s="123" t="s">
        <v>34</v>
      </c>
      <c r="F991" s="123" t="s">
        <v>54</v>
      </c>
      <c r="G991" s="123">
        <v>51100040</v>
      </c>
    </row>
    <row r="992" spans="1:7" ht="36" customHeight="1" x14ac:dyDescent="0.35">
      <c r="A992" s="128">
        <v>990</v>
      </c>
      <c r="B992" s="123" t="s">
        <v>6413</v>
      </c>
      <c r="C992" s="129" t="s">
        <v>2475</v>
      </c>
      <c r="D992" s="130" t="s">
        <v>111</v>
      </c>
      <c r="E992" s="123" t="s">
        <v>34</v>
      </c>
      <c r="F992" s="123" t="s">
        <v>54</v>
      </c>
      <c r="G992" s="123">
        <v>51100073</v>
      </c>
    </row>
    <row r="993" spans="1:7" ht="36" customHeight="1" x14ac:dyDescent="0.35">
      <c r="A993" s="128">
        <v>991</v>
      </c>
      <c r="B993" s="123" t="s">
        <v>6414</v>
      </c>
      <c r="C993" s="129" t="s">
        <v>2475</v>
      </c>
      <c r="D993" s="130" t="s">
        <v>111</v>
      </c>
      <c r="E993" s="123" t="s">
        <v>34</v>
      </c>
      <c r="F993" s="123" t="s">
        <v>2479</v>
      </c>
      <c r="G993" s="123">
        <v>51100073</v>
      </c>
    </row>
    <row r="994" spans="1:7" ht="36" customHeight="1" x14ac:dyDescent="0.35">
      <c r="A994" s="128">
        <v>992</v>
      </c>
      <c r="B994" s="123" t="s">
        <v>6415</v>
      </c>
      <c r="C994" s="129" t="s">
        <v>2475</v>
      </c>
      <c r="D994" s="130" t="s">
        <v>111</v>
      </c>
      <c r="E994" s="123" t="s">
        <v>34</v>
      </c>
      <c r="F994" s="123" t="s">
        <v>54</v>
      </c>
      <c r="G994" s="123">
        <v>51100073</v>
      </c>
    </row>
    <row r="995" spans="1:7" ht="36" customHeight="1" x14ac:dyDescent="0.35">
      <c r="A995" s="128">
        <v>993</v>
      </c>
      <c r="B995" s="123" t="s">
        <v>6416</v>
      </c>
      <c r="C995" s="129" t="s">
        <v>2475</v>
      </c>
      <c r="D995" s="130" t="s">
        <v>111</v>
      </c>
      <c r="E995" s="123" t="s">
        <v>34</v>
      </c>
      <c r="F995" s="123" t="s">
        <v>2479</v>
      </c>
      <c r="G995" s="123">
        <v>51100073</v>
      </c>
    </row>
    <row r="996" spans="1:7" ht="36" customHeight="1" x14ac:dyDescent="0.35">
      <c r="A996" s="128">
        <v>994</v>
      </c>
      <c r="B996" s="123" t="s">
        <v>6417</v>
      </c>
      <c r="C996" s="129" t="s">
        <v>2475</v>
      </c>
      <c r="D996" s="130" t="s">
        <v>111</v>
      </c>
      <c r="E996" s="123" t="s">
        <v>34</v>
      </c>
      <c r="F996" s="123" t="s">
        <v>54</v>
      </c>
      <c r="G996" s="123">
        <v>51100073</v>
      </c>
    </row>
    <row r="997" spans="1:7" ht="36" customHeight="1" x14ac:dyDescent="0.35">
      <c r="A997" s="128">
        <v>995</v>
      </c>
      <c r="B997" s="123" t="s">
        <v>6418</v>
      </c>
      <c r="C997" s="129" t="s">
        <v>2483</v>
      </c>
      <c r="D997" s="130" t="s">
        <v>111</v>
      </c>
      <c r="E997" s="123" t="s">
        <v>11</v>
      </c>
      <c r="F997" s="123" t="s">
        <v>54</v>
      </c>
      <c r="G997" s="123">
        <v>51100040</v>
      </c>
    </row>
    <row r="998" spans="1:7" ht="36" customHeight="1" x14ac:dyDescent="0.35">
      <c r="A998" s="128">
        <v>996</v>
      </c>
      <c r="B998" s="123" t="s">
        <v>6419</v>
      </c>
      <c r="C998" s="129" t="s">
        <v>2485</v>
      </c>
      <c r="D998" s="130" t="s">
        <v>111</v>
      </c>
      <c r="E998" s="123" t="s">
        <v>34</v>
      </c>
      <c r="F998" s="123" t="s">
        <v>54</v>
      </c>
      <c r="G998" s="123">
        <v>51100040</v>
      </c>
    </row>
    <row r="999" spans="1:7" ht="36" customHeight="1" x14ac:dyDescent="0.35">
      <c r="A999" s="128">
        <v>997</v>
      </c>
      <c r="B999" s="123" t="s">
        <v>6420</v>
      </c>
      <c r="C999" s="129" t="s">
        <v>2485</v>
      </c>
      <c r="D999" s="130" t="s">
        <v>111</v>
      </c>
      <c r="E999" s="123" t="s">
        <v>34</v>
      </c>
      <c r="F999" s="123" t="s">
        <v>2488</v>
      </c>
      <c r="G999" s="123">
        <v>51100040</v>
      </c>
    </row>
    <row r="1000" spans="1:7" ht="36" customHeight="1" x14ac:dyDescent="0.35">
      <c r="A1000" s="128">
        <v>998</v>
      </c>
      <c r="B1000" s="123" t="s">
        <v>6421</v>
      </c>
      <c r="C1000" s="129" t="s">
        <v>2485</v>
      </c>
      <c r="D1000" s="130" t="s">
        <v>111</v>
      </c>
      <c r="E1000" s="123" t="s">
        <v>34</v>
      </c>
      <c r="F1000" s="123" t="s">
        <v>2488</v>
      </c>
      <c r="G1000" s="123">
        <v>51100040</v>
      </c>
    </row>
    <row r="1001" spans="1:7" ht="36" customHeight="1" x14ac:dyDescent="0.35">
      <c r="A1001" s="128">
        <v>999</v>
      </c>
      <c r="B1001" s="123" t="s">
        <v>6422</v>
      </c>
      <c r="C1001" s="129" t="s">
        <v>2317</v>
      </c>
      <c r="D1001" s="130" t="s">
        <v>111</v>
      </c>
      <c r="E1001" s="123" t="s">
        <v>34</v>
      </c>
      <c r="F1001" s="123" t="s">
        <v>54</v>
      </c>
      <c r="G1001" s="123">
        <v>51100075</v>
      </c>
    </row>
    <row r="1002" spans="1:7" ht="36" customHeight="1" x14ac:dyDescent="0.35">
      <c r="A1002" s="128">
        <v>1000</v>
      </c>
      <c r="B1002" s="123" t="s">
        <v>6423</v>
      </c>
      <c r="C1002" s="129" t="s">
        <v>2317</v>
      </c>
      <c r="D1002" s="130" t="s">
        <v>111</v>
      </c>
      <c r="E1002" s="123" t="s">
        <v>34</v>
      </c>
      <c r="F1002" s="123" t="s">
        <v>54</v>
      </c>
      <c r="G1002" s="123">
        <v>51100075</v>
      </c>
    </row>
    <row r="1003" spans="1:7" ht="36" customHeight="1" x14ac:dyDescent="0.35">
      <c r="A1003" s="128">
        <v>1001</v>
      </c>
      <c r="B1003" s="123" t="s">
        <v>6424</v>
      </c>
      <c r="C1003" s="129" t="s">
        <v>2317</v>
      </c>
      <c r="D1003" s="130" t="s">
        <v>111</v>
      </c>
      <c r="E1003" s="123" t="s">
        <v>34</v>
      </c>
      <c r="F1003" s="123" t="s">
        <v>2494</v>
      </c>
      <c r="G1003" s="123">
        <v>51100075</v>
      </c>
    </row>
    <row r="1004" spans="1:7" ht="36" customHeight="1" x14ac:dyDescent="0.35">
      <c r="A1004" s="128">
        <v>1002</v>
      </c>
      <c r="B1004" s="123" t="s">
        <v>6425</v>
      </c>
      <c r="C1004" s="129" t="s">
        <v>2496</v>
      </c>
      <c r="D1004" s="130" t="s">
        <v>111</v>
      </c>
      <c r="E1004" s="123" t="s">
        <v>11</v>
      </c>
      <c r="F1004" s="123" t="s">
        <v>54</v>
      </c>
      <c r="G1004" s="123">
        <v>51100040</v>
      </c>
    </row>
    <row r="1005" spans="1:7" ht="36" customHeight="1" x14ac:dyDescent="0.35">
      <c r="A1005" s="128">
        <v>1003</v>
      </c>
      <c r="B1005" s="123" t="s">
        <v>6426</v>
      </c>
      <c r="C1005" s="129" t="s">
        <v>2496</v>
      </c>
      <c r="D1005" s="130" t="s">
        <v>111</v>
      </c>
      <c r="E1005" s="123" t="s">
        <v>11</v>
      </c>
      <c r="F1005" s="123" t="s">
        <v>2499</v>
      </c>
      <c r="G1005" s="123">
        <v>51100040</v>
      </c>
    </row>
    <row r="1006" spans="1:7" ht="36" customHeight="1" x14ac:dyDescent="0.35">
      <c r="A1006" s="128">
        <v>1004</v>
      </c>
      <c r="B1006" s="123" t="s">
        <v>6427</v>
      </c>
      <c r="C1006" s="129" t="s">
        <v>2501</v>
      </c>
      <c r="D1006" s="130" t="s">
        <v>111</v>
      </c>
      <c r="E1006" s="123" t="s">
        <v>11</v>
      </c>
      <c r="F1006" s="123" t="s">
        <v>2502</v>
      </c>
      <c r="G1006" s="123">
        <v>53102118</v>
      </c>
    </row>
    <row r="1007" spans="1:7" ht="36" customHeight="1" x14ac:dyDescent="0.35">
      <c r="A1007" s="128">
        <v>1005</v>
      </c>
      <c r="B1007" s="123" t="s">
        <v>6428</v>
      </c>
      <c r="C1007" s="129" t="s">
        <v>2504</v>
      </c>
      <c r="D1007" s="130" t="s">
        <v>111</v>
      </c>
      <c r="E1007" s="123" t="s">
        <v>34</v>
      </c>
      <c r="F1007" s="123" t="s">
        <v>2502</v>
      </c>
      <c r="G1007" s="123">
        <v>53102118</v>
      </c>
    </row>
    <row r="1008" spans="1:7" ht="36" customHeight="1" x14ac:dyDescent="0.35">
      <c r="A1008" s="128">
        <v>1006</v>
      </c>
      <c r="B1008" s="123" t="s">
        <v>6429</v>
      </c>
      <c r="C1008" s="129" t="s">
        <v>2501</v>
      </c>
      <c r="D1008" s="130" t="s">
        <v>111</v>
      </c>
      <c r="E1008" s="123" t="s">
        <v>34</v>
      </c>
      <c r="F1008" s="123" t="s">
        <v>2502</v>
      </c>
      <c r="G1008" s="123">
        <v>53102118</v>
      </c>
    </row>
    <row r="1009" spans="1:7" ht="36" customHeight="1" x14ac:dyDescent="0.35">
      <c r="A1009" s="128">
        <v>1007</v>
      </c>
      <c r="B1009" s="123" t="s">
        <v>6430</v>
      </c>
      <c r="C1009" s="129" t="s">
        <v>2317</v>
      </c>
      <c r="D1009" s="130" t="s">
        <v>111</v>
      </c>
      <c r="E1009" s="123" t="s">
        <v>34</v>
      </c>
      <c r="F1009" s="123" t="s">
        <v>54</v>
      </c>
      <c r="G1009" s="123">
        <v>51100075</v>
      </c>
    </row>
    <row r="1010" spans="1:7" ht="36" customHeight="1" x14ac:dyDescent="0.35">
      <c r="A1010" s="128">
        <v>1008</v>
      </c>
      <c r="B1010" s="123" t="s">
        <v>6431</v>
      </c>
      <c r="C1010" s="129" t="s">
        <v>2512</v>
      </c>
      <c r="D1010" s="130" t="s">
        <v>53</v>
      </c>
      <c r="E1010" s="123" t="s">
        <v>34</v>
      </c>
      <c r="F1010" s="123" t="s">
        <v>54</v>
      </c>
      <c r="G1010" s="123">
        <v>51100040</v>
      </c>
    </row>
    <row r="1011" spans="1:7" ht="36" customHeight="1" x14ac:dyDescent="0.35">
      <c r="A1011" s="128">
        <v>1009</v>
      </c>
      <c r="B1011" s="123" t="s">
        <v>6432</v>
      </c>
      <c r="C1011" s="129" t="s">
        <v>2514</v>
      </c>
      <c r="D1011" s="130" t="s">
        <v>53</v>
      </c>
      <c r="E1011" s="123" t="s">
        <v>34</v>
      </c>
      <c r="F1011" s="123" t="s">
        <v>54</v>
      </c>
      <c r="G1011" s="123">
        <v>51100040</v>
      </c>
    </row>
    <row r="1012" spans="1:7" ht="36" customHeight="1" x14ac:dyDescent="0.35">
      <c r="A1012" s="128">
        <v>1010</v>
      </c>
      <c r="B1012" s="123" t="s">
        <v>6433</v>
      </c>
      <c r="C1012" s="129" t="s">
        <v>2464</v>
      </c>
      <c r="D1012" s="130" t="s">
        <v>53</v>
      </c>
      <c r="E1012" s="123" t="s">
        <v>34</v>
      </c>
      <c r="F1012" s="123" t="s">
        <v>54</v>
      </c>
      <c r="G1012" s="123">
        <v>51100040</v>
      </c>
    </row>
    <row r="1013" spans="1:7" ht="36" customHeight="1" x14ac:dyDescent="0.35">
      <c r="A1013" s="128">
        <v>1011</v>
      </c>
      <c r="B1013" s="123" t="s">
        <v>6434</v>
      </c>
      <c r="C1013" s="129" t="s">
        <v>2517</v>
      </c>
      <c r="D1013" s="130" t="s">
        <v>53</v>
      </c>
      <c r="E1013" s="123" t="s">
        <v>34</v>
      </c>
      <c r="F1013" s="123" t="s">
        <v>54</v>
      </c>
      <c r="G1013" s="123">
        <v>51100040</v>
      </c>
    </row>
    <row r="1014" spans="1:7" ht="36" customHeight="1" x14ac:dyDescent="0.35">
      <c r="A1014" s="128">
        <v>1012</v>
      </c>
      <c r="B1014" s="123" t="s">
        <v>6435</v>
      </c>
      <c r="C1014" s="129" t="s">
        <v>2517</v>
      </c>
      <c r="D1014" s="130" t="s">
        <v>53</v>
      </c>
      <c r="E1014" s="123" t="s">
        <v>34</v>
      </c>
      <c r="F1014" s="123" t="s">
        <v>54</v>
      </c>
      <c r="G1014" s="123">
        <v>51100040</v>
      </c>
    </row>
    <row r="1015" spans="1:7" ht="36" customHeight="1" x14ac:dyDescent="0.35">
      <c r="A1015" s="128">
        <v>1013</v>
      </c>
      <c r="B1015" s="123" t="s">
        <v>6436</v>
      </c>
      <c r="C1015" s="129" t="s">
        <v>2520</v>
      </c>
      <c r="D1015" s="130" t="s">
        <v>53</v>
      </c>
      <c r="E1015" s="123" t="s">
        <v>34</v>
      </c>
      <c r="F1015" s="123" t="s">
        <v>54</v>
      </c>
      <c r="G1015" s="123">
        <v>51100040</v>
      </c>
    </row>
    <row r="1016" spans="1:7" ht="36" customHeight="1" x14ac:dyDescent="0.35">
      <c r="A1016" s="128">
        <v>1014</v>
      </c>
      <c r="B1016" s="123" t="s">
        <v>6437</v>
      </c>
      <c r="C1016" s="129" t="s">
        <v>2520</v>
      </c>
      <c r="D1016" s="130" t="s">
        <v>53</v>
      </c>
      <c r="E1016" s="123" t="s">
        <v>34</v>
      </c>
      <c r="F1016" s="123" t="s">
        <v>54</v>
      </c>
      <c r="G1016" s="123">
        <v>51100040</v>
      </c>
    </row>
    <row r="1017" spans="1:7" ht="36" customHeight="1" x14ac:dyDescent="0.35">
      <c r="A1017" s="128">
        <v>1015</v>
      </c>
      <c r="B1017" s="123" t="s">
        <v>6438</v>
      </c>
      <c r="C1017" s="129" t="s">
        <v>2523</v>
      </c>
      <c r="D1017" s="130" t="s">
        <v>53</v>
      </c>
      <c r="E1017" s="123" t="s">
        <v>284</v>
      </c>
      <c r="F1017" s="123" t="s">
        <v>54</v>
      </c>
      <c r="G1017" s="123">
        <v>51100040</v>
      </c>
    </row>
    <row r="1018" spans="1:7" ht="36" customHeight="1" x14ac:dyDescent="0.35">
      <c r="A1018" s="128">
        <v>1016</v>
      </c>
      <c r="B1018" s="123" t="s">
        <v>6439</v>
      </c>
      <c r="C1018" s="129" t="s">
        <v>5120</v>
      </c>
      <c r="D1018" s="130" t="s">
        <v>53</v>
      </c>
      <c r="E1018" s="123" t="s">
        <v>34</v>
      </c>
      <c r="F1018" s="123" t="s">
        <v>54</v>
      </c>
      <c r="G1018" s="123">
        <v>51100040</v>
      </c>
    </row>
    <row r="1019" spans="1:7" ht="36" customHeight="1" x14ac:dyDescent="0.35">
      <c r="A1019" s="128">
        <v>1017</v>
      </c>
      <c r="B1019" s="123" t="s">
        <v>6440</v>
      </c>
      <c r="C1019" s="129" t="s">
        <v>2525</v>
      </c>
      <c r="D1019" s="130" t="s">
        <v>53</v>
      </c>
      <c r="E1019" s="123" t="s">
        <v>284</v>
      </c>
      <c r="F1019" s="123" t="s">
        <v>54</v>
      </c>
      <c r="G1019" s="123">
        <v>51100040</v>
      </c>
    </row>
    <row r="1020" spans="1:7" ht="36" customHeight="1" x14ac:dyDescent="0.35">
      <c r="A1020" s="128">
        <v>1018</v>
      </c>
      <c r="B1020" s="123" t="s">
        <v>6441</v>
      </c>
      <c r="C1020" s="129" t="s">
        <v>2527</v>
      </c>
      <c r="D1020" s="130" t="s">
        <v>53</v>
      </c>
      <c r="E1020" s="123" t="s">
        <v>284</v>
      </c>
      <c r="F1020" s="123" t="s">
        <v>54</v>
      </c>
      <c r="G1020" s="123">
        <v>51100040</v>
      </c>
    </row>
    <row r="1021" spans="1:7" ht="36" customHeight="1" x14ac:dyDescent="0.35">
      <c r="A1021" s="128">
        <v>1019</v>
      </c>
      <c r="B1021" s="123" t="s">
        <v>6442</v>
      </c>
      <c r="C1021" s="129" t="s">
        <v>2529</v>
      </c>
      <c r="D1021" s="130" t="s">
        <v>53</v>
      </c>
      <c r="E1021" s="123" t="s">
        <v>34</v>
      </c>
      <c r="F1021" s="123" t="s">
        <v>54</v>
      </c>
      <c r="G1021" s="123">
        <v>51100040</v>
      </c>
    </row>
    <row r="1022" spans="1:7" ht="36" customHeight="1" x14ac:dyDescent="0.35">
      <c r="A1022" s="128">
        <v>1020</v>
      </c>
      <c r="B1022" s="123" t="s">
        <v>6443</v>
      </c>
      <c r="C1022" s="129" t="s">
        <v>2531</v>
      </c>
      <c r="D1022" s="130" t="s">
        <v>111</v>
      </c>
      <c r="E1022" s="123" t="s">
        <v>11</v>
      </c>
      <c r="F1022" s="123" t="s">
        <v>2532</v>
      </c>
      <c r="G1022" s="123">
        <v>53101700</v>
      </c>
    </row>
    <row r="1023" spans="1:7" ht="36" customHeight="1" x14ac:dyDescent="0.35">
      <c r="A1023" s="128">
        <v>1021</v>
      </c>
      <c r="B1023" s="123" t="s">
        <v>6444</v>
      </c>
      <c r="C1023" s="129" t="s">
        <v>2531</v>
      </c>
      <c r="D1023" s="130" t="s">
        <v>111</v>
      </c>
      <c r="E1023" s="123" t="s">
        <v>11</v>
      </c>
      <c r="F1023" s="123" t="s">
        <v>2532</v>
      </c>
      <c r="G1023" s="123">
        <v>53101700</v>
      </c>
    </row>
    <row r="1024" spans="1:7" ht="36" customHeight="1" x14ac:dyDescent="0.35">
      <c r="A1024" s="128">
        <v>1022</v>
      </c>
      <c r="B1024" s="123" t="s">
        <v>6445</v>
      </c>
      <c r="C1024" s="129" t="s">
        <v>2534</v>
      </c>
      <c r="D1024" s="130" t="s">
        <v>111</v>
      </c>
      <c r="E1024" s="123" t="s">
        <v>11</v>
      </c>
      <c r="F1024" s="123" t="s">
        <v>2535</v>
      </c>
      <c r="G1024" s="123">
        <v>53101150</v>
      </c>
    </row>
    <row r="1025" spans="1:7" ht="36" customHeight="1" x14ac:dyDescent="0.35">
      <c r="A1025" s="128">
        <v>1023</v>
      </c>
      <c r="B1025" s="123" t="s">
        <v>6446</v>
      </c>
      <c r="C1025" s="129" t="s">
        <v>2537</v>
      </c>
      <c r="D1025" s="130" t="s">
        <v>63</v>
      </c>
      <c r="E1025" s="123" t="s">
        <v>11</v>
      </c>
      <c r="F1025" s="123" t="s">
        <v>2538</v>
      </c>
      <c r="G1025" s="123">
        <v>53101704</v>
      </c>
    </row>
    <row r="1026" spans="1:7" ht="36" customHeight="1" x14ac:dyDescent="0.35">
      <c r="A1026" s="128">
        <v>1024</v>
      </c>
      <c r="B1026" s="123" t="s">
        <v>6447</v>
      </c>
      <c r="C1026" s="129" t="s">
        <v>2540</v>
      </c>
      <c r="D1026" s="130" t="s">
        <v>63</v>
      </c>
      <c r="E1026" s="123" t="s">
        <v>11</v>
      </c>
      <c r="F1026" s="123" t="s">
        <v>2538</v>
      </c>
      <c r="G1026" s="123">
        <v>53101704</v>
      </c>
    </row>
    <row r="1027" spans="1:7" ht="36" customHeight="1" x14ac:dyDescent="0.35">
      <c r="A1027" s="128">
        <v>1025</v>
      </c>
      <c r="B1027" s="123" t="s">
        <v>6448</v>
      </c>
      <c r="C1027" s="129" t="s">
        <v>2540</v>
      </c>
      <c r="D1027" s="130" t="s">
        <v>63</v>
      </c>
      <c r="E1027" s="123" t="s">
        <v>34</v>
      </c>
      <c r="F1027" s="123" t="s">
        <v>2538</v>
      </c>
      <c r="G1027" s="123">
        <v>53101704</v>
      </c>
    </row>
    <row r="1028" spans="1:7" ht="36" customHeight="1" x14ac:dyDescent="0.35">
      <c r="A1028" s="128">
        <v>1026</v>
      </c>
      <c r="B1028" s="123" t="s">
        <v>6449</v>
      </c>
      <c r="C1028" s="129" t="s">
        <v>5350</v>
      </c>
      <c r="D1028" s="130" t="s">
        <v>63</v>
      </c>
      <c r="E1028" s="123" t="s">
        <v>11</v>
      </c>
      <c r="F1028" s="123" t="s">
        <v>2538</v>
      </c>
      <c r="G1028" s="123">
        <v>53101704</v>
      </c>
    </row>
    <row r="1029" spans="1:7" ht="36" customHeight="1" x14ac:dyDescent="0.35">
      <c r="A1029" s="128">
        <v>1027</v>
      </c>
      <c r="B1029" s="123" t="s">
        <v>6450</v>
      </c>
      <c r="C1029" s="129" t="s">
        <v>2549</v>
      </c>
      <c r="D1029" s="130" t="s">
        <v>111</v>
      </c>
      <c r="E1029" s="123" t="s">
        <v>11</v>
      </c>
      <c r="F1029" s="123" t="s">
        <v>2550</v>
      </c>
      <c r="G1029" s="123">
        <v>53101705</v>
      </c>
    </row>
    <row r="1030" spans="1:7" ht="36" customHeight="1" x14ac:dyDescent="0.35">
      <c r="A1030" s="128">
        <v>1028</v>
      </c>
      <c r="B1030" s="123" t="s">
        <v>6451</v>
      </c>
      <c r="C1030" s="129" t="s">
        <v>2553</v>
      </c>
      <c r="D1030" s="130" t="s">
        <v>63</v>
      </c>
      <c r="E1030" s="123" t="s">
        <v>11</v>
      </c>
      <c r="F1030" s="123" t="s">
        <v>2554</v>
      </c>
      <c r="G1030" s="123">
        <v>53101707</v>
      </c>
    </row>
    <row r="1031" spans="1:7" ht="36" customHeight="1" x14ac:dyDescent="0.35">
      <c r="A1031" s="128">
        <v>1029</v>
      </c>
      <c r="B1031" s="123" t="s">
        <v>6452</v>
      </c>
      <c r="C1031" s="129" t="s">
        <v>2553</v>
      </c>
      <c r="D1031" s="130" t="s">
        <v>63</v>
      </c>
      <c r="E1031" s="123" t="s">
        <v>34</v>
      </c>
      <c r="F1031" s="123" t="s">
        <v>2554</v>
      </c>
      <c r="G1031" s="123">
        <v>53101707</v>
      </c>
    </row>
    <row r="1032" spans="1:7" ht="36" customHeight="1" x14ac:dyDescent="0.35">
      <c r="A1032" s="128">
        <v>1030</v>
      </c>
      <c r="B1032" s="123" t="s">
        <v>6453</v>
      </c>
      <c r="C1032" s="129" t="s">
        <v>5351</v>
      </c>
      <c r="D1032" s="130" t="s">
        <v>63</v>
      </c>
      <c r="E1032" s="123" t="s">
        <v>11</v>
      </c>
      <c r="F1032" s="123" t="s">
        <v>2554</v>
      </c>
      <c r="G1032" s="123">
        <v>53101707</v>
      </c>
    </row>
    <row r="1033" spans="1:7" ht="36" customHeight="1" x14ac:dyDescent="0.35">
      <c r="A1033" s="128">
        <v>1031</v>
      </c>
      <c r="B1033" s="123" t="s">
        <v>6454</v>
      </c>
      <c r="C1033" s="129" t="s">
        <v>2553</v>
      </c>
      <c r="D1033" s="130" t="s">
        <v>63</v>
      </c>
      <c r="E1033" s="123" t="s">
        <v>11</v>
      </c>
      <c r="F1033" s="123" t="s">
        <v>2554</v>
      </c>
      <c r="G1033" s="123">
        <v>53101707</v>
      </c>
    </row>
    <row r="1034" spans="1:7" ht="36" customHeight="1" x14ac:dyDescent="0.35">
      <c r="A1034" s="128">
        <v>1032</v>
      </c>
      <c r="B1034" s="123" t="s">
        <v>6455</v>
      </c>
      <c r="C1034" s="129" t="s">
        <v>5351</v>
      </c>
      <c r="D1034" s="130" t="s">
        <v>63</v>
      </c>
      <c r="E1034" s="123" t="s">
        <v>11</v>
      </c>
      <c r="F1034" s="123" t="s">
        <v>2554</v>
      </c>
      <c r="G1034" s="123">
        <v>53101707</v>
      </c>
    </row>
    <row r="1035" spans="1:7" ht="36" customHeight="1" x14ac:dyDescent="0.35">
      <c r="A1035" s="128">
        <v>1033</v>
      </c>
      <c r="B1035" s="123" t="s">
        <v>6456</v>
      </c>
      <c r="C1035" s="129" t="s">
        <v>5352</v>
      </c>
      <c r="D1035" s="130" t="s">
        <v>63</v>
      </c>
      <c r="E1035" s="123" t="s">
        <v>11</v>
      </c>
      <c r="F1035" s="123" t="s">
        <v>2554</v>
      </c>
      <c r="G1035" s="123">
        <v>53101707</v>
      </c>
    </row>
    <row r="1036" spans="1:7" ht="36" customHeight="1" x14ac:dyDescent="0.35">
      <c r="A1036" s="128">
        <v>1034</v>
      </c>
      <c r="B1036" s="123" t="s">
        <v>6457</v>
      </c>
      <c r="C1036" s="129" t="s">
        <v>2556</v>
      </c>
      <c r="D1036" s="130" t="s">
        <v>63</v>
      </c>
      <c r="E1036" s="123" t="s">
        <v>34</v>
      </c>
      <c r="F1036" s="123" t="s">
        <v>2554</v>
      </c>
      <c r="G1036" s="123">
        <v>53101707</v>
      </c>
    </row>
    <row r="1037" spans="1:7" ht="36" customHeight="1" x14ac:dyDescent="0.35">
      <c r="A1037" s="128">
        <v>1035</v>
      </c>
      <c r="B1037" s="123" t="s">
        <v>6458</v>
      </c>
      <c r="C1037" s="129" t="s">
        <v>2556</v>
      </c>
      <c r="D1037" s="130" t="s">
        <v>63</v>
      </c>
      <c r="E1037" s="123" t="s">
        <v>11</v>
      </c>
      <c r="F1037" s="123" t="s">
        <v>2554</v>
      </c>
      <c r="G1037" s="123">
        <v>53101707</v>
      </c>
    </row>
    <row r="1038" spans="1:7" ht="36" customHeight="1" x14ac:dyDescent="0.35">
      <c r="A1038" s="128">
        <v>1036</v>
      </c>
      <c r="B1038" s="123" t="s">
        <v>6459</v>
      </c>
      <c r="C1038" s="129" t="s">
        <v>2553</v>
      </c>
      <c r="D1038" s="130" t="s">
        <v>63</v>
      </c>
      <c r="E1038" s="123" t="s">
        <v>11</v>
      </c>
      <c r="F1038" s="123" t="s">
        <v>2554</v>
      </c>
      <c r="G1038" s="123">
        <v>53101707</v>
      </c>
    </row>
    <row r="1039" spans="1:7" ht="36" customHeight="1" x14ac:dyDescent="0.35">
      <c r="A1039" s="128">
        <v>1037</v>
      </c>
      <c r="B1039" s="123" t="s">
        <v>6460</v>
      </c>
      <c r="C1039" s="129" t="s">
        <v>2553</v>
      </c>
      <c r="D1039" s="130" t="s">
        <v>63</v>
      </c>
      <c r="E1039" s="123" t="s">
        <v>11</v>
      </c>
      <c r="F1039" s="123" t="s">
        <v>2554</v>
      </c>
      <c r="G1039" s="123">
        <v>53101707</v>
      </c>
    </row>
    <row r="1040" spans="1:7" ht="36" customHeight="1" x14ac:dyDescent="0.35">
      <c r="A1040" s="128">
        <v>1038</v>
      </c>
      <c r="B1040" s="123" t="s">
        <v>6461</v>
      </c>
      <c r="C1040" s="129" t="s">
        <v>2573</v>
      </c>
      <c r="D1040" s="130" t="s">
        <v>63</v>
      </c>
      <c r="E1040" s="123" t="s">
        <v>11</v>
      </c>
      <c r="F1040" s="123" t="s">
        <v>2574</v>
      </c>
      <c r="G1040" s="123">
        <v>53101708</v>
      </c>
    </row>
    <row r="1041" spans="1:7" ht="36" customHeight="1" x14ac:dyDescent="0.35">
      <c r="A1041" s="128">
        <v>1039</v>
      </c>
      <c r="B1041" s="123" t="s">
        <v>6462</v>
      </c>
      <c r="C1041" s="129" t="s">
        <v>2576</v>
      </c>
      <c r="D1041" s="130" t="s">
        <v>63</v>
      </c>
      <c r="E1041" s="123" t="s">
        <v>11</v>
      </c>
      <c r="F1041" s="123" t="s">
        <v>2574</v>
      </c>
      <c r="G1041" s="123">
        <v>53101708</v>
      </c>
    </row>
    <row r="1042" spans="1:7" ht="36" customHeight="1" x14ac:dyDescent="0.35">
      <c r="A1042" s="128">
        <v>1040</v>
      </c>
      <c r="B1042" s="123" t="s">
        <v>6463</v>
      </c>
      <c r="C1042" s="129" t="s">
        <v>2580</v>
      </c>
      <c r="D1042" s="130" t="s">
        <v>63</v>
      </c>
      <c r="E1042" s="123" t="s">
        <v>11</v>
      </c>
      <c r="F1042" s="123" t="s">
        <v>2574</v>
      </c>
      <c r="G1042" s="123">
        <v>53101708</v>
      </c>
    </row>
    <row r="1043" spans="1:7" ht="36" customHeight="1" x14ac:dyDescent="0.35">
      <c r="A1043" s="128">
        <v>1041</v>
      </c>
      <c r="B1043" s="123" t="s">
        <v>6464</v>
      </c>
      <c r="C1043" s="129" t="s">
        <v>2582</v>
      </c>
      <c r="D1043" s="130" t="s">
        <v>63</v>
      </c>
      <c r="E1043" s="123" t="s">
        <v>11</v>
      </c>
      <c r="F1043" s="123" t="s">
        <v>2574</v>
      </c>
      <c r="G1043" s="123">
        <v>53101708</v>
      </c>
    </row>
    <row r="1044" spans="1:7" ht="36" customHeight="1" x14ac:dyDescent="0.35">
      <c r="A1044" s="128">
        <v>1042</v>
      </c>
      <c r="B1044" s="123" t="s">
        <v>6465</v>
      </c>
      <c r="C1044" s="129" t="s">
        <v>2582</v>
      </c>
      <c r="D1044" s="130" t="s">
        <v>63</v>
      </c>
      <c r="E1044" s="123" t="s">
        <v>11</v>
      </c>
      <c r="F1044" s="123" t="s">
        <v>2574</v>
      </c>
      <c r="G1044" s="123">
        <v>53101708</v>
      </c>
    </row>
    <row r="1045" spans="1:7" ht="36" customHeight="1" x14ac:dyDescent="0.35">
      <c r="A1045" s="128">
        <v>1043</v>
      </c>
      <c r="B1045" s="123" t="s">
        <v>6466</v>
      </c>
      <c r="C1045" s="129" t="s">
        <v>2586</v>
      </c>
      <c r="D1045" s="130" t="s">
        <v>63</v>
      </c>
      <c r="E1045" s="123" t="s">
        <v>11</v>
      </c>
      <c r="F1045" s="123" t="s">
        <v>2574</v>
      </c>
      <c r="G1045" s="123">
        <v>53101708</v>
      </c>
    </row>
    <row r="1046" spans="1:7" ht="36" customHeight="1" x14ac:dyDescent="0.35">
      <c r="A1046" s="128">
        <v>1044</v>
      </c>
      <c r="B1046" s="123" t="s">
        <v>6467</v>
      </c>
      <c r="C1046" s="129" t="s">
        <v>2578</v>
      </c>
      <c r="D1046" s="130" t="s">
        <v>63</v>
      </c>
      <c r="E1046" s="123" t="s">
        <v>11</v>
      </c>
      <c r="F1046" s="123" t="s">
        <v>2574</v>
      </c>
      <c r="G1046" s="123">
        <v>53101708</v>
      </c>
    </row>
    <row r="1047" spans="1:7" ht="36" customHeight="1" x14ac:dyDescent="0.35">
      <c r="A1047" s="128">
        <v>1045</v>
      </c>
      <c r="B1047" s="123" t="s">
        <v>6468</v>
      </c>
      <c r="C1047" s="129" t="s">
        <v>2580</v>
      </c>
      <c r="D1047" s="130" t="s">
        <v>63</v>
      </c>
      <c r="E1047" s="123" t="s">
        <v>11</v>
      </c>
      <c r="F1047" s="123" t="s">
        <v>2574</v>
      </c>
      <c r="G1047" s="123">
        <v>53101708</v>
      </c>
    </row>
    <row r="1048" spans="1:7" ht="36" customHeight="1" x14ac:dyDescent="0.35">
      <c r="A1048" s="128">
        <v>1046</v>
      </c>
      <c r="B1048" s="123" t="s">
        <v>6469</v>
      </c>
      <c r="C1048" s="129" t="s">
        <v>2582</v>
      </c>
      <c r="D1048" s="130" t="s">
        <v>63</v>
      </c>
      <c r="E1048" s="123" t="s">
        <v>11</v>
      </c>
      <c r="F1048" s="123" t="s">
        <v>2574</v>
      </c>
      <c r="G1048" s="123">
        <v>53101708</v>
      </c>
    </row>
    <row r="1049" spans="1:7" ht="36" customHeight="1" x14ac:dyDescent="0.35">
      <c r="A1049" s="128">
        <v>1047</v>
      </c>
      <c r="B1049" s="123" t="s">
        <v>6470</v>
      </c>
      <c r="C1049" s="129" t="s">
        <v>2576</v>
      </c>
      <c r="D1049" s="130" t="s">
        <v>63</v>
      </c>
      <c r="E1049" s="123" t="s">
        <v>11</v>
      </c>
      <c r="F1049" s="123" t="s">
        <v>2574</v>
      </c>
      <c r="G1049" s="123">
        <v>53101708</v>
      </c>
    </row>
    <row r="1050" spans="1:7" ht="36" customHeight="1" x14ac:dyDescent="0.35">
      <c r="A1050" s="128">
        <v>1048</v>
      </c>
      <c r="B1050" s="123" t="s">
        <v>6471</v>
      </c>
      <c r="C1050" s="129" t="s">
        <v>2578</v>
      </c>
      <c r="D1050" s="130" t="s">
        <v>63</v>
      </c>
      <c r="E1050" s="123" t="s">
        <v>11</v>
      </c>
      <c r="F1050" s="123" t="s">
        <v>2574</v>
      </c>
      <c r="G1050" s="123">
        <v>53101708</v>
      </c>
    </row>
    <row r="1051" spans="1:7" ht="36" customHeight="1" x14ac:dyDescent="0.35">
      <c r="A1051" s="128">
        <v>1049</v>
      </c>
      <c r="B1051" s="123" t="s">
        <v>6472</v>
      </c>
      <c r="C1051" s="129" t="s">
        <v>2576</v>
      </c>
      <c r="D1051" s="130" t="s">
        <v>63</v>
      </c>
      <c r="E1051" s="123" t="s">
        <v>11</v>
      </c>
      <c r="F1051" s="123" t="s">
        <v>2574</v>
      </c>
      <c r="G1051" s="123">
        <v>53101708</v>
      </c>
    </row>
    <row r="1052" spans="1:7" ht="36" customHeight="1" x14ac:dyDescent="0.35">
      <c r="A1052" s="128">
        <v>1050</v>
      </c>
      <c r="B1052" s="123" t="s">
        <v>6473</v>
      </c>
      <c r="C1052" s="129" t="s">
        <v>2578</v>
      </c>
      <c r="D1052" s="130" t="s">
        <v>63</v>
      </c>
      <c r="E1052" s="123" t="s">
        <v>11</v>
      </c>
      <c r="F1052" s="123" t="s">
        <v>2574</v>
      </c>
      <c r="G1052" s="123">
        <v>53101708</v>
      </c>
    </row>
    <row r="1053" spans="1:7" ht="36" customHeight="1" x14ac:dyDescent="0.35">
      <c r="A1053" s="128">
        <v>1051</v>
      </c>
      <c r="B1053" s="123" t="s">
        <v>6474</v>
      </c>
      <c r="C1053" s="129" t="s">
        <v>2580</v>
      </c>
      <c r="D1053" s="130" t="s">
        <v>63</v>
      </c>
      <c r="E1053" s="123" t="s">
        <v>11</v>
      </c>
      <c r="F1053" s="123" t="s">
        <v>2574</v>
      </c>
      <c r="G1053" s="123">
        <v>53101708</v>
      </c>
    </row>
    <row r="1054" spans="1:7" ht="36" customHeight="1" x14ac:dyDescent="0.35">
      <c r="A1054" s="128">
        <v>1052</v>
      </c>
      <c r="B1054" s="123" t="s">
        <v>6475</v>
      </c>
      <c r="C1054" s="129" t="s">
        <v>2586</v>
      </c>
      <c r="D1054" s="130" t="s">
        <v>63</v>
      </c>
      <c r="E1054" s="123" t="s">
        <v>11</v>
      </c>
      <c r="F1054" s="123" t="s">
        <v>2574</v>
      </c>
      <c r="G1054" s="123">
        <v>53101708</v>
      </c>
    </row>
    <row r="1055" spans="1:7" ht="36" customHeight="1" x14ac:dyDescent="0.35">
      <c r="A1055" s="128">
        <v>1053</v>
      </c>
      <c r="B1055" s="123" t="s">
        <v>6476</v>
      </c>
      <c r="C1055" s="129" t="s">
        <v>2580</v>
      </c>
      <c r="D1055" s="130" t="s">
        <v>63</v>
      </c>
      <c r="E1055" s="123" t="s">
        <v>11</v>
      </c>
      <c r="F1055" s="123" t="s">
        <v>2574</v>
      </c>
      <c r="G1055" s="123">
        <v>53101708</v>
      </c>
    </row>
    <row r="1056" spans="1:7" ht="36" customHeight="1" x14ac:dyDescent="0.35">
      <c r="A1056" s="128">
        <v>1054</v>
      </c>
      <c r="B1056" s="123" t="s">
        <v>6477</v>
      </c>
      <c r="C1056" s="129" t="s">
        <v>2582</v>
      </c>
      <c r="D1056" s="130" t="s">
        <v>63</v>
      </c>
      <c r="E1056" s="123" t="s">
        <v>11</v>
      </c>
      <c r="F1056" s="123" t="s">
        <v>2574</v>
      </c>
      <c r="G1056" s="123">
        <v>53101708</v>
      </c>
    </row>
    <row r="1057" spans="1:7" ht="36" customHeight="1" x14ac:dyDescent="0.35">
      <c r="A1057" s="128">
        <v>1055</v>
      </c>
      <c r="B1057" s="123" t="s">
        <v>6478</v>
      </c>
      <c r="C1057" s="129" t="s">
        <v>2582</v>
      </c>
      <c r="D1057" s="130" t="s">
        <v>63</v>
      </c>
      <c r="E1057" s="123" t="s">
        <v>11</v>
      </c>
      <c r="F1057" s="123" t="s">
        <v>2574</v>
      </c>
      <c r="G1057" s="123">
        <v>53101708</v>
      </c>
    </row>
    <row r="1058" spans="1:7" ht="36" customHeight="1" x14ac:dyDescent="0.35">
      <c r="A1058" s="128">
        <v>1056</v>
      </c>
      <c r="B1058" s="123" t="s">
        <v>6479</v>
      </c>
      <c r="C1058" s="129" t="s">
        <v>2612</v>
      </c>
      <c r="D1058" s="130" t="s">
        <v>111</v>
      </c>
      <c r="E1058" s="123" t="s">
        <v>11</v>
      </c>
      <c r="F1058" s="123" t="s">
        <v>2613</v>
      </c>
      <c r="G1058" s="123">
        <v>53102178</v>
      </c>
    </row>
    <row r="1059" spans="1:7" ht="36" customHeight="1" x14ac:dyDescent="0.35">
      <c r="A1059" s="128">
        <v>1057</v>
      </c>
      <c r="B1059" s="123" t="s">
        <v>6480</v>
      </c>
      <c r="C1059" s="129" t="s">
        <v>5121</v>
      </c>
      <c r="D1059" s="130" t="s">
        <v>53</v>
      </c>
      <c r="E1059" s="123" t="s">
        <v>34</v>
      </c>
      <c r="F1059" s="123" t="s">
        <v>54</v>
      </c>
      <c r="G1059" s="123">
        <v>51100062</v>
      </c>
    </row>
    <row r="1060" spans="1:7" ht="36" customHeight="1" x14ac:dyDescent="0.35">
      <c r="A1060" s="128">
        <v>1058</v>
      </c>
      <c r="B1060" s="123" t="s">
        <v>6481</v>
      </c>
      <c r="C1060" s="129" t="s">
        <v>2617</v>
      </c>
      <c r="D1060" s="130" t="s">
        <v>53</v>
      </c>
      <c r="E1060" s="123" t="s">
        <v>34</v>
      </c>
      <c r="F1060" s="123" t="s">
        <v>54</v>
      </c>
      <c r="G1060" s="123">
        <v>51100062</v>
      </c>
    </row>
    <row r="1061" spans="1:7" ht="36" customHeight="1" x14ac:dyDescent="0.35">
      <c r="A1061" s="128">
        <v>1059</v>
      </c>
      <c r="B1061" s="123" t="s">
        <v>6482</v>
      </c>
      <c r="C1061" s="129" t="s">
        <v>2619</v>
      </c>
      <c r="D1061" s="130" t="s">
        <v>53</v>
      </c>
      <c r="E1061" s="123" t="s">
        <v>34</v>
      </c>
      <c r="F1061" s="123" t="s">
        <v>54</v>
      </c>
      <c r="G1061" s="123">
        <v>51100062</v>
      </c>
    </row>
    <row r="1062" spans="1:7" ht="36" customHeight="1" x14ac:dyDescent="0.35">
      <c r="A1062" s="128">
        <v>1060</v>
      </c>
      <c r="B1062" s="123" t="s">
        <v>6483</v>
      </c>
      <c r="C1062" s="129" t="s">
        <v>2623</v>
      </c>
      <c r="D1062" s="130" t="s">
        <v>53</v>
      </c>
      <c r="E1062" s="123" t="s">
        <v>34</v>
      </c>
      <c r="F1062" s="123" t="s">
        <v>54</v>
      </c>
      <c r="G1062" s="123">
        <v>51100062</v>
      </c>
    </row>
    <row r="1063" spans="1:7" ht="36" customHeight="1" x14ac:dyDescent="0.35">
      <c r="A1063" s="128">
        <v>1061</v>
      </c>
      <c r="B1063" s="123" t="s">
        <v>6484</v>
      </c>
      <c r="C1063" s="129" t="s">
        <v>2626</v>
      </c>
      <c r="D1063" s="130" t="s">
        <v>53</v>
      </c>
      <c r="E1063" s="123" t="s">
        <v>34</v>
      </c>
      <c r="F1063" s="123" t="s">
        <v>54</v>
      </c>
      <c r="G1063" s="123">
        <v>51900080</v>
      </c>
    </row>
    <row r="1064" spans="1:7" ht="36" customHeight="1" x14ac:dyDescent="0.35">
      <c r="A1064" s="128">
        <v>1062</v>
      </c>
      <c r="B1064" s="123" t="s">
        <v>6485</v>
      </c>
      <c r="C1064" s="129" t="s">
        <v>5122</v>
      </c>
      <c r="D1064" s="130" t="s">
        <v>10</v>
      </c>
      <c r="E1064" s="123" t="s">
        <v>11</v>
      </c>
      <c r="F1064" s="123" t="s">
        <v>54</v>
      </c>
      <c r="G1064" s="123">
        <v>53100128</v>
      </c>
    </row>
    <row r="1065" spans="1:7" ht="36" customHeight="1" x14ac:dyDescent="0.35">
      <c r="A1065" s="128">
        <v>1063</v>
      </c>
      <c r="B1065" s="123" t="s">
        <v>6486</v>
      </c>
      <c r="C1065" s="129" t="s">
        <v>2628</v>
      </c>
      <c r="D1065" s="130" t="s">
        <v>63</v>
      </c>
      <c r="E1065" s="123" t="s">
        <v>11</v>
      </c>
      <c r="F1065" s="123" t="s">
        <v>2629</v>
      </c>
      <c r="G1065" s="123">
        <v>53101720</v>
      </c>
    </row>
    <row r="1066" spans="1:7" ht="36" customHeight="1" x14ac:dyDescent="0.35">
      <c r="A1066" s="128">
        <v>1064</v>
      </c>
      <c r="B1066" s="123" t="s">
        <v>6487</v>
      </c>
      <c r="C1066" s="129" t="s">
        <v>2628</v>
      </c>
      <c r="D1066" s="130" t="s">
        <v>63</v>
      </c>
      <c r="E1066" s="123" t="s">
        <v>34</v>
      </c>
      <c r="F1066" s="123" t="s">
        <v>2629</v>
      </c>
      <c r="G1066" s="123">
        <v>53101720</v>
      </c>
    </row>
    <row r="1067" spans="1:7" ht="36" customHeight="1" x14ac:dyDescent="0.35">
      <c r="A1067" s="128">
        <v>1065</v>
      </c>
      <c r="B1067" s="123" t="s">
        <v>6488</v>
      </c>
      <c r="C1067" s="129" t="s">
        <v>5371</v>
      </c>
      <c r="D1067" s="130" t="s">
        <v>63</v>
      </c>
      <c r="E1067" s="123" t="s">
        <v>11</v>
      </c>
      <c r="F1067" s="123" t="s">
        <v>5332</v>
      </c>
      <c r="G1067" s="123">
        <v>53101721</v>
      </c>
    </row>
    <row r="1068" spans="1:7" ht="36" customHeight="1" x14ac:dyDescent="0.35">
      <c r="A1068" s="128">
        <v>1066</v>
      </c>
      <c r="B1068" s="123" t="s">
        <v>6489</v>
      </c>
      <c r="C1068" s="129" t="s">
        <v>5420</v>
      </c>
      <c r="D1068" s="130" t="s">
        <v>63</v>
      </c>
      <c r="E1068" s="123" t="s">
        <v>11</v>
      </c>
      <c r="F1068" s="123" t="s">
        <v>2633</v>
      </c>
      <c r="G1068" s="123">
        <v>53101722</v>
      </c>
    </row>
    <row r="1069" spans="1:7" ht="36" customHeight="1" x14ac:dyDescent="0.35">
      <c r="A1069" s="128">
        <v>1067</v>
      </c>
      <c r="B1069" s="123" t="s">
        <v>6490</v>
      </c>
      <c r="C1069" s="129" t="s">
        <v>2632</v>
      </c>
      <c r="D1069" s="130" t="s">
        <v>63</v>
      </c>
      <c r="E1069" s="123" t="s">
        <v>34</v>
      </c>
      <c r="F1069" s="123" t="s">
        <v>2633</v>
      </c>
      <c r="G1069" s="123">
        <v>53101722</v>
      </c>
    </row>
    <row r="1070" spans="1:7" ht="36" customHeight="1" x14ac:dyDescent="0.35">
      <c r="A1070" s="128">
        <v>1068</v>
      </c>
      <c r="B1070" s="123" t="s">
        <v>6491</v>
      </c>
      <c r="C1070" s="129" t="s">
        <v>2632</v>
      </c>
      <c r="D1070" s="130" t="s">
        <v>63</v>
      </c>
      <c r="E1070" s="123" t="s">
        <v>11</v>
      </c>
      <c r="F1070" s="123" t="s">
        <v>2633</v>
      </c>
      <c r="G1070" s="123">
        <v>53101722</v>
      </c>
    </row>
    <row r="1071" spans="1:7" ht="36" customHeight="1" x14ac:dyDescent="0.35">
      <c r="A1071" s="128">
        <v>1069</v>
      </c>
      <c r="B1071" s="123" t="s">
        <v>6492</v>
      </c>
      <c r="C1071" s="129" t="s">
        <v>2632</v>
      </c>
      <c r="D1071" s="130" t="s">
        <v>63</v>
      </c>
      <c r="E1071" s="123" t="s">
        <v>11</v>
      </c>
      <c r="F1071" s="123" t="s">
        <v>2633</v>
      </c>
      <c r="G1071" s="123">
        <v>53101722</v>
      </c>
    </row>
    <row r="1072" spans="1:7" ht="36" customHeight="1" x14ac:dyDescent="0.35">
      <c r="A1072" s="128">
        <v>1070</v>
      </c>
      <c r="B1072" s="123" t="s">
        <v>6493</v>
      </c>
      <c r="C1072" s="129" t="s">
        <v>2632</v>
      </c>
      <c r="D1072" s="130" t="s">
        <v>63</v>
      </c>
      <c r="E1072" s="123" t="s">
        <v>11</v>
      </c>
      <c r="F1072" s="123" t="s">
        <v>2633</v>
      </c>
      <c r="G1072" s="123">
        <v>53101722</v>
      </c>
    </row>
    <row r="1073" spans="1:7" ht="36" customHeight="1" x14ac:dyDescent="0.35">
      <c r="A1073" s="128">
        <v>1071</v>
      </c>
      <c r="B1073" s="123" t="s">
        <v>6494</v>
      </c>
      <c r="C1073" s="129" t="s">
        <v>2638</v>
      </c>
      <c r="D1073" s="130" t="s">
        <v>63</v>
      </c>
      <c r="E1073" s="123" t="s">
        <v>11</v>
      </c>
      <c r="F1073" s="123" t="s">
        <v>2639</v>
      </c>
      <c r="G1073" s="123">
        <v>53101723</v>
      </c>
    </row>
    <row r="1074" spans="1:7" ht="36" customHeight="1" x14ac:dyDescent="0.35">
      <c r="A1074" s="128">
        <v>1072</v>
      </c>
      <c r="B1074" s="123" t="s">
        <v>6495</v>
      </c>
      <c r="C1074" s="129" t="s">
        <v>5421</v>
      </c>
      <c r="D1074" s="130" t="s">
        <v>63</v>
      </c>
      <c r="E1074" s="123" t="s">
        <v>11</v>
      </c>
      <c r="F1074" s="123" t="s">
        <v>2645</v>
      </c>
      <c r="G1074" s="123">
        <v>53101726</v>
      </c>
    </row>
    <row r="1075" spans="1:7" ht="36" customHeight="1" x14ac:dyDescent="0.35">
      <c r="A1075" s="128">
        <v>1073</v>
      </c>
      <c r="B1075" s="123" t="s">
        <v>6496</v>
      </c>
      <c r="C1075" s="129" t="s">
        <v>2644</v>
      </c>
      <c r="D1075" s="130" t="s">
        <v>63</v>
      </c>
      <c r="E1075" s="123" t="s">
        <v>34</v>
      </c>
      <c r="F1075" s="123" t="s">
        <v>2645</v>
      </c>
      <c r="G1075" s="123">
        <v>53101726</v>
      </c>
    </row>
    <row r="1076" spans="1:7" ht="36" customHeight="1" x14ac:dyDescent="0.35">
      <c r="A1076" s="128">
        <v>1074</v>
      </c>
      <c r="B1076" s="123" t="s">
        <v>6497</v>
      </c>
      <c r="C1076" s="129" t="s">
        <v>2648</v>
      </c>
      <c r="D1076" s="130" t="s">
        <v>63</v>
      </c>
      <c r="E1076" s="123" t="s">
        <v>11</v>
      </c>
      <c r="F1076" s="123" t="s">
        <v>2649</v>
      </c>
      <c r="G1076" s="123">
        <v>53101728</v>
      </c>
    </row>
    <row r="1077" spans="1:7" ht="36" customHeight="1" x14ac:dyDescent="0.35">
      <c r="A1077" s="128">
        <v>1075</v>
      </c>
      <c r="B1077" s="123" t="s">
        <v>6498</v>
      </c>
      <c r="C1077" s="129" t="s">
        <v>5353</v>
      </c>
      <c r="D1077" s="130" t="s">
        <v>10</v>
      </c>
      <c r="E1077" s="123" t="s">
        <v>11</v>
      </c>
      <c r="F1077" s="123" t="s">
        <v>2652</v>
      </c>
      <c r="G1077" s="123">
        <v>53101271</v>
      </c>
    </row>
    <row r="1078" spans="1:7" ht="36" customHeight="1" x14ac:dyDescent="0.35">
      <c r="A1078" s="128">
        <v>1076</v>
      </c>
      <c r="B1078" s="123" t="s">
        <v>6499</v>
      </c>
      <c r="C1078" s="129" t="s">
        <v>2654</v>
      </c>
      <c r="D1078" s="130" t="s">
        <v>10</v>
      </c>
      <c r="E1078" s="123" t="s">
        <v>11</v>
      </c>
      <c r="F1078" s="123" t="s">
        <v>2655</v>
      </c>
      <c r="G1078" s="123">
        <v>53101272</v>
      </c>
    </row>
    <row r="1079" spans="1:7" ht="36" customHeight="1" x14ac:dyDescent="0.35">
      <c r="A1079" s="128">
        <v>1077</v>
      </c>
      <c r="B1079" s="123" t="s">
        <v>6500</v>
      </c>
      <c r="C1079" s="129" t="s">
        <v>2654</v>
      </c>
      <c r="D1079" s="130" t="s">
        <v>10</v>
      </c>
      <c r="E1079" s="123" t="s">
        <v>11</v>
      </c>
      <c r="F1079" s="123" t="s">
        <v>2655</v>
      </c>
      <c r="G1079" s="123">
        <v>53101272</v>
      </c>
    </row>
    <row r="1080" spans="1:7" ht="36" customHeight="1" x14ac:dyDescent="0.35">
      <c r="A1080" s="128">
        <v>1078</v>
      </c>
      <c r="B1080" s="123" t="s">
        <v>6501</v>
      </c>
      <c r="C1080" s="129" t="s">
        <v>2658</v>
      </c>
      <c r="D1080" s="130" t="s">
        <v>10</v>
      </c>
      <c r="E1080" s="123" t="s">
        <v>11</v>
      </c>
      <c r="F1080" s="123" t="s">
        <v>2659</v>
      </c>
      <c r="G1080" s="123">
        <v>53101273</v>
      </c>
    </row>
    <row r="1081" spans="1:7" ht="36" customHeight="1" x14ac:dyDescent="0.35">
      <c r="A1081" s="128">
        <v>1079</v>
      </c>
      <c r="B1081" s="123" t="s">
        <v>6502</v>
      </c>
      <c r="C1081" s="129" t="s">
        <v>2658</v>
      </c>
      <c r="D1081" s="130" t="s">
        <v>10</v>
      </c>
      <c r="E1081" s="123" t="s">
        <v>34</v>
      </c>
      <c r="F1081" s="123" t="s">
        <v>2659</v>
      </c>
      <c r="G1081" s="123">
        <v>53101273</v>
      </c>
    </row>
    <row r="1082" spans="1:7" ht="36" customHeight="1" x14ac:dyDescent="0.35">
      <c r="A1082" s="128">
        <v>1080</v>
      </c>
      <c r="B1082" s="123" t="s">
        <v>6503</v>
      </c>
      <c r="C1082" s="129" t="s">
        <v>2658</v>
      </c>
      <c r="D1082" s="130" t="s">
        <v>10</v>
      </c>
      <c r="E1082" s="123" t="s">
        <v>11</v>
      </c>
      <c r="F1082" s="123" t="s">
        <v>2659</v>
      </c>
      <c r="G1082" s="123">
        <v>53101273</v>
      </c>
    </row>
    <row r="1083" spans="1:7" ht="36" customHeight="1" x14ac:dyDescent="0.35">
      <c r="A1083" s="128">
        <v>1081</v>
      </c>
      <c r="B1083" s="123" t="s">
        <v>6504</v>
      </c>
      <c r="C1083" s="129" t="s">
        <v>2666</v>
      </c>
      <c r="D1083" s="130" t="s">
        <v>10</v>
      </c>
      <c r="E1083" s="123" t="s">
        <v>11</v>
      </c>
      <c r="F1083" s="123" t="s">
        <v>2667</v>
      </c>
      <c r="G1083" s="123">
        <v>53101274</v>
      </c>
    </row>
    <row r="1084" spans="1:7" ht="36" customHeight="1" x14ac:dyDescent="0.35">
      <c r="A1084" s="128">
        <v>1082</v>
      </c>
      <c r="B1084" s="123" t="s">
        <v>6505</v>
      </c>
      <c r="C1084" s="129" t="s">
        <v>2669</v>
      </c>
      <c r="D1084" s="130" t="s">
        <v>10</v>
      </c>
      <c r="E1084" s="123" t="s">
        <v>11</v>
      </c>
      <c r="F1084" s="123" t="s">
        <v>2670</v>
      </c>
      <c r="G1084" s="123">
        <v>53101275</v>
      </c>
    </row>
    <row r="1085" spans="1:7" ht="36" customHeight="1" x14ac:dyDescent="0.35">
      <c r="A1085" s="128">
        <v>1083</v>
      </c>
      <c r="B1085" s="123" t="s">
        <v>6506</v>
      </c>
      <c r="C1085" s="129" t="s">
        <v>2672</v>
      </c>
      <c r="D1085" s="130" t="s">
        <v>10</v>
      </c>
      <c r="E1085" s="123" t="s">
        <v>11</v>
      </c>
      <c r="F1085" s="123" t="s">
        <v>2673</v>
      </c>
      <c r="G1085" s="123">
        <v>53101277</v>
      </c>
    </row>
    <row r="1086" spans="1:7" ht="36" customHeight="1" x14ac:dyDescent="0.35">
      <c r="A1086" s="128">
        <v>1084</v>
      </c>
      <c r="B1086" s="123" t="s">
        <v>6507</v>
      </c>
      <c r="C1086" s="129" t="s">
        <v>2672</v>
      </c>
      <c r="D1086" s="130" t="s">
        <v>10</v>
      </c>
      <c r="E1086" s="123" t="s">
        <v>34</v>
      </c>
      <c r="F1086" s="123" t="s">
        <v>2673</v>
      </c>
      <c r="G1086" s="123">
        <v>53101277</v>
      </c>
    </row>
    <row r="1087" spans="1:7" ht="36" customHeight="1" x14ac:dyDescent="0.35">
      <c r="A1087" s="128">
        <v>1085</v>
      </c>
      <c r="B1087" s="123" t="s">
        <v>6508</v>
      </c>
      <c r="C1087" s="129" t="s">
        <v>2672</v>
      </c>
      <c r="D1087" s="130" t="s">
        <v>10</v>
      </c>
      <c r="E1087" s="123" t="s">
        <v>11</v>
      </c>
      <c r="F1087" s="123" t="s">
        <v>2673</v>
      </c>
      <c r="G1087" s="123">
        <v>53101277</v>
      </c>
    </row>
    <row r="1088" spans="1:7" ht="36" customHeight="1" x14ac:dyDescent="0.35">
      <c r="A1088" s="128">
        <v>1086</v>
      </c>
      <c r="B1088" s="123" t="s">
        <v>6509</v>
      </c>
      <c r="C1088" s="129" t="s">
        <v>2672</v>
      </c>
      <c r="D1088" s="130" t="s">
        <v>10</v>
      </c>
      <c r="E1088" s="123" t="s">
        <v>11</v>
      </c>
      <c r="F1088" s="123" t="s">
        <v>2673</v>
      </c>
      <c r="G1088" s="123">
        <v>53101277</v>
      </c>
    </row>
    <row r="1089" spans="1:7" ht="36" customHeight="1" x14ac:dyDescent="0.35">
      <c r="A1089" s="128">
        <v>1087</v>
      </c>
      <c r="B1089" s="123" t="s">
        <v>6510</v>
      </c>
      <c r="C1089" s="129" t="s">
        <v>2672</v>
      </c>
      <c r="D1089" s="130" t="s">
        <v>10</v>
      </c>
      <c r="E1089" s="123" t="s">
        <v>11</v>
      </c>
      <c r="F1089" s="123" t="s">
        <v>2673</v>
      </c>
      <c r="G1089" s="123">
        <v>53101277</v>
      </c>
    </row>
    <row r="1090" spans="1:7" ht="36" customHeight="1" x14ac:dyDescent="0.35">
      <c r="A1090" s="128">
        <v>1088</v>
      </c>
      <c r="B1090" s="123" t="s">
        <v>6511</v>
      </c>
      <c r="C1090" s="129" t="s">
        <v>2680</v>
      </c>
      <c r="D1090" s="130" t="s">
        <v>10</v>
      </c>
      <c r="E1090" s="123" t="s">
        <v>11</v>
      </c>
      <c r="F1090" s="123" t="s">
        <v>2681</v>
      </c>
      <c r="G1090" s="123">
        <v>53101278</v>
      </c>
    </row>
    <row r="1091" spans="1:7" ht="36" customHeight="1" x14ac:dyDescent="0.35">
      <c r="A1091" s="128">
        <v>1089</v>
      </c>
      <c r="B1091" s="123" t="s">
        <v>6512</v>
      </c>
      <c r="C1091" s="129" t="s">
        <v>2680</v>
      </c>
      <c r="D1091" s="130" t="s">
        <v>10</v>
      </c>
      <c r="E1091" s="123" t="s">
        <v>11</v>
      </c>
      <c r="F1091" s="123" t="s">
        <v>2681</v>
      </c>
      <c r="G1091" s="123">
        <v>53101278</v>
      </c>
    </row>
    <row r="1092" spans="1:7" ht="36" customHeight="1" x14ac:dyDescent="0.35">
      <c r="A1092" s="128">
        <v>1090</v>
      </c>
      <c r="B1092" s="123" t="s">
        <v>6513</v>
      </c>
      <c r="C1092" s="129" t="s">
        <v>2680</v>
      </c>
      <c r="D1092" s="130" t="s">
        <v>10</v>
      </c>
      <c r="E1092" s="123" t="s">
        <v>34</v>
      </c>
      <c r="F1092" s="123" t="s">
        <v>2681</v>
      </c>
      <c r="G1092" s="123">
        <v>53101278</v>
      </c>
    </row>
    <row r="1093" spans="1:7" ht="36" customHeight="1" x14ac:dyDescent="0.35">
      <c r="A1093" s="128">
        <v>1091</v>
      </c>
      <c r="B1093" s="123" t="s">
        <v>6514</v>
      </c>
      <c r="C1093" s="129" t="s">
        <v>2680</v>
      </c>
      <c r="D1093" s="130" t="s">
        <v>10</v>
      </c>
      <c r="E1093" s="123" t="s">
        <v>11</v>
      </c>
      <c r="F1093" s="123" t="s">
        <v>2681</v>
      </c>
      <c r="G1093" s="123">
        <v>53101278</v>
      </c>
    </row>
    <row r="1094" spans="1:7" ht="36" customHeight="1" x14ac:dyDescent="0.35">
      <c r="A1094" s="128">
        <v>1092</v>
      </c>
      <c r="B1094" s="123" t="s">
        <v>6515</v>
      </c>
      <c r="C1094" s="129" t="s">
        <v>5388</v>
      </c>
      <c r="D1094" s="130" t="s">
        <v>63</v>
      </c>
      <c r="E1094" s="123" t="s">
        <v>11</v>
      </c>
      <c r="F1094" s="123" t="s">
        <v>5389</v>
      </c>
      <c r="G1094" s="123">
        <v>53104188</v>
      </c>
    </row>
    <row r="1095" spans="1:7" ht="36" customHeight="1" x14ac:dyDescent="0.35">
      <c r="A1095" s="128">
        <v>1093</v>
      </c>
      <c r="B1095" s="123" t="s">
        <v>6516</v>
      </c>
      <c r="C1095" s="129" t="s">
        <v>2689</v>
      </c>
      <c r="D1095" s="130" t="s">
        <v>63</v>
      </c>
      <c r="E1095" s="123" t="s">
        <v>11</v>
      </c>
      <c r="F1095" s="123" t="s">
        <v>2690</v>
      </c>
      <c r="G1095" s="123">
        <v>53101124</v>
      </c>
    </row>
    <row r="1096" spans="1:7" ht="36" customHeight="1" x14ac:dyDescent="0.35">
      <c r="A1096" s="128">
        <v>1094</v>
      </c>
      <c r="B1096" s="123" t="s">
        <v>6517</v>
      </c>
      <c r="C1096" s="129" t="s">
        <v>2692</v>
      </c>
      <c r="D1096" s="130" t="s">
        <v>53</v>
      </c>
      <c r="E1096" s="123" t="s">
        <v>34</v>
      </c>
      <c r="F1096" s="123" t="s">
        <v>54</v>
      </c>
      <c r="G1096" s="123">
        <v>51100062</v>
      </c>
    </row>
    <row r="1097" spans="1:7" ht="36" customHeight="1" x14ac:dyDescent="0.35">
      <c r="A1097" s="128">
        <v>1095</v>
      </c>
      <c r="B1097" s="123" t="s">
        <v>6518</v>
      </c>
      <c r="C1097" s="129" t="s">
        <v>2692</v>
      </c>
      <c r="D1097" s="130" t="s">
        <v>121</v>
      </c>
      <c r="E1097" s="123" t="s">
        <v>34</v>
      </c>
      <c r="F1097" s="123" t="s">
        <v>122</v>
      </c>
      <c r="G1097" s="123">
        <v>51100062</v>
      </c>
    </row>
    <row r="1098" spans="1:7" ht="36" customHeight="1" x14ac:dyDescent="0.35">
      <c r="A1098" s="128">
        <v>1096</v>
      </c>
      <c r="B1098" s="123" t="s">
        <v>6519</v>
      </c>
      <c r="C1098" s="129" t="s">
        <v>5123</v>
      </c>
      <c r="D1098" s="130" t="s">
        <v>53</v>
      </c>
      <c r="E1098" s="123" t="s">
        <v>34</v>
      </c>
      <c r="F1098" s="123" t="s">
        <v>54</v>
      </c>
      <c r="G1098" s="123">
        <v>51100022</v>
      </c>
    </row>
    <row r="1099" spans="1:7" ht="36" customHeight="1" x14ac:dyDescent="0.35">
      <c r="A1099" s="128">
        <v>1097</v>
      </c>
      <c r="B1099" s="123" t="s">
        <v>6520</v>
      </c>
      <c r="C1099" s="129" t="s">
        <v>5124</v>
      </c>
      <c r="D1099" s="130" t="s">
        <v>53</v>
      </c>
      <c r="E1099" s="123" t="s">
        <v>34</v>
      </c>
      <c r="F1099" s="123" t="s">
        <v>54</v>
      </c>
      <c r="G1099" s="123">
        <v>51100022</v>
      </c>
    </row>
    <row r="1100" spans="1:7" ht="36" customHeight="1" x14ac:dyDescent="0.35">
      <c r="A1100" s="128">
        <v>1098</v>
      </c>
      <c r="B1100" s="123" t="s">
        <v>6521</v>
      </c>
      <c r="C1100" s="129" t="s">
        <v>2692</v>
      </c>
      <c r="D1100" s="130" t="s">
        <v>53</v>
      </c>
      <c r="E1100" s="123" t="s">
        <v>34</v>
      </c>
      <c r="F1100" s="123" t="s">
        <v>122</v>
      </c>
      <c r="G1100" s="123">
        <v>51100022</v>
      </c>
    </row>
    <row r="1101" spans="1:7" ht="36" customHeight="1" x14ac:dyDescent="0.35">
      <c r="A1101" s="128">
        <v>1099</v>
      </c>
      <c r="B1101" s="123" t="s">
        <v>6522</v>
      </c>
      <c r="C1101" s="129" t="s">
        <v>2692</v>
      </c>
      <c r="D1101" s="130" t="s">
        <v>53</v>
      </c>
      <c r="E1101" s="123" t="s">
        <v>34</v>
      </c>
      <c r="F1101" s="123" t="s">
        <v>54</v>
      </c>
      <c r="G1101" s="123">
        <v>51100022</v>
      </c>
    </row>
    <row r="1102" spans="1:7" ht="36" customHeight="1" x14ac:dyDescent="0.35">
      <c r="A1102" s="128">
        <v>1100</v>
      </c>
      <c r="B1102" s="123" t="s">
        <v>6523</v>
      </c>
      <c r="C1102" s="129" t="s">
        <v>2696</v>
      </c>
      <c r="D1102" s="130" t="s">
        <v>53</v>
      </c>
      <c r="E1102" s="123" t="s">
        <v>34</v>
      </c>
      <c r="F1102" s="123" t="s">
        <v>54</v>
      </c>
      <c r="G1102" s="123">
        <v>51100022</v>
      </c>
    </row>
    <row r="1103" spans="1:7" ht="36" customHeight="1" x14ac:dyDescent="0.35">
      <c r="A1103" s="128">
        <v>1101</v>
      </c>
      <c r="B1103" s="123" t="s">
        <v>6524</v>
      </c>
      <c r="C1103" s="129" t="s">
        <v>2698</v>
      </c>
      <c r="D1103" s="130" t="s">
        <v>53</v>
      </c>
      <c r="E1103" s="123" t="s">
        <v>34</v>
      </c>
      <c r="F1103" s="123" t="s">
        <v>54</v>
      </c>
      <c r="G1103" s="123">
        <v>51100022</v>
      </c>
    </row>
    <row r="1104" spans="1:7" ht="36" customHeight="1" x14ac:dyDescent="0.35">
      <c r="A1104" s="128">
        <v>1102</v>
      </c>
      <c r="B1104" s="123" t="s">
        <v>6525</v>
      </c>
      <c r="C1104" s="129" t="s">
        <v>2700</v>
      </c>
      <c r="D1104" s="130" t="s">
        <v>53</v>
      </c>
      <c r="E1104" s="123" t="s">
        <v>34</v>
      </c>
      <c r="F1104" s="123" t="s">
        <v>54</v>
      </c>
      <c r="G1104" s="123">
        <v>51100022</v>
      </c>
    </row>
    <row r="1105" spans="1:7" ht="36" customHeight="1" x14ac:dyDescent="0.35">
      <c r="A1105" s="128">
        <v>1103</v>
      </c>
      <c r="B1105" s="123" t="s">
        <v>6526</v>
      </c>
      <c r="C1105" s="129" t="s">
        <v>2702</v>
      </c>
      <c r="D1105" s="130" t="s">
        <v>53</v>
      </c>
      <c r="E1105" s="123" t="s">
        <v>34</v>
      </c>
      <c r="F1105" s="123" t="s">
        <v>54</v>
      </c>
      <c r="G1105" s="123">
        <v>51100022</v>
      </c>
    </row>
    <row r="1106" spans="1:7" ht="36" customHeight="1" x14ac:dyDescent="0.35">
      <c r="A1106" s="128">
        <v>1104</v>
      </c>
      <c r="B1106" s="123" t="s">
        <v>6527</v>
      </c>
      <c r="C1106" s="129" t="s">
        <v>2704</v>
      </c>
      <c r="D1106" s="130" t="s">
        <v>53</v>
      </c>
      <c r="E1106" s="123" t="s">
        <v>34</v>
      </c>
      <c r="F1106" s="123" t="s">
        <v>54</v>
      </c>
      <c r="G1106" s="123">
        <v>51100022</v>
      </c>
    </row>
    <row r="1107" spans="1:7" ht="36" customHeight="1" x14ac:dyDescent="0.35">
      <c r="A1107" s="128">
        <v>1105</v>
      </c>
      <c r="B1107" s="123" t="s">
        <v>6528</v>
      </c>
      <c r="C1107" s="129" t="s">
        <v>2704</v>
      </c>
      <c r="D1107" s="130" t="s">
        <v>53</v>
      </c>
      <c r="E1107" s="123" t="s">
        <v>34</v>
      </c>
      <c r="F1107" s="123" t="s">
        <v>54</v>
      </c>
      <c r="G1107" s="123">
        <v>51100022</v>
      </c>
    </row>
    <row r="1108" spans="1:7" ht="36" customHeight="1" x14ac:dyDescent="0.35">
      <c r="A1108" s="128">
        <v>1106</v>
      </c>
      <c r="B1108" s="123" t="s">
        <v>6529</v>
      </c>
      <c r="C1108" s="129" t="s">
        <v>2706</v>
      </c>
      <c r="D1108" s="130" t="s">
        <v>53</v>
      </c>
      <c r="E1108" s="123" t="s">
        <v>34</v>
      </c>
      <c r="F1108" s="123" t="s">
        <v>54</v>
      </c>
      <c r="G1108" s="123">
        <v>51900204</v>
      </c>
    </row>
    <row r="1109" spans="1:7" ht="36" customHeight="1" x14ac:dyDescent="0.35">
      <c r="A1109" s="128">
        <v>1107</v>
      </c>
      <c r="B1109" s="123" t="s">
        <v>6530</v>
      </c>
      <c r="C1109" s="129" t="s">
        <v>2708</v>
      </c>
      <c r="D1109" s="130" t="s">
        <v>63</v>
      </c>
      <c r="E1109" s="123" t="s">
        <v>11</v>
      </c>
      <c r="F1109" s="123" t="s">
        <v>2509</v>
      </c>
      <c r="G1109" s="123">
        <v>53101716</v>
      </c>
    </row>
    <row r="1110" spans="1:7" ht="36" customHeight="1" x14ac:dyDescent="0.35">
      <c r="A1110" s="128">
        <v>1108</v>
      </c>
      <c r="B1110" s="123" t="s">
        <v>6531</v>
      </c>
      <c r="C1110" s="129" t="s">
        <v>2710</v>
      </c>
      <c r="D1110" s="130" t="s">
        <v>63</v>
      </c>
      <c r="E1110" s="123" t="s">
        <v>11</v>
      </c>
      <c r="F1110" s="123" t="s">
        <v>2509</v>
      </c>
      <c r="G1110" s="123">
        <v>53101716</v>
      </c>
    </row>
    <row r="1111" spans="1:7" ht="36" customHeight="1" x14ac:dyDescent="0.35">
      <c r="A1111" s="128">
        <v>1109</v>
      </c>
      <c r="B1111" s="123" t="s">
        <v>6532</v>
      </c>
      <c r="C1111" s="129" t="s">
        <v>2712</v>
      </c>
      <c r="D1111" s="130" t="s">
        <v>63</v>
      </c>
      <c r="E1111" s="123" t="s">
        <v>11</v>
      </c>
      <c r="F1111" s="123" t="s">
        <v>2509</v>
      </c>
      <c r="G1111" s="123">
        <v>53101716</v>
      </c>
    </row>
    <row r="1112" spans="1:7" ht="36" customHeight="1" x14ac:dyDescent="0.35">
      <c r="A1112" s="128">
        <v>1110</v>
      </c>
      <c r="B1112" s="123" t="s">
        <v>6533</v>
      </c>
      <c r="C1112" s="129" t="s">
        <v>2708</v>
      </c>
      <c r="D1112" s="130" t="s">
        <v>63</v>
      </c>
      <c r="E1112" s="123" t="s">
        <v>11</v>
      </c>
      <c r="F1112" s="123" t="s">
        <v>2509</v>
      </c>
      <c r="G1112" s="123">
        <v>53101716</v>
      </c>
    </row>
    <row r="1113" spans="1:7" ht="36" customHeight="1" x14ac:dyDescent="0.35">
      <c r="A1113" s="128">
        <v>1111</v>
      </c>
      <c r="B1113" s="123" t="s">
        <v>6534</v>
      </c>
      <c r="C1113" s="129" t="s">
        <v>2710</v>
      </c>
      <c r="D1113" s="130" t="s">
        <v>63</v>
      </c>
      <c r="E1113" s="123" t="s">
        <v>11</v>
      </c>
      <c r="F1113" s="123" t="s">
        <v>2509</v>
      </c>
      <c r="G1113" s="123">
        <v>53101716</v>
      </c>
    </row>
    <row r="1114" spans="1:7" ht="36" customHeight="1" x14ac:dyDescent="0.35">
      <c r="A1114" s="128">
        <v>1112</v>
      </c>
      <c r="B1114" s="123" t="s">
        <v>6535</v>
      </c>
      <c r="C1114" s="129" t="s">
        <v>2712</v>
      </c>
      <c r="D1114" s="130" t="s">
        <v>63</v>
      </c>
      <c r="E1114" s="123" t="s">
        <v>11</v>
      </c>
      <c r="F1114" s="123" t="s">
        <v>2509</v>
      </c>
      <c r="G1114" s="123">
        <v>53101716</v>
      </c>
    </row>
    <row r="1115" spans="1:7" ht="36" customHeight="1" x14ac:dyDescent="0.35">
      <c r="A1115" s="128">
        <v>1113</v>
      </c>
      <c r="B1115" s="123" t="s">
        <v>6536</v>
      </c>
      <c r="C1115" s="129" t="s">
        <v>5376</v>
      </c>
      <c r="D1115" s="130" t="s">
        <v>63</v>
      </c>
      <c r="E1115" s="123" t="s">
        <v>11</v>
      </c>
      <c r="F1115" s="123" t="s">
        <v>2509</v>
      </c>
      <c r="G1115" s="123">
        <v>53101716</v>
      </c>
    </row>
    <row r="1116" spans="1:7" ht="36" customHeight="1" x14ac:dyDescent="0.35">
      <c r="A1116" s="128">
        <v>1114</v>
      </c>
      <c r="B1116" s="123" t="s">
        <v>6537</v>
      </c>
      <c r="C1116" s="129" t="s">
        <v>5414</v>
      </c>
      <c r="D1116" s="130" t="s">
        <v>63</v>
      </c>
      <c r="E1116" s="123" t="s">
        <v>11</v>
      </c>
      <c r="F1116" s="123" t="s">
        <v>2509</v>
      </c>
      <c r="G1116" s="123">
        <v>53101716</v>
      </c>
    </row>
    <row r="1117" spans="1:7" ht="36" customHeight="1" x14ac:dyDescent="0.35">
      <c r="A1117" s="128">
        <v>1115</v>
      </c>
      <c r="B1117" s="123" t="s">
        <v>6538</v>
      </c>
      <c r="C1117" s="129" t="s">
        <v>2708</v>
      </c>
      <c r="D1117" s="130" t="s">
        <v>63</v>
      </c>
      <c r="E1117" s="123" t="s">
        <v>34</v>
      </c>
      <c r="F1117" s="123" t="s">
        <v>2509</v>
      </c>
      <c r="G1117" s="123">
        <v>53101716</v>
      </c>
    </row>
    <row r="1118" spans="1:7" ht="36" customHeight="1" x14ac:dyDescent="0.35">
      <c r="A1118" s="128">
        <v>1116</v>
      </c>
      <c r="B1118" s="123" t="s">
        <v>6539</v>
      </c>
      <c r="C1118" s="129" t="s">
        <v>2710</v>
      </c>
      <c r="D1118" s="130" t="s">
        <v>63</v>
      </c>
      <c r="E1118" s="123" t="s">
        <v>11</v>
      </c>
      <c r="F1118" s="123" t="s">
        <v>2509</v>
      </c>
      <c r="G1118" s="123">
        <v>53101716</v>
      </c>
    </row>
    <row r="1119" spans="1:7" ht="36" customHeight="1" x14ac:dyDescent="0.35">
      <c r="A1119" s="128">
        <v>1117</v>
      </c>
      <c r="B1119" s="123" t="s">
        <v>6540</v>
      </c>
      <c r="C1119" s="129" t="s">
        <v>2712</v>
      </c>
      <c r="D1119" s="130" t="s">
        <v>63</v>
      </c>
      <c r="E1119" s="123" t="s">
        <v>34</v>
      </c>
      <c r="F1119" s="123" t="s">
        <v>2509</v>
      </c>
      <c r="G1119" s="123">
        <v>53101716</v>
      </c>
    </row>
    <row r="1120" spans="1:7" ht="36" customHeight="1" x14ac:dyDescent="0.35">
      <c r="A1120" s="128">
        <v>1118</v>
      </c>
      <c r="B1120" s="123" t="s">
        <v>6541</v>
      </c>
      <c r="C1120" s="129" t="s">
        <v>2708</v>
      </c>
      <c r="D1120" s="130" t="s">
        <v>63</v>
      </c>
      <c r="E1120" s="123" t="s">
        <v>11</v>
      </c>
      <c r="F1120" s="123" t="s">
        <v>2509</v>
      </c>
      <c r="G1120" s="123">
        <v>53101716</v>
      </c>
    </row>
    <row r="1121" spans="1:7" ht="36" customHeight="1" x14ac:dyDescent="0.35">
      <c r="A1121" s="128">
        <v>1119</v>
      </c>
      <c r="B1121" s="123" t="s">
        <v>6542</v>
      </c>
      <c r="C1121" s="129" t="s">
        <v>2712</v>
      </c>
      <c r="D1121" s="130" t="s">
        <v>63</v>
      </c>
      <c r="E1121" s="123" t="s">
        <v>11</v>
      </c>
      <c r="F1121" s="123" t="s">
        <v>2509</v>
      </c>
      <c r="G1121" s="123">
        <v>53101716</v>
      </c>
    </row>
    <row r="1122" spans="1:7" ht="36" customHeight="1" x14ac:dyDescent="0.35">
      <c r="A1122" s="128">
        <v>1120</v>
      </c>
      <c r="B1122" s="123" t="s">
        <v>6543</v>
      </c>
      <c r="C1122" s="129" t="s">
        <v>2710</v>
      </c>
      <c r="D1122" s="130" t="s">
        <v>63</v>
      </c>
      <c r="E1122" s="123" t="s">
        <v>11</v>
      </c>
      <c r="F1122" s="123" t="s">
        <v>2509</v>
      </c>
      <c r="G1122" s="123">
        <v>53101716</v>
      </c>
    </row>
    <row r="1123" spans="1:7" ht="36" customHeight="1" x14ac:dyDescent="0.35">
      <c r="A1123" s="128">
        <v>1121</v>
      </c>
      <c r="B1123" s="123" t="s">
        <v>6544</v>
      </c>
      <c r="C1123" s="129" t="s">
        <v>2708</v>
      </c>
      <c r="D1123" s="130" t="s">
        <v>63</v>
      </c>
      <c r="E1123" s="123" t="s">
        <v>11</v>
      </c>
      <c r="F1123" s="123" t="s">
        <v>2509</v>
      </c>
      <c r="G1123" s="123">
        <v>53101716</v>
      </c>
    </row>
    <row r="1124" spans="1:7" ht="36" customHeight="1" x14ac:dyDescent="0.35">
      <c r="A1124" s="128">
        <v>1122</v>
      </c>
      <c r="B1124" s="123" t="s">
        <v>6545</v>
      </c>
      <c r="C1124" s="129" t="s">
        <v>2712</v>
      </c>
      <c r="D1124" s="130" t="s">
        <v>63</v>
      </c>
      <c r="E1124" s="123" t="s">
        <v>11</v>
      </c>
      <c r="F1124" s="123" t="s">
        <v>2509</v>
      </c>
      <c r="G1124" s="123">
        <v>53101716</v>
      </c>
    </row>
    <row r="1125" spans="1:7" ht="36" customHeight="1" x14ac:dyDescent="0.35">
      <c r="A1125" s="128">
        <v>1123</v>
      </c>
      <c r="B1125" s="123" t="s">
        <v>6546</v>
      </c>
      <c r="C1125" s="129" t="s">
        <v>5354</v>
      </c>
      <c r="D1125" s="130" t="s">
        <v>63</v>
      </c>
      <c r="E1125" s="123" t="s">
        <v>11</v>
      </c>
      <c r="F1125" s="123" t="s">
        <v>2509</v>
      </c>
      <c r="G1125" s="123">
        <v>53101716</v>
      </c>
    </row>
    <row r="1126" spans="1:7" ht="36" customHeight="1" x14ac:dyDescent="0.35">
      <c r="A1126" s="128">
        <v>1124</v>
      </c>
      <c r="B1126" s="123" t="s">
        <v>6547</v>
      </c>
      <c r="C1126" s="129" t="s">
        <v>2710</v>
      </c>
      <c r="D1126" s="130" t="s">
        <v>63</v>
      </c>
      <c r="E1126" s="123" t="s">
        <v>11</v>
      </c>
      <c r="F1126" s="123" t="s">
        <v>2509</v>
      </c>
      <c r="G1126" s="123">
        <v>53101716</v>
      </c>
    </row>
    <row r="1127" spans="1:7" ht="36" customHeight="1" x14ac:dyDescent="0.35">
      <c r="A1127" s="128">
        <v>1125</v>
      </c>
      <c r="B1127" s="123" t="s">
        <v>6548</v>
      </c>
      <c r="C1127" s="129" t="s">
        <v>2708</v>
      </c>
      <c r="D1127" s="130" t="s">
        <v>63</v>
      </c>
      <c r="E1127" s="123" t="s">
        <v>11</v>
      </c>
      <c r="F1127" s="123" t="s">
        <v>2509</v>
      </c>
      <c r="G1127" s="123">
        <v>53101716</v>
      </c>
    </row>
    <row r="1128" spans="1:7" ht="36" customHeight="1" x14ac:dyDescent="0.35">
      <c r="A1128" s="128">
        <v>1126</v>
      </c>
      <c r="B1128" s="123" t="s">
        <v>6549</v>
      </c>
      <c r="C1128" s="129" t="s">
        <v>2727</v>
      </c>
      <c r="D1128" s="130" t="s">
        <v>63</v>
      </c>
      <c r="E1128" s="123" t="s">
        <v>34</v>
      </c>
      <c r="F1128" s="123" t="s">
        <v>2509</v>
      </c>
      <c r="G1128" s="123">
        <v>53101716</v>
      </c>
    </row>
    <row r="1129" spans="1:7" ht="36" customHeight="1" x14ac:dyDescent="0.35">
      <c r="A1129" s="128">
        <v>1127</v>
      </c>
      <c r="B1129" s="123" t="s">
        <v>6550</v>
      </c>
      <c r="C1129" s="129" t="s">
        <v>2710</v>
      </c>
      <c r="D1129" s="130" t="s">
        <v>63</v>
      </c>
      <c r="E1129" s="123" t="s">
        <v>11</v>
      </c>
      <c r="F1129" s="123" t="s">
        <v>2750</v>
      </c>
      <c r="G1129" s="123">
        <v>53101717</v>
      </c>
    </row>
    <row r="1130" spans="1:7" ht="36" customHeight="1" x14ac:dyDescent="0.35">
      <c r="A1130" s="128">
        <v>1128</v>
      </c>
      <c r="B1130" s="123" t="s">
        <v>6551</v>
      </c>
      <c r="C1130" s="129" t="s">
        <v>2708</v>
      </c>
      <c r="D1130" s="130" t="s">
        <v>63</v>
      </c>
      <c r="E1130" s="123" t="s">
        <v>11</v>
      </c>
      <c r="F1130" s="123" t="s">
        <v>2509</v>
      </c>
      <c r="G1130" s="123">
        <v>53101716</v>
      </c>
    </row>
    <row r="1131" spans="1:7" ht="36" customHeight="1" x14ac:dyDescent="0.35">
      <c r="A1131" s="128">
        <v>1129</v>
      </c>
      <c r="B1131" s="123" t="s">
        <v>6552</v>
      </c>
      <c r="C1131" s="129" t="s">
        <v>2710</v>
      </c>
      <c r="D1131" s="130" t="s">
        <v>63</v>
      </c>
      <c r="E1131" s="123" t="s">
        <v>11</v>
      </c>
      <c r="F1131" s="123" t="s">
        <v>2750</v>
      </c>
      <c r="G1131" s="123">
        <v>53101717</v>
      </c>
    </row>
    <row r="1132" spans="1:7" ht="36" customHeight="1" x14ac:dyDescent="0.35">
      <c r="A1132" s="128">
        <v>1130</v>
      </c>
      <c r="B1132" s="123" t="s">
        <v>6553</v>
      </c>
      <c r="C1132" s="129" t="s">
        <v>5414</v>
      </c>
      <c r="D1132" s="130" t="s">
        <v>63</v>
      </c>
      <c r="E1132" s="123" t="s">
        <v>11</v>
      </c>
      <c r="F1132" s="123" t="s">
        <v>2509</v>
      </c>
      <c r="G1132" s="123">
        <v>53101716</v>
      </c>
    </row>
    <row r="1133" spans="1:7" ht="36" customHeight="1" x14ac:dyDescent="0.35">
      <c r="A1133" s="128">
        <v>1131</v>
      </c>
      <c r="B1133" s="123" t="s">
        <v>6554</v>
      </c>
      <c r="C1133" s="129" t="s">
        <v>2708</v>
      </c>
      <c r="D1133" s="130" t="s">
        <v>63</v>
      </c>
      <c r="E1133" s="123" t="s">
        <v>34</v>
      </c>
      <c r="F1133" s="123" t="s">
        <v>2509</v>
      </c>
      <c r="G1133" s="123">
        <v>53101716</v>
      </c>
    </row>
    <row r="1134" spans="1:7" ht="36" customHeight="1" x14ac:dyDescent="0.35">
      <c r="A1134" s="128">
        <v>1132</v>
      </c>
      <c r="B1134" s="123" t="s">
        <v>6555</v>
      </c>
      <c r="C1134" s="129" t="s">
        <v>2708</v>
      </c>
      <c r="D1134" s="130" t="s">
        <v>63</v>
      </c>
      <c r="E1134" s="123" t="s">
        <v>34</v>
      </c>
      <c r="F1134" s="123" t="s">
        <v>2509</v>
      </c>
      <c r="G1134" s="123">
        <v>53101716</v>
      </c>
    </row>
    <row r="1135" spans="1:7" ht="36" customHeight="1" x14ac:dyDescent="0.35">
      <c r="A1135" s="128">
        <v>1133</v>
      </c>
      <c r="B1135" s="123" t="s">
        <v>6556</v>
      </c>
      <c r="C1135" s="129" t="s">
        <v>2749</v>
      </c>
      <c r="D1135" s="130" t="s">
        <v>63</v>
      </c>
      <c r="E1135" s="123" t="s">
        <v>11</v>
      </c>
      <c r="F1135" s="123" t="s">
        <v>2750</v>
      </c>
      <c r="G1135" s="123">
        <v>53101717</v>
      </c>
    </row>
    <row r="1136" spans="1:7" ht="36" customHeight="1" x14ac:dyDescent="0.35">
      <c r="A1136" s="128">
        <v>1134</v>
      </c>
      <c r="B1136" s="123" t="s">
        <v>6557</v>
      </c>
      <c r="C1136" s="129" t="s">
        <v>2749</v>
      </c>
      <c r="D1136" s="130" t="s">
        <v>63</v>
      </c>
      <c r="E1136" s="123" t="s">
        <v>11</v>
      </c>
      <c r="F1136" s="123" t="s">
        <v>2750</v>
      </c>
      <c r="G1136" s="123">
        <v>53101717</v>
      </c>
    </row>
    <row r="1137" spans="1:7" ht="36" customHeight="1" x14ac:dyDescent="0.35">
      <c r="A1137" s="128">
        <v>1135</v>
      </c>
      <c r="B1137" s="123" t="s">
        <v>6558</v>
      </c>
      <c r="C1137" s="129" t="s">
        <v>2749</v>
      </c>
      <c r="D1137" s="130" t="s">
        <v>63</v>
      </c>
      <c r="E1137" s="123" t="s">
        <v>34</v>
      </c>
      <c r="F1137" s="123" t="s">
        <v>2750</v>
      </c>
      <c r="G1137" s="123">
        <v>53101717</v>
      </c>
    </row>
    <row r="1138" spans="1:7" ht="36" customHeight="1" x14ac:dyDescent="0.35">
      <c r="A1138" s="128">
        <v>1136</v>
      </c>
      <c r="B1138" s="123" t="s">
        <v>6559</v>
      </c>
      <c r="C1138" s="129" t="s">
        <v>2749</v>
      </c>
      <c r="D1138" s="130" t="s">
        <v>63</v>
      </c>
      <c r="E1138" s="123" t="s">
        <v>11</v>
      </c>
      <c r="F1138" s="123" t="s">
        <v>2750</v>
      </c>
      <c r="G1138" s="123">
        <v>53101717</v>
      </c>
    </row>
    <row r="1139" spans="1:7" ht="36" customHeight="1" x14ac:dyDescent="0.35">
      <c r="A1139" s="128">
        <v>1137</v>
      </c>
      <c r="B1139" s="123" t="s">
        <v>6560</v>
      </c>
      <c r="C1139" s="129" t="s">
        <v>4933</v>
      </c>
      <c r="D1139" s="130" t="s">
        <v>63</v>
      </c>
      <c r="E1139" s="123" t="s">
        <v>11</v>
      </c>
      <c r="F1139" s="123" t="s">
        <v>4948</v>
      </c>
      <c r="G1139" s="123">
        <v>53102187</v>
      </c>
    </row>
    <row r="1140" spans="1:7" ht="36" customHeight="1" x14ac:dyDescent="0.35">
      <c r="A1140" s="128">
        <v>1138</v>
      </c>
      <c r="B1140" s="123" t="s">
        <v>6561</v>
      </c>
      <c r="C1140" s="129" t="s">
        <v>5125</v>
      </c>
      <c r="D1140" s="130" t="s">
        <v>10</v>
      </c>
      <c r="E1140" s="123" t="s">
        <v>11</v>
      </c>
      <c r="F1140" s="123" t="s">
        <v>54</v>
      </c>
      <c r="G1140" s="123">
        <v>53100552</v>
      </c>
    </row>
    <row r="1141" spans="1:7" ht="36" customHeight="1" x14ac:dyDescent="0.35">
      <c r="A1141" s="128">
        <v>1139</v>
      </c>
      <c r="B1141" s="123" t="s">
        <v>6562</v>
      </c>
      <c r="C1141" s="129" t="s">
        <v>2763</v>
      </c>
      <c r="D1141" s="130" t="s">
        <v>63</v>
      </c>
      <c r="E1141" s="123" t="s">
        <v>11</v>
      </c>
      <c r="F1141" s="123" t="s">
        <v>2764</v>
      </c>
      <c r="G1141" s="123">
        <v>53101734</v>
      </c>
    </row>
    <row r="1142" spans="1:7" ht="36" customHeight="1" x14ac:dyDescent="0.35">
      <c r="A1142" s="128">
        <v>1140</v>
      </c>
      <c r="B1142" s="123" t="s">
        <v>6563</v>
      </c>
      <c r="C1142" s="129" t="s">
        <v>2763</v>
      </c>
      <c r="D1142" s="130" t="s">
        <v>63</v>
      </c>
      <c r="E1142" s="123" t="s">
        <v>34</v>
      </c>
      <c r="F1142" s="123" t="s">
        <v>2764</v>
      </c>
      <c r="G1142" s="123">
        <v>53101734</v>
      </c>
    </row>
    <row r="1143" spans="1:7" ht="36" customHeight="1" x14ac:dyDescent="0.35">
      <c r="A1143" s="128">
        <v>1141</v>
      </c>
      <c r="B1143" s="123" t="s">
        <v>6564</v>
      </c>
      <c r="C1143" s="129" t="s">
        <v>2763</v>
      </c>
      <c r="D1143" s="130" t="s">
        <v>63</v>
      </c>
      <c r="E1143" s="123" t="s">
        <v>11</v>
      </c>
      <c r="F1143" s="123" t="s">
        <v>2764</v>
      </c>
      <c r="G1143" s="123">
        <v>53101734</v>
      </c>
    </row>
    <row r="1144" spans="1:7" ht="36" customHeight="1" x14ac:dyDescent="0.35">
      <c r="A1144" s="128">
        <v>1142</v>
      </c>
      <c r="B1144" s="123" t="s">
        <v>6565</v>
      </c>
      <c r="C1144" s="129" t="s">
        <v>2769</v>
      </c>
      <c r="D1144" s="130" t="s">
        <v>63</v>
      </c>
      <c r="E1144" s="123" t="s">
        <v>11</v>
      </c>
      <c r="F1144" s="123" t="s">
        <v>2770</v>
      </c>
      <c r="G1144" s="123">
        <v>53101735</v>
      </c>
    </row>
    <row r="1145" spans="1:7" ht="36" customHeight="1" x14ac:dyDescent="0.35">
      <c r="A1145" s="128">
        <v>1143</v>
      </c>
      <c r="B1145" s="123" t="s">
        <v>6566</v>
      </c>
      <c r="C1145" s="129" t="s">
        <v>2769</v>
      </c>
      <c r="D1145" s="130" t="s">
        <v>63</v>
      </c>
      <c r="E1145" s="123" t="s">
        <v>11</v>
      </c>
      <c r="F1145" s="123" t="s">
        <v>2770</v>
      </c>
      <c r="G1145" s="123">
        <v>53101735</v>
      </c>
    </row>
    <row r="1146" spans="1:7" ht="36" customHeight="1" x14ac:dyDescent="0.35">
      <c r="A1146" s="128">
        <v>1144</v>
      </c>
      <c r="B1146" s="123" t="s">
        <v>6567</v>
      </c>
      <c r="C1146" s="129" t="s">
        <v>2772</v>
      </c>
      <c r="D1146" s="130" t="s">
        <v>63</v>
      </c>
      <c r="E1146" s="123" t="s">
        <v>11</v>
      </c>
      <c r="F1146" s="123" t="s">
        <v>2773</v>
      </c>
      <c r="G1146" s="123">
        <v>53101736</v>
      </c>
    </row>
    <row r="1147" spans="1:7" ht="36" customHeight="1" x14ac:dyDescent="0.35">
      <c r="A1147" s="128">
        <v>1145</v>
      </c>
      <c r="B1147" s="123" t="s">
        <v>6568</v>
      </c>
      <c r="C1147" s="129" t="s">
        <v>2782</v>
      </c>
      <c r="D1147" s="130" t="s">
        <v>63</v>
      </c>
      <c r="E1147" s="123" t="s">
        <v>11</v>
      </c>
      <c r="F1147" s="123" t="s">
        <v>2779</v>
      </c>
      <c r="G1147" s="123">
        <v>53102119</v>
      </c>
    </row>
    <row r="1148" spans="1:7" ht="36" customHeight="1" x14ac:dyDescent="0.35">
      <c r="A1148" s="128">
        <v>1146</v>
      </c>
      <c r="B1148" s="123" t="s">
        <v>6569</v>
      </c>
      <c r="C1148" s="129" t="s">
        <v>2782</v>
      </c>
      <c r="D1148" s="130" t="s">
        <v>10</v>
      </c>
      <c r="E1148" s="123" t="s">
        <v>11</v>
      </c>
      <c r="F1148" s="123" t="s">
        <v>2779</v>
      </c>
      <c r="G1148" s="123">
        <v>53102119</v>
      </c>
    </row>
    <row r="1149" spans="1:7" ht="36" customHeight="1" x14ac:dyDescent="0.35">
      <c r="A1149" s="128">
        <v>1147</v>
      </c>
      <c r="B1149" s="123" t="s">
        <v>6570</v>
      </c>
      <c r="C1149" s="129" t="s">
        <v>2784</v>
      </c>
      <c r="D1149" s="130" t="s">
        <v>63</v>
      </c>
      <c r="E1149" s="123" t="s">
        <v>11</v>
      </c>
      <c r="F1149" s="123" t="s">
        <v>2779</v>
      </c>
      <c r="G1149" s="123">
        <v>53102119</v>
      </c>
    </row>
    <row r="1150" spans="1:7" ht="36" customHeight="1" x14ac:dyDescent="0.35">
      <c r="A1150" s="128">
        <v>1148</v>
      </c>
      <c r="B1150" s="123" t="s">
        <v>6571</v>
      </c>
      <c r="C1150" s="129" t="s">
        <v>5355</v>
      </c>
      <c r="D1150" s="130" t="s">
        <v>63</v>
      </c>
      <c r="E1150" s="123" t="s">
        <v>11</v>
      </c>
      <c r="F1150" s="123" t="s">
        <v>2779</v>
      </c>
      <c r="G1150" s="123">
        <v>53102119</v>
      </c>
    </row>
    <row r="1151" spans="1:7" ht="36" customHeight="1" x14ac:dyDescent="0.35">
      <c r="A1151" s="128">
        <v>1149</v>
      </c>
      <c r="B1151" s="123" t="s">
        <v>6572</v>
      </c>
      <c r="C1151" s="129" t="s">
        <v>5356</v>
      </c>
      <c r="D1151" s="130" t="s">
        <v>63</v>
      </c>
      <c r="E1151" s="123" t="s">
        <v>11</v>
      </c>
      <c r="F1151" s="123" t="s">
        <v>2779</v>
      </c>
      <c r="G1151" s="123">
        <v>53102119</v>
      </c>
    </row>
    <row r="1152" spans="1:7" ht="36" customHeight="1" x14ac:dyDescent="0.35">
      <c r="A1152" s="128">
        <v>1150</v>
      </c>
      <c r="B1152" s="123" t="s">
        <v>6573</v>
      </c>
      <c r="C1152" s="129" t="s">
        <v>2782</v>
      </c>
      <c r="D1152" s="130" t="s">
        <v>63</v>
      </c>
      <c r="E1152" s="123" t="s">
        <v>11</v>
      </c>
      <c r="F1152" s="123" t="s">
        <v>2779</v>
      </c>
      <c r="G1152" s="123">
        <v>53102119</v>
      </c>
    </row>
    <row r="1153" spans="1:7" ht="36" customHeight="1" x14ac:dyDescent="0.35">
      <c r="A1153" s="128">
        <v>1151</v>
      </c>
      <c r="B1153" s="123" t="s">
        <v>6574</v>
      </c>
      <c r="C1153" s="129" t="s">
        <v>2804</v>
      </c>
      <c r="D1153" s="130" t="s">
        <v>57</v>
      </c>
      <c r="E1153" s="123" t="s">
        <v>34</v>
      </c>
      <c r="F1153" s="123" t="s">
        <v>2805</v>
      </c>
      <c r="G1153" s="123">
        <v>53104973</v>
      </c>
    </row>
    <row r="1154" spans="1:7" ht="36" customHeight="1" x14ac:dyDescent="0.35">
      <c r="A1154" s="128">
        <v>1152</v>
      </c>
      <c r="B1154" s="123" t="s">
        <v>6575</v>
      </c>
      <c r="C1154" s="129" t="s">
        <v>2810</v>
      </c>
      <c r="D1154" s="130" t="s">
        <v>57</v>
      </c>
      <c r="E1154" s="123" t="s">
        <v>34</v>
      </c>
      <c r="F1154" s="123" t="s">
        <v>2811</v>
      </c>
      <c r="G1154" s="123">
        <v>53104975</v>
      </c>
    </row>
    <row r="1155" spans="1:7" ht="36" customHeight="1" x14ac:dyDescent="0.35">
      <c r="A1155" s="128">
        <v>1153</v>
      </c>
      <c r="B1155" s="123" t="s">
        <v>6576</v>
      </c>
      <c r="C1155" s="129" t="s">
        <v>2814</v>
      </c>
      <c r="D1155" s="130" t="s">
        <v>111</v>
      </c>
      <c r="E1155" s="123" t="s">
        <v>34</v>
      </c>
      <c r="F1155" s="123" t="s">
        <v>2815</v>
      </c>
      <c r="G1155" s="123">
        <v>53101739</v>
      </c>
    </row>
    <row r="1156" spans="1:7" ht="36" customHeight="1" x14ac:dyDescent="0.35">
      <c r="A1156" s="128">
        <v>1154</v>
      </c>
      <c r="B1156" s="123" t="s">
        <v>6577</v>
      </c>
      <c r="C1156" s="129" t="s">
        <v>2817</v>
      </c>
      <c r="D1156" s="130" t="s">
        <v>63</v>
      </c>
      <c r="E1156" s="123" t="s">
        <v>11</v>
      </c>
      <c r="F1156" s="123" t="s">
        <v>2818</v>
      </c>
      <c r="G1156" s="123">
        <v>53101740</v>
      </c>
    </row>
    <row r="1157" spans="1:7" ht="36" customHeight="1" x14ac:dyDescent="0.35">
      <c r="A1157" s="128">
        <v>1155</v>
      </c>
      <c r="B1157" s="123" t="s">
        <v>6578</v>
      </c>
      <c r="C1157" s="129" t="s">
        <v>2817</v>
      </c>
      <c r="D1157" s="130" t="s">
        <v>63</v>
      </c>
      <c r="E1157" s="123" t="s">
        <v>11</v>
      </c>
      <c r="F1157" s="123" t="s">
        <v>2818</v>
      </c>
      <c r="G1157" s="123">
        <v>53101740</v>
      </c>
    </row>
    <row r="1158" spans="1:7" ht="36" customHeight="1" x14ac:dyDescent="0.35">
      <c r="A1158" s="128">
        <v>1156</v>
      </c>
      <c r="B1158" s="123" t="s">
        <v>6579</v>
      </c>
      <c r="C1158" s="129" t="s">
        <v>2817</v>
      </c>
      <c r="D1158" s="130" t="s">
        <v>63</v>
      </c>
      <c r="E1158" s="123" t="s">
        <v>11</v>
      </c>
      <c r="F1158" s="123" t="s">
        <v>2818</v>
      </c>
      <c r="G1158" s="123">
        <v>53101740</v>
      </c>
    </row>
    <row r="1159" spans="1:7" ht="36" customHeight="1" x14ac:dyDescent="0.35">
      <c r="A1159" s="128">
        <v>1157</v>
      </c>
      <c r="B1159" s="123" t="s">
        <v>6580</v>
      </c>
      <c r="C1159" s="129" t="s">
        <v>2823</v>
      </c>
      <c r="D1159" s="130" t="s">
        <v>53</v>
      </c>
      <c r="E1159" s="123" t="s">
        <v>11</v>
      </c>
      <c r="F1159" s="123" t="s">
        <v>54</v>
      </c>
      <c r="G1159" s="123">
        <v>53100260</v>
      </c>
    </row>
    <row r="1160" spans="1:7" ht="36" customHeight="1" x14ac:dyDescent="0.35">
      <c r="A1160" s="128">
        <v>1158</v>
      </c>
      <c r="B1160" s="123" t="s">
        <v>6581</v>
      </c>
      <c r="C1160" s="129" t="s">
        <v>2826</v>
      </c>
      <c r="D1160" s="130" t="s">
        <v>63</v>
      </c>
      <c r="E1160" s="123" t="s">
        <v>11</v>
      </c>
      <c r="F1160" s="123" t="s">
        <v>2827</v>
      </c>
      <c r="G1160" s="123">
        <v>53101530</v>
      </c>
    </row>
    <row r="1161" spans="1:7" ht="36" customHeight="1" x14ac:dyDescent="0.35">
      <c r="A1161" s="128">
        <v>1159</v>
      </c>
      <c r="B1161" s="123" t="s">
        <v>6582</v>
      </c>
      <c r="C1161" s="129" t="s">
        <v>2833</v>
      </c>
      <c r="D1161" s="130" t="s">
        <v>63</v>
      </c>
      <c r="E1161" s="123" t="s">
        <v>11</v>
      </c>
      <c r="F1161" s="123" t="s">
        <v>2834</v>
      </c>
      <c r="G1161" s="123">
        <v>53102123</v>
      </c>
    </row>
    <row r="1162" spans="1:7" ht="36" customHeight="1" x14ac:dyDescent="0.35">
      <c r="A1162" s="128">
        <v>1160</v>
      </c>
      <c r="B1162" s="123" t="s">
        <v>6583</v>
      </c>
      <c r="C1162" s="129" t="s">
        <v>2833</v>
      </c>
      <c r="D1162" s="130" t="s">
        <v>63</v>
      </c>
      <c r="E1162" s="123" t="s">
        <v>11</v>
      </c>
      <c r="F1162" s="123" t="s">
        <v>2834</v>
      </c>
      <c r="G1162" s="123">
        <v>53102123</v>
      </c>
    </row>
    <row r="1163" spans="1:7" ht="36" customHeight="1" x14ac:dyDescent="0.35">
      <c r="A1163" s="128">
        <v>1161</v>
      </c>
      <c r="B1163" s="123" t="s">
        <v>6584</v>
      </c>
      <c r="C1163" s="129" t="s">
        <v>2837</v>
      </c>
      <c r="D1163" s="130" t="s">
        <v>63</v>
      </c>
      <c r="E1163" s="123" t="s">
        <v>11</v>
      </c>
      <c r="F1163" s="123" t="s">
        <v>2838</v>
      </c>
      <c r="G1163" s="123">
        <v>53101744</v>
      </c>
    </row>
    <row r="1164" spans="1:7" ht="36" customHeight="1" x14ac:dyDescent="0.35">
      <c r="A1164" s="128">
        <v>1162</v>
      </c>
      <c r="B1164" s="123" t="s">
        <v>6585</v>
      </c>
      <c r="C1164" s="129" t="s">
        <v>2837</v>
      </c>
      <c r="D1164" s="130" t="s">
        <v>63</v>
      </c>
      <c r="E1164" s="123" t="s">
        <v>11</v>
      </c>
      <c r="F1164" s="123" t="s">
        <v>2838</v>
      </c>
      <c r="G1164" s="123">
        <v>53101744</v>
      </c>
    </row>
    <row r="1165" spans="1:7" ht="36" customHeight="1" x14ac:dyDescent="0.35">
      <c r="A1165" s="128">
        <v>1163</v>
      </c>
      <c r="B1165" s="123" t="s">
        <v>6586</v>
      </c>
      <c r="C1165" s="129" t="s">
        <v>2845</v>
      </c>
      <c r="D1165" s="130" t="s">
        <v>53</v>
      </c>
      <c r="E1165" s="123" t="s">
        <v>34</v>
      </c>
      <c r="F1165" s="123" t="s">
        <v>54</v>
      </c>
      <c r="G1165" s="123">
        <v>53200033</v>
      </c>
    </row>
    <row r="1166" spans="1:7" ht="36" customHeight="1" x14ac:dyDescent="0.35">
      <c r="A1166" s="128">
        <v>1164</v>
      </c>
      <c r="B1166" s="123" t="s">
        <v>6587</v>
      </c>
      <c r="C1166" s="129" t="s">
        <v>2847</v>
      </c>
      <c r="D1166" s="130" t="s">
        <v>53</v>
      </c>
      <c r="E1166" s="123" t="s">
        <v>34</v>
      </c>
      <c r="F1166" s="123" t="s">
        <v>54</v>
      </c>
      <c r="G1166" s="123">
        <v>51900259</v>
      </c>
    </row>
    <row r="1167" spans="1:7" ht="36" customHeight="1" x14ac:dyDescent="0.35">
      <c r="A1167" s="128">
        <v>1165</v>
      </c>
      <c r="B1167" s="123" t="s">
        <v>6588</v>
      </c>
      <c r="C1167" s="129" t="s">
        <v>2849</v>
      </c>
      <c r="D1167" s="130" t="s">
        <v>53</v>
      </c>
      <c r="E1167" s="123" t="s">
        <v>34</v>
      </c>
      <c r="F1167" s="123" t="s">
        <v>54</v>
      </c>
      <c r="G1167" s="123">
        <v>51900259</v>
      </c>
    </row>
    <row r="1168" spans="1:7" ht="36" customHeight="1" x14ac:dyDescent="0.35">
      <c r="A1168" s="128">
        <v>1166</v>
      </c>
      <c r="B1168" s="123" t="s">
        <v>6589</v>
      </c>
      <c r="C1168" s="129" t="s">
        <v>2851</v>
      </c>
      <c r="D1168" s="130" t="s">
        <v>53</v>
      </c>
      <c r="E1168" s="123" t="s">
        <v>34</v>
      </c>
      <c r="F1168" s="123" t="s">
        <v>54</v>
      </c>
      <c r="G1168" s="123">
        <v>51900259</v>
      </c>
    </row>
    <row r="1169" spans="1:7" ht="36" customHeight="1" x14ac:dyDescent="0.35">
      <c r="A1169" s="128">
        <v>1167</v>
      </c>
      <c r="B1169" s="123" t="s">
        <v>6590</v>
      </c>
      <c r="C1169" s="129" t="s">
        <v>2853</v>
      </c>
      <c r="D1169" s="130" t="s">
        <v>53</v>
      </c>
      <c r="E1169" s="123" t="s">
        <v>34</v>
      </c>
      <c r="F1169" s="123" t="s">
        <v>54</v>
      </c>
      <c r="G1169" s="123">
        <v>51900259</v>
      </c>
    </row>
    <row r="1170" spans="1:7" ht="36" customHeight="1" x14ac:dyDescent="0.35">
      <c r="A1170" s="128">
        <v>1168</v>
      </c>
      <c r="B1170" s="123" t="s">
        <v>6591</v>
      </c>
      <c r="C1170" s="129" t="s">
        <v>2857</v>
      </c>
      <c r="D1170" s="130" t="s">
        <v>53</v>
      </c>
      <c r="E1170" s="123" t="s">
        <v>34</v>
      </c>
      <c r="F1170" s="123" t="s">
        <v>54</v>
      </c>
      <c r="G1170" s="123">
        <v>51900259</v>
      </c>
    </row>
    <row r="1171" spans="1:7" ht="36" customHeight="1" x14ac:dyDescent="0.35">
      <c r="A1171" s="128">
        <v>1169</v>
      </c>
      <c r="B1171" s="123" t="s">
        <v>6592</v>
      </c>
      <c r="C1171" s="129" t="s">
        <v>5126</v>
      </c>
      <c r="D1171" s="130" t="s">
        <v>53</v>
      </c>
      <c r="E1171" s="123" t="s">
        <v>34</v>
      </c>
      <c r="F1171" s="123" t="s">
        <v>54</v>
      </c>
      <c r="G1171" s="123">
        <v>52100014</v>
      </c>
    </row>
    <row r="1172" spans="1:7" ht="36" customHeight="1" x14ac:dyDescent="0.35">
      <c r="A1172" s="128">
        <v>1170</v>
      </c>
      <c r="B1172" s="123" t="s">
        <v>6593</v>
      </c>
      <c r="C1172" s="129" t="s">
        <v>2859</v>
      </c>
      <c r="D1172" s="130" t="s">
        <v>53</v>
      </c>
      <c r="E1172" s="123" t="s">
        <v>34</v>
      </c>
      <c r="F1172" s="123" t="s">
        <v>54</v>
      </c>
      <c r="G1172" s="123">
        <v>51900259</v>
      </c>
    </row>
    <row r="1173" spans="1:7" ht="36" customHeight="1" x14ac:dyDescent="0.35">
      <c r="A1173" s="128">
        <v>1171</v>
      </c>
      <c r="B1173" s="123" t="s">
        <v>6594</v>
      </c>
      <c r="C1173" s="129" t="s">
        <v>2861</v>
      </c>
      <c r="D1173" s="130" t="s">
        <v>53</v>
      </c>
      <c r="E1173" s="123" t="s">
        <v>34</v>
      </c>
      <c r="F1173" s="123" t="s">
        <v>54</v>
      </c>
      <c r="G1173" s="123">
        <v>51900259</v>
      </c>
    </row>
    <row r="1174" spans="1:7" ht="36" customHeight="1" x14ac:dyDescent="0.35">
      <c r="A1174" s="128">
        <v>1172</v>
      </c>
      <c r="B1174" s="123" t="s">
        <v>6595</v>
      </c>
      <c r="C1174" s="129" t="s">
        <v>2861</v>
      </c>
      <c r="D1174" s="130" t="s">
        <v>53</v>
      </c>
      <c r="E1174" s="123" t="s">
        <v>34</v>
      </c>
      <c r="F1174" s="123" t="s">
        <v>54</v>
      </c>
      <c r="G1174" s="123">
        <v>51900259</v>
      </c>
    </row>
    <row r="1175" spans="1:7" ht="36" customHeight="1" x14ac:dyDescent="0.35">
      <c r="A1175" s="128">
        <v>1173</v>
      </c>
      <c r="B1175" s="123" t="s">
        <v>6596</v>
      </c>
      <c r="C1175" s="129" t="s">
        <v>2861</v>
      </c>
      <c r="D1175" s="130" t="s">
        <v>53</v>
      </c>
      <c r="E1175" s="123" t="s">
        <v>34</v>
      </c>
      <c r="F1175" s="123" t="s">
        <v>54</v>
      </c>
      <c r="G1175" s="123">
        <v>51900259</v>
      </c>
    </row>
    <row r="1176" spans="1:7" ht="36" customHeight="1" x14ac:dyDescent="0.35">
      <c r="A1176" s="128">
        <v>1174</v>
      </c>
      <c r="B1176" s="123" t="s">
        <v>6597</v>
      </c>
      <c r="C1176" s="129" t="s">
        <v>2861</v>
      </c>
      <c r="D1176" s="130" t="s">
        <v>53</v>
      </c>
      <c r="E1176" s="123" t="s">
        <v>34</v>
      </c>
      <c r="F1176" s="123" t="s">
        <v>54</v>
      </c>
      <c r="G1176" s="123">
        <v>52100014</v>
      </c>
    </row>
    <row r="1177" spans="1:7" ht="36" customHeight="1" x14ac:dyDescent="0.35">
      <c r="A1177" s="128">
        <v>1175</v>
      </c>
      <c r="B1177" s="123" t="s">
        <v>6598</v>
      </c>
      <c r="C1177" s="129" t="s">
        <v>2866</v>
      </c>
      <c r="D1177" s="130" t="s">
        <v>63</v>
      </c>
      <c r="E1177" s="123" t="s">
        <v>11</v>
      </c>
      <c r="F1177" s="123" t="s">
        <v>2867</v>
      </c>
      <c r="G1177" s="123">
        <v>53101695</v>
      </c>
    </row>
    <row r="1178" spans="1:7" ht="36" customHeight="1" x14ac:dyDescent="0.35">
      <c r="A1178" s="128">
        <v>1176</v>
      </c>
      <c r="B1178" s="123" t="s">
        <v>6599</v>
      </c>
      <c r="C1178" s="129" t="s">
        <v>2866</v>
      </c>
      <c r="D1178" s="130" t="s">
        <v>63</v>
      </c>
      <c r="E1178" s="123" t="s">
        <v>11</v>
      </c>
      <c r="F1178" s="123" t="s">
        <v>2867</v>
      </c>
      <c r="G1178" s="123">
        <v>53101695</v>
      </c>
    </row>
    <row r="1179" spans="1:7" ht="36" customHeight="1" x14ac:dyDescent="0.35">
      <c r="A1179" s="128">
        <v>1177</v>
      </c>
      <c r="B1179" s="123" t="s">
        <v>6600</v>
      </c>
      <c r="C1179" s="129" t="s">
        <v>2866</v>
      </c>
      <c r="D1179" s="130" t="s">
        <v>63</v>
      </c>
      <c r="E1179" s="123" t="s">
        <v>11</v>
      </c>
      <c r="F1179" s="123" t="s">
        <v>2867</v>
      </c>
      <c r="G1179" s="123">
        <v>53101695</v>
      </c>
    </row>
    <row r="1180" spans="1:7" ht="36" customHeight="1" x14ac:dyDescent="0.35">
      <c r="A1180" s="128">
        <v>1178</v>
      </c>
      <c r="B1180" s="123" t="s">
        <v>6601</v>
      </c>
      <c r="C1180" s="129" t="s">
        <v>2875</v>
      </c>
      <c r="D1180" s="130" t="s">
        <v>63</v>
      </c>
      <c r="E1180" s="123" t="s">
        <v>34</v>
      </c>
      <c r="F1180" s="123" t="s">
        <v>2876</v>
      </c>
      <c r="G1180" s="123">
        <v>53101281</v>
      </c>
    </row>
    <row r="1181" spans="1:7" ht="36" customHeight="1" x14ac:dyDescent="0.35">
      <c r="A1181" s="128">
        <v>1179</v>
      </c>
      <c r="B1181" s="123" t="s">
        <v>6602</v>
      </c>
      <c r="C1181" s="129" t="s">
        <v>2875</v>
      </c>
      <c r="D1181" s="130" t="s">
        <v>10</v>
      </c>
      <c r="E1181" s="123" t="s">
        <v>34</v>
      </c>
      <c r="F1181" s="123" t="s">
        <v>2876</v>
      </c>
      <c r="G1181" s="123">
        <v>53101281</v>
      </c>
    </row>
    <row r="1182" spans="1:7" ht="36" customHeight="1" x14ac:dyDescent="0.35">
      <c r="A1182" s="128">
        <v>1180</v>
      </c>
      <c r="B1182" s="123" t="s">
        <v>6603</v>
      </c>
      <c r="C1182" s="129" t="s">
        <v>2875</v>
      </c>
      <c r="D1182" s="130" t="s">
        <v>10</v>
      </c>
      <c r="E1182" s="123" t="s">
        <v>34</v>
      </c>
      <c r="F1182" s="123" t="s">
        <v>2876</v>
      </c>
      <c r="G1182" s="123">
        <v>53101281</v>
      </c>
    </row>
    <row r="1183" spans="1:7" ht="36" customHeight="1" x14ac:dyDescent="0.35">
      <c r="A1183" s="128">
        <v>1181</v>
      </c>
      <c r="B1183" s="123" t="s">
        <v>6604</v>
      </c>
      <c r="C1183" s="129" t="s">
        <v>2886</v>
      </c>
      <c r="D1183" s="130" t="s">
        <v>53</v>
      </c>
      <c r="E1183" s="123" t="s">
        <v>34</v>
      </c>
      <c r="F1183" s="123" t="s">
        <v>54</v>
      </c>
      <c r="G1183" s="123">
        <v>51900214</v>
      </c>
    </row>
    <row r="1184" spans="1:7" ht="36" customHeight="1" x14ac:dyDescent="0.35">
      <c r="A1184" s="128">
        <v>1182</v>
      </c>
      <c r="B1184" s="123" t="s">
        <v>6605</v>
      </c>
      <c r="C1184" s="129" t="s">
        <v>2890</v>
      </c>
      <c r="D1184" s="130" t="s">
        <v>111</v>
      </c>
      <c r="E1184" s="123" t="s">
        <v>34</v>
      </c>
      <c r="F1184" s="123" t="s">
        <v>2891</v>
      </c>
      <c r="G1184" s="123">
        <v>53102138</v>
      </c>
    </row>
    <row r="1185" spans="1:7" ht="36" customHeight="1" x14ac:dyDescent="0.35">
      <c r="A1185" s="128">
        <v>1183</v>
      </c>
      <c r="B1185" s="129" t="s">
        <v>7249</v>
      </c>
      <c r="C1185" s="129" t="s">
        <v>2903</v>
      </c>
      <c r="D1185" s="130" t="s">
        <v>53</v>
      </c>
      <c r="E1185" s="123" t="s">
        <v>34</v>
      </c>
      <c r="F1185" s="123" t="s">
        <v>54</v>
      </c>
      <c r="G1185" s="123">
        <v>51100082</v>
      </c>
    </row>
    <row r="1186" spans="1:7" ht="36" customHeight="1" x14ac:dyDescent="0.35">
      <c r="A1186" s="128">
        <v>1184</v>
      </c>
      <c r="B1186" s="123" t="s">
        <v>6606</v>
      </c>
      <c r="C1186" s="129" t="s">
        <v>2905</v>
      </c>
      <c r="D1186" s="130" t="s">
        <v>53</v>
      </c>
      <c r="E1186" s="123" t="s">
        <v>34</v>
      </c>
      <c r="F1186" s="123" t="s">
        <v>54</v>
      </c>
      <c r="G1186" s="123">
        <v>51100082</v>
      </c>
    </row>
    <row r="1187" spans="1:7" ht="36" customHeight="1" x14ac:dyDescent="0.35">
      <c r="A1187" s="128">
        <v>1185</v>
      </c>
      <c r="B1187" s="123" t="s">
        <v>6607</v>
      </c>
      <c r="C1187" s="129" t="s">
        <v>2907</v>
      </c>
      <c r="D1187" s="130" t="s">
        <v>53</v>
      </c>
      <c r="E1187" s="123" t="s">
        <v>34</v>
      </c>
      <c r="F1187" s="123" t="s">
        <v>54</v>
      </c>
      <c r="G1187" s="123">
        <v>51100082</v>
      </c>
    </row>
    <row r="1188" spans="1:7" ht="36" customHeight="1" x14ac:dyDescent="0.35">
      <c r="A1188" s="128">
        <v>1186</v>
      </c>
      <c r="B1188" s="123" t="s">
        <v>6608</v>
      </c>
      <c r="C1188" s="129" t="s">
        <v>4916</v>
      </c>
      <c r="D1188" s="130" t="s">
        <v>63</v>
      </c>
      <c r="E1188" s="123" t="s">
        <v>34</v>
      </c>
      <c r="F1188" s="123" t="s">
        <v>4944</v>
      </c>
      <c r="G1188" s="123">
        <v>53103664</v>
      </c>
    </row>
    <row r="1189" spans="1:7" ht="36" customHeight="1" x14ac:dyDescent="0.35">
      <c r="A1189" s="128">
        <v>1187</v>
      </c>
      <c r="B1189" s="123" t="s">
        <v>6609</v>
      </c>
      <c r="C1189" s="129" t="s">
        <v>5127</v>
      </c>
      <c r="D1189" s="130" t="s">
        <v>111</v>
      </c>
      <c r="E1189" s="123" t="s">
        <v>34</v>
      </c>
      <c r="F1189" s="123" t="s">
        <v>54</v>
      </c>
      <c r="G1189" s="123">
        <v>51100111</v>
      </c>
    </row>
    <row r="1190" spans="1:7" ht="36" customHeight="1" x14ac:dyDescent="0.35">
      <c r="A1190" s="128">
        <v>1188</v>
      </c>
      <c r="B1190" s="123" t="s">
        <v>6610</v>
      </c>
      <c r="C1190" s="129" t="s">
        <v>2921</v>
      </c>
      <c r="D1190" s="130" t="s">
        <v>53</v>
      </c>
      <c r="E1190" s="123" t="s">
        <v>34</v>
      </c>
      <c r="F1190" s="123" t="s">
        <v>54</v>
      </c>
      <c r="G1190" s="123">
        <v>51200030</v>
      </c>
    </row>
    <row r="1191" spans="1:7" ht="36" customHeight="1" x14ac:dyDescent="0.35">
      <c r="A1191" s="128">
        <v>1189</v>
      </c>
      <c r="B1191" s="123" t="s">
        <v>6611</v>
      </c>
      <c r="C1191" s="129" t="s">
        <v>2925</v>
      </c>
      <c r="D1191" s="130" t="s">
        <v>57</v>
      </c>
      <c r="E1191" s="123" t="s">
        <v>34</v>
      </c>
      <c r="F1191" s="123" t="s">
        <v>2926</v>
      </c>
      <c r="G1191" s="123">
        <v>53102305</v>
      </c>
    </row>
    <row r="1192" spans="1:7" ht="36" customHeight="1" x14ac:dyDescent="0.35">
      <c r="A1192" s="128">
        <v>1190</v>
      </c>
      <c r="B1192" s="123" t="s">
        <v>6612</v>
      </c>
      <c r="C1192" s="129" t="s">
        <v>2928</v>
      </c>
      <c r="D1192" s="130" t="s">
        <v>57</v>
      </c>
      <c r="E1192" s="123" t="s">
        <v>34</v>
      </c>
      <c r="F1192" s="123" t="s">
        <v>2929</v>
      </c>
      <c r="G1192" s="123">
        <v>53102306</v>
      </c>
    </row>
    <row r="1193" spans="1:7" ht="36" customHeight="1" x14ac:dyDescent="0.35">
      <c r="A1193" s="128">
        <v>1191</v>
      </c>
      <c r="B1193" s="123" t="s">
        <v>6613</v>
      </c>
      <c r="C1193" s="129" t="s">
        <v>2932</v>
      </c>
      <c r="D1193" s="130" t="s">
        <v>57</v>
      </c>
      <c r="E1193" s="123" t="s">
        <v>34</v>
      </c>
      <c r="F1193" s="123" t="s">
        <v>2933</v>
      </c>
      <c r="G1193" s="123">
        <v>53102313</v>
      </c>
    </row>
    <row r="1194" spans="1:7" ht="36" customHeight="1" x14ac:dyDescent="0.35">
      <c r="A1194" s="128">
        <v>1192</v>
      </c>
      <c r="B1194" s="123" t="s">
        <v>6614</v>
      </c>
      <c r="C1194" s="129" t="s">
        <v>2935</v>
      </c>
      <c r="D1194" s="130" t="s">
        <v>57</v>
      </c>
      <c r="E1194" s="123" t="s">
        <v>34</v>
      </c>
      <c r="F1194" s="123" t="s">
        <v>2936</v>
      </c>
      <c r="G1194" s="123">
        <v>53102315</v>
      </c>
    </row>
    <row r="1195" spans="1:7" ht="36" customHeight="1" x14ac:dyDescent="0.35">
      <c r="A1195" s="128">
        <v>1193</v>
      </c>
      <c r="B1195" s="123" t="s">
        <v>6615</v>
      </c>
      <c r="C1195" s="129" t="s">
        <v>5357</v>
      </c>
      <c r="D1195" s="130" t="s">
        <v>57</v>
      </c>
      <c r="E1195" s="123" t="s">
        <v>34</v>
      </c>
      <c r="F1195" s="123" t="s">
        <v>2939</v>
      </c>
      <c r="G1195" s="123">
        <v>53102316</v>
      </c>
    </row>
    <row r="1196" spans="1:7" ht="36" customHeight="1" x14ac:dyDescent="0.35">
      <c r="A1196" s="128">
        <v>1194</v>
      </c>
      <c r="B1196" s="123" t="s">
        <v>6616</v>
      </c>
      <c r="C1196" s="129" t="s">
        <v>2947</v>
      </c>
      <c r="D1196" s="130" t="s">
        <v>57</v>
      </c>
      <c r="E1196" s="123" t="s">
        <v>34</v>
      </c>
      <c r="F1196" s="123" t="s">
        <v>2948</v>
      </c>
      <c r="G1196" s="123">
        <v>53102327</v>
      </c>
    </row>
    <row r="1197" spans="1:7" ht="36" customHeight="1" x14ac:dyDescent="0.35">
      <c r="A1197" s="128">
        <v>1195</v>
      </c>
      <c r="B1197" s="123" t="s">
        <v>6617</v>
      </c>
      <c r="C1197" s="129" t="s">
        <v>2952</v>
      </c>
      <c r="D1197" s="130" t="s">
        <v>57</v>
      </c>
      <c r="E1197" s="123" t="s">
        <v>34</v>
      </c>
      <c r="F1197" s="123" t="s">
        <v>2953</v>
      </c>
      <c r="G1197" s="123">
        <v>53102329</v>
      </c>
    </row>
    <row r="1198" spans="1:7" ht="36" customHeight="1" x14ac:dyDescent="0.35">
      <c r="A1198" s="128">
        <v>1196</v>
      </c>
      <c r="B1198" s="123" t="s">
        <v>6618</v>
      </c>
      <c r="C1198" s="129" t="s">
        <v>2955</v>
      </c>
      <c r="D1198" s="130" t="s">
        <v>57</v>
      </c>
      <c r="E1198" s="123" t="s">
        <v>34</v>
      </c>
      <c r="F1198" s="123" t="s">
        <v>2956</v>
      </c>
      <c r="G1198" s="123">
        <v>53102333</v>
      </c>
    </row>
    <row r="1199" spans="1:7" ht="36" customHeight="1" x14ac:dyDescent="0.35">
      <c r="A1199" s="128">
        <v>1197</v>
      </c>
      <c r="B1199" s="123" t="s">
        <v>6619</v>
      </c>
      <c r="C1199" s="129" t="s">
        <v>2972</v>
      </c>
      <c r="D1199" s="130" t="s">
        <v>57</v>
      </c>
      <c r="E1199" s="123" t="s">
        <v>34</v>
      </c>
      <c r="F1199" s="123" t="s">
        <v>2973</v>
      </c>
      <c r="G1199" s="123">
        <v>53102345</v>
      </c>
    </row>
    <row r="1200" spans="1:7" ht="36" customHeight="1" x14ac:dyDescent="0.35">
      <c r="A1200" s="128">
        <v>1198</v>
      </c>
      <c r="B1200" s="123" t="s">
        <v>6620</v>
      </c>
      <c r="C1200" s="129" t="s">
        <v>2978</v>
      </c>
      <c r="D1200" s="130" t="s">
        <v>57</v>
      </c>
      <c r="E1200" s="123" t="s">
        <v>34</v>
      </c>
      <c r="F1200" s="123" t="s">
        <v>2979</v>
      </c>
      <c r="G1200" s="123">
        <v>53102349</v>
      </c>
    </row>
    <row r="1201" spans="1:7" ht="36" customHeight="1" x14ac:dyDescent="0.35">
      <c r="A1201" s="128">
        <v>1199</v>
      </c>
      <c r="B1201" s="123" t="s">
        <v>6621</v>
      </c>
      <c r="C1201" s="129" t="s">
        <v>2981</v>
      </c>
      <c r="D1201" s="130" t="s">
        <v>57</v>
      </c>
      <c r="E1201" s="123" t="s">
        <v>34</v>
      </c>
      <c r="F1201" s="123" t="s">
        <v>2982</v>
      </c>
      <c r="G1201" s="123">
        <v>53102355</v>
      </c>
    </row>
    <row r="1202" spans="1:7" ht="36" customHeight="1" x14ac:dyDescent="0.35">
      <c r="A1202" s="128">
        <v>1200</v>
      </c>
      <c r="B1202" s="123" t="s">
        <v>6622</v>
      </c>
      <c r="C1202" s="129" t="s">
        <v>2986</v>
      </c>
      <c r="D1202" s="130" t="s">
        <v>57</v>
      </c>
      <c r="E1202" s="123" t="s">
        <v>34</v>
      </c>
      <c r="F1202" s="123" t="s">
        <v>2987</v>
      </c>
      <c r="G1202" s="123">
        <v>53102356</v>
      </c>
    </row>
    <row r="1203" spans="1:7" ht="36" customHeight="1" x14ac:dyDescent="0.35">
      <c r="A1203" s="128">
        <v>1201</v>
      </c>
      <c r="B1203" s="123" t="s">
        <v>6623</v>
      </c>
      <c r="C1203" s="129" t="s">
        <v>2989</v>
      </c>
      <c r="D1203" s="130" t="s">
        <v>57</v>
      </c>
      <c r="E1203" s="123" t="s">
        <v>34</v>
      </c>
      <c r="F1203" s="123" t="s">
        <v>2990</v>
      </c>
      <c r="G1203" s="123">
        <v>53102358</v>
      </c>
    </row>
    <row r="1204" spans="1:7" ht="36" customHeight="1" x14ac:dyDescent="0.35">
      <c r="A1204" s="128">
        <v>1202</v>
      </c>
      <c r="B1204" s="123" t="s">
        <v>6624</v>
      </c>
      <c r="C1204" s="129" t="s">
        <v>2995</v>
      </c>
      <c r="D1204" s="130" t="s">
        <v>57</v>
      </c>
      <c r="E1204" s="123" t="s">
        <v>34</v>
      </c>
      <c r="F1204" s="123" t="s">
        <v>2996</v>
      </c>
      <c r="G1204" s="123">
        <v>53102362</v>
      </c>
    </row>
    <row r="1205" spans="1:7" ht="36" customHeight="1" x14ac:dyDescent="0.35">
      <c r="A1205" s="128">
        <v>1203</v>
      </c>
      <c r="B1205" s="123" t="s">
        <v>6625</v>
      </c>
      <c r="C1205" s="129" t="s">
        <v>2998</v>
      </c>
      <c r="D1205" s="130" t="s">
        <v>57</v>
      </c>
      <c r="E1205" s="123" t="s">
        <v>34</v>
      </c>
      <c r="F1205" s="123" t="s">
        <v>2999</v>
      </c>
      <c r="G1205" s="123">
        <v>53102365</v>
      </c>
    </row>
    <row r="1206" spans="1:7" ht="36" customHeight="1" x14ac:dyDescent="0.35">
      <c r="A1206" s="128">
        <v>1204</v>
      </c>
      <c r="B1206" s="123" t="s">
        <v>6626</v>
      </c>
      <c r="C1206" s="129" t="s">
        <v>5128</v>
      </c>
      <c r="D1206" s="130" t="s">
        <v>57</v>
      </c>
      <c r="E1206" s="123" t="s">
        <v>34</v>
      </c>
      <c r="F1206" s="123" t="s">
        <v>5129</v>
      </c>
      <c r="G1206" s="123">
        <v>53102392</v>
      </c>
    </row>
    <row r="1207" spans="1:7" ht="36" customHeight="1" x14ac:dyDescent="0.35">
      <c r="A1207" s="128">
        <v>1205</v>
      </c>
      <c r="B1207" s="123" t="s">
        <v>6627</v>
      </c>
      <c r="C1207" s="129" t="s">
        <v>5130</v>
      </c>
      <c r="D1207" s="130" t="s">
        <v>57</v>
      </c>
      <c r="E1207" s="123" t="s">
        <v>34</v>
      </c>
      <c r="F1207" s="123" t="s">
        <v>5131</v>
      </c>
      <c r="G1207" s="123">
        <v>53102393</v>
      </c>
    </row>
    <row r="1208" spans="1:7" ht="36" customHeight="1" x14ac:dyDescent="0.35">
      <c r="A1208" s="128">
        <v>1206</v>
      </c>
      <c r="B1208" s="123" t="s">
        <v>6628</v>
      </c>
      <c r="C1208" s="129" t="s">
        <v>5132</v>
      </c>
      <c r="D1208" s="130" t="s">
        <v>57</v>
      </c>
      <c r="E1208" s="123" t="s">
        <v>34</v>
      </c>
      <c r="F1208" s="123" t="s">
        <v>5133</v>
      </c>
      <c r="G1208" s="123">
        <v>53106516</v>
      </c>
    </row>
    <row r="1209" spans="1:7" ht="36" customHeight="1" x14ac:dyDescent="0.35">
      <c r="A1209" s="128">
        <v>1207</v>
      </c>
      <c r="B1209" s="123" t="s">
        <v>6629</v>
      </c>
      <c r="C1209" s="129" t="s">
        <v>3001</v>
      </c>
      <c r="D1209" s="130" t="s">
        <v>57</v>
      </c>
      <c r="E1209" s="123" t="s">
        <v>34</v>
      </c>
      <c r="F1209" s="123" t="s">
        <v>3002</v>
      </c>
      <c r="G1209" s="123">
        <v>53102396</v>
      </c>
    </row>
    <row r="1210" spans="1:7" ht="36" customHeight="1" x14ac:dyDescent="0.35">
      <c r="A1210" s="128">
        <v>1208</v>
      </c>
      <c r="B1210" s="123" t="s">
        <v>6630</v>
      </c>
      <c r="C1210" s="129" t="s">
        <v>3004</v>
      </c>
      <c r="D1210" s="130" t="s">
        <v>57</v>
      </c>
      <c r="E1210" s="123" t="s">
        <v>34</v>
      </c>
      <c r="F1210" s="123" t="s">
        <v>3005</v>
      </c>
      <c r="G1210" s="123">
        <v>53102397</v>
      </c>
    </row>
    <row r="1211" spans="1:7" ht="36" customHeight="1" x14ac:dyDescent="0.35">
      <c r="A1211" s="128">
        <v>1209</v>
      </c>
      <c r="B1211" s="123" t="s">
        <v>6631</v>
      </c>
      <c r="C1211" s="129" t="s">
        <v>3007</v>
      </c>
      <c r="D1211" s="130" t="s">
        <v>57</v>
      </c>
      <c r="E1211" s="123" t="s">
        <v>34</v>
      </c>
      <c r="F1211" s="123" t="s">
        <v>3005</v>
      </c>
      <c r="G1211" s="123">
        <v>53102397</v>
      </c>
    </row>
    <row r="1212" spans="1:7" ht="36" customHeight="1" x14ac:dyDescent="0.35">
      <c r="A1212" s="128">
        <v>1210</v>
      </c>
      <c r="B1212" s="123" t="s">
        <v>6632</v>
      </c>
      <c r="C1212" s="129" t="s">
        <v>3009</v>
      </c>
      <c r="D1212" s="130" t="s">
        <v>57</v>
      </c>
      <c r="E1212" s="123" t="s">
        <v>34</v>
      </c>
      <c r="F1212" s="123" t="s">
        <v>3010</v>
      </c>
      <c r="G1212" s="123">
        <v>53102400</v>
      </c>
    </row>
    <row r="1213" spans="1:7" ht="36" customHeight="1" x14ac:dyDescent="0.35">
      <c r="A1213" s="128">
        <v>1211</v>
      </c>
      <c r="B1213" s="123" t="s">
        <v>6633</v>
      </c>
      <c r="C1213" s="129" t="s">
        <v>3014</v>
      </c>
      <c r="D1213" s="130" t="s">
        <v>57</v>
      </c>
      <c r="E1213" s="123" t="s">
        <v>34</v>
      </c>
      <c r="F1213" s="123" t="s">
        <v>3015</v>
      </c>
      <c r="G1213" s="123">
        <v>53104679</v>
      </c>
    </row>
    <row r="1214" spans="1:7" ht="36" customHeight="1" x14ac:dyDescent="0.35">
      <c r="A1214" s="128">
        <v>1212</v>
      </c>
      <c r="B1214" s="123" t="s">
        <v>6634</v>
      </c>
      <c r="C1214" s="129" t="s">
        <v>3017</v>
      </c>
      <c r="D1214" s="130" t="s">
        <v>57</v>
      </c>
      <c r="E1214" s="123" t="s">
        <v>34</v>
      </c>
      <c r="F1214" s="123" t="s">
        <v>3018</v>
      </c>
      <c r="G1214" s="123">
        <v>53104698</v>
      </c>
    </row>
    <row r="1215" spans="1:7" ht="36" customHeight="1" x14ac:dyDescent="0.35">
      <c r="A1215" s="128">
        <v>1213</v>
      </c>
      <c r="B1215" s="123" t="s">
        <v>6635</v>
      </c>
      <c r="C1215" s="129" t="s">
        <v>3023</v>
      </c>
      <c r="D1215" s="130" t="s">
        <v>57</v>
      </c>
      <c r="E1215" s="123" t="s">
        <v>34</v>
      </c>
      <c r="F1215" s="123" t="s">
        <v>3024</v>
      </c>
      <c r="G1215" s="123">
        <v>53103032</v>
      </c>
    </row>
    <row r="1216" spans="1:7" ht="36" customHeight="1" x14ac:dyDescent="0.35">
      <c r="A1216" s="128">
        <v>1214</v>
      </c>
      <c r="B1216" s="123" t="s">
        <v>6636</v>
      </c>
      <c r="C1216" s="129" t="s">
        <v>3027</v>
      </c>
      <c r="D1216" s="130" t="s">
        <v>57</v>
      </c>
      <c r="E1216" s="123" t="s">
        <v>34</v>
      </c>
      <c r="F1216" s="123" t="s">
        <v>3028</v>
      </c>
      <c r="G1216" s="123">
        <v>53103052</v>
      </c>
    </row>
    <row r="1217" spans="1:7" ht="36" customHeight="1" x14ac:dyDescent="0.35">
      <c r="A1217" s="128">
        <v>1215</v>
      </c>
      <c r="B1217" s="123" t="s">
        <v>6637</v>
      </c>
      <c r="C1217" s="129" t="s">
        <v>3033</v>
      </c>
      <c r="D1217" s="130" t="s">
        <v>57</v>
      </c>
      <c r="E1217" s="123" t="s">
        <v>34</v>
      </c>
      <c r="F1217" s="123" t="s">
        <v>3034</v>
      </c>
      <c r="G1217" s="123">
        <v>53105157</v>
      </c>
    </row>
    <row r="1218" spans="1:7" ht="36" customHeight="1" x14ac:dyDescent="0.35">
      <c r="A1218" s="128">
        <v>1216</v>
      </c>
      <c r="B1218" s="123" t="s">
        <v>6638</v>
      </c>
      <c r="C1218" s="129" t="s">
        <v>3036</v>
      </c>
      <c r="D1218" s="130" t="s">
        <v>57</v>
      </c>
      <c r="E1218" s="123" t="s">
        <v>34</v>
      </c>
      <c r="F1218" s="123" t="s">
        <v>3037</v>
      </c>
      <c r="G1218" s="123">
        <v>53105258</v>
      </c>
    </row>
    <row r="1219" spans="1:7" ht="36" customHeight="1" x14ac:dyDescent="0.35">
      <c r="A1219" s="128">
        <v>1217</v>
      </c>
      <c r="B1219" s="123" t="s">
        <v>6639</v>
      </c>
      <c r="C1219" s="129" t="s">
        <v>3039</v>
      </c>
      <c r="D1219" s="130" t="s">
        <v>57</v>
      </c>
      <c r="E1219" s="123" t="s">
        <v>34</v>
      </c>
      <c r="F1219" s="123" t="s">
        <v>3040</v>
      </c>
      <c r="G1219" s="123">
        <v>53103110</v>
      </c>
    </row>
    <row r="1220" spans="1:7" ht="36" customHeight="1" x14ac:dyDescent="0.35">
      <c r="A1220" s="128">
        <v>1218</v>
      </c>
      <c r="B1220" s="123" t="s">
        <v>6640</v>
      </c>
      <c r="C1220" s="129" t="s">
        <v>3042</v>
      </c>
      <c r="D1220" s="130" t="s">
        <v>57</v>
      </c>
      <c r="E1220" s="123" t="s">
        <v>34</v>
      </c>
      <c r="F1220" s="123" t="s">
        <v>3043</v>
      </c>
      <c r="G1220" s="123">
        <v>53105261</v>
      </c>
    </row>
    <row r="1221" spans="1:7" ht="36" customHeight="1" x14ac:dyDescent="0.35">
      <c r="A1221" s="128">
        <v>1219</v>
      </c>
      <c r="B1221" s="123" t="s">
        <v>6641</v>
      </c>
      <c r="C1221" s="129" t="s">
        <v>3051</v>
      </c>
      <c r="D1221" s="130" t="s">
        <v>57</v>
      </c>
      <c r="E1221" s="123" t="s">
        <v>34</v>
      </c>
      <c r="F1221" s="123" t="s">
        <v>3052</v>
      </c>
      <c r="G1221" s="123">
        <v>53105297</v>
      </c>
    </row>
    <row r="1222" spans="1:7" ht="36" customHeight="1" x14ac:dyDescent="0.35">
      <c r="A1222" s="128">
        <v>1220</v>
      </c>
      <c r="B1222" s="123" t="s">
        <v>6642</v>
      </c>
      <c r="C1222" s="129" t="s">
        <v>3054</v>
      </c>
      <c r="D1222" s="130" t="s">
        <v>57</v>
      </c>
      <c r="E1222" s="123" t="s">
        <v>34</v>
      </c>
      <c r="F1222" s="123" t="s">
        <v>3055</v>
      </c>
      <c r="G1222" s="123">
        <v>53105298</v>
      </c>
    </row>
    <row r="1223" spans="1:7" ht="36" customHeight="1" x14ac:dyDescent="0.35">
      <c r="A1223" s="128">
        <v>1221</v>
      </c>
      <c r="B1223" s="123" t="s">
        <v>6643</v>
      </c>
      <c r="C1223" s="129" t="s">
        <v>3060</v>
      </c>
      <c r="D1223" s="130" t="s">
        <v>57</v>
      </c>
      <c r="E1223" s="123" t="s">
        <v>34</v>
      </c>
      <c r="F1223" s="123" t="s">
        <v>3061</v>
      </c>
      <c r="G1223" s="123">
        <v>53105365</v>
      </c>
    </row>
    <row r="1224" spans="1:7" ht="36" customHeight="1" x14ac:dyDescent="0.35">
      <c r="A1224" s="128">
        <v>1222</v>
      </c>
      <c r="B1224" s="123" t="s">
        <v>6644</v>
      </c>
      <c r="C1224" s="129" t="s">
        <v>3063</v>
      </c>
      <c r="D1224" s="130" t="s">
        <v>57</v>
      </c>
      <c r="E1224" s="123" t="s">
        <v>34</v>
      </c>
      <c r="F1224" s="123" t="s">
        <v>3064</v>
      </c>
      <c r="G1224" s="123">
        <v>53103188</v>
      </c>
    </row>
    <row r="1225" spans="1:7" ht="36" customHeight="1" x14ac:dyDescent="0.35">
      <c r="A1225" s="128">
        <v>1223</v>
      </c>
      <c r="B1225" s="123" t="s">
        <v>6645</v>
      </c>
      <c r="C1225" s="129" t="s">
        <v>3066</v>
      </c>
      <c r="D1225" s="130" t="s">
        <v>57</v>
      </c>
      <c r="E1225" s="123" t="s">
        <v>34</v>
      </c>
      <c r="F1225" s="123" t="s">
        <v>3067</v>
      </c>
      <c r="G1225" s="123">
        <v>53103247</v>
      </c>
    </row>
    <row r="1226" spans="1:7" ht="36" customHeight="1" x14ac:dyDescent="0.35">
      <c r="A1226" s="128">
        <v>1224</v>
      </c>
      <c r="B1226" s="123" t="s">
        <v>6646</v>
      </c>
      <c r="C1226" s="129" t="s">
        <v>3069</v>
      </c>
      <c r="D1226" s="130" t="s">
        <v>57</v>
      </c>
      <c r="E1226" s="123" t="s">
        <v>34</v>
      </c>
      <c r="F1226" s="123" t="s">
        <v>3070</v>
      </c>
      <c r="G1226" s="123">
        <v>53103251</v>
      </c>
    </row>
    <row r="1227" spans="1:7" ht="36" customHeight="1" x14ac:dyDescent="0.35">
      <c r="A1227" s="128">
        <v>1225</v>
      </c>
      <c r="B1227" s="123" t="s">
        <v>6647</v>
      </c>
      <c r="C1227" s="129" t="s">
        <v>3078</v>
      </c>
      <c r="D1227" s="130" t="s">
        <v>57</v>
      </c>
      <c r="E1227" s="123" t="s">
        <v>34</v>
      </c>
      <c r="F1227" s="123" t="s">
        <v>3076</v>
      </c>
      <c r="G1227" s="123">
        <v>53105496</v>
      </c>
    </row>
    <row r="1228" spans="1:7" ht="36" customHeight="1" x14ac:dyDescent="0.35">
      <c r="A1228" s="128">
        <v>1226</v>
      </c>
      <c r="B1228" s="123" t="s">
        <v>6648</v>
      </c>
      <c r="C1228" s="129" t="s">
        <v>3083</v>
      </c>
      <c r="D1228" s="130" t="s">
        <v>57</v>
      </c>
      <c r="E1228" s="123" t="s">
        <v>34</v>
      </c>
      <c r="F1228" s="123" t="s">
        <v>3084</v>
      </c>
      <c r="G1228" s="123">
        <v>53103375</v>
      </c>
    </row>
    <row r="1229" spans="1:7" ht="36" customHeight="1" x14ac:dyDescent="0.35">
      <c r="A1229" s="128">
        <v>1227</v>
      </c>
      <c r="B1229" s="123" t="s">
        <v>6649</v>
      </c>
      <c r="C1229" s="129" t="s">
        <v>3088</v>
      </c>
      <c r="D1229" s="130" t="s">
        <v>57</v>
      </c>
      <c r="E1229" s="123" t="s">
        <v>34</v>
      </c>
      <c r="F1229" s="123" t="s">
        <v>3089</v>
      </c>
      <c r="G1229" s="123">
        <v>53103377</v>
      </c>
    </row>
    <row r="1230" spans="1:7" ht="36" customHeight="1" x14ac:dyDescent="0.35">
      <c r="A1230" s="128">
        <v>1228</v>
      </c>
      <c r="B1230" s="123" t="s">
        <v>6650</v>
      </c>
      <c r="C1230" s="129" t="s">
        <v>3097</v>
      </c>
      <c r="D1230" s="130" t="s">
        <v>10</v>
      </c>
      <c r="E1230" s="123" t="s">
        <v>11</v>
      </c>
      <c r="F1230" s="123" t="s">
        <v>3098</v>
      </c>
      <c r="G1230" s="123">
        <v>53103639</v>
      </c>
    </row>
    <row r="1231" spans="1:7" ht="36" customHeight="1" x14ac:dyDescent="0.35">
      <c r="A1231" s="128">
        <v>1229</v>
      </c>
      <c r="B1231" s="123" t="s">
        <v>6651</v>
      </c>
      <c r="C1231" s="129" t="s">
        <v>5134</v>
      </c>
      <c r="D1231" s="130" t="s">
        <v>10</v>
      </c>
      <c r="E1231" s="123" t="s">
        <v>34</v>
      </c>
      <c r="F1231" s="123" t="s">
        <v>5135</v>
      </c>
      <c r="G1231" s="123">
        <v>53103639</v>
      </c>
    </row>
    <row r="1232" spans="1:7" ht="36" customHeight="1" x14ac:dyDescent="0.35">
      <c r="A1232" s="128">
        <v>1230</v>
      </c>
      <c r="B1232" s="123" t="s">
        <v>6652</v>
      </c>
      <c r="C1232" s="129" t="s">
        <v>5134</v>
      </c>
      <c r="D1232" s="130" t="s">
        <v>10</v>
      </c>
      <c r="E1232" s="123" t="s">
        <v>34</v>
      </c>
      <c r="F1232" s="123" t="s">
        <v>5136</v>
      </c>
      <c r="G1232" s="123">
        <v>53103641</v>
      </c>
    </row>
    <row r="1233" spans="1:7" ht="36" customHeight="1" x14ac:dyDescent="0.35">
      <c r="A1233" s="128">
        <v>1231</v>
      </c>
      <c r="B1233" s="123" t="s">
        <v>6653</v>
      </c>
      <c r="C1233" s="129" t="s">
        <v>5134</v>
      </c>
      <c r="D1233" s="130" t="s">
        <v>10</v>
      </c>
      <c r="E1233" s="123" t="s">
        <v>34</v>
      </c>
      <c r="F1233" s="123" t="s">
        <v>5137</v>
      </c>
      <c r="G1233" s="123">
        <v>53103648</v>
      </c>
    </row>
    <row r="1234" spans="1:7" ht="36" customHeight="1" x14ac:dyDescent="0.35">
      <c r="A1234" s="128">
        <v>1232</v>
      </c>
      <c r="B1234" s="123" t="s">
        <v>6654</v>
      </c>
      <c r="C1234" s="129" t="s">
        <v>3102</v>
      </c>
      <c r="D1234" s="130" t="s">
        <v>63</v>
      </c>
      <c r="E1234" s="123" t="s">
        <v>11</v>
      </c>
      <c r="F1234" s="123" t="s">
        <v>3103</v>
      </c>
      <c r="G1234" s="123">
        <v>53101749</v>
      </c>
    </row>
    <row r="1235" spans="1:7" ht="36" customHeight="1" x14ac:dyDescent="0.35">
      <c r="A1235" s="128">
        <v>1233</v>
      </c>
      <c r="B1235" s="123" t="s">
        <v>6655</v>
      </c>
      <c r="C1235" s="129" t="s">
        <v>3105</v>
      </c>
      <c r="D1235" s="130" t="s">
        <v>53</v>
      </c>
      <c r="E1235" s="123" t="s">
        <v>34</v>
      </c>
      <c r="F1235" s="123" t="s">
        <v>54</v>
      </c>
      <c r="G1235" s="123">
        <v>51900216</v>
      </c>
    </row>
    <row r="1236" spans="1:7" ht="36" customHeight="1" x14ac:dyDescent="0.35">
      <c r="A1236" s="128">
        <v>1234</v>
      </c>
      <c r="B1236" s="123" t="s">
        <v>6656</v>
      </c>
      <c r="C1236" s="129" t="s">
        <v>3105</v>
      </c>
      <c r="D1236" s="130" t="s">
        <v>121</v>
      </c>
      <c r="E1236" s="123" t="s">
        <v>34</v>
      </c>
      <c r="F1236" s="123" t="s">
        <v>122</v>
      </c>
      <c r="G1236" s="123">
        <v>51900216</v>
      </c>
    </row>
    <row r="1237" spans="1:7" ht="36" customHeight="1" x14ac:dyDescent="0.35">
      <c r="A1237" s="128">
        <v>1235</v>
      </c>
      <c r="B1237" s="123" t="s">
        <v>6657</v>
      </c>
      <c r="C1237" s="129" t="s">
        <v>3105</v>
      </c>
      <c r="D1237" s="130" t="s">
        <v>53</v>
      </c>
      <c r="E1237" s="123" t="s">
        <v>34</v>
      </c>
      <c r="F1237" s="123" t="s">
        <v>54</v>
      </c>
      <c r="G1237" s="123">
        <v>51900216</v>
      </c>
    </row>
    <row r="1238" spans="1:7" ht="36" customHeight="1" x14ac:dyDescent="0.35">
      <c r="A1238" s="128">
        <v>1236</v>
      </c>
      <c r="B1238" s="123" t="s">
        <v>6658</v>
      </c>
      <c r="C1238" s="129" t="s">
        <v>3109</v>
      </c>
      <c r="D1238" s="130" t="s">
        <v>10</v>
      </c>
      <c r="E1238" s="123" t="s">
        <v>11</v>
      </c>
      <c r="F1238" s="123" t="s">
        <v>3110</v>
      </c>
      <c r="G1238" s="123">
        <v>53101111</v>
      </c>
    </row>
    <row r="1239" spans="1:7" ht="36" customHeight="1" x14ac:dyDescent="0.35">
      <c r="A1239" s="128">
        <v>1237</v>
      </c>
      <c r="B1239" s="123" t="s">
        <v>6659</v>
      </c>
      <c r="C1239" s="129" t="s">
        <v>3115</v>
      </c>
      <c r="D1239" s="130" t="s">
        <v>63</v>
      </c>
      <c r="E1239" s="123" t="s">
        <v>11</v>
      </c>
      <c r="F1239" s="123" t="s">
        <v>3116</v>
      </c>
      <c r="G1239" s="123">
        <v>53101752</v>
      </c>
    </row>
    <row r="1240" spans="1:7" ht="36" customHeight="1" x14ac:dyDescent="0.35">
      <c r="A1240" s="128">
        <v>1238</v>
      </c>
      <c r="B1240" s="123" t="s">
        <v>6660</v>
      </c>
      <c r="C1240" s="129" t="s">
        <v>3115</v>
      </c>
      <c r="D1240" s="130" t="s">
        <v>63</v>
      </c>
      <c r="E1240" s="123" t="s">
        <v>11</v>
      </c>
      <c r="F1240" s="123" t="s">
        <v>3116</v>
      </c>
      <c r="G1240" s="123">
        <v>53101752</v>
      </c>
    </row>
    <row r="1241" spans="1:7" ht="36" customHeight="1" x14ac:dyDescent="0.35">
      <c r="A1241" s="128">
        <v>1239</v>
      </c>
      <c r="B1241" s="123" t="s">
        <v>6661</v>
      </c>
      <c r="C1241" s="129" t="s">
        <v>3119</v>
      </c>
      <c r="D1241" s="130" t="s">
        <v>63</v>
      </c>
      <c r="E1241" s="123" t="s">
        <v>11</v>
      </c>
      <c r="F1241" s="123" t="s">
        <v>3120</v>
      </c>
      <c r="G1241" s="123">
        <v>53101748</v>
      </c>
    </row>
    <row r="1242" spans="1:7" ht="36" customHeight="1" x14ac:dyDescent="0.35">
      <c r="A1242" s="128">
        <v>1240</v>
      </c>
      <c r="B1242" s="123" t="s">
        <v>6662</v>
      </c>
      <c r="C1242" s="129" t="s">
        <v>3119</v>
      </c>
      <c r="D1242" s="130" t="s">
        <v>63</v>
      </c>
      <c r="E1242" s="123" t="s">
        <v>11</v>
      </c>
      <c r="F1242" s="123" t="s">
        <v>3120</v>
      </c>
      <c r="G1242" s="123">
        <v>53101748</v>
      </c>
    </row>
    <row r="1243" spans="1:7" ht="36" customHeight="1" x14ac:dyDescent="0.35">
      <c r="A1243" s="128">
        <v>1241</v>
      </c>
      <c r="B1243" s="123" t="s">
        <v>6663</v>
      </c>
      <c r="C1243" s="129" t="s">
        <v>3124</v>
      </c>
      <c r="D1243" s="130" t="s">
        <v>111</v>
      </c>
      <c r="E1243" s="123" t="s">
        <v>284</v>
      </c>
      <c r="F1243" s="123" t="s">
        <v>3125</v>
      </c>
      <c r="G1243" s="123">
        <v>53102182</v>
      </c>
    </row>
    <row r="1244" spans="1:7" ht="36" customHeight="1" x14ac:dyDescent="0.35">
      <c r="A1244" s="128">
        <v>1242</v>
      </c>
      <c r="B1244" s="123" t="s">
        <v>6664</v>
      </c>
      <c r="C1244" s="129" t="s">
        <v>3127</v>
      </c>
      <c r="D1244" s="130" t="s">
        <v>63</v>
      </c>
      <c r="E1244" s="123" t="s">
        <v>11</v>
      </c>
      <c r="F1244" s="123" t="s">
        <v>3128</v>
      </c>
      <c r="G1244" s="123">
        <v>53101335</v>
      </c>
    </row>
    <row r="1245" spans="1:7" ht="36" customHeight="1" x14ac:dyDescent="0.35">
      <c r="A1245" s="128">
        <v>1243</v>
      </c>
      <c r="B1245" s="123" t="s">
        <v>6665</v>
      </c>
      <c r="C1245" s="129" t="s">
        <v>3131</v>
      </c>
      <c r="D1245" s="130" t="s">
        <v>111</v>
      </c>
      <c r="E1245" s="123" t="s">
        <v>34</v>
      </c>
      <c r="F1245" s="123" t="s">
        <v>54</v>
      </c>
      <c r="G1245" s="123">
        <v>51100084</v>
      </c>
    </row>
    <row r="1246" spans="1:7" ht="36" customHeight="1" x14ac:dyDescent="0.35">
      <c r="A1246" s="128">
        <v>1244</v>
      </c>
      <c r="B1246" s="123" t="s">
        <v>6666</v>
      </c>
      <c r="C1246" s="129" t="s">
        <v>3131</v>
      </c>
      <c r="D1246" s="130" t="s">
        <v>111</v>
      </c>
      <c r="E1246" s="123" t="s">
        <v>1060</v>
      </c>
      <c r="F1246" s="123" t="s">
        <v>54</v>
      </c>
      <c r="G1246" s="123">
        <v>51100084</v>
      </c>
    </row>
    <row r="1247" spans="1:7" ht="36" customHeight="1" x14ac:dyDescent="0.35">
      <c r="A1247" s="128">
        <v>1245</v>
      </c>
      <c r="B1247" s="123" t="s">
        <v>6667</v>
      </c>
      <c r="C1247" s="129" t="s">
        <v>3135</v>
      </c>
      <c r="D1247" s="130" t="s">
        <v>111</v>
      </c>
      <c r="E1247" s="123" t="s">
        <v>34</v>
      </c>
      <c r="F1247" s="123" t="s">
        <v>54</v>
      </c>
      <c r="G1247" s="123">
        <v>53100273</v>
      </c>
    </row>
    <row r="1248" spans="1:7" ht="36" customHeight="1" x14ac:dyDescent="0.35">
      <c r="A1248" s="128">
        <v>1246</v>
      </c>
      <c r="B1248" s="123" t="s">
        <v>6668</v>
      </c>
      <c r="C1248" s="129" t="s">
        <v>3138</v>
      </c>
      <c r="D1248" s="130" t="s">
        <v>111</v>
      </c>
      <c r="E1248" s="123" t="s">
        <v>34</v>
      </c>
      <c r="F1248" s="123" t="s">
        <v>3139</v>
      </c>
      <c r="G1248" s="123">
        <v>53102212</v>
      </c>
    </row>
    <row r="1249" spans="1:7" ht="36" customHeight="1" x14ac:dyDescent="0.35">
      <c r="A1249" s="128">
        <v>1247</v>
      </c>
      <c r="B1249" s="123" t="s">
        <v>6669</v>
      </c>
      <c r="C1249" s="129" t="s">
        <v>3138</v>
      </c>
      <c r="D1249" s="130" t="s">
        <v>111</v>
      </c>
      <c r="E1249" s="123" t="s">
        <v>34</v>
      </c>
      <c r="F1249" s="123" t="s">
        <v>3139</v>
      </c>
      <c r="G1249" s="123">
        <v>53102212</v>
      </c>
    </row>
    <row r="1250" spans="1:7" ht="36" customHeight="1" x14ac:dyDescent="0.35">
      <c r="A1250" s="128">
        <v>1248</v>
      </c>
      <c r="B1250" s="123" t="s">
        <v>6670</v>
      </c>
      <c r="C1250" s="129" t="s">
        <v>3147</v>
      </c>
      <c r="D1250" s="130" t="s">
        <v>111</v>
      </c>
      <c r="E1250" s="123" t="s">
        <v>34</v>
      </c>
      <c r="F1250" s="123" t="s">
        <v>54</v>
      </c>
      <c r="G1250" s="123">
        <v>53200133</v>
      </c>
    </row>
    <row r="1251" spans="1:7" ht="36" customHeight="1" x14ac:dyDescent="0.35">
      <c r="A1251" s="128">
        <v>1249</v>
      </c>
      <c r="B1251" s="123" t="s">
        <v>6671</v>
      </c>
      <c r="C1251" s="129" t="s">
        <v>3150</v>
      </c>
      <c r="D1251" s="130" t="s">
        <v>111</v>
      </c>
      <c r="E1251" s="123" t="s">
        <v>34</v>
      </c>
      <c r="F1251" s="123" t="s">
        <v>3151</v>
      </c>
      <c r="G1251" s="123">
        <v>53101947</v>
      </c>
    </row>
    <row r="1252" spans="1:7" ht="36" customHeight="1" x14ac:dyDescent="0.35">
      <c r="A1252" s="128">
        <v>1250</v>
      </c>
      <c r="B1252" s="123" t="s">
        <v>6672</v>
      </c>
      <c r="C1252" s="129" t="s">
        <v>3153</v>
      </c>
      <c r="D1252" s="130" t="s">
        <v>57</v>
      </c>
      <c r="E1252" s="123" t="s">
        <v>34</v>
      </c>
      <c r="F1252" s="123" t="s">
        <v>3154</v>
      </c>
      <c r="G1252" s="123">
        <v>53102415</v>
      </c>
    </row>
    <row r="1253" spans="1:7" ht="36" customHeight="1" x14ac:dyDescent="0.35">
      <c r="A1253" s="128">
        <v>1251</v>
      </c>
      <c r="B1253" s="123" t="s">
        <v>6673</v>
      </c>
      <c r="C1253" s="129" t="s">
        <v>3156</v>
      </c>
      <c r="D1253" s="130" t="s">
        <v>57</v>
      </c>
      <c r="E1253" s="123" t="s">
        <v>34</v>
      </c>
      <c r="F1253" s="123" t="s">
        <v>3157</v>
      </c>
      <c r="G1253" s="123">
        <v>53102417</v>
      </c>
    </row>
    <row r="1254" spans="1:7" ht="36" customHeight="1" x14ac:dyDescent="0.35">
      <c r="A1254" s="128">
        <v>1252</v>
      </c>
      <c r="B1254" s="123" t="s">
        <v>6674</v>
      </c>
      <c r="C1254" s="129" t="s">
        <v>3159</v>
      </c>
      <c r="D1254" s="130" t="s">
        <v>57</v>
      </c>
      <c r="E1254" s="123" t="s">
        <v>34</v>
      </c>
      <c r="F1254" s="123" t="s">
        <v>3160</v>
      </c>
      <c r="G1254" s="123">
        <v>53102425</v>
      </c>
    </row>
    <row r="1255" spans="1:7" ht="36" customHeight="1" x14ac:dyDescent="0.35">
      <c r="A1255" s="128">
        <v>1253</v>
      </c>
      <c r="B1255" s="123" t="s">
        <v>6675</v>
      </c>
      <c r="C1255" s="129" t="s">
        <v>5358</v>
      </c>
      <c r="D1255" s="130" t="s">
        <v>57</v>
      </c>
      <c r="E1255" s="123" t="s">
        <v>34</v>
      </c>
      <c r="F1255" s="123" t="s">
        <v>3163</v>
      </c>
      <c r="G1255" s="123">
        <v>53102426</v>
      </c>
    </row>
    <row r="1256" spans="1:7" ht="36" customHeight="1" x14ac:dyDescent="0.35">
      <c r="A1256" s="128">
        <v>1254</v>
      </c>
      <c r="B1256" s="123" t="s">
        <v>6676</v>
      </c>
      <c r="C1256" s="129" t="s">
        <v>3165</v>
      </c>
      <c r="D1256" s="130" t="s">
        <v>57</v>
      </c>
      <c r="E1256" s="123" t="s">
        <v>34</v>
      </c>
      <c r="F1256" s="123" t="s">
        <v>3166</v>
      </c>
      <c r="G1256" s="123">
        <v>53102433</v>
      </c>
    </row>
    <row r="1257" spans="1:7" ht="36" customHeight="1" x14ac:dyDescent="0.35">
      <c r="A1257" s="128">
        <v>1255</v>
      </c>
      <c r="B1257" s="123" t="s">
        <v>6677</v>
      </c>
      <c r="C1257" s="129" t="s">
        <v>3171</v>
      </c>
      <c r="D1257" s="130" t="s">
        <v>57</v>
      </c>
      <c r="E1257" s="123" t="s">
        <v>34</v>
      </c>
      <c r="F1257" s="123" t="s">
        <v>3172</v>
      </c>
      <c r="G1257" s="123">
        <v>53102435</v>
      </c>
    </row>
    <row r="1258" spans="1:7" ht="36" customHeight="1" x14ac:dyDescent="0.35">
      <c r="A1258" s="128">
        <v>1256</v>
      </c>
      <c r="B1258" s="123" t="s">
        <v>6678</v>
      </c>
      <c r="C1258" s="129" t="s">
        <v>3179</v>
      </c>
      <c r="D1258" s="130" t="s">
        <v>57</v>
      </c>
      <c r="E1258" s="123" t="s">
        <v>34</v>
      </c>
      <c r="F1258" s="123" t="s">
        <v>3180</v>
      </c>
      <c r="G1258" s="123">
        <v>53102439</v>
      </c>
    </row>
    <row r="1259" spans="1:7" ht="36" customHeight="1" x14ac:dyDescent="0.35">
      <c r="A1259" s="128">
        <v>1257</v>
      </c>
      <c r="B1259" s="123" t="s">
        <v>6679</v>
      </c>
      <c r="C1259" s="129" t="s">
        <v>3182</v>
      </c>
      <c r="D1259" s="130" t="s">
        <v>57</v>
      </c>
      <c r="E1259" s="123" t="s">
        <v>34</v>
      </c>
      <c r="F1259" s="123" t="s">
        <v>3183</v>
      </c>
      <c r="G1259" s="123">
        <v>53105603</v>
      </c>
    </row>
    <row r="1260" spans="1:7" ht="36" customHeight="1" x14ac:dyDescent="0.35">
      <c r="A1260" s="128">
        <v>1258</v>
      </c>
      <c r="B1260" s="123" t="s">
        <v>6680</v>
      </c>
      <c r="C1260" s="129" t="s">
        <v>3186</v>
      </c>
      <c r="D1260" s="130" t="s">
        <v>57</v>
      </c>
      <c r="E1260" s="123" t="s">
        <v>34</v>
      </c>
      <c r="F1260" s="123" t="s">
        <v>3187</v>
      </c>
      <c r="G1260" s="123">
        <v>53105627</v>
      </c>
    </row>
    <row r="1261" spans="1:7" ht="36" customHeight="1" x14ac:dyDescent="0.35">
      <c r="A1261" s="128">
        <v>1259</v>
      </c>
      <c r="B1261" s="123" t="s">
        <v>6681</v>
      </c>
      <c r="C1261" s="129" t="s">
        <v>3194</v>
      </c>
      <c r="D1261" s="130" t="s">
        <v>57</v>
      </c>
      <c r="E1261" s="123" t="s">
        <v>34</v>
      </c>
      <c r="F1261" s="123" t="s">
        <v>3195</v>
      </c>
      <c r="G1261" s="123">
        <v>53105648</v>
      </c>
    </row>
    <row r="1262" spans="1:7" ht="36" customHeight="1" x14ac:dyDescent="0.35">
      <c r="A1262" s="128">
        <v>1260</v>
      </c>
      <c r="B1262" s="123" t="s">
        <v>6682</v>
      </c>
      <c r="C1262" s="129" t="s">
        <v>3197</v>
      </c>
      <c r="D1262" s="130" t="s">
        <v>57</v>
      </c>
      <c r="E1262" s="123" t="s">
        <v>34</v>
      </c>
      <c r="F1262" s="123" t="s">
        <v>3198</v>
      </c>
      <c r="G1262" s="123">
        <v>53105876</v>
      </c>
    </row>
    <row r="1263" spans="1:7" ht="36" customHeight="1" x14ac:dyDescent="0.35">
      <c r="A1263" s="128">
        <v>1261</v>
      </c>
      <c r="B1263" s="123" t="s">
        <v>6683</v>
      </c>
      <c r="C1263" s="129" t="s">
        <v>3200</v>
      </c>
      <c r="D1263" s="130" t="s">
        <v>10</v>
      </c>
      <c r="E1263" s="123" t="s">
        <v>11</v>
      </c>
      <c r="F1263" s="123" t="s">
        <v>3201</v>
      </c>
      <c r="G1263" s="123">
        <v>53101287</v>
      </c>
    </row>
    <row r="1264" spans="1:7" ht="36" customHeight="1" x14ac:dyDescent="0.35">
      <c r="A1264" s="128">
        <v>1262</v>
      </c>
      <c r="B1264" s="123" t="s">
        <v>6684</v>
      </c>
      <c r="C1264" s="129" t="s">
        <v>3200</v>
      </c>
      <c r="D1264" s="130" t="s">
        <v>10</v>
      </c>
      <c r="E1264" s="123" t="s">
        <v>11</v>
      </c>
      <c r="F1264" s="123" t="s">
        <v>3201</v>
      </c>
      <c r="G1264" s="123">
        <v>53101287</v>
      </c>
    </row>
    <row r="1265" spans="1:7" ht="36" customHeight="1" x14ac:dyDescent="0.35">
      <c r="A1265" s="128">
        <v>1263</v>
      </c>
      <c r="B1265" s="123" t="s">
        <v>6685</v>
      </c>
      <c r="C1265" s="129" t="s">
        <v>3204</v>
      </c>
      <c r="D1265" s="130" t="s">
        <v>111</v>
      </c>
      <c r="E1265" s="123" t="s">
        <v>11</v>
      </c>
      <c r="F1265" s="123" t="s">
        <v>3205</v>
      </c>
      <c r="G1265" s="123">
        <v>53101754</v>
      </c>
    </row>
    <row r="1266" spans="1:7" ht="36" customHeight="1" x14ac:dyDescent="0.35">
      <c r="A1266" s="128">
        <v>1264</v>
      </c>
      <c r="B1266" s="123" t="s">
        <v>6686</v>
      </c>
      <c r="C1266" s="129" t="s">
        <v>3208</v>
      </c>
      <c r="D1266" s="130" t="s">
        <v>53</v>
      </c>
      <c r="E1266" s="123" t="s">
        <v>34</v>
      </c>
      <c r="F1266" s="123" t="s">
        <v>54</v>
      </c>
      <c r="G1266" s="123">
        <v>51900282</v>
      </c>
    </row>
    <row r="1267" spans="1:7" ht="36" customHeight="1" x14ac:dyDescent="0.35">
      <c r="A1267" s="128">
        <v>1265</v>
      </c>
      <c r="B1267" s="123" t="s">
        <v>6687</v>
      </c>
      <c r="C1267" s="129" t="s">
        <v>3210</v>
      </c>
      <c r="D1267" s="130" t="s">
        <v>10</v>
      </c>
      <c r="E1267" s="123" t="s">
        <v>11</v>
      </c>
      <c r="F1267" s="123" t="s">
        <v>3211</v>
      </c>
      <c r="G1267" s="123">
        <v>53101288</v>
      </c>
    </row>
    <row r="1268" spans="1:7" ht="36" customHeight="1" x14ac:dyDescent="0.35">
      <c r="A1268" s="128">
        <v>1266</v>
      </c>
      <c r="B1268" s="123" t="s">
        <v>6688</v>
      </c>
      <c r="C1268" s="129" t="s">
        <v>3210</v>
      </c>
      <c r="D1268" s="130" t="s">
        <v>10</v>
      </c>
      <c r="E1268" s="123" t="s">
        <v>11</v>
      </c>
      <c r="F1268" s="123" t="s">
        <v>3211</v>
      </c>
      <c r="G1268" s="123">
        <v>53101288</v>
      </c>
    </row>
    <row r="1269" spans="1:7" ht="36" customHeight="1" x14ac:dyDescent="0.35">
      <c r="A1269" s="128">
        <v>1267</v>
      </c>
      <c r="B1269" s="123" t="s">
        <v>6689</v>
      </c>
      <c r="C1269" s="129" t="s">
        <v>3210</v>
      </c>
      <c r="D1269" s="130" t="s">
        <v>10</v>
      </c>
      <c r="E1269" s="123" t="s">
        <v>11</v>
      </c>
      <c r="F1269" s="123" t="s">
        <v>3211</v>
      </c>
      <c r="G1269" s="123">
        <v>53101288</v>
      </c>
    </row>
    <row r="1270" spans="1:7" ht="36" customHeight="1" x14ac:dyDescent="0.35">
      <c r="A1270" s="128">
        <v>1268</v>
      </c>
      <c r="B1270" s="123" t="s">
        <v>6690</v>
      </c>
      <c r="C1270" s="129" t="s">
        <v>3210</v>
      </c>
      <c r="D1270" s="130" t="s">
        <v>10</v>
      </c>
      <c r="E1270" s="123" t="s">
        <v>11</v>
      </c>
      <c r="F1270" s="123" t="s">
        <v>3211</v>
      </c>
      <c r="G1270" s="123">
        <v>53101288</v>
      </c>
    </row>
    <row r="1271" spans="1:7" ht="36" customHeight="1" x14ac:dyDescent="0.35">
      <c r="A1271" s="128">
        <v>1269</v>
      </c>
      <c r="B1271" s="123" t="s">
        <v>6691</v>
      </c>
      <c r="C1271" s="129" t="s">
        <v>3210</v>
      </c>
      <c r="D1271" s="130" t="s">
        <v>10</v>
      </c>
      <c r="E1271" s="123" t="s">
        <v>11</v>
      </c>
      <c r="F1271" s="123" t="s">
        <v>3211</v>
      </c>
      <c r="G1271" s="123">
        <v>53101288</v>
      </c>
    </row>
    <row r="1272" spans="1:7" ht="36" customHeight="1" x14ac:dyDescent="0.35">
      <c r="A1272" s="128">
        <v>1270</v>
      </c>
      <c r="B1272" s="123" t="s">
        <v>6692</v>
      </c>
      <c r="C1272" s="129" t="s">
        <v>5138</v>
      </c>
      <c r="D1272" s="130" t="s">
        <v>11</v>
      </c>
      <c r="E1272" s="123" t="s">
        <v>34</v>
      </c>
      <c r="F1272" s="123" t="s">
        <v>54</v>
      </c>
      <c r="G1272" s="123">
        <v>52100020</v>
      </c>
    </row>
    <row r="1273" spans="1:7" ht="36" customHeight="1" x14ac:dyDescent="0.35">
      <c r="A1273" s="128">
        <v>1271</v>
      </c>
      <c r="B1273" s="123" t="s">
        <v>6693</v>
      </c>
      <c r="C1273" s="129" t="s">
        <v>3221</v>
      </c>
      <c r="D1273" s="130" t="s">
        <v>63</v>
      </c>
      <c r="E1273" s="123" t="s">
        <v>11</v>
      </c>
      <c r="F1273" s="123" t="s">
        <v>3222</v>
      </c>
      <c r="G1273" s="123">
        <v>53101757</v>
      </c>
    </row>
    <row r="1274" spans="1:7" ht="36" customHeight="1" x14ac:dyDescent="0.35">
      <c r="A1274" s="128">
        <v>1272</v>
      </c>
      <c r="B1274" s="123" t="s">
        <v>6694</v>
      </c>
      <c r="C1274" s="129" t="s">
        <v>3224</v>
      </c>
      <c r="D1274" s="130" t="s">
        <v>63</v>
      </c>
      <c r="E1274" s="123" t="s">
        <v>11</v>
      </c>
      <c r="F1274" s="123" t="s">
        <v>3225</v>
      </c>
      <c r="G1274" s="123">
        <v>53101761</v>
      </c>
    </row>
    <row r="1275" spans="1:7" ht="36" customHeight="1" x14ac:dyDescent="0.35">
      <c r="A1275" s="128">
        <v>1273</v>
      </c>
      <c r="B1275" s="123" t="s">
        <v>6695</v>
      </c>
      <c r="C1275" s="129" t="s">
        <v>3227</v>
      </c>
      <c r="D1275" s="130" t="s">
        <v>53</v>
      </c>
      <c r="E1275" s="123" t="s">
        <v>34</v>
      </c>
      <c r="F1275" s="123" t="s">
        <v>54</v>
      </c>
      <c r="G1275" s="123">
        <v>51900225</v>
      </c>
    </row>
    <row r="1276" spans="1:7" ht="36" customHeight="1" x14ac:dyDescent="0.35">
      <c r="A1276" s="128">
        <v>1274</v>
      </c>
      <c r="B1276" s="123" t="s">
        <v>6696</v>
      </c>
      <c r="C1276" s="129" t="s">
        <v>3229</v>
      </c>
      <c r="D1276" s="130" t="s">
        <v>63</v>
      </c>
      <c r="E1276" s="123" t="s">
        <v>11</v>
      </c>
      <c r="F1276" s="123" t="s">
        <v>3230</v>
      </c>
      <c r="G1276" s="123">
        <v>53101763</v>
      </c>
    </row>
    <row r="1277" spans="1:7" ht="36" customHeight="1" x14ac:dyDescent="0.35">
      <c r="A1277" s="128">
        <v>1275</v>
      </c>
      <c r="B1277" s="123" t="s">
        <v>6697</v>
      </c>
      <c r="C1277" s="129" t="s">
        <v>3260</v>
      </c>
      <c r="D1277" s="130" t="s">
        <v>53</v>
      </c>
      <c r="E1277" s="123" t="s">
        <v>34</v>
      </c>
      <c r="F1277" s="123" t="s">
        <v>54</v>
      </c>
      <c r="G1277" s="123">
        <v>51900227</v>
      </c>
    </row>
    <row r="1278" spans="1:7" ht="36" customHeight="1" x14ac:dyDescent="0.35">
      <c r="A1278" s="128">
        <v>1276</v>
      </c>
      <c r="B1278" s="123" t="s">
        <v>6698</v>
      </c>
      <c r="C1278" s="129" t="s">
        <v>3262</v>
      </c>
      <c r="D1278" s="130" t="s">
        <v>63</v>
      </c>
      <c r="E1278" s="123" t="s">
        <v>34</v>
      </c>
      <c r="F1278" s="123" t="s">
        <v>3263</v>
      </c>
      <c r="G1278" s="123">
        <v>53101121</v>
      </c>
    </row>
    <row r="1279" spans="1:7" ht="36" customHeight="1" x14ac:dyDescent="0.35">
      <c r="A1279" s="128">
        <v>1277</v>
      </c>
      <c r="B1279" s="123" t="s">
        <v>6699</v>
      </c>
      <c r="C1279" s="129" t="s">
        <v>5139</v>
      </c>
      <c r="D1279" s="130" t="s">
        <v>53</v>
      </c>
      <c r="E1279" s="123" t="s">
        <v>34</v>
      </c>
      <c r="F1279" s="123" t="s">
        <v>54</v>
      </c>
      <c r="G1279" s="123">
        <v>51100022</v>
      </c>
    </row>
    <row r="1280" spans="1:7" ht="36" customHeight="1" x14ac:dyDescent="0.35">
      <c r="A1280" s="128">
        <v>1278</v>
      </c>
      <c r="B1280" s="123" t="s">
        <v>6700</v>
      </c>
      <c r="C1280" s="129" t="s">
        <v>3271</v>
      </c>
      <c r="D1280" s="130" t="s">
        <v>53</v>
      </c>
      <c r="E1280" s="123" t="s">
        <v>34</v>
      </c>
      <c r="F1280" s="123" t="s">
        <v>54</v>
      </c>
      <c r="G1280" s="123">
        <v>51200022</v>
      </c>
    </row>
    <row r="1281" spans="1:7" ht="36" customHeight="1" x14ac:dyDescent="0.35">
      <c r="A1281" s="128">
        <v>1279</v>
      </c>
      <c r="B1281" s="123" t="s">
        <v>6701</v>
      </c>
      <c r="C1281" s="129" t="s">
        <v>3273</v>
      </c>
      <c r="D1281" s="130" t="s">
        <v>53</v>
      </c>
      <c r="E1281" s="123" t="s">
        <v>34</v>
      </c>
      <c r="F1281" s="123" t="s">
        <v>54</v>
      </c>
      <c r="G1281" s="123">
        <v>51200022</v>
      </c>
    </row>
    <row r="1282" spans="1:7" ht="36" customHeight="1" x14ac:dyDescent="0.35">
      <c r="A1282" s="128">
        <v>1280</v>
      </c>
      <c r="B1282" s="123" t="s">
        <v>6702</v>
      </c>
      <c r="C1282" s="129" t="s">
        <v>3275</v>
      </c>
      <c r="D1282" s="130" t="s">
        <v>53</v>
      </c>
      <c r="E1282" s="123" t="s">
        <v>34</v>
      </c>
      <c r="F1282" s="123" t="s">
        <v>54</v>
      </c>
      <c r="G1282" s="123">
        <v>51200022</v>
      </c>
    </row>
    <row r="1283" spans="1:7" ht="36" customHeight="1" x14ac:dyDescent="0.35">
      <c r="A1283" s="128">
        <v>1281</v>
      </c>
      <c r="B1283" s="123" t="s">
        <v>6703</v>
      </c>
      <c r="C1283" s="129" t="s">
        <v>3277</v>
      </c>
      <c r="D1283" s="130" t="s">
        <v>53</v>
      </c>
      <c r="E1283" s="123" t="s">
        <v>34</v>
      </c>
      <c r="F1283" s="123" t="s">
        <v>54</v>
      </c>
      <c r="G1283" s="123">
        <v>51200022</v>
      </c>
    </row>
    <row r="1284" spans="1:7" ht="36" customHeight="1" x14ac:dyDescent="0.35">
      <c r="A1284" s="128">
        <v>1282</v>
      </c>
      <c r="B1284" s="123" t="s">
        <v>6704</v>
      </c>
      <c r="C1284" s="129" t="s">
        <v>3281</v>
      </c>
      <c r="D1284" s="130" t="s">
        <v>63</v>
      </c>
      <c r="E1284" s="123" t="s">
        <v>11</v>
      </c>
      <c r="F1284" s="123" t="s">
        <v>3282</v>
      </c>
      <c r="G1284" s="123">
        <v>53101785</v>
      </c>
    </row>
    <row r="1285" spans="1:7" ht="36" customHeight="1" x14ac:dyDescent="0.35">
      <c r="A1285" s="128">
        <v>1283</v>
      </c>
      <c r="B1285" s="123" t="s">
        <v>6705</v>
      </c>
      <c r="C1285" s="129" t="s">
        <v>3281</v>
      </c>
      <c r="D1285" s="130" t="s">
        <v>63</v>
      </c>
      <c r="E1285" s="123" t="s">
        <v>11</v>
      </c>
      <c r="F1285" s="123" t="s">
        <v>3282</v>
      </c>
      <c r="G1285" s="123">
        <v>53101785</v>
      </c>
    </row>
    <row r="1286" spans="1:7" ht="36" customHeight="1" x14ac:dyDescent="0.35">
      <c r="A1286" s="128">
        <v>1284</v>
      </c>
      <c r="B1286" s="123" t="s">
        <v>6706</v>
      </c>
      <c r="C1286" s="129" t="s">
        <v>3281</v>
      </c>
      <c r="D1286" s="130" t="s">
        <v>63</v>
      </c>
      <c r="E1286" s="123" t="s">
        <v>34</v>
      </c>
      <c r="F1286" s="123" t="s">
        <v>3282</v>
      </c>
      <c r="G1286" s="123">
        <v>53101785</v>
      </c>
    </row>
    <row r="1287" spans="1:7" ht="36" customHeight="1" x14ac:dyDescent="0.35">
      <c r="A1287" s="128">
        <v>1285</v>
      </c>
      <c r="B1287" s="123" t="s">
        <v>6707</v>
      </c>
      <c r="C1287" s="129" t="s">
        <v>3290</v>
      </c>
      <c r="D1287" s="130" t="s">
        <v>63</v>
      </c>
      <c r="E1287" s="123" t="s">
        <v>11</v>
      </c>
      <c r="F1287" s="123" t="s">
        <v>3291</v>
      </c>
      <c r="G1287" s="123">
        <v>53101765</v>
      </c>
    </row>
    <row r="1288" spans="1:7" ht="36" customHeight="1" x14ac:dyDescent="0.35">
      <c r="A1288" s="128">
        <v>1286</v>
      </c>
      <c r="B1288" s="123" t="s">
        <v>6708</v>
      </c>
      <c r="C1288" s="129" t="s">
        <v>3290</v>
      </c>
      <c r="D1288" s="130" t="s">
        <v>63</v>
      </c>
      <c r="E1288" s="123" t="s">
        <v>11</v>
      </c>
      <c r="F1288" s="123" t="s">
        <v>3291</v>
      </c>
      <c r="G1288" s="123">
        <v>53101765</v>
      </c>
    </row>
    <row r="1289" spans="1:7" ht="36" customHeight="1" x14ac:dyDescent="0.35">
      <c r="A1289" s="128">
        <v>1287</v>
      </c>
      <c r="B1289" s="123" t="s">
        <v>6709</v>
      </c>
      <c r="C1289" s="129" t="s">
        <v>3298</v>
      </c>
      <c r="D1289" s="130" t="s">
        <v>63</v>
      </c>
      <c r="E1289" s="123" t="s">
        <v>11</v>
      </c>
      <c r="F1289" s="123" t="s">
        <v>3299</v>
      </c>
      <c r="G1289" s="123">
        <v>53101291</v>
      </c>
    </row>
    <row r="1290" spans="1:7" ht="36" customHeight="1" x14ac:dyDescent="0.35">
      <c r="A1290" s="128">
        <v>1288</v>
      </c>
      <c r="B1290" s="123" t="s">
        <v>6710</v>
      </c>
      <c r="C1290" s="129" t="s">
        <v>3302</v>
      </c>
      <c r="D1290" s="130" t="s">
        <v>53</v>
      </c>
      <c r="E1290" s="123" t="s">
        <v>11</v>
      </c>
      <c r="F1290" s="123" t="s">
        <v>54</v>
      </c>
      <c r="G1290" s="123">
        <v>51900229</v>
      </c>
    </row>
    <row r="1291" spans="1:7" ht="36" customHeight="1" x14ac:dyDescent="0.35">
      <c r="A1291" s="128">
        <v>1289</v>
      </c>
      <c r="B1291" s="123" t="s">
        <v>6711</v>
      </c>
      <c r="C1291" s="129" t="s">
        <v>3308</v>
      </c>
      <c r="D1291" s="130" t="s">
        <v>53</v>
      </c>
      <c r="E1291" s="123" t="s">
        <v>34</v>
      </c>
      <c r="F1291" s="123" t="s">
        <v>54</v>
      </c>
      <c r="G1291" s="123">
        <v>51900229</v>
      </c>
    </row>
    <row r="1292" spans="1:7" ht="36" customHeight="1" x14ac:dyDescent="0.35">
      <c r="A1292" s="128">
        <v>1290</v>
      </c>
      <c r="B1292" s="123" t="s">
        <v>6712</v>
      </c>
      <c r="C1292" s="129" t="s">
        <v>3308</v>
      </c>
      <c r="D1292" s="130" t="s">
        <v>899</v>
      </c>
      <c r="E1292" s="123" t="s">
        <v>34</v>
      </c>
      <c r="F1292" s="123" t="s">
        <v>122</v>
      </c>
      <c r="G1292" s="123">
        <v>51900229</v>
      </c>
    </row>
    <row r="1293" spans="1:7" ht="36" customHeight="1" x14ac:dyDescent="0.35">
      <c r="A1293" s="128">
        <v>1291</v>
      </c>
      <c r="B1293" s="123" t="s">
        <v>6713</v>
      </c>
      <c r="C1293" s="129" t="s">
        <v>3308</v>
      </c>
      <c r="D1293" s="130" t="s">
        <v>53</v>
      </c>
      <c r="E1293" s="123" t="s">
        <v>34</v>
      </c>
      <c r="F1293" s="123" t="s">
        <v>54</v>
      </c>
      <c r="G1293" s="123">
        <v>51900229</v>
      </c>
    </row>
    <row r="1294" spans="1:7" ht="36" customHeight="1" x14ac:dyDescent="0.35">
      <c r="A1294" s="128">
        <v>1292</v>
      </c>
      <c r="B1294" s="123" t="s">
        <v>6714</v>
      </c>
      <c r="C1294" s="129" t="s">
        <v>3312</v>
      </c>
      <c r="D1294" s="130" t="s">
        <v>53</v>
      </c>
      <c r="E1294" s="123" t="s">
        <v>34</v>
      </c>
      <c r="F1294" s="123" t="s">
        <v>54</v>
      </c>
      <c r="G1294" s="123">
        <v>51900229</v>
      </c>
    </row>
    <row r="1295" spans="1:7" ht="36" customHeight="1" x14ac:dyDescent="0.35">
      <c r="A1295" s="128">
        <v>1293</v>
      </c>
      <c r="B1295" s="123" t="s">
        <v>6715</v>
      </c>
      <c r="C1295" s="129" t="s">
        <v>3312</v>
      </c>
      <c r="D1295" s="130" t="s">
        <v>899</v>
      </c>
      <c r="E1295" s="123" t="s">
        <v>34</v>
      </c>
      <c r="F1295" s="123" t="s">
        <v>122</v>
      </c>
      <c r="G1295" s="123">
        <v>51900229</v>
      </c>
    </row>
    <row r="1296" spans="1:7" ht="36" customHeight="1" x14ac:dyDescent="0.35">
      <c r="A1296" s="128">
        <v>1294</v>
      </c>
      <c r="B1296" s="123" t="s">
        <v>6716</v>
      </c>
      <c r="C1296" s="129" t="s">
        <v>3312</v>
      </c>
      <c r="D1296" s="130" t="s">
        <v>53</v>
      </c>
      <c r="E1296" s="123" t="s">
        <v>34</v>
      </c>
      <c r="F1296" s="123" t="s">
        <v>54</v>
      </c>
      <c r="G1296" s="123">
        <v>51900229</v>
      </c>
    </row>
    <row r="1297" spans="1:7" ht="36" customHeight="1" x14ac:dyDescent="0.35">
      <c r="A1297" s="128">
        <v>1295</v>
      </c>
      <c r="B1297" s="123" t="s">
        <v>6717</v>
      </c>
      <c r="C1297" s="129" t="s">
        <v>3323</v>
      </c>
      <c r="D1297" s="130" t="s">
        <v>63</v>
      </c>
      <c r="E1297" s="123" t="s">
        <v>11</v>
      </c>
      <c r="F1297" s="123" t="s">
        <v>3324</v>
      </c>
      <c r="G1297" s="123">
        <v>53101152</v>
      </c>
    </row>
    <row r="1298" spans="1:7" ht="36" customHeight="1" x14ac:dyDescent="0.35">
      <c r="A1298" s="128">
        <v>1296</v>
      </c>
      <c r="B1298" s="123" t="s">
        <v>6718</v>
      </c>
      <c r="C1298" s="129" t="s">
        <v>3328</v>
      </c>
      <c r="D1298" s="130" t="s">
        <v>10</v>
      </c>
      <c r="E1298" s="123" t="s">
        <v>11</v>
      </c>
      <c r="F1298" s="123" t="s">
        <v>3329</v>
      </c>
      <c r="G1298" s="123">
        <v>53101154</v>
      </c>
    </row>
    <row r="1299" spans="1:7" ht="36" customHeight="1" x14ac:dyDescent="0.35">
      <c r="A1299" s="128">
        <v>1297</v>
      </c>
      <c r="B1299" s="123" t="s">
        <v>6719</v>
      </c>
      <c r="C1299" s="129" t="s">
        <v>3331</v>
      </c>
      <c r="D1299" s="130" t="s">
        <v>10</v>
      </c>
      <c r="E1299" s="123" t="s">
        <v>11</v>
      </c>
      <c r="F1299" s="123" t="s">
        <v>3332</v>
      </c>
      <c r="G1299" s="123">
        <v>53101156</v>
      </c>
    </row>
    <row r="1300" spans="1:7" ht="36" customHeight="1" x14ac:dyDescent="0.35">
      <c r="A1300" s="128">
        <v>1298</v>
      </c>
      <c r="B1300" s="123" t="s">
        <v>6720</v>
      </c>
      <c r="C1300" s="129" t="s">
        <v>3331</v>
      </c>
      <c r="D1300" s="130" t="s">
        <v>10</v>
      </c>
      <c r="E1300" s="123" t="s">
        <v>11</v>
      </c>
      <c r="F1300" s="123" t="s">
        <v>3332</v>
      </c>
      <c r="G1300" s="123">
        <v>53101156</v>
      </c>
    </row>
    <row r="1301" spans="1:7" ht="36" customHeight="1" x14ac:dyDescent="0.35">
      <c r="A1301" s="128">
        <v>1299</v>
      </c>
      <c r="B1301" s="123" t="s">
        <v>6721</v>
      </c>
      <c r="C1301" s="129" t="s">
        <v>3331</v>
      </c>
      <c r="D1301" s="130" t="s">
        <v>10</v>
      </c>
      <c r="E1301" s="123" t="s">
        <v>11</v>
      </c>
      <c r="F1301" s="123" t="s">
        <v>3332</v>
      </c>
      <c r="G1301" s="123">
        <v>53101156</v>
      </c>
    </row>
    <row r="1302" spans="1:7" ht="36" customHeight="1" x14ac:dyDescent="0.35">
      <c r="A1302" s="128">
        <v>1300</v>
      </c>
      <c r="B1302" s="123" t="s">
        <v>6722</v>
      </c>
      <c r="C1302" s="129" t="s">
        <v>3331</v>
      </c>
      <c r="D1302" s="130" t="s">
        <v>10</v>
      </c>
      <c r="E1302" s="123" t="s">
        <v>11</v>
      </c>
      <c r="F1302" s="123" t="s">
        <v>3332</v>
      </c>
      <c r="G1302" s="123">
        <v>53101156</v>
      </c>
    </row>
    <row r="1303" spans="1:7" ht="36" customHeight="1" x14ac:dyDescent="0.35">
      <c r="A1303" s="128">
        <v>1301</v>
      </c>
      <c r="B1303" s="123" t="s">
        <v>6723</v>
      </c>
      <c r="C1303" s="129" t="s">
        <v>3341</v>
      </c>
      <c r="D1303" s="130" t="s">
        <v>10</v>
      </c>
      <c r="E1303" s="123" t="s">
        <v>11</v>
      </c>
      <c r="F1303" s="123" t="s">
        <v>3342</v>
      </c>
      <c r="G1303" s="123">
        <v>53101293</v>
      </c>
    </row>
    <row r="1304" spans="1:7" ht="36" customHeight="1" x14ac:dyDescent="0.35">
      <c r="A1304" s="128">
        <v>1302</v>
      </c>
      <c r="B1304" s="123" t="s">
        <v>6724</v>
      </c>
      <c r="C1304" s="129" t="s">
        <v>3341</v>
      </c>
      <c r="D1304" s="130" t="s">
        <v>10</v>
      </c>
      <c r="E1304" s="123" t="s">
        <v>11</v>
      </c>
      <c r="F1304" s="123" t="s">
        <v>3342</v>
      </c>
      <c r="G1304" s="123">
        <v>53101293</v>
      </c>
    </row>
    <row r="1305" spans="1:7" ht="36" customHeight="1" x14ac:dyDescent="0.35">
      <c r="A1305" s="128">
        <v>1303</v>
      </c>
      <c r="B1305" s="123" t="s">
        <v>6725</v>
      </c>
      <c r="C1305" s="129" t="s">
        <v>3341</v>
      </c>
      <c r="D1305" s="130" t="s">
        <v>10</v>
      </c>
      <c r="E1305" s="123" t="s">
        <v>11</v>
      </c>
      <c r="F1305" s="123" t="s">
        <v>3342</v>
      </c>
      <c r="G1305" s="123">
        <v>53101293</v>
      </c>
    </row>
    <row r="1306" spans="1:7" ht="36" customHeight="1" x14ac:dyDescent="0.35">
      <c r="A1306" s="128">
        <v>1304</v>
      </c>
      <c r="B1306" s="123" t="s">
        <v>6726</v>
      </c>
      <c r="C1306" s="129" t="s">
        <v>3341</v>
      </c>
      <c r="D1306" s="130" t="s">
        <v>10</v>
      </c>
      <c r="E1306" s="123" t="s">
        <v>11</v>
      </c>
      <c r="F1306" s="123" t="s">
        <v>3342</v>
      </c>
      <c r="G1306" s="123">
        <v>53101293</v>
      </c>
    </row>
    <row r="1307" spans="1:7" ht="36" customHeight="1" x14ac:dyDescent="0.35">
      <c r="A1307" s="128">
        <v>1305</v>
      </c>
      <c r="B1307" s="123" t="s">
        <v>6727</v>
      </c>
      <c r="C1307" s="129" t="s">
        <v>3345</v>
      </c>
      <c r="D1307" s="130" t="s">
        <v>63</v>
      </c>
      <c r="E1307" s="123" t="s">
        <v>11</v>
      </c>
      <c r="F1307" s="123" t="s">
        <v>3346</v>
      </c>
      <c r="G1307" s="123">
        <v>53101883</v>
      </c>
    </row>
    <row r="1308" spans="1:7" ht="36" customHeight="1" x14ac:dyDescent="0.35">
      <c r="A1308" s="128">
        <v>1306</v>
      </c>
      <c r="B1308" s="123" t="s">
        <v>6728</v>
      </c>
      <c r="C1308" s="129" t="s">
        <v>3345</v>
      </c>
      <c r="D1308" s="130" t="s">
        <v>63</v>
      </c>
      <c r="E1308" s="123" t="s">
        <v>34</v>
      </c>
      <c r="F1308" s="123" t="s">
        <v>3346</v>
      </c>
      <c r="G1308" s="123">
        <v>53101883</v>
      </c>
    </row>
    <row r="1309" spans="1:7" ht="36" customHeight="1" x14ac:dyDescent="0.35">
      <c r="A1309" s="128">
        <v>1307</v>
      </c>
      <c r="B1309" s="123" t="s">
        <v>6729</v>
      </c>
      <c r="C1309" s="129" t="s">
        <v>3345</v>
      </c>
      <c r="D1309" s="130" t="s">
        <v>10</v>
      </c>
      <c r="E1309" s="123" t="s">
        <v>11</v>
      </c>
      <c r="F1309" s="123" t="s">
        <v>3346</v>
      </c>
      <c r="G1309" s="123">
        <v>53101883</v>
      </c>
    </row>
    <row r="1310" spans="1:7" ht="36" customHeight="1" x14ac:dyDescent="0.35">
      <c r="A1310" s="128">
        <v>1308</v>
      </c>
      <c r="B1310" s="123" t="s">
        <v>6730</v>
      </c>
      <c r="C1310" s="129" t="s">
        <v>3353</v>
      </c>
      <c r="D1310" s="130" t="s">
        <v>10</v>
      </c>
      <c r="E1310" s="123" t="s">
        <v>34</v>
      </c>
      <c r="F1310" s="123" t="s">
        <v>3354</v>
      </c>
      <c r="G1310" s="123">
        <v>53101294</v>
      </c>
    </row>
    <row r="1311" spans="1:7" ht="36" customHeight="1" x14ac:dyDescent="0.35">
      <c r="A1311" s="128">
        <v>1309</v>
      </c>
      <c r="B1311" s="123" t="s">
        <v>6731</v>
      </c>
      <c r="C1311" s="129" t="s">
        <v>3358</v>
      </c>
      <c r="D1311" s="130" t="s">
        <v>10</v>
      </c>
      <c r="E1311" s="123" t="s">
        <v>11</v>
      </c>
      <c r="F1311" s="123" t="s">
        <v>3359</v>
      </c>
      <c r="G1311" s="123">
        <v>53101295</v>
      </c>
    </row>
    <row r="1312" spans="1:7" ht="36" customHeight="1" x14ac:dyDescent="0.35">
      <c r="A1312" s="128">
        <v>1310</v>
      </c>
      <c r="B1312" s="123" t="s">
        <v>6732</v>
      </c>
      <c r="C1312" s="129" t="s">
        <v>3358</v>
      </c>
      <c r="D1312" s="130" t="s">
        <v>10</v>
      </c>
      <c r="E1312" s="123" t="s">
        <v>11</v>
      </c>
      <c r="F1312" s="123" t="s">
        <v>3359</v>
      </c>
      <c r="G1312" s="123">
        <v>53101295</v>
      </c>
    </row>
    <row r="1313" spans="1:7" ht="36" customHeight="1" x14ac:dyDescent="0.35">
      <c r="A1313" s="128">
        <v>1311</v>
      </c>
      <c r="B1313" s="123" t="s">
        <v>6733</v>
      </c>
      <c r="C1313" s="129" t="s">
        <v>3363</v>
      </c>
      <c r="D1313" s="130" t="s">
        <v>10</v>
      </c>
      <c r="E1313" s="123" t="s">
        <v>11</v>
      </c>
      <c r="F1313" s="123" t="s">
        <v>3364</v>
      </c>
      <c r="G1313" s="123">
        <v>53101296</v>
      </c>
    </row>
    <row r="1314" spans="1:7" ht="36" customHeight="1" x14ac:dyDescent="0.35">
      <c r="A1314" s="128">
        <v>1312</v>
      </c>
      <c r="B1314" s="123" t="s">
        <v>6734</v>
      </c>
      <c r="C1314" s="129" t="s">
        <v>3363</v>
      </c>
      <c r="D1314" s="130" t="s">
        <v>10</v>
      </c>
      <c r="E1314" s="123" t="s">
        <v>11</v>
      </c>
      <c r="F1314" s="123" t="s">
        <v>3364</v>
      </c>
      <c r="G1314" s="123">
        <v>53101296</v>
      </c>
    </row>
    <row r="1315" spans="1:7" ht="36" customHeight="1" x14ac:dyDescent="0.35">
      <c r="A1315" s="128">
        <v>1313</v>
      </c>
      <c r="B1315" s="123" t="s">
        <v>6735</v>
      </c>
      <c r="C1315" s="129" t="s">
        <v>3366</v>
      </c>
      <c r="D1315" s="130" t="s">
        <v>10</v>
      </c>
      <c r="E1315" s="123" t="s">
        <v>34</v>
      </c>
      <c r="F1315" s="123" t="s">
        <v>3364</v>
      </c>
      <c r="G1315" s="123">
        <v>53101296</v>
      </c>
    </row>
    <row r="1316" spans="1:7" ht="36" customHeight="1" x14ac:dyDescent="0.35">
      <c r="A1316" s="128">
        <v>1314</v>
      </c>
      <c r="B1316" s="123" t="s">
        <v>6736</v>
      </c>
      <c r="C1316" s="129" t="s">
        <v>3371</v>
      </c>
      <c r="D1316" s="130" t="s">
        <v>53</v>
      </c>
      <c r="E1316" s="123" t="s">
        <v>34</v>
      </c>
      <c r="F1316" s="123" t="s">
        <v>54</v>
      </c>
      <c r="G1316" s="123">
        <v>51100087</v>
      </c>
    </row>
    <row r="1317" spans="1:7" ht="36" customHeight="1" x14ac:dyDescent="0.35">
      <c r="A1317" s="128">
        <v>1315</v>
      </c>
      <c r="B1317" s="123" t="s">
        <v>6737</v>
      </c>
      <c r="C1317" s="129" t="s">
        <v>3373</v>
      </c>
      <c r="D1317" s="130" t="s">
        <v>53</v>
      </c>
      <c r="E1317" s="123" t="s">
        <v>34</v>
      </c>
      <c r="F1317" s="123" t="s">
        <v>54</v>
      </c>
      <c r="G1317" s="123">
        <v>51100087</v>
      </c>
    </row>
    <row r="1318" spans="1:7" ht="36" customHeight="1" x14ac:dyDescent="0.35">
      <c r="A1318" s="128">
        <v>1316</v>
      </c>
      <c r="B1318" s="123" t="s">
        <v>6738</v>
      </c>
      <c r="C1318" s="129" t="s">
        <v>3375</v>
      </c>
      <c r="D1318" s="130" t="s">
        <v>53</v>
      </c>
      <c r="E1318" s="123" t="s">
        <v>34</v>
      </c>
      <c r="F1318" s="123" t="s">
        <v>54</v>
      </c>
      <c r="G1318" s="123">
        <v>51100087</v>
      </c>
    </row>
    <row r="1319" spans="1:7" ht="36" customHeight="1" x14ac:dyDescent="0.35">
      <c r="A1319" s="128">
        <v>1317</v>
      </c>
      <c r="B1319" s="123" t="s">
        <v>6739</v>
      </c>
      <c r="C1319" s="129" t="s">
        <v>3379</v>
      </c>
      <c r="D1319" s="130" t="s">
        <v>63</v>
      </c>
      <c r="E1319" s="123" t="s">
        <v>11</v>
      </c>
      <c r="F1319" s="123" t="s">
        <v>3380</v>
      </c>
      <c r="G1319" s="123">
        <v>53101767</v>
      </c>
    </row>
    <row r="1320" spans="1:7" ht="36" customHeight="1" x14ac:dyDescent="0.35">
      <c r="A1320" s="128">
        <v>1318</v>
      </c>
      <c r="B1320" s="123" t="s">
        <v>6740</v>
      </c>
      <c r="C1320" s="129" t="s">
        <v>3379</v>
      </c>
      <c r="D1320" s="130" t="s">
        <v>63</v>
      </c>
      <c r="E1320" s="123" t="s">
        <v>11</v>
      </c>
      <c r="F1320" s="123" t="s">
        <v>3380</v>
      </c>
      <c r="G1320" s="123">
        <v>53101767</v>
      </c>
    </row>
    <row r="1321" spans="1:7" ht="36" customHeight="1" x14ac:dyDescent="0.35">
      <c r="A1321" s="128">
        <v>1319</v>
      </c>
      <c r="B1321" s="123" t="s">
        <v>6741</v>
      </c>
      <c r="C1321" s="129" t="s">
        <v>3379</v>
      </c>
      <c r="D1321" s="130" t="s">
        <v>63</v>
      </c>
      <c r="E1321" s="123" t="s">
        <v>11</v>
      </c>
      <c r="F1321" s="123" t="s">
        <v>3380</v>
      </c>
      <c r="G1321" s="123">
        <v>53101767</v>
      </c>
    </row>
    <row r="1322" spans="1:7" ht="36" customHeight="1" x14ac:dyDescent="0.35">
      <c r="A1322" s="128">
        <v>1320</v>
      </c>
      <c r="B1322" s="123" t="s">
        <v>6742</v>
      </c>
      <c r="C1322" s="129" t="s">
        <v>3386</v>
      </c>
      <c r="D1322" s="130" t="s">
        <v>63</v>
      </c>
      <c r="E1322" s="123" t="s">
        <v>11</v>
      </c>
      <c r="F1322" s="123" t="s">
        <v>3387</v>
      </c>
      <c r="G1322" s="123">
        <v>53101771</v>
      </c>
    </row>
    <row r="1323" spans="1:7" ht="36" customHeight="1" x14ac:dyDescent="0.35">
      <c r="A1323" s="128">
        <v>1321</v>
      </c>
      <c r="B1323" s="123" t="s">
        <v>6743</v>
      </c>
      <c r="C1323" s="129" t="s">
        <v>3386</v>
      </c>
      <c r="D1323" s="130" t="s">
        <v>63</v>
      </c>
      <c r="E1323" s="123" t="s">
        <v>11</v>
      </c>
      <c r="F1323" s="123" t="s">
        <v>3387</v>
      </c>
      <c r="G1323" s="123">
        <v>53101771</v>
      </c>
    </row>
    <row r="1324" spans="1:7" ht="36" customHeight="1" x14ac:dyDescent="0.35">
      <c r="A1324" s="128">
        <v>1322</v>
      </c>
      <c r="B1324" s="123" t="s">
        <v>6744</v>
      </c>
      <c r="C1324" s="129" t="s">
        <v>3386</v>
      </c>
      <c r="D1324" s="130" t="s">
        <v>63</v>
      </c>
      <c r="E1324" s="123" t="s">
        <v>11</v>
      </c>
      <c r="F1324" s="123" t="s">
        <v>3387</v>
      </c>
      <c r="G1324" s="123">
        <v>53101771</v>
      </c>
    </row>
    <row r="1325" spans="1:7" ht="36" customHeight="1" x14ac:dyDescent="0.35">
      <c r="A1325" s="128">
        <v>1323</v>
      </c>
      <c r="B1325" s="123" t="s">
        <v>6745</v>
      </c>
      <c r="C1325" s="129" t="s">
        <v>3392</v>
      </c>
      <c r="D1325" s="130" t="s">
        <v>53</v>
      </c>
      <c r="E1325" s="123" t="s">
        <v>11</v>
      </c>
      <c r="F1325" s="123" t="s">
        <v>3393</v>
      </c>
      <c r="G1325" s="123">
        <v>53101772</v>
      </c>
    </row>
    <row r="1326" spans="1:7" ht="36" customHeight="1" x14ac:dyDescent="0.35">
      <c r="A1326" s="128">
        <v>1324</v>
      </c>
      <c r="B1326" s="123" t="s">
        <v>6746</v>
      </c>
      <c r="C1326" s="129" t="s">
        <v>3395</v>
      </c>
      <c r="D1326" s="130" t="s">
        <v>111</v>
      </c>
      <c r="E1326" s="123" t="s">
        <v>34</v>
      </c>
      <c r="F1326" s="123" t="s">
        <v>54</v>
      </c>
      <c r="G1326" s="123">
        <v>53100360</v>
      </c>
    </row>
    <row r="1327" spans="1:7" ht="36" customHeight="1" x14ac:dyDescent="0.35">
      <c r="A1327" s="128">
        <v>1325</v>
      </c>
      <c r="B1327" s="123" t="s">
        <v>6747</v>
      </c>
      <c r="C1327" s="129" t="s">
        <v>3398</v>
      </c>
      <c r="D1327" s="130" t="s">
        <v>63</v>
      </c>
      <c r="E1327" s="123" t="s">
        <v>11</v>
      </c>
      <c r="F1327" s="123" t="s">
        <v>3399</v>
      </c>
      <c r="G1327" s="123">
        <v>53101599</v>
      </c>
    </row>
    <row r="1328" spans="1:7" ht="36" customHeight="1" x14ac:dyDescent="0.35">
      <c r="A1328" s="128">
        <v>1326</v>
      </c>
      <c r="B1328" s="123" t="s">
        <v>6748</v>
      </c>
      <c r="C1328" s="129" t="s">
        <v>3398</v>
      </c>
      <c r="D1328" s="130" t="s">
        <v>63</v>
      </c>
      <c r="E1328" s="123" t="s">
        <v>11</v>
      </c>
      <c r="F1328" s="123" t="s">
        <v>3399</v>
      </c>
      <c r="G1328" s="123">
        <v>53101599</v>
      </c>
    </row>
    <row r="1329" spans="1:7" ht="36" customHeight="1" x14ac:dyDescent="0.35">
      <c r="A1329" s="128">
        <v>1327</v>
      </c>
      <c r="B1329" s="123" t="s">
        <v>6749</v>
      </c>
      <c r="C1329" s="129" t="s">
        <v>3402</v>
      </c>
      <c r="D1329" s="130" t="s">
        <v>57</v>
      </c>
      <c r="E1329" s="123" t="s">
        <v>34</v>
      </c>
      <c r="F1329" s="123" t="s">
        <v>3403</v>
      </c>
      <c r="G1329" s="123">
        <v>53102219</v>
      </c>
    </row>
    <row r="1330" spans="1:7" ht="36" customHeight="1" x14ac:dyDescent="0.35">
      <c r="A1330" s="128">
        <v>1328</v>
      </c>
      <c r="B1330" s="123" t="s">
        <v>6750</v>
      </c>
      <c r="C1330" s="129" t="s">
        <v>3411</v>
      </c>
      <c r="D1330" s="130" t="s">
        <v>10</v>
      </c>
      <c r="E1330" s="123" t="s">
        <v>34</v>
      </c>
      <c r="F1330" s="123" t="s">
        <v>3409</v>
      </c>
      <c r="G1330" s="123">
        <v>53101169</v>
      </c>
    </row>
    <row r="1331" spans="1:7" ht="36" customHeight="1" x14ac:dyDescent="0.35">
      <c r="A1331" s="128">
        <v>1329</v>
      </c>
      <c r="B1331" s="123" t="s">
        <v>6751</v>
      </c>
      <c r="C1331" s="129" t="s">
        <v>3411</v>
      </c>
      <c r="D1331" s="130" t="s">
        <v>10</v>
      </c>
      <c r="E1331" s="123" t="s">
        <v>34</v>
      </c>
      <c r="F1331" s="123" t="s">
        <v>3409</v>
      </c>
      <c r="G1331" s="123">
        <v>53101169</v>
      </c>
    </row>
    <row r="1332" spans="1:7" ht="36" customHeight="1" x14ac:dyDescent="0.35">
      <c r="A1332" s="128">
        <v>1330</v>
      </c>
      <c r="B1332" s="123" t="s">
        <v>6752</v>
      </c>
      <c r="C1332" s="129" t="s">
        <v>3415</v>
      </c>
      <c r="D1332" s="130" t="s">
        <v>111</v>
      </c>
      <c r="E1332" s="123" t="s">
        <v>34</v>
      </c>
      <c r="F1332" s="123" t="s">
        <v>3416</v>
      </c>
      <c r="G1332" s="123">
        <v>53102183</v>
      </c>
    </row>
    <row r="1333" spans="1:7" ht="36" customHeight="1" x14ac:dyDescent="0.35">
      <c r="A1333" s="128">
        <v>1331</v>
      </c>
      <c r="B1333" s="123" t="s">
        <v>6753</v>
      </c>
      <c r="C1333" s="129" t="s">
        <v>3418</v>
      </c>
      <c r="D1333" s="130" t="s">
        <v>63</v>
      </c>
      <c r="E1333" s="123" t="s">
        <v>11</v>
      </c>
      <c r="F1333" s="123" t="s">
        <v>3419</v>
      </c>
      <c r="G1333" s="123">
        <v>53101779</v>
      </c>
    </row>
    <row r="1334" spans="1:7" ht="36" customHeight="1" x14ac:dyDescent="0.35">
      <c r="A1334" s="128">
        <v>1332</v>
      </c>
      <c r="B1334" s="123" t="s">
        <v>6754</v>
      </c>
      <c r="C1334" s="129" t="s">
        <v>5359</v>
      </c>
      <c r="D1334" s="130" t="s">
        <v>53</v>
      </c>
      <c r="E1334" s="123" t="s">
        <v>34</v>
      </c>
      <c r="F1334" s="123" t="s">
        <v>54</v>
      </c>
      <c r="G1334" s="123">
        <v>51900245</v>
      </c>
    </row>
    <row r="1335" spans="1:7" ht="36" customHeight="1" x14ac:dyDescent="0.35">
      <c r="A1335" s="128">
        <v>1333</v>
      </c>
      <c r="B1335" s="123" t="s">
        <v>6755</v>
      </c>
      <c r="C1335" s="129" t="s">
        <v>3426</v>
      </c>
      <c r="D1335" s="130" t="s">
        <v>53</v>
      </c>
      <c r="E1335" s="123" t="s">
        <v>11</v>
      </c>
      <c r="F1335" s="123" t="s">
        <v>54</v>
      </c>
      <c r="G1335" s="123">
        <v>51900249</v>
      </c>
    </row>
    <row r="1336" spans="1:7" ht="36" customHeight="1" x14ac:dyDescent="0.35">
      <c r="A1336" s="128">
        <v>1334</v>
      </c>
      <c r="B1336" s="123" t="s">
        <v>6756</v>
      </c>
      <c r="C1336" s="129" t="s">
        <v>3428</v>
      </c>
      <c r="D1336" s="130" t="s">
        <v>63</v>
      </c>
      <c r="E1336" s="123" t="s">
        <v>11</v>
      </c>
      <c r="F1336" s="123" t="s">
        <v>3429</v>
      </c>
      <c r="G1336" s="123">
        <v>53101783</v>
      </c>
    </row>
    <row r="1337" spans="1:7" ht="36" customHeight="1" x14ac:dyDescent="0.35">
      <c r="A1337" s="128">
        <v>1335</v>
      </c>
      <c r="B1337" s="123" t="s">
        <v>6757</v>
      </c>
      <c r="C1337" s="129" t="s">
        <v>3428</v>
      </c>
      <c r="D1337" s="130" t="s">
        <v>63</v>
      </c>
      <c r="E1337" s="123" t="s">
        <v>11</v>
      </c>
      <c r="F1337" s="123" t="s">
        <v>3429</v>
      </c>
      <c r="G1337" s="123">
        <v>53101783</v>
      </c>
    </row>
    <row r="1338" spans="1:7" ht="36" customHeight="1" x14ac:dyDescent="0.35">
      <c r="A1338" s="128">
        <v>1336</v>
      </c>
      <c r="B1338" s="123" t="s">
        <v>6758</v>
      </c>
      <c r="C1338" s="129" t="s">
        <v>3428</v>
      </c>
      <c r="D1338" s="130" t="s">
        <v>63</v>
      </c>
      <c r="E1338" s="123" t="s">
        <v>11</v>
      </c>
      <c r="F1338" s="123" t="s">
        <v>3429</v>
      </c>
      <c r="G1338" s="123">
        <v>53101783</v>
      </c>
    </row>
    <row r="1339" spans="1:7" ht="36" customHeight="1" x14ac:dyDescent="0.35">
      <c r="A1339" s="128">
        <v>1337</v>
      </c>
      <c r="B1339" s="123" t="s">
        <v>6759</v>
      </c>
      <c r="C1339" s="129" t="s">
        <v>3428</v>
      </c>
      <c r="D1339" s="130" t="s">
        <v>63</v>
      </c>
      <c r="E1339" s="123" t="s">
        <v>11</v>
      </c>
      <c r="F1339" s="123" t="s">
        <v>3429</v>
      </c>
      <c r="G1339" s="123">
        <v>53101783</v>
      </c>
    </row>
    <row r="1340" spans="1:7" ht="36" customHeight="1" x14ac:dyDescent="0.35">
      <c r="A1340" s="128">
        <v>1338</v>
      </c>
      <c r="B1340" s="123" t="s">
        <v>6760</v>
      </c>
      <c r="C1340" s="129" t="s">
        <v>3434</v>
      </c>
      <c r="D1340" s="130" t="s">
        <v>10</v>
      </c>
      <c r="E1340" s="123" t="s">
        <v>11</v>
      </c>
      <c r="F1340" s="123" t="s">
        <v>3435</v>
      </c>
      <c r="G1340" s="123">
        <v>53101298</v>
      </c>
    </row>
    <row r="1341" spans="1:7" ht="36" customHeight="1" x14ac:dyDescent="0.35">
      <c r="A1341" s="128">
        <v>1339</v>
      </c>
      <c r="B1341" s="123" t="s">
        <v>6761</v>
      </c>
      <c r="C1341" s="129" t="s">
        <v>3438</v>
      </c>
      <c r="D1341" s="130" t="s">
        <v>57</v>
      </c>
      <c r="E1341" s="123" t="s">
        <v>34</v>
      </c>
      <c r="F1341" s="123" t="s">
        <v>3439</v>
      </c>
      <c r="G1341" s="123">
        <v>53102451</v>
      </c>
    </row>
    <row r="1342" spans="1:7" ht="36" customHeight="1" x14ac:dyDescent="0.35">
      <c r="A1342" s="128">
        <v>1340</v>
      </c>
      <c r="B1342" s="123" t="s">
        <v>6762</v>
      </c>
      <c r="C1342" s="129" t="s">
        <v>3441</v>
      </c>
      <c r="D1342" s="130" t="s">
        <v>57</v>
      </c>
      <c r="E1342" s="123" t="s">
        <v>34</v>
      </c>
      <c r="F1342" s="123" t="s">
        <v>3442</v>
      </c>
      <c r="G1342" s="123">
        <v>53102463</v>
      </c>
    </row>
    <row r="1343" spans="1:7" ht="36" customHeight="1" x14ac:dyDescent="0.35">
      <c r="A1343" s="128">
        <v>1341</v>
      </c>
      <c r="B1343" s="123" t="s">
        <v>6763</v>
      </c>
      <c r="C1343" s="129" t="s">
        <v>3444</v>
      </c>
      <c r="D1343" s="130" t="s">
        <v>57</v>
      </c>
      <c r="E1343" s="123" t="s">
        <v>34</v>
      </c>
      <c r="F1343" s="123" t="s">
        <v>3445</v>
      </c>
      <c r="G1343" s="123">
        <v>53102480</v>
      </c>
    </row>
    <row r="1344" spans="1:7" ht="36" customHeight="1" x14ac:dyDescent="0.35">
      <c r="A1344" s="128">
        <v>1342</v>
      </c>
      <c r="B1344" s="123" t="s">
        <v>6764</v>
      </c>
      <c r="C1344" s="129" t="s">
        <v>3447</v>
      </c>
      <c r="D1344" s="130" t="s">
        <v>57</v>
      </c>
      <c r="E1344" s="123" t="s">
        <v>34</v>
      </c>
      <c r="F1344" s="123" t="s">
        <v>3448</v>
      </c>
      <c r="G1344" s="123">
        <v>53102481</v>
      </c>
    </row>
    <row r="1345" spans="1:7" ht="36" customHeight="1" x14ac:dyDescent="0.35">
      <c r="A1345" s="128">
        <v>1343</v>
      </c>
      <c r="B1345" s="123" t="s">
        <v>6765</v>
      </c>
      <c r="C1345" s="129" t="s">
        <v>3450</v>
      </c>
      <c r="D1345" s="130" t="s">
        <v>57</v>
      </c>
      <c r="E1345" s="123" t="s">
        <v>34</v>
      </c>
      <c r="F1345" s="123" t="s">
        <v>3451</v>
      </c>
      <c r="G1345" s="123">
        <v>53102497</v>
      </c>
    </row>
    <row r="1346" spans="1:7" ht="36" customHeight="1" x14ac:dyDescent="0.35">
      <c r="A1346" s="128">
        <v>1344</v>
      </c>
      <c r="B1346" s="123" t="s">
        <v>6766</v>
      </c>
      <c r="C1346" s="129" t="s">
        <v>3453</v>
      </c>
      <c r="D1346" s="130" t="s">
        <v>57</v>
      </c>
      <c r="E1346" s="123" t="s">
        <v>34</v>
      </c>
      <c r="F1346" s="123" t="s">
        <v>3454</v>
      </c>
      <c r="G1346" s="123">
        <v>53102505</v>
      </c>
    </row>
    <row r="1347" spans="1:7" ht="36" customHeight="1" x14ac:dyDescent="0.35">
      <c r="A1347" s="128">
        <v>1345</v>
      </c>
      <c r="B1347" s="123" t="s">
        <v>6767</v>
      </c>
      <c r="C1347" s="129" t="s">
        <v>3456</v>
      </c>
      <c r="D1347" s="130" t="s">
        <v>57</v>
      </c>
      <c r="E1347" s="123" t="s">
        <v>34</v>
      </c>
      <c r="F1347" s="123" t="s">
        <v>3457</v>
      </c>
      <c r="G1347" s="123">
        <v>53102509</v>
      </c>
    </row>
    <row r="1348" spans="1:7" ht="36" customHeight="1" x14ac:dyDescent="0.35">
      <c r="A1348" s="128">
        <v>1346</v>
      </c>
      <c r="B1348" s="123" t="s">
        <v>6768</v>
      </c>
      <c r="C1348" s="129" t="s">
        <v>3459</v>
      </c>
      <c r="D1348" s="130" t="s">
        <v>57</v>
      </c>
      <c r="E1348" s="123" t="s">
        <v>34</v>
      </c>
      <c r="F1348" s="123" t="s">
        <v>3460</v>
      </c>
      <c r="G1348" s="123">
        <v>53102529</v>
      </c>
    </row>
    <row r="1349" spans="1:7" ht="36" customHeight="1" x14ac:dyDescent="0.35">
      <c r="A1349" s="128">
        <v>1347</v>
      </c>
      <c r="B1349" s="123" t="s">
        <v>6769</v>
      </c>
      <c r="C1349" s="129" t="s">
        <v>3462</v>
      </c>
      <c r="D1349" s="130" t="s">
        <v>57</v>
      </c>
      <c r="E1349" s="123" t="s">
        <v>34</v>
      </c>
      <c r="F1349" s="123" t="s">
        <v>3463</v>
      </c>
      <c r="G1349" s="123">
        <v>53105710</v>
      </c>
    </row>
    <row r="1350" spans="1:7" ht="36" customHeight="1" x14ac:dyDescent="0.35">
      <c r="A1350" s="128">
        <v>1348</v>
      </c>
      <c r="B1350" s="123" t="s">
        <v>6770</v>
      </c>
      <c r="C1350" s="129" t="s">
        <v>3465</v>
      </c>
      <c r="D1350" s="130" t="s">
        <v>57</v>
      </c>
      <c r="E1350" s="123" t="s">
        <v>34</v>
      </c>
      <c r="F1350" s="123" t="s">
        <v>3466</v>
      </c>
      <c r="G1350" s="123">
        <v>53105767</v>
      </c>
    </row>
    <row r="1351" spans="1:7" ht="36" customHeight="1" x14ac:dyDescent="0.35">
      <c r="A1351" s="128">
        <v>1349</v>
      </c>
      <c r="B1351" s="123" t="s">
        <v>6771</v>
      </c>
      <c r="C1351" s="129" t="s">
        <v>3469</v>
      </c>
      <c r="D1351" s="130" t="s">
        <v>57</v>
      </c>
      <c r="E1351" s="123" t="s">
        <v>34</v>
      </c>
      <c r="F1351" s="123" t="s">
        <v>3470</v>
      </c>
      <c r="G1351" s="123">
        <v>53105771</v>
      </c>
    </row>
    <row r="1352" spans="1:7" ht="36" customHeight="1" x14ac:dyDescent="0.35">
      <c r="A1352" s="128">
        <v>1350</v>
      </c>
      <c r="B1352" s="123" t="s">
        <v>6772</v>
      </c>
      <c r="C1352" s="129" t="s">
        <v>5411</v>
      </c>
      <c r="D1352" s="130" t="s">
        <v>5415</v>
      </c>
      <c r="E1352" s="123" t="s">
        <v>34</v>
      </c>
      <c r="F1352" s="123" t="s">
        <v>5417</v>
      </c>
      <c r="G1352" s="123">
        <v>53105775</v>
      </c>
    </row>
    <row r="1353" spans="1:7" ht="36" customHeight="1" x14ac:dyDescent="0.35">
      <c r="A1353" s="128">
        <v>1351</v>
      </c>
      <c r="B1353" s="123" t="s">
        <v>6773</v>
      </c>
      <c r="C1353" s="129" t="s">
        <v>3473</v>
      </c>
      <c r="D1353" s="130" t="s">
        <v>57</v>
      </c>
      <c r="E1353" s="123" t="s">
        <v>34</v>
      </c>
      <c r="F1353" s="123" t="s">
        <v>3474</v>
      </c>
      <c r="G1353" s="123">
        <v>53105817</v>
      </c>
    </row>
    <row r="1354" spans="1:7" ht="36" customHeight="1" x14ac:dyDescent="0.35">
      <c r="A1354" s="128">
        <v>1352</v>
      </c>
      <c r="B1354" s="123" t="s">
        <v>6774</v>
      </c>
      <c r="C1354" s="129" t="s">
        <v>3530</v>
      </c>
      <c r="D1354" s="130" t="s">
        <v>57</v>
      </c>
      <c r="E1354" s="123" t="s">
        <v>1060</v>
      </c>
      <c r="F1354" s="123" t="s">
        <v>3531</v>
      </c>
      <c r="G1354" s="123">
        <v>53106392</v>
      </c>
    </row>
    <row r="1355" spans="1:7" ht="36" customHeight="1" x14ac:dyDescent="0.35">
      <c r="A1355" s="128">
        <v>1353</v>
      </c>
      <c r="B1355" s="123" t="s">
        <v>6775</v>
      </c>
      <c r="C1355" s="129" t="s">
        <v>3530</v>
      </c>
      <c r="D1355" s="130" t="s">
        <v>57</v>
      </c>
      <c r="E1355" s="123" t="s">
        <v>1060</v>
      </c>
      <c r="F1355" s="123" t="s">
        <v>3531</v>
      </c>
      <c r="G1355" s="123">
        <v>53106392</v>
      </c>
    </row>
    <row r="1356" spans="1:7" ht="36" customHeight="1" x14ac:dyDescent="0.35">
      <c r="A1356" s="128">
        <v>1354</v>
      </c>
      <c r="B1356" s="123" t="s">
        <v>6776</v>
      </c>
      <c r="C1356" s="129" t="s">
        <v>3483</v>
      </c>
      <c r="D1356" s="130" t="s">
        <v>57</v>
      </c>
      <c r="E1356" s="123" t="s">
        <v>1060</v>
      </c>
      <c r="F1356" s="123" t="s">
        <v>3484</v>
      </c>
      <c r="G1356" s="123">
        <v>53106393</v>
      </c>
    </row>
    <row r="1357" spans="1:7" ht="36" customHeight="1" x14ac:dyDescent="0.35">
      <c r="A1357" s="128">
        <v>1355</v>
      </c>
      <c r="B1357" s="123" t="s">
        <v>6777</v>
      </c>
      <c r="C1357" s="129" t="s">
        <v>3535</v>
      </c>
      <c r="D1357" s="130" t="s">
        <v>57</v>
      </c>
      <c r="E1357" s="123" t="s">
        <v>1060</v>
      </c>
      <c r="F1357" s="123" t="s">
        <v>54</v>
      </c>
      <c r="G1357" s="123">
        <v>53106393</v>
      </c>
    </row>
    <row r="1358" spans="1:7" ht="36" customHeight="1" x14ac:dyDescent="0.35">
      <c r="A1358" s="128">
        <v>1356</v>
      </c>
      <c r="B1358" s="123" t="s">
        <v>6778</v>
      </c>
      <c r="C1358" s="129" t="s">
        <v>3537</v>
      </c>
      <c r="D1358" s="130" t="s">
        <v>57</v>
      </c>
      <c r="E1358" s="123" t="s">
        <v>1060</v>
      </c>
      <c r="F1358" s="123" t="s">
        <v>3538</v>
      </c>
      <c r="G1358" s="123">
        <v>53106394</v>
      </c>
    </row>
    <row r="1359" spans="1:7" ht="36" customHeight="1" x14ac:dyDescent="0.35">
      <c r="A1359" s="128">
        <v>1357</v>
      </c>
      <c r="B1359" s="123" t="s">
        <v>6779</v>
      </c>
      <c r="C1359" s="129" t="s">
        <v>3537</v>
      </c>
      <c r="D1359" s="130" t="s">
        <v>57</v>
      </c>
      <c r="E1359" s="123" t="s">
        <v>1060</v>
      </c>
      <c r="F1359" s="123" t="s">
        <v>3538</v>
      </c>
      <c r="G1359" s="123">
        <v>53106394</v>
      </c>
    </row>
    <row r="1360" spans="1:7" ht="36" customHeight="1" x14ac:dyDescent="0.35">
      <c r="A1360" s="128">
        <v>1358</v>
      </c>
      <c r="B1360" s="123" t="s">
        <v>6780</v>
      </c>
      <c r="C1360" s="129" t="s">
        <v>3537</v>
      </c>
      <c r="D1360" s="130" t="s">
        <v>57</v>
      </c>
      <c r="E1360" s="123" t="s">
        <v>1060</v>
      </c>
      <c r="F1360" s="123" t="s">
        <v>3538</v>
      </c>
      <c r="G1360" s="123">
        <v>53106394</v>
      </c>
    </row>
    <row r="1361" spans="1:7" ht="36" customHeight="1" x14ac:dyDescent="0.35">
      <c r="A1361" s="128">
        <v>1359</v>
      </c>
      <c r="B1361" s="123" t="s">
        <v>6781</v>
      </c>
      <c r="C1361" s="129" t="s">
        <v>3542</v>
      </c>
      <c r="D1361" s="130" t="s">
        <v>57</v>
      </c>
      <c r="E1361" s="123" t="s">
        <v>1060</v>
      </c>
      <c r="F1361" s="123" t="s">
        <v>3543</v>
      </c>
      <c r="G1361" s="123">
        <v>53106395</v>
      </c>
    </row>
    <row r="1362" spans="1:7" ht="36" customHeight="1" x14ac:dyDescent="0.35">
      <c r="A1362" s="128">
        <v>1360</v>
      </c>
      <c r="B1362" s="123" t="s">
        <v>6782</v>
      </c>
      <c r="C1362" s="129" t="s">
        <v>3542</v>
      </c>
      <c r="D1362" s="130" t="s">
        <v>57</v>
      </c>
      <c r="E1362" s="123" t="s">
        <v>1060</v>
      </c>
      <c r="F1362" s="123" t="s">
        <v>3543</v>
      </c>
      <c r="G1362" s="123">
        <v>53106395</v>
      </c>
    </row>
    <row r="1363" spans="1:7" ht="36" customHeight="1" x14ac:dyDescent="0.35">
      <c r="A1363" s="128">
        <v>1361</v>
      </c>
      <c r="B1363" s="123" t="s">
        <v>6783</v>
      </c>
      <c r="C1363" s="129" t="s">
        <v>3542</v>
      </c>
      <c r="D1363" s="130" t="s">
        <v>1230</v>
      </c>
      <c r="E1363" s="123" t="s">
        <v>1060</v>
      </c>
      <c r="F1363" s="123" t="s">
        <v>3543</v>
      </c>
      <c r="G1363" s="123">
        <v>53106395</v>
      </c>
    </row>
    <row r="1364" spans="1:7" ht="36" customHeight="1" x14ac:dyDescent="0.35">
      <c r="A1364" s="128">
        <v>1362</v>
      </c>
      <c r="B1364" s="123" t="s">
        <v>6784</v>
      </c>
      <c r="C1364" s="129" t="s">
        <v>3548</v>
      </c>
      <c r="D1364" s="130" t="s">
        <v>57</v>
      </c>
      <c r="E1364" s="123" t="s">
        <v>1060</v>
      </c>
      <c r="F1364" s="123" t="s">
        <v>3549</v>
      </c>
      <c r="G1364" s="123">
        <v>53106396</v>
      </c>
    </row>
    <row r="1365" spans="1:7" ht="36" customHeight="1" x14ac:dyDescent="0.35">
      <c r="A1365" s="128">
        <v>1363</v>
      </c>
      <c r="B1365" s="123" t="s">
        <v>6785</v>
      </c>
      <c r="C1365" s="129" t="s">
        <v>3548</v>
      </c>
      <c r="D1365" s="130" t="s">
        <v>1230</v>
      </c>
      <c r="E1365" s="123" t="s">
        <v>1060</v>
      </c>
      <c r="F1365" s="123" t="s">
        <v>3549</v>
      </c>
      <c r="G1365" s="123">
        <v>53106396</v>
      </c>
    </row>
    <row r="1366" spans="1:7" ht="36" customHeight="1" x14ac:dyDescent="0.35">
      <c r="A1366" s="128">
        <v>1364</v>
      </c>
      <c r="B1366" s="123" t="s">
        <v>6786</v>
      </c>
      <c r="C1366" s="129" t="s">
        <v>3553</v>
      </c>
      <c r="D1366" s="130" t="s">
        <v>57</v>
      </c>
      <c r="E1366" s="123" t="s">
        <v>1060</v>
      </c>
      <c r="F1366" s="123" t="s">
        <v>3554</v>
      </c>
      <c r="G1366" s="123">
        <v>53106397</v>
      </c>
    </row>
    <row r="1367" spans="1:7" ht="36" customHeight="1" x14ac:dyDescent="0.35">
      <c r="A1367" s="128">
        <v>1365</v>
      </c>
      <c r="B1367" s="123" t="s">
        <v>6787</v>
      </c>
      <c r="C1367" s="129" t="s">
        <v>3553</v>
      </c>
      <c r="D1367" s="130" t="s">
        <v>57</v>
      </c>
      <c r="E1367" s="123" t="s">
        <v>1060</v>
      </c>
      <c r="F1367" s="123" t="s">
        <v>3554</v>
      </c>
      <c r="G1367" s="123">
        <v>53106397</v>
      </c>
    </row>
    <row r="1368" spans="1:7" ht="36" customHeight="1" x14ac:dyDescent="0.35">
      <c r="A1368" s="128">
        <v>1366</v>
      </c>
      <c r="B1368" s="123" t="s">
        <v>6788</v>
      </c>
      <c r="C1368" s="129" t="s">
        <v>5360</v>
      </c>
      <c r="D1368" s="130" t="s">
        <v>57</v>
      </c>
      <c r="E1368" s="123" t="s">
        <v>1060</v>
      </c>
      <c r="F1368" s="123" t="s">
        <v>3559</v>
      </c>
      <c r="G1368" s="123">
        <v>53106398</v>
      </c>
    </row>
    <row r="1369" spans="1:7" ht="36" customHeight="1" x14ac:dyDescent="0.35">
      <c r="A1369" s="128">
        <v>1367</v>
      </c>
      <c r="B1369" s="123" t="s">
        <v>6789</v>
      </c>
      <c r="C1369" s="129" t="s">
        <v>3561</v>
      </c>
      <c r="D1369" s="130" t="s">
        <v>57</v>
      </c>
      <c r="E1369" s="123" t="s">
        <v>1060</v>
      </c>
      <c r="F1369" s="123" t="s">
        <v>3562</v>
      </c>
      <c r="G1369" s="123">
        <v>53106399</v>
      </c>
    </row>
    <row r="1370" spans="1:7" ht="36" customHeight="1" x14ac:dyDescent="0.35">
      <c r="A1370" s="128">
        <v>1368</v>
      </c>
      <c r="B1370" s="123" t="s">
        <v>6790</v>
      </c>
      <c r="C1370" s="129" t="s">
        <v>3561</v>
      </c>
      <c r="D1370" s="130" t="s">
        <v>57</v>
      </c>
      <c r="E1370" s="123" t="s">
        <v>1060</v>
      </c>
      <c r="F1370" s="123" t="s">
        <v>3562</v>
      </c>
      <c r="G1370" s="123">
        <v>53106399</v>
      </c>
    </row>
    <row r="1371" spans="1:7" ht="36" customHeight="1" x14ac:dyDescent="0.35">
      <c r="A1371" s="128">
        <v>1369</v>
      </c>
      <c r="B1371" s="123" t="s">
        <v>6791</v>
      </c>
      <c r="C1371" s="129" t="s">
        <v>3565</v>
      </c>
      <c r="D1371" s="130" t="s">
        <v>57</v>
      </c>
      <c r="E1371" s="123" t="s">
        <v>1060</v>
      </c>
      <c r="F1371" s="123" t="s">
        <v>3566</v>
      </c>
      <c r="G1371" s="123">
        <v>53106400</v>
      </c>
    </row>
    <row r="1372" spans="1:7" ht="36" customHeight="1" x14ac:dyDescent="0.35">
      <c r="A1372" s="128">
        <v>1370</v>
      </c>
      <c r="B1372" s="123" t="s">
        <v>6792</v>
      </c>
      <c r="C1372" s="129" t="s">
        <v>3565</v>
      </c>
      <c r="D1372" s="130" t="s">
        <v>5415</v>
      </c>
      <c r="E1372" s="123" t="s">
        <v>1060</v>
      </c>
      <c r="F1372" s="123" t="s">
        <v>3566</v>
      </c>
      <c r="G1372" s="123">
        <v>53106400</v>
      </c>
    </row>
    <row r="1373" spans="1:7" ht="36" customHeight="1" x14ac:dyDescent="0.35">
      <c r="A1373" s="128">
        <v>1371</v>
      </c>
      <c r="B1373" s="123" t="s">
        <v>6793</v>
      </c>
      <c r="C1373" s="129" t="s">
        <v>3565</v>
      </c>
      <c r="D1373" s="130" t="s">
        <v>57</v>
      </c>
      <c r="E1373" s="123" t="s">
        <v>1060</v>
      </c>
      <c r="F1373" s="123" t="s">
        <v>3566</v>
      </c>
      <c r="G1373" s="123">
        <v>53106400</v>
      </c>
    </row>
    <row r="1374" spans="1:7" ht="36" customHeight="1" x14ac:dyDescent="0.35">
      <c r="A1374" s="128">
        <v>1372</v>
      </c>
      <c r="B1374" s="123" t="s">
        <v>6794</v>
      </c>
      <c r="C1374" s="129" t="s">
        <v>5391</v>
      </c>
      <c r="D1374" s="130" t="s">
        <v>5415</v>
      </c>
      <c r="E1374" s="123" t="s">
        <v>1060</v>
      </c>
      <c r="F1374" s="123" t="s">
        <v>5392</v>
      </c>
      <c r="G1374" s="123">
        <v>53106401</v>
      </c>
    </row>
    <row r="1375" spans="1:7" ht="36" customHeight="1" x14ac:dyDescent="0.35">
      <c r="A1375" s="128">
        <v>1373</v>
      </c>
      <c r="B1375" s="123" t="s">
        <v>6795</v>
      </c>
      <c r="C1375" s="129" t="s">
        <v>3571</v>
      </c>
      <c r="D1375" s="130" t="s">
        <v>57</v>
      </c>
      <c r="E1375" s="123" t="s">
        <v>1060</v>
      </c>
      <c r="F1375" s="123" t="s">
        <v>3572</v>
      </c>
      <c r="G1375" s="123">
        <v>53106402</v>
      </c>
    </row>
    <row r="1376" spans="1:7" ht="36" customHeight="1" x14ac:dyDescent="0.35">
      <c r="A1376" s="128">
        <v>1374</v>
      </c>
      <c r="B1376" s="123" t="s">
        <v>6796</v>
      </c>
      <c r="C1376" s="129" t="s">
        <v>3571</v>
      </c>
      <c r="D1376" s="130" t="s">
        <v>57</v>
      </c>
      <c r="E1376" s="123" t="s">
        <v>1060</v>
      </c>
      <c r="F1376" s="123" t="s">
        <v>3572</v>
      </c>
      <c r="G1376" s="123">
        <v>53106402</v>
      </c>
    </row>
    <row r="1377" spans="1:7" ht="36" customHeight="1" x14ac:dyDescent="0.35">
      <c r="A1377" s="128">
        <v>1375</v>
      </c>
      <c r="B1377" s="123" t="s">
        <v>6797</v>
      </c>
      <c r="C1377" s="129" t="s">
        <v>3571</v>
      </c>
      <c r="D1377" s="130" t="s">
        <v>5415</v>
      </c>
      <c r="E1377" s="123" t="s">
        <v>1060</v>
      </c>
      <c r="F1377" s="123" t="s">
        <v>3572</v>
      </c>
      <c r="G1377" s="123">
        <v>53106402</v>
      </c>
    </row>
    <row r="1378" spans="1:7" ht="36" customHeight="1" x14ac:dyDescent="0.35">
      <c r="A1378" s="128">
        <v>1376</v>
      </c>
      <c r="B1378" s="123" t="s">
        <v>6798</v>
      </c>
      <c r="C1378" s="129" t="s">
        <v>3571</v>
      </c>
      <c r="D1378" s="130" t="s">
        <v>1230</v>
      </c>
      <c r="E1378" s="123" t="s">
        <v>1060</v>
      </c>
      <c r="F1378" s="123" t="s">
        <v>3572</v>
      </c>
      <c r="G1378" s="123">
        <v>53106402</v>
      </c>
    </row>
    <row r="1379" spans="1:7" ht="36" customHeight="1" x14ac:dyDescent="0.35">
      <c r="A1379" s="128">
        <v>1377</v>
      </c>
      <c r="B1379" s="123" t="s">
        <v>6799</v>
      </c>
      <c r="C1379" s="129" t="s">
        <v>5393</v>
      </c>
      <c r="D1379" s="130" t="s">
        <v>5415</v>
      </c>
      <c r="E1379" s="123" t="s">
        <v>1060</v>
      </c>
      <c r="F1379" s="123" t="s">
        <v>5394</v>
      </c>
      <c r="G1379" s="123">
        <v>53106404</v>
      </c>
    </row>
    <row r="1380" spans="1:7" ht="36" customHeight="1" x14ac:dyDescent="0.35">
      <c r="A1380" s="128">
        <v>1378</v>
      </c>
      <c r="B1380" s="123" t="s">
        <v>6800</v>
      </c>
      <c r="C1380" s="129" t="s">
        <v>5397</v>
      </c>
      <c r="D1380" s="130" t="s">
        <v>5415</v>
      </c>
      <c r="E1380" s="123" t="s">
        <v>1060</v>
      </c>
      <c r="F1380" s="123" t="s">
        <v>5398</v>
      </c>
      <c r="G1380" s="123">
        <v>53106407</v>
      </c>
    </row>
    <row r="1381" spans="1:7" ht="36" customHeight="1" x14ac:dyDescent="0.35">
      <c r="A1381" s="128">
        <v>1379</v>
      </c>
      <c r="B1381" s="123" t="s">
        <v>6801</v>
      </c>
      <c r="C1381" s="129" t="s">
        <v>3578</v>
      </c>
      <c r="D1381" s="130" t="s">
        <v>57</v>
      </c>
      <c r="E1381" s="123" t="s">
        <v>1060</v>
      </c>
      <c r="F1381" s="123" t="s">
        <v>3579</v>
      </c>
      <c r="G1381" s="123">
        <v>53106409</v>
      </c>
    </row>
    <row r="1382" spans="1:7" ht="36" customHeight="1" x14ac:dyDescent="0.35">
      <c r="A1382" s="128">
        <v>1380</v>
      </c>
      <c r="B1382" s="123" t="s">
        <v>6802</v>
      </c>
      <c r="C1382" s="129" t="s">
        <v>3581</v>
      </c>
      <c r="D1382" s="130" t="s">
        <v>57</v>
      </c>
      <c r="E1382" s="123" t="s">
        <v>1060</v>
      </c>
      <c r="F1382" s="123" t="s">
        <v>3582</v>
      </c>
      <c r="G1382" s="123">
        <v>53106410</v>
      </c>
    </row>
    <row r="1383" spans="1:7" ht="36" customHeight="1" x14ac:dyDescent="0.35">
      <c r="A1383" s="128">
        <v>1381</v>
      </c>
      <c r="B1383" s="123" t="s">
        <v>6803</v>
      </c>
      <c r="C1383" s="129" t="s">
        <v>3581</v>
      </c>
      <c r="D1383" s="130" t="s">
        <v>57</v>
      </c>
      <c r="E1383" s="123" t="s">
        <v>1060</v>
      </c>
      <c r="F1383" s="123" t="s">
        <v>3582</v>
      </c>
      <c r="G1383" s="123">
        <v>53106410</v>
      </c>
    </row>
    <row r="1384" spans="1:7" ht="36" customHeight="1" x14ac:dyDescent="0.35">
      <c r="A1384" s="128">
        <v>1382</v>
      </c>
      <c r="B1384" s="123" t="s">
        <v>6804</v>
      </c>
      <c r="C1384" s="129" t="s">
        <v>3586</v>
      </c>
      <c r="D1384" s="130" t="s">
        <v>57</v>
      </c>
      <c r="E1384" s="123" t="s">
        <v>1060</v>
      </c>
      <c r="F1384" s="123" t="s">
        <v>3587</v>
      </c>
      <c r="G1384" s="123">
        <v>53106412</v>
      </c>
    </row>
    <row r="1385" spans="1:7" ht="36" customHeight="1" x14ac:dyDescent="0.35">
      <c r="A1385" s="128">
        <v>1383</v>
      </c>
      <c r="B1385" s="123" t="s">
        <v>6805</v>
      </c>
      <c r="C1385" s="129" t="s">
        <v>3586</v>
      </c>
      <c r="D1385" s="130" t="s">
        <v>57</v>
      </c>
      <c r="E1385" s="123" t="s">
        <v>1060</v>
      </c>
      <c r="F1385" s="123" t="s">
        <v>3587</v>
      </c>
      <c r="G1385" s="123">
        <v>53106412</v>
      </c>
    </row>
    <row r="1386" spans="1:7" ht="36" customHeight="1" x14ac:dyDescent="0.35">
      <c r="A1386" s="128">
        <v>1384</v>
      </c>
      <c r="B1386" s="123" t="s">
        <v>6806</v>
      </c>
      <c r="C1386" s="129" t="s">
        <v>3590</v>
      </c>
      <c r="D1386" s="130" t="s">
        <v>57</v>
      </c>
      <c r="E1386" s="123" t="s">
        <v>1060</v>
      </c>
      <c r="F1386" s="123" t="s">
        <v>3591</v>
      </c>
      <c r="G1386" s="123">
        <v>53106418</v>
      </c>
    </row>
    <row r="1387" spans="1:7" ht="36" customHeight="1" x14ac:dyDescent="0.35">
      <c r="A1387" s="128">
        <v>1385</v>
      </c>
      <c r="B1387" s="123" t="s">
        <v>6807</v>
      </c>
      <c r="C1387" s="129" t="s">
        <v>3593</v>
      </c>
      <c r="D1387" s="130" t="s">
        <v>57</v>
      </c>
      <c r="E1387" s="123" t="s">
        <v>1060</v>
      </c>
      <c r="F1387" s="123" t="s">
        <v>3594</v>
      </c>
      <c r="G1387" s="123">
        <v>53106419</v>
      </c>
    </row>
    <row r="1388" spans="1:7" ht="36" customHeight="1" x14ac:dyDescent="0.35">
      <c r="A1388" s="128">
        <v>1386</v>
      </c>
      <c r="B1388" s="123" t="s">
        <v>6808</v>
      </c>
      <c r="C1388" s="129" t="s">
        <v>3596</v>
      </c>
      <c r="D1388" s="130" t="s">
        <v>57</v>
      </c>
      <c r="E1388" s="123" t="s">
        <v>1060</v>
      </c>
      <c r="F1388" s="123" t="s">
        <v>3597</v>
      </c>
      <c r="G1388" s="123">
        <v>53106420</v>
      </c>
    </row>
    <row r="1389" spans="1:7" ht="36" customHeight="1" x14ac:dyDescent="0.35">
      <c r="A1389" s="128">
        <v>1387</v>
      </c>
      <c r="B1389" s="123" t="s">
        <v>6809</v>
      </c>
      <c r="C1389" s="129" t="s">
        <v>5403</v>
      </c>
      <c r="D1389" s="130" t="s">
        <v>5415</v>
      </c>
      <c r="E1389" s="123" t="s">
        <v>1060</v>
      </c>
      <c r="F1389" s="123" t="s">
        <v>5404</v>
      </c>
      <c r="G1389" s="123">
        <v>53106421</v>
      </c>
    </row>
    <row r="1390" spans="1:7" ht="36" customHeight="1" x14ac:dyDescent="0.35">
      <c r="A1390" s="128">
        <v>1388</v>
      </c>
      <c r="B1390" s="123" t="s">
        <v>6810</v>
      </c>
      <c r="C1390" s="129" t="s">
        <v>3599</v>
      </c>
      <c r="D1390" s="130" t="s">
        <v>57</v>
      </c>
      <c r="E1390" s="123" t="s">
        <v>1060</v>
      </c>
      <c r="F1390" s="123" t="s">
        <v>3600</v>
      </c>
      <c r="G1390" s="123">
        <v>53106425</v>
      </c>
    </row>
    <row r="1391" spans="1:7" ht="36" customHeight="1" x14ac:dyDescent="0.35">
      <c r="A1391" s="128">
        <v>1389</v>
      </c>
      <c r="B1391" s="123" t="s">
        <v>6811</v>
      </c>
      <c r="C1391" s="129" t="s">
        <v>3599</v>
      </c>
      <c r="D1391" s="130" t="s">
        <v>57</v>
      </c>
      <c r="E1391" s="123" t="s">
        <v>1060</v>
      </c>
      <c r="F1391" s="123" t="s">
        <v>3600</v>
      </c>
      <c r="G1391" s="123">
        <v>53106425</v>
      </c>
    </row>
    <row r="1392" spans="1:7" ht="36" customHeight="1" x14ac:dyDescent="0.35">
      <c r="A1392" s="128">
        <v>1390</v>
      </c>
      <c r="B1392" s="123" t="s">
        <v>6812</v>
      </c>
      <c r="C1392" s="129" t="s">
        <v>3599</v>
      </c>
      <c r="D1392" s="130" t="s">
        <v>57</v>
      </c>
      <c r="E1392" s="123" t="s">
        <v>1060</v>
      </c>
      <c r="F1392" s="123" t="s">
        <v>3600</v>
      </c>
      <c r="G1392" s="123">
        <v>53106425</v>
      </c>
    </row>
    <row r="1393" spans="1:7" ht="36" customHeight="1" x14ac:dyDescent="0.35">
      <c r="A1393" s="128">
        <v>1391</v>
      </c>
      <c r="B1393" s="123" t="s">
        <v>6813</v>
      </c>
      <c r="C1393" s="129" t="s">
        <v>3605</v>
      </c>
      <c r="D1393" s="130" t="s">
        <v>57</v>
      </c>
      <c r="E1393" s="123" t="s">
        <v>1060</v>
      </c>
      <c r="F1393" s="123" t="s">
        <v>3606</v>
      </c>
      <c r="G1393" s="123">
        <v>53106427</v>
      </c>
    </row>
    <row r="1394" spans="1:7" ht="36" customHeight="1" x14ac:dyDescent="0.35">
      <c r="A1394" s="128">
        <v>1392</v>
      </c>
      <c r="B1394" s="123" t="s">
        <v>6814</v>
      </c>
      <c r="C1394" s="129" t="s">
        <v>3605</v>
      </c>
      <c r="D1394" s="130" t="s">
        <v>57</v>
      </c>
      <c r="E1394" s="123" t="s">
        <v>1060</v>
      </c>
      <c r="F1394" s="123" t="s">
        <v>3606</v>
      </c>
      <c r="G1394" s="123">
        <v>53106427</v>
      </c>
    </row>
    <row r="1395" spans="1:7" ht="36" customHeight="1" x14ac:dyDescent="0.35">
      <c r="A1395" s="128">
        <v>1393</v>
      </c>
      <c r="B1395" s="123" t="s">
        <v>6815</v>
      </c>
      <c r="C1395" s="129" t="s">
        <v>3610</v>
      </c>
      <c r="D1395" s="130" t="s">
        <v>57</v>
      </c>
      <c r="E1395" s="123" t="s">
        <v>1060</v>
      </c>
      <c r="F1395" s="123" t="s">
        <v>3611</v>
      </c>
      <c r="G1395" s="123">
        <v>53106428</v>
      </c>
    </row>
    <row r="1396" spans="1:7" ht="36" customHeight="1" x14ac:dyDescent="0.35">
      <c r="A1396" s="128">
        <v>1394</v>
      </c>
      <c r="B1396" s="123" t="s">
        <v>6816</v>
      </c>
      <c r="C1396" s="129" t="s">
        <v>3610</v>
      </c>
      <c r="D1396" s="130" t="s">
        <v>57</v>
      </c>
      <c r="E1396" s="123" t="s">
        <v>1060</v>
      </c>
      <c r="F1396" s="123" t="s">
        <v>3611</v>
      </c>
      <c r="G1396" s="123">
        <v>53106428</v>
      </c>
    </row>
    <row r="1397" spans="1:7" ht="36" customHeight="1" x14ac:dyDescent="0.35">
      <c r="A1397" s="128">
        <v>1395</v>
      </c>
      <c r="B1397" s="123" t="s">
        <v>6817</v>
      </c>
      <c r="C1397" s="129" t="s">
        <v>3614</v>
      </c>
      <c r="D1397" s="130" t="s">
        <v>57</v>
      </c>
      <c r="E1397" s="123" t="s">
        <v>1060</v>
      </c>
      <c r="F1397" s="123" t="s">
        <v>3615</v>
      </c>
      <c r="G1397" s="123">
        <v>53106433</v>
      </c>
    </row>
    <row r="1398" spans="1:7" ht="36" customHeight="1" x14ac:dyDescent="0.35">
      <c r="A1398" s="128">
        <v>1396</v>
      </c>
      <c r="B1398" s="123" t="s">
        <v>6818</v>
      </c>
      <c r="C1398" s="129" t="s">
        <v>3617</v>
      </c>
      <c r="D1398" s="130" t="s">
        <v>57</v>
      </c>
      <c r="E1398" s="123" t="s">
        <v>1060</v>
      </c>
      <c r="F1398" s="123" t="s">
        <v>3618</v>
      </c>
      <c r="G1398" s="123">
        <v>53106434</v>
      </c>
    </row>
    <row r="1399" spans="1:7" ht="36" customHeight="1" x14ac:dyDescent="0.35">
      <c r="A1399" s="128">
        <v>1397</v>
      </c>
      <c r="B1399" s="123" t="s">
        <v>6819</v>
      </c>
      <c r="C1399" s="129" t="s">
        <v>5405</v>
      </c>
      <c r="D1399" s="130" t="s">
        <v>5415</v>
      </c>
      <c r="E1399" s="123" t="s">
        <v>1060</v>
      </c>
      <c r="F1399" s="123" t="s">
        <v>5418</v>
      </c>
      <c r="G1399" s="123">
        <v>53106435</v>
      </c>
    </row>
    <row r="1400" spans="1:7" ht="36" customHeight="1" x14ac:dyDescent="0.35">
      <c r="A1400" s="128">
        <v>1398</v>
      </c>
      <c r="B1400" s="123" t="s">
        <v>6820</v>
      </c>
      <c r="C1400" s="129" t="s">
        <v>3620</v>
      </c>
      <c r="D1400" s="130" t="s">
        <v>57</v>
      </c>
      <c r="E1400" s="123" t="s">
        <v>1060</v>
      </c>
      <c r="F1400" s="123" t="s">
        <v>3621</v>
      </c>
      <c r="G1400" s="123">
        <v>53106436</v>
      </c>
    </row>
    <row r="1401" spans="1:7" ht="36" customHeight="1" x14ac:dyDescent="0.35">
      <c r="A1401" s="128">
        <v>1399</v>
      </c>
      <c r="B1401" s="123" t="s">
        <v>6821</v>
      </c>
      <c r="C1401" s="129" t="s">
        <v>3620</v>
      </c>
      <c r="D1401" s="130" t="s">
        <v>57</v>
      </c>
      <c r="E1401" s="123" t="s">
        <v>1060</v>
      </c>
      <c r="F1401" s="123" t="s">
        <v>3621</v>
      </c>
      <c r="G1401" s="123">
        <v>53106436</v>
      </c>
    </row>
    <row r="1402" spans="1:7" ht="36" customHeight="1" x14ac:dyDescent="0.35">
      <c r="A1402" s="128">
        <v>1400</v>
      </c>
      <c r="B1402" s="123" t="s">
        <v>6822</v>
      </c>
      <c r="C1402" s="129" t="s">
        <v>3625</v>
      </c>
      <c r="D1402" s="130" t="s">
        <v>57</v>
      </c>
      <c r="E1402" s="123" t="s">
        <v>1060</v>
      </c>
      <c r="F1402" s="123" t="s">
        <v>1273</v>
      </c>
      <c r="G1402" s="123">
        <v>53106437</v>
      </c>
    </row>
    <row r="1403" spans="1:7" ht="36" customHeight="1" x14ac:dyDescent="0.35">
      <c r="A1403" s="128">
        <v>1401</v>
      </c>
      <c r="B1403" s="123" t="s">
        <v>6823</v>
      </c>
      <c r="C1403" s="129" t="s">
        <v>3625</v>
      </c>
      <c r="D1403" s="130" t="s">
        <v>57</v>
      </c>
      <c r="E1403" s="123" t="s">
        <v>1060</v>
      </c>
      <c r="F1403" s="123" t="s">
        <v>1273</v>
      </c>
      <c r="G1403" s="123">
        <v>53106437</v>
      </c>
    </row>
    <row r="1404" spans="1:7" ht="36" customHeight="1" x14ac:dyDescent="0.35">
      <c r="A1404" s="128">
        <v>1402</v>
      </c>
      <c r="B1404" s="123" t="s">
        <v>6824</v>
      </c>
      <c r="C1404" s="129" t="s">
        <v>3625</v>
      </c>
      <c r="D1404" s="130" t="s">
        <v>57</v>
      </c>
      <c r="E1404" s="123" t="s">
        <v>1060</v>
      </c>
      <c r="F1404" s="123" t="s">
        <v>1273</v>
      </c>
      <c r="G1404" s="123">
        <v>53106437</v>
      </c>
    </row>
    <row r="1405" spans="1:7" ht="36" customHeight="1" x14ac:dyDescent="0.35">
      <c r="A1405" s="128">
        <v>1403</v>
      </c>
      <c r="B1405" s="123" t="s">
        <v>6825</v>
      </c>
      <c r="C1405" s="129" t="s">
        <v>3625</v>
      </c>
      <c r="D1405" s="130" t="s">
        <v>1230</v>
      </c>
      <c r="E1405" s="123" t="s">
        <v>1060</v>
      </c>
      <c r="F1405" s="123" t="s">
        <v>1273</v>
      </c>
      <c r="G1405" s="123">
        <v>53106437</v>
      </c>
    </row>
    <row r="1406" spans="1:7" ht="36" customHeight="1" x14ac:dyDescent="0.35">
      <c r="A1406" s="128">
        <v>1404</v>
      </c>
      <c r="B1406" s="123" t="s">
        <v>6826</v>
      </c>
      <c r="C1406" s="129" t="s">
        <v>3632</v>
      </c>
      <c r="D1406" s="130" t="s">
        <v>57</v>
      </c>
      <c r="E1406" s="123" t="s">
        <v>1060</v>
      </c>
      <c r="F1406" s="123" t="s">
        <v>3633</v>
      </c>
      <c r="G1406" s="123">
        <v>53106438</v>
      </c>
    </row>
    <row r="1407" spans="1:7" ht="36" customHeight="1" x14ac:dyDescent="0.35">
      <c r="A1407" s="128">
        <v>1405</v>
      </c>
      <c r="B1407" s="123" t="s">
        <v>6827</v>
      </c>
      <c r="C1407" s="129" t="s">
        <v>3632</v>
      </c>
      <c r="D1407" s="130" t="s">
        <v>1230</v>
      </c>
      <c r="E1407" s="123" t="s">
        <v>1060</v>
      </c>
      <c r="F1407" s="123" t="s">
        <v>3633</v>
      </c>
      <c r="G1407" s="123">
        <v>53106438</v>
      </c>
    </row>
    <row r="1408" spans="1:7" ht="36" customHeight="1" x14ac:dyDescent="0.35">
      <c r="A1408" s="128">
        <v>1406</v>
      </c>
      <c r="B1408" s="123" t="s">
        <v>6828</v>
      </c>
      <c r="C1408" s="129" t="s">
        <v>3637</v>
      </c>
      <c r="D1408" s="130" t="s">
        <v>57</v>
      </c>
      <c r="E1408" s="123" t="s">
        <v>1060</v>
      </c>
      <c r="F1408" s="123" t="s">
        <v>3638</v>
      </c>
      <c r="G1408" s="123">
        <v>53106440</v>
      </c>
    </row>
    <row r="1409" spans="1:7" ht="36" customHeight="1" x14ac:dyDescent="0.35">
      <c r="A1409" s="128">
        <v>1407</v>
      </c>
      <c r="B1409" s="123" t="s">
        <v>6829</v>
      </c>
      <c r="C1409" s="129" t="s">
        <v>3637</v>
      </c>
      <c r="D1409" s="130" t="s">
        <v>57</v>
      </c>
      <c r="E1409" s="123" t="s">
        <v>1060</v>
      </c>
      <c r="F1409" s="123" t="s">
        <v>3638</v>
      </c>
      <c r="G1409" s="123">
        <v>53106440</v>
      </c>
    </row>
    <row r="1410" spans="1:7" ht="36" customHeight="1" x14ac:dyDescent="0.35">
      <c r="A1410" s="128">
        <v>1408</v>
      </c>
      <c r="B1410" s="123" t="s">
        <v>6830</v>
      </c>
      <c r="C1410" s="129" t="s">
        <v>5399</v>
      </c>
      <c r="D1410" s="130" t="s">
        <v>5415</v>
      </c>
      <c r="E1410" s="123" t="s">
        <v>1060</v>
      </c>
      <c r="F1410" s="123" t="s">
        <v>5400</v>
      </c>
      <c r="G1410" s="123">
        <v>53106441</v>
      </c>
    </row>
    <row r="1411" spans="1:7" ht="36" customHeight="1" x14ac:dyDescent="0.35">
      <c r="A1411" s="128">
        <v>1409</v>
      </c>
      <c r="B1411" s="123" t="s">
        <v>6831</v>
      </c>
      <c r="C1411" s="129" t="s">
        <v>3641</v>
      </c>
      <c r="D1411" s="130" t="s">
        <v>57</v>
      </c>
      <c r="E1411" s="123" t="s">
        <v>1060</v>
      </c>
      <c r="F1411" s="123" t="s">
        <v>3642</v>
      </c>
      <c r="G1411" s="123">
        <v>53106443</v>
      </c>
    </row>
    <row r="1412" spans="1:7" ht="36" customHeight="1" x14ac:dyDescent="0.35">
      <c r="A1412" s="128">
        <v>1410</v>
      </c>
      <c r="B1412" s="123" t="s">
        <v>6832</v>
      </c>
      <c r="C1412" s="129" t="s">
        <v>3641</v>
      </c>
      <c r="D1412" s="130" t="s">
        <v>57</v>
      </c>
      <c r="E1412" s="123" t="s">
        <v>1060</v>
      </c>
      <c r="F1412" s="123" t="s">
        <v>3642</v>
      </c>
      <c r="G1412" s="123">
        <v>53106443</v>
      </c>
    </row>
    <row r="1413" spans="1:7" ht="36" customHeight="1" x14ac:dyDescent="0.35">
      <c r="A1413" s="128">
        <v>1411</v>
      </c>
      <c r="B1413" s="123" t="s">
        <v>6833</v>
      </c>
      <c r="C1413" s="129" t="s">
        <v>3645</v>
      </c>
      <c r="D1413" s="130" t="s">
        <v>57</v>
      </c>
      <c r="E1413" s="123" t="s">
        <v>1060</v>
      </c>
      <c r="F1413" s="123" t="s">
        <v>3646</v>
      </c>
      <c r="G1413" s="123">
        <v>53106444</v>
      </c>
    </row>
    <row r="1414" spans="1:7" ht="36" customHeight="1" x14ac:dyDescent="0.35">
      <c r="A1414" s="128">
        <v>1412</v>
      </c>
      <c r="B1414" s="123" t="s">
        <v>6834</v>
      </c>
      <c r="C1414" s="129" t="s">
        <v>3645</v>
      </c>
      <c r="D1414" s="130" t="s">
        <v>57</v>
      </c>
      <c r="E1414" s="123" t="s">
        <v>1060</v>
      </c>
      <c r="F1414" s="123" t="s">
        <v>3646</v>
      </c>
      <c r="G1414" s="123">
        <v>53106444</v>
      </c>
    </row>
    <row r="1415" spans="1:7" ht="36" customHeight="1" x14ac:dyDescent="0.35">
      <c r="A1415" s="128">
        <v>1413</v>
      </c>
      <c r="B1415" s="123" t="s">
        <v>6835</v>
      </c>
      <c r="C1415" s="129" t="s">
        <v>3645</v>
      </c>
      <c r="D1415" s="130" t="s">
        <v>1230</v>
      </c>
      <c r="E1415" s="123" t="s">
        <v>1060</v>
      </c>
      <c r="F1415" s="123" t="s">
        <v>3646</v>
      </c>
      <c r="G1415" s="123">
        <v>53106444</v>
      </c>
    </row>
    <row r="1416" spans="1:7" ht="36" customHeight="1" x14ac:dyDescent="0.35">
      <c r="A1416" s="128">
        <v>1414</v>
      </c>
      <c r="B1416" s="123" t="s">
        <v>6836</v>
      </c>
      <c r="C1416" s="129" t="s">
        <v>3651</v>
      </c>
      <c r="D1416" s="130" t="s">
        <v>57</v>
      </c>
      <c r="E1416" s="123" t="s">
        <v>1060</v>
      </c>
      <c r="F1416" s="123" t="s">
        <v>3652</v>
      </c>
      <c r="G1416" s="123">
        <v>53106446</v>
      </c>
    </row>
    <row r="1417" spans="1:7" ht="36" customHeight="1" x14ac:dyDescent="0.35">
      <c r="A1417" s="128">
        <v>1415</v>
      </c>
      <c r="B1417" s="123" t="s">
        <v>6837</v>
      </c>
      <c r="C1417" s="129" t="s">
        <v>3651</v>
      </c>
      <c r="D1417" s="130" t="s">
        <v>57</v>
      </c>
      <c r="E1417" s="123" t="s">
        <v>1060</v>
      </c>
      <c r="F1417" s="123" t="s">
        <v>3652</v>
      </c>
      <c r="G1417" s="123">
        <v>53106446</v>
      </c>
    </row>
    <row r="1418" spans="1:7" ht="36" customHeight="1" x14ac:dyDescent="0.35">
      <c r="A1418" s="128">
        <v>1416</v>
      </c>
      <c r="B1418" s="123" t="s">
        <v>6838</v>
      </c>
      <c r="C1418" s="129" t="s">
        <v>3651</v>
      </c>
      <c r="D1418" s="130" t="s">
        <v>57</v>
      </c>
      <c r="E1418" s="123" t="s">
        <v>1060</v>
      </c>
      <c r="F1418" s="123" t="s">
        <v>3652</v>
      </c>
      <c r="G1418" s="123">
        <v>53106446</v>
      </c>
    </row>
    <row r="1419" spans="1:7" ht="36" customHeight="1" x14ac:dyDescent="0.35">
      <c r="A1419" s="128">
        <v>1417</v>
      </c>
      <c r="B1419" s="123" t="s">
        <v>6839</v>
      </c>
      <c r="C1419" s="129" t="s">
        <v>3651</v>
      </c>
      <c r="D1419" s="130" t="s">
        <v>1230</v>
      </c>
      <c r="E1419" s="123" t="s">
        <v>1060</v>
      </c>
      <c r="F1419" s="123" t="s">
        <v>3652</v>
      </c>
      <c r="G1419" s="123">
        <v>53106446</v>
      </c>
    </row>
    <row r="1420" spans="1:7" ht="36" customHeight="1" x14ac:dyDescent="0.35">
      <c r="A1420" s="128">
        <v>1418</v>
      </c>
      <c r="B1420" s="123" t="s">
        <v>6840</v>
      </c>
      <c r="C1420" s="129" t="s">
        <v>3658</v>
      </c>
      <c r="D1420" s="130" t="s">
        <v>57</v>
      </c>
      <c r="E1420" s="123" t="s">
        <v>1060</v>
      </c>
      <c r="F1420" s="123" t="s">
        <v>3659</v>
      </c>
      <c r="G1420" s="123">
        <v>53106447</v>
      </c>
    </row>
    <row r="1421" spans="1:7" ht="36" customHeight="1" x14ac:dyDescent="0.35">
      <c r="A1421" s="128">
        <v>1419</v>
      </c>
      <c r="B1421" s="123" t="s">
        <v>6841</v>
      </c>
      <c r="C1421" s="129" t="s">
        <v>3658</v>
      </c>
      <c r="D1421" s="130" t="s">
        <v>57</v>
      </c>
      <c r="E1421" s="123" t="s">
        <v>1060</v>
      </c>
      <c r="F1421" s="123" t="s">
        <v>3659</v>
      </c>
      <c r="G1421" s="123">
        <v>53106447</v>
      </c>
    </row>
    <row r="1422" spans="1:7" ht="36" customHeight="1" x14ac:dyDescent="0.35">
      <c r="A1422" s="128">
        <v>1420</v>
      </c>
      <c r="B1422" s="123" t="s">
        <v>6842</v>
      </c>
      <c r="C1422" s="129" t="s">
        <v>3662</v>
      </c>
      <c r="D1422" s="130" t="s">
        <v>57</v>
      </c>
      <c r="E1422" s="123" t="s">
        <v>1060</v>
      </c>
      <c r="F1422" s="123" t="s">
        <v>3663</v>
      </c>
      <c r="G1422" s="123">
        <v>53106449</v>
      </c>
    </row>
    <row r="1423" spans="1:7" ht="36" customHeight="1" x14ac:dyDescent="0.35">
      <c r="A1423" s="128">
        <v>1421</v>
      </c>
      <c r="B1423" s="123" t="s">
        <v>6843</v>
      </c>
      <c r="C1423" s="129" t="s">
        <v>3665</v>
      </c>
      <c r="D1423" s="130" t="s">
        <v>57</v>
      </c>
      <c r="E1423" s="123" t="s">
        <v>1060</v>
      </c>
      <c r="F1423" s="123" t="s">
        <v>3666</v>
      </c>
      <c r="G1423" s="123">
        <v>53106454</v>
      </c>
    </row>
    <row r="1424" spans="1:7" ht="36" customHeight="1" x14ac:dyDescent="0.35">
      <c r="A1424" s="128">
        <v>1422</v>
      </c>
      <c r="B1424" s="123" t="s">
        <v>6844</v>
      </c>
      <c r="C1424" s="129" t="s">
        <v>3478</v>
      </c>
      <c r="D1424" s="130" t="s">
        <v>57</v>
      </c>
      <c r="E1424" s="123" t="s">
        <v>1060</v>
      </c>
      <c r="F1424" s="123" t="s">
        <v>3479</v>
      </c>
      <c r="G1424" s="123">
        <v>53106457</v>
      </c>
    </row>
    <row r="1425" spans="1:7" ht="36" customHeight="1" x14ac:dyDescent="0.35">
      <c r="A1425" s="128">
        <v>1423</v>
      </c>
      <c r="B1425" s="123" t="s">
        <v>6845</v>
      </c>
      <c r="C1425" s="129" t="s">
        <v>3478</v>
      </c>
      <c r="D1425" s="130" t="s">
        <v>57</v>
      </c>
      <c r="E1425" s="123" t="s">
        <v>1060</v>
      </c>
      <c r="F1425" s="123" t="s">
        <v>3479</v>
      </c>
      <c r="G1425" s="123">
        <v>53106457</v>
      </c>
    </row>
    <row r="1426" spans="1:7" ht="36" customHeight="1" x14ac:dyDescent="0.35">
      <c r="A1426" s="128">
        <v>1424</v>
      </c>
      <c r="B1426" s="123" t="s">
        <v>6846</v>
      </c>
      <c r="C1426" s="129" t="s">
        <v>3670</v>
      </c>
      <c r="D1426" s="130" t="s">
        <v>57</v>
      </c>
      <c r="E1426" s="123" t="s">
        <v>1060</v>
      </c>
      <c r="F1426" s="123" t="s">
        <v>3671</v>
      </c>
      <c r="G1426" s="123">
        <v>53106463</v>
      </c>
    </row>
    <row r="1427" spans="1:7" ht="36" customHeight="1" x14ac:dyDescent="0.35">
      <c r="A1427" s="128">
        <v>1425</v>
      </c>
      <c r="B1427" s="123" t="s">
        <v>6847</v>
      </c>
      <c r="C1427" s="129" t="s">
        <v>3673</v>
      </c>
      <c r="D1427" s="130" t="s">
        <v>57</v>
      </c>
      <c r="E1427" s="123" t="s">
        <v>1060</v>
      </c>
      <c r="F1427" s="123" t="s">
        <v>3674</v>
      </c>
      <c r="G1427" s="123">
        <v>53106464</v>
      </c>
    </row>
    <row r="1428" spans="1:7" ht="36" customHeight="1" x14ac:dyDescent="0.35">
      <c r="A1428" s="128">
        <v>1426</v>
      </c>
      <c r="B1428" s="123" t="s">
        <v>6848</v>
      </c>
      <c r="C1428" s="129" t="s">
        <v>3676</v>
      </c>
      <c r="D1428" s="130" t="s">
        <v>57</v>
      </c>
      <c r="E1428" s="123" t="s">
        <v>1060</v>
      </c>
      <c r="F1428" s="123" t="s">
        <v>3677</v>
      </c>
      <c r="G1428" s="123">
        <v>53106465</v>
      </c>
    </row>
    <row r="1429" spans="1:7" ht="36" customHeight="1" x14ac:dyDescent="0.35">
      <c r="A1429" s="128">
        <v>1427</v>
      </c>
      <c r="B1429" s="123" t="s">
        <v>6849</v>
      </c>
      <c r="C1429" s="129" t="s">
        <v>3676</v>
      </c>
      <c r="D1429" s="130" t="s">
        <v>57</v>
      </c>
      <c r="E1429" s="123" t="s">
        <v>1060</v>
      </c>
      <c r="F1429" s="123" t="s">
        <v>3677</v>
      </c>
      <c r="G1429" s="123">
        <v>53106465</v>
      </c>
    </row>
    <row r="1430" spans="1:7" ht="36" customHeight="1" x14ac:dyDescent="0.35">
      <c r="A1430" s="128">
        <v>1428</v>
      </c>
      <c r="B1430" s="123" t="s">
        <v>6850</v>
      </c>
      <c r="C1430" s="129" t="s">
        <v>3676</v>
      </c>
      <c r="D1430" s="130" t="s">
        <v>1230</v>
      </c>
      <c r="E1430" s="123" t="s">
        <v>1060</v>
      </c>
      <c r="F1430" s="123" t="s">
        <v>3677</v>
      </c>
      <c r="G1430" s="123">
        <v>53106465</v>
      </c>
    </row>
    <row r="1431" spans="1:7" ht="36" customHeight="1" x14ac:dyDescent="0.35">
      <c r="A1431" s="128">
        <v>1429</v>
      </c>
      <c r="B1431" s="123" t="s">
        <v>6851</v>
      </c>
      <c r="C1431" s="129" t="s">
        <v>3682</v>
      </c>
      <c r="D1431" s="130" t="s">
        <v>57</v>
      </c>
      <c r="E1431" s="123" t="s">
        <v>1060</v>
      </c>
      <c r="F1431" s="123" t="s">
        <v>3683</v>
      </c>
      <c r="G1431" s="123">
        <v>53106467</v>
      </c>
    </row>
    <row r="1432" spans="1:7" ht="36" customHeight="1" x14ac:dyDescent="0.35">
      <c r="A1432" s="128">
        <v>1430</v>
      </c>
      <c r="B1432" s="123" t="s">
        <v>6852</v>
      </c>
      <c r="C1432" s="129" t="s">
        <v>3682</v>
      </c>
      <c r="D1432" s="130" t="s">
        <v>1230</v>
      </c>
      <c r="E1432" s="123" t="s">
        <v>1060</v>
      </c>
      <c r="F1432" s="123" t="s">
        <v>3683</v>
      </c>
      <c r="G1432" s="123">
        <v>53106467</v>
      </c>
    </row>
    <row r="1433" spans="1:7" ht="36" customHeight="1" x14ac:dyDescent="0.35">
      <c r="A1433" s="128">
        <v>1431</v>
      </c>
      <c r="B1433" s="123" t="s">
        <v>6853</v>
      </c>
      <c r="C1433" s="129" t="s">
        <v>3688</v>
      </c>
      <c r="D1433" s="130" t="s">
        <v>57</v>
      </c>
      <c r="E1433" s="123" t="s">
        <v>1060</v>
      </c>
      <c r="F1433" s="123" t="s">
        <v>3689</v>
      </c>
      <c r="G1433" s="123">
        <v>53106468</v>
      </c>
    </row>
    <row r="1434" spans="1:7" ht="36" customHeight="1" x14ac:dyDescent="0.35">
      <c r="A1434" s="128">
        <v>1432</v>
      </c>
      <c r="B1434" s="123" t="s">
        <v>6854</v>
      </c>
      <c r="C1434" s="129" t="s">
        <v>3691</v>
      </c>
      <c r="D1434" s="130" t="s">
        <v>57</v>
      </c>
      <c r="E1434" s="123" t="s">
        <v>1060</v>
      </c>
      <c r="F1434" s="123" t="s">
        <v>3692</v>
      </c>
      <c r="G1434" s="123">
        <v>53106470</v>
      </c>
    </row>
    <row r="1435" spans="1:7" ht="36" customHeight="1" x14ac:dyDescent="0.35">
      <c r="A1435" s="128">
        <v>1433</v>
      </c>
      <c r="B1435" s="123" t="s">
        <v>6855</v>
      </c>
      <c r="C1435" s="129" t="s">
        <v>3691</v>
      </c>
      <c r="D1435" s="130" t="s">
        <v>57</v>
      </c>
      <c r="E1435" s="123" t="s">
        <v>1060</v>
      </c>
      <c r="F1435" s="123" t="s">
        <v>3692</v>
      </c>
      <c r="G1435" s="123">
        <v>53106470</v>
      </c>
    </row>
    <row r="1436" spans="1:7" ht="36" customHeight="1" x14ac:dyDescent="0.35">
      <c r="A1436" s="128">
        <v>1434</v>
      </c>
      <c r="B1436" s="123" t="s">
        <v>6856</v>
      </c>
      <c r="C1436" s="129" t="s">
        <v>3695</v>
      </c>
      <c r="D1436" s="130" t="s">
        <v>57</v>
      </c>
      <c r="E1436" s="123" t="s">
        <v>1060</v>
      </c>
      <c r="F1436" s="123" t="s">
        <v>3696</v>
      </c>
      <c r="G1436" s="123">
        <v>53106471</v>
      </c>
    </row>
    <row r="1437" spans="1:7" ht="36" customHeight="1" x14ac:dyDescent="0.35">
      <c r="A1437" s="128">
        <v>1435</v>
      </c>
      <c r="B1437" s="123" t="s">
        <v>6857</v>
      </c>
      <c r="C1437" s="129" t="s">
        <v>3698</v>
      </c>
      <c r="D1437" s="130" t="s">
        <v>57</v>
      </c>
      <c r="E1437" s="123" t="s">
        <v>1060</v>
      </c>
      <c r="F1437" s="123" t="s">
        <v>3699</v>
      </c>
      <c r="G1437" s="123">
        <v>53106476</v>
      </c>
    </row>
    <row r="1438" spans="1:7" ht="36" customHeight="1" x14ac:dyDescent="0.35">
      <c r="A1438" s="128">
        <v>1436</v>
      </c>
      <c r="B1438" s="123" t="s">
        <v>6858</v>
      </c>
      <c r="C1438" s="129" t="s">
        <v>3698</v>
      </c>
      <c r="D1438" s="130" t="s">
        <v>57</v>
      </c>
      <c r="E1438" s="123" t="s">
        <v>1060</v>
      </c>
      <c r="F1438" s="123" t="s">
        <v>3699</v>
      </c>
      <c r="G1438" s="123">
        <v>53106476</v>
      </c>
    </row>
    <row r="1439" spans="1:7" ht="36" customHeight="1" x14ac:dyDescent="0.35">
      <c r="A1439" s="128">
        <v>1437</v>
      </c>
      <c r="B1439" s="123" t="s">
        <v>6859</v>
      </c>
      <c r="C1439" s="129" t="s">
        <v>3706</v>
      </c>
      <c r="D1439" s="130" t="s">
        <v>57</v>
      </c>
      <c r="E1439" s="123" t="s">
        <v>1060</v>
      </c>
      <c r="F1439" s="123" t="s">
        <v>54</v>
      </c>
      <c r="G1439" s="123">
        <v>53200033</v>
      </c>
    </row>
    <row r="1440" spans="1:7" ht="36" customHeight="1" x14ac:dyDescent="0.35">
      <c r="A1440" s="128">
        <v>1438</v>
      </c>
      <c r="B1440" s="123" t="s">
        <v>6860</v>
      </c>
      <c r="C1440" s="129" t="s">
        <v>3708</v>
      </c>
      <c r="D1440" s="130" t="s">
        <v>57</v>
      </c>
      <c r="E1440" s="123" t="s">
        <v>1060</v>
      </c>
      <c r="F1440" s="123" t="s">
        <v>54</v>
      </c>
      <c r="G1440" s="123">
        <v>53106537</v>
      </c>
    </row>
    <row r="1441" spans="1:7" ht="36" customHeight="1" x14ac:dyDescent="0.35">
      <c r="A1441" s="128">
        <v>1439</v>
      </c>
      <c r="B1441" s="123" t="s">
        <v>6861</v>
      </c>
      <c r="C1441" s="129" t="s">
        <v>3710</v>
      </c>
      <c r="D1441" s="130" t="s">
        <v>57</v>
      </c>
      <c r="E1441" s="123" t="s">
        <v>1060</v>
      </c>
      <c r="F1441" s="123" t="s">
        <v>54</v>
      </c>
      <c r="G1441" s="123">
        <v>53200033</v>
      </c>
    </row>
    <row r="1442" spans="1:7" ht="36" customHeight="1" x14ac:dyDescent="0.35">
      <c r="A1442" s="128">
        <v>1440</v>
      </c>
      <c r="B1442" s="123" t="s">
        <v>6862</v>
      </c>
      <c r="C1442" s="129" t="s">
        <v>3712</v>
      </c>
      <c r="D1442" s="130" t="s">
        <v>57</v>
      </c>
      <c r="E1442" s="123" t="s">
        <v>1060</v>
      </c>
      <c r="F1442" s="123" t="s">
        <v>54</v>
      </c>
      <c r="G1442" s="123">
        <v>53200033</v>
      </c>
    </row>
    <row r="1443" spans="1:7" ht="36" customHeight="1" x14ac:dyDescent="0.35">
      <c r="A1443" s="128">
        <v>1441</v>
      </c>
      <c r="B1443" s="123" t="s">
        <v>6863</v>
      </c>
      <c r="C1443" s="129" t="s">
        <v>3714</v>
      </c>
      <c r="D1443" s="130" t="s">
        <v>57</v>
      </c>
      <c r="E1443" s="123" t="s">
        <v>1060</v>
      </c>
      <c r="F1443" s="123" t="s">
        <v>54</v>
      </c>
      <c r="G1443" s="123">
        <v>53200033</v>
      </c>
    </row>
    <row r="1444" spans="1:7" ht="36" customHeight="1" x14ac:dyDescent="0.35">
      <c r="A1444" s="128">
        <v>1442</v>
      </c>
      <c r="B1444" s="123" t="s">
        <v>6864</v>
      </c>
      <c r="C1444" s="129" t="s">
        <v>3716</v>
      </c>
      <c r="D1444" s="130" t="s">
        <v>57</v>
      </c>
      <c r="E1444" s="123" t="s">
        <v>1060</v>
      </c>
      <c r="F1444" s="123" t="s">
        <v>54</v>
      </c>
      <c r="G1444" s="123">
        <v>53200033</v>
      </c>
    </row>
    <row r="1445" spans="1:7" ht="36" customHeight="1" x14ac:dyDescent="0.35">
      <c r="A1445" s="128">
        <v>1443</v>
      </c>
      <c r="B1445" s="123" t="s">
        <v>6865</v>
      </c>
      <c r="C1445" s="129" t="s">
        <v>3719</v>
      </c>
      <c r="D1445" s="130" t="s">
        <v>57</v>
      </c>
      <c r="E1445" s="123" t="s">
        <v>1060</v>
      </c>
      <c r="F1445" s="123" t="s">
        <v>54</v>
      </c>
      <c r="G1445" s="123">
        <v>53200033</v>
      </c>
    </row>
    <row r="1446" spans="1:7" ht="36" customHeight="1" x14ac:dyDescent="0.35">
      <c r="A1446" s="128">
        <v>1444</v>
      </c>
      <c r="B1446" s="123" t="s">
        <v>6866</v>
      </c>
      <c r="C1446" s="129" t="s">
        <v>3722</v>
      </c>
      <c r="D1446" s="130" t="s">
        <v>57</v>
      </c>
      <c r="E1446" s="123" t="s">
        <v>1060</v>
      </c>
      <c r="F1446" s="123" t="s">
        <v>54</v>
      </c>
      <c r="G1446" s="123">
        <v>53200033</v>
      </c>
    </row>
    <row r="1447" spans="1:7" ht="36" customHeight="1" x14ac:dyDescent="0.35">
      <c r="A1447" s="128">
        <v>1445</v>
      </c>
      <c r="B1447" s="123" t="s">
        <v>6867</v>
      </c>
      <c r="C1447" s="129" t="s">
        <v>3722</v>
      </c>
      <c r="D1447" s="130" t="s">
        <v>57</v>
      </c>
      <c r="E1447" s="123" t="s">
        <v>1060</v>
      </c>
      <c r="F1447" s="123" t="s">
        <v>54</v>
      </c>
      <c r="G1447" s="123">
        <v>53200033</v>
      </c>
    </row>
    <row r="1448" spans="1:7" ht="36" customHeight="1" x14ac:dyDescent="0.35">
      <c r="A1448" s="128">
        <v>1446</v>
      </c>
      <c r="B1448" s="123" t="s">
        <v>6868</v>
      </c>
      <c r="C1448" s="129" t="s">
        <v>3725</v>
      </c>
      <c r="D1448" s="130" t="s">
        <v>57</v>
      </c>
      <c r="E1448" s="123" t="s">
        <v>1060</v>
      </c>
      <c r="F1448" s="123" t="s">
        <v>54</v>
      </c>
      <c r="G1448" s="123">
        <v>53106443</v>
      </c>
    </row>
    <row r="1449" spans="1:7" ht="36" customHeight="1" x14ac:dyDescent="0.35">
      <c r="A1449" s="128">
        <v>1447</v>
      </c>
      <c r="B1449" s="123" t="s">
        <v>6869</v>
      </c>
      <c r="C1449" s="129" t="s">
        <v>3728</v>
      </c>
      <c r="D1449" s="130" t="s">
        <v>57</v>
      </c>
      <c r="E1449" s="123" t="s">
        <v>1060</v>
      </c>
      <c r="F1449" s="123" t="s">
        <v>54</v>
      </c>
      <c r="G1449" s="123">
        <v>53200033</v>
      </c>
    </row>
    <row r="1450" spans="1:7" ht="36" customHeight="1" x14ac:dyDescent="0.35">
      <c r="A1450" s="128">
        <v>1448</v>
      </c>
      <c r="B1450" s="123" t="s">
        <v>6870</v>
      </c>
      <c r="C1450" s="129" t="s">
        <v>3731</v>
      </c>
      <c r="D1450" s="130" t="s">
        <v>57</v>
      </c>
      <c r="E1450" s="123" t="s">
        <v>1060</v>
      </c>
      <c r="F1450" s="123" t="s">
        <v>54</v>
      </c>
      <c r="G1450" s="123">
        <v>53106424</v>
      </c>
    </row>
    <row r="1451" spans="1:7" ht="36" customHeight="1" x14ac:dyDescent="0.35">
      <c r="A1451" s="128">
        <v>1449</v>
      </c>
      <c r="B1451" s="123" t="s">
        <v>6871</v>
      </c>
      <c r="C1451" s="129" t="s">
        <v>5410</v>
      </c>
      <c r="D1451" s="130" t="s">
        <v>5415</v>
      </c>
      <c r="E1451" s="123" t="s">
        <v>1060</v>
      </c>
      <c r="F1451" s="123" t="s">
        <v>54</v>
      </c>
      <c r="G1451" s="123">
        <v>53200033</v>
      </c>
    </row>
    <row r="1452" spans="1:7" ht="36" customHeight="1" x14ac:dyDescent="0.35">
      <c r="A1452" s="128">
        <v>1450</v>
      </c>
      <c r="B1452" s="123" t="s">
        <v>6872</v>
      </c>
      <c r="C1452" s="129" t="s">
        <v>3733</v>
      </c>
      <c r="D1452" s="130" t="s">
        <v>57</v>
      </c>
      <c r="E1452" s="123" t="s">
        <v>1060</v>
      </c>
      <c r="F1452" s="123" t="s">
        <v>54</v>
      </c>
      <c r="G1452" s="123">
        <v>53100166</v>
      </c>
    </row>
    <row r="1453" spans="1:7" ht="36" customHeight="1" x14ac:dyDescent="0.35">
      <c r="A1453" s="128">
        <v>1451</v>
      </c>
      <c r="B1453" s="123" t="s">
        <v>6873</v>
      </c>
      <c r="C1453" s="129" t="s">
        <v>5402</v>
      </c>
      <c r="D1453" s="130" t="s">
        <v>5415</v>
      </c>
      <c r="E1453" s="123" t="s">
        <v>1060</v>
      </c>
      <c r="F1453" s="123" t="s">
        <v>54</v>
      </c>
      <c r="G1453" s="123">
        <v>53200033</v>
      </c>
    </row>
    <row r="1454" spans="1:7" ht="36" customHeight="1" x14ac:dyDescent="0.35">
      <c r="A1454" s="128">
        <v>1452</v>
      </c>
      <c r="B1454" s="123" t="s">
        <v>6874</v>
      </c>
      <c r="C1454" s="129" t="s">
        <v>3736</v>
      </c>
      <c r="D1454" s="130" t="s">
        <v>57</v>
      </c>
      <c r="E1454" s="123" t="s">
        <v>1060</v>
      </c>
      <c r="F1454" s="123" t="s">
        <v>54</v>
      </c>
      <c r="G1454" s="123">
        <v>53200033</v>
      </c>
    </row>
    <row r="1455" spans="1:7" ht="36" customHeight="1" x14ac:dyDescent="0.35">
      <c r="A1455" s="128">
        <v>1453</v>
      </c>
      <c r="B1455" s="123" t="s">
        <v>6875</v>
      </c>
      <c r="C1455" s="129" t="s">
        <v>3739</v>
      </c>
      <c r="D1455" s="130" t="s">
        <v>57</v>
      </c>
      <c r="E1455" s="123" t="s">
        <v>1060</v>
      </c>
      <c r="F1455" s="123" t="s">
        <v>54</v>
      </c>
      <c r="G1455" s="123">
        <v>53200033</v>
      </c>
    </row>
    <row r="1456" spans="1:7" ht="36" customHeight="1" x14ac:dyDescent="0.35">
      <c r="A1456" s="128">
        <v>1454</v>
      </c>
      <c r="B1456" s="123" t="s">
        <v>6876</v>
      </c>
      <c r="C1456" s="129" t="s">
        <v>3739</v>
      </c>
      <c r="D1456" s="130" t="s">
        <v>1230</v>
      </c>
      <c r="E1456" s="123" t="s">
        <v>1060</v>
      </c>
      <c r="F1456" s="123" t="s">
        <v>122</v>
      </c>
      <c r="G1456" s="123">
        <v>53200033</v>
      </c>
    </row>
    <row r="1457" spans="1:7" ht="36" customHeight="1" x14ac:dyDescent="0.35">
      <c r="A1457" s="128">
        <v>1455</v>
      </c>
      <c r="B1457" s="123" t="s">
        <v>6877</v>
      </c>
      <c r="C1457" s="129" t="s">
        <v>5396</v>
      </c>
      <c r="D1457" s="130" t="s">
        <v>5415</v>
      </c>
      <c r="E1457" s="123" t="s">
        <v>1060</v>
      </c>
      <c r="F1457" s="123" t="s">
        <v>54</v>
      </c>
      <c r="G1457" s="123">
        <v>53200033</v>
      </c>
    </row>
    <row r="1458" spans="1:7" ht="36" customHeight="1" x14ac:dyDescent="0.35">
      <c r="A1458" s="128">
        <v>1456</v>
      </c>
      <c r="B1458" s="123" t="s">
        <v>6878</v>
      </c>
      <c r="C1458" s="129" t="s">
        <v>5401</v>
      </c>
      <c r="D1458" s="130" t="s">
        <v>5415</v>
      </c>
      <c r="E1458" s="123" t="s">
        <v>1060</v>
      </c>
      <c r="F1458" s="123" t="s">
        <v>54</v>
      </c>
      <c r="G1458" s="123">
        <v>53200033</v>
      </c>
    </row>
    <row r="1459" spans="1:7" ht="36" customHeight="1" x14ac:dyDescent="0.35">
      <c r="A1459" s="128">
        <v>1457</v>
      </c>
      <c r="B1459" s="123" t="s">
        <v>6879</v>
      </c>
      <c r="C1459" s="129" t="s">
        <v>3743</v>
      </c>
      <c r="D1459" s="130" t="s">
        <v>57</v>
      </c>
      <c r="E1459" s="123" t="s">
        <v>1060</v>
      </c>
      <c r="F1459" s="123" t="s">
        <v>54</v>
      </c>
      <c r="G1459" s="123">
        <v>53106426</v>
      </c>
    </row>
    <row r="1460" spans="1:7" ht="36" customHeight="1" x14ac:dyDescent="0.35">
      <c r="A1460" s="128">
        <v>1458</v>
      </c>
      <c r="B1460" s="123" t="s">
        <v>6880</v>
      </c>
      <c r="C1460" s="129" t="s">
        <v>3745</v>
      </c>
      <c r="D1460" s="130" t="s">
        <v>57</v>
      </c>
      <c r="E1460" s="123" t="s">
        <v>1060</v>
      </c>
      <c r="F1460" s="123" t="s">
        <v>54</v>
      </c>
      <c r="G1460" s="123">
        <v>53100167</v>
      </c>
    </row>
    <row r="1461" spans="1:7" ht="36" customHeight="1" x14ac:dyDescent="0.35">
      <c r="A1461" s="128">
        <v>1459</v>
      </c>
      <c r="B1461" s="123" t="s">
        <v>6881</v>
      </c>
      <c r="C1461" s="129" t="s">
        <v>5406</v>
      </c>
      <c r="D1461" s="130" t="s">
        <v>5415</v>
      </c>
      <c r="E1461" s="123" t="s">
        <v>1060</v>
      </c>
      <c r="F1461" s="123" t="s">
        <v>54</v>
      </c>
      <c r="G1461" s="123">
        <v>53200033</v>
      </c>
    </row>
    <row r="1462" spans="1:7" ht="36" customHeight="1" x14ac:dyDescent="0.35">
      <c r="A1462" s="128">
        <v>1460</v>
      </c>
      <c r="B1462" s="123" t="s">
        <v>6882</v>
      </c>
      <c r="C1462" s="129" t="s">
        <v>5407</v>
      </c>
      <c r="D1462" s="130" t="s">
        <v>5415</v>
      </c>
      <c r="E1462" s="123" t="s">
        <v>1060</v>
      </c>
      <c r="F1462" s="123" t="s">
        <v>54</v>
      </c>
      <c r="G1462" s="123">
        <v>53200033</v>
      </c>
    </row>
    <row r="1463" spans="1:7" ht="36" customHeight="1" x14ac:dyDescent="0.35">
      <c r="A1463" s="128">
        <v>1461</v>
      </c>
      <c r="B1463" s="123" t="s">
        <v>6883</v>
      </c>
      <c r="C1463" s="129" t="s">
        <v>3747</v>
      </c>
      <c r="D1463" s="130" t="s">
        <v>57</v>
      </c>
      <c r="E1463" s="123" t="s">
        <v>1060</v>
      </c>
      <c r="F1463" s="123" t="s">
        <v>54</v>
      </c>
      <c r="G1463" s="123">
        <v>53100167</v>
      </c>
    </row>
    <row r="1464" spans="1:7" ht="36" customHeight="1" x14ac:dyDescent="0.35">
      <c r="A1464" s="128">
        <v>1462</v>
      </c>
      <c r="B1464" s="123" t="s">
        <v>6884</v>
      </c>
      <c r="C1464" s="129" t="s">
        <v>3750</v>
      </c>
      <c r="D1464" s="130" t="s">
        <v>57</v>
      </c>
      <c r="E1464" s="123" t="s">
        <v>1060</v>
      </c>
      <c r="F1464" s="123" t="s">
        <v>54</v>
      </c>
      <c r="G1464" s="123">
        <v>53200033</v>
      </c>
    </row>
    <row r="1465" spans="1:7" ht="36" customHeight="1" x14ac:dyDescent="0.35">
      <c r="A1465" s="128">
        <v>1463</v>
      </c>
      <c r="B1465" s="123" t="s">
        <v>6885</v>
      </c>
      <c r="C1465" s="129" t="s">
        <v>3753</v>
      </c>
      <c r="D1465" s="130" t="s">
        <v>57</v>
      </c>
      <c r="E1465" s="123" t="s">
        <v>1060</v>
      </c>
      <c r="F1465" s="123" t="s">
        <v>54</v>
      </c>
      <c r="G1465" s="123">
        <v>53200033</v>
      </c>
    </row>
    <row r="1466" spans="1:7" ht="36" customHeight="1" x14ac:dyDescent="0.35">
      <c r="A1466" s="128">
        <v>1464</v>
      </c>
      <c r="B1466" s="123" t="s">
        <v>6886</v>
      </c>
      <c r="C1466" s="129" t="s">
        <v>3755</v>
      </c>
      <c r="D1466" s="130" t="s">
        <v>57</v>
      </c>
      <c r="E1466" s="123" t="s">
        <v>1060</v>
      </c>
      <c r="F1466" s="123" t="s">
        <v>54</v>
      </c>
      <c r="G1466" s="123">
        <v>53200033</v>
      </c>
    </row>
    <row r="1467" spans="1:7" ht="36" customHeight="1" x14ac:dyDescent="0.35">
      <c r="A1467" s="128">
        <v>1465</v>
      </c>
      <c r="B1467" s="123" t="s">
        <v>6887</v>
      </c>
      <c r="C1467" s="129" t="s">
        <v>3755</v>
      </c>
      <c r="D1467" s="130" t="s">
        <v>57</v>
      </c>
      <c r="E1467" s="123" t="s">
        <v>1060</v>
      </c>
      <c r="F1467" s="123" t="s">
        <v>54</v>
      </c>
      <c r="G1467" s="123">
        <v>53200033</v>
      </c>
    </row>
    <row r="1468" spans="1:7" ht="36" customHeight="1" x14ac:dyDescent="0.35">
      <c r="A1468" s="128">
        <v>1466</v>
      </c>
      <c r="B1468" s="123" t="s">
        <v>6888</v>
      </c>
      <c r="C1468" s="129" t="s">
        <v>3758</v>
      </c>
      <c r="D1468" s="130" t="s">
        <v>1230</v>
      </c>
      <c r="E1468" s="123" t="s">
        <v>1060</v>
      </c>
      <c r="F1468" s="123" t="s">
        <v>122</v>
      </c>
      <c r="G1468" s="123">
        <v>53200033</v>
      </c>
    </row>
    <row r="1469" spans="1:7" ht="36" customHeight="1" x14ac:dyDescent="0.35">
      <c r="A1469" s="128">
        <v>1467</v>
      </c>
      <c r="B1469" s="123" t="s">
        <v>6889</v>
      </c>
      <c r="C1469" s="129" t="s">
        <v>3761</v>
      </c>
      <c r="D1469" s="130" t="s">
        <v>57</v>
      </c>
      <c r="E1469" s="123" t="s">
        <v>1060</v>
      </c>
      <c r="F1469" s="123" t="s">
        <v>54</v>
      </c>
      <c r="G1469" s="123">
        <v>53106429</v>
      </c>
    </row>
    <row r="1470" spans="1:7" ht="36" customHeight="1" x14ac:dyDescent="0.35">
      <c r="A1470" s="128">
        <v>1468</v>
      </c>
      <c r="B1470" s="123" t="s">
        <v>6890</v>
      </c>
      <c r="C1470" s="129" t="s">
        <v>3763</v>
      </c>
      <c r="D1470" s="130" t="s">
        <v>1230</v>
      </c>
      <c r="E1470" s="123" t="s">
        <v>1060</v>
      </c>
      <c r="F1470" s="123" t="s">
        <v>122</v>
      </c>
      <c r="G1470" s="123">
        <v>53200033</v>
      </c>
    </row>
    <row r="1471" spans="1:7" ht="36" customHeight="1" x14ac:dyDescent="0.35">
      <c r="A1471" s="128">
        <v>1469</v>
      </c>
      <c r="B1471" s="123" t="s">
        <v>6891</v>
      </c>
      <c r="C1471" s="129" t="s">
        <v>3765</v>
      </c>
      <c r="D1471" s="130" t="s">
        <v>1230</v>
      </c>
      <c r="E1471" s="123" t="s">
        <v>1060</v>
      </c>
      <c r="F1471" s="123" t="s">
        <v>122</v>
      </c>
      <c r="G1471" s="123">
        <v>53200033</v>
      </c>
    </row>
    <row r="1472" spans="1:7" ht="36" customHeight="1" x14ac:dyDescent="0.35">
      <c r="A1472" s="128">
        <v>1470</v>
      </c>
      <c r="B1472" s="123" t="s">
        <v>6892</v>
      </c>
      <c r="C1472" s="129" t="s">
        <v>3769</v>
      </c>
      <c r="D1472" s="130" t="s">
        <v>57</v>
      </c>
      <c r="E1472" s="123" t="s">
        <v>1060</v>
      </c>
      <c r="F1472" s="123" t="s">
        <v>54</v>
      </c>
      <c r="G1472" s="123">
        <v>53200033</v>
      </c>
    </row>
    <row r="1473" spans="1:7" ht="36" customHeight="1" x14ac:dyDescent="0.35">
      <c r="A1473" s="128">
        <v>1471</v>
      </c>
      <c r="B1473" s="123" t="s">
        <v>6893</v>
      </c>
      <c r="C1473" s="129" t="s">
        <v>3772</v>
      </c>
      <c r="D1473" s="130" t="s">
        <v>57</v>
      </c>
      <c r="E1473" s="123" t="s">
        <v>1060</v>
      </c>
      <c r="F1473" s="123" t="s">
        <v>54</v>
      </c>
      <c r="G1473" s="123">
        <v>53200033</v>
      </c>
    </row>
    <row r="1474" spans="1:7" ht="36" customHeight="1" x14ac:dyDescent="0.35">
      <c r="A1474" s="128">
        <v>1472</v>
      </c>
      <c r="B1474" s="123" t="s">
        <v>6894</v>
      </c>
      <c r="C1474" s="129" t="s">
        <v>3775</v>
      </c>
      <c r="D1474" s="130" t="s">
        <v>57</v>
      </c>
      <c r="E1474" s="123" t="s">
        <v>1060</v>
      </c>
      <c r="F1474" s="123" t="s">
        <v>54</v>
      </c>
      <c r="G1474" s="123">
        <v>53200033</v>
      </c>
    </row>
    <row r="1475" spans="1:7" ht="36" customHeight="1" x14ac:dyDescent="0.35">
      <c r="A1475" s="128">
        <v>1473</v>
      </c>
      <c r="B1475" s="123" t="s">
        <v>6895</v>
      </c>
      <c r="C1475" s="129" t="s">
        <v>3780</v>
      </c>
      <c r="D1475" s="130" t="s">
        <v>57</v>
      </c>
      <c r="E1475" s="123" t="s">
        <v>1060</v>
      </c>
      <c r="F1475" s="123" t="s">
        <v>54</v>
      </c>
      <c r="G1475" s="123">
        <v>53106441</v>
      </c>
    </row>
    <row r="1476" spans="1:7" ht="36" customHeight="1" x14ac:dyDescent="0.35">
      <c r="A1476" s="128">
        <v>1474</v>
      </c>
      <c r="B1476" s="123" t="s">
        <v>6896</v>
      </c>
      <c r="C1476" s="129" t="s">
        <v>3778</v>
      </c>
      <c r="D1476" s="130" t="s">
        <v>1230</v>
      </c>
      <c r="E1476" s="123" t="s">
        <v>1060</v>
      </c>
      <c r="F1476" s="123" t="s">
        <v>122</v>
      </c>
      <c r="G1476" s="123">
        <v>53106441</v>
      </c>
    </row>
    <row r="1477" spans="1:7" ht="36" customHeight="1" x14ac:dyDescent="0.35">
      <c r="A1477" s="128">
        <v>1475</v>
      </c>
      <c r="B1477" s="123" t="s">
        <v>6897</v>
      </c>
      <c r="C1477" s="129" t="s">
        <v>3778</v>
      </c>
      <c r="D1477" s="130" t="s">
        <v>1230</v>
      </c>
      <c r="E1477" s="123" t="s">
        <v>1060</v>
      </c>
      <c r="F1477" s="123" t="s">
        <v>122</v>
      </c>
      <c r="G1477" s="123">
        <v>53106441</v>
      </c>
    </row>
    <row r="1478" spans="1:7" ht="36" customHeight="1" x14ac:dyDescent="0.35">
      <c r="A1478" s="128">
        <v>1476</v>
      </c>
      <c r="B1478" s="123" t="s">
        <v>6898</v>
      </c>
      <c r="C1478" s="129" t="s">
        <v>3785</v>
      </c>
      <c r="D1478" s="130" t="s">
        <v>57</v>
      </c>
      <c r="E1478" s="123" t="s">
        <v>1060</v>
      </c>
      <c r="F1478" s="123" t="s">
        <v>54</v>
      </c>
      <c r="G1478" s="123">
        <v>53200033</v>
      </c>
    </row>
    <row r="1479" spans="1:7" ht="36" customHeight="1" x14ac:dyDescent="0.35">
      <c r="A1479" s="128">
        <v>1477</v>
      </c>
      <c r="B1479" s="123" t="s">
        <v>6899</v>
      </c>
      <c r="C1479" s="129" t="s">
        <v>5395</v>
      </c>
      <c r="D1479" s="130" t="s">
        <v>5415</v>
      </c>
      <c r="E1479" s="123" t="s">
        <v>1060</v>
      </c>
      <c r="F1479" s="123" t="s">
        <v>54</v>
      </c>
      <c r="G1479" s="123">
        <v>53106400</v>
      </c>
    </row>
    <row r="1480" spans="1:7" ht="36" customHeight="1" x14ac:dyDescent="0.35">
      <c r="A1480" s="128">
        <v>1478</v>
      </c>
      <c r="B1480" s="123" t="s">
        <v>6900</v>
      </c>
      <c r="C1480" s="129" t="s">
        <v>3788</v>
      </c>
      <c r="D1480" s="130" t="s">
        <v>57</v>
      </c>
      <c r="E1480" s="123" t="s">
        <v>1060</v>
      </c>
      <c r="F1480" s="123" t="s">
        <v>54</v>
      </c>
      <c r="G1480" s="123">
        <v>53200033</v>
      </c>
    </row>
    <row r="1481" spans="1:7" ht="36" customHeight="1" x14ac:dyDescent="0.35">
      <c r="A1481" s="128">
        <v>1479</v>
      </c>
      <c r="B1481" s="123" t="s">
        <v>6901</v>
      </c>
      <c r="C1481" s="129" t="s">
        <v>3791</v>
      </c>
      <c r="D1481" s="130" t="s">
        <v>57</v>
      </c>
      <c r="E1481" s="123" t="s">
        <v>1060</v>
      </c>
      <c r="F1481" s="123" t="s">
        <v>54</v>
      </c>
      <c r="G1481" s="123">
        <v>53200033</v>
      </c>
    </row>
    <row r="1482" spans="1:7" ht="36" customHeight="1" x14ac:dyDescent="0.35">
      <c r="A1482" s="128">
        <v>1480</v>
      </c>
      <c r="B1482" s="123" t="s">
        <v>6902</v>
      </c>
      <c r="C1482" s="129" t="s">
        <v>3794</v>
      </c>
      <c r="D1482" s="130" t="s">
        <v>1230</v>
      </c>
      <c r="E1482" s="123" t="s">
        <v>1060</v>
      </c>
      <c r="F1482" s="123" t="s">
        <v>122</v>
      </c>
      <c r="G1482" s="123">
        <v>53200033</v>
      </c>
    </row>
    <row r="1483" spans="1:7" ht="36" customHeight="1" x14ac:dyDescent="0.35">
      <c r="A1483" s="128">
        <v>1481</v>
      </c>
      <c r="B1483" s="123" t="s">
        <v>6903</v>
      </c>
      <c r="C1483" s="129" t="s">
        <v>3797</v>
      </c>
      <c r="D1483" s="130" t="s">
        <v>1230</v>
      </c>
      <c r="E1483" s="123" t="s">
        <v>1060</v>
      </c>
      <c r="F1483" s="123" t="s">
        <v>122</v>
      </c>
      <c r="G1483" s="123">
        <v>53200033</v>
      </c>
    </row>
    <row r="1484" spans="1:7" ht="36" customHeight="1" x14ac:dyDescent="0.35">
      <c r="A1484" s="128">
        <v>1482</v>
      </c>
      <c r="B1484" s="123" t="s">
        <v>6904</v>
      </c>
      <c r="C1484" s="129" t="s">
        <v>3800</v>
      </c>
      <c r="D1484" s="130" t="s">
        <v>57</v>
      </c>
      <c r="E1484" s="123" t="s">
        <v>1060</v>
      </c>
      <c r="F1484" s="123" t="s">
        <v>54</v>
      </c>
      <c r="G1484" s="123">
        <v>53200033</v>
      </c>
    </row>
    <row r="1485" spans="1:7" ht="36" customHeight="1" x14ac:dyDescent="0.35">
      <c r="A1485" s="128">
        <v>1483</v>
      </c>
      <c r="B1485" s="123" t="s">
        <v>6905</v>
      </c>
      <c r="C1485" s="129" t="s">
        <v>5409</v>
      </c>
      <c r="D1485" s="130" t="s">
        <v>5415</v>
      </c>
      <c r="E1485" s="123" t="s">
        <v>1060</v>
      </c>
      <c r="F1485" s="123" t="s">
        <v>54</v>
      </c>
      <c r="G1485" s="123">
        <v>53200033</v>
      </c>
    </row>
    <row r="1486" spans="1:7" ht="36" customHeight="1" x14ac:dyDescent="0.35">
      <c r="A1486" s="128">
        <v>1484</v>
      </c>
      <c r="B1486" s="123" t="s">
        <v>6906</v>
      </c>
      <c r="C1486" s="129" t="s">
        <v>5408</v>
      </c>
      <c r="D1486" s="130" t="s">
        <v>5415</v>
      </c>
      <c r="E1486" s="123" t="s">
        <v>1060</v>
      </c>
      <c r="F1486" s="123" t="s">
        <v>54</v>
      </c>
      <c r="G1486" s="123">
        <v>53200033</v>
      </c>
    </row>
    <row r="1487" spans="1:7" ht="36" customHeight="1" x14ac:dyDescent="0.35">
      <c r="A1487" s="128">
        <v>1485</v>
      </c>
      <c r="B1487" s="123" t="s">
        <v>6907</v>
      </c>
      <c r="C1487" s="129" t="s">
        <v>5408</v>
      </c>
      <c r="D1487" s="130" t="s">
        <v>5415</v>
      </c>
      <c r="E1487" s="123" t="s">
        <v>1060</v>
      </c>
      <c r="F1487" s="123" t="s">
        <v>54</v>
      </c>
      <c r="G1487" s="123">
        <v>53200033</v>
      </c>
    </row>
    <row r="1488" spans="1:7" ht="36" customHeight="1" x14ac:dyDescent="0.35">
      <c r="A1488" s="128">
        <v>1486</v>
      </c>
      <c r="B1488" s="123" t="s">
        <v>6908</v>
      </c>
      <c r="C1488" s="129" t="s">
        <v>5408</v>
      </c>
      <c r="D1488" s="130" t="s">
        <v>5415</v>
      </c>
      <c r="E1488" s="123" t="s">
        <v>1060</v>
      </c>
      <c r="F1488" s="123" t="s">
        <v>54</v>
      </c>
      <c r="G1488" s="123">
        <v>53200033</v>
      </c>
    </row>
    <row r="1489" spans="1:7" ht="36" customHeight="1" x14ac:dyDescent="0.35">
      <c r="A1489" s="128">
        <v>1487</v>
      </c>
      <c r="B1489" s="123" t="s">
        <v>6909</v>
      </c>
      <c r="C1489" s="129" t="s">
        <v>5408</v>
      </c>
      <c r="D1489" s="130" t="s">
        <v>5415</v>
      </c>
      <c r="E1489" s="123" t="s">
        <v>1060</v>
      </c>
      <c r="F1489" s="123" t="s">
        <v>54</v>
      </c>
      <c r="G1489" s="123">
        <v>53200033</v>
      </c>
    </row>
    <row r="1490" spans="1:7" ht="36" customHeight="1" x14ac:dyDescent="0.35">
      <c r="A1490" s="128">
        <v>1488</v>
      </c>
      <c r="B1490" s="123" t="s">
        <v>6910</v>
      </c>
      <c r="C1490" s="129" t="s">
        <v>3803</v>
      </c>
      <c r="D1490" s="130" t="s">
        <v>57</v>
      </c>
      <c r="E1490" s="123" t="s">
        <v>1060</v>
      </c>
      <c r="F1490" s="123" t="s">
        <v>54</v>
      </c>
      <c r="G1490" s="123">
        <v>53104240</v>
      </c>
    </row>
    <row r="1491" spans="1:7" ht="36" customHeight="1" x14ac:dyDescent="0.35">
      <c r="A1491" s="128">
        <v>1489</v>
      </c>
      <c r="B1491" s="123" t="s">
        <v>6911</v>
      </c>
      <c r="C1491" s="129" t="s">
        <v>3806</v>
      </c>
      <c r="D1491" s="130" t="s">
        <v>57</v>
      </c>
      <c r="E1491" s="123" t="s">
        <v>1060</v>
      </c>
      <c r="F1491" s="123" t="s">
        <v>54</v>
      </c>
      <c r="G1491" s="123">
        <v>53104279</v>
      </c>
    </row>
    <row r="1492" spans="1:7" ht="36" customHeight="1" x14ac:dyDescent="0.35">
      <c r="A1492" s="128">
        <v>1490</v>
      </c>
      <c r="B1492" s="123" t="s">
        <v>6912</v>
      </c>
      <c r="C1492" s="129" t="s">
        <v>3808</v>
      </c>
      <c r="D1492" s="130" t="s">
        <v>57</v>
      </c>
      <c r="E1492" s="123" t="s">
        <v>1060</v>
      </c>
      <c r="F1492" s="123" t="s">
        <v>54</v>
      </c>
      <c r="G1492" s="123">
        <v>53200033</v>
      </c>
    </row>
    <row r="1493" spans="1:7" ht="36" customHeight="1" x14ac:dyDescent="0.35">
      <c r="A1493" s="128">
        <v>1491</v>
      </c>
      <c r="B1493" s="123" t="s">
        <v>6913</v>
      </c>
      <c r="C1493" s="129" t="s">
        <v>3810</v>
      </c>
      <c r="D1493" s="130" t="s">
        <v>57</v>
      </c>
      <c r="E1493" s="123" t="s">
        <v>1060</v>
      </c>
      <c r="F1493" s="123" t="s">
        <v>54</v>
      </c>
      <c r="G1493" s="123">
        <v>53200033</v>
      </c>
    </row>
    <row r="1494" spans="1:7" ht="36" customHeight="1" x14ac:dyDescent="0.35">
      <c r="A1494" s="128">
        <v>1492</v>
      </c>
      <c r="B1494" s="123" t="s">
        <v>6914</v>
      </c>
      <c r="C1494" s="129" t="s">
        <v>3813</v>
      </c>
      <c r="D1494" s="130" t="s">
        <v>57</v>
      </c>
      <c r="E1494" s="123" t="s">
        <v>1060</v>
      </c>
      <c r="F1494" s="123" t="s">
        <v>54</v>
      </c>
      <c r="G1494" s="123">
        <v>53200033</v>
      </c>
    </row>
    <row r="1495" spans="1:7" ht="36" customHeight="1" x14ac:dyDescent="0.35">
      <c r="A1495" s="128">
        <v>1493</v>
      </c>
      <c r="B1495" s="123" t="s">
        <v>6915</v>
      </c>
      <c r="C1495" s="129" t="s">
        <v>3816</v>
      </c>
      <c r="D1495" s="130" t="s">
        <v>57</v>
      </c>
      <c r="E1495" s="123" t="s">
        <v>1060</v>
      </c>
      <c r="F1495" s="123" t="s">
        <v>54</v>
      </c>
      <c r="G1495" s="123">
        <v>53200033</v>
      </c>
    </row>
    <row r="1496" spans="1:7" ht="36" customHeight="1" x14ac:dyDescent="0.35">
      <c r="A1496" s="128">
        <v>1494</v>
      </c>
      <c r="B1496" s="123" t="s">
        <v>6916</v>
      </c>
      <c r="C1496" s="129" t="s">
        <v>3818</v>
      </c>
      <c r="D1496" s="130" t="s">
        <v>1230</v>
      </c>
      <c r="E1496" s="123" t="s">
        <v>1060</v>
      </c>
      <c r="F1496" s="123" t="s">
        <v>122</v>
      </c>
      <c r="G1496" s="123">
        <v>53200033</v>
      </c>
    </row>
    <row r="1497" spans="1:7" ht="36" customHeight="1" x14ac:dyDescent="0.35">
      <c r="A1497" s="128">
        <v>1495</v>
      </c>
      <c r="B1497" s="123" t="s">
        <v>6917</v>
      </c>
      <c r="C1497" s="129" t="s">
        <v>3821</v>
      </c>
      <c r="D1497" s="130" t="s">
        <v>57</v>
      </c>
      <c r="E1497" s="123" t="s">
        <v>1060</v>
      </c>
      <c r="F1497" s="123" t="s">
        <v>54</v>
      </c>
      <c r="G1497" s="123">
        <v>53200033</v>
      </c>
    </row>
    <row r="1498" spans="1:7" ht="36" customHeight="1" x14ac:dyDescent="0.35">
      <c r="A1498" s="128">
        <v>1496</v>
      </c>
      <c r="B1498" s="123" t="s">
        <v>6918</v>
      </c>
      <c r="C1498" s="129" t="s">
        <v>3824</v>
      </c>
      <c r="D1498" s="130" t="s">
        <v>57</v>
      </c>
      <c r="E1498" s="123" t="s">
        <v>1060</v>
      </c>
      <c r="F1498" s="123" t="s">
        <v>54</v>
      </c>
      <c r="G1498" s="123">
        <v>53106407</v>
      </c>
    </row>
    <row r="1499" spans="1:7" ht="36" customHeight="1" x14ac:dyDescent="0.35">
      <c r="A1499" s="128">
        <v>1497</v>
      </c>
      <c r="B1499" s="123" t="s">
        <v>6919</v>
      </c>
      <c r="C1499" s="129" t="s">
        <v>3824</v>
      </c>
      <c r="D1499" s="130" t="s">
        <v>1230</v>
      </c>
      <c r="E1499" s="123" t="s">
        <v>1060</v>
      </c>
      <c r="F1499" s="123" t="s">
        <v>122</v>
      </c>
      <c r="G1499" s="123">
        <v>53106407</v>
      </c>
    </row>
    <row r="1500" spans="1:7" ht="36" customHeight="1" x14ac:dyDescent="0.35">
      <c r="A1500" s="128">
        <v>1498</v>
      </c>
      <c r="B1500" s="123" t="s">
        <v>6920</v>
      </c>
      <c r="C1500" s="129" t="s">
        <v>3827</v>
      </c>
      <c r="D1500" s="130" t="s">
        <v>1230</v>
      </c>
      <c r="E1500" s="123" t="s">
        <v>1060</v>
      </c>
      <c r="F1500" s="123" t="s">
        <v>122</v>
      </c>
      <c r="G1500" s="123">
        <v>53200033</v>
      </c>
    </row>
    <row r="1501" spans="1:7" ht="36" customHeight="1" x14ac:dyDescent="0.35">
      <c r="A1501" s="128">
        <v>1499</v>
      </c>
      <c r="B1501" s="123" t="s">
        <v>6921</v>
      </c>
      <c r="C1501" s="129" t="s">
        <v>3516</v>
      </c>
      <c r="D1501" s="130" t="s">
        <v>57</v>
      </c>
      <c r="E1501" s="123" t="s">
        <v>1060</v>
      </c>
      <c r="F1501" s="123" t="s">
        <v>54</v>
      </c>
      <c r="G1501" s="123">
        <v>53200033</v>
      </c>
    </row>
    <row r="1502" spans="1:7" ht="36" customHeight="1" x14ac:dyDescent="0.35">
      <c r="A1502" s="128">
        <v>1500</v>
      </c>
      <c r="B1502" s="123" t="s">
        <v>6922</v>
      </c>
      <c r="C1502" s="129" t="s">
        <v>3831</v>
      </c>
      <c r="D1502" s="130" t="s">
        <v>57</v>
      </c>
      <c r="E1502" s="123" t="s">
        <v>1060</v>
      </c>
      <c r="F1502" s="123" t="s">
        <v>54</v>
      </c>
      <c r="G1502" s="123">
        <v>53200033</v>
      </c>
    </row>
    <row r="1503" spans="1:7" ht="36" customHeight="1" x14ac:dyDescent="0.35">
      <c r="A1503" s="128">
        <v>1501</v>
      </c>
      <c r="B1503" s="123" t="s">
        <v>6923</v>
      </c>
      <c r="C1503" s="129" t="s">
        <v>3833</v>
      </c>
      <c r="D1503" s="130" t="s">
        <v>1230</v>
      </c>
      <c r="E1503" s="123" t="s">
        <v>1060</v>
      </c>
      <c r="F1503" s="123" t="s">
        <v>122</v>
      </c>
      <c r="G1503" s="123">
        <v>53200033</v>
      </c>
    </row>
    <row r="1504" spans="1:7" ht="36" customHeight="1" x14ac:dyDescent="0.35">
      <c r="A1504" s="128">
        <v>1502</v>
      </c>
      <c r="B1504" s="123" t="s">
        <v>6924</v>
      </c>
      <c r="C1504" s="129" t="s">
        <v>3837</v>
      </c>
      <c r="D1504" s="130" t="s">
        <v>57</v>
      </c>
      <c r="E1504" s="123" t="s">
        <v>1060</v>
      </c>
      <c r="F1504" s="123" t="s">
        <v>54</v>
      </c>
      <c r="G1504" s="123">
        <v>53200033</v>
      </c>
    </row>
    <row r="1505" spans="1:7" ht="36" customHeight="1" x14ac:dyDescent="0.35">
      <c r="A1505" s="128">
        <v>1503</v>
      </c>
      <c r="B1505" s="123" t="s">
        <v>6925</v>
      </c>
      <c r="C1505" s="129" t="s">
        <v>3839</v>
      </c>
      <c r="D1505" s="130" t="s">
        <v>57</v>
      </c>
      <c r="E1505" s="123" t="s">
        <v>1060</v>
      </c>
      <c r="F1505" s="123" t="s">
        <v>54</v>
      </c>
      <c r="G1505" s="123">
        <v>53200033</v>
      </c>
    </row>
    <row r="1506" spans="1:7" ht="36" customHeight="1" x14ac:dyDescent="0.35">
      <c r="A1506" s="128">
        <v>1504</v>
      </c>
      <c r="B1506" s="123" t="s">
        <v>6926</v>
      </c>
      <c r="C1506" s="129" t="s">
        <v>3520</v>
      </c>
      <c r="D1506" s="130" t="s">
        <v>57</v>
      </c>
      <c r="E1506" s="123" t="s">
        <v>1060</v>
      </c>
      <c r="F1506" s="123" t="s">
        <v>54</v>
      </c>
      <c r="G1506" s="123">
        <v>53200033</v>
      </c>
    </row>
    <row r="1507" spans="1:7" ht="36" customHeight="1" x14ac:dyDescent="0.35">
      <c r="A1507" s="128">
        <v>1505</v>
      </c>
      <c r="B1507" s="123" t="s">
        <v>6927</v>
      </c>
      <c r="C1507" s="129" t="s">
        <v>3844</v>
      </c>
      <c r="D1507" s="130" t="s">
        <v>57</v>
      </c>
      <c r="E1507" s="123" t="s">
        <v>1060</v>
      </c>
      <c r="F1507" s="123" t="s">
        <v>54</v>
      </c>
      <c r="G1507" s="123">
        <v>53200033</v>
      </c>
    </row>
    <row r="1508" spans="1:7" ht="36" customHeight="1" x14ac:dyDescent="0.35">
      <c r="A1508" s="128">
        <v>1506</v>
      </c>
      <c r="B1508" s="123" t="s">
        <v>6928</v>
      </c>
      <c r="C1508" s="129" t="s">
        <v>3847</v>
      </c>
      <c r="D1508" s="130" t="s">
        <v>57</v>
      </c>
      <c r="E1508" s="123" t="s">
        <v>1060</v>
      </c>
      <c r="F1508" s="123" t="s">
        <v>54</v>
      </c>
      <c r="G1508" s="123">
        <v>53200033</v>
      </c>
    </row>
    <row r="1509" spans="1:7" ht="36" customHeight="1" x14ac:dyDescent="0.35">
      <c r="A1509" s="128">
        <v>1507</v>
      </c>
      <c r="B1509" s="123" t="s">
        <v>6929</v>
      </c>
      <c r="C1509" s="129" t="s">
        <v>3528</v>
      </c>
      <c r="D1509" s="130" t="s">
        <v>57</v>
      </c>
      <c r="E1509" s="123" t="s">
        <v>1060</v>
      </c>
      <c r="F1509" s="123" t="s">
        <v>54</v>
      </c>
      <c r="G1509" s="123">
        <v>53200033</v>
      </c>
    </row>
    <row r="1510" spans="1:7" ht="36" customHeight="1" x14ac:dyDescent="0.35">
      <c r="A1510" s="128">
        <v>1508</v>
      </c>
      <c r="B1510" s="123" t="s">
        <v>6930</v>
      </c>
      <c r="C1510" s="129" t="s">
        <v>3850</v>
      </c>
      <c r="D1510" s="130" t="s">
        <v>1230</v>
      </c>
      <c r="E1510" s="123" t="s">
        <v>1060</v>
      </c>
      <c r="F1510" s="123" t="s">
        <v>122</v>
      </c>
      <c r="G1510" s="123">
        <v>53106414</v>
      </c>
    </row>
    <row r="1511" spans="1:7" ht="36" customHeight="1" x14ac:dyDescent="0.35">
      <c r="A1511" s="128">
        <v>1509</v>
      </c>
      <c r="B1511" s="123" t="s">
        <v>6931</v>
      </c>
      <c r="C1511" s="129" t="s">
        <v>3853</v>
      </c>
      <c r="D1511" s="130" t="s">
        <v>1230</v>
      </c>
      <c r="E1511" s="123" t="s">
        <v>1060</v>
      </c>
      <c r="F1511" s="123" t="s">
        <v>122</v>
      </c>
      <c r="G1511" s="123">
        <v>53106470</v>
      </c>
    </row>
    <row r="1512" spans="1:7" ht="36" customHeight="1" x14ac:dyDescent="0.35">
      <c r="A1512" s="128">
        <v>1510</v>
      </c>
      <c r="B1512" s="123" t="s">
        <v>6932</v>
      </c>
      <c r="C1512" s="129" t="s">
        <v>3481</v>
      </c>
      <c r="D1512" s="130" t="s">
        <v>57</v>
      </c>
      <c r="E1512" s="123" t="s">
        <v>1060</v>
      </c>
      <c r="F1512" s="123" t="s">
        <v>54</v>
      </c>
      <c r="G1512" s="123">
        <v>53200033</v>
      </c>
    </row>
    <row r="1513" spans="1:7" ht="36" customHeight="1" x14ac:dyDescent="0.35">
      <c r="A1513" s="128">
        <v>1511</v>
      </c>
      <c r="B1513" s="123" t="s">
        <v>6933</v>
      </c>
      <c r="C1513" s="129" t="s">
        <v>3857</v>
      </c>
      <c r="D1513" s="130" t="s">
        <v>57</v>
      </c>
      <c r="E1513" s="123" t="s">
        <v>1060</v>
      </c>
      <c r="F1513" s="123" t="s">
        <v>54</v>
      </c>
      <c r="G1513" s="123">
        <v>53200033</v>
      </c>
    </row>
    <row r="1514" spans="1:7" ht="36" customHeight="1" x14ac:dyDescent="0.35">
      <c r="A1514" s="128">
        <v>1512</v>
      </c>
      <c r="B1514" s="123" t="s">
        <v>6934</v>
      </c>
      <c r="C1514" s="129" t="s">
        <v>3859</v>
      </c>
      <c r="D1514" s="130" t="s">
        <v>57</v>
      </c>
      <c r="E1514" s="123" t="s">
        <v>1060</v>
      </c>
      <c r="F1514" s="123" t="s">
        <v>54</v>
      </c>
      <c r="G1514" s="123">
        <v>53200033</v>
      </c>
    </row>
    <row r="1515" spans="1:7" ht="36" customHeight="1" x14ac:dyDescent="0.35">
      <c r="A1515" s="128">
        <v>1513</v>
      </c>
      <c r="B1515" s="123" t="s">
        <v>6935</v>
      </c>
      <c r="C1515" s="129" t="s">
        <v>3501</v>
      </c>
      <c r="D1515" s="130" t="s">
        <v>57</v>
      </c>
      <c r="E1515" s="123" t="s">
        <v>1060</v>
      </c>
      <c r="F1515" s="123" t="s">
        <v>54</v>
      </c>
      <c r="G1515" s="123">
        <v>53200033</v>
      </c>
    </row>
    <row r="1516" spans="1:7" ht="36" customHeight="1" x14ac:dyDescent="0.35">
      <c r="A1516" s="128">
        <v>1514</v>
      </c>
      <c r="B1516" s="123" t="s">
        <v>6936</v>
      </c>
      <c r="C1516" s="129" t="s">
        <v>3501</v>
      </c>
      <c r="D1516" s="130" t="s">
        <v>57</v>
      </c>
      <c r="E1516" s="123" t="s">
        <v>1060</v>
      </c>
      <c r="F1516" s="123" t="s">
        <v>54</v>
      </c>
      <c r="G1516" s="123">
        <v>53200033</v>
      </c>
    </row>
    <row r="1517" spans="1:7" ht="36" customHeight="1" x14ac:dyDescent="0.35">
      <c r="A1517" s="128">
        <v>1515</v>
      </c>
      <c r="B1517" s="123" t="s">
        <v>6937</v>
      </c>
      <c r="C1517" s="129" t="s">
        <v>3864</v>
      </c>
      <c r="D1517" s="130" t="s">
        <v>57</v>
      </c>
      <c r="E1517" s="123" t="s">
        <v>1060</v>
      </c>
      <c r="F1517" s="123" t="s">
        <v>54</v>
      </c>
      <c r="G1517" s="123">
        <v>53200033</v>
      </c>
    </row>
    <row r="1518" spans="1:7" ht="36" customHeight="1" x14ac:dyDescent="0.35">
      <c r="A1518" s="128">
        <v>1516</v>
      </c>
      <c r="B1518" s="123" t="s">
        <v>6938</v>
      </c>
      <c r="C1518" s="129" t="s">
        <v>3866</v>
      </c>
      <c r="D1518" s="130" t="s">
        <v>57</v>
      </c>
      <c r="E1518" s="123" t="s">
        <v>1060</v>
      </c>
      <c r="F1518" s="123" t="s">
        <v>54</v>
      </c>
      <c r="G1518" s="123">
        <v>53200033</v>
      </c>
    </row>
    <row r="1519" spans="1:7" ht="36" customHeight="1" x14ac:dyDescent="0.35">
      <c r="A1519" s="128">
        <v>1517</v>
      </c>
      <c r="B1519" s="123" t="s">
        <v>6939</v>
      </c>
      <c r="C1519" s="129" t="s">
        <v>3868</v>
      </c>
      <c r="D1519" s="130" t="s">
        <v>57</v>
      </c>
      <c r="E1519" s="123" t="s">
        <v>1060</v>
      </c>
      <c r="F1519" s="123" t="s">
        <v>54</v>
      </c>
      <c r="G1519" s="123">
        <v>53200033</v>
      </c>
    </row>
    <row r="1520" spans="1:7" ht="36" customHeight="1" x14ac:dyDescent="0.35">
      <c r="A1520" s="128">
        <v>1518</v>
      </c>
      <c r="B1520" s="123" t="s">
        <v>6940</v>
      </c>
      <c r="C1520" s="129" t="s">
        <v>3870</v>
      </c>
      <c r="D1520" s="130" t="s">
        <v>57</v>
      </c>
      <c r="E1520" s="123" t="s">
        <v>1060</v>
      </c>
      <c r="F1520" s="123" t="s">
        <v>54</v>
      </c>
      <c r="G1520" s="123">
        <v>53200033</v>
      </c>
    </row>
    <row r="1521" spans="1:7" ht="36" customHeight="1" x14ac:dyDescent="0.35">
      <c r="A1521" s="128">
        <v>1519</v>
      </c>
      <c r="B1521" s="123" t="s">
        <v>6941</v>
      </c>
      <c r="C1521" s="129" t="s">
        <v>3873</v>
      </c>
      <c r="D1521" s="130" t="s">
        <v>63</v>
      </c>
      <c r="E1521" s="123" t="s">
        <v>11</v>
      </c>
      <c r="F1521" s="123" t="s">
        <v>3874</v>
      </c>
      <c r="G1521" s="123">
        <v>53102125</v>
      </c>
    </row>
    <row r="1522" spans="1:7" ht="36" customHeight="1" x14ac:dyDescent="0.35">
      <c r="A1522" s="128">
        <v>1520</v>
      </c>
      <c r="B1522" s="123" t="s">
        <v>6942</v>
      </c>
      <c r="C1522" s="129" t="s">
        <v>3873</v>
      </c>
      <c r="D1522" s="130" t="s">
        <v>63</v>
      </c>
      <c r="E1522" s="123" t="s">
        <v>11</v>
      </c>
      <c r="F1522" s="123" t="s">
        <v>3874</v>
      </c>
      <c r="G1522" s="123">
        <v>53102125</v>
      </c>
    </row>
    <row r="1523" spans="1:7" ht="36" customHeight="1" x14ac:dyDescent="0.35">
      <c r="A1523" s="128">
        <v>1521</v>
      </c>
      <c r="B1523" s="123" t="s">
        <v>6943</v>
      </c>
      <c r="C1523" s="129" t="s">
        <v>3873</v>
      </c>
      <c r="D1523" s="130" t="s">
        <v>63</v>
      </c>
      <c r="E1523" s="123" t="s">
        <v>11</v>
      </c>
      <c r="F1523" s="123" t="s">
        <v>3874</v>
      </c>
      <c r="G1523" s="123">
        <v>53102125</v>
      </c>
    </row>
    <row r="1524" spans="1:7" ht="36" customHeight="1" x14ac:dyDescent="0.35">
      <c r="A1524" s="128">
        <v>1522</v>
      </c>
      <c r="B1524" s="123" t="s">
        <v>6944</v>
      </c>
      <c r="C1524" s="129" t="s">
        <v>3873</v>
      </c>
      <c r="D1524" s="130" t="s">
        <v>63</v>
      </c>
      <c r="E1524" s="123" t="s">
        <v>11</v>
      </c>
      <c r="F1524" s="123" t="s">
        <v>3874</v>
      </c>
      <c r="G1524" s="123">
        <v>53102125</v>
      </c>
    </row>
    <row r="1525" spans="1:7" ht="36" customHeight="1" x14ac:dyDescent="0.35">
      <c r="A1525" s="128">
        <v>1523</v>
      </c>
      <c r="B1525" s="123" t="s">
        <v>6945</v>
      </c>
      <c r="C1525" s="129" t="s">
        <v>3873</v>
      </c>
      <c r="D1525" s="130" t="s">
        <v>63</v>
      </c>
      <c r="E1525" s="123" t="s">
        <v>11</v>
      </c>
      <c r="F1525" s="123" t="s">
        <v>3874</v>
      </c>
      <c r="G1525" s="123">
        <v>53102125</v>
      </c>
    </row>
    <row r="1526" spans="1:7" ht="36" customHeight="1" x14ac:dyDescent="0.35">
      <c r="A1526" s="128">
        <v>1524</v>
      </c>
      <c r="B1526" s="123" t="s">
        <v>6946</v>
      </c>
      <c r="C1526" s="129" t="s">
        <v>3873</v>
      </c>
      <c r="D1526" s="130" t="s">
        <v>63</v>
      </c>
      <c r="E1526" s="123" t="s">
        <v>34</v>
      </c>
      <c r="F1526" s="123" t="s">
        <v>3874</v>
      </c>
      <c r="G1526" s="123">
        <v>53102125</v>
      </c>
    </row>
    <row r="1527" spans="1:7" ht="36" customHeight="1" x14ac:dyDescent="0.35">
      <c r="A1527" s="128">
        <v>1525</v>
      </c>
      <c r="B1527" s="123" t="s">
        <v>6947</v>
      </c>
      <c r="C1527" s="129" t="s">
        <v>3880</v>
      </c>
      <c r="D1527" s="130" t="s">
        <v>63</v>
      </c>
      <c r="E1527" s="123" t="s">
        <v>11</v>
      </c>
      <c r="F1527" s="123" t="s">
        <v>3881</v>
      </c>
      <c r="G1527" s="123">
        <v>53102126</v>
      </c>
    </row>
    <row r="1528" spans="1:7" ht="36" customHeight="1" x14ac:dyDescent="0.35">
      <c r="A1528" s="128">
        <v>1526</v>
      </c>
      <c r="B1528" s="123" t="s">
        <v>6948</v>
      </c>
      <c r="C1528" s="129" t="s">
        <v>3883</v>
      </c>
      <c r="D1528" s="130" t="s">
        <v>63</v>
      </c>
      <c r="E1528" s="123" t="s">
        <v>11</v>
      </c>
      <c r="F1528" s="123" t="s">
        <v>3884</v>
      </c>
      <c r="G1528" s="123">
        <v>53103667</v>
      </c>
    </row>
    <row r="1529" spans="1:7" ht="36" customHeight="1" x14ac:dyDescent="0.35">
      <c r="A1529" s="128">
        <v>1527</v>
      </c>
      <c r="B1529" s="123" t="s">
        <v>6949</v>
      </c>
      <c r="C1529" s="129" t="s">
        <v>3887</v>
      </c>
      <c r="D1529" s="130" t="s">
        <v>57</v>
      </c>
      <c r="E1529" s="123" t="s">
        <v>34</v>
      </c>
      <c r="F1529" s="123" t="s">
        <v>3888</v>
      </c>
      <c r="G1529" s="123">
        <v>53106041</v>
      </c>
    </row>
    <row r="1530" spans="1:7" ht="36" customHeight="1" x14ac:dyDescent="0.35">
      <c r="A1530" s="128">
        <v>1528</v>
      </c>
      <c r="B1530" s="123" t="s">
        <v>6950</v>
      </c>
      <c r="C1530" s="129" t="s">
        <v>3890</v>
      </c>
      <c r="D1530" s="130" t="s">
        <v>53</v>
      </c>
      <c r="E1530" s="123" t="s">
        <v>34</v>
      </c>
      <c r="F1530" s="123" t="s">
        <v>54</v>
      </c>
      <c r="G1530" s="123">
        <v>51100086</v>
      </c>
    </row>
    <row r="1531" spans="1:7" ht="36" customHeight="1" x14ac:dyDescent="0.35">
      <c r="A1531" s="128">
        <v>1529</v>
      </c>
      <c r="B1531" s="123" t="s">
        <v>6951</v>
      </c>
      <c r="C1531" s="129" t="s">
        <v>3890</v>
      </c>
      <c r="D1531" s="130" t="s">
        <v>121</v>
      </c>
      <c r="E1531" s="123" t="s">
        <v>34</v>
      </c>
      <c r="F1531" s="123" t="s">
        <v>122</v>
      </c>
      <c r="G1531" s="123">
        <v>51100086</v>
      </c>
    </row>
    <row r="1532" spans="1:7" ht="36" customHeight="1" x14ac:dyDescent="0.35">
      <c r="A1532" s="128">
        <v>1530</v>
      </c>
      <c r="B1532" s="123" t="s">
        <v>6952</v>
      </c>
      <c r="C1532" s="129" t="s">
        <v>3890</v>
      </c>
      <c r="D1532" s="130" t="s">
        <v>53</v>
      </c>
      <c r="E1532" s="123" t="s">
        <v>34</v>
      </c>
      <c r="F1532" s="123" t="s">
        <v>54</v>
      </c>
      <c r="G1532" s="123">
        <v>51100086</v>
      </c>
    </row>
    <row r="1533" spans="1:7" ht="36" customHeight="1" x14ac:dyDescent="0.35">
      <c r="A1533" s="128">
        <v>1531</v>
      </c>
      <c r="B1533" s="123" t="s">
        <v>6953</v>
      </c>
      <c r="C1533" s="129" t="s">
        <v>3890</v>
      </c>
      <c r="D1533" s="130" t="s">
        <v>53</v>
      </c>
      <c r="E1533" s="123" t="s">
        <v>34</v>
      </c>
      <c r="F1533" s="123" t="s">
        <v>54</v>
      </c>
      <c r="G1533" s="123">
        <v>51100086</v>
      </c>
    </row>
    <row r="1534" spans="1:7" ht="36" customHeight="1" x14ac:dyDescent="0.35">
      <c r="A1534" s="128">
        <v>1532</v>
      </c>
      <c r="B1534" s="123" t="s">
        <v>6954</v>
      </c>
      <c r="C1534" s="129" t="s">
        <v>5140</v>
      </c>
      <c r="D1534" s="130" t="s">
        <v>53</v>
      </c>
      <c r="E1534" s="123" t="s">
        <v>34</v>
      </c>
      <c r="F1534" s="123" t="s">
        <v>54</v>
      </c>
      <c r="G1534" s="123">
        <v>51100090</v>
      </c>
    </row>
    <row r="1535" spans="1:7" ht="36" customHeight="1" x14ac:dyDescent="0.35">
      <c r="A1535" s="128">
        <v>1533</v>
      </c>
      <c r="B1535" s="123" t="s">
        <v>6955</v>
      </c>
      <c r="C1535" s="129" t="s">
        <v>3897</v>
      </c>
      <c r="D1535" s="130" t="s">
        <v>53</v>
      </c>
      <c r="E1535" s="123" t="s">
        <v>34</v>
      </c>
      <c r="F1535" s="123" t="s">
        <v>54</v>
      </c>
      <c r="G1535" s="123">
        <v>51100094</v>
      </c>
    </row>
    <row r="1536" spans="1:7" ht="36" customHeight="1" x14ac:dyDescent="0.35">
      <c r="A1536" s="128">
        <v>1534</v>
      </c>
      <c r="B1536" s="123" t="s">
        <v>6956</v>
      </c>
      <c r="C1536" s="129" t="s">
        <v>5141</v>
      </c>
      <c r="D1536" s="130" t="s">
        <v>53</v>
      </c>
      <c r="E1536" s="123" t="s">
        <v>34</v>
      </c>
      <c r="F1536" s="123" t="s">
        <v>54</v>
      </c>
      <c r="G1536" s="123">
        <v>53100035</v>
      </c>
    </row>
    <row r="1537" spans="1:7" ht="36" customHeight="1" x14ac:dyDescent="0.35">
      <c r="A1537" s="128">
        <v>1535</v>
      </c>
      <c r="B1537" s="123" t="s">
        <v>6957</v>
      </c>
      <c r="C1537" s="129" t="s">
        <v>3899</v>
      </c>
      <c r="D1537" s="130" t="s">
        <v>53</v>
      </c>
      <c r="E1537" s="123" t="s">
        <v>34</v>
      </c>
      <c r="F1537" s="123" t="s">
        <v>54</v>
      </c>
      <c r="G1537" s="123">
        <v>51100090</v>
      </c>
    </row>
    <row r="1538" spans="1:7" ht="36" customHeight="1" x14ac:dyDescent="0.35">
      <c r="A1538" s="128">
        <v>1536</v>
      </c>
      <c r="B1538" s="123" t="s">
        <v>6958</v>
      </c>
      <c r="C1538" s="129" t="s">
        <v>3902</v>
      </c>
      <c r="D1538" s="130" t="s">
        <v>53</v>
      </c>
      <c r="E1538" s="123" t="s">
        <v>34</v>
      </c>
      <c r="F1538" s="123" t="s">
        <v>54</v>
      </c>
      <c r="G1538" s="123">
        <v>51100090</v>
      </c>
    </row>
    <row r="1539" spans="1:7" ht="36" customHeight="1" x14ac:dyDescent="0.35">
      <c r="A1539" s="128">
        <v>1537</v>
      </c>
      <c r="B1539" s="123" t="s">
        <v>6959</v>
      </c>
      <c r="C1539" s="129" t="s">
        <v>3904</v>
      </c>
      <c r="D1539" s="130" t="s">
        <v>53</v>
      </c>
      <c r="E1539" s="123" t="s">
        <v>34</v>
      </c>
      <c r="F1539" s="123" t="s">
        <v>54</v>
      </c>
      <c r="G1539" s="123">
        <v>51100090</v>
      </c>
    </row>
    <row r="1540" spans="1:7" ht="36" customHeight="1" x14ac:dyDescent="0.35">
      <c r="A1540" s="128">
        <v>1538</v>
      </c>
      <c r="B1540" s="123" t="s">
        <v>6960</v>
      </c>
      <c r="C1540" s="129" t="s">
        <v>3899</v>
      </c>
      <c r="D1540" s="130" t="s">
        <v>121</v>
      </c>
      <c r="E1540" s="123" t="s">
        <v>34</v>
      </c>
      <c r="F1540" s="123" t="s">
        <v>122</v>
      </c>
      <c r="G1540" s="123">
        <v>51100090</v>
      </c>
    </row>
    <row r="1541" spans="1:7" ht="36" customHeight="1" x14ac:dyDescent="0.35">
      <c r="A1541" s="128">
        <v>1539</v>
      </c>
      <c r="B1541" s="123" t="s">
        <v>6961</v>
      </c>
      <c r="C1541" s="129" t="s">
        <v>3899</v>
      </c>
      <c r="D1541" s="130" t="s">
        <v>53</v>
      </c>
      <c r="E1541" s="123" t="s">
        <v>34</v>
      </c>
      <c r="F1541" s="123" t="s">
        <v>54</v>
      </c>
      <c r="G1541" s="123">
        <v>51100090</v>
      </c>
    </row>
    <row r="1542" spans="1:7" ht="36" customHeight="1" x14ac:dyDescent="0.35">
      <c r="A1542" s="128">
        <v>1540</v>
      </c>
      <c r="B1542" s="123" t="s">
        <v>6962</v>
      </c>
      <c r="C1542" s="129" t="s">
        <v>3904</v>
      </c>
      <c r="D1542" s="130" t="s">
        <v>53</v>
      </c>
      <c r="E1542" s="123" t="s">
        <v>34</v>
      </c>
      <c r="F1542" s="123" t="s">
        <v>54</v>
      </c>
      <c r="G1542" s="123">
        <v>51100090</v>
      </c>
    </row>
    <row r="1543" spans="1:7" ht="36" customHeight="1" x14ac:dyDescent="0.35">
      <c r="A1543" s="128">
        <v>1541</v>
      </c>
      <c r="B1543" s="123" t="s">
        <v>6963</v>
      </c>
      <c r="C1543" s="129" t="s">
        <v>3899</v>
      </c>
      <c r="D1543" s="130" t="s">
        <v>53</v>
      </c>
      <c r="E1543" s="123" t="s">
        <v>34</v>
      </c>
      <c r="F1543" s="123" t="s">
        <v>54</v>
      </c>
      <c r="G1543" s="123">
        <v>51100090</v>
      </c>
    </row>
    <row r="1544" spans="1:7" ht="36" customHeight="1" x14ac:dyDescent="0.35">
      <c r="A1544" s="128">
        <v>1542</v>
      </c>
      <c r="B1544" s="123" t="s">
        <v>6964</v>
      </c>
      <c r="C1544" s="129" t="s">
        <v>3899</v>
      </c>
      <c r="D1544" s="130" t="s">
        <v>53</v>
      </c>
      <c r="E1544" s="123" t="s">
        <v>34</v>
      </c>
      <c r="F1544" s="123" t="s">
        <v>54</v>
      </c>
      <c r="G1544" s="123">
        <v>51100090</v>
      </c>
    </row>
    <row r="1545" spans="1:7" ht="36" customHeight="1" x14ac:dyDescent="0.35">
      <c r="A1545" s="128">
        <v>1543</v>
      </c>
      <c r="B1545" s="123" t="s">
        <v>6965</v>
      </c>
      <c r="C1545" s="129" t="s">
        <v>3911</v>
      </c>
      <c r="D1545" s="130" t="s">
        <v>53</v>
      </c>
      <c r="E1545" s="123" t="s">
        <v>34</v>
      </c>
      <c r="F1545" s="123" t="s">
        <v>54</v>
      </c>
      <c r="G1545" s="123">
        <v>51100090</v>
      </c>
    </row>
    <row r="1546" spans="1:7" ht="36" customHeight="1" x14ac:dyDescent="0.35">
      <c r="A1546" s="128">
        <v>1544</v>
      </c>
      <c r="B1546" s="123" t="s">
        <v>6966</v>
      </c>
      <c r="C1546" s="129" t="s">
        <v>3911</v>
      </c>
      <c r="D1546" s="130" t="s">
        <v>121</v>
      </c>
      <c r="E1546" s="123" t="s">
        <v>34</v>
      </c>
      <c r="F1546" s="123" t="s">
        <v>122</v>
      </c>
      <c r="G1546" s="123">
        <v>51100090</v>
      </c>
    </row>
    <row r="1547" spans="1:7" ht="36" customHeight="1" x14ac:dyDescent="0.35">
      <c r="A1547" s="128">
        <v>1545</v>
      </c>
      <c r="B1547" s="123" t="s">
        <v>6967</v>
      </c>
      <c r="C1547" s="129" t="s">
        <v>3911</v>
      </c>
      <c r="D1547" s="130" t="s">
        <v>53</v>
      </c>
      <c r="E1547" s="123" t="s">
        <v>34</v>
      </c>
      <c r="F1547" s="123" t="s">
        <v>54</v>
      </c>
      <c r="G1547" s="123">
        <v>51100090</v>
      </c>
    </row>
    <row r="1548" spans="1:7" ht="36" customHeight="1" x14ac:dyDescent="0.35">
      <c r="A1548" s="128">
        <v>1546</v>
      </c>
      <c r="B1548" s="123" t="s">
        <v>6968</v>
      </c>
      <c r="C1548" s="129" t="s">
        <v>3911</v>
      </c>
      <c r="D1548" s="130" t="s">
        <v>53</v>
      </c>
      <c r="E1548" s="123" t="s">
        <v>34</v>
      </c>
      <c r="F1548" s="123" t="s">
        <v>54</v>
      </c>
      <c r="G1548" s="123">
        <v>51100090</v>
      </c>
    </row>
    <row r="1549" spans="1:7" ht="36" customHeight="1" x14ac:dyDescent="0.35">
      <c r="A1549" s="128">
        <v>1547</v>
      </c>
      <c r="B1549" s="123" t="s">
        <v>6969</v>
      </c>
      <c r="C1549" s="129" t="s">
        <v>3916</v>
      </c>
      <c r="D1549" s="130" t="s">
        <v>53</v>
      </c>
      <c r="E1549" s="123" t="s">
        <v>34</v>
      </c>
      <c r="F1549" s="123" t="s">
        <v>54</v>
      </c>
      <c r="G1549" s="123">
        <v>51100094</v>
      </c>
    </row>
    <row r="1550" spans="1:7" ht="36" customHeight="1" x14ac:dyDescent="0.35">
      <c r="A1550" s="128">
        <v>1548</v>
      </c>
      <c r="B1550" s="123" t="s">
        <v>6970</v>
      </c>
      <c r="C1550" s="129" t="s">
        <v>3916</v>
      </c>
      <c r="D1550" s="130" t="s">
        <v>53</v>
      </c>
      <c r="E1550" s="123" t="s">
        <v>34</v>
      </c>
      <c r="F1550" s="123" t="s">
        <v>54</v>
      </c>
      <c r="G1550" s="123">
        <v>51100094</v>
      </c>
    </row>
    <row r="1551" spans="1:7" ht="36" customHeight="1" x14ac:dyDescent="0.35">
      <c r="A1551" s="128">
        <v>1549</v>
      </c>
      <c r="B1551" s="123" t="s">
        <v>6971</v>
      </c>
      <c r="C1551" s="129" t="s">
        <v>5142</v>
      </c>
      <c r="D1551" s="130" t="s">
        <v>53</v>
      </c>
      <c r="E1551" s="123" t="s">
        <v>34</v>
      </c>
      <c r="F1551" s="123" t="s">
        <v>54</v>
      </c>
      <c r="G1551" s="123">
        <v>51100090</v>
      </c>
    </row>
    <row r="1552" spans="1:7" ht="36" customHeight="1" x14ac:dyDescent="0.35">
      <c r="A1552" s="128">
        <v>1550</v>
      </c>
      <c r="B1552" s="123" t="s">
        <v>6972</v>
      </c>
      <c r="C1552" s="129" t="s">
        <v>3916</v>
      </c>
      <c r="D1552" s="130" t="s">
        <v>53</v>
      </c>
      <c r="E1552" s="123" t="s">
        <v>34</v>
      </c>
      <c r="F1552" s="123" t="s">
        <v>54</v>
      </c>
      <c r="G1552" s="123">
        <v>51100094</v>
      </c>
    </row>
    <row r="1553" spans="1:7" ht="36" customHeight="1" x14ac:dyDescent="0.35">
      <c r="A1553" s="128">
        <v>1551</v>
      </c>
      <c r="B1553" s="123" t="s">
        <v>6973</v>
      </c>
      <c r="C1553" s="129" t="s">
        <v>3929</v>
      </c>
      <c r="D1553" s="130" t="s">
        <v>111</v>
      </c>
      <c r="E1553" s="123" t="s">
        <v>34</v>
      </c>
      <c r="F1553" s="123" t="s">
        <v>54</v>
      </c>
      <c r="G1553" s="123">
        <v>53100300</v>
      </c>
    </row>
    <row r="1554" spans="1:7" ht="36" customHeight="1" x14ac:dyDescent="0.35">
      <c r="A1554" s="128">
        <v>1552</v>
      </c>
      <c r="B1554" s="123" t="s">
        <v>6974</v>
      </c>
      <c r="C1554" s="129" t="s">
        <v>3929</v>
      </c>
      <c r="D1554" s="130" t="s">
        <v>63</v>
      </c>
      <c r="E1554" s="123" t="s">
        <v>34</v>
      </c>
      <c r="F1554" s="123" t="s">
        <v>3933</v>
      </c>
      <c r="G1554" s="123">
        <v>53100300</v>
      </c>
    </row>
    <row r="1555" spans="1:7" ht="36" customHeight="1" x14ac:dyDescent="0.35">
      <c r="A1555" s="128">
        <v>1553</v>
      </c>
      <c r="B1555" s="123" t="s">
        <v>6975</v>
      </c>
      <c r="C1555" s="129" t="s">
        <v>3935</v>
      </c>
      <c r="D1555" s="130" t="s">
        <v>111</v>
      </c>
      <c r="E1555" s="123" t="s">
        <v>34</v>
      </c>
      <c r="F1555" s="123" t="s">
        <v>3936</v>
      </c>
      <c r="G1555" s="123">
        <v>53102120</v>
      </c>
    </row>
    <row r="1556" spans="1:7" ht="36" customHeight="1" x14ac:dyDescent="0.35">
      <c r="A1556" s="128">
        <v>1554</v>
      </c>
      <c r="B1556" s="123" t="s">
        <v>6976</v>
      </c>
      <c r="C1556" s="129" t="s">
        <v>3938</v>
      </c>
      <c r="D1556" s="130" t="s">
        <v>111</v>
      </c>
      <c r="E1556" s="123" t="s">
        <v>11</v>
      </c>
      <c r="F1556" s="123" t="s">
        <v>54</v>
      </c>
      <c r="G1556" s="123">
        <v>51100091</v>
      </c>
    </row>
    <row r="1557" spans="1:7" ht="36" customHeight="1" x14ac:dyDescent="0.35">
      <c r="A1557" s="128">
        <v>1555</v>
      </c>
      <c r="B1557" s="123" t="s">
        <v>6977</v>
      </c>
      <c r="C1557" s="129" t="s">
        <v>3941</v>
      </c>
      <c r="D1557" s="130" t="s">
        <v>111</v>
      </c>
      <c r="E1557" s="123" t="s">
        <v>11</v>
      </c>
      <c r="F1557" s="123" t="s">
        <v>54</v>
      </c>
      <c r="G1557" s="123">
        <v>51100091</v>
      </c>
    </row>
    <row r="1558" spans="1:7" ht="36" customHeight="1" x14ac:dyDescent="0.35">
      <c r="A1558" s="128">
        <v>1556</v>
      </c>
      <c r="B1558" s="123" t="s">
        <v>6978</v>
      </c>
      <c r="C1558" s="129" t="s">
        <v>3946</v>
      </c>
      <c r="D1558" s="130" t="s">
        <v>53</v>
      </c>
      <c r="E1558" s="123" t="s">
        <v>34</v>
      </c>
      <c r="F1558" s="123" t="s">
        <v>54</v>
      </c>
      <c r="G1558" s="123">
        <v>51100101</v>
      </c>
    </row>
    <row r="1559" spans="1:7" ht="36" customHeight="1" x14ac:dyDescent="0.35">
      <c r="A1559" s="128">
        <v>1557</v>
      </c>
      <c r="B1559" s="123" t="s">
        <v>6979</v>
      </c>
      <c r="C1559" s="129" t="s">
        <v>3946</v>
      </c>
      <c r="D1559" s="130" t="s">
        <v>121</v>
      </c>
      <c r="E1559" s="123" t="s">
        <v>34</v>
      </c>
      <c r="F1559" s="123" t="s">
        <v>122</v>
      </c>
      <c r="G1559" s="123">
        <v>51100101</v>
      </c>
    </row>
    <row r="1560" spans="1:7" ht="36" customHeight="1" x14ac:dyDescent="0.35">
      <c r="A1560" s="128">
        <v>1558</v>
      </c>
      <c r="B1560" s="123" t="s">
        <v>6980</v>
      </c>
      <c r="C1560" s="129" t="s">
        <v>3948</v>
      </c>
      <c r="D1560" s="130" t="s">
        <v>53</v>
      </c>
      <c r="E1560" s="123" t="s">
        <v>34</v>
      </c>
      <c r="F1560" s="123" t="s">
        <v>54</v>
      </c>
      <c r="G1560" s="123">
        <v>51100090</v>
      </c>
    </row>
    <row r="1561" spans="1:7" ht="36" customHeight="1" x14ac:dyDescent="0.35">
      <c r="A1561" s="128">
        <v>1559</v>
      </c>
      <c r="B1561" s="123" t="s">
        <v>6981</v>
      </c>
      <c r="C1561" s="129" t="s">
        <v>3946</v>
      </c>
      <c r="D1561" s="130" t="s">
        <v>53</v>
      </c>
      <c r="E1561" s="123" t="s">
        <v>34</v>
      </c>
      <c r="F1561" s="123" t="s">
        <v>54</v>
      </c>
      <c r="G1561" s="123">
        <v>51100101</v>
      </c>
    </row>
    <row r="1562" spans="1:7" ht="36" customHeight="1" x14ac:dyDescent="0.35">
      <c r="A1562" s="128">
        <v>1560</v>
      </c>
      <c r="B1562" s="123" t="s">
        <v>6982</v>
      </c>
      <c r="C1562" s="129" t="s">
        <v>3948</v>
      </c>
      <c r="D1562" s="130" t="s">
        <v>53</v>
      </c>
      <c r="E1562" s="123" t="s">
        <v>34</v>
      </c>
      <c r="F1562" s="123" t="s">
        <v>54</v>
      </c>
      <c r="G1562" s="123">
        <v>51100090</v>
      </c>
    </row>
    <row r="1563" spans="1:7" ht="36" customHeight="1" x14ac:dyDescent="0.35">
      <c r="A1563" s="128">
        <v>1561</v>
      </c>
      <c r="B1563" s="123" t="s">
        <v>6983</v>
      </c>
      <c r="C1563" s="129" t="s">
        <v>3946</v>
      </c>
      <c r="D1563" s="130" t="s">
        <v>53</v>
      </c>
      <c r="E1563" s="123" t="s">
        <v>34</v>
      </c>
      <c r="F1563" s="123" t="s">
        <v>54</v>
      </c>
      <c r="G1563" s="123">
        <v>51100101</v>
      </c>
    </row>
    <row r="1564" spans="1:7" ht="36" customHeight="1" x14ac:dyDescent="0.35">
      <c r="A1564" s="128">
        <v>1562</v>
      </c>
      <c r="B1564" s="123" t="s">
        <v>6984</v>
      </c>
      <c r="C1564" s="129" t="s">
        <v>3946</v>
      </c>
      <c r="D1564" s="130" t="s">
        <v>53</v>
      </c>
      <c r="E1564" s="123" t="s">
        <v>34</v>
      </c>
      <c r="F1564" s="123" t="s">
        <v>54</v>
      </c>
      <c r="G1564" s="123">
        <v>51100101</v>
      </c>
    </row>
    <row r="1565" spans="1:7" ht="36" customHeight="1" x14ac:dyDescent="0.35">
      <c r="A1565" s="128">
        <v>1563</v>
      </c>
      <c r="B1565" s="123" t="s">
        <v>6985</v>
      </c>
      <c r="C1565" s="129" t="s">
        <v>3956</v>
      </c>
      <c r="D1565" s="130" t="s">
        <v>53</v>
      </c>
      <c r="E1565" s="123" t="s">
        <v>34</v>
      </c>
      <c r="F1565" s="123" t="s">
        <v>54</v>
      </c>
      <c r="G1565" s="123">
        <v>51100101</v>
      </c>
    </row>
    <row r="1566" spans="1:7" ht="36" customHeight="1" x14ac:dyDescent="0.35">
      <c r="A1566" s="128">
        <v>1564</v>
      </c>
      <c r="B1566" s="123" t="s">
        <v>6986</v>
      </c>
      <c r="C1566" s="129" t="s">
        <v>3956</v>
      </c>
      <c r="D1566" s="130" t="s">
        <v>121</v>
      </c>
      <c r="E1566" s="123" t="s">
        <v>34</v>
      </c>
      <c r="F1566" s="123" t="s">
        <v>122</v>
      </c>
      <c r="G1566" s="123">
        <v>51100101</v>
      </c>
    </row>
    <row r="1567" spans="1:7" ht="36" customHeight="1" x14ac:dyDescent="0.35">
      <c r="A1567" s="128">
        <v>1565</v>
      </c>
      <c r="B1567" s="123" t="s">
        <v>6987</v>
      </c>
      <c r="C1567" s="129" t="s">
        <v>3958</v>
      </c>
      <c r="D1567" s="130" t="s">
        <v>53</v>
      </c>
      <c r="E1567" s="123" t="s">
        <v>34</v>
      </c>
      <c r="F1567" s="123" t="s">
        <v>54</v>
      </c>
      <c r="G1567" s="123">
        <v>51100101</v>
      </c>
    </row>
    <row r="1568" spans="1:7" ht="36" customHeight="1" x14ac:dyDescent="0.35">
      <c r="A1568" s="128">
        <v>1566</v>
      </c>
      <c r="B1568" s="123" t="s">
        <v>6988</v>
      </c>
      <c r="C1568" s="129" t="s">
        <v>3946</v>
      </c>
      <c r="D1568" s="130" t="s">
        <v>53</v>
      </c>
      <c r="E1568" s="123" t="s">
        <v>34</v>
      </c>
      <c r="F1568" s="123" t="s">
        <v>54</v>
      </c>
      <c r="G1568" s="123">
        <v>51100101</v>
      </c>
    </row>
    <row r="1569" spans="1:7" ht="36" customHeight="1" x14ac:dyDescent="0.35">
      <c r="A1569" s="128">
        <v>1567</v>
      </c>
      <c r="B1569" s="123" t="s">
        <v>6989</v>
      </c>
      <c r="C1569" s="129" t="s">
        <v>3963</v>
      </c>
      <c r="D1569" s="130" t="s">
        <v>53</v>
      </c>
      <c r="E1569" s="123" t="s">
        <v>34</v>
      </c>
      <c r="F1569" s="123" t="s">
        <v>54</v>
      </c>
      <c r="G1569" s="123">
        <v>51100101</v>
      </c>
    </row>
    <row r="1570" spans="1:7" ht="36" customHeight="1" x14ac:dyDescent="0.35">
      <c r="A1570" s="128">
        <v>1568</v>
      </c>
      <c r="B1570" s="123" t="s">
        <v>6990</v>
      </c>
      <c r="C1570" s="129" t="s">
        <v>3963</v>
      </c>
      <c r="D1570" s="130" t="s">
        <v>121</v>
      </c>
      <c r="E1570" s="123" t="s">
        <v>34</v>
      </c>
      <c r="F1570" s="123" t="s">
        <v>122</v>
      </c>
      <c r="G1570" s="123">
        <v>51100101</v>
      </c>
    </row>
    <row r="1571" spans="1:7" ht="36" customHeight="1" x14ac:dyDescent="0.35">
      <c r="A1571" s="128">
        <v>1569</v>
      </c>
      <c r="B1571" s="123" t="s">
        <v>6991</v>
      </c>
      <c r="C1571" s="129" t="s">
        <v>3965</v>
      </c>
      <c r="D1571" s="130" t="s">
        <v>53</v>
      </c>
      <c r="E1571" s="123" t="s">
        <v>34</v>
      </c>
      <c r="F1571" s="123" t="s">
        <v>54</v>
      </c>
      <c r="G1571" s="123">
        <v>51100101</v>
      </c>
    </row>
    <row r="1572" spans="1:7" ht="36" customHeight="1" x14ac:dyDescent="0.35">
      <c r="A1572" s="128">
        <v>1570</v>
      </c>
      <c r="B1572" s="123" t="s">
        <v>6992</v>
      </c>
      <c r="C1572" s="129" t="s">
        <v>3963</v>
      </c>
      <c r="D1572" s="130" t="s">
        <v>53</v>
      </c>
      <c r="E1572" s="123" t="s">
        <v>34</v>
      </c>
      <c r="F1572" s="123" t="s">
        <v>54</v>
      </c>
      <c r="G1572" s="123">
        <v>51100101</v>
      </c>
    </row>
    <row r="1573" spans="1:7" ht="36" customHeight="1" x14ac:dyDescent="0.35">
      <c r="A1573" s="128">
        <v>1571</v>
      </c>
      <c r="B1573" s="123" t="s">
        <v>6993</v>
      </c>
      <c r="C1573" s="129" t="s">
        <v>3970</v>
      </c>
      <c r="D1573" s="130" t="s">
        <v>53</v>
      </c>
      <c r="E1573" s="123" t="s">
        <v>34</v>
      </c>
      <c r="F1573" s="123" t="s">
        <v>54</v>
      </c>
      <c r="G1573" s="123">
        <v>51100101</v>
      </c>
    </row>
    <row r="1574" spans="1:7" ht="36" customHeight="1" x14ac:dyDescent="0.35">
      <c r="A1574" s="128">
        <v>1572</v>
      </c>
      <c r="B1574" s="123" t="s">
        <v>6994</v>
      </c>
      <c r="C1574" s="129" t="s">
        <v>3970</v>
      </c>
      <c r="D1574" s="130" t="s">
        <v>121</v>
      </c>
      <c r="E1574" s="123" t="s">
        <v>34</v>
      </c>
      <c r="F1574" s="123" t="s">
        <v>122</v>
      </c>
      <c r="G1574" s="123">
        <v>51100101</v>
      </c>
    </row>
    <row r="1575" spans="1:7" ht="36" customHeight="1" x14ac:dyDescent="0.35">
      <c r="A1575" s="128">
        <v>1573</v>
      </c>
      <c r="B1575" s="123" t="s">
        <v>6995</v>
      </c>
      <c r="C1575" s="129" t="s">
        <v>3972</v>
      </c>
      <c r="D1575" s="130" t="s">
        <v>53</v>
      </c>
      <c r="E1575" s="123" t="s">
        <v>34</v>
      </c>
      <c r="F1575" s="123" t="s">
        <v>54</v>
      </c>
      <c r="G1575" s="123">
        <v>51100101</v>
      </c>
    </row>
    <row r="1576" spans="1:7" ht="36" customHeight="1" x14ac:dyDescent="0.35">
      <c r="A1576" s="128">
        <v>1574</v>
      </c>
      <c r="B1576" s="123" t="s">
        <v>6996</v>
      </c>
      <c r="C1576" s="129" t="s">
        <v>3970</v>
      </c>
      <c r="D1576" s="130" t="s">
        <v>53</v>
      </c>
      <c r="E1576" s="123" t="s">
        <v>34</v>
      </c>
      <c r="F1576" s="123" t="s">
        <v>54</v>
      </c>
      <c r="G1576" s="123">
        <v>51100101</v>
      </c>
    </row>
    <row r="1577" spans="1:7" ht="36" customHeight="1" x14ac:dyDescent="0.35">
      <c r="A1577" s="128">
        <v>1575</v>
      </c>
      <c r="B1577" s="123" t="s">
        <v>6997</v>
      </c>
      <c r="C1577" s="129" t="s">
        <v>3977</v>
      </c>
      <c r="D1577" s="130" t="s">
        <v>53</v>
      </c>
      <c r="E1577" s="123" t="s">
        <v>34</v>
      </c>
      <c r="F1577" s="123" t="s">
        <v>54</v>
      </c>
      <c r="G1577" s="123">
        <v>51100101</v>
      </c>
    </row>
    <row r="1578" spans="1:7" ht="36" customHeight="1" x14ac:dyDescent="0.35">
      <c r="A1578" s="128">
        <v>1576</v>
      </c>
      <c r="B1578" s="123" t="s">
        <v>6998</v>
      </c>
      <c r="C1578" s="129" t="s">
        <v>3977</v>
      </c>
      <c r="D1578" s="130" t="s">
        <v>121</v>
      </c>
      <c r="E1578" s="123" t="s">
        <v>34</v>
      </c>
      <c r="F1578" s="123" t="s">
        <v>122</v>
      </c>
      <c r="G1578" s="123">
        <v>51100101</v>
      </c>
    </row>
    <row r="1579" spans="1:7" ht="36" customHeight="1" x14ac:dyDescent="0.35">
      <c r="A1579" s="128">
        <v>1577</v>
      </c>
      <c r="B1579" s="123" t="s">
        <v>6999</v>
      </c>
      <c r="C1579" s="129" t="s">
        <v>3977</v>
      </c>
      <c r="D1579" s="130" t="s">
        <v>53</v>
      </c>
      <c r="E1579" s="123" t="s">
        <v>34</v>
      </c>
      <c r="F1579" s="123" t="s">
        <v>54</v>
      </c>
      <c r="G1579" s="123">
        <v>51100101</v>
      </c>
    </row>
    <row r="1580" spans="1:7" ht="36" customHeight="1" x14ac:dyDescent="0.35">
      <c r="A1580" s="128">
        <v>1578</v>
      </c>
      <c r="B1580" s="123" t="s">
        <v>7000</v>
      </c>
      <c r="C1580" s="129" t="s">
        <v>3984</v>
      </c>
      <c r="D1580" s="130" t="s">
        <v>53</v>
      </c>
      <c r="E1580" s="123" t="s">
        <v>34</v>
      </c>
      <c r="F1580" s="123" t="s">
        <v>54</v>
      </c>
      <c r="G1580" s="123">
        <v>51100101</v>
      </c>
    </row>
    <row r="1581" spans="1:7" ht="36" customHeight="1" x14ac:dyDescent="0.35">
      <c r="A1581" s="128">
        <v>1579</v>
      </c>
      <c r="B1581" s="123" t="s">
        <v>7001</v>
      </c>
      <c r="C1581" s="129" t="s">
        <v>3989</v>
      </c>
      <c r="D1581" s="130" t="s">
        <v>111</v>
      </c>
      <c r="E1581" s="123" t="s">
        <v>11</v>
      </c>
      <c r="F1581" s="123" t="s">
        <v>3990</v>
      </c>
      <c r="G1581" s="123">
        <v>53101787</v>
      </c>
    </row>
    <row r="1582" spans="1:7" ht="36" customHeight="1" x14ac:dyDescent="0.35">
      <c r="A1582" s="128">
        <v>1580</v>
      </c>
      <c r="B1582" s="123" t="s">
        <v>7002</v>
      </c>
      <c r="C1582" s="129" t="s">
        <v>3995</v>
      </c>
      <c r="D1582" s="130" t="s">
        <v>111</v>
      </c>
      <c r="E1582" s="123" t="s">
        <v>11</v>
      </c>
      <c r="F1582" s="123" t="s">
        <v>3996</v>
      </c>
      <c r="G1582" s="123">
        <v>53102166</v>
      </c>
    </row>
    <row r="1583" spans="1:7" ht="36" customHeight="1" x14ac:dyDescent="0.35">
      <c r="A1583" s="128">
        <v>1581</v>
      </c>
      <c r="B1583" s="123" t="s">
        <v>7003</v>
      </c>
      <c r="C1583" s="129" t="s">
        <v>5361</v>
      </c>
      <c r="D1583" s="130" t="s">
        <v>63</v>
      </c>
      <c r="E1583" s="123" t="s">
        <v>11</v>
      </c>
      <c r="F1583" s="123" t="s">
        <v>3999</v>
      </c>
      <c r="G1583" s="123">
        <v>53101492</v>
      </c>
    </row>
    <row r="1584" spans="1:7" ht="36" customHeight="1" x14ac:dyDescent="0.35">
      <c r="A1584" s="128">
        <v>1582</v>
      </c>
      <c r="B1584" s="123" t="s">
        <v>7004</v>
      </c>
      <c r="C1584" s="129" t="s">
        <v>5362</v>
      </c>
      <c r="D1584" s="130" t="s">
        <v>63</v>
      </c>
      <c r="E1584" s="123" t="s">
        <v>11</v>
      </c>
      <c r="F1584" s="123" t="s">
        <v>3999</v>
      </c>
      <c r="G1584" s="123">
        <v>53101492</v>
      </c>
    </row>
    <row r="1585" spans="1:7" ht="36" customHeight="1" x14ac:dyDescent="0.35">
      <c r="A1585" s="128">
        <v>1583</v>
      </c>
      <c r="B1585" s="123" t="s">
        <v>7005</v>
      </c>
      <c r="C1585" s="129" t="s">
        <v>5361</v>
      </c>
      <c r="D1585" s="130" t="s">
        <v>63</v>
      </c>
      <c r="E1585" s="123" t="s">
        <v>11</v>
      </c>
      <c r="F1585" s="123" t="s">
        <v>3999</v>
      </c>
      <c r="G1585" s="123">
        <v>53101492</v>
      </c>
    </row>
    <row r="1586" spans="1:7" ht="36" customHeight="1" x14ac:dyDescent="0.35">
      <c r="A1586" s="128">
        <v>1584</v>
      </c>
      <c r="B1586" s="123" t="s">
        <v>7006</v>
      </c>
      <c r="C1586" s="129" t="s">
        <v>5362</v>
      </c>
      <c r="D1586" s="130" t="s">
        <v>63</v>
      </c>
      <c r="E1586" s="123" t="s">
        <v>11</v>
      </c>
      <c r="F1586" s="123" t="s">
        <v>3999</v>
      </c>
      <c r="G1586" s="123">
        <v>53101492</v>
      </c>
    </row>
    <row r="1587" spans="1:7" ht="36" customHeight="1" x14ac:dyDescent="0.35">
      <c r="A1587" s="128">
        <v>1585</v>
      </c>
      <c r="B1587" s="123" t="s">
        <v>7007</v>
      </c>
      <c r="C1587" s="129" t="s">
        <v>4005</v>
      </c>
      <c r="D1587" s="130" t="s">
        <v>63</v>
      </c>
      <c r="E1587" s="123" t="s">
        <v>11</v>
      </c>
      <c r="F1587" s="123" t="s">
        <v>4006</v>
      </c>
      <c r="G1587" s="123">
        <v>53101493</v>
      </c>
    </row>
    <row r="1588" spans="1:7" ht="36" customHeight="1" x14ac:dyDescent="0.35">
      <c r="A1588" s="128">
        <v>1586</v>
      </c>
      <c r="B1588" s="123" t="s">
        <v>7008</v>
      </c>
      <c r="C1588" s="129" t="s">
        <v>5386</v>
      </c>
      <c r="D1588" s="130" t="s">
        <v>63</v>
      </c>
      <c r="E1588" s="123" t="s">
        <v>11</v>
      </c>
      <c r="F1588" s="123" t="s">
        <v>5387</v>
      </c>
      <c r="G1588" s="123">
        <v>53101578</v>
      </c>
    </row>
    <row r="1589" spans="1:7" ht="36" customHeight="1" x14ac:dyDescent="0.35">
      <c r="A1589" s="128">
        <v>1587</v>
      </c>
      <c r="B1589" s="123" t="s">
        <v>7009</v>
      </c>
      <c r="C1589" s="129" t="s">
        <v>4008</v>
      </c>
      <c r="D1589" s="130" t="s">
        <v>63</v>
      </c>
      <c r="E1589" s="123" t="s">
        <v>11</v>
      </c>
      <c r="F1589" s="123" t="s">
        <v>4009</v>
      </c>
      <c r="G1589" s="123">
        <v>53101796</v>
      </c>
    </row>
    <row r="1590" spans="1:7" ht="36" customHeight="1" x14ac:dyDescent="0.35">
      <c r="A1590" s="128">
        <v>1588</v>
      </c>
      <c r="B1590" s="123" t="s">
        <v>7010</v>
      </c>
      <c r="C1590" s="129" t="s">
        <v>4011</v>
      </c>
      <c r="D1590" s="130" t="s">
        <v>63</v>
      </c>
      <c r="E1590" s="123" t="s">
        <v>11</v>
      </c>
      <c r="F1590" s="123" t="s">
        <v>4012</v>
      </c>
      <c r="G1590" s="123">
        <v>53101801</v>
      </c>
    </row>
    <row r="1591" spans="1:7" ht="36" customHeight="1" x14ac:dyDescent="0.35">
      <c r="A1591" s="128">
        <v>1589</v>
      </c>
      <c r="B1591" s="123" t="s">
        <v>7011</v>
      </c>
      <c r="C1591" s="129" t="s">
        <v>4011</v>
      </c>
      <c r="D1591" s="130" t="s">
        <v>63</v>
      </c>
      <c r="E1591" s="123" t="s">
        <v>11</v>
      </c>
      <c r="F1591" s="123" t="s">
        <v>4012</v>
      </c>
      <c r="G1591" s="123">
        <v>53101801</v>
      </c>
    </row>
    <row r="1592" spans="1:7" ht="36" customHeight="1" x14ac:dyDescent="0.35">
      <c r="A1592" s="128">
        <v>1590</v>
      </c>
      <c r="B1592" s="123" t="s">
        <v>7012</v>
      </c>
      <c r="C1592" s="129" t="s">
        <v>4015</v>
      </c>
      <c r="D1592" s="130" t="s">
        <v>63</v>
      </c>
      <c r="E1592" s="123" t="s">
        <v>11</v>
      </c>
      <c r="F1592" s="123" t="s">
        <v>4016</v>
      </c>
      <c r="G1592" s="123">
        <v>53101829</v>
      </c>
    </row>
    <row r="1593" spans="1:7" ht="36" customHeight="1" x14ac:dyDescent="0.35">
      <c r="A1593" s="128">
        <v>1591</v>
      </c>
      <c r="B1593" s="123" t="s">
        <v>7013</v>
      </c>
      <c r="C1593" s="129" t="s">
        <v>4021</v>
      </c>
      <c r="D1593" s="130" t="s">
        <v>63</v>
      </c>
      <c r="E1593" s="123" t="s">
        <v>11</v>
      </c>
      <c r="F1593" s="123" t="s">
        <v>4016</v>
      </c>
      <c r="G1593" s="123">
        <v>53101829</v>
      </c>
    </row>
    <row r="1594" spans="1:7" ht="36" customHeight="1" x14ac:dyDescent="0.35">
      <c r="A1594" s="128">
        <v>1592</v>
      </c>
      <c r="B1594" s="123" t="s">
        <v>7014</v>
      </c>
      <c r="C1594" s="129" t="s">
        <v>4019</v>
      </c>
      <c r="D1594" s="130" t="s">
        <v>63</v>
      </c>
      <c r="E1594" s="123" t="s">
        <v>11</v>
      </c>
      <c r="F1594" s="123" t="s">
        <v>4016</v>
      </c>
      <c r="G1594" s="123">
        <v>53101829</v>
      </c>
    </row>
    <row r="1595" spans="1:7" ht="36" customHeight="1" x14ac:dyDescent="0.35">
      <c r="A1595" s="128">
        <v>1593</v>
      </c>
      <c r="B1595" s="123" t="s">
        <v>7015</v>
      </c>
      <c r="C1595" s="129" t="s">
        <v>5363</v>
      </c>
      <c r="D1595" s="130" t="s">
        <v>63</v>
      </c>
      <c r="E1595" s="123" t="s">
        <v>11</v>
      </c>
      <c r="F1595" s="123" t="s">
        <v>4016</v>
      </c>
      <c r="G1595" s="123">
        <v>53101829</v>
      </c>
    </row>
    <row r="1596" spans="1:7" ht="36" customHeight="1" x14ac:dyDescent="0.35">
      <c r="A1596" s="128">
        <v>1594</v>
      </c>
      <c r="B1596" s="123" t="s">
        <v>7016</v>
      </c>
      <c r="C1596" s="129" t="s">
        <v>4015</v>
      </c>
      <c r="D1596" s="130" t="s">
        <v>63</v>
      </c>
      <c r="E1596" s="123" t="s">
        <v>11</v>
      </c>
      <c r="F1596" s="123" t="s">
        <v>4027</v>
      </c>
      <c r="G1596" s="123">
        <v>53101478</v>
      </c>
    </row>
    <row r="1597" spans="1:7" ht="36" customHeight="1" x14ac:dyDescent="0.35">
      <c r="A1597" s="128">
        <v>1595</v>
      </c>
      <c r="B1597" s="123" t="s">
        <v>7017</v>
      </c>
      <c r="C1597" s="129" t="s">
        <v>5363</v>
      </c>
      <c r="D1597" s="130" t="s">
        <v>63</v>
      </c>
      <c r="E1597" s="123" t="s">
        <v>11</v>
      </c>
      <c r="F1597" s="123" t="s">
        <v>4016</v>
      </c>
      <c r="G1597" s="123">
        <v>53101829</v>
      </c>
    </row>
    <row r="1598" spans="1:7" ht="36" customHeight="1" x14ac:dyDescent="0.35">
      <c r="A1598" s="128">
        <v>1596</v>
      </c>
      <c r="B1598" s="123" t="s">
        <v>7018</v>
      </c>
      <c r="C1598" s="129" t="s">
        <v>5422</v>
      </c>
      <c r="D1598" s="130" t="s">
        <v>63</v>
      </c>
      <c r="E1598" s="123" t="s">
        <v>11</v>
      </c>
      <c r="F1598" s="123" t="s">
        <v>4016</v>
      </c>
      <c r="G1598" s="123">
        <v>53101829</v>
      </c>
    </row>
    <row r="1599" spans="1:7" ht="36" customHeight="1" x14ac:dyDescent="0.35">
      <c r="A1599" s="128">
        <v>1597</v>
      </c>
      <c r="B1599" s="123" t="s">
        <v>7019</v>
      </c>
      <c r="C1599" s="129" t="s">
        <v>5379</v>
      </c>
      <c r="D1599" s="130" t="s">
        <v>63</v>
      </c>
      <c r="E1599" s="123" t="s">
        <v>11</v>
      </c>
      <c r="F1599" s="123" t="s">
        <v>4951</v>
      </c>
      <c r="G1599" s="123">
        <v>53101844</v>
      </c>
    </row>
    <row r="1600" spans="1:7" ht="36" customHeight="1" x14ac:dyDescent="0.35">
      <c r="A1600" s="128">
        <v>1598</v>
      </c>
      <c r="B1600" s="123" t="s">
        <v>7020</v>
      </c>
      <c r="C1600" s="129" t="s">
        <v>4033</v>
      </c>
      <c r="D1600" s="130" t="s">
        <v>63</v>
      </c>
      <c r="E1600" s="123" t="s">
        <v>11</v>
      </c>
      <c r="F1600" s="123" t="s">
        <v>4034</v>
      </c>
      <c r="G1600" s="123">
        <v>53102191</v>
      </c>
    </row>
    <row r="1601" spans="1:7" ht="36" customHeight="1" x14ac:dyDescent="0.35">
      <c r="A1601" s="128">
        <v>1599</v>
      </c>
      <c r="B1601" s="123" t="s">
        <v>7021</v>
      </c>
      <c r="C1601" s="129" t="s">
        <v>4038</v>
      </c>
      <c r="D1601" s="130" t="s">
        <v>57</v>
      </c>
      <c r="E1601" s="123" t="s">
        <v>34</v>
      </c>
      <c r="F1601" s="123" t="s">
        <v>4039</v>
      </c>
      <c r="G1601" s="123">
        <v>53102246</v>
      </c>
    </row>
    <row r="1602" spans="1:7" ht="36" customHeight="1" x14ac:dyDescent="0.35">
      <c r="A1602" s="128">
        <v>1600</v>
      </c>
      <c r="B1602" s="123" t="s">
        <v>7022</v>
      </c>
      <c r="C1602" s="129" t="s">
        <v>4052</v>
      </c>
      <c r="D1602" s="130" t="s">
        <v>53</v>
      </c>
      <c r="E1602" s="123" t="s">
        <v>34</v>
      </c>
      <c r="F1602" s="123" t="s">
        <v>54</v>
      </c>
      <c r="G1602" s="123">
        <v>51900123</v>
      </c>
    </row>
    <row r="1603" spans="1:7" ht="36" customHeight="1" x14ac:dyDescent="0.35">
      <c r="A1603" s="128">
        <v>1601</v>
      </c>
      <c r="B1603" s="123" t="s">
        <v>7023</v>
      </c>
      <c r="C1603" s="129" t="s">
        <v>4054</v>
      </c>
      <c r="D1603" s="130" t="s">
        <v>57</v>
      </c>
      <c r="E1603" s="123" t="s">
        <v>11</v>
      </c>
      <c r="F1603" s="123" t="s">
        <v>4055</v>
      </c>
      <c r="G1603" s="123">
        <v>53100382</v>
      </c>
    </row>
    <row r="1604" spans="1:7" ht="36" customHeight="1" x14ac:dyDescent="0.35">
      <c r="A1604" s="128">
        <v>1602</v>
      </c>
      <c r="B1604" s="123" t="s">
        <v>7024</v>
      </c>
      <c r="C1604" s="129" t="s">
        <v>4054</v>
      </c>
      <c r="D1604" s="130" t="s">
        <v>57</v>
      </c>
      <c r="E1604" s="123" t="s">
        <v>11</v>
      </c>
      <c r="F1604" s="123" t="s">
        <v>4058</v>
      </c>
      <c r="G1604" s="123">
        <v>53100382</v>
      </c>
    </row>
    <row r="1605" spans="1:7" ht="36" customHeight="1" x14ac:dyDescent="0.35">
      <c r="A1605" s="128">
        <v>1603</v>
      </c>
      <c r="B1605" s="123" t="s">
        <v>7025</v>
      </c>
      <c r="C1605" s="129" t="s">
        <v>4065</v>
      </c>
      <c r="D1605" s="130" t="s">
        <v>63</v>
      </c>
      <c r="E1605" s="123" t="s">
        <v>11</v>
      </c>
      <c r="F1605" s="123" t="s">
        <v>4066</v>
      </c>
      <c r="G1605" s="123">
        <v>53100794</v>
      </c>
    </row>
    <row r="1606" spans="1:7" ht="36" customHeight="1" x14ac:dyDescent="0.35">
      <c r="A1606" s="128">
        <v>1604</v>
      </c>
      <c r="B1606" s="123" t="s">
        <v>7026</v>
      </c>
      <c r="C1606" s="129" t="s">
        <v>4071</v>
      </c>
      <c r="D1606" s="130" t="s">
        <v>10</v>
      </c>
      <c r="E1606" s="123" t="s">
        <v>34</v>
      </c>
      <c r="F1606" s="123" t="s">
        <v>54</v>
      </c>
      <c r="G1606" s="123">
        <v>53100472</v>
      </c>
    </row>
    <row r="1607" spans="1:7" ht="36" customHeight="1" x14ac:dyDescent="0.35">
      <c r="A1607" s="128">
        <v>1605</v>
      </c>
      <c r="B1607" s="123" t="s">
        <v>7027</v>
      </c>
      <c r="C1607" s="129" t="s">
        <v>4075</v>
      </c>
      <c r="D1607" s="130" t="s">
        <v>57</v>
      </c>
      <c r="E1607" s="123" t="s">
        <v>34</v>
      </c>
      <c r="F1607" s="123" t="s">
        <v>4076</v>
      </c>
      <c r="G1607" s="123">
        <v>53102546</v>
      </c>
    </row>
    <row r="1608" spans="1:7" ht="36" customHeight="1" x14ac:dyDescent="0.35">
      <c r="A1608" s="128">
        <v>1606</v>
      </c>
      <c r="B1608" s="123" t="s">
        <v>7028</v>
      </c>
      <c r="C1608" s="129" t="s">
        <v>4081</v>
      </c>
      <c r="D1608" s="130" t="s">
        <v>57</v>
      </c>
      <c r="E1608" s="123" t="s">
        <v>34</v>
      </c>
      <c r="F1608" s="123" t="s">
        <v>4082</v>
      </c>
      <c r="G1608" s="123">
        <v>53102553</v>
      </c>
    </row>
    <row r="1609" spans="1:7" ht="36" customHeight="1" x14ac:dyDescent="0.35">
      <c r="A1609" s="128">
        <v>1607</v>
      </c>
      <c r="B1609" s="123" t="s">
        <v>7029</v>
      </c>
      <c r="C1609" s="129" t="s">
        <v>4087</v>
      </c>
      <c r="D1609" s="130" t="s">
        <v>57</v>
      </c>
      <c r="E1609" s="123" t="s">
        <v>34</v>
      </c>
      <c r="F1609" s="123" t="s">
        <v>4088</v>
      </c>
      <c r="G1609" s="123">
        <v>53102572</v>
      </c>
    </row>
    <row r="1610" spans="1:7" ht="36" customHeight="1" x14ac:dyDescent="0.35">
      <c r="A1610" s="128">
        <v>1608</v>
      </c>
      <c r="B1610" s="123" t="s">
        <v>7030</v>
      </c>
      <c r="C1610" s="129" t="s">
        <v>4090</v>
      </c>
      <c r="D1610" s="130" t="s">
        <v>57</v>
      </c>
      <c r="E1610" s="123" t="s">
        <v>34</v>
      </c>
      <c r="F1610" s="123" t="s">
        <v>4091</v>
      </c>
      <c r="G1610" s="123">
        <v>53102582</v>
      </c>
    </row>
    <row r="1611" spans="1:7" ht="36" customHeight="1" x14ac:dyDescent="0.35">
      <c r="A1611" s="128">
        <v>1609</v>
      </c>
      <c r="B1611" s="123" t="s">
        <v>7031</v>
      </c>
      <c r="C1611" s="129" t="s">
        <v>4094</v>
      </c>
      <c r="D1611" s="130" t="s">
        <v>57</v>
      </c>
      <c r="E1611" s="123" t="s">
        <v>34</v>
      </c>
      <c r="F1611" s="123" t="s">
        <v>4095</v>
      </c>
      <c r="G1611" s="123">
        <v>53102583</v>
      </c>
    </row>
    <row r="1612" spans="1:7" ht="36" customHeight="1" x14ac:dyDescent="0.35">
      <c r="A1612" s="128">
        <v>1610</v>
      </c>
      <c r="B1612" s="123" t="s">
        <v>7032</v>
      </c>
      <c r="C1612" s="129" t="s">
        <v>4100</v>
      </c>
      <c r="D1612" s="130" t="s">
        <v>57</v>
      </c>
      <c r="E1612" s="123" t="s">
        <v>34</v>
      </c>
      <c r="F1612" s="123" t="s">
        <v>4101</v>
      </c>
      <c r="G1612" s="123">
        <v>53102587</v>
      </c>
    </row>
    <row r="1613" spans="1:7" ht="36" customHeight="1" x14ac:dyDescent="0.35">
      <c r="A1613" s="128">
        <v>1611</v>
      </c>
      <c r="B1613" s="123" t="s">
        <v>7033</v>
      </c>
      <c r="C1613" s="129" t="s">
        <v>4100</v>
      </c>
      <c r="D1613" s="130" t="s">
        <v>57</v>
      </c>
      <c r="E1613" s="123" t="s">
        <v>34</v>
      </c>
      <c r="F1613" s="123" t="s">
        <v>4101</v>
      </c>
      <c r="G1613" s="123">
        <v>53102587</v>
      </c>
    </row>
    <row r="1614" spans="1:7" ht="36" customHeight="1" x14ac:dyDescent="0.35">
      <c r="A1614" s="128">
        <v>1612</v>
      </c>
      <c r="B1614" s="123" t="s">
        <v>7034</v>
      </c>
      <c r="C1614" s="129" t="s">
        <v>4111</v>
      </c>
      <c r="D1614" s="130" t="s">
        <v>57</v>
      </c>
      <c r="E1614" s="123" t="s">
        <v>34</v>
      </c>
      <c r="F1614" s="123" t="s">
        <v>4112</v>
      </c>
      <c r="G1614" s="123">
        <v>53102612</v>
      </c>
    </row>
    <row r="1615" spans="1:7" ht="36" customHeight="1" x14ac:dyDescent="0.35">
      <c r="A1615" s="128">
        <v>1613</v>
      </c>
      <c r="B1615" s="123" t="s">
        <v>7035</v>
      </c>
      <c r="C1615" s="129" t="s">
        <v>4114</v>
      </c>
      <c r="D1615" s="130" t="s">
        <v>57</v>
      </c>
      <c r="E1615" s="123" t="s">
        <v>34</v>
      </c>
      <c r="F1615" s="123" t="s">
        <v>4115</v>
      </c>
      <c r="G1615" s="123">
        <v>53102614</v>
      </c>
    </row>
    <row r="1616" spans="1:7" ht="36" customHeight="1" x14ac:dyDescent="0.35">
      <c r="A1616" s="128">
        <v>1614</v>
      </c>
      <c r="B1616" s="123" t="s">
        <v>7036</v>
      </c>
      <c r="C1616" s="129" t="s">
        <v>4119</v>
      </c>
      <c r="D1616" s="130" t="s">
        <v>57</v>
      </c>
      <c r="E1616" s="123" t="s">
        <v>34</v>
      </c>
      <c r="F1616" s="123" t="s">
        <v>4120</v>
      </c>
      <c r="G1616" s="123">
        <v>53102623</v>
      </c>
    </row>
    <row r="1617" spans="1:7" ht="36" customHeight="1" x14ac:dyDescent="0.35">
      <c r="A1617" s="128">
        <v>1615</v>
      </c>
      <c r="B1617" s="123" t="s">
        <v>7037</v>
      </c>
      <c r="C1617" s="129" t="s">
        <v>4123</v>
      </c>
      <c r="D1617" s="130" t="s">
        <v>57</v>
      </c>
      <c r="E1617" s="123" t="s">
        <v>34</v>
      </c>
      <c r="F1617" s="123" t="s">
        <v>4124</v>
      </c>
      <c r="G1617" s="123">
        <v>53102625</v>
      </c>
    </row>
    <row r="1618" spans="1:7" ht="36" customHeight="1" x14ac:dyDescent="0.35">
      <c r="A1618" s="128">
        <v>1616</v>
      </c>
      <c r="B1618" s="123" t="s">
        <v>7038</v>
      </c>
      <c r="C1618" s="129" t="s">
        <v>4129</v>
      </c>
      <c r="D1618" s="130" t="s">
        <v>63</v>
      </c>
      <c r="E1618" s="123" t="s">
        <v>11</v>
      </c>
      <c r="F1618" s="123" t="s">
        <v>4130</v>
      </c>
      <c r="G1618" s="123">
        <v>53101345</v>
      </c>
    </row>
    <row r="1619" spans="1:7" ht="36" customHeight="1" x14ac:dyDescent="0.35">
      <c r="A1619" s="128">
        <v>1617</v>
      </c>
      <c r="B1619" s="123" t="s">
        <v>7039</v>
      </c>
      <c r="C1619" s="129" t="s">
        <v>4133</v>
      </c>
      <c r="D1619" s="130" t="s">
        <v>63</v>
      </c>
      <c r="E1619" s="123" t="s">
        <v>11</v>
      </c>
      <c r="F1619" s="123" t="s">
        <v>4134</v>
      </c>
      <c r="G1619" s="123">
        <v>53102185</v>
      </c>
    </row>
    <row r="1620" spans="1:7" ht="36" customHeight="1" x14ac:dyDescent="0.35">
      <c r="A1620" s="128">
        <v>1618</v>
      </c>
      <c r="B1620" s="123" t="s">
        <v>7040</v>
      </c>
      <c r="C1620" s="129" t="s">
        <v>5364</v>
      </c>
      <c r="D1620" s="130" t="s">
        <v>57</v>
      </c>
      <c r="E1620" s="123" t="s">
        <v>34</v>
      </c>
      <c r="F1620" s="123" t="s">
        <v>4137</v>
      </c>
      <c r="G1620" s="123">
        <v>53106327</v>
      </c>
    </row>
    <row r="1621" spans="1:7" ht="36" customHeight="1" x14ac:dyDescent="0.35">
      <c r="A1621" s="128">
        <v>1619</v>
      </c>
      <c r="B1621" s="123" t="s">
        <v>7041</v>
      </c>
      <c r="C1621" s="129" t="s">
        <v>4144</v>
      </c>
      <c r="D1621" s="130" t="s">
        <v>63</v>
      </c>
      <c r="E1621" s="123" t="s">
        <v>34</v>
      </c>
      <c r="F1621" s="123" t="s">
        <v>4145</v>
      </c>
      <c r="G1621" s="123">
        <v>53101832</v>
      </c>
    </row>
    <row r="1622" spans="1:7" ht="36" customHeight="1" x14ac:dyDescent="0.35">
      <c r="A1622" s="128">
        <v>1620</v>
      </c>
      <c r="B1622" s="123" t="s">
        <v>7042</v>
      </c>
      <c r="C1622" s="129" t="s">
        <v>4151</v>
      </c>
      <c r="D1622" s="130" t="s">
        <v>63</v>
      </c>
      <c r="E1622" s="123" t="s">
        <v>11</v>
      </c>
      <c r="F1622" s="123" t="s">
        <v>4152</v>
      </c>
      <c r="G1622" s="123">
        <v>53101741</v>
      </c>
    </row>
    <row r="1623" spans="1:7" ht="36" customHeight="1" x14ac:dyDescent="0.35">
      <c r="A1623" s="128">
        <v>1621</v>
      </c>
      <c r="B1623" s="123" t="s">
        <v>7043</v>
      </c>
      <c r="C1623" s="129" t="s">
        <v>4151</v>
      </c>
      <c r="D1623" s="130" t="s">
        <v>63</v>
      </c>
      <c r="E1623" s="123" t="s">
        <v>11</v>
      </c>
      <c r="F1623" s="123" t="s">
        <v>4152</v>
      </c>
      <c r="G1623" s="123">
        <v>53101741</v>
      </c>
    </row>
    <row r="1624" spans="1:7" ht="36" customHeight="1" x14ac:dyDescent="0.35">
      <c r="A1624" s="128">
        <v>1622</v>
      </c>
      <c r="B1624" s="123" t="s">
        <v>7044</v>
      </c>
      <c r="C1624" s="129" t="s">
        <v>4155</v>
      </c>
      <c r="D1624" s="130" t="s">
        <v>111</v>
      </c>
      <c r="E1624" s="123" t="s">
        <v>34</v>
      </c>
      <c r="F1624" s="123" t="s">
        <v>54</v>
      </c>
      <c r="G1624" s="123">
        <v>53101069</v>
      </c>
    </row>
    <row r="1625" spans="1:7" ht="36" customHeight="1" x14ac:dyDescent="0.35">
      <c r="A1625" s="128">
        <v>1623</v>
      </c>
      <c r="B1625" s="123" t="s">
        <v>7045</v>
      </c>
      <c r="C1625" s="129" t="s">
        <v>4158</v>
      </c>
      <c r="D1625" s="130" t="s">
        <v>57</v>
      </c>
      <c r="E1625" s="123" t="s">
        <v>34</v>
      </c>
      <c r="F1625" s="123" t="s">
        <v>4159</v>
      </c>
      <c r="G1625" s="123">
        <v>53102221</v>
      </c>
    </row>
    <row r="1626" spans="1:7" ht="36" customHeight="1" x14ac:dyDescent="0.35">
      <c r="A1626" s="128">
        <v>1624</v>
      </c>
      <c r="B1626" s="123" t="s">
        <v>7046</v>
      </c>
      <c r="C1626" s="129" t="s">
        <v>4162</v>
      </c>
      <c r="D1626" s="130" t="s">
        <v>111</v>
      </c>
      <c r="E1626" s="123" t="s">
        <v>11</v>
      </c>
      <c r="F1626" s="123" t="s">
        <v>4163</v>
      </c>
      <c r="G1626" s="123">
        <v>53101837</v>
      </c>
    </row>
    <row r="1627" spans="1:7" ht="36" customHeight="1" x14ac:dyDescent="0.35">
      <c r="A1627" s="128">
        <v>1625</v>
      </c>
      <c r="B1627" s="123" t="s">
        <v>7047</v>
      </c>
      <c r="C1627" s="129" t="s">
        <v>4165</v>
      </c>
      <c r="D1627" s="130" t="s">
        <v>53</v>
      </c>
      <c r="E1627" s="123" t="s">
        <v>34</v>
      </c>
      <c r="F1627" s="123" t="s">
        <v>54</v>
      </c>
      <c r="G1627" s="123">
        <v>53100633</v>
      </c>
    </row>
    <row r="1628" spans="1:7" ht="36" customHeight="1" x14ac:dyDescent="0.35">
      <c r="A1628" s="128">
        <v>1626</v>
      </c>
      <c r="B1628" s="123" t="s">
        <v>7048</v>
      </c>
      <c r="C1628" s="129" t="s">
        <v>4168</v>
      </c>
      <c r="D1628" s="130" t="s">
        <v>899</v>
      </c>
      <c r="E1628" s="123" t="s">
        <v>34</v>
      </c>
      <c r="F1628" s="123" t="s">
        <v>122</v>
      </c>
      <c r="G1628" s="123">
        <v>53100633</v>
      </c>
    </row>
    <row r="1629" spans="1:7" ht="36" customHeight="1" x14ac:dyDescent="0.35">
      <c r="A1629" s="128">
        <v>1627</v>
      </c>
      <c r="B1629" s="123" t="s">
        <v>7049</v>
      </c>
      <c r="C1629" s="129" t="s">
        <v>4165</v>
      </c>
      <c r="D1629" s="130" t="s">
        <v>53</v>
      </c>
      <c r="E1629" s="123" t="s">
        <v>34</v>
      </c>
      <c r="F1629" s="123" t="s">
        <v>54</v>
      </c>
      <c r="G1629" s="123">
        <v>53100633</v>
      </c>
    </row>
    <row r="1630" spans="1:7" ht="36" customHeight="1" x14ac:dyDescent="0.35">
      <c r="A1630" s="128">
        <v>1628</v>
      </c>
      <c r="B1630" s="123" t="s">
        <v>7050</v>
      </c>
      <c r="C1630" s="129" t="s">
        <v>4170</v>
      </c>
      <c r="D1630" s="130" t="s">
        <v>53</v>
      </c>
      <c r="E1630" s="123" t="s">
        <v>34</v>
      </c>
      <c r="F1630" s="123" t="s">
        <v>54</v>
      </c>
      <c r="G1630" s="123">
        <v>51900269</v>
      </c>
    </row>
    <row r="1631" spans="1:7" ht="36" customHeight="1" x14ac:dyDescent="0.35">
      <c r="A1631" s="128">
        <v>1629</v>
      </c>
      <c r="B1631" s="123" t="s">
        <v>7051</v>
      </c>
      <c r="C1631" s="129" t="s">
        <v>4170</v>
      </c>
      <c r="D1631" s="130" t="s">
        <v>121</v>
      </c>
      <c r="E1631" s="123" t="s">
        <v>34</v>
      </c>
      <c r="F1631" s="123" t="s">
        <v>122</v>
      </c>
      <c r="G1631" s="123">
        <v>51900269</v>
      </c>
    </row>
    <row r="1632" spans="1:7" ht="36" customHeight="1" x14ac:dyDescent="0.35">
      <c r="A1632" s="128">
        <v>1630</v>
      </c>
      <c r="B1632" s="123" t="s">
        <v>7052</v>
      </c>
      <c r="C1632" s="129" t="s">
        <v>5143</v>
      </c>
      <c r="D1632" s="130" t="s">
        <v>11</v>
      </c>
      <c r="E1632" s="123" t="s">
        <v>34</v>
      </c>
      <c r="F1632" s="123" t="s">
        <v>54</v>
      </c>
      <c r="G1632" s="123">
        <v>56700160</v>
      </c>
    </row>
    <row r="1633" spans="1:7" ht="36" customHeight="1" x14ac:dyDescent="0.35">
      <c r="A1633" s="128">
        <v>1631</v>
      </c>
      <c r="B1633" s="123" t="s">
        <v>7053</v>
      </c>
      <c r="C1633" s="129" t="s">
        <v>4173</v>
      </c>
      <c r="D1633" s="130" t="s">
        <v>57</v>
      </c>
      <c r="E1633" s="123" t="s">
        <v>34</v>
      </c>
      <c r="F1633" s="123" t="s">
        <v>4174</v>
      </c>
      <c r="G1633" s="123">
        <v>53102641</v>
      </c>
    </row>
    <row r="1634" spans="1:7" ht="36" customHeight="1" x14ac:dyDescent="0.35">
      <c r="A1634" s="128">
        <v>1632</v>
      </c>
      <c r="B1634" s="123" t="s">
        <v>7054</v>
      </c>
      <c r="C1634" s="129" t="s">
        <v>4181</v>
      </c>
      <c r="D1634" s="130" t="s">
        <v>63</v>
      </c>
      <c r="E1634" s="123" t="s">
        <v>11</v>
      </c>
      <c r="F1634" s="123" t="s">
        <v>4182</v>
      </c>
      <c r="G1634" s="123">
        <v>53101842</v>
      </c>
    </row>
    <row r="1635" spans="1:7" ht="36" customHeight="1" x14ac:dyDescent="0.35">
      <c r="A1635" s="128">
        <v>1633</v>
      </c>
      <c r="B1635" s="123" t="s">
        <v>7055</v>
      </c>
      <c r="C1635" s="129" t="s">
        <v>4188</v>
      </c>
      <c r="D1635" s="130" t="s">
        <v>63</v>
      </c>
      <c r="E1635" s="123" t="s">
        <v>11</v>
      </c>
      <c r="F1635" s="123" t="s">
        <v>4182</v>
      </c>
      <c r="G1635" s="123">
        <v>53101842</v>
      </c>
    </row>
    <row r="1636" spans="1:7" ht="36" customHeight="1" x14ac:dyDescent="0.35">
      <c r="A1636" s="128">
        <v>1634</v>
      </c>
      <c r="B1636" s="123" t="s">
        <v>7056</v>
      </c>
      <c r="C1636" s="129" t="s">
        <v>4181</v>
      </c>
      <c r="D1636" s="130" t="s">
        <v>63</v>
      </c>
      <c r="E1636" s="123" t="s">
        <v>11</v>
      </c>
      <c r="F1636" s="123" t="s">
        <v>4182</v>
      </c>
      <c r="G1636" s="123">
        <v>53101842</v>
      </c>
    </row>
    <row r="1637" spans="1:7" ht="36" customHeight="1" x14ac:dyDescent="0.35">
      <c r="A1637" s="128">
        <v>1635</v>
      </c>
      <c r="B1637" s="123" t="s">
        <v>7057</v>
      </c>
      <c r="C1637" s="129" t="s">
        <v>4186</v>
      </c>
      <c r="D1637" s="130" t="s">
        <v>63</v>
      </c>
      <c r="E1637" s="123" t="s">
        <v>11</v>
      </c>
      <c r="F1637" s="123" t="s">
        <v>4182</v>
      </c>
      <c r="G1637" s="123">
        <v>53101842</v>
      </c>
    </row>
    <row r="1638" spans="1:7" ht="36" customHeight="1" x14ac:dyDescent="0.35">
      <c r="A1638" s="128">
        <v>1636</v>
      </c>
      <c r="B1638" s="123" t="s">
        <v>7058</v>
      </c>
      <c r="C1638" s="129" t="s">
        <v>4188</v>
      </c>
      <c r="D1638" s="130" t="s">
        <v>63</v>
      </c>
      <c r="E1638" s="123" t="s">
        <v>34</v>
      </c>
      <c r="F1638" s="123" t="s">
        <v>4182</v>
      </c>
      <c r="G1638" s="123">
        <v>53101842</v>
      </c>
    </row>
    <row r="1639" spans="1:7" ht="36" customHeight="1" x14ac:dyDescent="0.35">
      <c r="A1639" s="128">
        <v>1637</v>
      </c>
      <c r="B1639" s="123" t="s">
        <v>7059</v>
      </c>
      <c r="C1639" s="129" t="s">
        <v>4191</v>
      </c>
      <c r="D1639" s="130" t="s">
        <v>63</v>
      </c>
      <c r="E1639" s="123" t="s">
        <v>34</v>
      </c>
      <c r="F1639" s="123" t="s">
        <v>4182</v>
      </c>
      <c r="G1639" s="123">
        <v>53101842</v>
      </c>
    </row>
    <row r="1640" spans="1:7" ht="36" customHeight="1" x14ac:dyDescent="0.35">
      <c r="A1640" s="128">
        <v>1638</v>
      </c>
      <c r="B1640" s="123" t="s">
        <v>7060</v>
      </c>
      <c r="C1640" s="129" t="s">
        <v>4188</v>
      </c>
      <c r="D1640" s="130" t="s">
        <v>63</v>
      </c>
      <c r="E1640" s="123" t="s">
        <v>11</v>
      </c>
      <c r="F1640" s="123" t="s">
        <v>4182</v>
      </c>
      <c r="G1640" s="123">
        <v>53101842</v>
      </c>
    </row>
    <row r="1641" spans="1:7" ht="36" customHeight="1" x14ac:dyDescent="0.35">
      <c r="A1641" s="128">
        <v>1639</v>
      </c>
      <c r="B1641" s="123" t="s">
        <v>7061</v>
      </c>
      <c r="C1641" s="129" t="s">
        <v>4186</v>
      </c>
      <c r="D1641" s="130" t="s">
        <v>63</v>
      </c>
      <c r="E1641" s="123" t="s">
        <v>11</v>
      </c>
      <c r="F1641" s="123" t="s">
        <v>4182</v>
      </c>
      <c r="G1641" s="123">
        <v>53101842</v>
      </c>
    </row>
    <row r="1642" spans="1:7" ht="36" customHeight="1" x14ac:dyDescent="0.35">
      <c r="A1642" s="128">
        <v>1640</v>
      </c>
      <c r="B1642" s="123" t="s">
        <v>7062</v>
      </c>
      <c r="C1642" s="129" t="s">
        <v>4188</v>
      </c>
      <c r="D1642" s="130" t="s">
        <v>63</v>
      </c>
      <c r="E1642" s="123" t="s">
        <v>11</v>
      </c>
      <c r="F1642" s="123" t="s">
        <v>4182</v>
      </c>
      <c r="G1642" s="123">
        <v>53101842</v>
      </c>
    </row>
    <row r="1643" spans="1:7" ht="36" customHeight="1" x14ac:dyDescent="0.35">
      <c r="A1643" s="128">
        <v>1641</v>
      </c>
      <c r="B1643" s="123" t="s">
        <v>7063</v>
      </c>
      <c r="C1643" s="129" t="s">
        <v>4188</v>
      </c>
      <c r="D1643" s="130" t="s">
        <v>63</v>
      </c>
      <c r="E1643" s="123" t="s">
        <v>34</v>
      </c>
      <c r="F1643" s="123" t="s">
        <v>4182</v>
      </c>
      <c r="G1643" s="123">
        <v>53101842</v>
      </c>
    </row>
    <row r="1644" spans="1:7" ht="36" customHeight="1" x14ac:dyDescent="0.35">
      <c r="A1644" s="128">
        <v>1642</v>
      </c>
      <c r="B1644" s="123" t="s">
        <v>7064</v>
      </c>
      <c r="C1644" s="129" t="s">
        <v>4181</v>
      </c>
      <c r="D1644" s="130" t="s">
        <v>63</v>
      </c>
      <c r="E1644" s="123" t="s">
        <v>34</v>
      </c>
      <c r="F1644" s="123" t="s">
        <v>4182</v>
      </c>
      <c r="G1644" s="123">
        <v>53101842</v>
      </c>
    </row>
    <row r="1645" spans="1:7" ht="36" customHeight="1" x14ac:dyDescent="0.35">
      <c r="A1645" s="128">
        <v>1643</v>
      </c>
      <c r="B1645" s="123" t="s">
        <v>7065</v>
      </c>
      <c r="C1645" s="129" t="s">
        <v>4184</v>
      </c>
      <c r="D1645" s="130" t="s">
        <v>63</v>
      </c>
      <c r="E1645" s="123" t="s">
        <v>34</v>
      </c>
      <c r="F1645" s="123" t="s">
        <v>4182</v>
      </c>
      <c r="G1645" s="123">
        <v>53101842</v>
      </c>
    </row>
    <row r="1646" spans="1:7" ht="36" customHeight="1" x14ac:dyDescent="0.35">
      <c r="A1646" s="128">
        <v>1644</v>
      </c>
      <c r="B1646" s="123" t="s">
        <v>7066</v>
      </c>
      <c r="C1646" s="129" t="s">
        <v>4188</v>
      </c>
      <c r="D1646" s="130" t="s">
        <v>63</v>
      </c>
      <c r="E1646" s="123" t="s">
        <v>11</v>
      </c>
      <c r="F1646" s="123" t="s">
        <v>4951</v>
      </c>
      <c r="G1646" s="123">
        <v>53101844</v>
      </c>
    </row>
    <row r="1647" spans="1:7" ht="36" customHeight="1" x14ac:dyDescent="0.35">
      <c r="A1647" s="128">
        <v>1645</v>
      </c>
      <c r="B1647" s="123" t="s">
        <v>7067</v>
      </c>
      <c r="C1647" s="129" t="s">
        <v>5365</v>
      </c>
      <c r="D1647" s="130" t="s">
        <v>63</v>
      </c>
      <c r="E1647" s="123" t="s">
        <v>11</v>
      </c>
      <c r="F1647" s="123" t="s">
        <v>4182</v>
      </c>
      <c r="G1647" s="123">
        <v>53101842</v>
      </c>
    </row>
    <row r="1648" spans="1:7" ht="36" customHeight="1" x14ac:dyDescent="0.35">
      <c r="A1648" s="128">
        <v>1646</v>
      </c>
      <c r="B1648" s="123" t="s">
        <v>7068</v>
      </c>
      <c r="C1648" s="129" t="s">
        <v>4181</v>
      </c>
      <c r="D1648" s="130" t="s">
        <v>63</v>
      </c>
      <c r="E1648" s="123" t="s">
        <v>34</v>
      </c>
      <c r="F1648" s="123" t="s">
        <v>4182</v>
      </c>
      <c r="G1648" s="123">
        <v>53101842</v>
      </c>
    </row>
    <row r="1649" spans="1:7" ht="36" customHeight="1" x14ac:dyDescent="0.35">
      <c r="A1649" s="128">
        <v>1647</v>
      </c>
      <c r="B1649" s="123" t="s">
        <v>7069</v>
      </c>
      <c r="C1649" s="129" t="s">
        <v>4181</v>
      </c>
      <c r="D1649" s="130" t="s">
        <v>63</v>
      </c>
      <c r="E1649" s="123" t="s">
        <v>11</v>
      </c>
      <c r="F1649" s="123" t="s">
        <v>4182</v>
      </c>
      <c r="G1649" s="123">
        <v>53101842</v>
      </c>
    </row>
    <row r="1650" spans="1:7" ht="36" customHeight="1" x14ac:dyDescent="0.35">
      <c r="A1650" s="128">
        <v>1648</v>
      </c>
      <c r="B1650" s="123" t="s">
        <v>7070</v>
      </c>
      <c r="C1650" s="129" t="s">
        <v>4219</v>
      </c>
      <c r="D1650" s="130" t="s">
        <v>10</v>
      </c>
      <c r="E1650" s="123" t="s">
        <v>11</v>
      </c>
      <c r="F1650" s="123" t="s">
        <v>4220</v>
      </c>
      <c r="G1650" s="123">
        <v>53101214</v>
      </c>
    </row>
    <row r="1651" spans="1:7" ht="36" customHeight="1" x14ac:dyDescent="0.35">
      <c r="A1651" s="128">
        <v>1649</v>
      </c>
      <c r="B1651" s="123" t="s">
        <v>7071</v>
      </c>
      <c r="C1651" s="129" t="s">
        <v>5366</v>
      </c>
      <c r="D1651" s="130" t="s">
        <v>10</v>
      </c>
      <c r="E1651" s="123" t="s">
        <v>11</v>
      </c>
      <c r="F1651" s="123" t="s">
        <v>4220</v>
      </c>
      <c r="G1651" s="123">
        <v>53101214</v>
      </c>
    </row>
    <row r="1652" spans="1:7" ht="36" customHeight="1" x14ac:dyDescent="0.35">
      <c r="A1652" s="128">
        <v>1650</v>
      </c>
      <c r="B1652" s="123" t="s">
        <v>7072</v>
      </c>
      <c r="C1652" s="129" t="s">
        <v>4219</v>
      </c>
      <c r="D1652" s="130" t="s">
        <v>10</v>
      </c>
      <c r="E1652" s="123" t="s">
        <v>11</v>
      </c>
      <c r="F1652" s="123" t="s">
        <v>4220</v>
      </c>
      <c r="G1652" s="123">
        <v>53101214</v>
      </c>
    </row>
    <row r="1653" spans="1:7" ht="36" customHeight="1" x14ac:dyDescent="0.35">
      <c r="A1653" s="128">
        <v>1651</v>
      </c>
      <c r="B1653" s="123" t="s">
        <v>7073</v>
      </c>
      <c r="C1653" s="129" t="s">
        <v>4219</v>
      </c>
      <c r="D1653" s="130" t="s">
        <v>63</v>
      </c>
      <c r="E1653" s="123" t="s">
        <v>11</v>
      </c>
      <c r="F1653" s="123" t="s">
        <v>4220</v>
      </c>
      <c r="G1653" s="123">
        <v>53101214</v>
      </c>
    </row>
    <row r="1654" spans="1:7" ht="36" customHeight="1" x14ac:dyDescent="0.35">
      <c r="A1654" s="128">
        <v>1652</v>
      </c>
      <c r="B1654" s="123" t="s">
        <v>7074</v>
      </c>
      <c r="C1654" s="129" t="s">
        <v>5366</v>
      </c>
      <c r="D1654" s="130" t="s">
        <v>10</v>
      </c>
      <c r="E1654" s="123" t="s">
        <v>11</v>
      </c>
      <c r="F1654" s="123" t="s">
        <v>4220</v>
      </c>
      <c r="G1654" s="123">
        <v>53101214</v>
      </c>
    </row>
    <row r="1655" spans="1:7" ht="36" customHeight="1" x14ac:dyDescent="0.35">
      <c r="A1655" s="128">
        <v>1653</v>
      </c>
      <c r="B1655" s="123" t="s">
        <v>7075</v>
      </c>
      <c r="C1655" s="129" t="s">
        <v>4234</v>
      </c>
      <c r="D1655" s="130" t="s">
        <v>63</v>
      </c>
      <c r="E1655" s="123" t="s">
        <v>11</v>
      </c>
      <c r="F1655" s="123" t="s">
        <v>4235</v>
      </c>
      <c r="G1655" s="123">
        <v>53101326</v>
      </c>
    </row>
    <row r="1656" spans="1:7" ht="36" customHeight="1" x14ac:dyDescent="0.35">
      <c r="A1656" s="128">
        <v>1654</v>
      </c>
      <c r="B1656" s="123" t="s">
        <v>7076</v>
      </c>
      <c r="C1656" s="129" t="s">
        <v>4234</v>
      </c>
      <c r="D1656" s="130" t="s">
        <v>63</v>
      </c>
      <c r="E1656" s="123" t="s">
        <v>11</v>
      </c>
      <c r="F1656" s="123" t="s">
        <v>4235</v>
      </c>
      <c r="G1656" s="123">
        <v>53101326</v>
      </c>
    </row>
    <row r="1657" spans="1:7" ht="36" customHeight="1" x14ac:dyDescent="0.35">
      <c r="A1657" s="128">
        <v>1655</v>
      </c>
      <c r="B1657" s="123" t="s">
        <v>7077</v>
      </c>
      <c r="C1657" s="129" t="s">
        <v>4234</v>
      </c>
      <c r="D1657" s="130" t="s">
        <v>63</v>
      </c>
      <c r="E1657" s="123" t="s">
        <v>34</v>
      </c>
      <c r="F1657" s="123" t="s">
        <v>4235</v>
      </c>
      <c r="G1657" s="123">
        <v>53101326</v>
      </c>
    </row>
    <row r="1658" spans="1:7" ht="36" customHeight="1" x14ac:dyDescent="0.35">
      <c r="A1658" s="128">
        <v>1656</v>
      </c>
      <c r="B1658" s="123" t="s">
        <v>7078</v>
      </c>
      <c r="C1658" s="129" t="s">
        <v>4234</v>
      </c>
      <c r="D1658" s="130" t="s">
        <v>63</v>
      </c>
      <c r="E1658" s="123" t="s">
        <v>11</v>
      </c>
      <c r="F1658" s="123" t="s">
        <v>4235</v>
      </c>
      <c r="G1658" s="123">
        <v>53101326</v>
      </c>
    </row>
    <row r="1659" spans="1:7" ht="36" customHeight="1" x14ac:dyDescent="0.35">
      <c r="A1659" s="128">
        <v>1657</v>
      </c>
      <c r="B1659" s="123" t="s">
        <v>7079</v>
      </c>
      <c r="C1659" s="129" t="s">
        <v>4234</v>
      </c>
      <c r="D1659" s="130" t="s">
        <v>63</v>
      </c>
      <c r="E1659" s="123" t="s">
        <v>34</v>
      </c>
      <c r="F1659" s="123" t="s">
        <v>4235</v>
      </c>
      <c r="G1659" s="123">
        <v>53101326</v>
      </c>
    </row>
    <row r="1660" spans="1:7" ht="36" customHeight="1" x14ac:dyDescent="0.35">
      <c r="A1660" s="128">
        <v>1658</v>
      </c>
      <c r="B1660" s="123" t="s">
        <v>7080</v>
      </c>
      <c r="C1660" s="129" t="s">
        <v>4241</v>
      </c>
      <c r="D1660" s="130" t="s">
        <v>63</v>
      </c>
      <c r="E1660" s="123" t="s">
        <v>11</v>
      </c>
      <c r="F1660" s="123" t="s">
        <v>4242</v>
      </c>
      <c r="G1660" s="123">
        <v>53101327</v>
      </c>
    </row>
    <row r="1661" spans="1:7" ht="36" customHeight="1" x14ac:dyDescent="0.35">
      <c r="A1661" s="128">
        <v>1659</v>
      </c>
      <c r="B1661" s="123" t="s">
        <v>7081</v>
      </c>
      <c r="C1661" s="129" t="s">
        <v>4241</v>
      </c>
      <c r="D1661" s="130" t="s">
        <v>63</v>
      </c>
      <c r="E1661" s="123" t="s">
        <v>11</v>
      </c>
      <c r="F1661" s="123" t="s">
        <v>4242</v>
      </c>
      <c r="G1661" s="123">
        <v>53101327</v>
      </c>
    </row>
    <row r="1662" spans="1:7" ht="36" customHeight="1" x14ac:dyDescent="0.35">
      <c r="A1662" s="128">
        <v>1660</v>
      </c>
      <c r="B1662" s="123" t="s">
        <v>7082</v>
      </c>
      <c r="C1662" s="129" t="s">
        <v>4241</v>
      </c>
      <c r="D1662" s="130" t="s">
        <v>63</v>
      </c>
      <c r="E1662" s="123" t="s">
        <v>11</v>
      </c>
      <c r="F1662" s="123" t="s">
        <v>4242</v>
      </c>
      <c r="G1662" s="123">
        <v>53101327</v>
      </c>
    </row>
    <row r="1663" spans="1:7" ht="36" customHeight="1" x14ac:dyDescent="0.35">
      <c r="A1663" s="128">
        <v>1661</v>
      </c>
      <c r="B1663" s="123" t="s">
        <v>7083</v>
      </c>
      <c r="C1663" s="129" t="s">
        <v>4241</v>
      </c>
      <c r="D1663" s="130" t="s">
        <v>63</v>
      </c>
      <c r="E1663" s="123" t="s">
        <v>34</v>
      </c>
      <c r="F1663" s="123" t="s">
        <v>4242</v>
      </c>
      <c r="G1663" s="123">
        <v>53101327</v>
      </c>
    </row>
    <row r="1664" spans="1:7" ht="36" customHeight="1" x14ac:dyDescent="0.35">
      <c r="A1664" s="128">
        <v>1662</v>
      </c>
      <c r="B1664" s="123" t="s">
        <v>7084</v>
      </c>
      <c r="C1664" s="129" t="s">
        <v>4241</v>
      </c>
      <c r="D1664" s="130" t="s">
        <v>63</v>
      </c>
      <c r="E1664" s="123" t="s">
        <v>11</v>
      </c>
      <c r="F1664" s="123" t="s">
        <v>4242</v>
      </c>
      <c r="G1664" s="123">
        <v>53101327</v>
      </c>
    </row>
    <row r="1665" spans="1:7" ht="36" customHeight="1" x14ac:dyDescent="0.35">
      <c r="A1665" s="128">
        <v>1663</v>
      </c>
      <c r="B1665" s="123" t="s">
        <v>7085</v>
      </c>
      <c r="C1665" s="129" t="s">
        <v>4241</v>
      </c>
      <c r="D1665" s="130" t="s">
        <v>63</v>
      </c>
      <c r="E1665" s="123" t="s">
        <v>11</v>
      </c>
      <c r="F1665" s="123" t="s">
        <v>4242</v>
      </c>
      <c r="G1665" s="123">
        <v>53101327</v>
      </c>
    </row>
    <row r="1666" spans="1:7" ht="36" customHeight="1" x14ac:dyDescent="0.35">
      <c r="A1666" s="128">
        <v>1664</v>
      </c>
      <c r="B1666" s="123" t="s">
        <v>7086</v>
      </c>
      <c r="C1666" s="129" t="s">
        <v>4241</v>
      </c>
      <c r="D1666" s="130" t="s">
        <v>63</v>
      </c>
      <c r="E1666" s="123" t="s">
        <v>11</v>
      </c>
      <c r="F1666" s="123" t="s">
        <v>4242</v>
      </c>
      <c r="G1666" s="123">
        <v>53101327</v>
      </c>
    </row>
    <row r="1667" spans="1:7" ht="36" customHeight="1" x14ac:dyDescent="0.35">
      <c r="A1667" s="128">
        <v>1665</v>
      </c>
      <c r="B1667" s="123" t="s">
        <v>7087</v>
      </c>
      <c r="C1667" s="129" t="s">
        <v>4255</v>
      </c>
      <c r="D1667" s="130" t="s">
        <v>63</v>
      </c>
      <c r="E1667" s="123" t="s">
        <v>11</v>
      </c>
      <c r="F1667" s="123" t="s">
        <v>4256</v>
      </c>
      <c r="G1667" s="123">
        <v>53101328</v>
      </c>
    </row>
    <row r="1668" spans="1:7" ht="36" customHeight="1" x14ac:dyDescent="0.35">
      <c r="A1668" s="128">
        <v>1666</v>
      </c>
      <c r="B1668" s="123" t="s">
        <v>7088</v>
      </c>
      <c r="C1668" s="129" t="s">
        <v>4255</v>
      </c>
      <c r="D1668" s="130" t="s">
        <v>63</v>
      </c>
      <c r="E1668" s="123" t="s">
        <v>11</v>
      </c>
      <c r="F1668" s="123" t="s">
        <v>4256</v>
      </c>
      <c r="G1668" s="123">
        <v>53101328</v>
      </c>
    </row>
    <row r="1669" spans="1:7" ht="36" customHeight="1" x14ac:dyDescent="0.35">
      <c r="A1669" s="128">
        <v>1667</v>
      </c>
      <c r="B1669" s="123" t="s">
        <v>7089</v>
      </c>
      <c r="C1669" s="129" t="s">
        <v>4255</v>
      </c>
      <c r="D1669" s="130" t="s">
        <v>63</v>
      </c>
      <c r="E1669" s="123" t="s">
        <v>11</v>
      </c>
      <c r="F1669" s="123" t="s">
        <v>4256</v>
      </c>
      <c r="G1669" s="123">
        <v>53101328</v>
      </c>
    </row>
    <row r="1670" spans="1:7" ht="36" customHeight="1" x14ac:dyDescent="0.35">
      <c r="A1670" s="128">
        <v>1668</v>
      </c>
      <c r="B1670" s="123" t="s">
        <v>7090</v>
      </c>
      <c r="C1670" s="129" t="s">
        <v>4255</v>
      </c>
      <c r="D1670" s="130" t="s">
        <v>63</v>
      </c>
      <c r="E1670" s="123" t="s">
        <v>11</v>
      </c>
      <c r="F1670" s="123" t="s">
        <v>4256</v>
      </c>
      <c r="G1670" s="123">
        <v>53101328</v>
      </c>
    </row>
    <row r="1671" spans="1:7" ht="36" customHeight="1" x14ac:dyDescent="0.35">
      <c r="A1671" s="128">
        <v>1669</v>
      </c>
      <c r="B1671" s="123" t="s">
        <v>7091</v>
      </c>
      <c r="C1671" s="129" t="s">
        <v>4255</v>
      </c>
      <c r="D1671" s="130" t="s">
        <v>63</v>
      </c>
      <c r="E1671" s="123" t="s">
        <v>11</v>
      </c>
      <c r="F1671" s="123" t="s">
        <v>4235</v>
      </c>
      <c r="G1671" s="123">
        <v>53101326</v>
      </c>
    </row>
    <row r="1672" spans="1:7" ht="36" customHeight="1" x14ac:dyDescent="0.35">
      <c r="A1672" s="128">
        <v>1670</v>
      </c>
      <c r="B1672" s="123" t="s">
        <v>7092</v>
      </c>
      <c r="C1672" s="129" t="s">
        <v>4255</v>
      </c>
      <c r="D1672" s="130" t="s">
        <v>63</v>
      </c>
      <c r="E1672" s="123" t="s">
        <v>34</v>
      </c>
      <c r="F1672" s="123" t="s">
        <v>4256</v>
      </c>
      <c r="G1672" s="123">
        <v>53101328</v>
      </c>
    </row>
    <row r="1673" spans="1:7" ht="36" customHeight="1" x14ac:dyDescent="0.35">
      <c r="A1673" s="128">
        <v>1671</v>
      </c>
      <c r="B1673" s="123" t="s">
        <v>7093</v>
      </c>
      <c r="C1673" s="129" t="s">
        <v>4255</v>
      </c>
      <c r="D1673" s="130" t="s">
        <v>63</v>
      </c>
      <c r="E1673" s="123" t="s">
        <v>11</v>
      </c>
      <c r="F1673" s="123" t="s">
        <v>4256</v>
      </c>
      <c r="G1673" s="123">
        <v>53101328</v>
      </c>
    </row>
    <row r="1674" spans="1:7" ht="36" customHeight="1" x14ac:dyDescent="0.35">
      <c r="A1674" s="128">
        <v>1672</v>
      </c>
      <c r="B1674" s="123" t="s">
        <v>7094</v>
      </c>
      <c r="C1674" s="129" t="s">
        <v>4255</v>
      </c>
      <c r="D1674" s="130" t="s">
        <v>63</v>
      </c>
      <c r="E1674" s="123" t="s">
        <v>34</v>
      </c>
      <c r="F1674" s="123" t="s">
        <v>4256</v>
      </c>
      <c r="G1674" s="123">
        <v>53101328</v>
      </c>
    </row>
    <row r="1675" spans="1:7" ht="36" customHeight="1" x14ac:dyDescent="0.35">
      <c r="A1675" s="128">
        <v>1673</v>
      </c>
      <c r="B1675" s="123" t="s">
        <v>7095</v>
      </c>
      <c r="C1675" s="129" t="s">
        <v>4272</v>
      </c>
      <c r="D1675" s="130" t="s">
        <v>63</v>
      </c>
      <c r="E1675" s="123" t="s">
        <v>11</v>
      </c>
      <c r="F1675" s="123" t="s">
        <v>4273</v>
      </c>
      <c r="G1675" s="123">
        <v>53101438</v>
      </c>
    </row>
    <row r="1676" spans="1:7" ht="36" customHeight="1" x14ac:dyDescent="0.35">
      <c r="A1676" s="128">
        <v>1674</v>
      </c>
      <c r="B1676" s="123" t="s">
        <v>7096</v>
      </c>
      <c r="C1676" s="129" t="s">
        <v>5377</v>
      </c>
      <c r="D1676" s="130" t="s">
        <v>63</v>
      </c>
      <c r="E1676" s="123" t="s">
        <v>11</v>
      </c>
      <c r="F1676" s="123" t="s">
        <v>5378</v>
      </c>
      <c r="G1676" s="123">
        <v>53101439</v>
      </c>
    </row>
    <row r="1677" spans="1:7" ht="36" customHeight="1" x14ac:dyDescent="0.35">
      <c r="A1677" s="128">
        <v>1675</v>
      </c>
      <c r="B1677" s="123" t="s">
        <v>7097</v>
      </c>
      <c r="C1677" s="129" t="s">
        <v>4280</v>
      </c>
      <c r="D1677" s="130" t="s">
        <v>63</v>
      </c>
      <c r="E1677" s="123" t="s">
        <v>11</v>
      </c>
      <c r="F1677" s="123" t="s">
        <v>4281</v>
      </c>
      <c r="G1677" s="123">
        <v>53101447</v>
      </c>
    </row>
    <row r="1678" spans="1:7" ht="36" customHeight="1" x14ac:dyDescent="0.35">
      <c r="A1678" s="128">
        <v>1676</v>
      </c>
      <c r="B1678" s="123" t="s">
        <v>7098</v>
      </c>
      <c r="C1678" s="129" t="s">
        <v>4280</v>
      </c>
      <c r="D1678" s="130" t="s">
        <v>63</v>
      </c>
      <c r="E1678" s="123" t="s">
        <v>11</v>
      </c>
      <c r="F1678" s="123" t="s">
        <v>4281</v>
      </c>
      <c r="G1678" s="123">
        <v>53101447</v>
      </c>
    </row>
    <row r="1679" spans="1:7" ht="36" customHeight="1" x14ac:dyDescent="0.35">
      <c r="A1679" s="128">
        <v>1677</v>
      </c>
      <c r="B1679" s="123" t="s">
        <v>7099</v>
      </c>
      <c r="C1679" s="129" t="s">
        <v>4280</v>
      </c>
      <c r="D1679" s="130" t="s">
        <v>63</v>
      </c>
      <c r="E1679" s="123" t="s">
        <v>11</v>
      </c>
      <c r="F1679" s="123" t="s">
        <v>4281</v>
      </c>
      <c r="G1679" s="123">
        <v>53101447</v>
      </c>
    </row>
    <row r="1680" spans="1:7" ht="36" customHeight="1" x14ac:dyDescent="0.35">
      <c r="A1680" s="128">
        <v>1678</v>
      </c>
      <c r="B1680" s="123" t="s">
        <v>7100</v>
      </c>
      <c r="C1680" s="129" t="s">
        <v>4288</v>
      </c>
      <c r="D1680" s="130" t="s">
        <v>63</v>
      </c>
      <c r="E1680" s="123" t="s">
        <v>11</v>
      </c>
      <c r="F1680" s="123" t="s">
        <v>4289</v>
      </c>
      <c r="G1680" s="123">
        <v>53101453</v>
      </c>
    </row>
    <row r="1681" spans="1:7" ht="36" customHeight="1" x14ac:dyDescent="0.35">
      <c r="A1681" s="128">
        <v>1679</v>
      </c>
      <c r="B1681" s="123" t="s">
        <v>7101</v>
      </c>
      <c r="C1681" s="129" t="s">
        <v>4291</v>
      </c>
      <c r="D1681" s="130" t="s">
        <v>63</v>
      </c>
      <c r="E1681" s="123" t="s">
        <v>11</v>
      </c>
      <c r="F1681" s="123" t="s">
        <v>4292</v>
      </c>
      <c r="G1681" s="123">
        <v>53101461</v>
      </c>
    </row>
    <row r="1682" spans="1:7" ht="36" customHeight="1" x14ac:dyDescent="0.35">
      <c r="A1682" s="128">
        <v>1680</v>
      </c>
      <c r="B1682" s="123" t="s">
        <v>7102</v>
      </c>
      <c r="C1682" s="129" t="s">
        <v>4291</v>
      </c>
      <c r="D1682" s="130" t="s">
        <v>63</v>
      </c>
      <c r="E1682" s="123" t="s">
        <v>11</v>
      </c>
      <c r="F1682" s="123" t="s">
        <v>4292</v>
      </c>
      <c r="G1682" s="123">
        <v>53101461</v>
      </c>
    </row>
    <row r="1683" spans="1:7" ht="36" customHeight="1" x14ac:dyDescent="0.35">
      <c r="A1683" s="128">
        <v>1681</v>
      </c>
      <c r="B1683" s="123" t="s">
        <v>7103</v>
      </c>
      <c r="C1683" s="129" t="s">
        <v>4291</v>
      </c>
      <c r="D1683" s="130" t="s">
        <v>63</v>
      </c>
      <c r="E1683" s="123" t="s">
        <v>11</v>
      </c>
      <c r="F1683" s="123" t="s">
        <v>4292</v>
      </c>
      <c r="G1683" s="123">
        <v>53101461</v>
      </c>
    </row>
    <row r="1684" spans="1:7" ht="36" customHeight="1" x14ac:dyDescent="0.35">
      <c r="A1684" s="128">
        <v>1682</v>
      </c>
      <c r="B1684" s="123" t="s">
        <v>7104</v>
      </c>
      <c r="C1684" s="129" t="s">
        <v>4305</v>
      </c>
      <c r="D1684" s="130" t="s">
        <v>63</v>
      </c>
      <c r="E1684" s="123" t="s">
        <v>11</v>
      </c>
      <c r="F1684" s="123" t="s">
        <v>4306</v>
      </c>
      <c r="G1684" s="123">
        <v>53101487</v>
      </c>
    </row>
    <row r="1685" spans="1:7" ht="36" customHeight="1" x14ac:dyDescent="0.35">
      <c r="A1685" s="128">
        <v>1683</v>
      </c>
      <c r="B1685" s="123" t="s">
        <v>7105</v>
      </c>
      <c r="C1685" s="129" t="s">
        <v>4305</v>
      </c>
      <c r="D1685" s="130" t="s">
        <v>63</v>
      </c>
      <c r="E1685" s="123" t="s">
        <v>11</v>
      </c>
      <c r="F1685" s="123" t="s">
        <v>4306</v>
      </c>
      <c r="G1685" s="123">
        <v>53101487</v>
      </c>
    </row>
    <row r="1686" spans="1:7" ht="36" customHeight="1" x14ac:dyDescent="0.35">
      <c r="A1686" s="128">
        <v>1684</v>
      </c>
      <c r="B1686" s="123" t="s">
        <v>7106</v>
      </c>
      <c r="C1686" s="129" t="s">
        <v>4309</v>
      </c>
      <c r="D1686" s="130" t="s">
        <v>63</v>
      </c>
      <c r="E1686" s="123" t="s">
        <v>11</v>
      </c>
      <c r="F1686" s="123" t="s">
        <v>4310</v>
      </c>
      <c r="G1686" s="123">
        <v>53101495</v>
      </c>
    </row>
    <row r="1687" spans="1:7" ht="36" customHeight="1" x14ac:dyDescent="0.35">
      <c r="A1687" s="128">
        <v>1685</v>
      </c>
      <c r="B1687" s="123" t="s">
        <v>7107</v>
      </c>
      <c r="C1687" s="129" t="s">
        <v>4309</v>
      </c>
      <c r="D1687" s="130" t="s">
        <v>63</v>
      </c>
      <c r="E1687" s="123" t="s">
        <v>11</v>
      </c>
      <c r="F1687" s="123" t="s">
        <v>4310</v>
      </c>
      <c r="G1687" s="123">
        <v>53101495</v>
      </c>
    </row>
    <row r="1688" spans="1:7" ht="36" customHeight="1" x14ac:dyDescent="0.35">
      <c r="A1688" s="128">
        <v>1686</v>
      </c>
      <c r="B1688" s="123" t="s">
        <v>7108</v>
      </c>
      <c r="C1688" s="129" t="s">
        <v>5367</v>
      </c>
      <c r="D1688" s="130" t="s">
        <v>63</v>
      </c>
      <c r="E1688" s="123" t="s">
        <v>11</v>
      </c>
      <c r="F1688" s="123" t="s">
        <v>4310</v>
      </c>
      <c r="G1688" s="123">
        <v>53101495</v>
      </c>
    </row>
    <row r="1689" spans="1:7" ht="36" customHeight="1" x14ac:dyDescent="0.35">
      <c r="A1689" s="128">
        <v>1687</v>
      </c>
      <c r="B1689" s="123" t="s">
        <v>7109</v>
      </c>
      <c r="C1689" s="129" t="s">
        <v>4309</v>
      </c>
      <c r="D1689" s="130" t="s">
        <v>63</v>
      </c>
      <c r="E1689" s="123" t="s">
        <v>11</v>
      </c>
      <c r="F1689" s="123" t="s">
        <v>4310</v>
      </c>
      <c r="G1689" s="123">
        <v>53101495</v>
      </c>
    </row>
    <row r="1690" spans="1:7" ht="36" customHeight="1" x14ac:dyDescent="0.35">
      <c r="A1690" s="128">
        <v>1688</v>
      </c>
      <c r="B1690" s="123" t="s">
        <v>7110</v>
      </c>
      <c r="C1690" s="129" t="s">
        <v>4309</v>
      </c>
      <c r="D1690" s="130" t="s">
        <v>63</v>
      </c>
      <c r="E1690" s="123" t="s">
        <v>11</v>
      </c>
      <c r="F1690" s="123" t="s">
        <v>4310</v>
      </c>
      <c r="G1690" s="123">
        <v>53101495</v>
      </c>
    </row>
    <row r="1691" spans="1:7" ht="36" customHeight="1" x14ac:dyDescent="0.35">
      <c r="A1691" s="128">
        <v>1689</v>
      </c>
      <c r="B1691" s="123" t="s">
        <v>7111</v>
      </c>
      <c r="C1691" s="129" t="s">
        <v>4317</v>
      </c>
      <c r="D1691" s="130" t="s">
        <v>63</v>
      </c>
      <c r="E1691" s="123" t="s">
        <v>11</v>
      </c>
      <c r="F1691" s="123" t="s">
        <v>4318</v>
      </c>
      <c r="G1691" s="123">
        <v>53101500</v>
      </c>
    </row>
    <row r="1692" spans="1:7" ht="36" customHeight="1" x14ac:dyDescent="0.35">
      <c r="A1692" s="128">
        <v>1690</v>
      </c>
      <c r="B1692" s="123" t="s">
        <v>7112</v>
      </c>
      <c r="C1692" s="129" t="s">
        <v>4317</v>
      </c>
      <c r="D1692" s="130" t="s">
        <v>63</v>
      </c>
      <c r="E1692" s="123" t="s">
        <v>11</v>
      </c>
      <c r="F1692" s="123" t="s">
        <v>4318</v>
      </c>
      <c r="G1692" s="123">
        <v>53101500</v>
      </c>
    </row>
    <row r="1693" spans="1:7" ht="36" customHeight="1" x14ac:dyDescent="0.35">
      <c r="A1693" s="128">
        <v>1691</v>
      </c>
      <c r="B1693" s="123" t="s">
        <v>7113</v>
      </c>
      <c r="C1693" s="129" t="s">
        <v>4317</v>
      </c>
      <c r="D1693" s="130" t="s">
        <v>63</v>
      </c>
      <c r="E1693" s="123" t="s">
        <v>11</v>
      </c>
      <c r="F1693" s="123" t="s">
        <v>4318</v>
      </c>
      <c r="G1693" s="123">
        <v>53101500</v>
      </c>
    </row>
    <row r="1694" spans="1:7" ht="36" customHeight="1" x14ac:dyDescent="0.35">
      <c r="A1694" s="128">
        <v>1692</v>
      </c>
      <c r="B1694" s="123" t="s">
        <v>7114</v>
      </c>
      <c r="C1694" s="129" t="s">
        <v>4317</v>
      </c>
      <c r="D1694" s="130" t="s">
        <v>63</v>
      </c>
      <c r="E1694" s="123" t="s">
        <v>11</v>
      </c>
      <c r="F1694" s="123" t="s">
        <v>4318</v>
      </c>
      <c r="G1694" s="123">
        <v>53101500</v>
      </c>
    </row>
    <row r="1695" spans="1:7" ht="36" customHeight="1" x14ac:dyDescent="0.35">
      <c r="A1695" s="128">
        <v>1693</v>
      </c>
      <c r="B1695" s="123" t="s">
        <v>7115</v>
      </c>
      <c r="C1695" s="129" t="s">
        <v>4323</v>
      </c>
      <c r="D1695" s="130" t="s">
        <v>63</v>
      </c>
      <c r="E1695" s="123" t="s">
        <v>11</v>
      </c>
      <c r="F1695" s="123" t="s">
        <v>4318</v>
      </c>
      <c r="G1695" s="123">
        <v>53101496</v>
      </c>
    </row>
    <row r="1696" spans="1:7" ht="36" customHeight="1" x14ac:dyDescent="0.35">
      <c r="A1696" s="128">
        <v>1694</v>
      </c>
      <c r="B1696" s="123" t="s">
        <v>7116</v>
      </c>
      <c r="C1696" s="129" t="s">
        <v>4317</v>
      </c>
      <c r="D1696" s="130" t="s">
        <v>63</v>
      </c>
      <c r="E1696" s="123" t="s">
        <v>11</v>
      </c>
      <c r="F1696" s="123" t="s">
        <v>4318</v>
      </c>
      <c r="G1696" s="123">
        <v>53101500</v>
      </c>
    </row>
    <row r="1697" spans="1:7" ht="36" customHeight="1" x14ac:dyDescent="0.35">
      <c r="A1697" s="128">
        <v>1695</v>
      </c>
      <c r="B1697" s="123" t="s">
        <v>7117</v>
      </c>
      <c r="C1697" s="129" t="s">
        <v>4317</v>
      </c>
      <c r="D1697" s="130" t="s">
        <v>63</v>
      </c>
      <c r="E1697" s="123" t="s">
        <v>34</v>
      </c>
      <c r="F1697" s="123" t="s">
        <v>4318</v>
      </c>
      <c r="G1697" s="123">
        <v>53101500</v>
      </c>
    </row>
    <row r="1698" spans="1:7" ht="36" customHeight="1" x14ac:dyDescent="0.35">
      <c r="A1698" s="128">
        <v>1696</v>
      </c>
      <c r="B1698" s="123" t="s">
        <v>7118</v>
      </c>
      <c r="C1698" s="129" t="s">
        <v>4317</v>
      </c>
      <c r="D1698" s="130" t="s">
        <v>63</v>
      </c>
      <c r="E1698" s="123" t="s">
        <v>34</v>
      </c>
      <c r="F1698" s="123" t="s">
        <v>4318</v>
      </c>
      <c r="G1698" s="123">
        <v>53101500</v>
      </c>
    </row>
    <row r="1699" spans="1:7" ht="36" customHeight="1" x14ac:dyDescent="0.35">
      <c r="A1699" s="128">
        <v>1697</v>
      </c>
      <c r="B1699" s="123" t="s">
        <v>7119</v>
      </c>
      <c r="C1699" s="129" t="s">
        <v>5368</v>
      </c>
      <c r="D1699" s="130" t="s">
        <v>63</v>
      </c>
      <c r="E1699" s="123" t="s">
        <v>11</v>
      </c>
      <c r="F1699" s="123" t="s">
        <v>4318</v>
      </c>
      <c r="G1699" s="123">
        <v>53101500</v>
      </c>
    </row>
    <row r="1700" spans="1:7" ht="36" customHeight="1" x14ac:dyDescent="0.35">
      <c r="A1700" s="128">
        <v>1698</v>
      </c>
      <c r="B1700" s="123" t="s">
        <v>7120</v>
      </c>
      <c r="C1700" s="129" t="s">
        <v>4323</v>
      </c>
      <c r="D1700" s="130" t="s">
        <v>63</v>
      </c>
      <c r="E1700" s="123" t="s">
        <v>11</v>
      </c>
      <c r="F1700" s="123" t="s">
        <v>4339</v>
      </c>
      <c r="G1700" s="123">
        <v>53101502</v>
      </c>
    </row>
    <row r="1701" spans="1:7" ht="36" customHeight="1" x14ac:dyDescent="0.35">
      <c r="A1701" s="128">
        <v>1699</v>
      </c>
      <c r="B1701" s="123" t="s">
        <v>7121</v>
      </c>
      <c r="C1701" s="129" t="s">
        <v>4343</v>
      </c>
      <c r="D1701" s="130" t="s">
        <v>63</v>
      </c>
      <c r="E1701" s="123" t="s">
        <v>11</v>
      </c>
      <c r="F1701" s="123" t="s">
        <v>4344</v>
      </c>
      <c r="G1701" s="123">
        <v>53101520</v>
      </c>
    </row>
    <row r="1702" spans="1:7" ht="36" customHeight="1" x14ac:dyDescent="0.35">
      <c r="A1702" s="128">
        <v>1700</v>
      </c>
      <c r="B1702" s="123" t="s">
        <v>7122</v>
      </c>
      <c r="C1702" s="129" t="s">
        <v>4346</v>
      </c>
      <c r="D1702" s="130" t="s">
        <v>63</v>
      </c>
      <c r="E1702" s="123" t="s">
        <v>11</v>
      </c>
      <c r="F1702" s="123" t="s">
        <v>4347</v>
      </c>
      <c r="G1702" s="123">
        <v>53101522</v>
      </c>
    </row>
    <row r="1703" spans="1:7" ht="36" customHeight="1" x14ac:dyDescent="0.35">
      <c r="A1703" s="128">
        <v>1701</v>
      </c>
      <c r="B1703" s="123" t="s">
        <v>7123</v>
      </c>
      <c r="C1703" s="129" t="s">
        <v>4346</v>
      </c>
      <c r="D1703" s="130" t="s">
        <v>63</v>
      </c>
      <c r="E1703" s="123" t="s">
        <v>11</v>
      </c>
      <c r="F1703" s="123" t="s">
        <v>4347</v>
      </c>
      <c r="G1703" s="123">
        <v>53101522</v>
      </c>
    </row>
    <row r="1704" spans="1:7" ht="36" customHeight="1" x14ac:dyDescent="0.35">
      <c r="A1704" s="128">
        <v>1702</v>
      </c>
      <c r="B1704" s="123" t="s">
        <v>7124</v>
      </c>
      <c r="C1704" s="129" t="s">
        <v>4346</v>
      </c>
      <c r="D1704" s="130" t="s">
        <v>63</v>
      </c>
      <c r="E1704" s="123" t="s">
        <v>11</v>
      </c>
      <c r="F1704" s="123" t="s">
        <v>4347</v>
      </c>
      <c r="G1704" s="123">
        <v>53101522</v>
      </c>
    </row>
    <row r="1705" spans="1:7" ht="36" customHeight="1" x14ac:dyDescent="0.35">
      <c r="A1705" s="128">
        <v>1703</v>
      </c>
      <c r="B1705" s="123" t="s">
        <v>7125</v>
      </c>
      <c r="C1705" s="129" t="s">
        <v>4346</v>
      </c>
      <c r="D1705" s="130" t="s">
        <v>63</v>
      </c>
      <c r="E1705" s="123" t="s">
        <v>11</v>
      </c>
      <c r="F1705" s="123" t="s">
        <v>4347</v>
      </c>
      <c r="G1705" s="123">
        <v>53101522</v>
      </c>
    </row>
    <row r="1706" spans="1:7" ht="36" customHeight="1" x14ac:dyDescent="0.35">
      <c r="A1706" s="128">
        <v>1704</v>
      </c>
      <c r="B1706" s="123" t="s">
        <v>7126</v>
      </c>
      <c r="C1706" s="129" t="s">
        <v>4346</v>
      </c>
      <c r="D1706" s="130" t="s">
        <v>63</v>
      </c>
      <c r="E1706" s="123" t="s">
        <v>11</v>
      </c>
      <c r="F1706" s="123" t="s">
        <v>4347</v>
      </c>
      <c r="G1706" s="123">
        <v>53101522</v>
      </c>
    </row>
    <row r="1707" spans="1:7" ht="36" customHeight="1" x14ac:dyDescent="0.35">
      <c r="A1707" s="128">
        <v>1705</v>
      </c>
      <c r="B1707" s="123" t="s">
        <v>7127</v>
      </c>
      <c r="C1707" s="129" t="s">
        <v>4360</v>
      </c>
      <c r="D1707" s="130" t="s">
        <v>63</v>
      </c>
      <c r="E1707" s="123" t="s">
        <v>11</v>
      </c>
      <c r="F1707" s="123" t="s">
        <v>4361</v>
      </c>
      <c r="G1707" s="123">
        <v>53101525</v>
      </c>
    </row>
    <row r="1708" spans="1:7" ht="36" customHeight="1" x14ac:dyDescent="0.35">
      <c r="A1708" s="128">
        <v>1706</v>
      </c>
      <c r="B1708" s="123" t="s">
        <v>7128</v>
      </c>
      <c r="C1708" s="129" t="s">
        <v>4365</v>
      </c>
      <c r="D1708" s="130" t="s">
        <v>63</v>
      </c>
      <c r="E1708" s="123" t="s">
        <v>11</v>
      </c>
      <c r="F1708" s="123" t="s">
        <v>4366</v>
      </c>
      <c r="G1708" s="123">
        <v>53101529</v>
      </c>
    </row>
    <row r="1709" spans="1:7" ht="36" customHeight="1" x14ac:dyDescent="0.35">
      <c r="A1709" s="128">
        <v>1707</v>
      </c>
      <c r="B1709" s="123" t="s">
        <v>7129</v>
      </c>
      <c r="C1709" s="129" t="s">
        <v>4365</v>
      </c>
      <c r="D1709" s="130" t="s">
        <v>63</v>
      </c>
      <c r="E1709" s="123" t="s">
        <v>11</v>
      </c>
      <c r="F1709" s="123" t="s">
        <v>4366</v>
      </c>
      <c r="G1709" s="123">
        <v>53101529</v>
      </c>
    </row>
    <row r="1710" spans="1:7" ht="36" customHeight="1" x14ac:dyDescent="0.35">
      <c r="A1710" s="128">
        <v>1708</v>
      </c>
      <c r="B1710" s="123" t="s">
        <v>7130</v>
      </c>
      <c r="C1710" s="129" t="s">
        <v>4365</v>
      </c>
      <c r="D1710" s="130" t="s">
        <v>63</v>
      </c>
      <c r="E1710" s="123" t="s">
        <v>11</v>
      </c>
      <c r="F1710" s="123" t="s">
        <v>4366</v>
      </c>
      <c r="G1710" s="123">
        <v>53101529</v>
      </c>
    </row>
    <row r="1711" spans="1:7" ht="36" customHeight="1" x14ac:dyDescent="0.35">
      <c r="A1711" s="128">
        <v>1709</v>
      </c>
      <c r="B1711" s="123" t="s">
        <v>7131</v>
      </c>
      <c r="C1711" s="129" t="s">
        <v>4373</v>
      </c>
      <c r="D1711" s="130" t="s">
        <v>63</v>
      </c>
      <c r="E1711" s="123" t="s">
        <v>11</v>
      </c>
      <c r="F1711" s="123" t="s">
        <v>4374</v>
      </c>
      <c r="G1711" s="123">
        <v>53101532</v>
      </c>
    </row>
    <row r="1712" spans="1:7" ht="36" customHeight="1" x14ac:dyDescent="0.35">
      <c r="A1712" s="128">
        <v>1710</v>
      </c>
      <c r="B1712" s="123" t="s">
        <v>7132</v>
      </c>
      <c r="C1712" s="129" t="s">
        <v>4373</v>
      </c>
      <c r="D1712" s="130" t="s">
        <v>63</v>
      </c>
      <c r="E1712" s="123" t="s">
        <v>11</v>
      </c>
      <c r="F1712" s="123" t="s">
        <v>4374</v>
      </c>
      <c r="G1712" s="123">
        <v>53101532</v>
      </c>
    </row>
    <row r="1713" spans="1:7" ht="36" customHeight="1" x14ac:dyDescent="0.35">
      <c r="A1713" s="128">
        <v>1711</v>
      </c>
      <c r="B1713" s="123" t="s">
        <v>7133</v>
      </c>
      <c r="C1713" s="129" t="s">
        <v>4373</v>
      </c>
      <c r="D1713" s="130" t="s">
        <v>63</v>
      </c>
      <c r="E1713" s="123" t="s">
        <v>34</v>
      </c>
      <c r="F1713" s="123" t="s">
        <v>4374</v>
      </c>
      <c r="G1713" s="123">
        <v>53101532</v>
      </c>
    </row>
    <row r="1714" spans="1:7" ht="36" customHeight="1" x14ac:dyDescent="0.35">
      <c r="A1714" s="128">
        <v>1712</v>
      </c>
      <c r="B1714" s="123" t="s">
        <v>7134</v>
      </c>
      <c r="C1714" s="129" t="s">
        <v>4373</v>
      </c>
      <c r="D1714" s="130" t="s">
        <v>63</v>
      </c>
      <c r="E1714" s="123" t="s">
        <v>11</v>
      </c>
      <c r="F1714" s="123" t="s">
        <v>4374</v>
      </c>
      <c r="G1714" s="123">
        <v>53101532</v>
      </c>
    </row>
    <row r="1715" spans="1:7" ht="36" customHeight="1" x14ac:dyDescent="0.35">
      <c r="A1715" s="128">
        <v>1713</v>
      </c>
      <c r="B1715" s="123" t="s">
        <v>7135</v>
      </c>
      <c r="C1715" s="129" t="s">
        <v>4373</v>
      </c>
      <c r="D1715" s="130" t="s">
        <v>63</v>
      </c>
      <c r="E1715" s="123" t="s">
        <v>11</v>
      </c>
      <c r="F1715" s="123" t="s">
        <v>4374</v>
      </c>
      <c r="G1715" s="123">
        <v>53101532</v>
      </c>
    </row>
    <row r="1716" spans="1:7" ht="36" customHeight="1" x14ac:dyDescent="0.35">
      <c r="A1716" s="128">
        <v>1714</v>
      </c>
      <c r="B1716" s="123" t="s">
        <v>7136</v>
      </c>
      <c r="C1716" s="129" t="s">
        <v>4373</v>
      </c>
      <c r="D1716" s="130" t="s">
        <v>63</v>
      </c>
      <c r="E1716" s="123" t="s">
        <v>34</v>
      </c>
      <c r="F1716" s="123" t="s">
        <v>4374</v>
      </c>
      <c r="G1716" s="123">
        <v>53101532</v>
      </c>
    </row>
    <row r="1717" spans="1:7" ht="36" customHeight="1" x14ac:dyDescent="0.35">
      <c r="A1717" s="128">
        <v>1715</v>
      </c>
      <c r="B1717" s="123" t="s">
        <v>7137</v>
      </c>
      <c r="C1717" s="129" t="s">
        <v>4388</v>
      </c>
      <c r="D1717" s="130" t="s">
        <v>63</v>
      </c>
      <c r="E1717" s="123" t="s">
        <v>11</v>
      </c>
      <c r="F1717" s="123" t="s">
        <v>4389</v>
      </c>
      <c r="G1717" s="123">
        <v>53101538</v>
      </c>
    </row>
    <row r="1718" spans="1:7" ht="36" customHeight="1" x14ac:dyDescent="0.35">
      <c r="A1718" s="128">
        <v>1716</v>
      </c>
      <c r="B1718" s="123" t="s">
        <v>7138</v>
      </c>
      <c r="C1718" s="129" t="s">
        <v>4388</v>
      </c>
      <c r="D1718" s="130" t="s">
        <v>63</v>
      </c>
      <c r="E1718" s="123" t="s">
        <v>11</v>
      </c>
      <c r="F1718" s="123" t="s">
        <v>4389</v>
      </c>
      <c r="G1718" s="123">
        <v>53101538</v>
      </c>
    </row>
    <row r="1719" spans="1:7" ht="36" customHeight="1" x14ac:dyDescent="0.35">
      <c r="A1719" s="128">
        <v>1717</v>
      </c>
      <c r="B1719" s="123" t="s">
        <v>7139</v>
      </c>
      <c r="C1719" s="129" t="s">
        <v>4388</v>
      </c>
      <c r="D1719" s="130" t="s">
        <v>63</v>
      </c>
      <c r="E1719" s="123" t="s">
        <v>34</v>
      </c>
      <c r="F1719" s="123" t="s">
        <v>4389</v>
      </c>
      <c r="G1719" s="123">
        <v>53101538</v>
      </c>
    </row>
    <row r="1720" spans="1:7" ht="36" customHeight="1" x14ac:dyDescent="0.35">
      <c r="A1720" s="128">
        <v>1718</v>
      </c>
      <c r="B1720" s="123" t="s">
        <v>7140</v>
      </c>
      <c r="C1720" s="129" t="s">
        <v>4388</v>
      </c>
      <c r="D1720" s="130" t="s">
        <v>63</v>
      </c>
      <c r="E1720" s="123" t="s">
        <v>11</v>
      </c>
      <c r="F1720" s="123" t="s">
        <v>4389</v>
      </c>
      <c r="G1720" s="123">
        <v>53101538</v>
      </c>
    </row>
    <row r="1721" spans="1:7" ht="36" customHeight="1" x14ac:dyDescent="0.35">
      <c r="A1721" s="128">
        <v>1719</v>
      </c>
      <c r="B1721" s="123" t="s">
        <v>7141</v>
      </c>
      <c r="C1721" s="129" t="s">
        <v>5369</v>
      </c>
      <c r="D1721" s="130" t="s">
        <v>63</v>
      </c>
      <c r="E1721" s="123" t="s">
        <v>11</v>
      </c>
      <c r="F1721" s="123" t="s">
        <v>4400</v>
      </c>
      <c r="G1721" s="123">
        <v>53101539</v>
      </c>
    </row>
    <row r="1722" spans="1:7" ht="36" customHeight="1" x14ac:dyDescent="0.35">
      <c r="A1722" s="128">
        <v>1720</v>
      </c>
      <c r="B1722" s="123" t="s">
        <v>7142</v>
      </c>
      <c r="C1722" s="129" t="s">
        <v>5369</v>
      </c>
      <c r="D1722" s="130" t="s">
        <v>63</v>
      </c>
      <c r="E1722" s="123" t="s">
        <v>11</v>
      </c>
      <c r="F1722" s="123" t="s">
        <v>4347</v>
      </c>
      <c r="G1722" s="123">
        <v>53101522</v>
      </c>
    </row>
    <row r="1723" spans="1:7" ht="36" customHeight="1" x14ac:dyDescent="0.35">
      <c r="A1723" s="128">
        <v>1721</v>
      </c>
      <c r="B1723" s="123" t="s">
        <v>7143</v>
      </c>
      <c r="C1723" s="129" t="s">
        <v>4398</v>
      </c>
      <c r="D1723" s="130" t="s">
        <v>63</v>
      </c>
      <c r="E1723" s="123" t="s">
        <v>11</v>
      </c>
      <c r="F1723" s="123" t="s">
        <v>4400</v>
      </c>
      <c r="G1723" s="123">
        <v>53101539</v>
      </c>
    </row>
    <row r="1724" spans="1:7" ht="36" customHeight="1" x14ac:dyDescent="0.35">
      <c r="A1724" s="128">
        <v>1722</v>
      </c>
      <c r="B1724" s="123" t="s">
        <v>7144</v>
      </c>
      <c r="C1724" s="129" t="s">
        <v>4398</v>
      </c>
      <c r="D1724" s="130" t="s">
        <v>63</v>
      </c>
      <c r="E1724" s="123" t="s">
        <v>11</v>
      </c>
      <c r="F1724" s="123" t="s">
        <v>4400</v>
      </c>
      <c r="G1724" s="123">
        <v>53101539</v>
      </c>
    </row>
    <row r="1725" spans="1:7" ht="36" customHeight="1" x14ac:dyDescent="0.35">
      <c r="A1725" s="128">
        <v>1723</v>
      </c>
      <c r="B1725" s="123" t="s">
        <v>7145</v>
      </c>
      <c r="C1725" s="129" t="s">
        <v>4398</v>
      </c>
      <c r="D1725" s="130" t="s">
        <v>63</v>
      </c>
      <c r="E1725" s="123" t="s">
        <v>11</v>
      </c>
      <c r="F1725" s="123" t="s">
        <v>4400</v>
      </c>
      <c r="G1725" s="123">
        <v>53101539</v>
      </c>
    </row>
    <row r="1726" spans="1:7" ht="36" customHeight="1" x14ac:dyDescent="0.35">
      <c r="A1726" s="128">
        <v>1724</v>
      </c>
      <c r="B1726" s="123" t="s">
        <v>7146</v>
      </c>
      <c r="C1726" s="129" t="s">
        <v>5369</v>
      </c>
      <c r="D1726" s="130" t="s">
        <v>63</v>
      </c>
      <c r="E1726" s="123" t="s">
        <v>34</v>
      </c>
      <c r="F1726" s="123" t="s">
        <v>4400</v>
      </c>
      <c r="G1726" s="123">
        <v>53101539</v>
      </c>
    </row>
    <row r="1727" spans="1:7" ht="36" customHeight="1" x14ac:dyDescent="0.35">
      <c r="A1727" s="128">
        <v>1725</v>
      </c>
      <c r="B1727" s="123" t="s">
        <v>7147</v>
      </c>
      <c r="C1727" s="129" t="s">
        <v>5369</v>
      </c>
      <c r="D1727" s="130" t="s">
        <v>63</v>
      </c>
      <c r="E1727" s="123" t="s">
        <v>11</v>
      </c>
      <c r="F1727" s="123" t="s">
        <v>4347</v>
      </c>
      <c r="G1727" s="123">
        <v>53101522</v>
      </c>
    </row>
    <row r="1728" spans="1:7" ht="36" customHeight="1" x14ac:dyDescent="0.35">
      <c r="A1728" s="128">
        <v>1726</v>
      </c>
      <c r="B1728" s="123" t="s">
        <v>7148</v>
      </c>
      <c r="C1728" s="129" t="s">
        <v>5369</v>
      </c>
      <c r="D1728" s="130" t="s">
        <v>63</v>
      </c>
      <c r="E1728" s="123" t="s">
        <v>11</v>
      </c>
      <c r="F1728" s="123" t="s">
        <v>4347</v>
      </c>
      <c r="G1728" s="123">
        <v>53101522</v>
      </c>
    </row>
    <row r="1729" spans="1:7" ht="36" customHeight="1" x14ac:dyDescent="0.35">
      <c r="A1729" s="128">
        <v>1727</v>
      </c>
      <c r="B1729" s="123" t="s">
        <v>7149</v>
      </c>
      <c r="C1729" s="129" t="s">
        <v>4409</v>
      </c>
      <c r="D1729" s="130" t="s">
        <v>63</v>
      </c>
      <c r="E1729" s="123" t="s">
        <v>11</v>
      </c>
      <c r="F1729" s="123" t="s">
        <v>4410</v>
      </c>
      <c r="G1729" s="123">
        <v>53101572</v>
      </c>
    </row>
    <row r="1730" spans="1:7" ht="36" customHeight="1" x14ac:dyDescent="0.35">
      <c r="A1730" s="128">
        <v>1728</v>
      </c>
      <c r="B1730" s="123" t="s">
        <v>7150</v>
      </c>
      <c r="C1730" s="129" t="s">
        <v>4323</v>
      </c>
      <c r="D1730" s="130" t="s">
        <v>63</v>
      </c>
      <c r="E1730" s="123" t="s">
        <v>11</v>
      </c>
      <c r="F1730" s="123" t="s">
        <v>4413</v>
      </c>
      <c r="G1730" s="123">
        <v>53101496</v>
      </c>
    </row>
    <row r="1731" spans="1:7" ht="36" customHeight="1" x14ac:dyDescent="0.35">
      <c r="A1731" s="128">
        <v>1729</v>
      </c>
      <c r="B1731" s="123" t="s">
        <v>7151</v>
      </c>
      <c r="C1731" s="129" t="s">
        <v>5329</v>
      </c>
      <c r="D1731" s="130" t="s">
        <v>63</v>
      </c>
      <c r="E1731" s="123" t="s">
        <v>11</v>
      </c>
      <c r="F1731" s="123" t="s">
        <v>4413</v>
      </c>
      <c r="G1731" s="123">
        <v>53101496</v>
      </c>
    </row>
    <row r="1732" spans="1:7" ht="36" customHeight="1" x14ac:dyDescent="0.35">
      <c r="A1732" s="128">
        <v>1730</v>
      </c>
      <c r="B1732" s="123" t="s">
        <v>7152</v>
      </c>
      <c r="C1732" s="129" t="s">
        <v>5370</v>
      </c>
      <c r="D1732" s="130" t="s">
        <v>63</v>
      </c>
      <c r="E1732" s="123" t="s">
        <v>11</v>
      </c>
      <c r="F1732" s="123" t="s">
        <v>4413</v>
      </c>
      <c r="G1732" s="123">
        <v>53101496</v>
      </c>
    </row>
    <row r="1733" spans="1:7" ht="36" customHeight="1" x14ac:dyDescent="0.35">
      <c r="A1733" s="128">
        <v>1731</v>
      </c>
      <c r="B1733" s="123" t="s">
        <v>7153</v>
      </c>
      <c r="C1733" s="129" t="s">
        <v>4323</v>
      </c>
      <c r="D1733" s="130" t="s">
        <v>63</v>
      </c>
      <c r="E1733" s="123" t="s">
        <v>11</v>
      </c>
      <c r="F1733" s="123" t="s">
        <v>4413</v>
      </c>
      <c r="G1733" s="123">
        <v>53101496</v>
      </c>
    </row>
    <row r="1734" spans="1:7" ht="36" customHeight="1" x14ac:dyDescent="0.35">
      <c r="A1734" s="128">
        <v>1732</v>
      </c>
      <c r="B1734" s="123" t="s">
        <v>7154</v>
      </c>
      <c r="C1734" s="129" t="s">
        <v>4323</v>
      </c>
      <c r="D1734" s="130" t="s">
        <v>63</v>
      </c>
      <c r="E1734" s="123" t="s">
        <v>34</v>
      </c>
      <c r="F1734" s="123" t="s">
        <v>4413</v>
      </c>
      <c r="G1734" s="123">
        <v>53101496</v>
      </c>
    </row>
    <row r="1735" spans="1:7" ht="36" customHeight="1" x14ac:dyDescent="0.35">
      <c r="A1735" s="128">
        <v>1733</v>
      </c>
      <c r="B1735" s="123" t="s">
        <v>7155</v>
      </c>
      <c r="C1735" s="129" t="s">
        <v>4425</v>
      </c>
      <c r="D1735" s="130" t="s">
        <v>63</v>
      </c>
      <c r="E1735" s="123" t="s">
        <v>11</v>
      </c>
      <c r="F1735" s="123" t="s">
        <v>4426</v>
      </c>
      <c r="G1735" s="123">
        <v>53101631</v>
      </c>
    </row>
    <row r="1736" spans="1:7" ht="36" customHeight="1" x14ac:dyDescent="0.35">
      <c r="A1736" s="128">
        <v>1734</v>
      </c>
      <c r="B1736" s="123" t="s">
        <v>7156</v>
      </c>
      <c r="C1736" s="129" t="s">
        <v>4428</v>
      </c>
      <c r="D1736" s="130" t="s">
        <v>63</v>
      </c>
      <c r="E1736" s="123" t="s">
        <v>11</v>
      </c>
      <c r="F1736" s="123" t="s">
        <v>1975</v>
      </c>
      <c r="G1736" s="123">
        <v>53101640</v>
      </c>
    </row>
    <row r="1737" spans="1:7" ht="36" customHeight="1" x14ac:dyDescent="0.35">
      <c r="A1737" s="128">
        <v>1735</v>
      </c>
      <c r="B1737" s="123" t="s">
        <v>7157</v>
      </c>
      <c r="C1737" s="129" t="s">
        <v>4430</v>
      </c>
      <c r="D1737" s="130" t="s">
        <v>63</v>
      </c>
      <c r="E1737" s="123" t="s">
        <v>11</v>
      </c>
      <c r="F1737" s="123" t="s">
        <v>4431</v>
      </c>
      <c r="G1737" s="123">
        <v>53101742</v>
      </c>
    </row>
    <row r="1738" spans="1:7" ht="36" customHeight="1" x14ac:dyDescent="0.35">
      <c r="A1738" s="128">
        <v>1736</v>
      </c>
      <c r="B1738" s="123" t="s">
        <v>7158</v>
      </c>
      <c r="C1738" s="129" t="s">
        <v>4430</v>
      </c>
      <c r="D1738" s="130" t="s">
        <v>63</v>
      </c>
      <c r="E1738" s="123" t="s">
        <v>11</v>
      </c>
      <c r="F1738" s="123" t="s">
        <v>4431</v>
      </c>
      <c r="G1738" s="123">
        <v>53101742</v>
      </c>
    </row>
    <row r="1739" spans="1:7" ht="36" customHeight="1" x14ac:dyDescent="0.35">
      <c r="A1739" s="128">
        <v>1737</v>
      </c>
      <c r="B1739" s="123" t="s">
        <v>7159</v>
      </c>
      <c r="C1739" s="129" t="s">
        <v>4430</v>
      </c>
      <c r="D1739" s="130" t="s">
        <v>63</v>
      </c>
      <c r="E1739" s="123" t="s">
        <v>11</v>
      </c>
      <c r="F1739" s="123" t="s">
        <v>4431</v>
      </c>
      <c r="G1739" s="123">
        <v>53101742</v>
      </c>
    </row>
    <row r="1740" spans="1:7" ht="36" customHeight="1" x14ac:dyDescent="0.35">
      <c r="A1740" s="128">
        <v>1738</v>
      </c>
      <c r="B1740" s="123" t="s">
        <v>7160</v>
      </c>
      <c r="C1740" s="129" t="s">
        <v>4433</v>
      </c>
      <c r="D1740" s="130" t="s">
        <v>63</v>
      </c>
      <c r="E1740" s="123" t="s">
        <v>11</v>
      </c>
      <c r="F1740" s="123" t="s">
        <v>4434</v>
      </c>
      <c r="G1740" s="123">
        <v>53101743</v>
      </c>
    </row>
    <row r="1741" spans="1:7" ht="36" customHeight="1" x14ac:dyDescent="0.35">
      <c r="A1741" s="128">
        <v>1739</v>
      </c>
      <c r="B1741" s="123" t="s">
        <v>7161</v>
      </c>
      <c r="C1741" s="129" t="s">
        <v>4433</v>
      </c>
      <c r="D1741" s="130" t="s">
        <v>63</v>
      </c>
      <c r="E1741" s="123" t="s">
        <v>11</v>
      </c>
      <c r="F1741" s="123" t="s">
        <v>4434</v>
      </c>
      <c r="G1741" s="123">
        <v>53101743</v>
      </c>
    </row>
    <row r="1742" spans="1:7" ht="36" customHeight="1" x14ac:dyDescent="0.35">
      <c r="A1742" s="128">
        <v>1740</v>
      </c>
      <c r="B1742" s="123" t="s">
        <v>7162</v>
      </c>
      <c r="C1742" s="129" t="s">
        <v>4433</v>
      </c>
      <c r="D1742" s="130" t="s">
        <v>63</v>
      </c>
      <c r="E1742" s="123" t="s">
        <v>34</v>
      </c>
      <c r="F1742" s="123" t="s">
        <v>4434</v>
      </c>
      <c r="G1742" s="123">
        <v>53101743</v>
      </c>
    </row>
    <row r="1743" spans="1:7" ht="36" customHeight="1" x14ac:dyDescent="0.35">
      <c r="A1743" s="128">
        <v>1741</v>
      </c>
      <c r="B1743" s="123" t="s">
        <v>7163</v>
      </c>
      <c r="C1743" s="129" t="s">
        <v>4433</v>
      </c>
      <c r="D1743" s="130" t="s">
        <v>63</v>
      </c>
      <c r="E1743" s="123" t="s">
        <v>11</v>
      </c>
      <c r="F1743" s="123" t="s">
        <v>4434</v>
      </c>
      <c r="G1743" s="123">
        <v>53101743</v>
      </c>
    </row>
    <row r="1744" spans="1:7" ht="36" customHeight="1" x14ac:dyDescent="0.35">
      <c r="A1744" s="128">
        <v>1742</v>
      </c>
      <c r="B1744" s="123" t="s">
        <v>7164</v>
      </c>
      <c r="C1744" s="129" t="s">
        <v>4442</v>
      </c>
      <c r="D1744" s="130" t="s">
        <v>63</v>
      </c>
      <c r="E1744" s="123" t="s">
        <v>11</v>
      </c>
      <c r="F1744" s="123" t="s">
        <v>4443</v>
      </c>
      <c r="G1744" s="123">
        <v>53101746</v>
      </c>
    </row>
    <row r="1745" spans="1:7" ht="36" customHeight="1" x14ac:dyDescent="0.35">
      <c r="A1745" s="128">
        <v>1743</v>
      </c>
      <c r="B1745" s="123" t="s">
        <v>7165</v>
      </c>
      <c r="C1745" s="129" t="s">
        <v>4442</v>
      </c>
      <c r="D1745" s="130" t="s">
        <v>63</v>
      </c>
      <c r="E1745" s="123" t="s">
        <v>11</v>
      </c>
      <c r="F1745" s="123" t="s">
        <v>4443</v>
      </c>
      <c r="G1745" s="123">
        <v>53101746</v>
      </c>
    </row>
    <row r="1746" spans="1:7" ht="36" customHeight="1" x14ac:dyDescent="0.35">
      <c r="A1746" s="128">
        <v>1744</v>
      </c>
      <c r="B1746" s="123" t="s">
        <v>7166</v>
      </c>
      <c r="C1746" s="129" t="s">
        <v>4442</v>
      </c>
      <c r="D1746" s="130" t="s">
        <v>63</v>
      </c>
      <c r="E1746" s="123" t="s">
        <v>11</v>
      </c>
      <c r="F1746" s="123" t="s">
        <v>4443</v>
      </c>
      <c r="G1746" s="123">
        <v>53101746</v>
      </c>
    </row>
    <row r="1747" spans="1:7" ht="36" customHeight="1" x14ac:dyDescent="0.35">
      <c r="A1747" s="128">
        <v>1745</v>
      </c>
      <c r="B1747" s="123" t="s">
        <v>7167</v>
      </c>
      <c r="C1747" s="129" t="s">
        <v>4442</v>
      </c>
      <c r="D1747" s="130" t="s">
        <v>63</v>
      </c>
      <c r="E1747" s="123" t="s">
        <v>11</v>
      </c>
      <c r="F1747" s="123" t="s">
        <v>4443</v>
      </c>
      <c r="G1747" s="123">
        <v>53101746</v>
      </c>
    </row>
    <row r="1748" spans="1:7" ht="36" customHeight="1" x14ac:dyDescent="0.35">
      <c r="A1748" s="128">
        <v>1746</v>
      </c>
      <c r="B1748" s="123" t="s">
        <v>7168</v>
      </c>
      <c r="C1748" s="129" t="s">
        <v>4452</v>
      </c>
      <c r="D1748" s="130" t="s">
        <v>63</v>
      </c>
      <c r="E1748" s="123" t="s">
        <v>11</v>
      </c>
      <c r="F1748" s="123" t="s">
        <v>4453</v>
      </c>
      <c r="G1748" s="123">
        <v>53101776</v>
      </c>
    </row>
    <row r="1749" spans="1:7" ht="36" customHeight="1" x14ac:dyDescent="0.35">
      <c r="A1749" s="128">
        <v>1747</v>
      </c>
      <c r="B1749" s="123" t="s">
        <v>7169</v>
      </c>
      <c r="C1749" s="129" t="s">
        <v>4452</v>
      </c>
      <c r="D1749" s="130" t="s">
        <v>63</v>
      </c>
      <c r="E1749" s="123" t="s">
        <v>11</v>
      </c>
      <c r="F1749" s="123" t="s">
        <v>4453</v>
      </c>
      <c r="G1749" s="123">
        <v>53101776</v>
      </c>
    </row>
    <row r="1750" spans="1:7" ht="36" customHeight="1" x14ac:dyDescent="0.35">
      <c r="A1750" s="128">
        <v>1748</v>
      </c>
      <c r="B1750" s="123" t="s">
        <v>7170</v>
      </c>
      <c r="C1750" s="129" t="s">
        <v>4452</v>
      </c>
      <c r="D1750" s="130" t="s">
        <v>63</v>
      </c>
      <c r="E1750" s="123" t="s">
        <v>11</v>
      </c>
      <c r="F1750" s="123" t="s">
        <v>4453</v>
      </c>
      <c r="G1750" s="123">
        <v>53101776</v>
      </c>
    </row>
    <row r="1751" spans="1:7" ht="36" customHeight="1" x14ac:dyDescent="0.35">
      <c r="A1751" s="128">
        <v>1749</v>
      </c>
      <c r="B1751" s="123" t="s">
        <v>7171</v>
      </c>
      <c r="C1751" s="129" t="s">
        <v>4452</v>
      </c>
      <c r="D1751" s="130" t="s">
        <v>63</v>
      </c>
      <c r="E1751" s="123" t="s">
        <v>11</v>
      </c>
      <c r="F1751" s="123" t="s">
        <v>4453</v>
      </c>
      <c r="G1751" s="123">
        <v>53101776</v>
      </c>
    </row>
    <row r="1752" spans="1:7" ht="36" customHeight="1" x14ac:dyDescent="0.35">
      <c r="A1752" s="128">
        <v>1750</v>
      </c>
      <c r="B1752" s="123" t="s">
        <v>7172</v>
      </c>
      <c r="C1752" s="129" t="s">
        <v>4452</v>
      </c>
      <c r="D1752" s="130" t="s">
        <v>63</v>
      </c>
      <c r="E1752" s="123" t="s">
        <v>11</v>
      </c>
      <c r="F1752" s="123" t="s">
        <v>4453</v>
      </c>
      <c r="G1752" s="123">
        <v>53101776</v>
      </c>
    </row>
    <row r="1753" spans="1:7" ht="36" customHeight="1" x14ac:dyDescent="0.35">
      <c r="A1753" s="128">
        <v>1751</v>
      </c>
      <c r="B1753" s="123" t="s">
        <v>7173</v>
      </c>
      <c r="C1753" s="129" t="s">
        <v>4452</v>
      </c>
      <c r="D1753" s="130" t="s">
        <v>63</v>
      </c>
      <c r="E1753" s="123" t="s">
        <v>11</v>
      </c>
      <c r="F1753" s="123" t="s">
        <v>4453</v>
      </c>
      <c r="G1753" s="123">
        <v>53101776</v>
      </c>
    </row>
    <row r="1754" spans="1:7" ht="36" customHeight="1" x14ac:dyDescent="0.35">
      <c r="A1754" s="128">
        <v>1752</v>
      </c>
      <c r="B1754" s="123" t="s">
        <v>7174</v>
      </c>
      <c r="C1754" s="129" t="s">
        <v>4461</v>
      </c>
      <c r="D1754" s="130" t="s">
        <v>63</v>
      </c>
      <c r="E1754" s="123" t="s">
        <v>11</v>
      </c>
      <c r="F1754" s="123" t="s">
        <v>4462</v>
      </c>
      <c r="G1754" s="123">
        <v>53101782</v>
      </c>
    </row>
    <row r="1755" spans="1:7" ht="36" customHeight="1" x14ac:dyDescent="0.35">
      <c r="A1755" s="128">
        <v>1753</v>
      </c>
      <c r="B1755" s="123" t="s">
        <v>7175</v>
      </c>
      <c r="C1755" s="129" t="s">
        <v>4464</v>
      </c>
      <c r="D1755" s="130" t="s">
        <v>63</v>
      </c>
      <c r="E1755" s="123" t="s">
        <v>11</v>
      </c>
      <c r="F1755" s="123" t="s">
        <v>4465</v>
      </c>
      <c r="G1755" s="123">
        <v>53101835</v>
      </c>
    </row>
    <row r="1756" spans="1:7" ht="36" customHeight="1" x14ac:dyDescent="0.35">
      <c r="A1756" s="128">
        <v>1754</v>
      </c>
      <c r="B1756" s="123" t="s">
        <v>7176</v>
      </c>
      <c r="C1756" s="129" t="s">
        <v>4467</v>
      </c>
      <c r="D1756" s="130" t="s">
        <v>63</v>
      </c>
      <c r="E1756" s="123" t="s">
        <v>11</v>
      </c>
      <c r="F1756" s="123" t="s">
        <v>4468</v>
      </c>
      <c r="G1756" s="123">
        <v>53101839</v>
      </c>
    </row>
    <row r="1757" spans="1:7" ht="36" customHeight="1" x14ac:dyDescent="0.35">
      <c r="A1757" s="128">
        <v>1755</v>
      </c>
      <c r="B1757" s="123" t="s">
        <v>7177</v>
      </c>
      <c r="C1757" s="129" t="s">
        <v>4467</v>
      </c>
      <c r="D1757" s="130" t="s">
        <v>63</v>
      </c>
      <c r="E1757" s="123" t="s">
        <v>11</v>
      </c>
      <c r="F1757" s="123" t="s">
        <v>4468</v>
      </c>
      <c r="G1757" s="123">
        <v>53101839</v>
      </c>
    </row>
    <row r="1758" spans="1:7" ht="36" customHeight="1" x14ac:dyDescent="0.35">
      <c r="A1758" s="128">
        <v>1756</v>
      </c>
      <c r="B1758" s="123" t="s">
        <v>7178</v>
      </c>
      <c r="C1758" s="129" t="s">
        <v>5380</v>
      </c>
      <c r="D1758" s="130" t="s">
        <v>63</v>
      </c>
      <c r="E1758" s="123" t="s">
        <v>11</v>
      </c>
      <c r="F1758" s="123" t="s">
        <v>5381</v>
      </c>
      <c r="G1758" s="123">
        <v>53101847</v>
      </c>
    </row>
    <row r="1759" spans="1:7" ht="36" customHeight="1" x14ac:dyDescent="0.35">
      <c r="A1759" s="128">
        <v>1757</v>
      </c>
      <c r="B1759" s="123" t="s">
        <v>7179</v>
      </c>
      <c r="C1759" s="129" t="s">
        <v>4476</v>
      </c>
      <c r="D1759" s="130" t="s">
        <v>63</v>
      </c>
      <c r="E1759" s="123" t="s">
        <v>11</v>
      </c>
      <c r="F1759" s="123" t="s">
        <v>4477</v>
      </c>
      <c r="G1759" s="123">
        <v>53101848</v>
      </c>
    </row>
    <row r="1760" spans="1:7" ht="36" customHeight="1" x14ac:dyDescent="0.35">
      <c r="A1760" s="128">
        <v>1758</v>
      </c>
      <c r="B1760" s="123" t="s">
        <v>7180</v>
      </c>
      <c r="C1760" s="129" t="s">
        <v>4479</v>
      </c>
      <c r="D1760" s="130" t="s">
        <v>10</v>
      </c>
      <c r="E1760" s="123" t="s">
        <v>11</v>
      </c>
      <c r="F1760" s="123" t="s">
        <v>4480</v>
      </c>
      <c r="G1760" s="123">
        <v>53101157</v>
      </c>
    </row>
    <row r="1761" spans="1:7" ht="36" customHeight="1" x14ac:dyDescent="0.35">
      <c r="A1761" s="128">
        <v>1759</v>
      </c>
      <c r="B1761" s="123" t="s">
        <v>7181</v>
      </c>
      <c r="C1761" s="129" t="s">
        <v>4482</v>
      </c>
      <c r="D1761" s="130" t="s">
        <v>10</v>
      </c>
      <c r="E1761" s="123" t="s">
        <v>11</v>
      </c>
      <c r="F1761" s="123" t="s">
        <v>4483</v>
      </c>
      <c r="G1761" s="123">
        <v>53101299</v>
      </c>
    </row>
    <row r="1762" spans="1:7" ht="36" customHeight="1" x14ac:dyDescent="0.35">
      <c r="A1762" s="128">
        <v>1760</v>
      </c>
      <c r="B1762" s="123" t="s">
        <v>7182</v>
      </c>
      <c r="C1762" s="129" t="s">
        <v>4482</v>
      </c>
      <c r="D1762" s="130" t="s">
        <v>10</v>
      </c>
      <c r="E1762" s="123" t="s">
        <v>11</v>
      </c>
      <c r="F1762" s="123" t="s">
        <v>4483</v>
      </c>
      <c r="G1762" s="123">
        <v>53101299</v>
      </c>
    </row>
    <row r="1763" spans="1:7" ht="36" customHeight="1" x14ac:dyDescent="0.35">
      <c r="A1763" s="128">
        <v>1761</v>
      </c>
      <c r="B1763" s="123" t="s">
        <v>7183</v>
      </c>
      <c r="C1763" s="129" t="s">
        <v>4482</v>
      </c>
      <c r="D1763" s="130" t="s">
        <v>10</v>
      </c>
      <c r="E1763" s="123" t="s">
        <v>11</v>
      </c>
      <c r="F1763" s="123" t="s">
        <v>4483</v>
      </c>
      <c r="G1763" s="123">
        <v>53101299</v>
      </c>
    </row>
    <row r="1764" spans="1:7" ht="36" customHeight="1" x14ac:dyDescent="0.35">
      <c r="A1764" s="128">
        <v>1762</v>
      </c>
      <c r="B1764" s="123" t="s">
        <v>7184</v>
      </c>
      <c r="C1764" s="129" t="s">
        <v>4482</v>
      </c>
      <c r="D1764" s="130" t="s">
        <v>10</v>
      </c>
      <c r="E1764" s="123" t="s">
        <v>34</v>
      </c>
      <c r="F1764" s="123" t="s">
        <v>4483</v>
      </c>
      <c r="G1764" s="123">
        <v>53101299</v>
      </c>
    </row>
    <row r="1765" spans="1:7" ht="36" customHeight="1" x14ac:dyDescent="0.35">
      <c r="A1765" s="128">
        <v>1763</v>
      </c>
      <c r="B1765" s="123" t="s">
        <v>7185</v>
      </c>
      <c r="C1765" s="129" t="s">
        <v>4489</v>
      </c>
      <c r="D1765" s="130" t="s">
        <v>63</v>
      </c>
      <c r="E1765" s="123" t="s">
        <v>11</v>
      </c>
      <c r="F1765" s="123" t="s">
        <v>4490</v>
      </c>
      <c r="G1765" s="123">
        <v>53101853</v>
      </c>
    </row>
    <row r="1766" spans="1:7" ht="36" customHeight="1" x14ac:dyDescent="0.35">
      <c r="A1766" s="128">
        <v>1764</v>
      </c>
      <c r="B1766" s="123" t="s">
        <v>7186</v>
      </c>
      <c r="C1766" s="129" t="s">
        <v>4489</v>
      </c>
      <c r="D1766" s="130" t="s">
        <v>63</v>
      </c>
      <c r="E1766" s="123" t="s">
        <v>11</v>
      </c>
      <c r="F1766" s="123" t="s">
        <v>4490</v>
      </c>
      <c r="G1766" s="123">
        <v>53101853</v>
      </c>
    </row>
    <row r="1767" spans="1:7" ht="36" customHeight="1" x14ac:dyDescent="0.35">
      <c r="A1767" s="128">
        <v>1765</v>
      </c>
      <c r="B1767" s="123" t="s">
        <v>7187</v>
      </c>
      <c r="C1767" s="129" t="s">
        <v>4492</v>
      </c>
      <c r="D1767" s="130" t="s">
        <v>63</v>
      </c>
      <c r="E1767" s="123" t="s">
        <v>34</v>
      </c>
      <c r="F1767" s="123" t="s">
        <v>4490</v>
      </c>
      <c r="G1767" s="123">
        <v>53101853</v>
      </c>
    </row>
    <row r="1768" spans="1:7" ht="36" customHeight="1" x14ac:dyDescent="0.35">
      <c r="A1768" s="128">
        <v>1766</v>
      </c>
      <c r="B1768" s="123" t="s">
        <v>7188</v>
      </c>
      <c r="C1768" s="129" t="s">
        <v>4498</v>
      </c>
      <c r="D1768" s="130" t="s">
        <v>63</v>
      </c>
      <c r="E1768" s="123" t="s">
        <v>11</v>
      </c>
      <c r="F1768" s="123" t="s">
        <v>4499</v>
      </c>
      <c r="G1768" s="123">
        <v>53101855</v>
      </c>
    </row>
    <row r="1769" spans="1:7" ht="36" customHeight="1" x14ac:dyDescent="0.35">
      <c r="A1769" s="128">
        <v>1767</v>
      </c>
      <c r="B1769" s="123" t="s">
        <v>7189</v>
      </c>
      <c r="C1769" s="129" t="s">
        <v>4498</v>
      </c>
      <c r="D1769" s="130" t="s">
        <v>63</v>
      </c>
      <c r="E1769" s="123" t="s">
        <v>11</v>
      </c>
      <c r="F1769" s="123" t="s">
        <v>4499</v>
      </c>
      <c r="G1769" s="123">
        <v>53101855</v>
      </c>
    </row>
    <row r="1770" spans="1:7" ht="36" customHeight="1" x14ac:dyDescent="0.35">
      <c r="A1770" s="128">
        <v>1768</v>
      </c>
      <c r="B1770" s="123" t="s">
        <v>7190</v>
      </c>
      <c r="C1770" s="129" t="s">
        <v>4498</v>
      </c>
      <c r="D1770" s="130" t="s">
        <v>63</v>
      </c>
      <c r="E1770" s="123" t="s">
        <v>34</v>
      </c>
      <c r="F1770" s="123" t="s">
        <v>4499</v>
      </c>
      <c r="G1770" s="123">
        <v>53101855</v>
      </c>
    </row>
    <row r="1771" spans="1:7" ht="36" customHeight="1" x14ac:dyDescent="0.35">
      <c r="A1771" s="128">
        <v>1769</v>
      </c>
      <c r="B1771" s="123" t="s">
        <v>7191</v>
      </c>
      <c r="C1771" s="129" t="s">
        <v>4510</v>
      </c>
      <c r="D1771" s="130" t="s">
        <v>53</v>
      </c>
      <c r="E1771" s="123" t="s">
        <v>34</v>
      </c>
      <c r="F1771" s="123" t="s">
        <v>54</v>
      </c>
      <c r="G1771" s="123">
        <v>51900060</v>
      </c>
    </row>
    <row r="1772" spans="1:7" ht="36" customHeight="1" x14ac:dyDescent="0.35">
      <c r="A1772" s="128">
        <v>1770</v>
      </c>
      <c r="B1772" s="123" t="s">
        <v>7192</v>
      </c>
      <c r="C1772" s="129" t="s">
        <v>4512</v>
      </c>
      <c r="D1772" s="130" t="s">
        <v>63</v>
      </c>
      <c r="E1772" s="123" t="s">
        <v>34</v>
      </c>
      <c r="F1772" s="123" t="s">
        <v>4513</v>
      </c>
      <c r="G1772" s="123">
        <v>53101857</v>
      </c>
    </row>
    <row r="1773" spans="1:7" ht="36" customHeight="1" x14ac:dyDescent="0.35">
      <c r="A1773" s="128">
        <v>1771</v>
      </c>
      <c r="B1773" s="123" t="s">
        <v>7193</v>
      </c>
      <c r="C1773" s="129" t="s">
        <v>4515</v>
      </c>
      <c r="D1773" s="130" t="s">
        <v>63</v>
      </c>
      <c r="E1773" s="123" t="s">
        <v>11</v>
      </c>
      <c r="F1773" s="123" t="s">
        <v>4516</v>
      </c>
      <c r="G1773" s="123">
        <v>53101858</v>
      </c>
    </row>
    <row r="1774" spans="1:7" ht="36" customHeight="1" x14ac:dyDescent="0.35">
      <c r="A1774" s="128">
        <v>1772</v>
      </c>
      <c r="B1774" s="123" t="s">
        <v>7194</v>
      </c>
      <c r="C1774" s="129" t="s">
        <v>4515</v>
      </c>
      <c r="D1774" s="130" t="s">
        <v>63</v>
      </c>
      <c r="E1774" s="123" t="s">
        <v>11</v>
      </c>
      <c r="F1774" s="123" t="s">
        <v>4516</v>
      </c>
      <c r="G1774" s="123">
        <v>53101858</v>
      </c>
    </row>
    <row r="1775" spans="1:7" ht="36" customHeight="1" x14ac:dyDescent="0.35">
      <c r="A1775" s="128">
        <v>1773</v>
      </c>
      <c r="B1775" s="123" t="s">
        <v>7195</v>
      </c>
      <c r="C1775" s="129" t="s">
        <v>4515</v>
      </c>
      <c r="D1775" s="130" t="s">
        <v>63</v>
      </c>
      <c r="E1775" s="123" t="s">
        <v>11</v>
      </c>
      <c r="F1775" s="123" t="s">
        <v>4516</v>
      </c>
      <c r="G1775" s="123">
        <v>53101858</v>
      </c>
    </row>
    <row r="1776" spans="1:7" ht="36" customHeight="1" x14ac:dyDescent="0.35">
      <c r="A1776" s="128">
        <v>1774</v>
      </c>
      <c r="B1776" s="123" t="s">
        <v>7196</v>
      </c>
      <c r="C1776" s="129" t="s">
        <v>4515</v>
      </c>
      <c r="D1776" s="130" t="s">
        <v>63</v>
      </c>
      <c r="E1776" s="123" t="s">
        <v>11</v>
      </c>
      <c r="F1776" s="123" t="s">
        <v>4516</v>
      </c>
      <c r="G1776" s="123">
        <v>53101858</v>
      </c>
    </row>
    <row r="1777" spans="1:7" ht="36" customHeight="1" x14ac:dyDescent="0.35">
      <c r="A1777" s="128">
        <v>1775</v>
      </c>
      <c r="B1777" s="123" t="s">
        <v>7197</v>
      </c>
      <c r="C1777" s="129" t="s">
        <v>4515</v>
      </c>
      <c r="D1777" s="130" t="s">
        <v>63</v>
      </c>
      <c r="E1777" s="123" t="s">
        <v>11</v>
      </c>
      <c r="F1777" s="123" t="s">
        <v>4516</v>
      </c>
      <c r="G1777" s="123">
        <v>53101858</v>
      </c>
    </row>
    <row r="1778" spans="1:7" ht="36" customHeight="1" x14ac:dyDescent="0.35">
      <c r="A1778" s="128">
        <v>1776</v>
      </c>
      <c r="B1778" s="123" t="s">
        <v>7198</v>
      </c>
      <c r="C1778" s="129" t="s">
        <v>4529</v>
      </c>
      <c r="D1778" s="130" t="s">
        <v>63</v>
      </c>
      <c r="E1778" s="123" t="s">
        <v>11</v>
      </c>
      <c r="F1778" s="123" t="s">
        <v>4530</v>
      </c>
      <c r="G1778" s="123">
        <v>53101859</v>
      </c>
    </row>
    <row r="1779" spans="1:7" ht="36" customHeight="1" x14ac:dyDescent="0.35">
      <c r="A1779" s="128">
        <v>1777</v>
      </c>
      <c r="B1779" s="123" t="s">
        <v>7199</v>
      </c>
      <c r="C1779" s="129" t="s">
        <v>4529</v>
      </c>
      <c r="D1779" s="130" t="s">
        <v>63</v>
      </c>
      <c r="E1779" s="123" t="s">
        <v>11</v>
      </c>
      <c r="F1779" s="123" t="s">
        <v>4530</v>
      </c>
      <c r="G1779" s="123">
        <v>53101859</v>
      </c>
    </row>
    <row r="1780" spans="1:7" ht="36" customHeight="1" x14ac:dyDescent="0.35">
      <c r="A1780" s="128">
        <v>1778</v>
      </c>
      <c r="B1780" s="123" t="s">
        <v>7200</v>
      </c>
      <c r="C1780" s="129" t="s">
        <v>4529</v>
      </c>
      <c r="D1780" s="130" t="s">
        <v>63</v>
      </c>
      <c r="E1780" s="123" t="s">
        <v>11</v>
      </c>
      <c r="F1780" s="123" t="s">
        <v>54</v>
      </c>
      <c r="G1780" s="123">
        <v>53101859</v>
      </c>
    </row>
    <row r="1781" spans="1:7" ht="36" customHeight="1" x14ac:dyDescent="0.35">
      <c r="A1781" s="128">
        <v>1779</v>
      </c>
      <c r="B1781" s="123" t="s">
        <v>7201</v>
      </c>
      <c r="C1781" s="129" t="s">
        <v>4529</v>
      </c>
      <c r="D1781" s="130" t="s">
        <v>63</v>
      </c>
      <c r="E1781" s="123" t="s">
        <v>11</v>
      </c>
      <c r="F1781" s="123" t="s">
        <v>4530</v>
      </c>
      <c r="G1781" s="123">
        <v>53101859</v>
      </c>
    </row>
    <row r="1782" spans="1:7" ht="36" customHeight="1" x14ac:dyDescent="0.35">
      <c r="A1782" s="128">
        <v>1780</v>
      </c>
      <c r="B1782" s="123" t="s">
        <v>7202</v>
      </c>
      <c r="C1782" s="129" t="s">
        <v>4529</v>
      </c>
      <c r="D1782" s="130" t="s">
        <v>63</v>
      </c>
      <c r="E1782" s="123" t="s">
        <v>11</v>
      </c>
      <c r="F1782" s="123" t="s">
        <v>4530</v>
      </c>
      <c r="G1782" s="123">
        <v>53101859</v>
      </c>
    </row>
    <row r="1783" spans="1:7" ht="36" customHeight="1" x14ac:dyDescent="0.35">
      <c r="A1783" s="128">
        <v>1781</v>
      </c>
      <c r="B1783" s="123" t="s">
        <v>7203</v>
      </c>
      <c r="C1783" s="129" t="s">
        <v>4529</v>
      </c>
      <c r="D1783" s="130" t="s">
        <v>63</v>
      </c>
      <c r="E1783" s="123" t="s">
        <v>11</v>
      </c>
      <c r="F1783" s="123" t="s">
        <v>4530</v>
      </c>
      <c r="G1783" s="123">
        <v>53101859</v>
      </c>
    </row>
    <row r="1784" spans="1:7" ht="36" customHeight="1" x14ac:dyDescent="0.35">
      <c r="A1784" s="128">
        <v>1782</v>
      </c>
      <c r="B1784" s="123" t="s">
        <v>7204</v>
      </c>
      <c r="C1784" s="129" t="s">
        <v>4539</v>
      </c>
      <c r="D1784" s="130" t="s">
        <v>63</v>
      </c>
      <c r="E1784" s="123" t="s">
        <v>11</v>
      </c>
      <c r="F1784" s="123" t="s">
        <v>4537</v>
      </c>
      <c r="G1784" s="123">
        <v>53101860</v>
      </c>
    </row>
    <row r="1785" spans="1:7" ht="36" customHeight="1" x14ac:dyDescent="0.35">
      <c r="A1785" s="128">
        <v>1783</v>
      </c>
      <c r="B1785" s="123" t="s">
        <v>7205</v>
      </c>
      <c r="C1785" s="129" t="s">
        <v>4539</v>
      </c>
      <c r="D1785" s="130" t="s">
        <v>63</v>
      </c>
      <c r="E1785" s="123" t="s">
        <v>11</v>
      </c>
      <c r="F1785" s="123" t="s">
        <v>4537</v>
      </c>
      <c r="G1785" s="123">
        <v>53101860</v>
      </c>
    </row>
    <row r="1786" spans="1:7" ht="36" customHeight="1" x14ac:dyDescent="0.35">
      <c r="A1786" s="128">
        <v>1784</v>
      </c>
      <c r="B1786" s="123" t="s">
        <v>7206</v>
      </c>
      <c r="C1786" s="129" t="s">
        <v>4539</v>
      </c>
      <c r="D1786" s="130" t="s">
        <v>63</v>
      </c>
      <c r="E1786" s="123" t="s">
        <v>11</v>
      </c>
      <c r="F1786" s="123" t="s">
        <v>4537</v>
      </c>
      <c r="G1786" s="123">
        <v>53101860</v>
      </c>
    </row>
    <row r="1787" spans="1:7" ht="36" customHeight="1" x14ac:dyDescent="0.35">
      <c r="A1787" s="128">
        <v>1785</v>
      </c>
      <c r="B1787" s="123" t="s">
        <v>7207</v>
      </c>
      <c r="C1787" s="129" t="s">
        <v>4539</v>
      </c>
      <c r="D1787" s="130" t="s">
        <v>63</v>
      </c>
      <c r="E1787" s="123" t="s">
        <v>11</v>
      </c>
      <c r="F1787" s="123" t="s">
        <v>4537</v>
      </c>
      <c r="G1787" s="123">
        <v>53101860</v>
      </c>
    </row>
    <row r="1788" spans="1:7" ht="36" customHeight="1" x14ac:dyDescent="0.35">
      <c r="A1788" s="128">
        <v>1786</v>
      </c>
      <c r="B1788" s="123" t="s">
        <v>7208</v>
      </c>
      <c r="C1788" s="129" t="s">
        <v>4548</v>
      </c>
      <c r="D1788" s="130" t="s">
        <v>63</v>
      </c>
      <c r="E1788" s="123" t="s">
        <v>11</v>
      </c>
      <c r="F1788" s="123" t="s">
        <v>4549</v>
      </c>
      <c r="G1788" s="123">
        <v>53101861</v>
      </c>
    </row>
    <row r="1789" spans="1:7" ht="36" customHeight="1" x14ac:dyDescent="0.35">
      <c r="A1789" s="128">
        <v>1787</v>
      </c>
      <c r="B1789" s="123" t="s">
        <v>7209</v>
      </c>
      <c r="C1789" s="129" t="s">
        <v>4548</v>
      </c>
      <c r="D1789" s="130" t="s">
        <v>63</v>
      </c>
      <c r="E1789" s="123" t="s">
        <v>11</v>
      </c>
      <c r="F1789" s="123" t="s">
        <v>4553</v>
      </c>
      <c r="G1789" s="123">
        <v>53101862</v>
      </c>
    </row>
    <row r="1790" spans="1:7" ht="36" customHeight="1" x14ac:dyDescent="0.35">
      <c r="A1790" s="128">
        <v>1788</v>
      </c>
      <c r="B1790" s="123" t="s">
        <v>7210</v>
      </c>
      <c r="C1790" s="129" t="s">
        <v>4548</v>
      </c>
      <c r="D1790" s="130" t="s">
        <v>63</v>
      </c>
      <c r="E1790" s="123" t="s">
        <v>11</v>
      </c>
      <c r="F1790" s="123" t="s">
        <v>4549</v>
      </c>
      <c r="G1790" s="123">
        <v>53101861</v>
      </c>
    </row>
    <row r="1791" spans="1:7" ht="36" customHeight="1" x14ac:dyDescent="0.35">
      <c r="A1791" s="128">
        <v>1789</v>
      </c>
      <c r="B1791" s="123" t="s">
        <v>7211</v>
      </c>
      <c r="C1791" s="129" t="s">
        <v>4548</v>
      </c>
      <c r="D1791" s="130" t="s">
        <v>63</v>
      </c>
      <c r="E1791" s="123" t="s">
        <v>11</v>
      </c>
      <c r="F1791" s="123" t="s">
        <v>4549</v>
      </c>
      <c r="G1791" s="123">
        <v>53101861</v>
      </c>
    </row>
    <row r="1792" spans="1:7" ht="36" customHeight="1" x14ac:dyDescent="0.35">
      <c r="A1792" s="128">
        <v>1790</v>
      </c>
      <c r="B1792" s="123" t="s">
        <v>7212</v>
      </c>
      <c r="C1792" s="129" t="s">
        <v>4548</v>
      </c>
      <c r="D1792" s="130" t="s">
        <v>63</v>
      </c>
      <c r="E1792" s="123" t="s">
        <v>11</v>
      </c>
      <c r="F1792" s="123" t="s">
        <v>4549</v>
      </c>
      <c r="G1792" s="123">
        <v>53101861</v>
      </c>
    </row>
    <row r="1793" spans="1:7" ht="36" customHeight="1" x14ac:dyDescent="0.35">
      <c r="A1793" s="128">
        <v>1791</v>
      </c>
      <c r="B1793" s="123" t="s">
        <v>7213</v>
      </c>
      <c r="C1793" s="129" t="s">
        <v>4557</v>
      </c>
      <c r="D1793" s="130" t="s">
        <v>63</v>
      </c>
      <c r="E1793" s="123" t="s">
        <v>34</v>
      </c>
      <c r="F1793" s="123" t="s">
        <v>4553</v>
      </c>
      <c r="G1793" s="123">
        <v>53101862</v>
      </c>
    </row>
    <row r="1794" spans="1:7" ht="36" customHeight="1" x14ac:dyDescent="0.35">
      <c r="A1794" s="128">
        <v>1792</v>
      </c>
      <c r="B1794" s="123" t="s">
        <v>7214</v>
      </c>
      <c r="C1794" s="129" t="s">
        <v>4559</v>
      </c>
      <c r="D1794" s="130" t="s">
        <v>63</v>
      </c>
      <c r="E1794" s="123" t="s">
        <v>11</v>
      </c>
      <c r="F1794" s="123" t="s">
        <v>4560</v>
      </c>
      <c r="G1794" s="123">
        <v>53101865</v>
      </c>
    </row>
    <row r="1795" spans="1:7" ht="36" customHeight="1" x14ac:dyDescent="0.35">
      <c r="A1795" s="128">
        <v>1793</v>
      </c>
      <c r="B1795" s="123" t="s">
        <v>7215</v>
      </c>
      <c r="C1795" s="129" t="s">
        <v>4563</v>
      </c>
      <c r="D1795" s="130" t="s">
        <v>63</v>
      </c>
      <c r="E1795" s="123" t="s">
        <v>11</v>
      </c>
      <c r="F1795" s="123" t="s">
        <v>4564</v>
      </c>
      <c r="G1795" s="123">
        <v>53101866</v>
      </c>
    </row>
    <row r="1796" spans="1:7" ht="36" customHeight="1" x14ac:dyDescent="0.35">
      <c r="A1796" s="128">
        <v>1794</v>
      </c>
      <c r="B1796" s="123" t="s">
        <v>7216</v>
      </c>
      <c r="C1796" s="129" t="s">
        <v>4567</v>
      </c>
      <c r="D1796" s="130" t="s">
        <v>53</v>
      </c>
      <c r="E1796" s="123" t="s">
        <v>34</v>
      </c>
      <c r="F1796" s="123" t="s">
        <v>54</v>
      </c>
      <c r="G1796" s="123">
        <v>52300078</v>
      </c>
    </row>
    <row r="1797" spans="1:7" ht="36" customHeight="1" x14ac:dyDescent="0.35">
      <c r="A1797" s="128">
        <v>1795</v>
      </c>
      <c r="B1797" s="123" t="s">
        <v>7217</v>
      </c>
      <c r="C1797" s="129" t="s">
        <v>4903</v>
      </c>
      <c r="D1797" s="130" t="s">
        <v>63</v>
      </c>
      <c r="E1797" s="123" t="s">
        <v>11</v>
      </c>
      <c r="F1797" s="123" t="s">
        <v>4942</v>
      </c>
      <c r="G1797" s="123">
        <v>53101378</v>
      </c>
    </row>
    <row r="1798" spans="1:7" ht="36" customHeight="1" x14ac:dyDescent="0.35">
      <c r="A1798" s="128">
        <v>1796</v>
      </c>
      <c r="B1798" s="123" t="s">
        <v>7218</v>
      </c>
      <c r="C1798" s="129" t="s">
        <v>4569</v>
      </c>
      <c r="D1798" s="130" t="s">
        <v>63</v>
      </c>
      <c r="E1798" s="123" t="s">
        <v>11</v>
      </c>
      <c r="F1798" s="123" t="s">
        <v>4570</v>
      </c>
      <c r="G1798" s="123">
        <v>53101379</v>
      </c>
    </row>
    <row r="1799" spans="1:7" ht="36" customHeight="1" x14ac:dyDescent="0.35">
      <c r="A1799" s="128">
        <v>1797</v>
      </c>
      <c r="B1799" s="123" t="s">
        <v>7219</v>
      </c>
      <c r="C1799" s="129" t="s">
        <v>4569</v>
      </c>
      <c r="D1799" s="130" t="s">
        <v>63</v>
      </c>
      <c r="E1799" s="123" t="s">
        <v>11</v>
      </c>
      <c r="F1799" s="123" t="s">
        <v>4570</v>
      </c>
      <c r="G1799" s="123">
        <v>53101379</v>
      </c>
    </row>
    <row r="1800" spans="1:7" ht="36" customHeight="1" x14ac:dyDescent="0.35">
      <c r="A1800" s="128">
        <v>1798</v>
      </c>
      <c r="B1800" s="123" t="s">
        <v>7220</v>
      </c>
      <c r="C1800" s="129" t="s">
        <v>4569</v>
      </c>
      <c r="D1800" s="130" t="s">
        <v>63</v>
      </c>
      <c r="E1800" s="123" t="s">
        <v>34</v>
      </c>
      <c r="F1800" s="123" t="s">
        <v>4570</v>
      </c>
      <c r="G1800" s="123">
        <v>53101379</v>
      </c>
    </row>
    <row r="1801" spans="1:7" ht="36" customHeight="1" x14ac:dyDescent="0.35">
      <c r="A1801" s="128">
        <v>1799</v>
      </c>
      <c r="B1801" s="123" t="s">
        <v>7221</v>
      </c>
      <c r="C1801" s="129" t="s">
        <v>4569</v>
      </c>
      <c r="D1801" s="130" t="s">
        <v>63</v>
      </c>
      <c r="E1801" s="123" t="s">
        <v>11</v>
      </c>
      <c r="F1801" s="123" t="s">
        <v>4570</v>
      </c>
      <c r="G1801" s="123">
        <v>53101379</v>
      </c>
    </row>
    <row r="1802" spans="1:7" ht="36" customHeight="1" x14ac:dyDescent="0.35">
      <c r="A1802" s="128">
        <v>1800</v>
      </c>
      <c r="B1802" s="123" t="s">
        <v>7222</v>
      </c>
      <c r="C1802" s="129" t="s">
        <v>4577</v>
      </c>
      <c r="D1802" s="130" t="s">
        <v>63</v>
      </c>
      <c r="E1802" s="123" t="s">
        <v>11</v>
      </c>
      <c r="F1802" s="123" t="s">
        <v>4578</v>
      </c>
      <c r="G1802" s="123">
        <v>53101427</v>
      </c>
    </row>
    <row r="1803" spans="1:7" ht="36" customHeight="1" x14ac:dyDescent="0.35">
      <c r="A1803" s="128">
        <v>1801</v>
      </c>
      <c r="B1803" s="123" t="s">
        <v>7223</v>
      </c>
      <c r="C1803" s="129" t="s">
        <v>4580</v>
      </c>
      <c r="D1803" s="130" t="s">
        <v>63</v>
      </c>
      <c r="E1803" s="123" t="s">
        <v>11</v>
      </c>
      <c r="F1803" s="123" t="s">
        <v>4581</v>
      </c>
      <c r="G1803" s="123">
        <v>53101430</v>
      </c>
    </row>
    <row r="1804" spans="1:7" ht="36" customHeight="1" x14ac:dyDescent="0.35">
      <c r="A1804" s="128">
        <v>1802</v>
      </c>
      <c r="B1804" s="123" t="s">
        <v>7224</v>
      </c>
      <c r="C1804" s="129" t="s">
        <v>4583</v>
      </c>
      <c r="D1804" s="130" t="s">
        <v>63</v>
      </c>
      <c r="E1804" s="123" t="s">
        <v>11</v>
      </c>
      <c r="F1804" s="123" t="s">
        <v>4584</v>
      </c>
      <c r="G1804" s="123">
        <v>53101475</v>
      </c>
    </row>
    <row r="1805" spans="1:7" ht="36" customHeight="1" x14ac:dyDescent="0.35">
      <c r="A1805" s="128">
        <v>1803</v>
      </c>
      <c r="B1805" s="123" t="s">
        <v>7225</v>
      </c>
      <c r="C1805" s="129" t="s">
        <v>4583</v>
      </c>
      <c r="D1805" s="130" t="s">
        <v>63</v>
      </c>
      <c r="E1805" s="123" t="s">
        <v>11</v>
      </c>
      <c r="F1805" s="123" t="s">
        <v>4584</v>
      </c>
      <c r="G1805" s="123">
        <v>53101475</v>
      </c>
    </row>
    <row r="1806" spans="1:7" ht="36" customHeight="1" x14ac:dyDescent="0.35">
      <c r="A1806" s="128">
        <v>1804</v>
      </c>
      <c r="B1806" s="123" t="s">
        <v>7226</v>
      </c>
      <c r="C1806" s="129" t="s">
        <v>4588</v>
      </c>
      <c r="D1806" s="130" t="s">
        <v>63</v>
      </c>
      <c r="E1806" s="123" t="s">
        <v>11</v>
      </c>
      <c r="F1806" s="123" t="s">
        <v>4589</v>
      </c>
      <c r="G1806" s="123">
        <v>53101476</v>
      </c>
    </row>
    <row r="1807" spans="1:7" ht="36" customHeight="1" x14ac:dyDescent="0.35">
      <c r="A1807" s="128">
        <v>1805</v>
      </c>
      <c r="B1807" s="123" t="s">
        <v>7227</v>
      </c>
      <c r="C1807" s="129" t="s">
        <v>4592</v>
      </c>
      <c r="D1807" s="130" t="s">
        <v>63</v>
      </c>
      <c r="E1807" s="123" t="s">
        <v>11</v>
      </c>
      <c r="F1807" s="123" t="s">
        <v>4589</v>
      </c>
      <c r="G1807" s="123">
        <v>53101476</v>
      </c>
    </row>
    <row r="1808" spans="1:7" ht="36" customHeight="1" x14ac:dyDescent="0.35">
      <c r="A1808" s="128">
        <v>1806</v>
      </c>
      <c r="B1808" s="123" t="s">
        <v>7228</v>
      </c>
      <c r="C1808" s="129" t="s">
        <v>4594</v>
      </c>
      <c r="D1808" s="130" t="s">
        <v>63</v>
      </c>
      <c r="E1808" s="123" t="s">
        <v>11</v>
      </c>
      <c r="F1808" s="123" t="s">
        <v>4589</v>
      </c>
      <c r="G1808" s="123">
        <v>53101476</v>
      </c>
    </row>
    <row r="1809" spans="1:7" ht="36" customHeight="1" x14ac:dyDescent="0.35">
      <c r="A1809" s="128">
        <v>1807</v>
      </c>
      <c r="B1809" s="123" t="s">
        <v>7229</v>
      </c>
      <c r="C1809" s="129" t="s">
        <v>4596</v>
      </c>
      <c r="D1809" s="130" t="s">
        <v>63</v>
      </c>
      <c r="E1809" s="123" t="s">
        <v>11</v>
      </c>
      <c r="F1809" s="123" t="s">
        <v>4589</v>
      </c>
      <c r="G1809" s="123">
        <v>53101476</v>
      </c>
    </row>
    <row r="1810" spans="1:7" ht="36" customHeight="1" x14ac:dyDescent="0.35">
      <c r="A1810" s="128">
        <v>1808</v>
      </c>
      <c r="B1810" s="123" t="s">
        <v>7230</v>
      </c>
      <c r="C1810" s="129" t="s">
        <v>4598</v>
      </c>
      <c r="D1810" s="130" t="s">
        <v>63</v>
      </c>
      <c r="E1810" s="123" t="s">
        <v>11</v>
      </c>
      <c r="F1810" s="123" t="s">
        <v>4589</v>
      </c>
      <c r="G1810" s="123">
        <v>53101476</v>
      </c>
    </row>
    <row r="1811" spans="1:7" ht="36" customHeight="1" x14ac:dyDescent="0.35">
      <c r="A1811" s="128">
        <v>1809</v>
      </c>
      <c r="B1811" s="123" t="s">
        <v>7231</v>
      </c>
      <c r="C1811" s="129" t="s">
        <v>4588</v>
      </c>
      <c r="D1811" s="130" t="s">
        <v>63</v>
      </c>
      <c r="E1811" s="123" t="s">
        <v>11</v>
      </c>
      <c r="F1811" s="123" t="s">
        <v>4589</v>
      </c>
      <c r="G1811" s="123">
        <v>53101475</v>
      </c>
    </row>
    <row r="1812" spans="1:7" ht="36" customHeight="1" x14ac:dyDescent="0.35">
      <c r="A1812" s="128">
        <v>1810</v>
      </c>
      <c r="B1812" s="123" t="s">
        <v>7232</v>
      </c>
      <c r="C1812" s="129" t="s">
        <v>4594</v>
      </c>
      <c r="D1812" s="130" t="s">
        <v>63</v>
      </c>
      <c r="E1812" s="123" t="s">
        <v>11</v>
      </c>
      <c r="F1812" s="123" t="s">
        <v>4589</v>
      </c>
      <c r="G1812" s="123">
        <v>53101476</v>
      </c>
    </row>
    <row r="1813" spans="1:7" ht="36" customHeight="1" x14ac:dyDescent="0.35">
      <c r="A1813" s="128">
        <v>1811</v>
      </c>
      <c r="B1813" s="123" t="s">
        <v>7233</v>
      </c>
      <c r="C1813" s="129" t="s">
        <v>4588</v>
      </c>
      <c r="D1813" s="130" t="s">
        <v>63</v>
      </c>
      <c r="E1813" s="123" t="s">
        <v>11</v>
      </c>
      <c r="F1813" s="123" t="s">
        <v>4589</v>
      </c>
      <c r="G1813" s="123">
        <v>53101476</v>
      </c>
    </row>
    <row r="1814" spans="1:7" ht="36" customHeight="1" x14ac:dyDescent="0.35">
      <c r="A1814" s="128">
        <v>1812</v>
      </c>
      <c r="B1814" s="123" t="s">
        <v>7234</v>
      </c>
      <c r="C1814" s="129" t="s">
        <v>4588</v>
      </c>
      <c r="D1814" s="130" t="s">
        <v>63</v>
      </c>
      <c r="E1814" s="123" t="s">
        <v>34</v>
      </c>
      <c r="F1814" s="123" t="s">
        <v>4589</v>
      </c>
      <c r="G1814" s="123">
        <v>53101476</v>
      </c>
    </row>
    <row r="1815" spans="1:7" ht="36" customHeight="1" x14ac:dyDescent="0.35">
      <c r="A1815" s="128">
        <v>1813</v>
      </c>
      <c r="B1815" s="123" t="s">
        <v>7235</v>
      </c>
      <c r="C1815" s="129" t="s">
        <v>4596</v>
      </c>
      <c r="D1815" s="130" t="s">
        <v>63</v>
      </c>
      <c r="E1815" s="123" t="s">
        <v>11</v>
      </c>
      <c r="F1815" s="123" t="s">
        <v>4589</v>
      </c>
      <c r="G1815" s="123">
        <v>53101476</v>
      </c>
    </row>
    <row r="1816" spans="1:7" ht="36" customHeight="1" x14ac:dyDescent="0.35">
      <c r="A1816" s="128">
        <v>1814</v>
      </c>
      <c r="B1816" s="123" t="s">
        <v>7236</v>
      </c>
      <c r="C1816" s="129" t="s">
        <v>4598</v>
      </c>
      <c r="D1816" s="130" t="s">
        <v>63</v>
      </c>
      <c r="E1816" s="123" t="s">
        <v>11</v>
      </c>
      <c r="F1816" s="123" t="s">
        <v>4589</v>
      </c>
      <c r="G1816" s="123">
        <v>53101476</v>
      </c>
    </row>
    <row r="1817" spans="1:7" ht="36" customHeight="1" x14ac:dyDescent="0.35">
      <c r="A1817" s="128">
        <v>1815</v>
      </c>
      <c r="B1817" s="123" t="s">
        <v>7237</v>
      </c>
      <c r="C1817" s="129" t="s">
        <v>4592</v>
      </c>
      <c r="D1817" s="130" t="s">
        <v>63</v>
      </c>
      <c r="E1817" s="123" t="s">
        <v>34</v>
      </c>
      <c r="F1817" s="123" t="s">
        <v>4589</v>
      </c>
      <c r="G1817" s="123">
        <v>53101476</v>
      </c>
    </row>
    <row r="1818" spans="1:7" ht="36" customHeight="1" x14ac:dyDescent="0.35">
      <c r="A1818" s="128">
        <v>1816</v>
      </c>
      <c r="B1818" s="123" t="s">
        <v>7238</v>
      </c>
      <c r="C1818" s="129" t="s">
        <v>4596</v>
      </c>
      <c r="D1818" s="130" t="s">
        <v>63</v>
      </c>
      <c r="E1818" s="123" t="s">
        <v>34</v>
      </c>
      <c r="F1818" s="123" t="s">
        <v>4589</v>
      </c>
      <c r="G1818" s="123">
        <v>53101476</v>
      </c>
    </row>
    <row r="1819" spans="1:7" ht="36" customHeight="1" x14ac:dyDescent="0.35">
      <c r="A1819" s="128">
        <v>1817</v>
      </c>
      <c r="B1819" s="123" t="s">
        <v>7239</v>
      </c>
      <c r="C1819" s="129" t="s">
        <v>4598</v>
      </c>
      <c r="D1819" s="130" t="s">
        <v>63</v>
      </c>
      <c r="E1819" s="123" t="s">
        <v>34</v>
      </c>
      <c r="F1819" s="123" t="s">
        <v>4589</v>
      </c>
      <c r="G1819" s="123">
        <v>53101476</v>
      </c>
    </row>
    <row r="1820" spans="1:7" ht="36" customHeight="1" x14ac:dyDescent="0.35">
      <c r="A1820" s="128">
        <v>1818</v>
      </c>
      <c r="B1820" s="123" t="s">
        <v>7240</v>
      </c>
      <c r="C1820" s="129" t="s">
        <v>4588</v>
      </c>
      <c r="D1820" s="130" t="s">
        <v>63</v>
      </c>
      <c r="E1820" s="123" t="s">
        <v>11</v>
      </c>
      <c r="F1820" s="123" t="s">
        <v>4584</v>
      </c>
      <c r="G1820" s="123">
        <v>53101475</v>
      </c>
    </row>
    <row r="1821" spans="1:7" ht="36" customHeight="1" x14ac:dyDescent="0.35">
      <c r="A1821" s="128">
        <v>1819</v>
      </c>
      <c r="B1821" s="123" t="s">
        <v>7241</v>
      </c>
      <c r="C1821" s="129" t="s">
        <v>4594</v>
      </c>
      <c r="D1821" s="130" t="s">
        <v>63</v>
      </c>
      <c r="E1821" s="123" t="s">
        <v>34</v>
      </c>
      <c r="F1821" s="123" t="s">
        <v>4589</v>
      </c>
      <c r="G1821" s="123">
        <v>53101476</v>
      </c>
    </row>
    <row r="1822" spans="1:7" ht="36" customHeight="1" x14ac:dyDescent="0.35">
      <c r="A1822" s="128">
        <v>1820</v>
      </c>
      <c r="B1822" s="123" t="s">
        <v>7242</v>
      </c>
      <c r="C1822" s="129" t="s">
        <v>4615</v>
      </c>
      <c r="D1822" s="130" t="s">
        <v>63</v>
      </c>
      <c r="E1822" s="123" t="s">
        <v>11</v>
      </c>
      <c r="F1822" s="123" t="s">
        <v>4616</v>
      </c>
      <c r="G1822" s="123">
        <v>53101612</v>
      </c>
    </row>
    <row r="1823" spans="1:7" ht="36" customHeight="1" x14ac:dyDescent="0.35">
      <c r="A1823" s="128">
        <v>1821</v>
      </c>
      <c r="B1823" s="123" t="s">
        <v>7243</v>
      </c>
      <c r="C1823" s="129" t="s">
        <v>4615</v>
      </c>
      <c r="D1823" s="130" t="s">
        <v>63</v>
      </c>
      <c r="E1823" s="123" t="s">
        <v>11</v>
      </c>
      <c r="F1823" s="123" t="s">
        <v>4616</v>
      </c>
      <c r="G1823" s="123">
        <v>53101612</v>
      </c>
    </row>
    <row r="1824" spans="1:7" ht="36" customHeight="1" x14ac:dyDescent="0.35">
      <c r="A1824" s="128">
        <v>1822</v>
      </c>
      <c r="B1824" s="123" t="s">
        <v>7244</v>
      </c>
      <c r="C1824" s="129" t="s">
        <v>4615</v>
      </c>
      <c r="D1824" s="130" t="s">
        <v>63</v>
      </c>
      <c r="E1824" s="123" t="s">
        <v>34</v>
      </c>
      <c r="F1824" s="123" t="s">
        <v>4616</v>
      </c>
      <c r="G1824" s="123">
        <v>53101612</v>
      </c>
    </row>
    <row r="1825" spans="1:7" ht="36" customHeight="1" x14ac:dyDescent="0.35">
      <c r="A1825" s="128">
        <v>1823</v>
      </c>
      <c r="B1825" s="123" t="s">
        <v>7245</v>
      </c>
      <c r="C1825" s="129" t="s">
        <v>4620</v>
      </c>
      <c r="D1825" s="130" t="s">
        <v>53</v>
      </c>
      <c r="E1825" s="123" t="s">
        <v>34</v>
      </c>
      <c r="F1825" s="123" t="s">
        <v>54</v>
      </c>
      <c r="G1825" s="123">
        <v>51900274</v>
      </c>
    </row>
    <row r="1826" spans="1:7" ht="36" customHeight="1" x14ac:dyDescent="0.35">
      <c r="A1826" s="128">
        <v>1824</v>
      </c>
      <c r="B1826" s="123" t="s">
        <v>7246</v>
      </c>
      <c r="C1826" s="129" t="s">
        <v>4624</v>
      </c>
      <c r="D1826" s="130" t="s">
        <v>53</v>
      </c>
      <c r="E1826" s="123" t="s">
        <v>34</v>
      </c>
      <c r="F1826" s="123" t="s">
        <v>54</v>
      </c>
      <c r="G1826" s="123">
        <v>51900274</v>
      </c>
    </row>
    <row r="1827" spans="1:7" ht="36" customHeight="1" x14ac:dyDescent="0.35">
      <c r="A1827" s="128">
        <v>1825</v>
      </c>
      <c r="B1827" s="123" t="s">
        <v>7247</v>
      </c>
      <c r="C1827" s="129" t="s">
        <v>4624</v>
      </c>
      <c r="D1827" s="130" t="s">
        <v>121</v>
      </c>
      <c r="E1827" s="123" t="s">
        <v>34</v>
      </c>
      <c r="F1827" s="123" t="s">
        <v>54</v>
      </c>
      <c r="G1827" s="123">
        <v>51900274</v>
      </c>
    </row>
    <row r="1828" spans="1:7" ht="36" customHeight="1" x14ac:dyDescent="0.35">
      <c r="A1828" s="128">
        <v>1826</v>
      </c>
      <c r="B1828" s="123" t="s">
        <v>7248</v>
      </c>
      <c r="C1828" s="129" t="s">
        <v>4624</v>
      </c>
      <c r="D1828" s="130" t="s">
        <v>53</v>
      </c>
      <c r="E1828" s="123" t="s">
        <v>34</v>
      </c>
      <c r="F1828" s="123" t="s">
        <v>54</v>
      </c>
      <c r="G1828" s="123">
        <v>51900274</v>
      </c>
    </row>
  </sheetData>
  <autoFilter ref="A2:G1828"/>
  <mergeCells count="1">
    <mergeCell ref="E1:G1"/>
  </mergeCells>
  <conditionalFormatting sqref="B1186:B1048576 B3:B1184">
    <cfRule type="duplicateValues" dxfId="53" priority="17118"/>
    <cfRule type="duplicateValues" dxfId="52" priority="17119"/>
    <cfRule type="duplicateValues" dxfId="51" priority="17120"/>
  </conditionalFormatting>
  <conditionalFormatting sqref="B1186:B1828 B3:B1184">
    <cfRule type="duplicateValues" dxfId="6" priority="17210"/>
  </conditionalFormatting>
  <conditionalFormatting sqref="B1186:B1828">
    <cfRule type="duplicateValues" dxfId="5" priority="17213"/>
  </conditionalFormatting>
  <conditionalFormatting sqref="B1186:B1828 B3:B1184">
    <cfRule type="duplicateValues" dxfId="4" priority="17215"/>
    <cfRule type="duplicateValues" dxfId="3" priority="17216"/>
  </conditionalFormatting>
  <conditionalFormatting sqref="B1186:B1828 B3:B1184">
    <cfRule type="duplicateValues" dxfId="2" priority="17221"/>
    <cfRule type="duplicateValues" dxfId="1" priority="17222"/>
    <cfRule type="duplicateValues" dxfId="0" priority="17223"/>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50"/>
  <sheetViews>
    <sheetView showGridLines="0" zoomScaleNormal="100" zoomScalePageLayoutView="59" workbookViewId="0">
      <selection activeCell="A11" sqref="A11"/>
    </sheetView>
  </sheetViews>
  <sheetFormatPr baseColWidth="10" defaultColWidth="11.42578125" defaultRowHeight="18" x14ac:dyDescent="0.25"/>
  <cols>
    <col min="1" max="1" width="94" style="168" customWidth="1"/>
    <col min="2" max="2" width="88" style="146" customWidth="1"/>
    <col min="3" max="16384" width="11.42578125" style="146"/>
  </cols>
  <sheetData>
    <row r="1" spans="1:2" ht="59.25" customHeight="1" x14ac:dyDescent="0.25">
      <c r="A1" s="144"/>
      <c r="B1" s="145"/>
    </row>
    <row r="2" spans="1:2" ht="15" customHeight="1" x14ac:dyDescent="0.25">
      <c r="A2" s="144"/>
      <c r="B2" s="144"/>
    </row>
    <row r="3" spans="1:2" s="148" customFormat="1" ht="46.5" customHeight="1" x14ac:dyDescent="0.25">
      <c r="A3" s="147" t="s">
        <v>7260</v>
      </c>
      <c r="B3" s="147" t="s">
        <v>7261</v>
      </c>
    </row>
    <row r="4" spans="1:2" s="148" customFormat="1" ht="23.25" customHeight="1" x14ac:dyDescent="0.25">
      <c r="A4" s="149" t="s">
        <v>7262</v>
      </c>
      <c r="B4" s="150" t="s">
        <v>7263</v>
      </c>
    </row>
    <row r="5" spans="1:2" s="148" customFormat="1" ht="18.75" x14ac:dyDescent="0.25">
      <c r="A5" s="151" t="s">
        <v>7264</v>
      </c>
      <c r="B5" s="152" t="s">
        <v>7265</v>
      </c>
    </row>
    <row r="6" spans="1:2" s="148" customFormat="1" ht="18.75" x14ac:dyDescent="0.25">
      <c r="A6" s="149" t="s">
        <v>7266</v>
      </c>
      <c r="B6" s="153" t="s">
        <v>7267</v>
      </c>
    </row>
    <row r="7" spans="1:2" s="148" customFormat="1" ht="37.5" customHeight="1" x14ac:dyDescent="0.25">
      <c r="A7" s="154" t="s">
        <v>7268</v>
      </c>
      <c r="B7" s="153" t="s">
        <v>7269</v>
      </c>
    </row>
    <row r="8" spans="1:2" s="148" customFormat="1" ht="18.75" x14ac:dyDescent="0.25">
      <c r="A8" s="149" t="s">
        <v>7270</v>
      </c>
      <c r="B8" s="153" t="s">
        <v>7271</v>
      </c>
    </row>
    <row r="9" spans="1:2" s="148" customFormat="1" ht="18.75" x14ac:dyDescent="0.25">
      <c r="A9" s="151" t="s">
        <v>4281</v>
      </c>
      <c r="B9" s="155" t="s">
        <v>7272</v>
      </c>
    </row>
    <row r="10" spans="1:2" s="148" customFormat="1" ht="18.75" x14ac:dyDescent="0.25">
      <c r="A10" s="149" t="s">
        <v>7273</v>
      </c>
      <c r="B10" s="153" t="s">
        <v>7274</v>
      </c>
    </row>
    <row r="11" spans="1:2" s="148" customFormat="1" ht="18.75" customHeight="1" x14ac:dyDescent="0.25">
      <c r="A11" s="154" t="s">
        <v>4890</v>
      </c>
      <c r="B11" s="155" t="s">
        <v>7275</v>
      </c>
    </row>
    <row r="12" spans="1:2" x14ac:dyDescent="0.35">
      <c r="A12" s="156" t="s">
        <v>7276</v>
      </c>
      <c r="B12" s="157"/>
    </row>
    <row r="13" spans="1:2" x14ac:dyDescent="0.25">
      <c r="A13" s="129"/>
      <c r="B13" s="158"/>
    </row>
    <row r="14" spans="1:2" x14ac:dyDescent="0.25">
      <c r="A14" s="129"/>
      <c r="B14" s="158"/>
    </row>
    <row r="15" spans="1:2" x14ac:dyDescent="0.25">
      <c r="A15" s="129"/>
      <c r="B15" s="158"/>
    </row>
    <row r="16" spans="1:2" x14ac:dyDescent="0.25">
      <c r="A16" s="129"/>
      <c r="B16" s="158"/>
    </row>
    <row r="17" spans="1:16384" x14ac:dyDescent="0.25">
      <c r="A17" s="129"/>
      <c r="B17" s="158"/>
    </row>
    <row r="18" spans="1:16384" x14ac:dyDescent="0.25">
      <c r="A18" s="129"/>
      <c r="B18" s="158"/>
    </row>
    <row r="19" spans="1:16384" x14ac:dyDescent="0.35">
      <c r="A19" s="156" t="s">
        <v>7277</v>
      </c>
      <c r="B19" s="157"/>
    </row>
    <row r="20" spans="1:16384" s="161" customFormat="1" x14ac:dyDescent="0.25">
      <c r="A20" s="129"/>
      <c r="B20" s="159"/>
      <c r="C20" s="160"/>
      <c r="D20" s="160"/>
      <c r="E20" s="160"/>
      <c r="F20" s="160"/>
      <c r="G20" s="160"/>
      <c r="H20" s="160"/>
      <c r="I20" s="160"/>
      <c r="J20" s="160"/>
      <c r="K20" s="160"/>
      <c r="L20" s="160"/>
      <c r="M20" s="160"/>
      <c r="N20" s="160"/>
      <c r="O20" s="160"/>
      <c r="P20" s="160"/>
      <c r="Q20" s="160"/>
      <c r="R20" s="160"/>
      <c r="S20" s="160"/>
      <c r="T20" s="160"/>
      <c r="U20" s="160"/>
      <c r="V20" s="160"/>
      <c r="W20" s="160"/>
      <c r="X20" s="160"/>
      <c r="Y20" s="160"/>
      <c r="Z20" s="160"/>
      <c r="AA20" s="160"/>
      <c r="AB20" s="160"/>
      <c r="AC20" s="160"/>
      <c r="AD20" s="160"/>
      <c r="AE20" s="160"/>
      <c r="AF20" s="160"/>
      <c r="AG20" s="160"/>
      <c r="AH20" s="160"/>
      <c r="AI20" s="160"/>
      <c r="AJ20" s="160"/>
      <c r="AK20" s="160"/>
      <c r="AL20" s="160"/>
      <c r="AM20" s="160"/>
      <c r="AN20" s="160"/>
      <c r="AO20" s="160"/>
      <c r="AP20" s="160"/>
      <c r="AQ20" s="160"/>
      <c r="AR20" s="160"/>
      <c r="AS20" s="160"/>
      <c r="AT20" s="160"/>
      <c r="AU20" s="160"/>
      <c r="AV20" s="160"/>
      <c r="AW20" s="160"/>
      <c r="AX20" s="160"/>
      <c r="AY20" s="160"/>
      <c r="AZ20" s="160"/>
      <c r="BA20" s="160"/>
      <c r="BB20" s="160"/>
      <c r="BC20" s="160"/>
      <c r="BD20" s="160"/>
      <c r="BE20" s="160"/>
      <c r="BF20" s="160"/>
      <c r="BG20" s="160"/>
      <c r="BH20" s="160"/>
      <c r="BI20" s="160"/>
      <c r="BJ20" s="160"/>
      <c r="BK20" s="160"/>
      <c r="BL20" s="160"/>
      <c r="BM20" s="160"/>
      <c r="BN20" s="160"/>
      <c r="BO20" s="160"/>
      <c r="BP20" s="160"/>
      <c r="BQ20" s="160"/>
      <c r="BR20" s="160"/>
      <c r="BS20" s="160"/>
      <c r="BT20" s="160"/>
      <c r="BU20" s="160"/>
      <c r="BV20" s="160"/>
      <c r="BW20" s="160"/>
      <c r="BX20" s="160"/>
      <c r="BY20" s="160"/>
      <c r="BZ20" s="160"/>
      <c r="CA20" s="160"/>
      <c r="CB20" s="160"/>
      <c r="CC20" s="160"/>
      <c r="CD20" s="160"/>
      <c r="CE20" s="160"/>
      <c r="CF20" s="160"/>
      <c r="CG20" s="160"/>
      <c r="CH20" s="160"/>
      <c r="CI20" s="160"/>
      <c r="CJ20" s="160"/>
      <c r="CK20" s="160"/>
      <c r="CL20" s="160"/>
      <c r="CM20" s="160"/>
      <c r="CN20" s="160"/>
      <c r="CO20" s="160"/>
      <c r="CP20" s="160"/>
      <c r="CQ20" s="160"/>
      <c r="CR20" s="160"/>
      <c r="CS20" s="160"/>
      <c r="CT20" s="160"/>
      <c r="CU20" s="160"/>
      <c r="CV20" s="160"/>
      <c r="CW20" s="160"/>
      <c r="CX20" s="160"/>
      <c r="CY20" s="160"/>
      <c r="CZ20" s="160"/>
      <c r="DA20" s="160"/>
      <c r="DB20" s="160"/>
      <c r="DC20" s="160"/>
      <c r="DD20" s="160"/>
      <c r="DE20" s="160"/>
      <c r="DF20" s="160"/>
      <c r="DG20" s="160"/>
      <c r="DH20" s="160"/>
      <c r="DI20" s="160"/>
      <c r="DJ20" s="160"/>
      <c r="DK20" s="160"/>
      <c r="DL20" s="160"/>
      <c r="DM20" s="160"/>
      <c r="DN20" s="160"/>
      <c r="DO20" s="160"/>
      <c r="DP20" s="160"/>
      <c r="DQ20" s="160"/>
      <c r="DR20" s="160"/>
      <c r="DS20" s="160"/>
      <c r="DT20" s="160"/>
      <c r="DU20" s="160"/>
      <c r="DV20" s="160"/>
      <c r="DW20" s="160"/>
      <c r="DX20" s="160"/>
      <c r="DY20" s="160"/>
      <c r="DZ20" s="160"/>
      <c r="EA20" s="160"/>
      <c r="EB20" s="160"/>
      <c r="EC20" s="160"/>
      <c r="ED20" s="160"/>
      <c r="EE20" s="160"/>
      <c r="EF20" s="160"/>
      <c r="EG20" s="160"/>
      <c r="EH20" s="160"/>
      <c r="EI20" s="160"/>
      <c r="EJ20" s="160"/>
      <c r="EK20" s="160"/>
      <c r="EL20" s="160"/>
      <c r="EM20" s="160"/>
      <c r="EN20" s="160"/>
      <c r="EO20" s="160"/>
      <c r="EP20" s="160"/>
      <c r="EQ20" s="160"/>
      <c r="ER20" s="160"/>
      <c r="ES20" s="160"/>
      <c r="ET20" s="160"/>
      <c r="EU20" s="160"/>
      <c r="EV20" s="160"/>
      <c r="EW20" s="160"/>
      <c r="EX20" s="160"/>
      <c r="EY20" s="160"/>
      <c r="EZ20" s="160"/>
      <c r="FA20" s="160"/>
      <c r="FB20" s="160"/>
      <c r="FC20" s="160"/>
      <c r="FD20" s="160"/>
      <c r="FE20" s="160"/>
      <c r="FF20" s="160"/>
      <c r="FG20" s="160"/>
      <c r="FH20" s="160"/>
      <c r="FI20" s="160"/>
      <c r="FJ20" s="160"/>
      <c r="FK20" s="160"/>
      <c r="FL20" s="160"/>
      <c r="FM20" s="160"/>
      <c r="FN20" s="160"/>
      <c r="FO20" s="160"/>
      <c r="FP20" s="160"/>
      <c r="FQ20" s="160"/>
      <c r="FR20" s="160"/>
      <c r="FS20" s="160"/>
      <c r="FT20" s="160"/>
      <c r="FU20" s="160"/>
      <c r="FV20" s="160"/>
      <c r="FW20" s="160"/>
      <c r="FX20" s="160"/>
      <c r="FY20" s="160"/>
      <c r="FZ20" s="160"/>
      <c r="GA20" s="160"/>
      <c r="GB20" s="160"/>
      <c r="GC20" s="160"/>
      <c r="GD20" s="160"/>
      <c r="GE20" s="160"/>
      <c r="GF20" s="160"/>
      <c r="GG20" s="160"/>
      <c r="GH20" s="160"/>
      <c r="GI20" s="160"/>
      <c r="GJ20" s="160"/>
      <c r="GK20" s="160"/>
      <c r="GL20" s="160"/>
      <c r="GM20" s="160"/>
      <c r="GN20" s="160"/>
      <c r="GO20" s="160"/>
      <c r="GP20" s="160"/>
      <c r="GQ20" s="160"/>
      <c r="GR20" s="160"/>
      <c r="GS20" s="160"/>
      <c r="GT20" s="160"/>
      <c r="GU20" s="160"/>
      <c r="GV20" s="160"/>
      <c r="GW20" s="160"/>
      <c r="GX20" s="160"/>
      <c r="GY20" s="160"/>
      <c r="GZ20" s="160"/>
      <c r="HA20" s="160"/>
      <c r="HB20" s="160"/>
      <c r="HC20" s="160"/>
      <c r="HD20" s="160"/>
      <c r="HE20" s="160"/>
      <c r="HF20" s="160"/>
      <c r="HG20" s="160"/>
      <c r="HH20" s="160"/>
      <c r="HI20" s="160"/>
      <c r="HJ20" s="160"/>
      <c r="HK20" s="160"/>
      <c r="HL20" s="160"/>
      <c r="HM20" s="160"/>
      <c r="HN20" s="160"/>
      <c r="HO20" s="160"/>
      <c r="HP20" s="160"/>
      <c r="HQ20" s="160"/>
      <c r="HR20" s="160"/>
      <c r="HS20" s="160"/>
      <c r="HT20" s="160"/>
      <c r="HU20" s="160"/>
      <c r="HV20" s="160"/>
      <c r="HW20" s="160"/>
      <c r="HX20" s="160"/>
      <c r="HY20" s="160"/>
      <c r="HZ20" s="160"/>
      <c r="IA20" s="160"/>
      <c r="IB20" s="160"/>
      <c r="IC20" s="160"/>
      <c r="ID20" s="160"/>
      <c r="IE20" s="160"/>
      <c r="IF20" s="160"/>
      <c r="IG20" s="160"/>
      <c r="IH20" s="160"/>
      <c r="II20" s="160"/>
      <c r="IJ20" s="160"/>
      <c r="IK20" s="160"/>
      <c r="IL20" s="160"/>
      <c r="IM20" s="160"/>
      <c r="IN20" s="160"/>
      <c r="IO20" s="160"/>
      <c r="IP20" s="160"/>
      <c r="IQ20" s="160"/>
      <c r="IR20" s="160"/>
      <c r="IS20" s="160"/>
      <c r="IT20" s="160"/>
      <c r="IU20" s="160"/>
      <c r="IV20" s="160"/>
      <c r="IW20" s="160"/>
      <c r="IX20" s="160"/>
      <c r="IY20" s="160"/>
      <c r="IZ20" s="160"/>
      <c r="JA20" s="160"/>
      <c r="JB20" s="160"/>
      <c r="JC20" s="160"/>
      <c r="JD20" s="160"/>
      <c r="JE20" s="160"/>
      <c r="JF20" s="160"/>
      <c r="JG20" s="160"/>
      <c r="JH20" s="160"/>
      <c r="JI20" s="160"/>
      <c r="JJ20" s="160"/>
      <c r="JK20" s="160"/>
      <c r="JL20" s="160"/>
      <c r="JM20" s="160"/>
      <c r="JN20" s="160"/>
      <c r="JO20" s="160"/>
      <c r="JP20" s="160"/>
      <c r="JQ20" s="160"/>
      <c r="JR20" s="160"/>
      <c r="JS20" s="160"/>
      <c r="JT20" s="160"/>
      <c r="JU20" s="160"/>
      <c r="JV20" s="160"/>
      <c r="JW20" s="160"/>
      <c r="JX20" s="160"/>
      <c r="JY20" s="160"/>
      <c r="JZ20" s="160"/>
      <c r="KA20" s="160"/>
      <c r="KB20" s="160"/>
      <c r="KC20" s="160"/>
      <c r="KD20" s="160"/>
      <c r="KE20" s="160"/>
      <c r="KF20" s="160"/>
      <c r="KG20" s="160"/>
      <c r="KH20" s="160"/>
      <c r="KI20" s="160"/>
      <c r="KJ20" s="160"/>
      <c r="KK20" s="160"/>
      <c r="KL20" s="160"/>
      <c r="KM20" s="160"/>
      <c r="KN20" s="160"/>
      <c r="KO20" s="160"/>
      <c r="KP20" s="160"/>
      <c r="KQ20" s="160"/>
      <c r="KR20" s="160"/>
      <c r="KS20" s="160"/>
      <c r="KT20" s="160"/>
      <c r="KU20" s="160"/>
      <c r="KV20" s="160"/>
      <c r="KW20" s="160"/>
      <c r="KX20" s="160"/>
      <c r="KY20" s="160"/>
      <c r="KZ20" s="160"/>
      <c r="LA20" s="160"/>
      <c r="LB20" s="160"/>
      <c r="LC20" s="160"/>
      <c r="LD20" s="160"/>
      <c r="LE20" s="160"/>
      <c r="LF20" s="160"/>
      <c r="LG20" s="160"/>
      <c r="LH20" s="160"/>
      <c r="LI20" s="160"/>
      <c r="LJ20" s="160"/>
      <c r="LK20" s="160"/>
      <c r="LL20" s="160"/>
      <c r="LM20" s="160"/>
      <c r="LN20" s="160"/>
      <c r="LO20" s="160"/>
      <c r="LP20" s="160"/>
      <c r="LQ20" s="160"/>
      <c r="LR20" s="160"/>
      <c r="LS20" s="160"/>
      <c r="LT20" s="160"/>
      <c r="LU20" s="160"/>
      <c r="LV20" s="160"/>
      <c r="LW20" s="160"/>
      <c r="LX20" s="160"/>
      <c r="LY20" s="160"/>
      <c r="LZ20" s="160"/>
      <c r="MA20" s="160"/>
      <c r="MB20" s="160"/>
      <c r="MC20" s="160"/>
      <c r="MD20" s="160"/>
      <c r="ME20" s="160"/>
      <c r="MF20" s="160"/>
      <c r="MG20" s="160"/>
      <c r="MH20" s="160"/>
      <c r="MI20" s="160"/>
      <c r="MJ20" s="160"/>
      <c r="MK20" s="160"/>
      <c r="ML20" s="160"/>
      <c r="MM20" s="160"/>
      <c r="MN20" s="160"/>
      <c r="MO20" s="160"/>
      <c r="MP20" s="160"/>
      <c r="MQ20" s="160"/>
      <c r="MR20" s="160"/>
      <c r="MS20" s="160"/>
      <c r="MT20" s="160"/>
      <c r="MU20" s="160"/>
      <c r="MV20" s="160"/>
      <c r="MW20" s="160"/>
      <c r="MX20" s="160"/>
      <c r="MY20" s="160"/>
      <c r="MZ20" s="160"/>
      <c r="NA20" s="160"/>
      <c r="NB20" s="160"/>
      <c r="NC20" s="160"/>
      <c r="ND20" s="160"/>
      <c r="NE20" s="160"/>
      <c r="NF20" s="160"/>
      <c r="NG20" s="160"/>
      <c r="NH20" s="160"/>
      <c r="NI20" s="160"/>
      <c r="NJ20" s="160"/>
      <c r="NK20" s="160"/>
      <c r="NL20" s="160"/>
      <c r="NM20" s="160"/>
      <c r="NN20" s="160"/>
      <c r="NO20" s="160"/>
      <c r="NP20" s="160"/>
      <c r="NQ20" s="160"/>
      <c r="NR20" s="160"/>
      <c r="NS20" s="160"/>
      <c r="NT20" s="160"/>
      <c r="NU20" s="160"/>
      <c r="NV20" s="160"/>
      <c r="NW20" s="160"/>
      <c r="NX20" s="160"/>
      <c r="NY20" s="160"/>
      <c r="NZ20" s="160"/>
      <c r="OA20" s="160"/>
      <c r="OB20" s="160"/>
      <c r="OC20" s="160"/>
      <c r="OD20" s="160"/>
      <c r="OE20" s="160"/>
      <c r="OF20" s="160"/>
      <c r="OG20" s="160"/>
      <c r="OH20" s="160"/>
      <c r="OI20" s="160"/>
      <c r="OJ20" s="160"/>
      <c r="OK20" s="160"/>
      <c r="OL20" s="160"/>
      <c r="OM20" s="160"/>
      <c r="ON20" s="160"/>
      <c r="OO20" s="160"/>
      <c r="OP20" s="160"/>
      <c r="OQ20" s="160"/>
      <c r="OR20" s="160"/>
      <c r="OS20" s="160"/>
      <c r="OT20" s="160"/>
      <c r="OU20" s="160"/>
      <c r="OV20" s="160"/>
      <c r="OW20" s="160"/>
      <c r="OX20" s="160"/>
      <c r="OY20" s="160"/>
      <c r="OZ20" s="160"/>
      <c r="PA20" s="160"/>
      <c r="PB20" s="160"/>
      <c r="PC20" s="160"/>
      <c r="PD20" s="160"/>
      <c r="PE20" s="160"/>
      <c r="PF20" s="160"/>
      <c r="PG20" s="160"/>
      <c r="PH20" s="160"/>
      <c r="PI20" s="160"/>
      <c r="PJ20" s="160"/>
      <c r="PK20" s="160"/>
      <c r="PL20" s="160"/>
      <c r="PM20" s="160"/>
      <c r="PN20" s="160"/>
      <c r="PO20" s="160"/>
      <c r="PP20" s="160"/>
      <c r="PQ20" s="160"/>
      <c r="PR20" s="160"/>
      <c r="PS20" s="160"/>
      <c r="PT20" s="160"/>
      <c r="PU20" s="160"/>
      <c r="PV20" s="160"/>
      <c r="PW20" s="160"/>
      <c r="PX20" s="160"/>
      <c r="PY20" s="160"/>
      <c r="PZ20" s="160"/>
      <c r="QA20" s="160"/>
      <c r="QB20" s="160"/>
      <c r="QC20" s="160"/>
      <c r="QD20" s="160"/>
      <c r="QE20" s="160"/>
      <c r="QF20" s="160"/>
      <c r="QG20" s="160"/>
      <c r="QH20" s="160"/>
      <c r="QI20" s="160"/>
      <c r="QJ20" s="160"/>
      <c r="QK20" s="160"/>
      <c r="QL20" s="160"/>
      <c r="QM20" s="160"/>
      <c r="QN20" s="160"/>
      <c r="QO20" s="160"/>
      <c r="QP20" s="160"/>
      <c r="QQ20" s="160"/>
      <c r="QR20" s="160"/>
      <c r="QS20" s="160"/>
      <c r="QT20" s="160"/>
      <c r="QU20" s="160"/>
      <c r="QV20" s="160"/>
      <c r="QW20" s="160"/>
      <c r="QX20" s="160"/>
      <c r="QY20" s="160"/>
      <c r="QZ20" s="160"/>
      <c r="RA20" s="160"/>
      <c r="RB20" s="160"/>
      <c r="RC20" s="160"/>
      <c r="RD20" s="160"/>
      <c r="RE20" s="160"/>
      <c r="RF20" s="160"/>
      <c r="RG20" s="160"/>
      <c r="RH20" s="160"/>
      <c r="RI20" s="160"/>
      <c r="RJ20" s="160"/>
      <c r="RK20" s="160"/>
      <c r="RL20" s="160"/>
      <c r="RM20" s="160"/>
      <c r="RN20" s="160"/>
      <c r="RO20" s="160"/>
      <c r="RP20" s="160"/>
      <c r="RQ20" s="160"/>
      <c r="RR20" s="160"/>
      <c r="RS20" s="160"/>
      <c r="RT20" s="160"/>
      <c r="RU20" s="160"/>
      <c r="RV20" s="160"/>
      <c r="RW20" s="160"/>
      <c r="RX20" s="160"/>
      <c r="RY20" s="160"/>
      <c r="RZ20" s="160"/>
      <c r="SA20" s="160"/>
      <c r="SB20" s="160"/>
      <c r="SC20" s="160"/>
      <c r="SD20" s="160"/>
      <c r="SE20" s="160"/>
      <c r="SF20" s="160"/>
      <c r="SG20" s="160"/>
      <c r="SH20" s="160"/>
      <c r="SI20" s="160"/>
      <c r="SJ20" s="160"/>
      <c r="SK20" s="160"/>
      <c r="SL20" s="160"/>
      <c r="SM20" s="160"/>
      <c r="SN20" s="160"/>
      <c r="SO20" s="160"/>
      <c r="SP20" s="160"/>
      <c r="SQ20" s="160"/>
      <c r="SR20" s="160"/>
      <c r="SS20" s="160"/>
      <c r="ST20" s="160"/>
      <c r="SU20" s="160"/>
      <c r="SV20" s="160"/>
      <c r="SW20" s="160"/>
      <c r="SX20" s="160"/>
      <c r="SY20" s="160"/>
      <c r="SZ20" s="160"/>
      <c r="TA20" s="160"/>
      <c r="TB20" s="160"/>
      <c r="TC20" s="160"/>
      <c r="TD20" s="160"/>
      <c r="TE20" s="160"/>
      <c r="TF20" s="160"/>
      <c r="TG20" s="160"/>
      <c r="TH20" s="160"/>
      <c r="TI20" s="160"/>
      <c r="TJ20" s="160"/>
      <c r="TK20" s="160"/>
      <c r="TL20" s="160"/>
      <c r="TM20" s="160"/>
      <c r="TN20" s="160"/>
      <c r="TO20" s="160"/>
      <c r="TP20" s="160"/>
      <c r="TQ20" s="160"/>
      <c r="TR20" s="160"/>
      <c r="TS20" s="160"/>
      <c r="TT20" s="160"/>
      <c r="TU20" s="160"/>
      <c r="TV20" s="160"/>
      <c r="TW20" s="160"/>
      <c r="TX20" s="160"/>
      <c r="TY20" s="160"/>
      <c r="TZ20" s="160"/>
      <c r="UA20" s="160"/>
      <c r="UB20" s="160"/>
      <c r="UC20" s="160"/>
      <c r="UD20" s="160"/>
      <c r="UE20" s="160"/>
      <c r="UF20" s="160"/>
      <c r="UG20" s="160"/>
      <c r="UH20" s="160"/>
      <c r="UI20" s="160"/>
      <c r="UJ20" s="160"/>
      <c r="UK20" s="160"/>
      <c r="UL20" s="160"/>
      <c r="UM20" s="160"/>
      <c r="UN20" s="160"/>
      <c r="UO20" s="160"/>
      <c r="UP20" s="160"/>
      <c r="UQ20" s="160"/>
      <c r="UR20" s="160"/>
      <c r="US20" s="160"/>
      <c r="UT20" s="160"/>
      <c r="UU20" s="160"/>
      <c r="UV20" s="160"/>
      <c r="UW20" s="160"/>
      <c r="UX20" s="160"/>
      <c r="UY20" s="160"/>
      <c r="UZ20" s="160"/>
      <c r="VA20" s="160"/>
      <c r="VB20" s="160"/>
      <c r="VC20" s="160"/>
      <c r="VD20" s="160"/>
      <c r="VE20" s="160"/>
      <c r="VF20" s="160"/>
      <c r="VG20" s="160"/>
      <c r="VH20" s="160"/>
      <c r="VI20" s="160"/>
      <c r="VJ20" s="160"/>
      <c r="VK20" s="160"/>
      <c r="VL20" s="160"/>
      <c r="VM20" s="160"/>
      <c r="VN20" s="160"/>
      <c r="VO20" s="160"/>
      <c r="VP20" s="160"/>
      <c r="VQ20" s="160"/>
      <c r="VR20" s="160"/>
      <c r="VS20" s="160"/>
      <c r="VT20" s="160"/>
      <c r="VU20" s="160"/>
      <c r="VV20" s="160"/>
      <c r="VW20" s="160"/>
      <c r="VX20" s="160"/>
      <c r="VY20" s="160"/>
      <c r="VZ20" s="160"/>
      <c r="WA20" s="160"/>
      <c r="WB20" s="160"/>
      <c r="WC20" s="160"/>
      <c r="WD20" s="160"/>
      <c r="WE20" s="160"/>
      <c r="WF20" s="160"/>
      <c r="WG20" s="160"/>
      <c r="WH20" s="160"/>
      <c r="WI20" s="160"/>
      <c r="WJ20" s="160"/>
      <c r="WK20" s="160"/>
      <c r="WL20" s="160"/>
      <c r="WM20" s="160"/>
      <c r="WN20" s="160"/>
      <c r="WO20" s="160"/>
      <c r="WP20" s="160"/>
      <c r="WQ20" s="160"/>
      <c r="WR20" s="160"/>
      <c r="WS20" s="160"/>
      <c r="WT20" s="160"/>
      <c r="WU20" s="160"/>
      <c r="WV20" s="160"/>
      <c r="WW20" s="160"/>
      <c r="WX20" s="160"/>
      <c r="WY20" s="160"/>
      <c r="WZ20" s="160"/>
      <c r="XA20" s="160"/>
      <c r="XB20" s="160"/>
      <c r="XC20" s="160"/>
      <c r="XD20" s="160"/>
      <c r="XE20" s="160"/>
      <c r="XF20" s="160"/>
      <c r="XG20" s="160"/>
      <c r="XH20" s="160"/>
      <c r="XI20" s="160"/>
      <c r="XJ20" s="160"/>
      <c r="XK20" s="160"/>
      <c r="XL20" s="160"/>
      <c r="XM20" s="160"/>
      <c r="XN20" s="160"/>
      <c r="XO20" s="160"/>
      <c r="XP20" s="160"/>
      <c r="XQ20" s="160"/>
      <c r="XR20" s="160"/>
      <c r="XS20" s="160"/>
      <c r="XT20" s="160"/>
      <c r="XU20" s="160"/>
      <c r="XV20" s="160"/>
      <c r="XW20" s="160"/>
      <c r="XX20" s="160"/>
      <c r="XY20" s="160"/>
      <c r="XZ20" s="160"/>
      <c r="YA20" s="160"/>
      <c r="YB20" s="160"/>
      <c r="YC20" s="160"/>
      <c r="YD20" s="160"/>
      <c r="YE20" s="160"/>
      <c r="YF20" s="160"/>
      <c r="YG20" s="160"/>
      <c r="YH20" s="160"/>
      <c r="YI20" s="160"/>
      <c r="YJ20" s="160"/>
      <c r="YK20" s="160"/>
      <c r="YL20" s="160"/>
      <c r="YM20" s="160"/>
      <c r="YN20" s="160"/>
      <c r="YO20" s="160"/>
      <c r="YP20" s="160"/>
      <c r="YQ20" s="160"/>
      <c r="YR20" s="160"/>
      <c r="YS20" s="160"/>
      <c r="YT20" s="160"/>
      <c r="YU20" s="160"/>
      <c r="YV20" s="160"/>
      <c r="YW20" s="160"/>
      <c r="YX20" s="160"/>
      <c r="YY20" s="160"/>
      <c r="YZ20" s="160"/>
      <c r="ZA20" s="160"/>
      <c r="ZB20" s="160"/>
      <c r="ZC20" s="160"/>
      <c r="ZD20" s="160"/>
      <c r="ZE20" s="160"/>
      <c r="ZF20" s="160"/>
      <c r="ZG20" s="160"/>
      <c r="ZH20" s="160"/>
      <c r="ZI20" s="160"/>
      <c r="ZJ20" s="160"/>
      <c r="ZK20" s="160"/>
      <c r="ZL20" s="160"/>
      <c r="ZM20" s="160"/>
      <c r="ZN20" s="160"/>
      <c r="ZO20" s="160"/>
      <c r="ZP20" s="160"/>
      <c r="ZQ20" s="160"/>
      <c r="ZR20" s="160"/>
      <c r="ZS20" s="160"/>
      <c r="ZT20" s="160"/>
      <c r="ZU20" s="160"/>
      <c r="ZV20" s="160"/>
      <c r="ZW20" s="160"/>
      <c r="ZX20" s="160"/>
      <c r="ZY20" s="160"/>
      <c r="ZZ20" s="160"/>
      <c r="AAA20" s="160"/>
      <c r="AAB20" s="160"/>
      <c r="AAC20" s="160"/>
      <c r="AAD20" s="160"/>
      <c r="AAE20" s="160"/>
      <c r="AAF20" s="160"/>
      <c r="AAG20" s="160"/>
      <c r="AAH20" s="160"/>
      <c r="AAI20" s="160"/>
      <c r="AAJ20" s="160"/>
      <c r="AAK20" s="160"/>
      <c r="AAL20" s="160"/>
      <c r="AAM20" s="160"/>
      <c r="AAN20" s="160"/>
      <c r="AAO20" s="160"/>
      <c r="AAP20" s="160"/>
      <c r="AAQ20" s="160"/>
      <c r="AAR20" s="160"/>
      <c r="AAS20" s="160"/>
      <c r="AAT20" s="160"/>
      <c r="AAU20" s="160"/>
      <c r="AAV20" s="160"/>
      <c r="AAW20" s="160"/>
      <c r="AAX20" s="160"/>
      <c r="AAY20" s="160"/>
      <c r="AAZ20" s="160"/>
      <c r="ABA20" s="160"/>
      <c r="ABB20" s="160"/>
      <c r="ABC20" s="160"/>
      <c r="ABD20" s="160"/>
      <c r="ABE20" s="160"/>
      <c r="ABF20" s="160"/>
      <c r="ABG20" s="160"/>
      <c r="ABH20" s="160"/>
      <c r="ABI20" s="160"/>
      <c r="ABJ20" s="160"/>
      <c r="ABK20" s="160"/>
      <c r="ABL20" s="160"/>
      <c r="ABM20" s="160"/>
      <c r="ABN20" s="160"/>
      <c r="ABO20" s="160"/>
      <c r="ABP20" s="160"/>
      <c r="ABQ20" s="160"/>
      <c r="ABR20" s="160"/>
      <c r="ABS20" s="160"/>
      <c r="ABT20" s="160"/>
      <c r="ABU20" s="160"/>
      <c r="ABV20" s="160"/>
      <c r="ABW20" s="160"/>
      <c r="ABX20" s="160"/>
      <c r="ABY20" s="160"/>
      <c r="ABZ20" s="160"/>
      <c r="ACA20" s="160"/>
      <c r="ACB20" s="160"/>
      <c r="ACC20" s="160"/>
      <c r="ACD20" s="160"/>
      <c r="ACE20" s="160"/>
      <c r="ACF20" s="160"/>
      <c r="ACG20" s="160"/>
      <c r="ACH20" s="160"/>
      <c r="ACI20" s="160"/>
      <c r="ACJ20" s="160"/>
      <c r="ACK20" s="160"/>
      <c r="ACL20" s="160"/>
      <c r="ACM20" s="160"/>
      <c r="ACN20" s="160"/>
      <c r="ACO20" s="160"/>
      <c r="ACP20" s="160"/>
      <c r="ACQ20" s="160"/>
      <c r="ACR20" s="160"/>
      <c r="ACS20" s="160"/>
      <c r="ACT20" s="160"/>
      <c r="ACU20" s="160"/>
      <c r="ACV20" s="160"/>
      <c r="ACW20" s="160"/>
      <c r="ACX20" s="160"/>
      <c r="ACY20" s="160"/>
      <c r="ACZ20" s="160"/>
      <c r="ADA20" s="160"/>
      <c r="ADB20" s="160"/>
      <c r="ADC20" s="160"/>
      <c r="ADD20" s="160"/>
      <c r="ADE20" s="160"/>
      <c r="ADF20" s="160"/>
      <c r="ADG20" s="160"/>
      <c r="ADH20" s="160"/>
      <c r="ADI20" s="160"/>
      <c r="ADJ20" s="160"/>
      <c r="ADK20" s="160"/>
      <c r="ADL20" s="160"/>
      <c r="ADM20" s="160"/>
      <c r="ADN20" s="160"/>
      <c r="ADO20" s="160"/>
      <c r="ADP20" s="160"/>
      <c r="ADQ20" s="160"/>
      <c r="ADR20" s="160"/>
      <c r="ADS20" s="160"/>
      <c r="ADT20" s="160"/>
      <c r="ADU20" s="160"/>
      <c r="ADV20" s="160"/>
      <c r="ADW20" s="160"/>
      <c r="ADX20" s="160"/>
      <c r="ADY20" s="160"/>
      <c r="ADZ20" s="160"/>
      <c r="AEA20" s="160"/>
      <c r="AEB20" s="160"/>
      <c r="AEC20" s="160"/>
      <c r="AED20" s="160"/>
      <c r="AEE20" s="160"/>
      <c r="AEF20" s="160"/>
      <c r="AEG20" s="160"/>
      <c r="AEH20" s="160"/>
      <c r="AEI20" s="160"/>
      <c r="AEJ20" s="160"/>
      <c r="AEK20" s="160"/>
      <c r="AEL20" s="160"/>
      <c r="AEM20" s="160"/>
      <c r="AEN20" s="160"/>
      <c r="AEO20" s="160"/>
      <c r="AEP20" s="160"/>
      <c r="AEQ20" s="160"/>
      <c r="AER20" s="160"/>
      <c r="AES20" s="160"/>
      <c r="AET20" s="160"/>
      <c r="AEU20" s="160"/>
      <c r="AEV20" s="160"/>
      <c r="AEW20" s="160"/>
      <c r="AEX20" s="160"/>
      <c r="AEY20" s="160"/>
      <c r="AEZ20" s="160"/>
      <c r="AFA20" s="160"/>
      <c r="AFB20" s="160"/>
      <c r="AFC20" s="160"/>
      <c r="AFD20" s="160"/>
      <c r="AFE20" s="160"/>
      <c r="AFF20" s="160"/>
      <c r="AFG20" s="160"/>
      <c r="AFH20" s="160"/>
      <c r="AFI20" s="160"/>
      <c r="AFJ20" s="160"/>
      <c r="AFK20" s="160"/>
      <c r="AFL20" s="160"/>
      <c r="AFM20" s="160"/>
      <c r="AFN20" s="160"/>
      <c r="AFO20" s="160"/>
      <c r="AFP20" s="160"/>
      <c r="AFQ20" s="160"/>
      <c r="AFR20" s="160"/>
      <c r="AFS20" s="160"/>
      <c r="AFT20" s="160"/>
      <c r="AFU20" s="160"/>
      <c r="AFV20" s="160"/>
      <c r="AFW20" s="160"/>
      <c r="AFX20" s="160"/>
      <c r="AFY20" s="160"/>
      <c r="AFZ20" s="160"/>
      <c r="AGA20" s="160"/>
      <c r="AGB20" s="160"/>
      <c r="AGC20" s="160"/>
      <c r="AGD20" s="160"/>
      <c r="AGE20" s="160"/>
      <c r="AGF20" s="160"/>
      <c r="AGG20" s="160"/>
      <c r="AGH20" s="160"/>
      <c r="AGI20" s="160"/>
      <c r="AGJ20" s="160"/>
      <c r="AGK20" s="160"/>
      <c r="AGL20" s="160"/>
      <c r="AGM20" s="160"/>
      <c r="AGN20" s="160"/>
      <c r="AGO20" s="160"/>
      <c r="AGP20" s="160"/>
      <c r="AGQ20" s="160"/>
      <c r="AGR20" s="160"/>
      <c r="AGS20" s="160"/>
      <c r="AGT20" s="160"/>
      <c r="AGU20" s="160"/>
      <c r="AGV20" s="160"/>
      <c r="AGW20" s="160"/>
      <c r="AGX20" s="160"/>
      <c r="AGY20" s="160"/>
      <c r="AGZ20" s="160"/>
      <c r="AHA20" s="160"/>
      <c r="AHB20" s="160"/>
      <c r="AHC20" s="160"/>
      <c r="AHD20" s="160"/>
      <c r="AHE20" s="160"/>
      <c r="AHF20" s="160"/>
      <c r="AHG20" s="160"/>
      <c r="AHH20" s="160"/>
      <c r="AHI20" s="160"/>
      <c r="AHJ20" s="160"/>
      <c r="AHK20" s="160"/>
      <c r="AHL20" s="160"/>
      <c r="AHM20" s="160"/>
      <c r="AHN20" s="160"/>
      <c r="AHO20" s="160"/>
      <c r="AHP20" s="160"/>
      <c r="AHQ20" s="160"/>
      <c r="AHR20" s="160"/>
      <c r="AHS20" s="160"/>
      <c r="AHT20" s="160"/>
      <c r="AHU20" s="160"/>
      <c r="AHV20" s="160"/>
      <c r="AHW20" s="160"/>
      <c r="AHX20" s="160"/>
      <c r="AHY20" s="160"/>
      <c r="AHZ20" s="160"/>
      <c r="AIA20" s="160"/>
      <c r="AIB20" s="160"/>
      <c r="AIC20" s="160"/>
      <c r="AID20" s="160"/>
      <c r="AIE20" s="160"/>
      <c r="AIF20" s="160"/>
      <c r="AIG20" s="160"/>
      <c r="AIH20" s="160"/>
      <c r="AII20" s="160"/>
      <c r="AIJ20" s="160"/>
      <c r="AIK20" s="160"/>
      <c r="AIL20" s="160"/>
      <c r="AIM20" s="160"/>
      <c r="AIN20" s="160"/>
      <c r="AIO20" s="160"/>
      <c r="AIP20" s="160"/>
      <c r="AIQ20" s="160"/>
      <c r="AIR20" s="160"/>
      <c r="AIS20" s="160"/>
      <c r="AIT20" s="160"/>
      <c r="AIU20" s="160"/>
      <c r="AIV20" s="160"/>
      <c r="AIW20" s="160"/>
      <c r="AIX20" s="160"/>
      <c r="AIY20" s="160"/>
      <c r="AIZ20" s="160"/>
      <c r="AJA20" s="160"/>
      <c r="AJB20" s="160"/>
      <c r="AJC20" s="160"/>
      <c r="AJD20" s="160"/>
      <c r="AJE20" s="160"/>
      <c r="AJF20" s="160"/>
      <c r="AJG20" s="160"/>
      <c r="AJH20" s="160"/>
      <c r="AJI20" s="160"/>
      <c r="AJJ20" s="160"/>
      <c r="AJK20" s="160"/>
      <c r="AJL20" s="160"/>
      <c r="AJM20" s="160"/>
      <c r="AJN20" s="160"/>
      <c r="AJO20" s="160"/>
      <c r="AJP20" s="160"/>
      <c r="AJQ20" s="160"/>
      <c r="AJR20" s="160"/>
      <c r="AJS20" s="160"/>
      <c r="AJT20" s="160"/>
      <c r="AJU20" s="160"/>
      <c r="AJV20" s="160"/>
      <c r="AJW20" s="160"/>
      <c r="AJX20" s="160"/>
      <c r="AJY20" s="160"/>
      <c r="AJZ20" s="160"/>
      <c r="AKA20" s="160"/>
      <c r="AKB20" s="160"/>
      <c r="AKC20" s="160"/>
      <c r="AKD20" s="160"/>
      <c r="AKE20" s="160"/>
      <c r="AKF20" s="160"/>
      <c r="AKG20" s="160"/>
      <c r="AKH20" s="160"/>
      <c r="AKI20" s="160"/>
      <c r="AKJ20" s="160"/>
      <c r="AKK20" s="160"/>
      <c r="AKL20" s="160"/>
      <c r="AKM20" s="160"/>
      <c r="AKN20" s="160"/>
      <c r="AKO20" s="160"/>
      <c r="AKP20" s="160"/>
      <c r="AKQ20" s="160"/>
      <c r="AKR20" s="160"/>
      <c r="AKS20" s="160"/>
      <c r="AKT20" s="160"/>
      <c r="AKU20" s="160"/>
      <c r="AKV20" s="160"/>
      <c r="AKW20" s="160"/>
      <c r="AKX20" s="160"/>
      <c r="AKY20" s="160"/>
      <c r="AKZ20" s="160"/>
      <c r="ALA20" s="160"/>
      <c r="ALB20" s="160"/>
      <c r="ALC20" s="160"/>
      <c r="ALD20" s="160"/>
      <c r="ALE20" s="160"/>
      <c r="ALF20" s="160"/>
      <c r="ALG20" s="160"/>
      <c r="ALH20" s="160"/>
      <c r="ALI20" s="160"/>
      <c r="ALJ20" s="160"/>
      <c r="ALK20" s="160"/>
      <c r="ALL20" s="160"/>
      <c r="ALM20" s="160"/>
      <c r="ALN20" s="160"/>
      <c r="ALO20" s="160"/>
      <c r="ALP20" s="160"/>
      <c r="ALQ20" s="160"/>
      <c r="ALR20" s="160"/>
      <c r="ALS20" s="160"/>
      <c r="ALT20" s="160"/>
      <c r="ALU20" s="160"/>
      <c r="ALV20" s="160"/>
      <c r="ALW20" s="160"/>
      <c r="ALX20" s="160"/>
      <c r="ALY20" s="160"/>
      <c r="ALZ20" s="160"/>
      <c r="AMA20" s="160"/>
      <c r="AMB20" s="160"/>
      <c r="AMC20" s="160"/>
      <c r="AMD20" s="160"/>
      <c r="AME20" s="160"/>
      <c r="AMF20" s="160"/>
      <c r="AMG20" s="160"/>
      <c r="AMH20" s="160"/>
      <c r="AMI20" s="160"/>
      <c r="AMJ20" s="160"/>
      <c r="AMK20" s="160"/>
      <c r="AML20" s="160"/>
      <c r="AMM20" s="160"/>
      <c r="AMN20" s="160"/>
      <c r="AMO20" s="160"/>
      <c r="AMP20" s="160"/>
      <c r="AMQ20" s="160"/>
      <c r="AMR20" s="160"/>
      <c r="AMS20" s="160"/>
      <c r="AMT20" s="160"/>
      <c r="AMU20" s="160"/>
      <c r="AMV20" s="160"/>
      <c r="AMW20" s="160"/>
      <c r="AMX20" s="160"/>
      <c r="AMY20" s="160"/>
      <c r="AMZ20" s="160"/>
      <c r="ANA20" s="160"/>
      <c r="ANB20" s="160"/>
      <c r="ANC20" s="160"/>
      <c r="AND20" s="160"/>
      <c r="ANE20" s="160"/>
      <c r="ANF20" s="160"/>
      <c r="ANG20" s="160"/>
      <c r="ANH20" s="160"/>
      <c r="ANI20" s="160"/>
      <c r="ANJ20" s="160"/>
      <c r="ANK20" s="160"/>
      <c r="ANL20" s="160"/>
      <c r="ANM20" s="160"/>
      <c r="ANN20" s="160"/>
      <c r="ANO20" s="160"/>
      <c r="ANP20" s="160"/>
      <c r="ANQ20" s="160"/>
      <c r="ANR20" s="160"/>
      <c r="ANS20" s="160"/>
      <c r="ANT20" s="160"/>
      <c r="ANU20" s="160"/>
      <c r="ANV20" s="160"/>
      <c r="ANW20" s="160"/>
      <c r="ANX20" s="160"/>
      <c r="ANY20" s="160"/>
      <c r="ANZ20" s="160"/>
      <c r="AOA20" s="160"/>
      <c r="AOB20" s="160"/>
      <c r="AOC20" s="160"/>
      <c r="AOD20" s="160"/>
      <c r="AOE20" s="160"/>
      <c r="AOF20" s="160"/>
      <c r="AOG20" s="160"/>
      <c r="AOH20" s="160"/>
      <c r="AOI20" s="160"/>
      <c r="AOJ20" s="160"/>
      <c r="AOK20" s="160"/>
      <c r="AOL20" s="160"/>
      <c r="AOM20" s="160"/>
      <c r="AON20" s="160"/>
      <c r="AOO20" s="160"/>
      <c r="AOP20" s="160"/>
      <c r="AOQ20" s="160"/>
      <c r="AOR20" s="160"/>
      <c r="AOS20" s="160"/>
      <c r="AOT20" s="160"/>
      <c r="AOU20" s="160"/>
      <c r="AOV20" s="160"/>
      <c r="AOW20" s="160"/>
      <c r="AOX20" s="160"/>
      <c r="AOY20" s="160"/>
      <c r="AOZ20" s="160"/>
      <c r="APA20" s="160"/>
      <c r="APB20" s="160"/>
      <c r="APC20" s="160"/>
      <c r="APD20" s="160"/>
      <c r="APE20" s="160"/>
      <c r="APF20" s="160"/>
      <c r="APG20" s="160"/>
      <c r="APH20" s="160"/>
      <c r="API20" s="160"/>
      <c r="APJ20" s="160"/>
      <c r="APK20" s="160"/>
      <c r="APL20" s="160"/>
      <c r="APM20" s="160"/>
      <c r="APN20" s="160"/>
      <c r="APO20" s="160"/>
      <c r="APP20" s="160"/>
      <c r="APQ20" s="160"/>
      <c r="APR20" s="160"/>
      <c r="APS20" s="160"/>
      <c r="APT20" s="160"/>
      <c r="APU20" s="160"/>
      <c r="APV20" s="160"/>
      <c r="APW20" s="160"/>
      <c r="APX20" s="160"/>
      <c r="APY20" s="160"/>
      <c r="APZ20" s="160"/>
      <c r="AQA20" s="160"/>
      <c r="AQB20" s="160"/>
      <c r="AQC20" s="160"/>
      <c r="AQD20" s="160"/>
      <c r="AQE20" s="160"/>
      <c r="AQF20" s="160"/>
      <c r="AQG20" s="160"/>
      <c r="AQH20" s="160"/>
      <c r="AQI20" s="160"/>
      <c r="AQJ20" s="160"/>
      <c r="AQK20" s="160"/>
      <c r="AQL20" s="160"/>
      <c r="AQM20" s="160"/>
      <c r="AQN20" s="160"/>
      <c r="AQO20" s="160"/>
      <c r="AQP20" s="160"/>
      <c r="AQQ20" s="160"/>
      <c r="AQR20" s="160"/>
      <c r="AQS20" s="160"/>
      <c r="AQT20" s="160"/>
      <c r="AQU20" s="160"/>
      <c r="AQV20" s="160"/>
      <c r="AQW20" s="160"/>
      <c r="AQX20" s="160"/>
      <c r="AQY20" s="160"/>
      <c r="AQZ20" s="160"/>
      <c r="ARA20" s="160"/>
      <c r="ARB20" s="160"/>
      <c r="ARC20" s="160"/>
      <c r="ARD20" s="160"/>
      <c r="ARE20" s="160"/>
      <c r="ARF20" s="160"/>
      <c r="ARG20" s="160"/>
      <c r="ARH20" s="160"/>
      <c r="ARI20" s="160"/>
      <c r="ARJ20" s="160"/>
      <c r="ARK20" s="160"/>
      <c r="ARL20" s="160"/>
      <c r="ARM20" s="160"/>
      <c r="ARN20" s="160"/>
      <c r="ARO20" s="160"/>
      <c r="ARP20" s="160"/>
      <c r="ARQ20" s="160"/>
      <c r="ARR20" s="160"/>
      <c r="ARS20" s="160"/>
      <c r="ART20" s="160"/>
      <c r="ARU20" s="160"/>
      <c r="ARV20" s="160"/>
      <c r="ARW20" s="160"/>
      <c r="ARX20" s="160"/>
      <c r="ARY20" s="160"/>
      <c r="ARZ20" s="160"/>
      <c r="ASA20" s="160"/>
      <c r="ASB20" s="160"/>
      <c r="ASC20" s="160"/>
      <c r="ASD20" s="160"/>
      <c r="ASE20" s="160"/>
      <c r="ASF20" s="160"/>
      <c r="ASG20" s="160"/>
      <c r="ASH20" s="160"/>
      <c r="ASI20" s="160"/>
      <c r="ASJ20" s="160"/>
      <c r="ASK20" s="160"/>
      <c r="ASL20" s="160"/>
      <c r="ASM20" s="160"/>
      <c r="ASN20" s="160"/>
      <c r="ASO20" s="160"/>
      <c r="ASP20" s="160"/>
      <c r="ASQ20" s="160"/>
      <c r="ASR20" s="160"/>
      <c r="ASS20" s="160"/>
      <c r="AST20" s="160"/>
      <c r="ASU20" s="160"/>
      <c r="ASV20" s="160"/>
      <c r="ASW20" s="160"/>
      <c r="ASX20" s="160"/>
      <c r="ASY20" s="160"/>
      <c r="ASZ20" s="160"/>
      <c r="ATA20" s="160"/>
      <c r="ATB20" s="160"/>
      <c r="ATC20" s="160"/>
      <c r="ATD20" s="160"/>
      <c r="ATE20" s="160"/>
      <c r="ATF20" s="160"/>
      <c r="ATG20" s="160"/>
      <c r="ATH20" s="160"/>
      <c r="ATI20" s="160"/>
      <c r="ATJ20" s="160"/>
      <c r="ATK20" s="160"/>
      <c r="ATL20" s="160"/>
      <c r="ATM20" s="160"/>
      <c r="ATN20" s="160"/>
      <c r="ATO20" s="160"/>
      <c r="ATP20" s="160"/>
      <c r="ATQ20" s="160"/>
      <c r="ATR20" s="160"/>
      <c r="ATS20" s="160"/>
      <c r="ATT20" s="160"/>
      <c r="ATU20" s="160"/>
      <c r="ATV20" s="160"/>
      <c r="ATW20" s="160"/>
      <c r="ATX20" s="160"/>
      <c r="ATY20" s="160"/>
      <c r="ATZ20" s="160"/>
      <c r="AUA20" s="160"/>
      <c r="AUB20" s="160"/>
      <c r="AUC20" s="160"/>
      <c r="AUD20" s="160"/>
      <c r="AUE20" s="160"/>
      <c r="AUF20" s="160"/>
      <c r="AUG20" s="160"/>
      <c r="AUH20" s="160"/>
      <c r="AUI20" s="160"/>
      <c r="AUJ20" s="160"/>
      <c r="AUK20" s="160"/>
      <c r="AUL20" s="160"/>
      <c r="AUM20" s="160"/>
      <c r="AUN20" s="160"/>
      <c r="AUO20" s="160"/>
      <c r="AUP20" s="160"/>
      <c r="AUQ20" s="160"/>
      <c r="AUR20" s="160"/>
      <c r="AUS20" s="160"/>
      <c r="AUT20" s="160"/>
      <c r="AUU20" s="160"/>
      <c r="AUV20" s="160"/>
      <c r="AUW20" s="160"/>
      <c r="AUX20" s="160"/>
      <c r="AUY20" s="160"/>
      <c r="AUZ20" s="160"/>
      <c r="AVA20" s="160"/>
      <c r="AVB20" s="160"/>
      <c r="AVC20" s="160"/>
      <c r="AVD20" s="160"/>
      <c r="AVE20" s="160"/>
      <c r="AVF20" s="160"/>
      <c r="AVG20" s="160"/>
      <c r="AVH20" s="160"/>
      <c r="AVI20" s="160"/>
      <c r="AVJ20" s="160"/>
      <c r="AVK20" s="160"/>
      <c r="AVL20" s="160"/>
      <c r="AVM20" s="160"/>
      <c r="AVN20" s="160"/>
      <c r="AVO20" s="160"/>
      <c r="AVP20" s="160"/>
      <c r="AVQ20" s="160"/>
      <c r="AVR20" s="160"/>
      <c r="AVS20" s="160"/>
      <c r="AVT20" s="160"/>
      <c r="AVU20" s="160"/>
      <c r="AVV20" s="160"/>
      <c r="AVW20" s="160"/>
      <c r="AVX20" s="160"/>
      <c r="AVY20" s="160"/>
      <c r="AVZ20" s="160"/>
      <c r="AWA20" s="160"/>
      <c r="AWB20" s="160"/>
      <c r="AWC20" s="160"/>
      <c r="AWD20" s="160"/>
      <c r="AWE20" s="160"/>
      <c r="AWF20" s="160"/>
      <c r="AWG20" s="160"/>
      <c r="AWH20" s="160"/>
      <c r="AWI20" s="160"/>
      <c r="AWJ20" s="160"/>
      <c r="AWK20" s="160"/>
      <c r="AWL20" s="160"/>
      <c r="AWM20" s="160"/>
      <c r="AWN20" s="160"/>
      <c r="AWO20" s="160"/>
      <c r="AWP20" s="160"/>
      <c r="AWQ20" s="160"/>
      <c r="AWR20" s="160"/>
      <c r="AWS20" s="160"/>
      <c r="AWT20" s="160"/>
      <c r="AWU20" s="160"/>
      <c r="AWV20" s="160"/>
      <c r="AWW20" s="160"/>
      <c r="AWX20" s="160"/>
      <c r="AWY20" s="160"/>
      <c r="AWZ20" s="160"/>
      <c r="AXA20" s="160"/>
      <c r="AXB20" s="160"/>
      <c r="AXC20" s="160"/>
      <c r="AXD20" s="160"/>
      <c r="AXE20" s="160"/>
      <c r="AXF20" s="160"/>
      <c r="AXG20" s="160"/>
      <c r="AXH20" s="160"/>
      <c r="AXI20" s="160"/>
      <c r="AXJ20" s="160"/>
      <c r="AXK20" s="160"/>
      <c r="AXL20" s="160"/>
      <c r="AXM20" s="160"/>
      <c r="AXN20" s="160"/>
      <c r="AXO20" s="160"/>
      <c r="AXP20" s="160"/>
      <c r="AXQ20" s="160"/>
      <c r="AXR20" s="160"/>
      <c r="AXS20" s="160"/>
      <c r="AXT20" s="160"/>
      <c r="AXU20" s="160"/>
      <c r="AXV20" s="160"/>
      <c r="AXW20" s="160"/>
      <c r="AXX20" s="160"/>
      <c r="AXY20" s="160"/>
      <c r="AXZ20" s="160"/>
      <c r="AYA20" s="160"/>
      <c r="AYB20" s="160"/>
      <c r="AYC20" s="160"/>
      <c r="AYD20" s="160"/>
      <c r="AYE20" s="160"/>
      <c r="AYF20" s="160"/>
      <c r="AYG20" s="160"/>
      <c r="AYH20" s="160"/>
      <c r="AYI20" s="160"/>
      <c r="AYJ20" s="160"/>
      <c r="AYK20" s="160"/>
      <c r="AYL20" s="160"/>
      <c r="AYM20" s="160"/>
      <c r="AYN20" s="160"/>
      <c r="AYO20" s="160"/>
      <c r="AYP20" s="160"/>
      <c r="AYQ20" s="160"/>
      <c r="AYR20" s="160"/>
      <c r="AYS20" s="160"/>
      <c r="AYT20" s="160"/>
      <c r="AYU20" s="160"/>
      <c r="AYV20" s="160"/>
      <c r="AYW20" s="160"/>
      <c r="AYX20" s="160"/>
      <c r="AYY20" s="160"/>
      <c r="AYZ20" s="160"/>
      <c r="AZA20" s="160"/>
      <c r="AZB20" s="160"/>
      <c r="AZC20" s="160"/>
      <c r="AZD20" s="160"/>
      <c r="AZE20" s="160"/>
      <c r="AZF20" s="160"/>
      <c r="AZG20" s="160"/>
      <c r="AZH20" s="160"/>
      <c r="AZI20" s="160"/>
      <c r="AZJ20" s="160"/>
      <c r="AZK20" s="160"/>
      <c r="AZL20" s="160"/>
      <c r="AZM20" s="160"/>
      <c r="AZN20" s="160"/>
      <c r="AZO20" s="160"/>
      <c r="AZP20" s="160"/>
      <c r="AZQ20" s="160"/>
      <c r="AZR20" s="160"/>
      <c r="AZS20" s="160"/>
      <c r="AZT20" s="160"/>
      <c r="AZU20" s="160"/>
      <c r="AZV20" s="160"/>
      <c r="AZW20" s="160"/>
      <c r="AZX20" s="160"/>
      <c r="AZY20" s="160"/>
      <c r="AZZ20" s="160"/>
      <c r="BAA20" s="160"/>
      <c r="BAB20" s="160"/>
      <c r="BAC20" s="160"/>
      <c r="BAD20" s="160"/>
      <c r="BAE20" s="160"/>
      <c r="BAF20" s="160"/>
      <c r="BAG20" s="160"/>
      <c r="BAH20" s="160"/>
      <c r="BAI20" s="160"/>
      <c r="BAJ20" s="160"/>
      <c r="BAK20" s="160"/>
      <c r="BAL20" s="160"/>
      <c r="BAM20" s="160"/>
      <c r="BAN20" s="160"/>
      <c r="BAO20" s="160"/>
      <c r="BAP20" s="160"/>
      <c r="BAQ20" s="160"/>
      <c r="BAR20" s="160"/>
      <c r="BAS20" s="160"/>
      <c r="BAT20" s="160"/>
      <c r="BAU20" s="160"/>
      <c r="BAV20" s="160"/>
      <c r="BAW20" s="160"/>
      <c r="BAX20" s="160"/>
      <c r="BAY20" s="160"/>
      <c r="BAZ20" s="160"/>
      <c r="BBA20" s="160"/>
      <c r="BBB20" s="160"/>
      <c r="BBC20" s="160"/>
      <c r="BBD20" s="160"/>
      <c r="BBE20" s="160"/>
      <c r="BBF20" s="160"/>
      <c r="BBG20" s="160"/>
      <c r="BBH20" s="160"/>
      <c r="BBI20" s="160"/>
      <c r="BBJ20" s="160"/>
      <c r="BBK20" s="160"/>
      <c r="BBL20" s="160"/>
      <c r="BBM20" s="160"/>
      <c r="BBN20" s="160"/>
      <c r="BBO20" s="160"/>
      <c r="BBP20" s="160"/>
      <c r="BBQ20" s="160"/>
      <c r="BBR20" s="160"/>
      <c r="BBS20" s="160"/>
      <c r="BBT20" s="160"/>
      <c r="BBU20" s="160"/>
      <c r="BBV20" s="160"/>
      <c r="BBW20" s="160"/>
      <c r="BBX20" s="160"/>
      <c r="BBY20" s="160"/>
      <c r="BBZ20" s="160"/>
      <c r="BCA20" s="160"/>
      <c r="BCB20" s="160"/>
      <c r="BCC20" s="160"/>
      <c r="BCD20" s="160"/>
      <c r="BCE20" s="160"/>
      <c r="BCF20" s="160"/>
      <c r="BCG20" s="160"/>
      <c r="BCH20" s="160"/>
      <c r="BCI20" s="160"/>
      <c r="BCJ20" s="160"/>
      <c r="BCK20" s="160"/>
      <c r="BCL20" s="160"/>
      <c r="BCM20" s="160"/>
      <c r="BCN20" s="160"/>
      <c r="BCO20" s="160"/>
      <c r="BCP20" s="160"/>
      <c r="BCQ20" s="160"/>
      <c r="BCR20" s="160"/>
      <c r="BCS20" s="160"/>
      <c r="BCT20" s="160"/>
      <c r="BCU20" s="160"/>
      <c r="BCV20" s="160"/>
      <c r="BCW20" s="160"/>
      <c r="BCX20" s="160"/>
      <c r="BCY20" s="160"/>
      <c r="BCZ20" s="160"/>
      <c r="BDA20" s="160"/>
      <c r="BDB20" s="160"/>
      <c r="BDC20" s="160"/>
      <c r="BDD20" s="160"/>
      <c r="BDE20" s="160"/>
      <c r="BDF20" s="160"/>
      <c r="BDG20" s="160"/>
      <c r="BDH20" s="160"/>
      <c r="BDI20" s="160"/>
      <c r="BDJ20" s="160"/>
      <c r="BDK20" s="160"/>
      <c r="BDL20" s="160"/>
      <c r="BDM20" s="160"/>
      <c r="BDN20" s="160"/>
      <c r="BDO20" s="160"/>
      <c r="BDP20" s="160"/>
      <c r="BDQ20" s="160"/>
      <c r="BDR20" s="160"/>
      <c r="BDS20" s="160"/>
      <c r="BDT20" s="160"/>
      <c r="BDU20" s="160"/>
      <c r="BDV20" s="160"/>
      <c r="BDW20" s="160"/>
      <c r="BDX20" s="160"/>
      <c r="BDY20" s="160"/>
      <c r="BDZ20" s="160"/>
      <c r="BEA20" s="160"/>
      <c r="BEB20" s="160"/>
      <c r="BEC20" s="160"/>
      <c r="BED20" s="160"/>
      <c r="BEE20" s="160"/>
      <c r="BEF20" s="160"/>
      <c r="BEG20" s="160"/>
      <c r="BEH20" s="160"/>
      <c r="BEI20" s="160"/>
      <c r="BEJ20" s="160"/>
      <c r="BEK20" s="160"/>
      <c r="BEL20" s="160"/>
      <c r="BEM20" s="160"/>
      <c r="BEN20" s="160"/>
      <c r="BEO20" s="160"/>
      <c r="BEP20" s="160"/>
      <c r="BEQ20" s="160"/>
      <c r="BER20" s="160"/>
      <c r="BES20" s="160"/>
      <c r="BET20" s="160"/>
      <c r="BEU20" s="160"/>
      <c r="BEV20" s="160"/>
      <c r="BEW20" s="160"/>
      <c r="BEX20" s="160"/>
      <c r="BEY20" s="160"/>
      <c r="BEZ20" s="160"/>
      <c r="BFA20" s="160"/>
      <c r="BFB20" s="160"/>
      <c r="BFC20" s="160"/>
      <c r="BFD20" s="160"/>
      <c r="BFE20" s="160"/>
      <c r="BFF20" s="160"/>
      <c r="BFG20" s="160"/>
      <c r="BFH20" s="160"/>
      <c r="BFI20" s="160"/>
      <c r="BFJ20" s="160"/>
      <c r="BFK20" s="160"/>
      <c r="BFL20" s="160"/>
      <c r="BFM20" s="160"/>
      <c r="BFN20" s="160"/>
      <c r="BFO20" s="160"/>
      <c r="BFP20" s="160"/>
      <c r="BFQ20" s="160"/>
      <c r="BFR20" s="160"/>
      <c r="BFS20" s="160"/>
      <c r="BFT20" s="160"/>
      <c r="BFU20" s="160"/>
      <c r="BFV20" s="160"/>
      <c r="BFW20" s="160"/>
      <c r="BFX20" s="160"/>
      <c r="BFY20" s="160"/>
      <c r="BFZ20" s="160"/>
      <c r="BGA20" s="160"/>
      <c r="BGB20" s="160"/>
      <c r="BGC20" s="160"/>
      <c r="BGD20" s="160"/>
      <c r="BGE20" s="160"/>
      <c r="BGF20" s="160"/>
      <c r="BGG20" s="160"/>
      <c r="BGH20" s="160"/>
      <c r="BGI20" s="160"/>
      <c r="BGJ20" s="160"/>
      <c r="BGK20" s="160"/>
      <c r="BGL20" s="160"/>
      <c r="BGM20" s="160"/>
      <c r="BGN20" s="160"/>
      <c r="BGO20" s="160"/>
      <c r="BGP20" s="160"/>
      <c r="BGQ20" s="160"/>
      <c r="BGR20" s="160"/>
      <c r="BGS20" s="160"/>
      <c r="BGT20" s="160"/>
      <c r="BGU20" s="160"/>
      <c r="BGV20" s="160"/>
      <c r="BGW20" s="160"/>
      <c r="BGX20" s="160"/>
      <c r="BGY20" s="160"/>
      <c r="BGZ20" s="160"/>
      <c r="BHA20" s="160"/>
      <c r="BHB20" s="160"/>
      <c r="BHC20" s="160"/>
      <c r="BHD20" s="160"/>
      <c r="BHE20" s="160"/>
      <c r="BHF20" s="160"/>
      <c r="BHG20" s="160"/>
      <c r="BHH20" s="160"/>
      <c r="BHI20" s="160"/>
      <c r="BHJ20" s="160"/>
      <c r="BHK20" s="160"/>
      <c r="BHL20" s="160"/>
      <c r="BHM20" s="160"/>
      <c r="BHN20" s="160"/>
      <c r="BHO20" s="160"/>
      <c r="BHP20" s="160"/>
      <c r="BHQ20" s="160"/>
      <c r="BHR20" s="160"/>
      <c r="BHS20" s="160"/>
      <c r="BHT20" s="160"/>
      <c r="BHU20" s="160"/>
      <c r="BHV20" s="160"/>
      <c r="BHW20" s="160"/>
      <c r="BHX20" s="160"/>
      <c r="BHY20" s="160"/>
      <c r="BHZ20" s="160"/>
      <c r="BIA20" s="160"/>
      <c r="BIB20" s="160"/>
      <c r="BIC20" s="160"/>
      <c r="BID20" s="160"/>
      <c r="BIE20" s="160"/>
      <c r="BIF20" s="160"/>
      <c r="BIG20" s="160"/>
      <c r="BIH20" s="160"/>
      <c r="BII20" s="160"/>
      <c r="BIJ20" s="160"/>
      <c r="BIK20" s="160"/>
      <c r="BIL20" s="160"/>
      <c r="BIM20" s="160"/>
      <c r="BIN20" s="160"/>
      <c r="BIO20" s="160"/>
      <c r="BIP20" s="160"/>
      <c r="BIQ20" s="160"/>
      <c r="BIR20" s="160"/>
      <c r="BIS20" s="160"/>
      <c r="BIT20" s="160"/>
      <c r="BIU20" s="160"/>
      <c r="BIV20" s="160"/>
      <c r="BIW20" s="160"/>
      <c r="BIX20" s="160"/>
      <c r="BIY20" s="160"/>
      <c r="BIZ20" s="160"/>
      <c r="BJA20" s="160"/>
      <c r="BJB20" s="160"/>
      <c r="BJC20" s="160"/>
      <c r="BJD20" s="160"/>
      <c r="BJE20" s="160"/>
      <c r="BJF20" s="160"/>
      <c r="BJG20" s="160"/>
      <c r="BJH20" s="160"/>
      <c r="BJI20" s="160"/>
      <c r="BJJ20" s="160"/>
      <c r="BJK20" s="160"/>
      <c r="BJL20" s="160"/>
      <c r="BJM20" s="160"/>
      <c r="BJN20" s="160"/>
      <c r="BJO20" s="160"/>
      <c r="BJP20" s="160"/>
      <c r="BJQ20" s="160"/>
      <c r="BJR20" s="160"/>
      <c r="BJS20" s="160"/>
      <c r="BJT20" s="160"/>
      <c r="BJU20" s="160"/>
      <c r="BJV20" s="160"/>
      <c r="BJW20" s="160"/>
      <c r="BJX20" s="160"/>
      <c r="BJY20" s="160"/>
      <c r="BJZ20" s="160"/>
      <c r="BKA20" s="160"/>
      <c r="BKB20" s="160"/>
      <c r="BKC20" s="160"/>
      <c r="BKD20" s="160"/>
      <c r="BKE20" s="160"/>
      <c r="BKF20" s="160"/>
      <c r="BKG20" s="160"/>
      <c r="BKH20" s="160"/>
      <c r="BKI20" s="160"/>
      <c r="BKJ20" s="160"/>
      <c r="BKK20" s="160"/>
      <c r="BKL20" s="160"/>
      <c r="BKM20" s="160"/>
      <c r="BKN20" s="160"/>
      <c r="BKO20" s="160"/>
      <c r="BKP20" s="160"/>
      <c r="BKQ20" s="160"/>
      <c r="BKR20" s="160"/>
      <c r="BKS20" s="160"/>
      <c r="BKT20" s="160"/>
      <c r="BKU20" s="160"/>
      <c r="BKV20" s="160"/>
      <c r="BKW20" s="160"/>
      <c r="BKX20" s="160"/>
      <c r="BKY20" s="160"/>
      <c r="BKZ20" s="160"/>
      <c r="BLA20" s="160"/>
      <c r="BLB20" s="160"/>
      <c r="BLC20" s="160"/>
      <c r="BLD20" s="160"/>
      <c r="BLE20" s="160"/>
      <c r="BLF20" s="160"/>
      <c r="BLG20" s="160"/>
      <c r="BLH20" s="160"/>
      <c r="BLI20" s="160"/>
      <c r="BLJ20" s="160"/>
      <c r="BLK20" s="160"/>
      <c r="BLL20" s="160"/>
      <c r="BLM20" s="160"/>
      <c r="BLN20" s="160"/>
      <c r="BLO20" s="160"/>
      <c r="BLP20" s="160"/>
      <c r="BLQ20" s="160"/>
      <c r="BLR20" s="160"/>
      <c r="BLS20" s="160"/>
      <c r="BLT20" s="160"/>
      <c r="BLU20" s="160"/>
      <c r="BLV20" s="160"/>
      <c r="BLW20" s="160"/>
      <c r="BLX20" s="160"/>
      <c r="BLY20" s="160"/>
      <c r="BLZ20" s="160"/>
      <c r="BMA20" s="160"/>
      <c r="BMB20" s="160"/>
      <c r="BMC20" s="160"/>
      <c r="BMD20" s="160"/>
      <c r="BME20" s="160"/>
      <c r="BMF20" s="160"/>
      <c r="BMG20" s="160"/>
      <c r="BMH20" s="160"/>
      <c r="BMI20" s="160"/>
      <c r="BMJ20" s="160"/>
      <c r="BMK20" s="160"/>
      <c r="BML20" s="160"/>
      <c r="BMM20" s="160"/>
      <c r="BMN20" s="160"/>
      <c r="BMO20" s="160"/>
      <c r="BMP20" s="160"/>
      <c r="BMQ20" s="160"/>
      <c r="BMR20" s="160"/>
      <c r="BMS20" s="160"/>
      <c r="BMT20" s="160"/>
      <c r="BMU20" s="160"/>
      <c r="BMV20" s="160"/>
      <c r="BMW20" s="160"/>
      <c r="BMX20" s="160"/>
      <c r="BMY20" s="160"/>
      <c r="BMZ20" s="160"/>
      <c r="BNA20" s="160"/>
      <c r="BNB20" s="160"/>
      <c r="BNC20" s="160"/>
      <c r="BND20" s="160"/>
      <c r="BNE20" s="160"/>
      <c r="BNF20" s="160"/>
      <c r="BNG20" s="160"/>
      <c r="BNH20" s="160"/>
      <c r="BNI20" s="160"/>
      <c r="BNJ20" s="160"/>
      <c r="BNK20" s="160"/>
      <c r="BNL20" s="160"/>
      <c r="BNM20" s="160"/>
      <c r="BNN20" s="160"/>
      <c r="BNO20" s="160"/>
      <c r="BNP20" s="160"/>
      <c r="BNQ20" s="160"/>
      <c r="BNR20" s="160"/>
      <c r="BNS20" s="160"/>
      <c r="BNT20" s="160"/>
      <c r="BNU20" s="160"/>
      <c r="BNV20" s="160"/>
      <c r="BNW20" s="160"/>
      <c r="BNX20" s="160"/>
      <c r="BNY20" s="160"/>
      <c r="BNZ20" s="160"/>
      <c r="BOA20" s="160"/>
      <c r="BOB20" s="160"/>
      <c r="BOC20" s="160"/>
      <c r="BOD20" s="160"/>
      <c r="BOE20" s="160"/>
      <c r="BOF20" s="160"/>
      <c r="BOG20" s="160"/>
      <c r="BOH20" s="160"/>
      <c r="BOI20" s="160"/>
      <c r="BOJ20" s="160"/>
      <c r="BOK20" s="160"/>
      <c r="BOL20" s="160"/>
      <c r="BOM20" s="160"/>
      <c r="BON20" s="160"/>
      <c r="BOO20" s="160"/>
      <c r="BOP20" s="160"/>
      <c r="BOQ20" s="160"/>
      <c r="BOR20" s="160"/>
      <c r="BOS20" s="160"/>
      <c r="BOT20" s="160"/>
      <c r="BOU20" s="160"/>
      <c r="BOV20" s="160"/>
      <c r="BOW20" s="160"/>
      <c r="BOX20" s="160"/>
      <c r="BOY20" s="160"/>
      <c r="BOZ20" s="160"/>
      <c r="BPA20" s="160"/>
      <c r="BPB20" s="160"/>
      <c r="BPC20" s="160"/>
      <c r="BPD20" s="160"/>
      <c r="BPE20" s="160"/>
      <c r="BPF20" s="160"/>
      <c r="BPG20" s="160"/>
      <c r="BPH20" s="160"/>
      <c r="BPI20" s="160"/>
      <c r="BPJ20" s="160"/>
      <c r="BPK20" s="160"/>
      <c r="BPL20" s="160"/>
      <c r="BPM20" s="160"/>
      <c r="BPN20" s="160"/>
      <c r="BPO20" s="160"/>
      <c r="BPP20" s="160"/>
      <c r="BPQ20" s="160"/>
      <c r="BPR20" s="160"/>
      <c r="BPS20" s="160"/>
      <c r="BPT20" s="160"/>
      <c r="BPU20" s="160"/>
      <c r="BPV20" s="160"/>
      <c r="BPW20" s="160"/>
      <c r="BPX20" s="160"/>
      <c r="BPY20" s="160"/>
      <c r="BPZ20" s="160"/>
      <c r="BQA20" s="160"/>
      <c r="BQB20" s="160"/>
      <c r="BQC20" s="160"/>
      <c r="BQD20" s="160"/>
      <c r="BQE20" s="160"/>
      <c r="BQF20" s="160"/>
      <c r="BQG20" s="160"/>
      <c r="BQH20" s="160"/>
      <c r="BQI20" s="160"/>
      <c r="BQJ20" s="160"/>
      <c r="BQK20" s="160"/>
      <c r="BQL20" s="160"/>
      <c r="BQM20" s="160"/>
      <c r="BQN20" s="160"/>
      <c r="BQO20" s="160"/>
      <c r="BQP20" s="160"/>
      <c r="BQQ20" s="160"/>
      <c r="BQR20" s="160"/>
      <c r="BQS20" s="160"/>
      <c r="BQT20" s="160"/>
      <c r="BQU20" s="160"/>
      <c r="BQV20" s="160"/>
      <c r="BQW20" s="160"/>
      <c r="BQX20" s="160"/>
      <c r="BQY20" s="160"/>
      <c r="BQZ20" s="160"/>
      <c r="BRA20" s="160"/>
      <c r="BRB20" s="160"/>
      <c r="BRC20" s="160"/>
      <c r="BRD20" s="160"/>
      <c r="BRE20" s="160"/>
      <c r="BRF20" s="160"/>
      <c r="BRG20" s="160"/>
      <c r="BRH20" s="160"/>
      <c r="BRI20" s="160"/>
      <c r="BRJ20" s="160"/>
      <c r="BRK20" s="160"/>
      <c r="BRL20" s="160"/>
      <c r="BRM20" s="160"/>
      <c r="BRN20" s="160"/>
      <c r="BRO20" s="160"/>
      <c r="BRP20" s="160"/>
      <c r="BRQ20" s="160"/>
      <c r="BRR20" s="160"/>
      <c r="BRS20" s="160"/>
      <c r="BRT20" s="160"/>
      <c r="BRU20" s="160"/>
      <c r="BRV20" s="160"/>
      <c r="BRW20" s="160"/>
      <c r="BRX20" s="160"/>
      <c r="BRY20" s="160"/>
      <c r="BRZ20" s="160"/>
      <c r="BSA20" s="160"/>
      <c r="BSB20" s="160"/>
      <c r="BSC20" s="160"/>
      <c r="BSD20" s="160"/>
      <c r="BSE20" s="160"/>
      <c r="BSF20" s="160"/>
      <c r="BSG20" s="160"/>
      <c r="BSH20" s="160"/>
      <c r="BSI20" s="160"/>
      <c r="BSJ20" s="160"/>
      <c r="BSK20" s="160"/>
      <c r="BSL20" s="160"/>
      <c r="BSM20" s="160"/>
      <c r="BSN20" s="160"/>
      <c r="BSO20" s="160"/>
      <c r="BSP20" s="160"/>
      <c r="BSQ20" s="160"/>
      <c r="BSR20" s="160"/>
      <c r="BSS20" s="160"/>
      <c r="BST20" s="160"/>
      <c r="BSU20" s="160"/>
      <c r="BSV20" s="160"/>
      <c r="BSW20" s="160"/>
      <c r="BSX20" s="160"/>
      <c r="BSY20" s="160"/>
      <c r="BSZ20" s="160"/>
      <c r="BTA20" s="160"/>
      <c r="BTB20" s="160"/>
      <c r="BTC20" s="160"/>
      <c r="BTD20" s="160"/>
      <c r="BTE20" s="160"/>
      <c r="BTF20" s="160"/>
      <c r="BTG20" s="160"/>
      <c r="BTH20" s="160"/>
      <c r="BTI20" s="160"/>
      <c r="BTJ20" s="160"/>
      <c r="BTK20" s="160"/>
      <c r="BTL20" s="160"/>
      <c r="BTM20" s="160"/>
      <c r="BTN20" s="160"/>
      <c r="BTO20" s="160"/>
      <c r="BTP20" s="160"/>
      <c r="BTQ20" s="160"/>
      <c r="BTR20" s="160"/>
      <c r="BTS20" s="160"/>
      <c r="BTT20" s="160"/>
      <c r="BTU20" s="160"/>
      <c r="BTV20" s="160"/>
      <c r="BTW20" s="160"/>
      <c r="BTX20" s="160"/>
      <c r="BTY20" s="160"/>
      <c r="BTZ20" s="160"/>
      <c r="BUA20" s="160"/>
      <c r="BUB20" s="160"/>
      <c r="BUC20" s="160"/>
      <c r="BUD20" s="160"/>
      <c r="BUE20" s="160"/>
      <c r="BUF20" s="160"/>
      <c r="BUG20" s="160"/>
      <c r="BUH20" s="160"/>
      <c r="BUI20" s="160"/>
      <c r="BUJ20" s="160"/>
      <c r="BUK20" s="160"/>
      <c r="BUL20" s="160"/>
      <c r="BUM20" s="160"/>
      <c r="BUN20" s="160"/>
      <c r="BUO20" s="160"/>
      <c r="BUP20" s="160"/>
      <c r="BUQ20" s="160"/>
      <c r="BUR20" s="160"/>
      <c r="BUS20" s="160"/>
      <c r="BUT20" s="160"/>
      <c r="BUU20" s="160"/>
      <c r="BUV20" s="160"/>
      <c r="BUW20" s="160"/>
      <c r="BUX20" s="160"/>
      <c r="BUY20" s="160"/>
      <c r="BUZ20" s="160"/>
      <c r="BVA20" s="160"/>
      <c r="BVB20" s="160"/>
      <c r="BVC20" s="160"/>
      <c r="BVD20" s="160"/>
      <c r="BVE20" s="160"/>
      <c r="BVF20" s="160"/>
      <c r="BVG20" s="160"/>
      <c r="BVH20" s="160"/>
      <c r="BVI20" s="160"/>
      <c r="BVJ20" s="160"/>
      <c r="BVK20" s="160"/>
      <c r="BVL20" s="160"/>
      <c r="BVM20" s="160"/>
      <c r="BVN20" s="160"/>
      <c r="BVO20" s="160"/>
      <c r="BVP20" s="160"/>
      <c r="BVQ20" s="160"/>
      <c r="BVR20" s="160"/>
      <c r="BVS20" s="160"/>
      <c r="BVT20" s="160"/>
      <c r="BVU20" s="160"/>
      <c r="BVV20" s="160"/>
      <c r="BVW20" s="160"/>
      <c r="BVX20" s="160"/>
      <c r="BVY20" s="160"/>
      <c r="BVZ20" s="160"/>
      <c r="BWA20" s="160"/>
      <c r="BWB20" s="160"/>
      <c r="BWC20" s="160"/>
      <c r="BWD20" s="160"/>
      <c r="BWE20" s="160"/>
      <c r="BWF20" s="160"/>
      <c r="BWG20" s="160"/>
      <c r="BWH20" s="160"/>
      <c r="BWI20" s="160"/>
      <c r="BWJ20" s="160"/>
      <c r="BWK20" s="160"/>
      <c r="BWL20" s="160"/>
      <c r="BWM20" s="160"/>
      <c r="BWN20" s="160"/>
      <c r="BWO20" s="160"/>
      <c r="BWP20" s="160"/>
      <c r="BWQ20" s="160"/>
      <c r="BWR20" s="160"/>
      <c r="BWS20" s="160"/>
      <c r="BWT20" s="160"/>
      <c r="BWU20" s="160"/>
      <c r="BWV20" s="160"/>
      <c r="BWW20" s="160"/>
      <c r="BWX20" s="160"/>
      <c r="BWY20" s="160"/>
      <c r="BWZ20" s="160"/>
      <c r="BXA20" s="160"/>
      <c r="BXB20" s="160"/>
      <c r="BXC20" s="160"/>
      <c r="BXD20" s="160"/>
      <c r="BXE20" s="160"/>
      <c r="BXF20" s="160"/>
      <c r="BXG20" s="160"/>
      <c r="BXH20" s="160"/>
      <c r="BXI20" s="160"/>
      <c r="BXJ20" s="160"/>
      <c r="BXK20" s="160"/>
      <c r="BXL20" s="160"/>
      <c r="BXM20" s="160"/>
      <c r="BXN20" s="160"/>
      <c r="BXO20" s="160"/>
      <c r="BXP20" s="160"/>
      <c r="BXQ20" s="160"/>
      <c r="BXR20" s="160"/>
      <c r="BXS20" s="160"/>
      <c r="BXT20" s="160"/>
      <c r="BXU20" s="160"/>
      <c r="BXV20" s="160"/>
      <c r="BXW20" s="160"/>
      <c r="BXX20" s="160"/>
      <c r="BXY20" s="160"/>
      <c r="BXZ20" s="160"/>
      <c r="BYA20" s="160"/>
      <c r="BYB20" s="160"/>
      <c r="BYC20" s="160"/>
      <c r="BYD20" s="160"/>
      <c r="BYE20" s="160"/>
      <c r="BYF20" s="160"/>
      <c r="BYG20" s="160"/>
      <c r="BYH20" s="160"/>
      <c r="BYI20" s="160"/>
      <c r="BYJ20" s="160"/>
      <c r="BYK20" s="160"/>
      <c r="BYL20" s="160"/>
      <c r="BYM20" s="160"/>
      <c r="BYN20" s="160"/>
      <c r="BYO20" s="160"/>
      <c r="BYP20" s="160"/>
      <c r="BYQ20" s="160"/>
      <c r="BYR20" s="160"/>
      <c r="BYS20" s="160"/>
      <c r="BYT20" s="160"/>
      <c r="BYU20" s="160"/>
      <c r="BYV20" s="160"/>
      <c r="BYW20" s="160"/>
      <c r="BYX20" s="160"/>
      <c r="BYY20" s="160"/>
      <c r="BYZ20" s="160"/>
      <c r="BZA20" s="160"/>
      <c r="BZB20" s="160"/>
      <c r="BZC20" s="160"/>
      <c r="BZD20" s="160"/>
      <c r="BZE20" s="160"/>
      <c r="BZF20" s="160"/>
      <c r="BZG20" s="160"/>
      <c r="BZH20" s="160"/>
      <c r="BZI20" s="160"/>
      <c r="BZJ20" s="160"/>
      <c r="BZK20" s="160"/>
      <c r="BZL20" s="160"/>
      <c r="BZM20" s="160"/>
      <c r="BZN20" s="160"/>
      <c r="BZO20" s="160"/>
      <c r="BZP20" s="160"/>
      <c r="BZQ20" s="160"/>
      <c r="BZR20" s="160"/>
      <c r="BZS20" s="160"/>
      <c r="BZT20" s="160"/>
      <c r="BZU20" s="160"/>
      <c r="BZV20" s="160"/>
      <c r="BZW20" s="160"/>
      <c r="BZX20" s="160"/>
      <c r="BZY20" s="160"/>
      <c r="BZZ20" s="160"/>
      <c r="CAA20" s="160"/>
      <c r="CAB20" s="160"/>
      <c r="CAC20" s="160"/>
      <c r="CAD20" s="160"/>
      <c r="CAE20" s="160"/>
      <c r="CAF20" s="160"/>
      <c r="CAG20" s="160"/>
      <c r="CAH20" s="160"/>
      <c r="CAI20" s="160"/>
      <c r="CAJ20" s="160"/>
      <c r="CAK20" s="160"/>
      <c r="CAL20" s="160"/>
      <c r="CAM20" s="160"/>
      <c r="CAN20" s="160"/>
      <c r="CAO20" s="160"/>
      <c r="CAP20" s="160"/>
      <c r="CAQ20" s="160"/>
      <c r="CAR20" s="160"/>
      <c r="CAS20" s="160"/>
      <c r="CAT20" s="160"/>
      <c r="CAU20" s="160"/>
      <c r="CAV20" s="160"/>
      <c r="CAW20" s="160"/>
      <c r="CAX20" s="160"/>
      <c r="CAY20" s="160"/>
      <c r="CAZ20" s="160"/>
      <c r="CBA20" s="160"/>
      <c r="CBB20" s="160"/>
      <c r="CBC20" s="160"/>
      <c r="CBD20" s="160"/>
      <c r="CBE20" s="160"/>
      <c r="CBF20" s="160"/>
      <c r="CBG20" s="160"/>
      <c r="CBH20" s="160"/>
      <c r="CBI20" s="160"/>
      <c r="CBJ20" s="160"/>
      <c r="CBK20" s="160"/>
      <c r="CBL20" s="160"/>
      <c r="CBM20" s="160"/>
      <c r="CBN20" s="160"/>
      <c r="CBO20" s="160"/>
      <c r="CBP20" s="160"/>
      <c r="CBQ20" s="160"/>
      <c r="CBR20" s="160"/>
      <c r="CBS20" s="160"/>
      <c r="CBT20" s="160"/>
      <c r="CBU20" s="160"/>
      <c r="CBV20" s="160"/>
      <c r="CBW20" s="160"/>
      <c r="CBX20" s="160"/>
      <c r="CBY20" s="160"/>
      <c r="CBZ20" s="160"/>
      <c r="CCA20" s="160"/>
      <c r="CCB20" s="160"/>
      <c r="CCC20" s="160"/>
      <c r="CCD20" s="160"/>
      <c r="CCE20" s="160"/>
      <c r="CCF20" s="160"/>
      <c r="CCG20" s="160"/>
      <c r="CCH20" s="160"/>
      <c r="CCI20" s="160"/>
      <c r="CCJ20" s="160"/>
      <c r="CCK20" s="160"/>
      <c r="CCL20" s="160"/>
      <c r="CCM20" s="160"/>
      <c r="CCN20" s="160"/>
      <c r="CCO20" s="160"/>
      <c r="CCP20" s="160"/>
      <c r="CCQ20" s="160"/>
      <c r="CCR20" s="160"/>
      <c r="CCS20" s="160"/>
      <c r="CCT20" s="160"/>
      <c r="CCU20" s="160"/>
      <c r="CCV20" s="160"/>
      <c r="CCW20" s="160"/>
      <c r="CCX20" s="160"/>
      <c r="CCY20" s="160"/>
      <c r="CCZ20" s="160"/>
      <c r="CDA20" s="160"/>
      <c r="CDB20" s="160"/>
      <c r="CDC20" s="160"/>
      <c r="CDD20" s="160"/>
      <c r="CDE20" s="160"/>
      <c r="CDF20" s="160"/>
      <c r="CDG20" s="160"/>
      <c r="CDH20" s="160"/>
      <c r="CDI20" s="160"/>
      <c r="CDJ20" s="160"/>
      <c r="CDK20" s="160"/>
      <c r="CDL20" s="160"/>
      <c r="CDM20" s="160"/>
      <c r="CDN20" s="160"/>
      <c r="CDO20" s="160"/>
      <c r="CDP20" s="160"/>
      <c r="CDQ20" s="160"/>
      <c r="CDR20" s="160"/>
      <c r="CDS20" s="160"/>
      <c r="CDT20" s="160"/>
      <c r="CDU20" s="160"/>
      <c r="CDV20" s="160"/>
      <c r="CDW20" s="160"/>
      <c r="CDX20" s="160"/>
      <c r="CDY20" s="160"/>
      <c r="CDZ20" s="160"/>
      <c r="CEA20" s="160"/>
      <c r="CEB20" s="160"/>
      <c r="CEC20" s="160"/>
      <c r="CED20" s="160"/>
      <c r="CEE20" s="160"/>
      <c r="CEF20" s="160"/>
      <c r="CEG20" s="160"/>
      <c r="CEH20" s="160"/>
      <c r="CEI20" s="160"/>
      <c r="CEJ20" s="160"/>
      <c r="CEK20" s="160"/>
      <c r="CEL20" s="160"/>
      <c r="CEM20" s="160"/>
      <c r="CEN20" s="160"/>
      <c r="CEO20" s="160"/>
      <c r="CEP20" s="160"/>
      <c r="CEQ20" s="160"/>
      <c r="CER20" s="160"/>
      <c r="CES20" s="160"/>
      <c r="CET20" s="160"/>
      <c r="CEU20" s="160"/>
      <c r="CEV20" s="160"/>
      <c r="CEW20" s="160"/>
      <c r="CEX20" s="160"/>
      <c r="CEY20" s="160"/>
      <c r="CEZ20" s="160"/>
      <c r="CFA20" s="160"/>
      <c r="CFB20" s="160"/>
      <c r="CFC20" s="160"/>
      <c r="CFD20" s="160"/>
      <c r="CFE20" s="160"/>
      <c r="CFF20" s="160"/>
      <c r="CFG20" s="160"/>
      <c r="CFH20" s="160"/>
      <c r="CFI20" s="160"/>
      <c r="CFJ20" s="160"/>
      <c r="CFK20" s="160"/>
      <c r="CFL20" s="160"/>
      <c r="CFM20" s="160"/>
      <c r="CFN20" s="160"/>
      <c r="CFO20" s="160"/>
      <c r="CFP20" s="160"/>
      <c r="CFQ20" s="160"/>
      <c r="CFR20" s="160"/>
      <c r="CFS20" s="160"/>
      <c r="CFT20" s="160"/>
      <c r="CFU20" s="160"/>
      <c r="CFV20" s="160"/>
      <c r="CFW20" s="160"/>
      <c r="CFX20" s="160"/>
      <c r="CFY20" s="160"/>
      <c r="CFZ20" s="160"/>
      <c r="CGA20" s="160"/>
      <c r="CGB20" s="160"/>
      <c r="CGC20" s="160"/>
      <c r="CGD20" s="160"/>
      <c r="CGE20" s="160"/>
      <c r="CGF20" s="160"/>
      <c r="CGG20" s="160"/>
      <c r="CGH20" s="160"/>
      <c r="CGI20" s="160"/>
      <c r="CGJ20" s="160"/>
      <c r="CGK20" s="160"/>
      <c r="CGL20" s="160"/>
      <c r="CGM20" s="160"/>
      <c r="CGN20" s="160"/>
      <c r="CGO20" s="160"/>
      <c r="CGP20" s="160"/>
      <c r="CGQ20" s="160"/>
      <c r="CGR20" s="160"/>
      <c r="CGS20" s="160"/>
      <c r="CGT20" s="160"/>
      <c r="CGU20" s="160"/>
      <c r="CGV20" s="160"/>
      <c r="CGW20" s="160"/>
      <c r="CGX20" s="160"/>
      <c r="CGY20" s="160"/>
      <c r="CGZ20" s="160"/>
      <c r="CHA20" s="160"/>
      <c r="CHB20" s="160"/>
      <c r="CHC20" s="160"/>
      <c r="CHD20" s="160"/>
      <c r="CHE20" s="160"/>
      <c r="CHF20" s="160"/>
      <c r="CHG20" s="160"/>
      <c r="CHH20" s="160"/>
      <c r="CHI20" s="160"/>
      <c r="CHJ20" s="160"/>
      <c r="CHK20" s="160"/>
      <c r="CHL20" s="160"/>
      <c r="CHM20" s="160"/>
      <c r="CHN20" s="160"/>
      <c r="CHO20" s="160"/>
      <c r="CHP20" s="160"/>
      <c r="CHQ20" s="160"/>
      <c r="CHR20" s="160"/>
      <c r="CHS20" s="160"/>
      <c r="CHT20" s="160"/>
      <c r="CHU20" s="160"/>
      <c r="CHV20" s="160"/>
      <c r="CHW20" s="160"/>
      <c r="CHX20" s="160"/>
      <c r="CHY20" s="160"/>
      <c r="CHZ20" s="160"/>
      <c r="CIA20" s="160"/>
      <c r="CIB20" s="160"/>
      <c r="CIC20" s="160"/>
      <c r="CID20" s="160"/>
      <c r="CIE20" s="160"/>
      <c r="CIF20" s="160"/>
      <c r="CIG20" s="160"/>
      <c r="CIH20" s="160"/>
      <c r="CII20" s="160"/>
      <c r="CIJ20" s="160"/>
      <c r="CIK20" s="160"/>
      <c r="CIL20" s="160"/>
      <c r="CIM20" s="160"/>
      <c r="CIN20" s="160"/>
      <c r="CIO20" s="160"/>
      <c r="CIP20" s="160"/>
      <c r="CIQ20" s="160"/>
      <c r="CIR20" s="160"/>
      <c r="CIS20" s="160"/>
      <c r="CIT20" s="160"/>
      <c r="CIU20" s="160"/>
      <c r="CIV20" s="160"/>
      <c r="CIW20" s="160"/>
      <c r="CIX20" s="160"/>
      <c r="CIY20" s="160"/>
      <c r="CIZ20" s="160"/>
      <c r="CJA20" s="160"/>
      <c r="CJB20" s="160"/>
      <c r="CJC20" s="160"/>
      <c r="CJD20" s="160"/>
      <c r="CJE20" s="160"/>
      <c r="CJF20" s="160"/>
      <c r="CJG20" s="160"/>
      <c r="CJH20" s="160"/>
      <c r="CJI20" s="160"/>
      <c r="CJJ20" s="160"/>
      <c r="CJK20" s="160"/>
      <c r="CJL20" s="160"/>
      <c r="CJM20" s="160"/>
      <c r="CJN20" s="160"/>
      <c r="CJO20" s="160"/>
      <c r="CJP20" s="160"/>
      <c r="CJQ20" s="160"/>
      <c r="CJR20" s="160"/>
      <c r="CJS20" s="160"/>
      <c r="CJT20" s="160"/>
      <c r="CJU20" s="160"/>
      <c r="CJV20" s="160"/>
      <c r="CJW20" s="160"/>
      <c r="CJX20" s="160"/>
      <c r="CJY20" s="160"/>
      <c r="CJZ20" s="160"/>
      <c r="CKA20" s="160"/>
      <c r="CKB20" s="160"/>
      <c r="CKC20" s="160"/>
      <c r="CKD20" s="160"/>
      <c r="CKE20" s="160"/>
      <c r="CKF20" s="160"/>
      <c r="CKG20" s="160"/>
      <c r="CKH20" s="160"/>
      <c r="CKI20" s="160"/>
      <c r="CKJ20" s="160"/>
      <c r="CKK20" s="160"/>
      <c r="CKL20" s="160"/>
      <c r="CKM20" s="160"/>
      <c r="CKN20" s="160"/>
      <c r="CKO20" s="160"/>
      <c r="CKP20" s="160"/>
      <c r="CKQ20" s="160"/>
      <c r="CKR20" s="160"/>
      <c r="CKS20" s="160"/>
      <c r="CKT20" s="160"/>
      <c r="CKU20" s="160"/>
      <c r="CKV20" s="160"/>
      <c r="CKW20" s="160"/>
      <c r="CKX20" s="160"/>
      <c r="CKY20" s="160"/>
      <c r="CKZ20" s="160"/>
      <c r="CLA20" s="160"/>
      <c r="CLB20" s="160"/>
      <c r="CLC20" s="160"/>
      <c r="CLD20" s="160"/>
      <c r="CLE20" s="160"/>
      <c r="CLF20" s="160"/>
      <c r="CLG20" s="160"/>
      <c r="CLH20" s="160"/>
      <c r="CLI20" s="160"/>
      <c r="CLJ20" s="160"/>
      <c r="CLK20" s="160"/>
      <c r="CLL20" s="160"/>
      <c r="CLM20" s="160"/>
      <c r="CLN20" s="160"/>
      <c r="CLO20" s="160"/>
      <c r="CLP20" s="160"/>
      <c r="CLQ20" s="160"/>
      <c r="CLR20" s="160"/>
      <c r="CLS20" s="160"/>
      <c r="CLT20" s="160"/>
      <c r="CLU20" s="160"/>
      <c r="CLV20" s="160"/>
      <c r="CLW20" s="160"/>
      <c r="CLX20" s="160"/>
      <c r="CLY20" s="160"/>
      <c r="CLZ20" s="160"/>
      <c r="CMA20" s="160"/>
      <c r="CMB20" s="160"/>
      <c r="CMC20" s="160"/>
      <c r="CMD20" s="160"/>
      <c r="CME20" s="160"/>
      <c r="CMF20" s="160"/>
      <c r="CMG20" s="160"/>
      <c r="CMH20" s="160"/>
      <c r="CMI20" s="160"/>
      <c r="CMJ20" s="160"/>
      <c r="CMK20" s="160"/>
      <c r="CML20" s="160"/>
      <c r="CMM20" s="160"/>
      <c r="CMN20" s="160"/>
      <c r="CMO20" s="160"/>
      <c r="CMP20" s="160"/>
      <c r="CMQ20" s="160"/>
      <c r="CMR20" s="160"/>
      <c r="CMS20" s="160"/>
      <c r="CMT20" s="160"/>
      <c r="CMU20" s="160"/>
      <c r="CMV20" s="160"/>
      <c r="CMW20" s="160"/>
      <c r="CMX20" s="160"/>
      <c r="CMY20" s="160"/>
      <c r="CMZ20" s="160"/>
      <c r="CNA20" s="160"/>
      <c r="CNB20" s="160"/>
      <c r="CNC20" s="160"/>
      <c r="CND20" s="160"/>
      <c r="CNE20" s="160"/>
      <c r="CNF20" s="160"/>
      <c r="CNG20" s="160"/>
      <c r="CNH20" s="160"/>
      <c r="CNI20" s="160"/>
      <c r="CNJ20" s="160"/>
      <c r="CNK20" s="160"/>
      <c r="CNL20" s="160"/>
      <c r="CNM20" s="160"/>
      <c r="CNN20" s="160"/>
      <c r="CNO20" s="160"/>
      <c r="CNP20" s="160"/>
      <c r="CNQ20" s="160"/>
      <c r="CNR20" s="160"/>
      <c r="CNS20" s="160"/>
      <c r="CNT20" s="160"/>
      <c r="CNU20" s="160"/>
      <c r="CNV20" s="160"/>
      <c r="CNW20" s="160"/>
      <c r="CNX20" s="160"/>
      <c r="CNY20" s="160"/>
      <c r="CNZ20" s="160"/>
      <c r="COA20" s="160"/>
      <c r="COB20" s="160"/>
      <c r="COC20" s="160"/>
      <c r="COD20" s="160"/>
      <c r="COE20" s="160"/>
      <c r="COF20" s="160"/>
      <c r="COG20" s="160"/>
      <c r="COH20" s="160"/>
      <c r="COI20" s="160"/>
      <c r="COJ20" s="160"/>
      <c r="COK20" s="160"/>
      <c r="COL20" s="160"/>
      <c r="COM20" s="160"/>
      <c r="CON20" s="160"/>
      <c r="COO20" s="160"/>
      <c r="COP20" s="160"/>
      <c r="COQ20" s="160"/>
      <c r="COR20" s="160"/>
      <c r="COS20" s="160"/>
      <c r="COT20" s="160"/>
      <c r="COU20" s="160"/>
      <c r="COV20" s="160"/>
      <c r="COW20" s="160"/>
      <c r="COX20" s="160"/>
      <c r="COY20" s="160"/>
      <c r="COZ20" s="160"/>
      <c r="CPA20" s="160"/>
      <c r="CPB20" s="160"/>
      <c r="CPC20" s="160"/>
      <c r="CPD20" s="160"/>
      <c r="CPE20" s="160"/>
      <c r="CPF20" s="160"/>
      <c r="CPG20" s="160"/>
      <c r="CPH20" s="160"/>
      <c r="CPI20" s="160"/>
      <c r="CPJ20" s="160"/>
      <c r="CPK20" s="160"/>
      <c r="CPL20" s="160"/>
      <c r="CPM20" s="160"/>
      <c r="CPN20" s="160"/>
      <c r="CPO20" s="160"/>
      <c r="CPP20" s="160"/>
      <c r="CPQ20" s="160"/>
      <c r="CPR20" s="160"/>
      <c r="CPS20" s="160"/>
      <c r="CPT20" s="160"/>
      <c r="CPU20" s="160"/>
      <c r="CPV20" s="160"/>
      <c r="CPW20" s="160"/>
      <c r="CPX20" s="160"/>
      <c r="CPY20" s="160"/>
      <c r="CPZ20" s="160"/>
      <c r="CQA20" s="160"/>
      <c r="CQB20" s="160"/>
      <c r="CQC20" s="160"/>
      <c r="CQD20" s="160"/>
      <c r="CQE20" s="160"/>
      <c r="CQF20" s="160"/>
      <c r="CQG20" s="160"/>
      <c r="CQH20" s="160"/>
      <c r="CQI20" s="160"/>
      <c r="CQJ20" s="160"/>
      <c r="CQK20" s="160"/>
      <c r="CQL20" s="160"/>
      <c r="CQM20" s="160"/>
      <c r="CQN20" s="160"/>
      <c r="CQO20" s="160"/>
      <c r="CQP20" s="160"/>
      <c r="CQQ20" s="160"/>
      <c r="CQR20" s="160"/>
      <c r="CQS20" s="160"/>
      <c r="CQT20" s="160"/>
      <c r="CQU20" s="160"/>
      <c r="CQV20" s="160"/>
      <c r="CQW20" s="160"/>
      <c r="CQX20" s="160"/>
      <c r="CQY20" s="160"/>
      <c r="CQZ20" s="160"/>
      <c r="CRA20" s="160"/>
      <c r="CRB20" s="160"/>
      <c r="CRC20" s="160"/>
      <c r="CRD20" s="160"/>
      <c r="CRE20" s="160"/>
      <c r="CRF20" s="160"/>
      <c r="CRG20" s="160"/>
      <c r="CRH20" s="160"/>
      <c r="CRI20" s="160"/>
      <c r="CRJ20" s="160"/>
      <c r="CRK20" s="160"/>
      <c r="CRL20" s="160"/>
      <c r="CRM20" s="160"/>
      <c r="CRN20" s="160"/>
      <c r="CRO20" s="160"/>
      <c r="CRP20" s="160"/>
      <c r="CRQ20" s="160"/>
      <c r="CRR20" s="160"/>
      <c r="CRS20" s="160"/>
      <c r="CRT20" s="160"/>
      <c r="CRU20" s="160"/>
      <c r="CRV20" s="160"/>
      <c r="CRW20" s="160"/>
      <c r="CRX20" s="160"/>
      <c r="CRY20" s="160"/>
      <c r="CRZ20" s="160"/>
      <c r="CSA20" s="160"/>
      <c r="CSB20" s="160"/>
      <c r="CSC20" s="160"/>
      <c r="CSD20" s="160"/>
      <c r="CSE20" s="160"/>
      <c r="CSF20" s="160"/>
      <c r="CSG20" s="160"/>
      <c r="CSH20" s="160"/>
      <c r="CSI20" s="160"/>
      <c r="CSJ20" s="160"/>
      <c r="CSK20" s="160"/>
      <c r="CSL20" s="160"/>
      <c r="CSM20" s="160"/>
      <c r="CSN20" s="160"/>
      <c r="CSO20" s="160"/>
      <c r="CSP20" s="160"/>
      <c r="CSQ20" s="160"/>
      <c r="CSR20" s="160"/>
      <c r="CSS20" s="160"/>
      <c r="CST20" s="160"/>
      <c r="CSU20" s="160"/>
      <c r="CSV20" s="160"/>
      <c r="CSW20" s="160"/>
      <c r="CSX20" s="160"/>
      <c r="CSY20" s="160"/>
      <c r="CSZ20" s="160"/>
      <c r="CTA20" s="160"/>
      <c r="CTB20" s="160"/>
      <c r="CTC20" s="160"/>
      <c r="CTD20" s="160"/>
      <c r="CTE20" s="160"/>
      <c r="CTF20" s="160"/>
      <c r="CTG20" s="160"/>
      <c r="CTH20" s="160"/>
      <c r="CTI20" s="160"/>
      <c r="CTJ20" s="160"/>
      <c r="CTK20" s="160"/>
      <c r="CTL20" s="160"/>
      <c r="CTM20" s="160"/>
      <c r="CTN20" s="160"/>
      <c r="CTO20" s="160"/>
      <c r="CTP20" s="160"/>
      <c r="CTQ20" s="160"/>
      <c r="CTR20" s="160"/>
      <c r="CTS20" s="160"/>
      <c r="CTT20" s="160"/>
      <c r="CTU20" s="160"/>
      <c r="CTV20" s="160"/>
      <c r="CTW20" s="160"/>
      <c r="CTX20" s="160"/>
      <c r="CTY20" s="160"/>
      <c r="CTZ20" s="160"/>
      <c r="CUA20" s="160"/>
      <c r="CUB20" s="160"/>
      <c r="CUC20" s="160"/>
      <c r="CUD20" s="160"/>
      <c r="CUE20" s="160"/>
      <c r="CUF20" s="160"/>
      <c r="CUG20" s="160"/>
      <c r="CUH20" s="160"/>
      <c r="CUI20" s="160"/>
      <c r="CUJ20" s="160"/>
      <c r="CUK20" s="160"/>
      <c r="CUL20" s="160"/>
      <c r="CUM20" s="160"/>
      <c r="CUN20" s="160"/>
      <c r="CUO20" s="160"/>
      <c r="CUP20" s="160"/>
      <c r="CUQ20" s="160"/>
      <c r="CUR20" s="160"/>
      <c r="CUS20" s="160"/>
      <c r="CUT20" s="160"/>
      <c r="CUU20" s="160"/>
      <c r="CUV20" s="160"/>
      <c r="CUW20" s="160"/>
      <c r="CUX20" s="160"/>
      <c r="CUY20" s="160"/>
      <c r="CUZ20" s="160"/>
      <c r="CVA20" s="160"/>
      <c r="CVB20" s="160"/>
      <c r="CVC20" s="160"/>
      <c r="CVD20" s="160"/>
      <c r="CVE20" s="160"/>
      <c r="CVF20" s="160"/>
      <c r="CVG20" s="160"/>
      <c r="CVH20" s="160"/>
      <c r="CVI20" s="160"/>
      <c r="CVJ20" s="160"/>
      <c r="CVK20" s="160"/>
      <c r="CVL20" s="160"/>
      <c r="CVM20" s="160"/>
      <c r="CVN20" s="160"/>
      <c r="CVO20" s="160"/>
      <c r="CVP20" s="160"/>
      <c r="CVQ20" s="160"/>
      <c r="CVR20" s="160"/>
      <c r="CVS20" s="160"/>
      <c r="CVT20" s="160"/>
      <c r="CVU20" s="160"/>
      <c r="CVV20" s="160"/>
      <c r="CVW20" s="160"/>
      <c r="CVX20" s="160"/>
      <c r="CVY20" s="160"/>
      <c r="CVZ20" s="160"/>
      <c r="CWA20" s="160"/>
      <c r="CWB20" s="160"/>
      <c r="CWC20" s="160"/>
      <c r="CWD20" s="160"/>
      <c r="CWE20" s="160"/>
      <c r="CWF20" s="160"/>
      <c r="CWG20" s="160"/>
      <c r="CWH20" s="160"/>
      <c r="CWI20" s="160"/>
      <c r="CWJ20" s="160"/>
      <c r="CWK20" s="160"/>
      <c r="CWL20" s="160"/>
      <c r="CWM20" s="160"/>
      <c r="CWN20" s="160"/>
      <c r="CWO20" s="160"/>
      <c r="CWP20" s="160"/>
      <c r="CWQ20" s="160"/>
      <c r="CWR20" s="160"/>
      <c r="CWS20" s="160"/>
      <c r="CWT20" s="160"/>
      <c r="CWU20" s="160"/>
      <c r="CWV20" s="160"/>
      <c r="CWW20" s="160"/>
      <c r="CWX20" s="160"/>
      <c r="CWY20" s="160"/>
      <c r="CWZ20" s="160"/>
      <c r="CXA20" s="160"/>
      <c r="CXB20" s="160"/>
      <c r="CXC20" s="160"/>
      <c r="CXD20" s="160"/>
      <c r="CXE20" s="160"/>
      <c r="CXF20" s="160"/>
      <c r="CXG20" s="160"/>
      <c r="CXH20" s="160"/>
      <c r="CXI20" s="160"/>
      <c r="CXJ20" s="160"/>
      <c r="CXK20" s="160"/>
      <c r="CXL20" s="160"/>
      <c r="CXM20" s="160"/>
      <c r="CXN20" s="160"/>
      <c r="CXO20" s="160"/>
      <c r="CXP20" s="160"/>
      <c r="CXQ20" s="160"/>
      <c r="CXR20" s="160"/>
      <c r="CXS20" s="160"/>
      <c r="CXT20" s="160"/>
      <c r="CXU20" s="160"/>
      <c r="CXV20" s="160"/>
      <c r="CXW20" s="160"/>
      <c r="CXX20" s="160"/>
      <c r="CXY20" s="160"/>
      <c r="CXZ20" s="160"/>
      <c r="CYA20" s="160"/>
      <c r="CYB20" s="160"/>
      <c r="CYC20" s="160"/>
      <c r="CYD20" s="160"/>
      <c r="CYE20" s="160"/>
      <c r="CYF20" s="160"/>
      <c r="CYG20" s="160"/>
      <c r="CYH20" s="160"/>
      <c r="CYI20" s="160"/>
      <c r="CYJ20" s="160"/>
      <c r="CYK20" s="160"/>
      <c r="CYL20" s="160"/>
      <c r="CYM20" s="160"/>
      <c r="CYN20" s="160"/>
      <c r="CYO20" s="160"/>
      <c r="CYP20" s="160"/>
      <c r="CYQ20" s="160"/>
      <c r="CYR20" s="160"/>
      <c r="CYS20" s="160"/>
      <c r="CYT20" s="160"/>
      <c r="CYU20" s="160"/>
      <c r="CYV20" s="160"/>
      <c r="CYW20" s="160"/>
      <c r="CYX20" s="160"/>
      <c r="CYY20" s="160"/>
      <c r="CYZ20" s="160"/>
      <c r="CZA20" s="160"/>
      <c r="CZB20" s="160"/>
      <c r="CZC20" s="160"/>
      <c r="CZD20" s="160"/>
      <c r="CZE20" s="160"/>
      <c r="CZF20" s="160"/>
      <c r="CZG20" s="160"/>
      <c r="CZH20" s="160"/>
      <c r="CZI20" s="160"/>
      <c r="CZJ20" s="160"/>
      <c r="CZK20" s="160"/>
      <c r="CZL20" s="160"/>
      <c r="CZM20" s="160"/>
      <c r="CZN20" s="160"/>
      <c r="CZO20" s="160"/>
      <c r="CZP20" s="160"/>
      <c r="CZQ20" s="160"/>
      <c r="CZR20" s="160"/>
      <c r="CZS20" s="160"/>
      <c r="CZT20" s="160"/>
      <c r="CZU20" s="160"/>
      <c r="CZV20" s="160"/>
      <c r="CZW20" s="160"/>
      <c r="CZX20" s="160"/>
      <c r="CZY20" s="160"/>
      <c r="CZZ20" s="160"/>
      <c r="DAA20" s="160"/>
      <c r="DAB20" s="160"/>
      <c r="DAC20" s="160"/>
      <c r="DAD20" s="160"/>
      <c r="DAE20" s="160"/>
      <c r="DAF20" s="160"/>
      <c r="DAG20" s="160"/>
      <c r="DAH20" s="160"/>
      <c r="DAI20" s="160"/>
      <c r="DAJ20" s="160"/>
      <c r="DAK20" s="160"/>
      <c r="DAL20" s="160"/>
      <c r="DAM20" s="160"/>
      <c r="DAN20" s="160"/>
      <c r="DAO20" s="160"/>
      <c r="DAP20" s="160"/>
      <c r="DAQ20" s="160"/>
      <c r="DAR20" s="160"/>
      <c r="DAS20" s="160"/>
      <c r="DAT20" s="160"/>
      <c r="DAU20" s="160"/>
      <c r="DAV20" s="160"/>
      <c r="DAW20" s="160"/>
      <c r="DAX20" s="160"/>
      <c r="DAY20" s="160"/>
      <c r="DAZ20" s="160"/>
      <c r="DBA20" s="160"/>
      <c r="DBB20" s="160"/>
      <c r="DBC20" s="160"/>
      <c r="DBD20" s="160"/>
      <c r="DBE20" s="160"/>
      <c r="DBF20" s="160"/>
      <c r="DBG20" s="160"/>
      <c r="DBH20" s="160"/>
      <c r="DBI20" s="160"/>
      <c r="DBJ20" s="160"/>
      <c r="DBK20" s="160"/>
      <c r="DBL20" s="160"/>
      <c r="DBM20" s="160"/>
      <c r="DBN20" s="160"/>
      <c r="DBO20" s="160"/>
      <c r="DBP20" s="160"/>
      <c r="DBQ20" s="160"/>
      <c r="DBR20" s="160"/>
      <c r="DBS20" s="160"/>
      <c r="DBT20" s="160"/>
      <c r="DBU20" s="160"/>
      <c r="DBV20" s="160"/>
      <c r="DBW20" s="160"/>
      <c r="DBX20" s="160"/>
      <c r="DBY20" s="160"/>
      <c r="DBZ20" s="160"/>
      <c r="DCA20" s="160"/>
      <c r="DCB20" s="160"/>
      <c r="DCC20" s="160"/>
      <c r="DCD20" s="160"/>
      <c r="DCE20" s="160"/>
      <c r="DCF20" s="160"/>
      <c r="DCG20" s="160"/>
      <c r="DCH20" s="160"/>
      <c r="DCI20" s="160"/>
      <c r="DCJ20" s="160"/>
      <c r="DCK20" s="160"/>
      <c r="DCL20" s="160"/>
      <c r="DCM20" s="160"/>
      <c r="DCN20" s="160"/>
      <c r="DCO20" s="160"/>
      <c r="DCP20" s="160"/>
      <c r="DCQ20" s="160"/>
      <c r="DCR20" s="160"/>
      <c r="DCS20" s="160"/>
      <c r="DCT20" s="160"/>
      <c r="DCU20" s="160"/>
      <c r="DCV20" s="160"/>
      <c r="DCW20" s="160"/>
      <c r="DCX20" s="160"/>
      <c r="DCY20" s="160"/>
      <c r="DCZ20" s="160"/>
      <c r="DDA20" s="160"/>
      <c r="DDB20" s="160"/>
      <c r="DDC20" s="160"/>
      <c r="DDD20" s="160"/>
      <c r="DDE20" s="160"/>
      <c r="DDF20" s="160"/>
      <c r="DDG20" s="160"/>
      <c r="DDH20" s="160"/>
      <c r="DDI20" s="160"/>
      <c r="DDJ20" s="160"/>
      <c r="DDK20" s="160"/>
      <c r="DDL20" s="160"/>
      <c r="DDM20" s="160"/>
      <c r="DDN20" s="160"/>
      <c r="DDO20" s="160"/>
      <c r="DDP20" s="160"/>
      <c r="DDQ20" s="160"/>
      <c r="DDR20" s="160"/>
      <c r="DDS20" s="160"/>
      <c r="DDT20" s="160"/>
      <c r="DDU20" s="160"/>
      <c r="DDV20" s="160"/>
      <c r="DDW20" s="160"/>
      <c r="DDX20" s="160"/>
      <c r="DDY20" s="160"/>
      <c r="DDZ20" s="160"/>
      <c r="DEA20" s="160"/>
      <c r="DEB20" s="160"/>
      <c r="DEC20" s="160"/>
      <c r="DED20" s="160"/>
      <c r="DEE20" s="160"/>
      <c r="DEF20" s="160"/>
      <c r="DEG20" s="160"/>
      <c r="DEH20" s="160"/>
      <c r="DEI20" s="160"/>
      <c r="DEJ20" s="160"/>
      <c r="DEK20" s="160"/>
      <c r="DEL20" s="160"/>
      <c r="DEM20" s="160"/>
      <c r="DEN20" s="160"/>
      <c r="DEO20" s="160"/>
      <c r="DEP20" s="160"/>
      <c r="DEQ20" s="160"/>
      <c r="DER20" s="160"/>
      <c r="DES20" s="160"/>
      <c r="DET20" s="160"/>
      <c r="DEU20" s="160"/>
      <c r="DEV20" s="160"/>
      <c r="DEW20" s="160"/>
      <c r="DEX20" s="160"/>
      <c r="DEY20" s="160"/>
      <c r="DEZ20" s="160"/>
      <c r="DFA20" s="160"/>
      <c r="DFB20" s="160"/>
      <c r="DFC20" s="160"/>
      <c r="DFD20" s="160"/>
      <c r="DFE20" s="160"/>
      <c r="DFF20" s="160"/>
      <c r="DFG20" s="160"/>
      <c r="DFH20" s="160"/>
      <c r="DFI20" s="160"/>
      <c r="DFJ20" s="160"/>
      <c r="DFK20" s="160"/>
      <c r="DFL20" s="160"/>
      <c r="DFM20" s="160"/>
      <c r="DFN20" s="160"/>
      <c r="DFO20" s="160"/>
      <c r="DFP20" s="160"/>
      <c r="DFQ20" s="160"/>
      <c r="DFR20" s="160"/>
      <c r="DFS20" s="160"/>
      <c r="DFT20" s="160"/>
      <c r="DFU20" s="160"/>
      <c r="DFV20" s="160"/>
      <c r="DFW20" s="160"/>
      <c r="DFX20" s="160"/>
      <c r="DFY20" s="160"/>
      <c r="DFZ20" s="160"/>
      <c r="DGA20" s="160"/>
      <c r="DGB20" s="160"/>
      <c r="DGC20" s="160"/>
      <c r="DGD20" s="160"/>
      <c r="DGE20" s="160"/>
      <c r="DGF20" s="160"/>
      <c r="DGG20" s="160"/>
      <c r="DGH20" s="160"/>
      <c r="DGI20" s="160"/>
      <c r="DGJ20" s="160"/>
      <c r="DGK20" s="160"/>
      <c r="DGL20" s="160"/>
      <c r="DGM20" s="160"/>
      <c r="DGN20" s="160"/>
      <c r="DGO20" s="160"/>
      <c r="DGP20" s="160"/>
      <c r="DGQ20" s="160"/>
      <c r="DGR20" s="160"/>
      <c r="DGS20" s="160"/>
      <c r="DGT20" s="160"/>
      <c r="DGU20" s="160"/>
      <c r="DGV20" s="160"/>
      <c r="DGW20" s="160"/>
      <c r="DGX20" s="160"/>
      <c r="DGY20" s="160"/>
      <c r="DGZ20" s="160"/>
      <c r="DHA20" s="160"/>
      <c r="DHB20" s="160"/>
      <c r="DHC20" s="160"/>
      <c r="DHD20" s="160"/>
      <c r="DHE20" s="160"/>
      <c r="DHF20" s="160"/>
      <c r="DHG20" s="160"/>
      <c r="DHH20" s="160"/>
      <c r="DHI20" s="160"/>
      <c r="DHJ20" s="160"/>
      <c r="DHK20" s="160"/>
      <c r="DHL20" s="160"/>
      <c r="DHM20" s="160"/>
      <c r="DHN20" s="160"/>
      <c r="DHO20" s="160"/>
      <c r="DHP20" s="160"/>
      <c r="DHQ20" s="160"/>
      <c r="DHR20" s="160"/>
      <c r="DHS20" s="160"/>
      <c r="DHT20" s="160"/>
      <c r="DHU20" s="160"/>
      <c r="DHV20" s="160"/>
      <c r="DHW20" s="160"/>
      <c r="DHX20" s="160"/>
      <c r="DHY20" s="160"/>
      <c r="DHZ20" s="160"/>
      <c r="DIA20" s="160"/>
      <c r="DIB20" s="160"/>
      <c r="DIC20" s="160"/>
      <c r="DID20" s="160"/>
      <c r="DIE20" s="160"/>
      <c r="DIF20" s="160"/>
      <c r="DIG20" s="160"/>
      <c r="DIH20" s="160"/>
      <c r="DII20" s="160"/>
      <c r="DIJ20" s="160"/>
      <c r="DIK20" s="160"/>
      <c r="DIL20" s="160"/>
      <c r="DIM20" s="160"/>
      <c r="DIN20" s="160"/>
      <c r="DIO20" s="160"/>
      <c r="DIP20" s="160"/>
      <c r="DIQ20" s="160"/>
      <c r="DIR20" s="160"/>
      <c r="DIS20" s="160"/>
      <c r="DIT20" s="160"/>
      <c r="DIU20" s="160"/>
      <c r="DIV20" s="160"/>
      <c r="DIW20" s="160"/>
      <c r="DIX20" s="160"/>
      <c r="DIY20" s="160"/>
      <c r="DIZ20" s="160"/>
      <c r="DJA20" s="160"/>
      <c r="DJB20" s="160"/>
      <c r="DJC20" s="160"/>
      <c r="DJD20" s="160"/>
      <c r="DJE20" s="160"/>
      <c r="DJF20" s="160"/>
      <c r="DJG20" s="160"/>
      <c r="DJH20" s="160"/>
      <c r="DJI20" s="160"/>
      <c r="DJJ20" s="160"/>
      <c r="DJK20" s="160"/>
      <c r="DJL20" s="160"/>
      <c r="DJM20" s="160"/>
      <c r="DJN20" s="160"/>
      <c r="DJO20" s="160"/>
      <c r="DJP20" s="160"/>
      <c r="DJQ20" s="160"/>
      <c r="DJR20" s="160"/>
      <c r="DJS20" s="160"/>
      <c r="DJT20" s="160"/>
      <c r="DJU20" s="160"/>
      <c r="DJV20" s="160"/>
      <c r="DJW20" s="160"/>
      <c r="DJX20" s="160"/>
      <c r="DJY20" s="160"/>
      <c r="DJZ20" s="160"/>
      <c r="DKA20" s="160"/>
      <c r="DKB20" s="160"/>
      <c r="DKC20" s="160"/>
      <c r="DKD20" s="160"/>
      <c r="DKE20" s="160"/>
      <c r="DKF20" s="160"/>
      <c r="DKG20" s="160"/>
      <c r="DKH20" s="160"/>
      <c r="DKI20" s="160"/>
      <c r="DKJ20" s="160"/>
      <c r="DKK20" s="160"/>
      <c r="DKL20" s="160"/>
      <c r="DKM20" s="160"/>
      <c r="DKN20" s="160"/>
      <c r="DKO20" s="160"/>
      <c r="DKP20" s="160"/>
      <c r="DKQ20" s="160"/>
      <c r="DKR20" s="160"/>
      <c r="DKS20" s="160"/>
      <c r="DKT20" s="160"/>
      <c r="DKU20" s="160"/>
      <c r="DKV20" s="160"/>
      <c r="DKW20" s="160"/>
      <c r="DKX20" s="160"/>
      <c r="DKY20" s="160"/>
      <c r="DKZ20" s="160"/>
      <c r="DLA20" s="160"/>
      <c r="DLB20" s="160"/>
      <c r="DLC20" s="160"/>
      <c r="DLD20" s="160"/>
      <c r="DLE20" s="160"/>
      <c r="DLF20" s="160"/>
      <c r="DLG20" s="160"/>
      <c r="DLH20" s="160"/>
      <c r="DLI20" s="160"/>
      <c r="DLJ20" s="160"/>
      <c r="DLK20" s="160"/>
      <c r="DLL20" s="160"/>
      <c r="DLM20" s="160"/>
      <c r="DLN20" s="160"/>
      <c r="DLO20" s="160"/>
      <c r="DLP20" s="160"/>
      <c r="DLQ20" s="160"/>
      <c r="DLR20" s="160"/>
      <c r="DLS20" s="160"/>
      <c r="DLT20" s="160"/>
      <c r="DLU20" s="160"/>
      <c r="DLV20" s="160"/>
      <c r="DLW20" s="160"/>
      <c r="DLX20" s="160"/>
      <c r="DLY20" s="160"/>
      <c r="DLZ20" s="160"/>
      <c r="DMA20" s="160"/>
      <c r="DMB20" s="160"/>
      <c r="DMC20" s="160"/>
      <c r="DMD20" s="160"/>
      <c r="DME20" s="160"/>
      <c r="DMF20" s="160"/>
      <c r="DMG20" s="160"/>
      <c r="DMH20" s="160"/>
      <c r="DMI20" s="160"/>
      <c r="DMJ20" s="160"/>
      <c r="DMK20" s="160"/>
      <c r="DML20" s="160"/>
      <c r="DMM20" s="160"/>
      <c r="DMN20" s="160"/>
      <c r="DMO20" s="160"/>
      <c r="DMP20" s="160"/>
      <c r="DMQ20" s="160"/>
      <c r="DMR20" s="160"/>
      <c r="DMS20" s="160"/>
      <c r="DMT20" s="160"/>
      <c r="DMU20" s="160"/>
      <c r="DMV20" s="160"/>
      <c r="DMW20" s="160"/>
      <c r="DMX20" s="160"/>
      <c r="DMY20" s="160"/>
      <c r="DMZ20" s="160"/>
      <c r="DNA20" s="160"/>
      <c r="DNB20" s="160"/>
      <c r="DNC20" s="160"/>
      <c r="DND20" s="160"/>
      <c r="DNE20" s="160"/>
      <c r="DNF20" s="160"/>
      <c r="DNG20" s="160"/>
      <c r="DNH20" s="160"/>
      <c r="DNI20" s="160"/>
      <c r="DNJ20" s="160"/>
      <c r="DNK20" s="160"/>
      <c r="DNL20" s="160"/>
      <c r="DNM20" s="160"/>
      <c r="DNN20" s="160"/>
      <c r="DNO20" s="160"/>
      <c r="DNP20" s="160"/>
      <c r="DNQ20" s="160"/>
      <c r="DNR20" s="160"/>
      <c r="DNS20" s="160"/>
      <c r="DNT20" s="160"/>
      <c r="DNU20" s="160"/>
      <c r="DNV20" s="160"/>
      <c r="DNW20" s="160"/>
      <c r="DNX20" s="160"/>
      <c r="DNY20" s="160"/>
      <c r="DNZ20" s="160"/>
      <c r="DOA20" s="160"/>
      <c r="DOB20" s="160"/>
      <c r="DOC20" s="160"/>
      <c r="DOD20" s="160"/>
      <c r="DOE20" s="160"/>
      <c r="DOF20" s="160"/>
      <c r="DOG20" s="160"/>
      <c r="DOH20" s="160"/>
      <c r="DOI20" s="160"/>
      <c r="DOJ20" s="160"/>
      <c r="DOK20" s="160"/>
      <c r="DOL20" s="160"/>
      <c r="DOM20" s="160"/>
      <c r="DON20" s="160"/>
      <c r="DOO20" s="160"/>
      <c r="DOP20" s="160"/>
      <c r="DOQ20" s="160"/>
      <c r="DOR20" s="160"/>
      <c r="DOS20" s="160"/>
      <c r="DOT20" s="160"/>
      <c r="DOU20" s="160"/>
      <c r="DOV20" s="160"/>
      <c r="DOW20" s="160"/>
      <c r="DOX20" s="160"/>
      <c r="DOY20" s="160"/>
      <c r="DOZ20" s="160"/>
      <c r="DPA20" s="160"/>
      <c r="DPB20" s="160"/>
      <c r="DPC20" s="160"/>
      <c r="DPD20" s="160"/>
      <c r="DPE20" s="160"/>
      <c r="DPF20" s="160"/>
      <c r="DPG20" s="160"/>
      <c r="DPH20" s="160"/>
      <c r="DPI20" s="160"/>
      <c r="DPJ20" s="160"/>
      <c r="DPK20" s="160"/>
      <c r="DPL20" s="160"/>
      <c r="DPM20" s="160"/>
      <c r="DPN20" s="160"/>
      <c r="DPO20" s="160"/>
      <c r="DPP20" s="160"/>
      <c r="DPQ20" s="160"/>
      <c r="DPR20" s="160"/>
      <c r="DPS20" s="160"/>
      <c r="DPT20" s="160"/>
      <c r="DPU20" s="160"/>
      <c r="DPV20" s="160"/>
      <c r="DPW20" s="160"/>
      <c r="DPX20" s="160"/>
      <c r="DPY20" s="160"/>
      <c r="DPZ20" s="160"/>
      <c r="DQA20" s="160"/>
      <c r="DQB20" s="160"/>
      <c r="DQC20" s="160"/>
      <c r="DQD20" s="160"/>
      <c r="DQE20" s="160"/>
      <c r="DQF20" s="160"/>
      <c r="DQG20" s="160"/>
      <c r="DQH20" s="160"/>
      <c r="DQI20" s="160"/>
      <c r="DQJ20" s="160"/>
      <c r="DQK20" s="160"/>
      <c r="DQL20" s="160"/>
      <c r="DQM20" s="160"/>
      <c r="DQN20" s="160"/>
      <c r="DQO20" s="160"/>
      <c r="DQP20" s="160"/>
      <c r="DQQ20" s="160"/>
      <c r="DQR20" s="160"/>
      <c r="DQS20" s="160"/>
      <c r="DQT20" s="160"/>
      <c r="DQU20" s="160"/>
      <c r="DQV20" s="160"/>
      <c r="DQW20" s="160"/>
      <c r="DQX20" s="160"/>
      <c r="DQY20" s="160"/>
      <c r="DQZ20" s="160"/>
      <c r="DRA20" s="160"/>
      <c r="DRB20" s="160"/>
      <c r="DRC20" s="160"/>
      <c r="DRD20" s="160"/>
      <c r="DRE20" s="160"/>
      <c r="DRF20" s="160"/>
      <c r="DRG20" s="160"/>
      <c r="DRH20" s="160"/>
      <c r="DRI20" s="160"/>
      <c r="DRJ20" s="160"/>
      <c r="DRK20" s="160"/>
      <c r="DRL20" s="160"/>
      <c r="DRM20" s="160"/>
      <c r="DRN20" s="160"/>
      <c r="DRO20" s="160"/>
      <c r="DRP20" s="160"/>
      <c r="DRQ20" s="160"/>
      <c r="DRR20" s="160"/>
      <c r="DRS20" s="160"/>
      <c r="DRT20" s="160"/>
      <c r="DRU20" s="160"/>
      <c r="DRV20" s="160"/>
      <c r="DRW20" s="160"/>
      <c r="DRX20" s="160"/>
      <c r="DRY20" s="160"/>
      <c r="DRZ20" s="160"/>
      <c r="DSA20" s="160"/>
      <c r="DSB20" s="160"/>
      <c r="DSC20" s="160"/>
      <c r="DSD20" s="160"/>
      <c r="DSE20" s="160"/>
      <c r="DSF20" s="160"/>
      <c r="DSG20" s="160"/>
      <c r="DSH20" s="160"/>
      <c r="DSI20" s="160"/>
      <c r="DSJ20" s="160"/>
      <c r="DSK20" s="160"/>
      <c r="DSL20" s="160"/>
      <c r="DSM20" s="160"/>
      <c r="DSN20" s="160"/>
      <c r="DSO20" s="160"/>
      <c r="DSP20" s="160"/>
      <c r="DSQ20" s="160"/>
      <c r="DSR20" s="160"/>
      <c r="DSS20" s="160"/>
      <c r="DST20" s="160"/>
      <c r="DSU20" s="160"/>
      <c r="DSV20" s="160"/>
      <c r="DSW20" s="160"/>
      <c r="DSX20" s="160"/>
      <c r="DSY20" s="160"/>
      <c r="DSZ20" s="160"/>
      <c r="DTA20" s="160"/>
      <c r="DTB20" s="160"/>
      <c r="DTC20" s="160"/>
      <c r="DTD20" s="160"/>
      <c r="DTE20" s="160"/>
      <c r="DTF20" s="160"/>
      <c r="DTG20" s="160"/>
      <c r="DTH20" s="160"/>
      <c r="DTI20" s="160"/>
      <c r="DTJ20" s="160"/>
      <c r="DTK20" s="160"/>
      <c r="DTL20" s="160"/>
      <c r="DTM20" s="160"/>
      <c r="DTN20" s="160"/>
      <c r="DTO20" s="160"/>
      <c r="DTP20" s="160"/>
      <c r="DTQ20" s="160"/>
      <c r="DTR20" s="160"/>
      <c r="DTS20" s="160"/>
      <c r="DTT20" s="160"/>
      <c r="DTU20" s="160"/>
      <c r="DTV20" s="160"/>
      <c r="DTW20" s="160"/>
      <c r="DTX20" s="160"/>
      <c r="DTY20" s="160"/>
      <c r="DTZ20" s="160"/>
      <c r="DUA20" s="160"/>
      <c r="DUB20" s="160"/>
      <c r="DUC20" s="160"/>
      <c r="DUD20" s="160"/>
      <c r="DUE20" s="160"/>
      <c r="DUF20" s="160"/>
      <c r="DUG20" s="160"/>
      <c r="DUH20" s="160"/>
      <c r="DUI20" s="160"/>
      <c r="DUJ20" s="160"/>
      <c r="DUK20" s="160"/>
      <c r="DUL20" s="160"/>
      <c r="DUM20" s="160"/>
      <c r="DUN20" s="160"/>
      <c r="DUO20" s="160"/>
      <c r="DUP20" s="160"/>
      <c r="DUQ20" s="160"/>
      <c r="DUR20" s="160"/>
      <c r="DUS20" s="160"/>
      <c r="DUT20" s="160"/>
      <c r="DUU20" s="160"/>
      <c r="DUV20" s="160"/>
      <c r="DUW20" s="160"/>
      <c r="DUX20" s="160"/>
      <c r="DUY20" s="160"/>
      <c r="DUZ20" s="160"/>
      <c r="DVA20" s="160"/>
      <c r="DVB20" s="160"/>
      <c r="DVC20" s="160"/>
      <c r="DVD20" s="160"/>
      <c r="DVE20" s="160"/>
      <c r="DVF20" s="160"/>
      <c r="DVG20" s="160"/>
      <c r="DVH20" s="160"/>
      <c r="DVI20" s="160"/>
      <c r="DVJ20" s="160"/>
      <c r="DVK20" s="160"/>
      <c r="DVL20" s="160"/>
      <c r="DVM20" s="160"/>
      <c r="DVN20" s="160"/>
      <c r="DVO20" s="160"/>
      <c r="DVP20" s="160"/>
      <c r="DVQ20" s="160"/>
      <c r="DVR20" s="160"/>
      <c r="DVS20" s="160"/>
      <c r="DVT20" s="160"/>
      <c r="DVU20" s="160"/>
      <c r="DVV20" s="160"/>
      <c r="DVW20" s="160"/>
      <c r="DVX20" s="160"/>
      <c r="DVY20" s="160"/>
      <c r="DVZ20" s="160"/>
      <c r="DWA20" s="160"/>
      <c r="DWB20" s="160"/>
      <c r="DWC20" s="160"/>
      <c r="DWD20" s="160"/>
      <c r="DWE20" s="160"/>
      <c r="DWF20" s="160"/>
      <c r="DWG20" s="160"/>
      <c r="DWH20" s="160"/>
      <c r="DWI20" s="160"/>
      <c r="DWJ20" s="160"/>
      <c r="DWK20" s="160"/>
      <c r="DWL20" s="160"/>
      <c r="DWM20" s="160"/>
      <c r="DWN20" s="160"/>
      <c r="DWO20" s="160"/>
      <c r="DWP20" s="160"/>
      <c r="DWQ20" s="160"/>
      <c r="DWR20" s="160"/>
      <c r="DWS20" s="160"/>
      <c r="DWT20" s="160"/>
      <c r="DWU20" s="160"/>
      <c r="DWV20" s="160"/>
      <c r="DWW20" s="160"/>
      <c r="DWX20" s="160"/>
      <c r="DWY20" s="160"/>
      <c r="DWZ20" s="160"/>
      <c r="DXA20" s="160"/>
      <c r="DXB20" s="160"/>
      <c r="DXC20" s="160"/>
      <c r="DXD20" s="160"/>
      <c r="DXE20" s="160"/>
      <c r="DXF20" s="160"/>
      <c r="DXG20" s="160"/>
      <c r="DXH20" s="160"/>
      <c r="DXI20" s="160"/>
      <c r="DXJ20" s="160"/>
      <c r="DXK20" s="160"/>
      <c r="DXL20" s="160"/>
      <c r="DXM20" s="160"/>
      <c r="DXN20" s="160"/>
      <c r="DXO20" s="160"/>
      <c r="DXP20" s="160"/>
      <c r="DXQ20" s="160"/>
      <c r="DXR20" s="160"/>
      <c r="DXS20" s="160"/>
      <c r="DXT20" s="160"/>
      <c r="DXU20" s="160"/>
      <c r="DXV20" s="160"/>
      <c r="DXW20" s="160"/>
      <c r="DXX20" s="160"/>
      <c r="DXY20" s="160"/>
      <c r="DXZ20" s="160"/>
      <c r="DYA20" s="160"/>
      <c r="DYB20" s="160"/>
      <c r="DYC20" s="160"/>
      <c r="DYD20" s="160"/>
      <c r="DYE20" s="160"/>
      <c r="DYF20" s="160"/>
      <c r="DYG20" s="160"/>
      <c r="DYH20" s="160"/>
      <c r="DYI20" s="160"/>
      <c r="DYJ20" s="160"/>
      <c r="DYK20" s="160"/>
      <c r="DYL20" s="160"/>
      <c r="DYM20" s="160"/>
      <c r="DYN20" s="160"/>
      <c r="DYO20" s="160"/>
      <c r="DYP20" s="160"/>
      <c r="DYQ20" s="160"/>
      <c r="DYR20" s="160"/>
      <c r="DYS20" s="160"/>
      <c r="DYT20" s="160"/>
      <c r="DYU20" s="160"/>
      <c r="DYV20" s="160"/>
      <c r="DYW20" s="160"/>
      <c r="DYX20" s="160"/>
      <c r="DYY20" s="160"/>
      <c r="DYZ20" s="160"/>
      <c r="DZA20" s="160"/>
      <c r="DZB20" s="160"/>
      <c r="DZC20" s="160"/>
      <c r="DZD20" s="160"/>
      <c r="DZE20" s="160"/>
      <c r="DZF20" s="160"/>
      <c r="DZG20" s="160"/>
      <c r="DZH20" s="160"/>
      <c r="DZI20" s="160"/>
      <c r="DZJ20" s="160"/>
      <c r="DZK20" s="160"/>
      <c r="DZL20" s="160"/>
      <c r="DZM20" s="160"/>
      <c r="DZN20" s="160"/>
      <c r="DZO20" s="160"/>
      <c r="DZP20" s="160"/>
      <c r="DZQ20" s="160"/>
      <c r="DZR20" s="160"/>
      <c r="DZS20" s="160"/>
      <c r="DZT20" s="160"/>
      <c r="DZU20" s="160"/>
      <c r="DZV20" s="160"/>
      <c r="DZW20" s="160"/>
      <c r="DZX20" s="160"/>
      <c r="DZY20" s="160"/>
      <c r="DZZ20" s="160"/>
      <c r="EAA20" s="160"/>
      <c r="EAB20" s="160"/>
      <c r="EAC20" s="160"/>
      <c r="EAD20" s="160"/>
      <c r="EAE20" s="160"/>
      <c r="EAF20" s="160"/>
      <c r="EAG20" s="160"/>
      <c r="EAH20" s="160"/>
      <c r="EAI20" s="160"/>
      <c r="EAJ20" s="160"/>
      <c r="EAK20" s="160"/>
      <c r="EAL20" s="160"/>
      <c r="EAM20" s="160"/>
      <c r="EAN20" s="160"/>
      <c r="EAO20" s="160"/>
      <c r="EAP20" s="160"/>
      <c r="EAQ20" s="160"/>
      <c r="EAR20" s="160"/>
      <c r="EAS20" s="160"/>
      <c r="EAT20" s="160"/>
      <c r="EAU20" s="160"/>
      <c r="EAV20" s="160"/>
      <c r="EAW20" s="160"/>
      <c r="EAX20" s="160"/>
      <c r="EAY20" s="160"/>
      <c r="EAZ20" s="160"/>
      <c r="EBA20" s="160"/>
      <c r="EBB20" s="160"/>
      <c r="EBC20" s="160"/>
      <c r="EBD20" s="160"/>
      <c r="EBE20" s="160"/>
      <c r="EBF20" s="160"/>
      <c r="EBG20" s="160"/>
      <c r="EBH20" s="160"/>
      <c r="EBI20" s="160"/>
      <c r="EBJ20" s="160"/>
      <c r="EBK20" s="160"/>
      <c r="EBL20" s="160"/>
      <c r="EBM20" s="160"/>
      <c r="EBN20" s="160"/>
      <c r="EBO20" s="160"/>
      <c r="EBP20" s="160"/>
      <c r="EBQ20" s="160"/>
      <c r="EBR20" s="160"/>
      <c r="EBS20" s="160"/>
      <c r="EBT20" s="160"/>
      <c r="EBU20" s="160"/>
      <c r="EBV20" s="160"/>
      <c r="EBW20" s="160"/>
      <c r="EBX20" s="160"/>
      <c r="EBY20" s="160"/>
      <c r="EBZ20" s="160"/>
      <c r="ECA20" s="160"/>
      <c r="ECB20" s="160"/>
      <c r="ECC20" s="160"/>
      <c r="ECD20" s="160"/>
      <c r="ECE20" s="160"/>
      <c r="ECF20" s="160"/>
      <c r="ECG20" s="160"/>
      <c r="ECH20" s="160"/>
      <c r="ECI20" s="160"/>
      <c r="ECJ20" s="160"/>
      <c r="ECK20" s="160"/>
      <c r="ECL20" s="160"/>
      <c r="ECM20" s="160"/>
      <c r="ECN20" s="160"/>
      <c r="ECO20" s="160"/>
      <c r="ECP20" s="160"/>
      <c r="ECQ20" s="160"/>
      <c r="ECR20" s="160"/>
      <c r="ECS20" s="160"/>
      <c r="ECT20" s="160"/>
      <c r="ECU20" s="160"/>
      <c r="ECV20" s="160"/>
      <c r="ECW20" s="160"/>
      <c r="ECX20" s="160"/>
      <c r="ECY20" s="160"/>
      <c r="ECZ20" s="160"/>
      <c r="EDA20" s="160"/>
      <c r="EDB20" s="160"/>
      <c r="EDC20" s="160"/>
      <c r="EDD20" s="160"/>
      <c r="EDE20" s="160"/>
      <c r="EDF20" s="160"/>
      <c r="EDG20" s="160"/>
      <c r="EDH20" s="160"/>
      <c r="EDI20" s="160"/>
      <c r="EDJ20" s="160"/>
      <c r="EDK20" s="160"/>
      <c r="EDL20" s="160"/>
      <c r="EDM20" s="160"/>
      <c r="EDN20" s="160"/>
      <c r="EDO20" s="160"/>
      <c r="EDP20" s="160"/>
      <c r="EDQ20" s="160"/>
      <c r="EDR20" s="160"/>
      <c r="EDS20" s="160"/>
      <c r="EDT20" s="160"/>
      <c r="EDU20" s="160"/>
      <c r="EDV20" s="160"/>
      <c r="EDW20" s="160"/>
      <c r="EDX20" s="160"/>
      <c r="EDY20" s="160"/>
      <c r="EDZ20" s="160"/>
      <c r="EEA20" s="160"/>
      <c r="EEB20" s="160"/>
      <c r="EEC20" s="160"/>
      <c r="EED20" s="160"/>
      <c r="EEE20" s="160"/>
      <c r="EEF20" s="160"/>
      <c r="EEG20" s="160"/>
      <c r="EEH20" s="160"/>
      <c r="EEI20" s="160"/>
      <c r="EEJ20" s="160"/>
      <c r="EEK20" s="160"/>
      <c r="EEL20" s="160"/>
      <c r="EEM20" s="160"/>
      <c r="EEN20" s="160"/>
      <c r="EEO20" s="160"/>
      <c r="EEP20" s="160"/>
      <c r="EEQ20" s="160"/>
      <c r="EER20" s="160"/>
      <c r="EES20" s="160"/>
      <c r="EET20" s="160"/>
      <c r="EEU20" s="160"/>
      <c r="EEV20" s="160"/>
      <c r="EEW20" s="160"/>
      <c r="EEX20" s="160"/>
      <c r="EEY20" s="160"/>
      <c r="EEZ20" s="160"/>
      <c r="EFA20" s="160"/>
      <c r="EFB20" s="160"/>
      <c r="EFC20" s="160"/>
      <c r="EFD20" s="160"/>
      <c r="EFE20" s="160"/>
      <c r="EFF20" s="160"/>
      <c r="EFG20" s="160"/>
      <c r="EFH20" s="160"/>
      <c r="EFI20" s="160"/>
      <c r="EFJ20" s="160"/>
      <c r="EFK20" s="160"/>
      <c r="EFL20" s="160"/>
      <c r="EFM20" s="160"/>
      <c r="EFN20" s="160"/>
      <c r="EFO20" s="160"/>
      <c r="EFP20" s="160"/>
      <c r="EFQ20" s="160"/>
      <c r="EFR20" s="160"/>
      <c r="EFS20" s="160"/>
      <c r="EFT20" s="160"/>
      <c r="EFU20" s="160"/>
      <c r="EFV20" s="160"/>
      <c r="EFW20" s="160"/>
      <c r="EFX20" s="160"/>
      <c r="EFY20" s="160"/>
      <c r="EFZ20" s="160"/>
      <c r="EGA20" s="160"/>
      <c r="EGB20" s="160"/>
      <c r="EGC20" s="160"/>
      <c r="EGD20" s="160"/>
      <c r="EGE20" s="160"/>
      <c r="EGF20" s="160"/>
      <c r="EGG20" s="160"/>
      <c r="EGH20" s="160"/>
      <c r="EGI20" s="160"/>
      <c r="EGJ20" s="160"/>
      <c r="EGK20" s="160"/>
      <c r="EGL20" s="160"/>
      <c r="EGM20" s="160"/>
      <c r="EGN20" s="160"/>
      <c r="EGO20" s="160"/>
      <c r="EGP20" s="160"/>
      <c r="EGQ20" s="160"/>
      <c r="EGR20" s="160"/>
      <c r="EGS20" s="160"/>
      <c r="EGT20" s="160"/>
      <c r="EGU20" s="160"/>
      <c r="EGV20" s="160"/>
      <c r="EGW20" s="160"/>
      <c r="EGX20" s="160"/>
      <c r="EGY20" s="160"/>
      <c r="EGZ20" s="160"/>
      <c r="EHA20" s="160"/>
      <c r="EHB20" s="160"/>
      <c r="EHC20" s="160"/>
      <c r="EHD20" s="160"/>
      <c r="EHE20" s="160"/>
      <c r="EHF20" s="160"/>
      <c r="EHG20" s="160"/>
      <c r="EHH20" s="160"/>
      <c r="EHI20" s="160"/>
      <c r="EHJ20" s="160"/>
      <c r="EHK20" s="160"/>
      <c r="EHL20" s="160"/>
      <c r="EHM20" s="160"/>
      <c r="EHN20" s="160"/>
      <c r="EHO20" s="160"/>
      <c r="EHP20" s="160"/>
      <c r="EHQ20" s="160"/>
      <c r="EHR20" s="160"/>
      <c r="EHS20" s="160"/>
      <c r="EHT20" s="160"/>
      <c r="EHU20" s="160"/>
      <c r="EHV20" s="160"/>
      <c r="EHW20" s="160"/>
      <c r="EHX20" s="160"/>
      <c r="EHY20" s="160"/>
      <c r="EHZ20" s="160"/>
      <c r="EIA20" s="160"/>
      <c r="EIB20" s="160"/>
      <c r="EIC20" s="160"/>
      <c r="EID20" s="160"/>
      <c r="EIE20" s="160"/>
      <c r="EIF20" s="160"/>
      <c r="EIG20" s="160"/>
      <c r="EIH20" s="160"/>
      <c r="EII20" s="160"/>
      <c r="EIJ20" s="160"/>
      <c r="EIK20" s="160"/>
      <c r="EIL20" s="160"/>
      <c r="EIM20" s="160"/>
      <c r="EIN20" s="160"/>
      <c r="EIO20" s="160"/>
      <c r="EIP20" s="160"/>
      <c r="EIQ20" s="160"/>
      <c r="EIR20" s="160"/>
      <c r="EIS20" s="160"/>
      <c r="EIT20" s="160"/>
      <c r="EIU20" s="160"/>
      <c r="EIV20" s="160"/>
      <c r="EIW20" s="160"/>
      <c r="EIX20" s="160"/>
      <c r="EIY20" s="160"/>
      <c r="EIZ20" s="160"/>
      <c r="EJA20" s="160"/>
      <c r="EJB20" s="160"/>
      <c r="EJC20" s="160"/>
      <c r="EJD20" s="160"/>
      <c r="EJE20" s="160"/>
      <c r="EJF20" s="160"/>
      <c r="EJG20" s="160"/>
      <c r="EJH20" s="160"/>
      <c r="EJI20" s="160"/>
      <c r="EJJ20" s="160"/>
      <c r="EJK20" s="160"/>
      <c r="EJL20" s="160"/>
      <c r="EJM20" s="160"/>
      <c r="EJN20" s="160"/>
      <c r="EJO20" s="160"/>
      <c r="EJP20" s="160"/>
      <c r="EJQ20" s="160"/>
      <c r="EJR20" s="160"/>
      <c r="EJS20" s="160"/>
      <c r="EJT20" s="160"/>
      <c r="EJU20" s="160"/>
      <c r="EJV20" s="160"/>
      <c r="EJW20" s="160"/>
      <c r="EJX20" s="160"/>
      <c r="EJY20" s="160"/>
      <c r="EJZ20" s="160"/>
      <c r="EKA20" s="160"/>
      <c r="EKB20" s="160"/>
      <c r="EKC20" s="160"/>
      <c r="EKD20" s="160"/>
      <c r="EKE20" s="160"/>
      <c r="EKF20" s="160"/>
      <c r="EKG20" s="160"/>
      <c r="EKH20" s="160"/>
      <c r="EKI20" s="160"/>
      <c r="EKJ20" s="160"/>
      <c r="EKK20" s="160"/>
      <c r="EKL20" s="160"/>
      <c r="EKM20" s="160"/>
      <c r="EKN20" s="160"/>
      <c r="EKO20" s="160"/>
      <c r="EKP20" s="160"/>
      <c r="EKQ20" s="160"/>
      <c r="EKR20" s="160"/>
      <c r="EKS20" s="160"/>
      <c r="EKT20" s="160"/>
      <c r="EKU20" s="160"/>
      <c r="EKV20" s="160"/>
      <c r="EKW20" s="160"/>
      <c r="EKX20" s="160"/>
      <c r="EKY20" s="160"/>
      <c r="EKZ20" s="160"/>
      <c r="ELA20" s="160"/>
      <c r="ELB20" s="160"/>
      <c r="ELC20" s="160"/>
      <c r="ELD20" s="160"/>
      <c r="ELE20" s="160"/>
      <c r="ELF20" s="160"/>
      <c r="ELG20" s="160"/>
      <c r="ELH20" s="160"/>
      <c r="ELI20" s="160"/>
      <c r="ELJ20" s="160"/>
      <c r="ELK20" s="160"/>
      <c r="ELL20" s="160"/>
      <c r="ELM20" s="160"/>
      <c r="ELN20" s="160"/>
      <c r="ELO20" s="160"/>
      <c r="ELP20" s="160"/>
      <c r="ELQ20" s="160"/>
      <c r="ELR20" s="160"/>
      <c r="ELS20" s="160"/>
      <c r="ELT20" s="160"/>
      <c r="ELU20" s="160"/>
      <c r="ELV20" s="160"/>
      <c r="ELW20" s="160"/>
      <c r="ELX20" s="160"/>
      <c r="ELY20" s="160"/>
      <c r="ELZ20" s="160"/>
      <c r="EMA20" s="160"/>
      <c r="EMB20" s="160"/>
      <c r="EMC20" s="160"/>
      <c r="EMD20" s="160"/>
      <c r="EME20" s="160"/>
      <c r="EMF20" s="160"/>
      <c r="EMG20" s="160"/>
      <c r="EMH20" s="160"/>
      <c r="EMI20" s="160"/>
      <c r="EMJ20" s="160"/>
      <c r="EMK20" s="160"/>
      <c r="EML20" s="160"/>
      <c r="EMM20" s="160"/>
      <c r="EMN20" s="160"/>
      <c r="EMO20" s="160"/>
      <c r="EMP20" s="160"/>
      <c r="EMQ20" s="160"/>
      <c r="EMR20" s="160"/>
      <c r="EMS20" s="160"/>
      <c r="EMT20" s="160"/>
      <c r="EMU20" s="160"/>
      <c r="EMV20" s="160"/>
      <c r="EMW20" s="160"/>
      <c r="EMX20" s="160"/>
      <c r="EMY20" s="160"/>
      <c r="EMZ20" s="160"/>
      <c r="ENA20" s="160"/>
      <c r="ENB20" s="160"/>
      <c r="ENC20" s="160"/>
      <c r="END20" s="160"/>
      <c r="ENE20" s="160"/>
      <c r="ENF20" s="160"/>
      <c r="ENG20" s="160"/>
      <c r="ENH20" s="160"/>
      <c r="ENI20" s="160"/>
      <c r="ENJ20" s="160"/>
      <c r="ENK20" s="160"/>
      <c r="ENL20" s="160"/>
      <c r="ENM20" s="160"/>
      <c r="ENN20" s="160"/>
      <c r="ENO20" s="160"/>
      <c r="ENP20" s="160"/>
      <c r="ENQ20" s="160"/>
      <c r="ENR20" s="160"/>
      <c r="ENS20" s="160"/>
      <c r="ENT20" s="160"/>
      <c r="ENU20" s="160"/>
      <c r="ENV20" s="160"/>
      <c r="ENW20" s="160"/>
      <c r="ENX20" s="160"/>
      <c r="ENY20" s="160"/>
      <c r="ENZ20" s="160"/>
      <c r="EOA20" s="160"/>
      <c r="EOB20" s="160"/>
      <c r="EOC20" s="160"/>
      <c r="EOD20" s="160"/>
      <c r="EOE20" s="160"/>
      <c r="EOF20" s="160"/>
      <c r="EOG20" s="160"/>
      <c r="EOH20" s="160"/>
      <c r="EOI20" s="160"/>
      <c r="EOJ20" s="160"/>
      <c r="EOK20" s="160"/>
      <c r="EOL20" s="160"/>
      <c r="EOM20" s="160"/>
      <c r="EON20" s="160"/>
      <c r="EOO20" s="160"/>
      <c r="EOP20" s="160"/>
      <c r="EOQ20" s="160"/>
      <c r="EOR20" s="160"/>
      <c r="EOS20" s="160"/>
      <c r="EOT20" s="160"/>
      <c r="EOU20" s="160"/>
      <c r="EOV20" s="160"/>
      <c r="EOW20" s="160"/>
      <c r="EOX20" s="160"/>
      <c r="EOY20" s="160"/>
      <c r="EOZ20" s="160"/>
      <c r="EPA20" s="160"/>
      <c r="EPB20" s="160"/>
      <c r="EPC20" s="160"/>
      <c r="EPD20" s="160"/>
      <c r="EPE20" s="160"/>
      <c r="EPF20" s="160"/>
      <c r="EPG20" s="160"/>
      <c r="EPH20" s="160"/>
      <c r="EPI20" s="160"/>
      <c r="EPJ20" s="160"/>
      <c r="EPK20" s="160"/>
      <c r="EPL20" s="160"/>
      <c r="EPM20" s="160"/>
      <c r="EPN20" s="160"/>
      <c r="EPO20" s="160"/>
      <c r="EPP20" s="160"/>
      <c r="EPQ20" s="160"/>
      <c r="EPR20" s="160"/>
      <c r="EPS20" s="160"/>
      <c r="EPT20" s="160"/>
      <c r="EPU20" s="160"/>
      <c r="EPV20" s="160"/>
      <c r="EPW20" s="160"/>
      <c r="EPX20" s="160"/>
      <c r="EPY20" s="160"/>
      <c r="EPZ20" s="160"/>
      <c r="EQA20" s="160"/>
      <c r="EQB20" s="160"/>
      <c r="EQC20" s="160"/>
      <c r="EQD20" s="160"/>
      <c r="EQE20" s="160"/>
      <c r="EQF20" s="160"/>
      <c r="EQG20" s="160"/>
      <c r="EQH20" s="160"/>
      <c r="EQI20" s="160"/>
      <c r="EQJ20" s="160"/>
      <c r="EQK20" s="160"/>
      <c r="EQL20" s="160"/>
      <c r="EQM20" s="160"/>
      <c r="EQN20" s="160"/>
      <c r="EQO20" s="160"/>
      <c r="EQP20" s="160"/>
      <c r="EQQ20" s="160"/>
      <c r="EQR20" s="160"/>
      <c r="EQS20" s="160"/>
      <c r="EQT20" s="160"/>
      <c r="EQU20" s="160"/>
      <c r="EQV20" s="160"/>
      <c r="EQW20" s="160"/>
      <c r="EQX20" s="160"/>
      <c r="EQY20" s="160"/>
      <c r="EQZ20" s="160"/>
      <c r="ERA20" s="160"/>
      <c r="ERB20" s="160"/>
      <c r="ERC20" s="160"/>
      <c r="ERD20" s="160"/>
      <c r="ERE20" s="160"/>
      <c r="ERF20" s="160"/>
      <c r="ERG20" s="160"/>
      <c r="ERH20" s="160"/>
      <c r="ERI20" s="160"/>
      <c r="ERJ20" s="160"/>
      <c r="ERK20" s="160"/>
      <c r="ERL20" s="160"/>
      <c r="ERM20" s="160"/>
      <c r="ERN20" s="160"/>
      <c r="ERO20" s="160"/>
      <c r="ERP20" s="160"/>
      <c r="ERQ20" s="160"/>
      <c r="ERR20" s="160"/>
      <c r="ERS20" s="160"/>
      <c r="ERT20" s="160"/>
      <c r="ERU20" s="160"/>
      <c r="ERV20" s="160"/>
      <c r="ERW20" s="160"/>
      <c r="ERX20" s="160"/>
      <c r="ERY20" s="160"/>
      <c r="ERZ20" s="160"/>
      <c r="ESA20" s="160"/>
      <c r="ESB20" s="160"/>
      <c r="ESC20" s="160"/>
      <c r="ESD20" s="160"/>
      <c r="ESE20" s="160"/>
      <c r="ESF20" s="160"/>
      <c r="ESG20" s="160"/>
      <c r="ESH20" s="160"/>
      <c r="ESI20" s="160"/>
      <c r="ESJ20" s="160"/>
      <c r="ESK20" s="160"/>
      <c r="ESL20" s="160"/>
      <c r="ESM20" s="160"/>
      <c r="ESN20" s="160"/>
      <c r="ESO20" s="160"/>
      <c r="ESP20" s="160"/>
      <c r="ESQ20" s="160"/>
      <c r="ESR20" s="160"/>
      <c r="ESS20" s="160"/>
      <c r="EST20" s="160"/>
      <c r="ESU20" s="160"/>
      <c r="ESV20" s="160"/>
      <c r="ESW20" s="160"/>
      <c r="ESX20" s="160"/>
      <c r="ESY20" s="160"/>
      <c r="ESZ20" s="160"/>
      <c r="ETA20" s="160"/>
      <c r="ETB20" s="160"/>
      <c r="ETC20" s="160"/>
      <c r="ETD20" s="160"/>
      <c r="ETE20" s="160"/>
      <c r="ETF20" s="160"/>
      <c r="ETG20" s="160"/>
      <c r="ETH20" s="160"/>
      <c r="ETI20" s="160"/>
      <c r="ETJ20" s="160"/>
      <c r="ETK20" s="160"/>
      <c r="ETL20" s="160"/>
      <c r="ETM20" s="160"/>
      <c r="ETN20" s="160"/>
      <c r="ETO20" s="160"/>
      <c r="ETP20" s="160"/>
      <c r="ETQ20" s="160"/>
      <c r="ETR20" s="160"/>
      <c r="ETS20" s="160"/>
      <c r="ETT20" s="160"/>
      <c r="ETU20" s="160"/>
      <c r="ETV20" s="160"/>
      <c r="ETW20" s="160"/>
      <c r="ETX20" s="160"/>
      <c r="ETY20" s="160"/>
      <c r="ETZ20" s="160"/>
      <c r="EUA20" s="160"/>
      <c r="EUB20" s="160"/>
      <c r="EUC20" s="160"/>
      <c r="EUD20" s="160"/>
      <c r="EUE20" s="160"/>
      <c r="EUF20" s="160"/>
      <c r="EUG20" s="160"/>
      <c r="EUH20" s="160"/>
      <c r="EUI20" s="160"/>
      <c r="EUJ20" s="160"/>
      <c r="EUK20" s="160"/>
      <c r="EUL20" s="160"/>
      <c r="EUM20" s="160"/>
      <c r="EUN20" s="160"/>
      <c r="EUO20" s="160"/>
      <c r="EUP20" s="160"/>
      <c r="EUQ20" s="160"/>
      <c r="EUR20" s="160"/>
      <c r="EUS20" s="160"/>
      <c r="EUT20" s="160"/>
      <c r="EUU20" s="160"/>
      <c r="EUV20" s="160"/>
      <c r="EUW20" s="160"/>
      <c r="EUX20" s="160"/>
      <c r="EUY20" s="160"/>
      <c r="EUZ20" s="160"/>
      <c r="EVA20" s="160"/>
      <c r="EVB20" s="160"/>
      <c r="EVC20" s="160"/>
      <c r="EVD20" s="160"/>
      <c r="EVE20" s="160"/>
      <c r="EVF20" s="160"/>
      <c r="EVG20" s="160"/>
      <c r="EVH20" s="160"/>
      <c r="EVI20" s="160"/>
      <c r="EVJ20" s="160"/>
      <c r="EVK20" s="160"/>
      <c r="EVL20" s="160"/>
      <c r="EVM20" s="160"/>
      <c r="EVN20" s="160"/>
      <c r="EVO20" s="160"/>
      <c r="EVP20" s="160"/>
      <c r="EVQ20" s="160"/>
      <c r="EVR20" s="160"/>
      <c r="EVS20" s="160"/>
      <c r="EVT20" s="160"/>
      <c r="EVU20" s="160"/>
      <c r="EVV20" s="160"/>
      <c r="EVW20" s="160"/>
      <c r="EVX20" s="160"/>
      <c r="EVY20" s="160"/>
      <c r="EVZ20" s="160"/>
      <c r="EWA20" s="160"/>
      <c r="EWB20" s="160"/>
      <c r="EWC20" s="160"/>
      <c r="EWD20" s="160"/>
      <c r="EWE20" s="160"/>
      <c r="EWF20" s="160"/>
      <c r="EWG20" s="160"/>
      <c r="EWH20" s="160"/>
      <c r="EWI20" s="160"/>
      <c r="EWJ20" s="160"/>
      <c r="EWK20" s="160"/>
      <c r="EWL20" s="160"/>
      <c r="EWM20" s="160"/>
      <c r="EWN20" s="160"/>
      <c r="EWO20" s="160"/>
      <c r="EWP20" s="160"/>
      <c r="EWQ20" s="160"/>
      <c r="EWR20" s="160"/>
      <c r="EWS20" s="160"/>
      <c r="EWT20" s="160"/>
      <c r="EWU20" s="160"/>
      <c r="EWV20" s="160"/>
      <c r="EWW20" s="160"/>
      <c r="EWX20" s="160"/>
      <c r="EWY20" s="160"/>
      <c r="EWZ20" s="160"/>
      <c r="EXA20" s="160"/>
      <c r="EXB20" s="160"/>
      <c r="EXC20" s="160"/>
      <c r="EXD20" s="160"/>
      <c r="EXE20" s="160"/>
      <c r="EXF20" s="160"/>
      <c r="EXG20" s="160"/>
      <c r="EXH20" s="160"/>
      <c r="EXI20" s="160"/>
      <c r="EXJ20" s="160"/>
      <c r="EXK20" s="160"/>
      <c r="EXL20" s="160"/>
      <c r="EXM20" s="160"/>
      <c r="EXN20" s="160"/>
      <c r="EXO20" s="160"/>
      <c r="EXP20" s="160"/>
      <c r="EXQ20" s="160"/>
      <c r="EXR20" s="160"/>
      <c r="EXS20" s="160"/>
      <c r="EXT20" s="160"/>
      <c r="EXU20" s="160"/>
      <c r="EXV20" s="160"/>
      <c r="EXW20" s="160"/>
      <c r="EXX20" s="160"/>
      <c r="EXY20" s="160"/>
      <c r="EXZ20" s="160"/>
      <c r="EYA20" s="160"/>
      <c r="EYB20" s="160"/>
      <c r="EYC20" s="160"/>
      <c r="EYD20" s="160"/>
      <c r="EYE20" s="160"/>
      <c r="EYF20" s="160"/>
      <c r="EYG20" s="160"/>
      <c r="EYH20" s="160"/>
      <c r="EYI20" s="160"/>
      <c r="EYJ20" s="160"/>
      <c r="EYK20" s="160"/>
      <c r="EYL20" s="160"/>
      <c r="EYM20" s="160"/>
      <c r="EYN20" s="160"/>
      <c r="EYO20" s="160"/>
      <c r="EYP20" s="160"/>
      <c r="EYQ20" s="160"/>
      <c r="EYR20" s="160"/>
      <c r="EYS20" s="160"/>
      <c r="EYT20" s="160"/>
      <c r="EYU20" s="160"/>
      <c r="EYV20" s="160"/>
      <c r="EYW20" s="160"/>
      <c r="EYX20" s="160"/>
      <c r="EYY20" s="160"/>
      <c r="EYZ20" s="160"/>
      <c r="EZA20" s="160"/>
      <c r="EZB20" s="160"/>
      <c r="EZC20" s="160"/>
      <c r="EZD20" s="160"/>
      <c r="EZE20" s="160"/>
      <c r="EZF20" s="160"/>
      <c r="EZG20" s="160"/>
      <c r="EZH20" s="160"/>
      <c r="EZI20" s="160"/>
      <c r="EZJ20" s="160"/>
      <c r="EZK20" s="160"/>
      <c r="EZL20" s="160"/>
      <c r="EZM20" s="160"/>
      <c r="EZN20" s="160"/>
      <c r="EZO20" s="160"/>
      <c r="EZP20" s="160"/>
      <c r="EZQ20" s="160"/>
      <c r="EZR20" s="160"/>
      <c r="EZS20" s="160"/>
      <c r="EZT20" s="160"/>
      <c r="EZU20" s="160"/>
      <c r="EZV20" s="160"/>
      <c r="EZW20" s="160"/>
      <c r="EZX20" s="160"/>
      <c r="EZY20" s="160"/>
      <c r="EZZ20" s="160"/>
      <c r="FAA20" s="160"/>
      <c r="FAB20" s="160"/>
      <c r="FAC20" s="160"/>
      <c r="FAD20" s="160"/>
      <c r="FAE20" s="160"/>
      <c r="FAF20" s="160"/>
      <c r="FAG20" s="160"/>
      <c r="FAH20" s="160"/>
      <c r="FAI20" s="160"/>
      <c r="FAJ20" s="160"/>
      <c r="FAK20" s="160"/>
      <c r="FAL20" s="160"/>
      <c r="FAM20" s="160"/>
      <c r="FAN20" s="160"/>
      <c r="FAO20" s="160"/>
      <c r="FAP20" s="160"/>
      <c r="FAQ20" s="160"/>
      <c r="FAR20" s="160"/>
      <c r="FAS20" s="160"/>
      <c r="FAT20" s="160"/>
      <c r="FAU20" s="160"/>
      <c r="FAV20" s="160"/>
      <c r="FAW20" s="160"/>
      <c r="FAX20" s="160"/>
      <c r="FAY20" s="160"/>
      <c r="FAZ20" s="160"/>
      <c r="FBA20" s="160"/>
      <c r="FBB20" s="160"/>
      <c r="FBC20" s="160"/>
      <c r="FBD20" s="160"/>
      <c r="FBE20" s="160"/>
      <c r="FBF20" s="160"/>
      <c r="FBG20" s="160"/>
      <c r="FBH20" s="160"/>
      <c r="FBI20" s="160"/>
      <c r="FBJ20" s="160"/>
      <c r="FBK20" s="160"/>
      <c r="FBL20" s="160"/>
      <c r="FBM20" s="160"/>
      <c r="FBN20" s="160"/>
      <c r="FBO20" s="160"/>
      <c r="FBP20" s="160"/>
      <c r="FBQ20" s="160"/>
      <c r="FBR20" s="160"/>
      <c r="FBS20" s="160"/>
      <c r="FBT20" s="160"/>
      <c r="FBU20" s="160"/>
      <c r="FBV20" s="160"/>
      <c r="FBW20" s="160"/>
      <c r="FBX20" s="160"/>
      <c r="FBY20" s="160"/>
      <c r="FBZ20" s="160"/>
      <c r="FCA20" s="160"/>
      <c r="FCB20" s="160"/>
      <c r="FCC20" s="160"/>
      <c r="FCD20" s="160"/>
      <c r="FCE20" s="160"/>
      <c r="FCF20" s="160"/>
      <c r="FCG20" s="160"/>
      <c r="FCH20" s="160"/>
      <c r="FCI20" s="160"/>
      <c r="FCJ20" s="160"/>
      <c r="FCK20" s="160"/>
      <c r="FCL20" s="160"/>
      <c r="FCM20" s="160"/>
      <c r="FCN20" s="160"/>
      <c r="FCO20" s="160"/>
      <c r="FCP20" s="160"/>
      <c r="FCQ20" s="160"/>
      <c r="FCR20" s="160"/>
      <c r="FCS20" s="160"/>
      <c r="FCT20" s="160"/>
      <c r="FCU20" s="160"/>
      <c r="FCV20" s="160"/>
      <c r="FCW20" s="160"/>
      <c r="FCX20" s="160"/>
      <c r="FCY20" s="160"/>
      <c r="FCZ20" s="160"/>
      <c r="FDA20" s="160"/>
      <c r="FDB20" s="160"/>
      <c r="FDC20" s="160"/>
      <c r="FDD20" s="160"/>
      <c r="FDE20" s="160"/>
      <c r="FDF20" s="160"/>
      <c r="FDG20" s="160"/>
      <c r="FDH20" s="160"/>
      <c r="FDI20" s="160"/>
      <c r="FDJ20" s="160"/>
      <c r="FDK20" s="160"/>
      <c r="FDL20" s="160"/>
      <c r="FDM20" s="160"/>
      <c r="FDN20" s="160"/>
      <c r="FDO20" s="160"/>
      <c r="FDP20" s="160"/>
      <c r="FDQ20" s="160"/>
      <c r="FDR20" s="160"/>
      <c r="FDS20" s="160"/>
      <c r="FDT20" s="160"/>
      <c r="FDU20" s="160"/>
      <c r="FDV20" s="160"/>
      <c r="FDW20" s="160"/>
      <c r="FDX20" s="160"/>
      <c r="FDY20" s="160"/>
      <c r="FDZ20" s="160"/>
      <c r="FEA20" s="160"/>
      <c r="FEB20" s="160"/>
      <c r="FEC20" s="160"/>
      <c r="FED20" s="160"/>
      <c r="FEE20" s="160"/>
      <c r="FEF20" s="160"/>
      <c r="FEG20" s="160"/>
      <c r="FEH20" s="160"/>
      <c r="FEI20" s="160"/>
      <c r="FEJ20" s="160"/>
      <c r="FEK20" s="160"/>
      <c r="FEL20" s="160"/>
      <c r="FEM20" s="160"/>
      <c r="FEN20" s="160"/>
      <c r="FEO20" s="160"/>
      <c r="FEP20" s="160"/>
      <c r="FEQ20" s="160"/>
      <c r="FER20" s="160"/>
      <c r="FES20" s="160"/>
      <c r="FET20" s="160"/>
      <c r="FEU20" s="160"/>
      <c r="FEV20" s="160"/>
      <c r="FEW20" s="160"/>
      <c r="FEX20" s="160"/>
      <c r="FEY20" s="160"/>
      <c r="FEZ20" s="160"/>
      <c r="FFA20" s="160"/>
      <c r="FFB20" s="160"/>
      <c r="FFC20" s="160"/>
      <c r="FFD20" s="160"/>
      <c r="FFE20" s="160"/>
      <c r="FFF20" s="160"/>
      <c r="FFG20" s="160"/>
      <c r="FFH20" s="160"/>
      <c r="FFI20" s="160"/>
      <c r="FFJ20" s="160"/>
      <c r="FFK20" s="160"/>
      <c r="FFL20" s="160"/>
      <c r="FFM20" s="160"/>
      <c r="FFN20" s="160"/>
      <c r="FFO20" s="160"/>
      <c r="FFP20" s="160"/>
      <c r="FFQ20" s="160"/>
      <c r="FFR20" s="160"/>
      <c r="FFS20" s="160"/>
      <c r="FFT20" s="160"/>
      <c r="FFU20" s="160"/>
      <c r="FFV20" s="160"/>
      <c r="FFW20" s="160"/>
      <c r="FFX20" s="160"/>
      <c r="FFY20" s="160"/>
      <c r="FFZ20" s="160"/>
      <c r="FGA20" s="160"/>
      <c r="FGB20" s="160"/>
      <c r="FGC20" s="160"/>
      <c r="FGD20" s="160"/>
      <c r="FGE20" s="160"/>
      <c r="FGF20" s="160"/>
      <c r="FGG20" s="160"/>
      <c r="FGH20" s="160"/>
      <c r="FGI20" s="160"/>
      <c r="FGJ20" s="160"/>
      <c r="FGK20" s="160"/>
      <c r="FGL20" s="160"/>
      <c r="FGM20" s="160"/>
      <c r="FGN20" s="160"/>
      <c r="FGO20" s="160"/>
      <c r="FGP20" s="160"/>
      <c r="FGQ20" s="160"/>
      <c r="FGR20" s="160"/>
      <c r="FGS20" s="160"/>
      <c r="FGT20" s="160"/>
      <c r="FGU20" s="160"/>
      <c r="FGV20" s="160"/>
      <c r="FGW20" s="160"/>
      <c r="FGX20" s="160"/>
      <c r="FGY20" s="160"/>
      <c r="FGZ20" s="160"/>
      <c r="FHA20" s="160"/>
      <c r="FHB20" s="160"/>
      <c r="FHC20" s="160"/>
      <c r="FHD20" s="160"/>
      <c r="FHE20" s="160"/>
      <c r="FHF20" s="160"/>
      <c r="FHG20" s="160"/>
      <c r="FHH20" s="160"/>
      <c r="FHI20" s="160"/>
      <c r="FHJ20" s="160"/>
      <c r="FHK20" s="160"/>
      <c r="FHL20" s="160"/>
      <c r="FHM20" s="160"/>
      <c r="FHN20" s="160"/>
      <c r="FHO20" s="160"/>
      <c r="FHP20" s="160"/>
      <c r="FHQ20" s="160"/>
      <c r="FHR20" s="160"/>
      <c r="FHS20" s="160"/>
      <c r="FHT20" s="160"/>
      <c r="FHU20" s="160"/>
      <c r="FHV20" s="160"/>
      <c r="FHW20" s="160"/>
      <c r="FHX20" s="160"/>
      <c r="FHY20" s="160"/>
      <c r="FHZ20" s="160"/>
      <c r="FIA20" s="160"/>
      <c r="FIB20" s="160"/>
      <c r="FIC20" s="160"/>
      <c r="FID20" s="160"/>
      <c r="FIE20" s="160"/>
      <c r="FIF20" s="160"/>
      <c r="FIG20" s="160"/>
      <c r="FIH20" s="160"/>
      <c r="FII20" s="160"/>
      <c r="FIJ20" s="160"/>
      <c r="FIK20" s="160"/>
      <c r="FIL20" s="160"/>
      <c r="FIM20" s="160"/>
      <c r="FIN20" s="160"/>
      <c r="FIO20" s="160"/>
      <c r="FIP20" s="160"/>
      <c r="FIQ20" s="160"/>
      <c r="FIR20" s="160"/>
      <c r="FIS20" s="160"/>
      <c r="FIT20" s="160"/>
      <c r="FIU20" s="160"/>
      <c r="FIV20" s="160"/>
      <c r="FIW20" s="160"/>
      <c r="FIX20" s="160"/>
      <c r="FIY20" s="160"/>
      <c r="FIZ20" s="160"/>
      <c r="FJA20" s="160"/>
      <c r="FJB20" s="160"/>
      <c r="FJC20" s="160"/>
      <c r="FJD20" s="160"/>
      <c r="FJE20" s="160"/>
      <c r="FJF20" s="160"/>
      <c r="FJG20" s="160"/>
      <c r="FJH20" s="160"/>
      <c r="FJI20" s="160"/>
      <c r="FJJ20" s="160"/>
      <c r="FJK20" s="160"/>
      <c r="FJL20" s="160"/>
      <c r="FJM20" s="160"/>
      <c r="FJN20" s="160"/>
      <c r="FJO20" s="160"/>
      <c r="FJP20" s="160"/>
      <c r="FJQ20" s="160"/>
      <c r="FJR20" s="160"/>
      <c r="FJS20" s="160"/>
      <c r="FJT20" s="160"/>
      <c r="FJU20" s="160"/>
      <c r="FJV20" s="160"/>
      <c r="FJW20" s="160"/>
      <c r="FJX20" s="160"/>
      <c r="FJY20" s="160"/>
      <c r="FJZ20" s="160"/>
      <c r="FKA20" s="160"/>
      <c r="FKB20" s="160"/>
      <c r="FKC20" s="160"/>
      <c r="FKD20" s="160"/>
      <c r="FKE20" s="160"/>
      <c r="FKF20" s="160"/>
      <c r="FKG20" s="160"/>
      <c r="FKH20" s="160"/>
      <c r="FKI20" s="160"/>
      <c r="FKJ20" s="160"/>
      <c r="FKK20" s="160"/>
      <c r="FKL20" s="160"/>
      <c r="FKM20" s="160"/>
      <c r="FKN20" s="160"/>
      <c r="FKO20" s="160"/>
      <c r="FKP20" s="160"/>
      <c r="FKQ20" s="160"/>
      <c r="FKR20" s="160"/>
      <c r="FKS20" s="160"/>
      <c r="FKT20" s="160"/>
      <c r="FKU20" s="160"/>
      <c r="FKV20" s="160"/>
      <c r="FKW20" s="160"/>
      <c r="FKX20" s="160"/>
      <c r="FKY20" s="160"/>
      <c r="FKZ20" s="160"/>
      <c r="FLA20" s="160"/>
      <c r="FLB20" s="160"/>
      <c r="FLC20" s="160"/>
      <c r="FLD20" s="160"/>
      <c r="FLE20" s="160"/>
      <c r="FLF20" s="160"/>
      <c r="FLG20" s="160"/>
      <c r="FLH20" s="160"/>
      <c r="FLI20" s="160"/>
      <c r="FLJ20" s="160"/>
      <c r="FLK20" s="160"/>
      <c r="FLL20" s="160"/>
      <c r="FLM20" s="160"/>
      <c r="FLN20" s="160"/>
      <c r="FLO20" s="160"/>
      <c r="FLP20" s="160"/>
      <c r="FLQ20" s="160"/>
      <c r="FLR20" s="160"/>
      <c r="FLS20" s="160"/>
      <c r="FLT20" s="160"/>
      <c r="FLU20" s="160"/>
      <c r="FLV20" s="160"/>
      <c r="FLW20" s="160"/>
      <c r="FLX20" s="160"/>
      <c r="FLY20" s="160"/>
      <c r="FLZ20" s="160"/>
      <c r="FMA20" s="160"/>
      <c r="FMB20" s="160"/>
      <c r="FMC20" s="160"/>
      <c r="FMD20" s="160"/>
      <c r="FME20" s="160"/>
      <c r="FMF20" s="160"/>
      <c r="FMG20" s="160"/>
      <c r="FMH20" s="160"/>
      <c r="FMI20" s="160"/>
      <c r="FMJ20" s="160"/>
      <c r="FMK20" s="160"/>
      <c r="FML20" s="160"/>
      <c r="FMM20" s="160"/>
      <c r="FMN20" s="160"/>
      <c r="FMO20" s="160"/>
      <c r="FMP20" s="160"/>
      <c r="FMQ20" s="160"/>
      <c r="FMR20" s="160"/>
      <c r="FMS20" s="160"/>
      <c r="FMT20" s="160"/>
      <c r="FMU20" s="160"/>
      <c r="FMV20" s="160"/>
      <c r="FMW20" s="160"/>
      <c r="FMX20" s="160"/>
      <c r="FMY20" s="160"/>
      <c r="FMZ20" s="160"/>
      <c r="FNA20" s="160"/>
      <c r="FNB20" s="160"/>
      <c r="FNC20" s="160"/>
      <c r="FND20" s="160"/>
      <c r="FNE20" s="160"/>
      <c r="FNF20" s="160"/>
      <c r="FNG20" s="160"/>
      <c r="FNH20" s="160"/>
      <c r="FNI20" s="160"/>
      <c r="FNJ20" s="160"/>
      <c r="FNK20" s="160"/>
      <c r="FNL20" s="160"/>
      <c r="FNM20" s="160"/>
      <c r="FNN20" s="160"/>
      <c r="FNO20" s="160"/>
      <c r="FNP20" s="160"/>
      <c r="FNQ20" s="160"/>
      <c r="FNR20" s="160"/>
      <c r="FNS20" s="160"/>
      <c r="FNT20" s="160"/>
      <c r="FNU20" s="160"/>
      <c r="FNV20" s="160"/>
      <c r="FNW20" s="160"/>
      <c r="FNX20" s="160"/>
      <c r="FNY20" s="160"/>
      <c r="FNZ20" s="160"/>
      <c r="FOA20" s="160"/>
      <c r="FOB20" s="160"/>
      <c r="FOC20" s="160"/>
      <c r="FOD20" s="160"/>
      <c r="FOE20" s="160"/>
      <c r="FOF20" s="160"/>
      <c r="FOG20" s="160"/>
      <c r="FOH20" s="160"/>
      <c r="FOI20" s="160"/>
      <c r="FOJ20" s="160"/>
      <c r="FOK20" s="160"/>
      <c r="FOL20" s="160"/>
      <c r="FOM20" s="160"/>
      <c r="FON20" s="160"/>
      <c r="FOO20" s="160"/>
      <c r="FOP20" s="160"/>
      <c r="FOQ20" s="160"/>
      <c r="FOR20" s="160"/>
      <c r="FOS20" s="160"/>
      <c r="FOT20" s="160"/>
      <c r="FOU20" s="160"/>
      <c r="FOV20" s="160"/>
      <c r="FOW20" s="160"/>
      <c r="FOX20" s="160"/>
      <c r="FOY20" s="160"/>
      <c r="FOZ20" s="160"/>
      <c r="FPA20" s="160"/>
      <c r="FPB20" s="160"/>
      <c r="FPC20" s="160"/>
      <c r="FPD20" s="160"/>
      <c r="FPE20" s="160"/>
      <c r="FPF20" s="160"/>
      <c r="FPG20" s="160"/>
      <c r="FPH20" s="160"/>
      <c r="FPI20" s="160"/>
      <c r="FPJ20" s="160"/>
      <c r="FPK20" s="160"/>
      <c r="FPL20" s="160"/>
      <c r="FPM20" s="160"/>
      <c r="FPN20" s="160"/>
      <c r="FPO20" s="160"/>
      <c r="FPP20" s="160"/>
      <c r="FPQ20" s="160"/>
      <c r="FPR20" s="160"/>
      <c r="FPS20" s="160"/>
      <c r="FPT20" s="160"/>
      <c r="FPU20" s="160"/>
      <c r="FPV20" s="160"/>
      <c r="FPW20" s="160"/>
      <c r="FPX20" s="160"/>
      <c r="FPY20" s="160"/>
      <c r="FPZ20" s="160"/>
      <c r="FQA20" s="160"/>
      <c r="FQB20" s="160"/>
      <c r="FQC20" s="160"/>
      <c r="FQD20" s="160"/>
      <c r="FQE20" s="160"/>
      <c r="FQF20" s="160"/>
      <c r="FQG20" s="160"/>
      <c r="FQH20" s="160"/>
      <c r="FQI20" s="160"/>
      <c r="FQJ20" s="160"/>
      <c r="FQK20" s="160"/>
      <c r="FQL20" s="160"/>
      <c r="FQM20" s="160"/>
      <c r="FQN20" s="160"/>
      <c r="FQO20" s="160"/>
      <c r="FQP20" s="160"/>
      <c r="FQQ20" s="160"/>
      <c r="FQR20" s="160"/>
      <c r="FQS20" s="160"/>
      <c r="FQT20" s="160"/>
      <c r="FQU20" s="160"/>
      <c r="FQV20" s="160"/>
      <c r="FQW20" s="160"/>
      <c r="FQX20" s="160"/>
      <c r="FQY20" s="160"/>
      <c r="FQZ20" s="160"/>
      <c r="FRA20" s="160"/>
      <c r="FRB20" s="160"/>
      <c r="FRC20" s="160"/>
      <c r="FRD20" s="160"/>
      <c r="FRE20" s="160"/>
      <c r="FRF20" s="160"/>
      <c r="FRG20" s="160"/>
      <c r="FRH20" s="160"/>
      <c r="FRI20" s="160"/>
      <c r="FRJ20" s="160"/>
      <c r="FRK20" s="160"/>
      <c r="FRL20" s="160"/>
      <c r="FRM20" s="160"/>
      <c r="FRN20" s="160"/>
      <c r="FRO20" s="160"/>
      <c r="FRP20" s="160"/>
      <c r="FRQ20" s="160"/>
      <c r="FRR20" s="160"/>
      <c r="FRS20" s="160"/>
      <c r="FRT20" s="160"/>
      <c r="FRU20" s="160"/>
      <c r="FRV20" s="160"/>
      <c r="FRW20" s="160"/>
      <c r="FRX20" s="160"/>
      <c r="FRY20" s="160"/>
      <c r="FRZ20" s="160"/>
      <c r="FSA20" s="160"/>
      <c r="FSB20" s="160"/>
      <c r="FSC20" s="160"/>
      <c r="FSD20" s="160"/>
      <c r="FSE20" s="160"/>
      <c r="FSF20" s="160"/>
      <c r="FSG20" s="160"/>
      <c r="FSH20" s="160"/>
      <c r="FSI20" s="160"/>
      <c r="FSJ20" s="160"/>
      <c r="FSK20" s="160"/>
      <c r="FSL20" s="160"/>
      <c r="FSM20" s="160"/>
      <c r="FSN20" s="160"/>
      <c r="FSO20" s="160"/>
      <c r="FSP20" s="160"/>
      <c r="FSQ20" s="160"/>
      <c r="FSR20" s="160"/>
      <c r="FSS20" s="160"/>
      <c r="FST20" s="160"/>
      <c r="FSU20" s="160"/>
      <c r="FSV20" s="160"/>
      <c r="FSW20" s="160"/>
      <c r="FSX20" s="160"/>
      <c r="FSY20" s="160"/>
      <c r="FSZ20" s="160"/>
      <c r="FTA20" s="160"/>
      <c r="FTB20" s="160"/>
      <c r="FTC20" s="160"/>
      <c r="FTD20" s="160"/>
      <c r="FTE20" s="160"/>
      <c r="FTF20" s="160"/>
      <c r="FTG20" s="160"/>
      <c r="FTH20" s="160"/>
      <c r="FTI20" s="160"/>
      <c r="FTJ20" s="160"/>
      <c r="FTK20" s="160"/>
      <c r="FTL20" s="160"/>
      <c r="FTM20" s="160"/>
      <c r="FTN20" s="160"/>
      <c r="FTO20" s="160"/>
      <c r="FTP20" s="160"/>
      <c r="FTQ20" s="160"/>
      <c r="FTR20" s="160"/>
      <c r="FTS20" s="160"/>
      <c r="FTT20" s="160"/>
      <c r="FTU20" s="160"/>
      <c r="FTV20" s="160"/>
      <c r="FTW20" s="160"/>
      <c r="FTX20" s="160"/>
      <c r="FTY20" s="160"/>
      <c r="FTZ20" s="160"/>
      <c r="FUA20" s="160"/>
      <c r="FUB20" s="160"/>
      <c r="FUC20" s="160"/>
      <c r="FUD20" s="160"/>
      <c r="FUE20" s="160"/>
      <c r="FUF20" s="160"/>
      <c r="FUG20" s="160"/>
      <c r="FUH20" s="160"/>
      <c r="FUI20" s="160"/>
      <c r="FUJ20" s="160"/>
      <c r="FUK20" s="160"/>
      <c r="FUL20" s="160"/>
      <c r="FUM20" s="160"/>
      <c r="FUN20" s="160"/>
      <c r="FUO20" s="160"/>
      <c r="FUP20" s="160"/>
      <c r="FUQ20" s="160"/>
      <c r="FUR20" s="160"/>
      <c r="FUS20" s="160"/>
      <c r="FUT20" s="160"/>
      <c r="FUU20" s="160"/>
      <c r="FUV20" s="160"/>
      <c r="FUW20" s="160"/>
      <c r="FUX20" s="160"/>
      <c r="FUY20" s="160"/>
      <c r="FUZ20" s="160"/>
      <c r="FVA20" s="160"/>
      <c r="FVB20" s="160"/>
      <c r="FVC20" s="160"/>
      <c r="FVD20" s="160"/>
      <c r="FVE20" s="160"/>
      <c r="FVF20" s="160"/>
      <c r="FVG20" s="160"/>
      <c r="FVH20" s="160"/>
      <c r="FVI20" s="160"/>
      <c r="FVJ20" s="160"/>
      <c r="FVK20" s="160"/>
      <c r="FVL20" s="160"/>
      <c r="FVM20" s="160"/>
      <c r="FVN20" s="160"/>
      <c r="FVO20" s="160"/>
      <c r="FVP20" s="160"/>
      <c r="FVQ20" s="160"/>
      <c r="FVR20" s="160"/>
      <c r="FVS20" s="160"/>
      <c r="FVT20" s="160"/>
      <c r="FVU20" s="160"/>
      <c r="FVV20" s="160"/>
      <c r="FVW20" s="160"/>
      <c r="FVX20" s="160"/>
      <c r="FVY20" s="160"/>
      <c r="FVZ20" s="160"/>
      <c r="FWA20" s="160"/>
      <c r="FWB20" s="160"/>
      <c r="FWC20" s="160"/>
      <c r="FWD20" s="160"/>
      <c r="FWE20" s="160"/>
      <c r="FWF20" s="160"/>
      <c r="FWG20" s="160"/>
      <c r="FWH20" s="160"/>
      <c r="FWI20" s="160"/>
      <c r="FWJ20" s="160"/>
      <c r="FWK20" s="160"/>
      <c r="FWL20" s="160"/>
      <c r="FWM20" s="160"/>
      <c r="FWN20" s="160"/>
      <c r="FWO20" s="160"/>
      <c r="FWP20" s="160"/>
      <c r="FWQ20" s="160"/>
      <c r="FWR20" s="160"/>
      <c r="FWS20" s="160"/>
      <c r="FWT20" s="160"/>
      <c r="FWU20" s="160"/>
      <c r="FWV20" s="160"/>
      <c r="FWW20" s="160"/>
      <c r="FWX20" s="160"/>
      <c r="FWY20" s="160"/>
      <c r="FWZ20" s="160"/>
      <c r="FXA20" s="160"/>
      <c r="FXB20" s="160"/>
      <c r="FXC20" s="160"/>
      <c r="FXD20" s="160"/>
      <c r="FXE20" s="160"/>
      <c r="FXF20" s="160"/>
      <c r="FXG20" s="160"/>
      <c r="FXH20" s="160"/>
      <c r="FXI20" s="160"/>
      <c r="FXJ20" s="160"/>
      <c r="FXK20" s="160"/>
      <c r="FXL20" s="160"/>
      <c r="FXM20" s="160"/>
      <c r="FXN20" s="160"/>
      <c r="FXO20" s="160"/>
      <c r="FXP20" s="160"/>
      <c r="FXQ20" s="160"/>
      <c r="FXR20" s="160"/>
      <c r="FXS20" s="160"/>
      <c r="FXT20" s="160"/>
      <c r="FXU20" s="160"/>
      <c r="FXV20" s="160"/>
      <c r="FXW20" s="160"/>
      <c r="FXX20" s="160"/>
      <c r="FXY20" s="160"/>
      <c r="FXZ20" s="160"/>
      <c r="FYA20" s="160"/>
      <c r="FYB20" s="160"/>
      <c r="FYC20" s="160"/>
      <c r="FYD20" s="160"/>
      <c r="FYE20" s="160"/>
      <c r="FYF20" s="160"/>
      <c r="FYG20" s="160"/>
      <c r="FYH20" s="160"/>
      <c r="FYI20" s="160"/>
      <c r="FYJ20" s="160"/>
      <c r="FYK20" s="160"/>
      <c r="FYL20" s="160"/>
      <c r="FYM20" s="160"/>
      <c r="FYN20" s="160"/>
      <c r="FYO20" s="160"/>
      <c r="FYP20" s="160"/>
      <c r="FYQ20" s="160"/>
      <c r="FYR20" s="160"/>
      <c r="FYS20" s="160"/>
      <c r="FYT20" s="160"/>
      <c r="FYU20" s="160"/>
      <c r="FYV20" s="160"/>
      <c r="FYW20" s="160"/>
      <c r="FYX20" s="160"/>
      <c r="FYY20" s="160"/>
      <c r="FYZ20" s="160"/>
      <c r="FZA20" s="160"/>
      <c r="FZB20" s="160"/>
      <c r="FZC20" s="160"/>
      <c r="FZD20" s="160"/>
      <c r="FZE20" s="160"/>
      <c r="FZF20" s="160"/>
      <c r="FZG20" s="160"/>
      <c r="FZH20" s="160"/>
      <c r="FZI20" s="160"/>
      <c r="FZJ20" s="160"/>
      <c r="FZK20" s="160"/>
      <c r="FZL20" s="160"/>
      <c r="FZM20" s="160"/>
      <c r="FZN20" s="160"/>
      <c r="FZO20" s="160"/>
      <c r="FZP20" s="160"/>
      <c r="FZQ20" s="160"/>
      <c r="FZR20" s="160"/>
      <c r="FZS20" s="160"/>
      <c r="FZT20" s="160"/>
      <c r="FZU20" s="160"/>
      <c r="FZV20" s="160"/>
      <c r="FZW20" s="160"/>
      <c r="FZX20" s="160"/>
      <c r="FZY20" s="160"/>
      <c r="FZZ20" s="160"/>
      <c r="GAA20" s="160"/>
      <c r="GAB20" s="160"/>
      <c r="GAC20" s="160"/>
      <c r="GAD20" s="160"/>
      <c r="GAE20" s="160"/>
      <c r="GAF20" s="160"/>
      <c r="GAG20" s="160"/>
      <c r="GAH20" s="160"/>
      <c r="GAI20" s="160"/>
      <c r="GAJ20" s="160"/>
      <c r="GAK20" s="160"/>
      <c r="GAL20" s="160"/>
      <c r="GAM20" s="160"/>
      <c r="GAN20" s="160"/>
      <c r="GAO20" s="160"/>
      <c r="GAP20" s="160"/>
      <c r="GAQ20" s="160"/>
      <c r="GAR20" s="160"/>
      <c r="GAS20" s="160"/>
      <c r="GAT20" s="160"/>
      <c r="GAU20" s="160"/>
      <c r="GAV20" s="160"/>
      <c r="GAW20" s="160"/>
      <c r="GAX20" s="160"/>
      <c r="GAY20" s="160"/>
      <c r="GAZ20" s="160"/>
      <c r="GBA20" s="160"/>
      <c r="GBB20" s="160"/>
      <c r="GBC20" s="160"/>
      <c r="GBD20" s="160"/>
      <c r="GBE20" s="160"/>
      <c r="GBF20" s="160"/>
      <c r="GBG20" s="160"/>
      <c r="GBH20" s="160"/>
      <c r="GBI20" s="160"/>
      <c r="GBJ20" s="160"/>
      <c r="GBK20" s="160"/>
      <c r="GBL20" s="160"/>
      <c r="GBM20" s="160"/>
      <c r="GBN20" s="160"/>
      <c r="GBO20" s="160"/>
      <c r="GBP20" s="160"/>
      <c r="GBQ20" s="160"/>
      <c r="GBR20" s="160"/>
      <c r="GBS20" s="160"/>
      <c r="GBT20" s="160"/>
      <c r="GBU20" s="160"/>
      <c r="GBV20" s="160"/>
      <c r="GBW20" s="160"/>
      <c r="GBX20" s="160"/>
      <c r="GBY20" s="160"/>
      <c r="GBZ20" s="160"/>
      <c r="GCA20" s="160"/>
      <c r="GCB20" s="160"/>
      <c r="GCC20" s="160"/>
      <c r="GCD20" s="160"/>
      <c r="GCE20" s="160"/>
      <c r="GCF20" s="160"/>
      <c r="GCG20" s="160"/>
      <c r="GCH20" s="160"/>
      <c r="GCI20" s="160"/>
      <c r="GCJ20" s="160"/>
      <c r="GCK20" s="160"/>
      <c r="GCL20" s="160"/>
      <c r="GCM20" s="160"/>
      <c r="GCN20" s="160"/>
      <c r="GCO20" s="160"/>
      <c r="GCP20" s="160"/>
      <c r="GCQ20" s="160"/>
      <c r="GCR20" s="160"/>
      <c r="GCS20" s="160"/>
      <c r="GCT20" s="160"/>
      <c r="GCU20" s="160"/>
      <c r="GCV20" s="160"/>
      <c r="GCW20" s="160"/>
      <c r="GCX20" s="160"/>
      <c r="GCY20" s="160"/>
      <c r="GCZ20" s="160"/>
      <c r="GDA20" s="160"/>
      <c r="GDB20" s="160"/>
      <c r="GDC20" s="160"/>
      <c r="GDD20" s="160"/>
      <c r="GDE20" s="160"/>
      <c r="GDF20" s="160"/>
      <c r="GDG20" s="160"/>
      <c r="GDH20" s="160"/>
      <c r="GDI20" s="160"/>
      <c r="GDJ20" s="160"/>
      <c r="GDK20" s="160"/>
      <c r="GDL20" s="160"/>
      <c r="GDM20" s="160"/>
      <c r="GDN20" s="160"/>
      <c r="GDO20" s="160"/>
      <c r="GDP20" s="160"/>
      <c r="GDQ20" s="160"/>
      <c r="GDR20" s="160"/>
      <c r="GDS20" s="160"/>
      <c r="GDT20" s="160"/>
      <c r="GDU20" s="160"/>
      <c r="GDV20" s="160"/>
      <c r="GDW20" s="160"/>
      <c r="GDX20" s="160"/>
      <c r="GDY20" s="160"/>
      <c r="GDZ20" s="160"/>
      <c r="GEA20" s="160"/>
      <c r="GEB20" s="160"/>
      <c r="GEC20" s="160"/>
      <c r="GED20" s="160"/>
      <c r="GEE20" s="160"/>
      <c r="GEF20" s="160"/>
      <c r="GEG20" s="160"/>
      <c r="GEH20" s="160"/>
      <c r="GEI20" s="160"/>
      <c r="GEJ20" s="160"/>
      <c r="GEK20" s="160"/>
      <c r="GEL20" s="160"/>
      <c r="GEM20" s="160"/>
      <c r="GEN20" s="160"/>
      <c r="GEO20" s="160"/>
      <c r="GEP20" s="160"/>
      <c r="GEQ20" s="160"/>
      <c r="GER20" s="160"/>
      <c r="GES20" s="160"/>
      <c r="GET20" s="160"/>
      <c r="GEU20" s="160"/>
      <c r="GEV20" s="160"/>
      <c r="GEW20" s="160"/>
      <c r="GEX20" s="160"/>
      <c r="GEY20" s="160"/>
      <c r="GEZ20" s="160"/>
      <c r="GFA20" s="160"/>
      <c r="GFB20" s="160"/>
      <c r="GFC20" s="160"/>
      <c r="GFD20" s="160"/>
      <c r="GFE20" s="160"/>
      <c r="GFF20" s="160"/>
      <c r="GFG20" s="160"/>
      <c r="GFH20" s="160"/>
      <c r="GFI20" s="160"/>
      <c r="GFJ20" s="160"/>
      <c r="GFK20" s="160"/>
      <c r="GFL20" s="160"/>
      <c r="GFM20" s="160"/>
      <c r="GFN20" s="160"/>
      <c r="GFO20" s="160"/>
      <c r="GFP20" s="160"/>
      <c r="GFQ20" s="160"/>
      <c r="GFR20" s="160"/>
      <c r="GFS20" s="160"/>
      <c r="GFT20" s="160"/>
      <c r="GFU20" s="160"/>
      <c r="GFV20" s="160"/>
      <c r="GFW20" s="160"/>
      <c r="GFX20" s="160"/>
      <c r="GFY20" s="160"/>
      <c r="GFZ20" s="160"/>
      <c r="GGA20" s="160"/>
      <c r="GGB20" s="160"/>
      <c r="GGC20" s="160"/>
      <c r="GGD20" s="160"/>
      <c r="GGE20" s="160"/>
      <c r="GGF20" s="160"/>
      <c r="GGG20" s="160"/>
      <c r="GGH20" s="160"/>
      <c r="GGI20" s="160"/>
      <c r="GGJ20" s="160"/>
      <c r="GGK20" s="160"/>
      <c r="GGL20" s="160"/>
      <c r="GGM20" s="160"/>
      <c r="GGN20" s="160"/>
      <c r="GGO20" s="160"/>
      <c r="GGP20" s="160"/>
      <c r="GGQ20" s="160"/>
      <c r="GGR20" s="160"/>
      <c r="GGS20" s="160"/>
      <c r="GGT20" s="160"/>
      <c r="GGU20" s="160"/>
      <c r="GGV20" s="160"/>
      <c r="GGW20" s="160"/>
      <c r="GGX20" s="160"/>
      <c r="GGY20" s="160"/>
      <c r="GGZ20" s="160"/>
      <c r="GHA20" s="160"/>
      <c r="GHB20" s="160"/>
      <c r="GHC20" s="160"/>
      <c r="GHD20" s="160"/>
      <c r="GHE20" s="160"/>
      <c r="GHF20" s="160"/>
      <c r="GHG20" s="160"/>
      <c r="GHH20" s="160"/>
      <c r="GHI20" s="160"/>
      <c r="GHJ20" s="160"/>
      <c r="GHK20" s="160"/>
      <c r="GHL20" s="160"/>
      <c r="GHM20" s="160"/>
      <c r="GHN20" s="160"/>
      <c r="GHO20" s="160"/>
      <c r="GHP20" s="160"/>
      <c r="GHQ20" s="160"/>
      <c r="GHR20" s="160"/>
      <c r="GHS20" s="160"/>
      <c r="GHT20" s="160"/>
      <c r="GHU20" s="160"/>
      <c r="GHV20" s="160"/>
      <c r="GHW20" s="160"/>
      <c r="GHX20" s="160"/>
      <c r="GHY20" s="160"/>
      <c r="GHZ20" s="160"/>
      <c r="GIA20" s="160"/>
      <c r="GIB20" s="160"/>
      <c r="GIC20" s="160"/>
      <c r="GID20" s="160"/>
      <c r="GIE20" s="160"/>
      <c r="GIF20" s="160"/>
      <c r="GIG20" s="160"/>
      <c r="GIH20" s="160"/>
      <c r="GII20" s="160"/>
      <c r="GIJ20" s="160"/>
      <c r="GIK20" s="160"/>
      <c r="GIL20" s="160"/>
      <c r="GIM20" s="160"/>
      <c r="GIN20" s="160"/>
      <c r="GIO20" s="160"/>
      <c r="GIP20" s="160"/>
      <c r="GIQ20" s="160"/>
      <c r="GIR20" s="160"/>
      <c r="GIS20" s="160"/>
      <c r="GIT20" s="160"/>
      <c r="GIU20" s="160"/>
      <c r="GIV20" s="160"/>
      <c r="GIW20" s="160"/>
      <c r="GIX20" s="160"/>
      <c r="GIY20" s="160"/>
      <c r="GIZ20" s="160"/>
      <c r="GJA20" s="160"/>
      <c r="GJB20" s="160"/>
      <c r="GJC20" s="160"/>
      <c r="GJD20" s="160"/>
      <c r="GJE20" s="160"/>
      <c r="GJF20" s="160"/>
      <c r="GJG20" s="160"/>
      <c r="GJH20" s="160"/>
      <c r="GJI20" s="160"/>
      <c r="GJJ20" s="160"/>
      <c r="GJK20" s="160"/>
      <c r="GJL20" s="160"/>
      <c r="GJM20" s="160"/>
      <c r="GJN20" s="160"/>
      <c r="GJO20" s="160"/>
      <c r="GJP20" s="160"/>
      <c r="GJQ20" s="160"/>
      <c r="GJR20" s="160"/>
      <c r="GJS20" s="160"/>
      <c r="GJT20" s="160"/>
      <c r="GJU20" s="160"/>
      <c r="GJV20" s="160"/>
      <c r="GJW20" s="160"/>
      <c r="GJX20" s="160"/>
      <c r="GJY20" s="160"/>
      <c r="GJZ20" s="160"/>
      <c r="GKA20" s="160"/>
      <c r="GKB20" s="160"/>
      <c r="GKC20" s="160"/>
      <c r="GKD20" s="160"/>
      <c r="GKE20" s="160"/>
      <c r="GKF20" s="160"/>
      <c r="GKG20" s="160"/>
      <c r="GKH20" s="160"/>
      <c r="GKI20" s="160"/>
      <c r="GKJ20" s="160"/>
      <c r="GKK20" s="160"/>
      <c r="GKL20" s="160"/>
      <c r="GKM20" s="160"/>
      <c r="GKN20" s="160"/>
      <c r="GKO20" s="160"/>
      <c r="GKP20" s="160"/>
      <c r="GKQ20" s="160"/>
      <c r="GKR20" s="160"/>
      <c r="GKS20" s="160"/>
      <c r="GKT20" s="160"/>
      <c r="GKU20" s="160"/>
      <c r="GKV20" s="160"/>
      <c r="GKW20" s="160"/>
      <c r="GKX20" s="160"/>
      <c r="GKY20" s="160"/>
      <c r="GKZ20" s="160"/>
      <c r="GLA20" s="160"/>
      <c r="GLB20" s="160"/>
      <c r="GLC20" s="160"/>
      <c r="GLD20" s="160"/>
      <c r="GLE20" s="160"/>
      <c r="GLF20" s="160"/>
      <c r="GLG20" s="160"/>
      <c r="GLH20" s="160"/>
      <c r="GLI20" s="160"/>
      <c r="GLJ20" s="160"/>
      <c r="GLK20" s="160"/>
      <c r="GLL20" s="160"/>
      <c r="GLM20" s="160"/>
      <c r="GLN20" s="160"/>
      <c r="GLO20" s="160"/>
      <c r="GLP20" s="160"/>
      <c r="GLQ20" s="160"/>
      <c r="GLR20" s="160"/>
      <c r="GLS20" s="160"/>
      <c r="GLT20" s="160"/>
      <c r="GLU20" s="160"/>
      <c r="GLV20" s="160"/>
      <c r="GLW20" s="160"/>
      <c r="GLX20" s="160"/>
      <c r="GLY20" s="160"/>
      <c r="GLZ20" s="160"/>
      <c r="GMA20" s="160"/>
      <c r="GMB20" s="160"/>
      <c r="GMC20" s="160"/>
      <c r="GMD20" s="160"/>
      <c r="GME20" s="160"/>
      <c r="GMF20" s="160"/>
      <c r="GMG20" s="160"/>
      <c r="GMH20" s="160"/>
      <c r="GMI20" s="160"/>
      <c r="GMJ20" s="160"/>
      <c r="GMK20" s="160"/>
      <c r="GML20" s="160"/>
      <c r="GMM20" s="160"/>
      <c r="GMN20" s="160"/>
      <c r="GMO20" s="160"/>
      <c r="GMP20" s="160"/>
      <c r="GMQ20" s="160"/>
      <c r="GMR20" s="160"/>
      <c r="GMS20" s="160"/>
      <c r="GMT20" s="160"/>
      <c r="GMU20" s="160"/>
      <c r="GMV20" s="160"/>
      <c r="GMW20" s="160"/>
      <c r="GMX20" s="160"/>
      <c r="GMY20" s="160"/>
      <c r="GMZ20" s="160"/>
      <c r="GNA20" s="160"/>
      <c r="GNB20" s="160"/>
      <c r="GNC20" s="160"/>
      <c r="GND20" s="160"/>
      <c r="GNE20" s="160"/>
      <c r="GNF20" s="160"/>
      <c r="GNG20" s="160"/>
      <c r="GNH20" s="160"/>
      <c r="GNI20" s="160"/>
      <c r="GNJ20" s="160"/>
      <c r="GNK20" s="160"/>
      <c r="GNL20" s="160"/>
      <c r="GNM20" s="160"/>
      <c r="GNN20" s="160"/>
      <c r="GNO20" s="160"/>
      <c r="GNP20" s="160"/>
      <c r="GNQ20" s="160"/>
      <c r="GNR20" s="160"/>
      <c r="GNS20" s="160"/>
      <c r="GNT20" s="160"/>
      <c r="GNU20" s="160"/>
      <c r="GNV20" s="160"/>
      <c r="GNW20" s="160"/>
      <c r="GNX20" s="160"/>
      <c r="GNY20" s="160"/>
      <c r="GNZ20" s="160"/>
      <c r="GOA20" s="160"/>
      <c r="GOB20" s="160"/>
      <c r="GOC20" s="160"/>
      <c r="GOD20" s="160"/>
      <c r="GOE20" s="160"/>
      <c r="GOF20" s="160"/>
      <c r="GOG20" s="160"/>
      <c r="GOH20" s="160"/>
      <c r="GOI20" s="160"/>
      <c r="GOJ20" s="160"/>
      <c r="GOK20" s="160"/>
      <c r="GOL20" s="160"/>
      <c r="GOM20" s="160"/>
      <c r="GON20" s="160"/>
      <c r="GOO20" s="160"/>
      <c r="GOP20" s="160"/>
      <c r="GOQ20" s="160"/>
      <c r="GOR20" s="160"/>
      <c r="GOS20" s="160"/>
      <c r="GOT20" s="160"/>
      <c r="GOU20" s="160"/>
      <c r="GOV20" s="160"/>
      <c r="GOW20" s="160"/>
      <c r="GOX20" s="160"/>
      <c r="GOY20" s="160"/>
      <c r="GOZ20" s="160"/>
      <c r="GPA20" s="160"/>
      <c r="GPB20" s="160"/>
      <c r="GPC20" s="160"/>
      <c r="GPD20" s="160"/>
      <c r="GPE20" s="160"/>
      <c r="GPF20" s="160"/>
      <c r="GPG20" s="160"/>
      <c r="GPH20" s="160"/>
      <c r="GPI20" s="160"/>
      <c r="GPJ20" s="160"/>
      <c r="GPK20" s="160"/>
      <c r="GPL20" s="160"/>
      <c r="GPM20" s="160"/>
      <c r="GPN20" s="160"/>
      <c r="GPO20" s="160"/>
      <c r="GPP20" s="160"/>
      <c r="GPQ20" s="160"/>
      <c r="GPR20" s="160"/>
      <c r="GPS20" s="160"/>
      <c r="GPT20" s="160"/>
      <c r="GPU20" s="160"/>
      <c r="GPV20" s="160"/>
      <c r="GPW20" s="160"/>
      <c r="GPX20" s="160"/>
      <c r="GPY20" s="160"/>
      <c r="GPZ20" s="160"/>
      <c r="GQA20" s="160"/>
      <c r="GQB20" s="160"/>
      <c r="GQC20" s="160"/>
      <c r="GQD20" s="160"/>
      <c r="GQE20" s="160"/>
      <c r="GQF20" s="160"/>
      <c r="GQG20" s="160"/>
      <c r="GQH20" s="160"/>
      <c r="GQI20" s="160"/>
      <c r="GQJ20" s="160"/>
      <c r="GQK20" s="160"/>
      <c r="GQL20" s="160"/>
      <c r="GQM20" s="160"/>
      <c r="GQN20" s="160"/>
      <c r="GQO20" s="160"/>
      <c r="GQP20" s="160"/>
      <c r="GQQ20" s="160"/>
      <c r="GQR20" s="160"/>
      <c r="GQS20" s="160"/>
      <c r="GQT20" s="160"/>
      <c r="GQU20" s="160"/>
      <c r="GQV20" s="160"/>
      <c r="GQW20" s="160"/>
      <c r="GQX20" s="160"/>
      <c r="GQY20" s="160"/>
      <c r="GQZ20" s="160"/>
      <c r="GRA20" s="160"/>
      <c r="GRB20" s="160"/>
      <c r="GRC20" s="160"/>
      <c r="GRD20" s="160"/>
      <c r="GRE20" s="160"/>
      <c r="GRF20" s="160"/>
      <c r="GRG20" s="160"/>
      <c r="GRH20" s="160"/>
      <c r="GRI20" s="160"/>
      <c r="GRJ20" s="160"/>
      <c r="GRK20" s="160"/>
      <c r="GRL20" s="160"/>
      <c r="GRM20" s="160"/>
      <c r="GRN20" s="160"/>
      <c r="GRO20" s="160"/>
      <c r="GRP20" s="160"/>
      <c r="GRQ20" s="160"/>
      <c r="GRR20" s="160"/>
      <c r="GRS20" s="160"/>
      <c r="GRT20" s="160"/>
      <c r="GRU20" s="160"/>
      <c r="GRV20" s="160"/>
      <c r="GRW20" s="160"/>
      <c r="GRX20" s="160"/>
      <c r="GRY20" s="160"/>
      <c r="GRZ20" s="160"/>
      <c r="GSA20" s="160"/>
      <c r="GSB20" s="160"/>
      <c r="GSC20" s="160"/>
      <c r="GSD20" s="160"/>
      <c r="GSE20" s="160"/>
      <c r="GSF20" s="160"/>
      <c r="GSG20" s="160"/>
      <c r="GSH20" s="160"/>
      <c r="GSI20" s="160"/>
      <c r="GSJ20" s="160"/>
      <c r="GSK20" s="160"/>
      <c r="GSL20" s="160"/>
      <c r="GSM20" s="160"/>
      <c r="GSN20" s="160"/>
      <c r="GSO20" s="160"/>
      <c r="GSP20" s="160"/>
      <c r="GSQ20" s="160"/>
      <c r="GSR20" s="160"/>
      <c r="GSS20" s="160"/>
      <c r="GST20" s="160"/>
      <c r="GSU20" s="160"/>
      <c r="GSV20" s="160"/>
      <c r="GSW20" s="160"/>
      <c r="GSX20" s="160"/>
      <c r="GSY20" s="160"/>
      <c r="GSZ20" s="160"/>
      <c r="GTA20" s="160"/>
      <c r="GTB20" s="160"/>
      <c r="GTC20" s="160"/>
      <c r="GTD20" s="160"/>
      <c r="GTE20" s="160"/>
      <c r="GTF20" s="160"/>
      <c r="GTG20" s="160"/>
      <c r="GTH20" s="160"/>
      <c r="GTI20" s="160"/>
      <c r="GTJ20" s="160"/>
      <c r="GTK20" s="160"/>
      <c r="GTL20" s="160"/>
      <c r="GTM20" s="160"/>
      <c r="GTN20" s="160"/>
      <c r="GTO20" s="160"/>
      <c r="GTP20" s="160"/>
      <c r="GTQ20" s="160"/>
      <c r="GTR20" s="160"/>
      <c r="GTS20" s="160"/>
      <c r="GTT20" s="160"/>
      <c r="GTU20" s="160"/>
      <c r="GTV20" s="160"/>
      <c r="GTW20" s="160"/>
      <c r="GTX20" s="160"/>
      <c r="GTY20" s="160"/>
      <c r="GTZ20" s="160"/>
      <c r="GUA20" s="160"/>
      <c r="GUB20" s="160"/>
      <c r="GUC20" s="160"/>
      <c r="GUD20" s="160"/>
      <c r="GUE20" s="160"/>
      <c r="GUF20" s="160"/>
      <c r="GUG20" s="160"/>
      <c r="GUH20" s="160"/>
      <c r="GUI20" s="160"/>
      <c r="GUJ20" s="160"/>
      <c r="GUK20" s="160"/>
      <c r="GUL20" s="160"/>
      <c r="GUM20" s="160"/>
      <c r="GUN20" s="160"/>
      <c r="GUO20" s="160"/>
      <c r="GUP20" s="160"/>
      <c r="GUQ20" s="160"/>
      <c r="GUR20" s="160"/>
      <c r="GUS20" s="160"/>
      <c r="GUT20" s="160"/>
      <c r="GUU20" s="160"/>
      <c r="GUV20" s="160"/>
      <c r="GUW20" s="160"/>
      <c r="GUX20" s="160"/>
      <c r="GUY20" s="160"/>
      <c r="GUZ20" s="160"/>
      <c r="GVA20" s="160"/>
      <c r="GVB20" s="160"/>
      <c r="GVC20" s="160"/>
      <c r="GVD20" s="160"/>
      <c r="GVE20" s="160"/>
      <c r="GVF20" s="160"/>
      <c r="GVG20" s="160"/>
      <c r="GVH20" s="160"/>
      <c r="GVI20" s="160"/>
      <c r="GVJ20" s="160"/>
      <c r="GVK20" s="160"/>
      <c r="GVL20" s="160"/>
      <c r="GVM20" s="160"/>
      <c r="GVN20" s="160"/>
      <c r="GVO20" s="160"/>
      <c r="GVP20" s="160"/>
      <c r="GVQ20" s="160"/>
      <c r="GVR20" s="160"/>
      <c r="GVS20" s="160"/>
      <c r="GVT20" s="160"/>
      <c r="GVU20" s="160"/>
      <c r="GVV20" s="160"/>
      <c r="GVW20" s="160"/>
      <c r="GVX20" s="160"/>
      <c r="GVY20" s="160"/>
      <c r="GVZ20" s="160"/>
      <c r="GWA20" s="160"/>
      <c r="GWB20" s="160"/>
      <c r="GWC20" s="160"/>
      <c r="GWD20" s="160"/>
      <c r="GWE20" s="160"/>
      <c r="GWF20" s="160"/>
      <c r="GWG20" s="160"/>
      <c r="GWH20" s="160"/>
      <c r="GWI20" s="160"/>
      <c r="GWJ20" s="160"/>
      <c r="GWK20" s="160"/>
      <c r="GWL20" s="160"/>
      <c r="GWM20" s="160"/>
      <c r="GWN20" s="160"/>
      <c r="GWO20" s="160"/>
      <c r="GWP20" s="160"/>
      <c r="GWQ20" s="160"/>
      <c r="GWR20" s="160"/>
      <c r="GWS20" s="160"/>
      <c r="GWT20" s="160"/>
      <c r="GWU20" s="160"/>
      <c r="GWV20" s="160"/>
      <c r="GWW20" s="160"/>
      <c r="GWX20" s="160"/>
      <c r="GWY20" s="160"/>
      <c r="GWZ20" s="160"/>
      <c r="GXA20" s="160"/>
      <c r="GXB20" s="160"/>
      <c r="GXC20" s="160"/>
      <c r="GXD20" s="160"/>
      <c r="GXE20" s="160"/>
      <c r="GXF20" s="160"/>
      <c r="GXG20" s="160"/>
      <c r="GXH20" s="160"/>
      <c r="GXI20" s="160"/>
      <c r="GXJ20" s="160"/>
      <c r="GXK20" s="160"/>
      <c r="GXL20" s="160"/>
      <c r="GXM20" s="160"/>
      <c r="GXN20" s="160"/>
      <c r="GXO20" s="160"/>
      <c r="GXP20" s="160"/>
      <c r="GXQ20" s="160"/>
      <c r="GXR20" s="160"/>
      <c r="GXS20" s="160"/>
      <c r="GXT20" s="160"/>
      <c r="GXU20" s="160"/>
      <c r="GXV20" s="160"/>
      <c r="GXW20" s="160"/>
      <c r="GXX20" s="160"/>
      <c r="GXY20" s="160"/>
      <c r="GXZ20" s="160"/>
      <c r="GYA20" s="160"/>
      <c r="GYB20" s="160"/>
      <c r="GYC20" s="160"/>
      <c r="GYD20" s="160"/>
      <c r="GYE20" s="160"/>
      <c r="GYF20" s="160"/>
      <c r="GYG20" s="160"/>
      <c r="GYH20" s="160"/>
      <c r="GYI20" s="160"/>
      <c r="GYJ20" s="160"/>
      <c r="GYK20" s="160"/>
      <c r="GYL20" s="160"/>
      <c r="GYM20" s="160"/>
      <c r="GYN20" s="160"/>
      <c r="GYO20" s="160"/>
      <c r="GYP20" s="160"/>
      <c r="GYQ20" s="160"/>
      <c r="GYR20" s="160"/>
      <c r="GYS20" s="160"/>
      <c r="GYT20" s="160"/>
      <c r="GYU20" s="160"/>
      <c r="GYV20" s="160"/>
      <c r="GYW20" s="160"/>
      <c r="GYX20" s="160"/>
      <c r="GYY20" s="160"/>
      <c r="GYZ20" s="160"/>
      <c r="GZA20" s="160"/>
      <c r="GZB20" s="160"/>
      <c r="GZC20" s="160"/>
      <c r="GZD20" s="160"/>
      <c r="GZE20" s="160"/>
      <c r="GZF20" s="160"/>
      <c r="GZG20" s="160"/>
      <c r="GZH20" s="160"/>
      <c r="GZI20" s="160"/>
      <c r="GZJ20" s="160"/>
      <c r="GZK20" s="160"/>
      <c r="GZL20" s="160"/>
      <c r="GZM20" s="160"/>
      <c r="GZN20" s="160"/>
      <c r="GZO20" s="160"/>
      <c r="GZP20" s="160"/>
      <c r="GZQ20" s="160"/>
      <c r="GZR20" s="160"/>
      <c r="GZS20" s="160"/>
      <c r="GZT20" s="160"/>
      <c r="GZU20" s="160"/>
      <c r="GZV20" s="160"/>
      <c r="GZW20" s="160"/>
      <c r="GZX20" s="160"/>
      <c r="GZY20" s="160"/>
      <c r="GZZ20" s="160"/>
      <c r="HAA20" s="160"/>
      <c r="HAB20" s="160"/>
      <c r="HAC20" s="160"/>
      <c r="HAD20" s="160"/>
      <c r="HAE20" s="160"/>
      <c r="HAF20" s="160"/>
      <c r="HAG20" s="160"/>
      <c r="HAH20" s="160"/>
      <c r="HAI20" s="160"/>
      <c r="HAJ20" s="160"/>
      <c r="HAK20" s="160"/>
      <c r="HAL20" s="160"/>
      <c r="HAM20" s="160"/>
      <c r="HAN20" s="160"/>
      <c r="HAO20" s="160"/>
      <c r="HAP20" s="160"/>
      <c r="HAQ20" s="160"/>
      <c r="HAR20" s="160"/>
      <c r="HAS20" s="160"/>
      <c r="HAT20" s="160"/>
      <c r="HAU20" s="160"/>
      <c r="HAV20" s="160"/>
      <c r="HAW20" s="160"/>
      <c r="HAX20" s="160"/>
      <c r="HAY20" s="160"/>
      <c r="HAZ20" s="160"/>
      <c r="HBA20" s="160"/>
      <c r="HBB20" s="160"/>
      <c r="HBC20" s="160"/>
      <c r="HBD20" s="160"/>
      <c r="HBE20" s="160"/>
      <c r="HBF20" s="160"/>
      <c r="HBG20" s="160"/>
      <c r="HBH20" s="160"/>
      <c r="HBI20" s="160"/>
      <c r="HBJ20" s="160"/>
      <c r="HBK20" s="160"/>
      <c r="HBL20" s="160"/>
      <c r="HBM20" s="160"/>
      <c r="HBN20" s="160"/>
      <c r="HBO20" s="160"/>
      <c r="HBP20" s="160"/>
      <c r="HBQ20" s="160"/>
      <c r="HBR20" s="160"/>
      <c r="HBS20" s="160"/>
      <c r="HBT20" s="160"/>
      <c r="HBU20" s="160"/>
      <c r="HBV20" s="160"/>
      <c r="HBW20" s="160"/>
      <c r="HBX20" s="160"/>
      <c r="HBY20" s="160"/>
      <c r="HBZ20" s="160"/>
      <c r="HCA20" s="160"/>
      <c r="HCB20" s="160"/>
      <c r="HCC20" s="160"/>
      <c r="HCD20" s="160"/>
      <c r="HCE20" s="160"/>
      <c r="HCF20" s="160"/>
      <c r="HCG20" s="160"/>
      <c r="HCH20" s="160"/>
      <c r="HCI20" s="160"/>
      <c r="HCJ20" s="160"/>
      <c r="HCK20" s="160"/>
      <c r="HCL20" s="160"/>
      <c r="HCM20" s="160"/>
      <c r="HCN20" s="160"/>
      <c r="HCO20" s="160"/>
      <c r="HCP20" s="160"/>
      <c r="HCQ20" s="160"/>
      <c r="HCR20" s="160"/>
      <c r="HCS20" s="160"/>
      <c r="HCT20" s="160"/>
      <c r="HCU20" s="160"/>
      <c r="HCV20" s="160"/>
      <c r="HCW20" s="160"/>
      <c r="HCX20" s="160"/>
      <c r="HCY20" s="160"/>
      <c r="HCZ20" s="160"/>
      <c r="HDA20" s="160"/>
      <c r="HDB20" s="160"/>
      <c r="HDC20" s="160"/>
      <c r="HDD20" s="160"/>
      <c r="HDE20" s="160"/>
      <c r="HDF20" s="160"/>
      <c r="HDG20" s="160"/>
      <c r="HDH20" s="160"/>
      <c r="HDI20" s="160"/>
      <c r="HDJ20" s="160"/>
      <c r="HDK20" s="160"/>
      <c r="HDL20" s="160"/>
      <c r="HDM20" s="160"/>
      <c r="HDN20" s="160"/>
      <c r="HDO20" s="160"/>
      <c r="HDP20" s="160"/>
      <c r="HDQ20" s="160"/>
      <c r="HDR20" s="160"/>
      <c r="HDS20" s="160"/>
      <c r="HDT20" s="160"/>
      <c r="HDU20" s="160"/>
      <c r="HDV20" s="160"/>
      <c r="HDW20" s="160"/>
      <c r="HDX20" s="160"/>
      <c r="HDY20" s="160"/>
      <c r="HDZ20" s="160"/>
      <c r="HEA20" s="160"/>
      <c r="HEB20" s="160"/>
      <c r="HEC20" s="160"/>
      <c r="HED20" s="160"/>
      <c r="HEE20" s="160"/>
      <c r="HEF20" s="160"/>
      <c r="HEG20" s="160"/>
      <c r="HEH20" s="160"/>
      <c r="HEI20" s="160"/>
      <c r="HEJ20" s="160"/>
      <c r="HEK20" s="160"/>
      <c r="HEL20" s="160"/>
      <c r="HEM20" s="160"/>
      <c r="HEN20" s="160"/>
      <c r="HEO20" s="160"/>
      <c r="HEP20" s="160"/>
      <c r="HEQ20" s="160"/>
      <c r="HER20" s="160"/>
      <c r="HES20" s="160"/>
      <c r="HET20" s="160"/>
      <c r="HEU20" s="160"/>
      <c r="HEV20" s="160"/>
      <c r="HEW20" s="160"/>
      <c r="HEX20" s="160"/>
      <c r="HEY20" s="160"/>
      <c r="HEZ20" s="160"/>
      <c r="HFA20" s="160"/>
      <c r="HFB20" s="160"/>
      <c r="HFC20" s="160"/>
      <c r="HFD20" s="160"/>
      <c r="HFE20" s="160"/>
      <c r="HFF20" s="160"/>
      <c r="HFG20" s="160"/>
      <c r="HFH20" s="160"/>
      <c r="HFI20" s="160"/>
      <c r="HFJ20" s="160"/>
      <c r="HFK20" s="160"/>
      <c r="HFL20" s="160"/>
      <c r="HFM20" s="160"/>
      <c r="HFN20" s="160"/>
      <c r="HFO20" s="160"/>
      <c r="HFP20" s="160"/>
      <c r="HFQ20" s="160"/>
      <c r="HFR20" s="160"/>
      <c r="HFS20" s="160"/>
      <c r="HFT20" s="160"/>
      <c r="HFU20" s="160"/>
      <c r="HFV20" s="160"/>
      <c r="HFW20" s="160"/>
      <c r="HFX20" s="160"/>
      <c r="HFY20" s="160"/>
      <c r="HFZ20" s="160"/>
      <c r="HGA20" s="160"/>
      <c r="HGB20" s="160"/>
      <c r="HGC20" s="160"/>
      <c r="HGD20" s="160"/>
      <c r="HGE20" s="160"/>
      <c r="HGF20" s="160"/>
      <c r="HGG20" s="160"/>
      <c r="HGH20" s="160"/>
      <c r="HGI20" s="160"/>
      <c r="HGJ20" s="160"/>
      <c r="HGK20" s="160"/>
      <c r="HGL20" s="160"/>
      <c r="HGM20" s="160"/>
      <c r="HGN20" s="160"/>
      <c r="HGO20" s="160"/>
      <c r="HGP20" s="160"/>
      <c r="HGQ20" s="160"/>
      <c r="HGR20" s="160"/>
      <c r="HGS20" s="160"/>
      <c r="HGT20" s="160"/>
      <c r="HGU20" s="160"/>
      <c r="HGV20" s="160"/>
      <c r="HGW20" s="160"/>
      <c r="HGX20" s="160"/>
      <c r="HGY20" s="160"/>
      <c r="HGZ20" s="160"/>
      <c r="HHA20" s="160"/>
      <c r="HHB20" s="160"/>
      <c r="HHC20" s="160"/>
      <c r="HHD20" s="160"/>
      <c r="HHE20" s="160"/>
      <c r="HHF20" s="160"/>
      <c r="HHG20" s="160"/>
      <c r="HHH20" s="160"/>
      <c r="HHI20" s="160"/>
      <c r="HHJ20" s="160"/>
      <c r="HHK20" s="160"/>
      <c r="HHL20" s="160"/>
      <c r="HHM20" s="160"/>
      <c r="HHN20" s="160"/>
      <c r="HHO20" s="160"/>
      <c r="HHP20" s="160"/>
      <c r="HHQ20" s="160"/>
      <c r="HHR20" s="160"/>
      <c r="HHS20" s="160"/>
      <c r="HHT20" s="160"/>
      <c r="HHU20" s="160"/>
      <c r="HHV20" s="160"/>
      <c r="HHW20" s="160"/>
      <c r="HHX20" s="160"/>
      <c r="HHY20" s="160"/>
      <c r="HHZ20" s="160"/>
      <c r="HIA20" s="160"/>
      <c r="HIB20" s="160"/>
      <c r="HIC20" s="160"/>
      <c r="HID20" s="160"/>
      <c r="HIE20" s="160"/>
      <c r="HIF20" s="160"/>
      <c r="HIG20" s="160"/>
      <c r="HIH20" s="160"/>
      <c r="HII20" s="160"/>
      <c r="HIJ20" s="160"/>
      <c r="HIK20" s="160"/>
      <c r="HIL20" s="160"/>
      <c r="HIM20" s="160"/>
      <c r="HIN20" s="160"/>
      <c r="HIO20" s="160"/>
      <c r="HIP20" s="160"/>
      <c r="HIQ20" s="160"/>
      <c r="HIR20" s="160"/>
      <c r="HIS20" s="160"/>
      <c r="HIT20" s="160"/>
      <c r="HIU20" s="160"/>
      <c r="HIV20" s="160"/>
      <c r="HIW20" s="160"/>
      <c r="HIX20" s="160"/>
      <c r="HIY20" s="160"/>
      <c r="HIZ20" s="160"/>
      <c r="HJA20" s="160"/>
      <c r="HJB20" s="160"/>
      <c r="HJC20" s="160"/>
      <c r="HJD20" s="160"/>
      <c r="HJE20" s="160"/>
      <c r="HJF20" s="160"/>
      <c r="HJG20" s="160"/>
      <c r="HJH20" s="160"/>
      <c r="HJI20" s="160"/>
      <c r="HJJ20" s="160"/>
      <c r="HJK20" s="160"/>
      <c r="HJL20" s="160"/>
      <c r="HJM20" s="160"/>
      <c r="HJN20" s="160"/>
      <c r="HJO20" s="160"/>
      <c r="HJP20" s="160"/>
      <c r="HJQ20" s="160"/>
      <c r="HJR20" s="160"/>
      <c r="HJS20" s="160"/>
      <c r="HJT20" s="160"/>
      <c r="HJU20" s="160"/>
      <c r="HJV20" s="160"/>
      <c r="HJW20" s="160"/>
      <c r="HJX20" s="160"/>
      <c r="HJY20" s="160"/>
      <c r="HJZ20" s="160"/>
      <c r="HKA20" s="160"/>
      <c r="HKB20" s="160"/>
      <c r="HKC20" s="160"/>
      <c r="HKD20" s="160"/>
      <c r="HKE20" s="160"/>
      <c r="HKF20" s="160"/>
      <c r="HKG20" s="160"/>
      <c r="HKH20" s="160"/>
      <c r="HKI20" s="160"/>
      <c r="HKJ20" s="160"/>
      <c r="HKK20" s="160"/>
      <c r="HKL20" s="160"/>
      <c r="HKM20" s="160"/>
      <c r="HKN20" s="160"/>
      <c r="HKO20" s="160"/>
      <c r="HKP20" s="160"/>
      <c r="HKQ20" s="160"/>
      <c r="HKR20" s="160"/>
      <c r="HKS20" s="160"/>
      <c r="HKT20" s="160"/>
      <c r="HKU20" s="160"/>
      <c r="HKV20" s="160"/>
      <c r="HKW20" s="160"/>
      <c r="HKX20" s="160"/>
      <c r="HKY20" s="160"/>
      <c r="HKZ20" s="160"/>
      <c r="HLA20" s="160"/>
      <c r="HLB20" s="160"/>
      <c r="HLC20" s="160"/>
      <c r="HLD20" s="160"/>
      <c r="HLE20" s="160"/>
      <c r="HLF20" s="160"/>
      <c r="HLG20" s="160"/>
      <c r="HLH20" s="160"/>
      <c r="HLI20" s="160"/>
      <c r="HLJ20" s="160"/>
      <c r="HLK20" s="160"/>
      <c r="HLL20" s="160"/>
      <c r="HLM20" s="160"/>
      <c r="HLN20" s="160"/>
      <c r="HLO20" s="160"/>
      <c r="HLP20" s="160"/>
      <c r="HLQ20" s="160"/>
      <c r="HLR20" s="160"/>
      <c r="HLS20" s="160"/>
      <c r="HLT20" s="160"/>
      <c r="HLU20" s="160"/>
      <c r="HLV20" s="160"/>
      <c r="HLW20" s="160"/>
      <c r="HLX20" s="160"/>
      <c r="HLY20" s="160"/>
      <c r="HLZ20" s="160"/>
      <c r="HMA20" s="160"/>
      <c r="HMB20" s="160"/>
      <c r="HMC20" s="160"/>
      <c r="HMD20" s="160"/>
      <c r="HME20" s="160"/>
      <c r="HMF20" s="160"/>
      <c r="HMG20" s="160"/>
      <c r="HMH20" s="160"/>
      <c r="HMI20" s="160"/>
      <c r="HMJ20" s="160"/>
      <c r="HMK20" s="160"/>
      <c r="HML20" s="160"/>
      <c r="HMM20" s="160"/>
      <c r="HMN20" s="160"/>
      <c r="HMO20" s="160"/>
      <c r="HMP20" s="160"/>
      <c r="HMQ20" s="160"/>
      <c r="HMR20" s="160"/>
      <c r="HMS20" s="160"/>
      <c r="HMT20" s="160"/>
      <c r="HMU20" s="160"/>
      <c r="HMV20" s="160"/>
      <c r="HMW20" s="160"/>
      <c r="HMX20" s="160"/>
      <c r="HMY20" s="160"/>
      <c r="HMZ20" s="160"/>
      <c r="HNA20" s="160"/>
      <c r="HNB20" s="160"/>
      <c r="HNC20" s="160"/>
      <c r="HND20" s="160"/>
      <c r="HNE20" s="160"/>
      <c r="HNF20" s="160"/>
      <c r="HNG20" s="160"/>
      <c r="HNH20" s="160"/>
      <c r="HNI20" s="160"/>
      <c r="HNJ20" s="160"/>
      <c r="HNK20" s="160"/>
      <c r="HNL20" s="160"/>
      <c r="HNM20" s="160"/>
      <c r="HNN20" s="160"/>
      <c r="HNO20" s="160"/>
      <c r="HNP20" s="160"/>
      <c r="HNQ20" s="160"/>
      <c r="HNR20" s="160"/>
      <c r="HNS20" s="160"/>
      <c r="HNT20" s="160"/>
      <c r="HNU20" s="160"/>
      <c r="HNV20" s="160"/>
      <c r="HNW20" s="160"/>
      <c r="HNX20" s="160"/>
      <c r="HNY20" s="160"/>
      <c r="HNZ20" s="160"/>
      <c r="HOA20" s="160"/>
      <c r="HOB20" s="160"/>
      <c r="HOC20" s="160"/>
      <c r="HOD20" s="160"/>
      <c r="HOE20" s="160"/>
      <c r="HOF20" s="160"/>
      <c r="HOG20" s="160"/>
      <c r="HOH20" s="160"/>
      <c r="HOI20" s="160"/>
      <c r="HOJ20" s="160"/>
      <c r="HOK20" s="160"/>
      <c r="HOL20" s="160"/>
      <c r="HOM20" s="160"/>
      <c r="HON20" s="160"/>
      <c r="HOO20" s="160"/>
      <c r="HOP20" s="160"/>
      <c r="HOQ20" s="160"/>
      <c r="HOR20" s="160"/>
      <c r="HOS20" s="160"/>
      <c r="HOT20" s="160"/>
      <c r="HOU20" s="160"/>
      <c r="HOV20" s="160"/>
      <c r="HOW20" s="160"/>
      <c r="HOX20" s="160"/>
      <c r="HOY20" s="160"/>
      <c r="HOZ20" s="160"/>
      <c r="HPA20" s="160"/>
      <c r="HPB20" s="160"/>
      <c r="HPC20" s="160"/>
      <c r="HPD20" s="160"/>
      <c r="HPE20" s="160"/>
      <c r="HPF20" s="160"/>
      <c r="HPG20" s="160"/>
      <c r="HPH20" s="160"/>
      <c r="HPI20" s="160"/>
      <c r="HPJ20" s="160"/>
      <c r="HPK20" s="160"/>
      <c r="HPL20" s="160"/>
      <c r="HPM20" s="160"/>
      <c r="HPN20" s="160"/>
      <c r="HPO20" s="160"/>
      <c r="HPP20" s="160"/>
      <c r="HPQ20" s="160"/>
      <c r="HPR20" s="160"/>
      <c r="HPS20" s="160"/>
      <c r="HPT20" s="160"/>
      <c r="HPU20" s="160"/>
      <c r="HPV20" s="160"/>
      <c r="HPW20" s="160"/>
      <c r="HPX20" s="160"/>
      <c r="HPY20" s="160"/>
      <c r="HPZ20" s="160"/>
      <c r="HQA20" s="160"/>
      <c r="HQB20" s="160"/>
      <c r="HQC20" s="160"/>
      <c r="HQD20" s="160"/>
      <c r="HQE20" s="160"/>
      <c r="HQF20" s="160"/>
      <c r="HQG20" s="160"/>
      <c r="HQH20" s="160"/>
      <c r="HQI20" s="160"/>
      <c r="HQJ20" s="160"/>
      <c r="HQK20" s="160"/>
      <c r="HQL20" s="160"/>
      <c r="HQM20" s="160"/>
      <c r="HQN20" s="160"/>
      <c r="HQO20" s="160"/>
      <c r="HQP20" s="160"/>
      <c r="HQQ20" s="160"/>
      <c r="HQR20" s="160"/>
      <c r="HQS20" s="160"/>
      <c r="HQT20" s="160"/>
      <c r="HQU20" s="160"/>
      <c r="HQV20" s="160"/>
      <c r="HQW20" s="160"/>
      <c r="HQX20" s="160"/>
      <c r="HQY20" s="160"/>
      <c r="HQZ20" s="160"/>
      <c r="HRA20" s="160"/>
      <c r="HRB20" s="160"/>
      <c r="HRC20" s="160"/>
      <c r="HRD20" s="160"/>
      <c r="HRE20" s="160"/>
      <c r="HRF20" s="160"/>
      <c r="HRG20" s="160"/>
      <c r="HRH20" s="160"/>
      <c r="HRI20" s="160"/>
      <c r="HRJ20" s="160"/>
      <c r="HRK20" s="160"/>
      <c r="HRL20" s="160"/>
      <c r="HRM20" s="160"/>
      <c r="HRN20" s="160"/>
      <c r="HRO20" s="160"/>
      <c r="HRP20" s="160"/>
      <c r="HRQ20" s="160"/>
      <c r="HRR20" s="160"/>
      <c r="HRS20" s="160"/>
      <c r="HRT20" s="160"/>
      <c r="HRU20" s="160"/>
      <c r="HRV20" s="160"/>
      <c r="HRW20" s="160"/>
      <c r="HRX20" s="160"/>
      <c r="HRY20" s="160"/>
      <c r="HRZ20" s="160"/>
      <c r="HSA20" s="160"/>
      <c r="HSB20" s="160"/>
      <c r="HSC20" s="160"/>
      <c r="HSD20" s="160"/>
      <c r="HSE20" s="160"/>
      <c r="HSF20" s="160"/>
      <c r="HSG20" s="160"/>
      <c r="HSH20" s="160"/>
      <c r="HSI20" s="160"/>
      <c r="HSJ20" s="160"/>
      <c r="HSK20" s="160"/>
      <c r="HSL20" s="160"/>
      <c r="HSM20" s="160"/>
      <c r="HSN20" s="160"/>
      <c r="HSO20" s="160"/>
      <c r="HSP20" s="160"/>
      <c r="HSQ20" s="160"/>
      <c r="HSR20" s="160"/>
      <c r="HSS20" s="160"/>
      <c r="HST20" s="160"/>
      <c r="HSU20" s="160"/>
      <c r="HSV20" s="160"/>
      <c r="HSW20" s="160"/>
      <c r="HSX20" s="160"/>
      <c r="HSY20" s="160"/>
      <c r="HSZ20" s="160"/>
      <c r="HTA20" s="160"/>
      <c r="HTB20" s="160"/>
      <c r="HTC20" s="160"/>
      <c r="HTD20" s="160"/>
      <c r="HTE20" s="160"/>
      <c r="HTF20" s="160"/>
      <c r="HTG20" s="160"/>
      <c r="HTH20" s="160"/>
      <c r="HTI20" s="160"/>
      <c r="HTJ20" s="160"/>
      <c r="HTK20" s="160"/>
      <c r="HTL20" s="160"/>
      <c r="HTM20" s="160"/>
      <c r="HTN20" s="160"/>
      <c r="HTO20" s="160"/>
      <c r="HTP20" s="160"/>
      <c r="HTQ20" s="160"/>
      <c r="HTR20" s="160"/>
      <c r="HTS20" s="160"/>
      <c r="HTT20" s="160"/>
      <c r="HTU20" s="160"/>
      <c r="HTV20" s="160"/>
      <c r="HTW20" s="160"/>
      <c r="HTX20" s="160"/>
      <c r="HTY20" s="160"/>
      <c r="HTZ20" s="160"/>
      <c r="HUA20" s="160"/>
      <c r="HUB20" s="160"/>
      <c r="HUC20" s="160"/>
      <c r="HUD20" s="160"/>
      <c r="HUE20" s="160"/>
      <c r="HUF20" s="160"/>
      <c r="HUG20" s="160"/>
      <c r="HUH20" s="160"/>
      <c r="HUI20" s="160"/>
      <c r="HUJ20" s="160"/>
      <c r="HUK20" s="160"/>
      <c r="HUL20" s="160"/>
      <c r="HUM20" s="160"/>
      <c r="HUN20" s="160"/>
      <c r="HUO20" s="160"/>
      <c r="HUP20" s="160"/>
      <c r="HUQ20" s="160"/>
      <c r="HUR20" s="160"/>
      <c r="HUS20" s="160"/>
      <c r="HUT20" s="160"/>
      <c r="HUU20" s="160"/>
      <c r="HUV20" s="160"/>
      <c r="HUW20" s="160"/>
      <c r="HUX20" s="160"/>
      <c r="HUY20" s="160"/>
      <c r="HUZ20" s="160"/>
      <c r="HVA20" s="160"/>
      <c r="HVB20" s="160"/>
      <c r="HVC20" s="160"/>
      <c r="HVD20" s="160"/>
      <c r="HVE20" s="160"/>
      <c r="HVF20" s="160"/>
      <c r="HVG20" s="160"/>
      <c r="HVH20" s="160"/>
      <c r="HVI20" s="160"/>
      <c r="HVJ20" s="160"/>
      <c r="HVK20" s="160"/>
      <c r="HVL20" s="160"/>
      <c r="HVM20" s="160"/>
      <c r="HVN20" s="160"/>
      <c r="HVO20" s="160"/>
      <c r="HVP20" s="160"/>
      <c r="HVQ20" s="160"/>
      <c r="HVR20" s="160"/>
      <c r="HVS20" s="160"/>
      <c r="HVT20" s="160"/>
      <c r="HVU20" s="160"/>
      <c r="HVV20" s="160"/>
      <c r="HVW20" s="160"/>
      <c r="HVX20" s="160"/>
      <c r="HVY20" s="160"/>
      <c r="HVZ20" s="160"/>
      <c r="HWA20" s="160"/>
      <c r="HWB20" s="160"/>
      <c r="HWC20" s="160"/>
      <c r="HWD20" s="160"/>
      <c r="HWE20" s="160"/>
      <c r="HWF20" s="160"/>
      <c r="HWG20" s="160"/>
      <c r="HWH20" s="160"/>
      <c r="HWI20" s="160"/>
      <c r="HWJ20" s="160"/>
      <c r="HWK20" s="160"/>
      <c r="HWL20" s="160"/>
      <c r="HWM20" s="160"/>
      <c r="HWN20" s="160"/>
      <c r="HWO20" s="160"/>
      <c r="HWP20" s="160"/>
      <c r="HWQ20" s="160"/>
      <c r="HWR20" s="160"/>
      <c r="HWS20" s="160"/>
      <c r="HWT20" s="160"/>
      <c r="HWU20" s="160"/>
      <c r="HWV20" s="160"/>
      <c r="HWW20" s="160"/>
      <c r="HWX20" s="160"/>
      <c r="HWY20" s="160"/>
      <c r="HWZ20" s="160"/>
      <c r="HXA20" s="160"/>
      <c r="HXB20" s="160"/>
      <c r="HXC20" s="160"/>
      <c r="HXD20" s="160"/>
      <c r="HXE20" s="160"/>
      <c r="HXF20" s="160"/>
      <c r="HXG20" s="160"/>
      <c r="HXH20" s="160"/>
      <c r="HXI20" s="160"/>
      <c r="HXJ20" s="160"/>
      <c r="HXK20" s="160"/>
      <c r="HXL20" s="160"/>
      <c r="HXM20" s="160"/>
      <c r="HXN20" s="160"/>
      <c r="HXO20" s="160"/>
      <c r="HXP20" s="160"/>
      <c r="HXQ20" s="160"/>
      <c r="HXR20" s="160"/>
      <c r="HXS20" s="160"/>
      <c r="HXT20" s="160"/>
      <c r="HXU20" s="160"/>
      <c r="HXV20" s="160"/>
      <c r="HXW20" s="160"/>
      <c r="HXX20" s="160"/>
      <c r="HXY20" s="160"/>
      <c r="HXZ20" s="160"/>
      <c r="HYA20" s="160"/>
      <c r="HYB20" s="160"/>
      <c r="HYC20" s="160"/>
      <c r="HYD20" s="160"/>
      <c r="HYE20" s="160"/>
      <c r="HYF20" s="160"/>
      <c r="HYG20" s="160"/>
      <c r="HYH20" s="160"/>
      <c r="HYI20" s="160"/>
      <c r="HYJ20" s="160"/>
      <c r="HYK20" s="160"/>
      <c r="HYL20" s="160"/>
      <c r="HYM20" s="160"/>
      <c r="HYN20" s="160"/>
      <c r="HYO20" s="160"/>
      <c r="HYP20" s="160"/>
      <c r="HYQ20" s="160"/>
      <c r="HYR20" s="160"/>
      <c r="HYS20" s="160"/>
      <c r="HYT20" s="160"/>
      <c r="HYU20" s="160"/>
      <c r="HYV20" s="160"/>
      <c r="HYW20" s="160"/>
      <c r="HYX20" s="160"/>
      <c r="HYY20" s="160"/>
      <c r="HYZ20" s="160"/>
      <c r="HZA20" s="160"/>
      <c r="HZB20" s="160"/>
      <c r="HZC20" s="160"/>
      <c r="HZD20" s="160"/>
      <c r="HZE20" s="160"/>
      <c r="HZF20" s="160"/>
      <c r="HZG20" s="160"/>
      <c r="HZH20" s="160"/>
      <c r="HZI20" s="160"/>
      <c r="HZJ20" s="160"/>
      <c r="HZK20" s="160"/>
      <c r="HZL20" s="160"/>
      <c r="HZM20" s="160"/>
      <c r="HZN20" s="160"/>
      <c r="HZO20" s="160"/>
      <c r="HZP20" s="160"/>
      <c r="HZQ20" s="160"/>
      <c r="HZR20" s="160"/>
      <c r="HZS20" s="160"/>
      <c r="HZT20" s="160"/>
      <c r="HZU20" s="160"/>
      <c r="HZV20" s="160"/>
      <c r="HZW20" s="160"/>
      <c r="HZX20" s="160"/>
      <c r="HZY20" s="160"/>
      <c r="HZZ20" s="160"/>
      <c r="IAA20" s="160"/>
      <c r="IAB20" s="160"/>
      <c r="IAC20" s="160"/>
      <c r="IAD20" s="160"/>
      <c r="IAE20" s="160"/>
      <c r="IAF20" s="160"/>
      <c r="IAG20" s="160"/>
      <c r="IAH20" s="160"/>
      <c r="IAI20" s="160"/>
      <c r="IAJ20" s="160"/>
      <c r="IAK20" s="160"/>
      <c r="IAL20" s="160"/>
      <c r="IAM20" s="160"/>
      <c r="IAN20" s="160"/>
      <c r="IAO20" s="160"/>
      <c r="IAP20" s="160"/>
      <c r="IAQ20" s="160"/>
      <c r="IAR20" s="160"/>
      <c r="IAS20" s="160"/>
      <c r="IAT20" s="160"/>
      <c r="IAU20" s="160"/>
      <c r="IAV20" s="160"/>
      <c r="IAW20" s="160"/>
      <c r="IAX20" s="160"/>
      <c r="IAY20" s="160"/>
      <c r="IAZ20" s="160"/>
      <c r="IBA20" s="160"/>
      <c r="IBB20" s="160"/>
      <c r="IBC20" s="160"/>
      <c r="IBD20" s="160"/>
      <c r="IBE20" s="160"/>
      <c r="IBF20" s="160"/>
      <c r="IBG20" s="160"/>
      <c r="IBH20" s="160"/>
      <c r="IBI20" s="160"/>
      <c r="IBJ20" s="160"/>
      <c r="IBK20" s="160"/>
      <c r="IBL20" s="160"/>
      <c r="IBM20" s="160"/>
      <c r="IBN20" s="160"/>
      <c r="IBO20" s="160"/>
      <c r="IBP20" s="160"/>
      <c r="IBQ20" s="160"/>
      <c r="IBR20" s="160"/>
      <c r="IBS20" s="160"/>
      <c r="IBT20" s="160"/>
      <c r="IBU20" s="160"/>
      <c r="IBV20" s="160"/>
      <c r="IBW20" s="160"/>
      <c r="IBX20" s="160"/>
      <c r="IBY20" s="160"/>
      <c r="IBZ20" s="160"/>
      <c r="ICA20" s="160"/>
      <c r="ICB20" s="160"/>
      <c r="ICC20" s="160"/>
      <c r="ICD20" s="160"/>
      <c r="ICE20" s="160"/>
      <c r="ICF20" s="160"/>
      <c r="ICG20" s="160"/>
      <c r="ICH20" s="160"/>
      <c r="ICI20" s="160"/>
      <c r="ICJ20" s="160"/>
      <c r="ICK20" s="160"/>
      <c r="ICL20" s="160"/>
      <c r="ICM20" s="160"/>
      <c r="ICN20" s="160"/>
      <c r="ICO20" s="160"/>
      <c r="ICP20" s="160"/>
      <c r="ICQ20" s="160"/>
      <c r="ICR20" s="160"/>
      <c r="ICS20" s="160"/>
      <c r="ICT20" s="160"/>
      <c r="ICU20" s="160"/>
      <c r="ICV20" s="160"/>
      <c r="ICW20" s="160"/>
      <c r="ICX20" s="160"/>
      <c r="ICY20" s="160"/>
      <c r="ICZ20" s="160"/>
      <c r="IDA20" s="160"/>
      <c r="IDB20" s="160"/>
      <c r="IDC20" s="160"/>
      <c r="IDD20" s="160"/>
      <c r="IDE20" s="160"/>
      <c r="IDF20" s="160"/>
      <c r="IDG20" s="160"/>
      <c r="IDH20" s="160"/>
      <c r="IDI20" s="160"/>
      <c r="IDJ20" s="160"/>
      <c r="IDK20" s="160"/>
      <c r="IDL20" s="160"/>
      <c r="IDM20" s="160"/>
      <c r="IDN20" s="160"/>
      <c r="IDO20" s="160"/>
      <c r="IDP20" s="160"/>
      <c r="IDQ20" s="160"/>
      <c r="IDR20" s="160"/>
      <c r="IDS20" s="160"/>
      <c r="IDT20" s="160"/>
      <c r="IDU20" s="160"/>
      <c r="IDV20" s="160"/>
      <c r="IDW20" s="160"/>
      <c r="IDX20" s="160"/>
      <c r="IDY20" s="160"/>
      <c r="IDZ20" s="160"/>
      <c r="IEA20" s="160"/>
      <c r="IEB20" s="160"/>
      <c r="IEC20" s="160"/>
      <c r="IED20" s="160"/>
      <c r="IEE20" s="160"/>
      <c r="IEF20" s="160"/>
      <c r="IEG20" s="160"/>
      <c r="IEH20" s="160"/>
      <c r="IEI20" s="160"/>
      <c r="IEJ20" s="160"/>
      <c r="IEK20" s="160"/>
      <c r="IEL20" s="160"/>
      <c r="IEM20" s="160"/>
      <c r="IEN20" s="160"/>
      <c r="IEO20" s="160"/>
      <c r="IEP20" s="160"/>
      <c r="IEQ20" s="160"/>
      <c r="IER20" s="160"/>
      <c r="IES20" s="160"/>
      <c r="IET20" s="160"/>
      <c r="IEU20" s="160"/>
      <c r="IEV20" s="160"/>
      <c r="IEW20" s="160"/>
      <c r="IEX20" s="160"/>
      <c r="IEY20" s="160"/>
      <c r="IEZ20" s="160"/>
      <c r="IFA20" s="160"/>
      <c r="IFB20" s="160"/>
      <c r="IFC20" s="160"/>
      <c r="IFD20" s="160"/>
      <c r="IFE20" s="160"/>
      <c r="IFF20" s="160"/>
      <c r="IFG20" s="160"/>
      <c r="IFH20" s="160"/>
      <c r="IFI20" s="160"/>
      <c r="IFJ20" s="160"/>
      <c r="IFK20" s="160"/>
      <c r="IFL20" s="160"/>
      <c r="IFM20" s="160"/>
      <c r="IFN20" s="160"/>
      <c r="IFO20" s="160"/>
      <c r="IFP20" s="160"/>
      <c r="IFQ20" s="160"/>
      <c r="IFR20" s="160"/>
      <c r="IFS20" s="160"/>
      <c r="IFT20" s="160"/>
      <c r="IFU20" s="160"/>
      <c r="IFV20" s="160"/>
      <c r="IFW20" s="160"/>
      <c r="IFX20" s="160"/>
      <c r="IFY20" s="160"/>
      <c r="IFZ20" s="160"/>
      <c r="IGA20" s="160"/>
      <c r="IGB20" s="160"/>
      <c r="IGC20" s="160"/>
      <c r="IGD20" s="160"/>
      <c r="IGE20" s="160"/>
      <c r="IGF20" s="160"/>
      <c r="IGG20" s="160"/>
      <c r="IGH20" s="160"/>
      <c r="IGI20" s="160"/>
      <c r="IGJ20" s="160"/>
      <c r="IGK20" s="160"/>
      <c r="IGL20" s="160"/>
      <c r="IGM20" s="160"/>
      <c r="IGN20" s="160"/>
      <c r="IGO20" s="160"/>
      <c r="IGP20" s="160"/>
      <c r="IGQ20" s="160"/>
      <c r="IGR20" s="160"/>
      <c r="IGS20" s="160"/>
      <c r="IGT20" s="160"/>
      <c r="IGU20" s="160"/>
      <c r="IGV20" s="160"/>
      <c r="IGW20" s="160"/>
      <c r="IGX20" s="160"/>
      <c r="IGY20" s="160"/>
      <c r="IGZ20" s="160"/>
      <c r="IHA20" s="160"/>
      <c r="IHB20" s="160"/>
      <c r="IHC20" s="160"/>
      <c r="IHD20" s="160"/>
      <c r="IHE20" s="160"/>
      <c r="IHF20" s="160"/>
      <c r="IHG20" s="160"/>
      <c r="IHH20" s="160"/>
      <c r="IHI20" s="160"/>
      <c r="IHJ20" s="160"/>
      <c r="IHK20" s="160"/>
      <c r="IHL20" s="160"/>
      <c r="IHM20" s="160"/>
      <c r="IHN20" s="160"/>
      <c r="IHO20" s="160"/>
      <c r="IHP20" s="160"/>
      <c r="IHQ20" s="160"/>
      <c r="IHR20" s="160"/>
      <c r="IHS20" s="160"/>
      <c r="IHT20" s="160"/>
      <c r="IHU20" s="160"/>
      <c r="IHV20" s="160"/>
      <c r="IHW20" s="160"/>
      <c r="IHX20" s="160"/>
      <c r="IHY20" s="160"/>
      <c r="IHZ20" s="160"/>
      <c r="IIA20" s="160"/>
      <c r="IIB20" s="160"/>
      <c r="IIC20" s="160"/>
      <c r="IID20" s="160"/>
      <c r="IIE20" s="160"/>
      <c r="IIF20" s="160"/>
      <c r="IIG20" s="160"/>
      <c r="IIH20" s="160"/>
      <c r="III20" s="160"/>
      <c r="IIJ20" s="160"/>
      <c r="IIK20" s="160"/>
      <c r="IIL20" s="160"/>
      <c r="IIM20" s="160"/>
      <c r="IIN20" s="160"/>
      <c r="IIO20" s="160"/>
      <c r="IIP20" s="160"/>
      <c r="IIQ20" s="160"/>
      <c r="IIR20" s="160"/>
      <c r="IIS20" s="160"/>
      <c r="IIT20" s="160"/>
      <c r="IIU20" s="160"/>
      <c r="IIV20" s="160"/>
      <c r="IIW20" s="160"/>
      <c r="IIX20" s="160"/>
      <c r="IIY20" s="160"/>
      <c r="IIZ20" s="160"/>
      <c r="IJA20" s="160"/>
      <c r="IJB20" s="160"/>
      <c r="IJC20" s="160"/>
      <c r="IJD20" s="160"/>
      <c r="IJE20" s="160"/>
      <c r="IJF20" s="160"/>
      <c r="IJG20" s="160"/>
      <c r="IJH20" s="160"/>
      <c r="IJI20" s="160"/>
      <c r="IJJ20" s="160"/>
      <c r="IJK20" s="160"/>
      <c r="IJL20" s="160"/>
      <c r="IJM20" s="160"/>
      <c r="IJN20" s="160"/>
      <c r="IJO20" s="160"/>
      <c r="IJP20" s="160"/>
      <c r="IJQ20" s="160"/>
      <c r="IJR20" s="160"/>
      <c r="IJS20" s="160"/>
      <c r="IJT20" s="160"/>
      <c r="IJU20" s="160"/>
      <c r="IJV20" s="160"/>
      <c r="IJW20" s="160"/>
      <c r="IJX20" s="160"/>
      <c r="IJY20" s="160"/>
      <c r="IJZ20" s="160"/>
      <c r="IKA20" s="160"/>
      <c r="IKB20" s="160"/>
      <c r="IKC20" s="160"/>
      <c r="IKD20" s="160"/>
      <c r="IKE20" s="160"/>
      <c r="IKF20" s="160"/>
      <c r="IKG20" s="160"/>
      <c r="IKH20" s="160"/>
      <c r="IKI20" s="160"/>
      <c r="IKJ20" s="160"/>
      <c r="IKK20" s="160"/>
      <c r="IKL20" s="160"/>
      <c r="IKM20" s="160"/>
      <c r="IKN20" s="160"/>
      <c r="IKO20" s="160"/>
      <c r="IKP20" s="160"/>
      <c r="IKQ20" s="160"/>
      <c r="IKR20" s="160"/>
      <c r="IKS20" s="160"/>
      <c r="IKT20" s="160"/>
      <c r="IKU20" s="160"/>
      <c r="IKV20" s="160"/>
      <c r="IKW20" s="160"/>
      <c r="IKX20" s="160"/>
      <c r="IKY20" s="160"/>
      <c r="IKZ20" s="160"/>
      <c r="ILA20" s="160"/>
      <c r="ILB20" s="160"/>
      <c r="ILC20" s="160"/>
      <c r="ILD20" s="160"/>
      <c r="ILE20" s="160"/>
      <c r="ILF20" s="160"/>
      <c r="ILG20" s="160"/>
      <c r="ILH20" s="160"/>
      <c r="ILI20" s="160"/>
      <c r="ILJ20" s="160"/>
      <c r="ILK20" s="160"/>
      <c r="ILL20" s="160"/>
      <c r="ILM20" s="160"/>
      <c r="ILN20" s="160"/>
      <c r="ILO20" s="160"/>
      <c r="ILP20" s="160"/>
      <c r="ILQ20" s="160"/>
      <c r="ILR20" s="160"/>
      <c r="ILS20" s="160"/>
      <c r="ILT20" s="160"/>
      <c r="ILU20" s="160"/>
      <c r="ILV20" s="160"/>
      <c r="ILW20" s="160"/>
      <c r="ILX20" s="160"/>
      <c r="ILY20" s="160"/>
      <c r="ILZ20" s="160"/>
      <c r="IMA20" s="160"/>
      <c r="IMB20" s="160"/>
      <c r="IMC20" s="160"/>
      <c r="IMD20" s="160"/>
      <c r="IME20" s="160"/>
      <c r="IMF20" s="160"/>
      <c r="IMG20" s="160"/>
      <c r="IMH20" s="160"/>
      <c r="IMI20" s="160"/>
      <c r="IMJ20" s="160"/>
      <c r="IMK20" s="160"/>
      <c r="IML20" s="160"/>
      <c r="IMM20" s="160"/>
      <c r="IMN20" s="160"/>
      <c r="IMO20" s="160"/>
      <c r="IMP20" s="160"/>
      <c r="IMQ20" s="160"/>
      <c r="IMR20" s="160"/>
      <c r="IMS20" s="160"/>
      <c r="IMT20" s="160"/>
      <c r="IMU20" s="160"/>
      <c r="IMV20" s="160"/>
      <c r="IMW20" s="160"/>
      <c r="IMX20" s="160"/>
      <c r="IMY20" s="160"/>
      <c r="IMZ20" s="160"/>
      <c r="INA20" s="160"/>
      <c r="INB20" s="160"/>
      <c r="INC20" s="160"/>
      <c r="IND20" s="160"/>
      <c r="INE20" s="160"/>
      <c r="INF20" s="160"/>
      <c r="ING20" s="160"/>
      <c r="INH20" s="160"/>
      <c r="INI20" s="160"/>
      <c r="INJ20" s="160"/>
      <c r="INK20" s="160"/>
      <c r="INL20" s="160"/>
      <c r="INM20" s="160"/>
      <c r="INN20" s="160"/>
      <c r="INO20" s="160"/>
      <c r="INP20" s="160"/>
      <c r="INQ20" s="160"/>
      <c r="INR20" s="160"/>
      <c r="INS20" s="160"/>
      <c r="INT20" s="160"/>
      <c r="INU20" s="160"/>
      <c r="INV20" s="160"/>
      <c r="INW20" s="160"/>
      <c r="INX20" s="160"/>
      <c r="INY20" s="160"/>
      <c r="INZ20" s="160"/>
      <c r="IOA20" s="160"/>
      <c r="IOB20" s="160"/>
      <c r="IOC20" s="160"/>
      <c r="IOD20" s="160"/>
      <c r="IOE20" s="160"/>
      <c r="IOF20" s="160"/>
      <c r="IOG20" s="160"/>
      <c r="IOH20" s="160"/>
      <c r="IOI20" s="160"/>
      <c r="IOJ20" s="160"/>
      <c r="IOK20" s="160"/>
      <c r="IOL20" s="160"/>
      <c r="IOM20" s="160"/>
      <c r="ION20" s="160"/>
      <c r="IOO20" s="160"/>
      <c r="IOP20" s="160"/>
      <c r="IOQ20" s="160"/>
      <c r="IOR20" s="160"/>
      <c r="IOS20" s="160"/>
      <c r="IOT20" s="160"/>
      <c r="IOU20" s="160"/>
      <c r="IOV20" s="160"/>
      <c r="IOW20" s="160"/>
      <c r="IOX20" s="160"/>
      <c r="IOY20" s="160"/>
      <c r="IOZ20" s="160"/>
      <c r="IPA20" s="160"/>
      <c r="IPB20" s="160"/>
      <c r="IPC20" s="160"/>
      <c r="IPD20" s="160"/>
      <c r="IPE20" s="160"/>
      <c r="IPF20" s="160"/>
      <c r="IPG20" s="160"/>
      <c r="IPH20" s="160"/>
      <c r="IPI20" s="160"/>
      <c r="IPJ20" s="160"/>
      <c r="IPK20" s="160"/>
      <c r="IPL20" s="160"/>
      <c r="IPM20" s="160"/>
      <c r="IPN20" s="160"/>
      <c r="IPO20" s="160"/>
      <c r="IPP20" s="160"/>
      <c r="IPQ20" s="160"/>
      <c r="IPR20" s="160"/>
      <c r="IPS20" s="160"/>
      <c r="IPT20" s="160"/>
      <c r="IPU20" s="160"/>
      <c r="IPV20" s="160"/>
      <c r="IPW20" s="160"/>
      <c r="IPX20" s="160"/>
      <c r="IPY20" s="160"/>
      <c r="IPZ20" s="160"/>
      <c r="IQA20" s="160"/>
      <c r="IQB20" s="160"/>
      <c r="IQC20" s="160"/>
      <c r="IQD20" s="160"/>
      <c r="IQE20" s="160"/>
      <c r="IQF20" s="160"/>
      <c r="IQG20" s="160"/>
      <c r="IQH20" s="160"/>
      <c r="IQI20" s="160"/>
      <c r="IQJ20" s="160"/>
      <c r="IQK20" s="160"/>
      <c r="IQL20" s="160"/>
      <c r="IQM20" s="160"/>
      <c r="IQN20" s="160"/>
      <c r="IQO20" s="160"/>
      <c r="IQP20" s="160"/>
      <c r="IQQ20" s="160"/>
      <c r="IQR20" s="160"/>
      <c r="IQS20" s="160"/>
      <c r="IQT20" s="160"/>
      <c r="IQU20" s="160"/>
      <c r="IQV20" s="160"/>
      <c r="IQW20" s="160"/>
      <c r="IQX20" s="160"/>
      <c r="IQY20" s="160"/>
      <c r="IQZ20" s="160"/>
      <c r="IRA20" s="160"/>
      <c r="IRB20" s="160"/>
      <c r="IRC20" s="160"/>
      <c r="IRD20" s="160"/>
      <c r="IRE20" s="160"/>
      <c r="IRF20" s="160"/>
      <c r="IRG20" s="160"/>
      <c r="IRH20" s="160"/>
      <c r="IRI20" s="160"/>
      <c r="IRJ20" s="160"/>
      <c r="IRK20" s="160"/>
      <c r="IRL20" s="160"/>
      <c r="IRM20" s="160"/>
      <c r="IRN20" s="160"/>
      <c r="IRO20" s="160"/>
      <c r="IRP20" s="160"/>
      <c r="IRQ20" s="160"/>
      <c r="IRR20" s="160"/>
      <c r="IRS20" s="160"/>
      <c r="IRT20" s="160"/>
      <c r="IRU20" s="160"/>
      <c r="IRV20" s="160"/>
      <c r="IRW20" s="160"/>
      <c r="IRX20" s="160"/>
      <c r="IRY20" s="160"/>
      <c r="IRZ20" s="160"/>
      <c r="ISA20" s="160"/>
      <c r="ISB20" s="160"/>
      <c r="ISC20" s="160"/>
      <c r="ISD20" s="160"/>
      <c r="ISE20" s="160"/>
      <c r="ISF20" s="160"/>
      <c r="ISG20" s="160"/>
      <c r="ISH20" s="160"/>
      <c r="ISI20" s="160"/>
      <c r="ISJ20" s="160"/>
      <c r="ISK20" s="160"/>
      <c r="ISL20" s="160"/>
      <c r="ISM20" s="160"/>
      <c r="ISN20" s="160"/>
      <c r="ISO20" s="160"/>
      <c r="ISP20" s="160"/>
      <c r="ISQ20" s="160"/>
      <c r="ISR20" s="160"/>
      <c r="ISS20" s="160"/>
      <c r="IST20" s="160"/>
      <c r="ISU20" s="160"/>
      <c r="ISV20" s="160"/>
      <c r="ISW20" s="160"/>
      <c r="ISX20" s="160"/>
      <c r="ISY20" s="160"/>
      <c r="ISZ20" s="160"/>
      <c r="ITA20" s="160"/>
      <c r="ITB20" s="160"/>
      <c r="ITC20" s="160"/>
      <c r="ITD20" s="160"/>
      <c r="ITE20" s="160"/>
      <c r="ITF20" s="160"/>
      <c r="ITG20" s="160"/>
      <c r="ITH20" s="160"/>
      <c r="ITI20" s="160"/>
      <c r="ITJ20" s="160"/>
      <c r="ITK20" s="160"/>
      <c r="ITL20" s="160"/>
      <c r="ITM20" s="160"/>
      <c r="ITN20" s="160"/>
      <c r="ITO20" s="160"/>
      <c r="ITP20" s="160"/>
      <c r="ITQ20" s="160"/>
      <c r="ITR20" s="160"/>
      <c r="ITS20" s="160"/>
      <c r="ITT20" s="160"/>
      <c r="ITU20" s="160"/>
      <c r="ITV20" s="160"/>
      <c r="ITW20" s="160"/>
      <c r="ITX20" s="160"/>
      <c r="ITY20" s="160"/>
      <c r="ITZ20" s="160"/>
      <c r="IUA20" s="160"/>
      <c r="IUB20" s="160"/>
      <c r="IUC20" s="160"/>
      <c r="IUD20" s="160"/>
      <c r="IUE20" s="160"/>
      <c r="IUF20" s="160"/>
      <c r="IUG20" s="160"/>
      <c r="IUH20" s="160"/>
      <c r="IUI20" s="160"/>
      <c r="IUJ20" s="160"/>
      <c r="IUK20" s="160"/>
      <c r="IUL20" s="160"/>
      <c r="IUM20" s="160"/>
      <c r="IUN20" s="160"/>
      <c r="IUO20" s="160"/>
      <c r="IUP20" s="160"/>
      <c r="IUQ20" s="160"/>
      <c r="IUR20" s="160"/>
      <c r="IUS20" s="160"/>
      <c r="IUT20" s="160"/>
      <c r="IUU20" s="160"/>
      <c r="IUV20" s="160"/>
      <c r="IUW20" s="160"/>
      <c r="IUX20" s="160"/>
      <c r="IUY20" s="160"/>
      <c r="IUZ20" s="160"/>
      <c r="IVA20" s="160"/>
      <c r="IVB20" s="160"/>
      <c r="IVC20" s="160"/>
      <c r="IVD20" s="160"/>
      <c r="IVE20" s="160"/>
      <c r="IVF20" s="160"/>
      <c r="IVG20" s="160"/>
      <c r="IVH20" s="160"/>
      <c r="IVI20" s="160"/>
      <c r="IVJ20" s="160"/>
      <c r="IVK20" s="160"/>
      <c r="IVL20" s="160"/>
      <c r="IVM20" s="160"/>
      <c r="IVN20" s="160"/>
      <c r="IVO20" s="160"/>
      <c r="IVP20" s="160"/>
      <c r="IVQ20" s="160"/>
      <c r="IVR20" s="160"/>
      <c r="IVS20" s="160"/>
      <c r="IVT20" s="160"/>
      <c r="IVU20" s="160"/>
      <c r="IVV20" s="160"/>
      <c r="IVW20" s="160"/>
      <c r="IVX20" s="160"/>
      <c r="IVY20" s="160"/>
      <c r="IVZ20" s="160"/>
      <c r="IWA20" s="160"/>
      <c r="IWB20" s="160"/>
      <c r="IWC20" s="160"/>
      <c r="IWD20" s="160"/>
      <c r="IWE20" s="160"/>
      <c r="IWF20" s="160"/>
      <c r="IWG20" s="160"/>
      <c r="IWH20" s="160"/>
      <c r="IWI20" s="160"/>
      <c r="IWJ20" s="160"/>
      <c r="IWK20" s="160"/>
      <c r="IWL20" s="160"/>
      <c r="IWM20" s="160"/>
      <c r="IWN20" s="160"/>
      <c r="IWO20" s="160"/>
      <c r="IWP20" s="160"/>
      <c r="IWQ20" s="160"/>
      <c r="IWR20" s="160"/>
      <c r="IWS20" s="160"/>
      <c r="IWT20" s="160"/>
      <c r="IWU20" s="160"/>
      <c r="IWV20" s="160"/>
      <c r="IWW20" s="160"/>
      <c r="IWX20" s="160"/>
      <c r="IWY20" s="160"/>
      <c r="IWZ20" s="160"/>
      <c r="IXA20" s="160"/>
      <c r="IXB20" s="160"/>
      <c r="IXC20" s="160"/>
      <c r="IXD20" s="160"/>
      <c r="IXE20" s="160"/>
      <c r="IXF20" s="160"/>
      <c r="IXG20" s="160"/>
      <c r="IXH20" s="160"/>
      <c r="IXI20" s="160"/>
      <c r="IXJ20" s="160"/>
      <c r="IXK20" s="160"/>
      <c r="IXL20" s="160"/>
      <c r="IXM20" s="160"/>
      <c r="IXN20" s="160"/>
      <c r="IXO20" s="160"/>
      <c r="IXP20" s="160"/>
      <c r="IXQ20" s="160"/>
      <c r="IXR20" s="160"/>
      <c r="IXS20" s="160"/>
      <c r="IXT20" s="160"/>
      <c r="IXU20" s="160"/>
      <c r="IXV20" s="160"/>
      <c r="IXW20" s="160"/>
      <c r="IXX20" s="160"/>
      <c r="IXY20" s="160"/>
      <c r="IXZ20" s="160"/>
      <c r="IYA20" s="160"/>
      <c r="IYB20" s="160"/>
      <c r="IYC20" s="160"/>
      <c r="IYD20" s="160"/>
      <c r="IYE20" s="160"/>
      <c r="IYF20" s="160"/>
      <c r="IYG20" s="160"/>
      <c r="IYH20" s="160"/>
      <c r="IYI20" s="160"/>
      <c r="IYJ20" s="160"/>
      <c r="IYK20" s="160"/>
      <c r="IYL20" s="160"/>
      <c r="IYM20" s="160"/>
      <c r="IYN20" s="160"/>
      <c r="IYO20" s="160"/>
      <c r="IYP20" s="160"/>
      <c r="IYQ20" s="160"/>
      <c r="IYR20" s="160"/>
      <c r="IYS20" s="160"/>
      <c r="IYT20" s="160"/>
      <c r="IYU20" s="160"/>
      <c r="IYV20" s="160"/>
      <c r="IYW20" s="160"/>
      <c r="IYX20" s="160"/>
      <c r="IYY20" s="160"/>
      <c r="IYZ20" s="160"/>
      <c r="IZA20" s="160"/>
      <c r="IZB20" s="160"/>
      <c r="IZC20" s="160"/>
      <c r="IZD20" s="160"/>
      <c r="IZE20" s="160"/>
      <c r="IZF20" s="160"/>
      <c r="IZG20" s="160"/>
      <c r="IZH20" s="160"/>
      <c r="IZI20" s="160"/>
      <c r="IZJ20" s="160"/>
      <c r="IZK20" s="160"/>
      <c r="IZL20" s="160"/>
      <c r="IZM20" s="160"/>
      <c r="IZN20" s="160"/>
      <c r="IZO20" s="160"/>
      <c r="IZP20" s="160"/>
      <c r="IZQ20" s="160"/>
      <c r="IZR20" s="160"/>
      <c r="IZS20" s="160"/>
      <c r="IZT20" s="160"/>
      <c r="IZU20" s="160"/>
      <c r="IZV20" s="160"/>
      <c r="IZW20" s="160"/>
      <c r="IZX20" s="160"/>
      <c r="IZY20" s="160"/>
      <c r="IZZ20" s="160"/>
      <c r="JAA20" s="160"/>
      <c r="JAB20" s="160"/>
      <c r="JAC20" s="160"/>
      <c r="JAD20" s="160"/>
      <c r="JAE20" s="160"/>
      <c r="JAF20" s="160"/>
      <c r="JAG20" s="160"/>
      <c r="JAH20" s="160"/>
      <c r="JAI20" s="160"/>
      <c r="JAJ20" s="160"/>
      <c r="JAK20" s="160"/>
      <c r="JAL20" s="160"/>
      <c r="JAM20" s="160"/>
      <c r="JAN20" s="160"/>
      <c r="JAO20" s="160"/>
      <c r="JAP20" s="160"/>
      <c r="JAQ20" s="160"/>
      <c r="JAR20" s="160"/>
      <c r="JAS20" s="160"/>
      <c r="JAT20" s="160"/>
      <c r="JAU20" s="160"/>
      <c r="JAV20" s="160"/>
      <c r="JAW20" s="160"/>
      <c r="JAX20" s="160"/>
      <c r="JAY20" s="160"/>
      <c r="JAZ20" s="160"/>
      <c r="JBA20" s="160"/>
      <c r="JBB20" s="160"/>
      <c r="JBC20" s="160"/>
      <c r="JBD20" s="160"/>
      <c r="JBE20" s="160"/>
      <c r="JBF20" s="160"/>
      <c r="JBG20" s="160"/>
      <c r="JBH20" s="160"/>
      <c r="JBI20" s="160"/>
      <c r="JBJ20" s="160"/>
      <c r="JBK20" s="160"/>
      <c r="JBL20" s="160"/>
      <c r="JBM20" s="160"/>
      <c r="JBN20" s="160"/>
      <c r="JBO20" s="160"/>
      <c r="JBP20" s="160"/>
      <c r="JBQ20" s="160"/>
      <c r="JBR20" s="160"/>
      <c r="JBS20" s="160"/>
      <c r="JBT20" s="160"/>
      <c r="JBU20" s="160"/>
      <c r="JBV20" s="160"/>
      <c r="JBW20" s="160"/>
      <c r="JBX20" s="160"/>
      <c r="JBY20" s="160"/>
      <c r="JBZ20" s="160"/>
      <c r="JCA20" s="160"/>
      <c r="JCB20" s="160"/>
      <c r="JCC20" s="160"/>
      <c r="JCD20" s="160"/>
      <c r="JCE20" s="160"/>
      <c r="JCF20" s="160"/>
      <c r="JCG20" s="160"/>
      <c r="JCH20" s="160"/>
      <c r="JCI20" s="160"/>
      <c r="JCJ20" s="160"/>
      <c r="JCK20" s="160"/>
      <c r="JCL20" s="160"/>
      <c r="JCM20" s="160"/>
      <c r="JCN20" s="160"/>
      <c r="JCO20" s="160"/>
      <c r="JCP20" s="160"/>
      <c r="JCQ20" s="160"/>
      <c r="JCR20" s="160"/>
      <c r="JCS20" s="160"/>
      <c r="JCT20" s="160"/>
      <c r="JCU20" s="160"/>
      <c r="JCV20" s="160"/>
      <c r="JCW20" s="160"/>
      <c r="JCX20" s="160"/>
      <c r="JCY20" s="160"/>
      <c r="JCZ20" s="160"/>
      <c r="JDA20" s="160"/>
      <c r="JDB20" s="160"/>
      <c r="JDC20" s="160"/>
      <c r="JDD20" s="160"/>
      <c r="JDE20" s="160"/>
      <c r="JDF20" s="160"/>
      <c r="JDG20" s="160"/>
      <c r="JDH20" s="160"/>
      <c r="JDI20" s="160"/>
      <c r="JDJ20" s="160"/>
      <c r="JDK20" s="160"/>
      <c r="JDL20" s="160"/>
      <c r="JDM20" s="160"/>
      <c r="JDN20" s="160"/>
      <c r="JDO20" s="160"/>
      <c r="JDP20" s="160"/>
      <c r="JDQ20" s="160"/>
      <c r="JDR20" s="160"/>
      <c r="JDS20" s="160"/>
      <c r="JDT20" s="160"/>
      <c r="JDU20" s="160"/>
      <c r="JDV20" s="160"/>
      <c r="JDW20" s="160"/>
      <c r="JDX20" s="160"/>
      <c r="JDY20" s="160"/>
      <c r="JDZ20" s="160"/>
      <c r="JEA20" s="160"/>
      <c r="JEB20" s="160"/>
      <c r="JEC20" s="160"/>
      <c r="JED20" s="160"/>
      <c r="JEE20" s="160"/>
      <c r="JEF20" s="160"/>
      <c r="JEG20" s="160"/>
      <c r="JEH20" s="160"/>
      <c r="JEI20" s="160"/>
      <c r="JEJ20" s="160"/>
      <c r="JEK20" s="160"/>
      <c r="JEL20" s="160"/>
      <c r="JEM20" s="160"/>
      <c r="JEN20" s="160"/>
      <c r="JEO20" s="160"/>
      <c r="JEP20" s="160"/>
      <c r="JEQ20" s="160"/>
      <c r="JER20" s="160"/>
      <c r="JES20" s="160"/>
      <c r="JET20" s="160"/>
      <c r="JEU20" s="160"/>
      <c r="JEV20" s="160"/>
      <c r="JEW20" s="160"/>
      <c r="JEX20" s="160"/>
      <c r="JEY20" s="160"/>
      <c r="JEZ20" s="160"/>
      <c r="JFA20" s="160"/>
      <c r="JFB20" s="160"/>
      <c r="JFC20" s="160"/>
      <c r="JFD20" s="160"/>
      <c r="JFE20" s="160"/>
      <c r="JFF20" s="160"/>
      <c r="JFG20" s="160"/>
      <c r="JFH20" s="160"/>
      <c r="JFI20" s="160"/>
      <c r="JFJ20" s="160"/>
      <c r="JFK20" s="160"/>
      <c r="JFL20" s="160"/>
      <c r="JFM20" s="160"/>
      <c r="JFN20" s="160"/>
      <c r="JFO20" s="160"/>
      <c r="JFP20" s="160"/>
      <c r="JFQ20" s="160"/>
      <c r="JFR20" s="160"/>
      <c r="JFS20" s="160"/>
      <c r="JFT20" s="160"/>
      <c r="JFU20" s="160"/>
      <c r="JFV20" s="160"/>
      <c r="JFW20" s="160"/>
      <c r="JFX20" s="160"/>
      <c r="JFY20" s="160"/>
      <c r="JFZ20" s="160"/>
      <c r="JGA20" s="160"/>
      <c r="JGB20" s="160"/>
      <c r="JGC20" s="160"/>
      <c r="JGD20" s="160"/>
      <c r="JGE20" s="160"/>
      <c r="JGF20" s="160"/>
      <c r="JGG20" s="160"/>
      <c r="JGH20" s="160"/>
      <c r="JGI20" s="160"/>
      <c r="JGJ20" s="160"/>
      <c r="JGK20" s="160"/>
      <c r="JGL20" s="160"/>
      <c r="JGM20" s="160"/>
      <c r="JGN20" s="160"/>
      <c r="JGO20" s="160"/>
      <c r="JGP20" s="160"/>
      <c r="JGQ20" s="160"/>
      <c r="JGR20" s="160"/>
      <c r="JGS20" s="160"/>
      <c r="JGT20" s="160"/>
      <c r="JGU20" s="160"/>
      <c r="JGV20" s="160"/>
      <c r="JGW20" s="160"/>
      <c r="JGX20" s="160"/>
      <c r="JGY20" s="160"/>
      <c r="JGZ20" s="160"/>
      <c r="JHA20" s="160"/>
      <c r="JHB20" s="160"/>
      <c r="JHC20" s="160"/>
      <c r="JHD20" s="160"/>
      <c r="JHE20" s="160"/>
      <c r="JHF20" s="160"/>
      <c r="JHG20" s="160"/>
      <c r="JHH20" s="160"/>
      <c r="JHI20" s="160"/>
      <c r="JHJ20" s="160"/>
      <c r="JHK20" s="160"/>
      <c r="JHL20" s="160"/>
      <c r="JHM20" s="160"/>
      <c r="JHN20" s="160"/>
      <c r="JHO20" s="160"/>
      <c r="JHP20" s="160"/>
      <c r="JHQ20" s="160"/>
      <c r="JHR20" s="160"/>
      <c r="JHS20" s="160"/>
      <c r="JHT20" s="160"/>
      <c r="JHU20" s="160"/>
      <c r="JHV20" s="160"/>
      <c r="JHW20" s="160"/>
      <c r="JHX20" s="160"/>
      <c r="JHY20" s="160"/>
      <c r="JHZ20" s="160"/>
      <c r="JIA20" s="160"/>
      <c r="JIB20" s="160"/>
      <c r="JIC20" s="160"/>
      <c r="JID20" s="160"/>
      <c r="JIE20" s="160"/>
      <c r="JIF20" s="160"/>
      <c r="JIG20" s="160"/>
      <c r="JIH20" s="160"/>
      <c r="JII20" s="160"/>
      <c r="JIJ20" s="160"/>
      <c r="JIK20" s="160"/>
      <c r="JIL20" s="160"/>
      <c r="JIM20" s="160"/>
      <c r="JIN20" s="160"/>
      <c r="JIO20" s="160"/>
      <c r="JIP20" s="160"/>
      <c r="JIQ20" s="160"/>
      <c r="JIR20" s="160"/>
      <c r="JIS20" s="160"/>
      <c r="JIT20" s="160"/>
      <c r="JIU20" s="160"/>
      <c r="JIV20" s="160"/>
      <c r="JIW20" s="160"/>
      <c r="JIX20" s="160"/>
      <c r="JIY20" s="160"/>
      <c r="JIZ20" s="160"/>
      <c r="JJA20" s="160"/>
      <c r="JJB20" s="160"/>
      <c r="JJC20" s="160"/>
      <c r="JJD20" s="160"/>
      <c r="JJE20" s="160"/>
      <c r="JJF20" s="160"/>
      <c r="JJG20" s="160"/>
      <c r="JJH20" s="160"/>
      <c r="JJI20" s="160"/>
      <c r="JJJ20" s="160"/>
      <c r="JJK20" s="160"/>
      <c r="JJL20" s="160"/>
      <c r="JJM20" s="160"/>
      <c r="JJN20" s="160"/>
      <c r="JJO20" s="160"/>
      <c r="JJP20" s="160"/>
      <c r="JJQ20" s="160"/>
      <c r="JJR20" s="160"/>
      <c r="JJS20" s="160"/>
      <c r="JJT20" s="160"/>
      <c r="JJU20" s="160"/>
      <c r="JJV20" s="160"/>
      <c r="JJW20" s="160"/>
      <c r="JJX20" s="160"/>
      <c r="JJY20" s="160"/>
      <c r="JJZ20" s="160"/>
      <c r="JKA20" s="160"/>
      <c r="JKB20" s="160"/>
      <c r="JKC20" s="160"/>
      <c r="JKD20" s="160"/>
      <c r="JKE20" s="160"/>
      <c r="JKF20" s="160"/>
      <c r="JKG20" s="160"/>
      <c r="JKH20" s="160"/>
      <c r="JKI20" s="160"/>
      <c r="JKJ20" s="160"/>
      <c r="JKK20" s="160"/>
      <c r="JKL20" s="160"/>
      <c r="JKM20" s="160"/>
      <c r="JKN20" s="160"/>
      <c r="JKO20" s="160"/>
      <c r="JKP20" s="160"/>
      <c r="JKQ20" s="160"/>
      <c r="JKR20" s="160"/>
      <c r="JKS20" s="160"/>
      <c r="JKT20" s="160"/>
      <c r="JKU20" s="160"/>
      <c r="JKV20" s="160"/>
      <c r="JKW20" s="160"/>
      <c r="JKX20" s="160"/>
      <c r="JKY20" s="160"/>
      <c r="JKZ20" s="160"/>
      <c r="JLA20" s="160"/>
      <c r="JLB20" s="160"/>
      <c r="JLC20" s="160"/>
      <c r="JLD20" s="160"/>
      <c r="JLE20" s="160"/>
      <c r="JLF20" s="160"/>
      <c r="JLG20" s="160"/>
      <c r="JLH20" s="160"/>
      <c r="JLI20" s="160"/>
      <c r="JLJ20" s="160"/>
      <c r="JLK20" s="160"/>
      <c r="JLL20" s="160"/>
      <c r="JLM20" s="160"/>
      <c r="JLN20" s="160"/>
      <c r="JLO20" s="160"/>
      <c r="JLP20" s="160"/>
      <c r="JLQ20" s="160"/>
      <c r="JLR20" s="160"/>
      <c r="JLS20" s="160"/>
      <c r="JLT20" s="160"/>
      <c r="JLU20" s="160"/>
      <c r="JLV20" s="160"/>
      <c r="JLW20" s="160"/>
      <c r="JLX20" s="160"/>
      <c r="JLY20" s="160"/>
      <c r="JLZ20" s="160"/>
      <c r="JMA20" s="160"/>
      <c r="JMB20" s="160"/>
      <c r="JMC20" s="160"/>
      <c r="JMD20" s="160"/>
      <c r="JME20" s="160"/>
      <c r="JMF20" s="160"/>
      <c r="JMG20" s="160"/>
      <c r="JMH20" s="160"/>
      <c r="JMI20" s="160"/>
      <c r="JMJ20" s="160"/>
      <c r="JMK20" s="160"/>
      <c r="JML20" s="160"/>
      <c r="JMM20" s="160"/>
      <c r="JMN20" s="160"/>
      <c r="JMO20" s="160"/>
      <c r="JMP20" s="160"/>
      <c r="JMQ20" s="160"/>
      <c r="JMR20" s="160"/>
      <c r="JMS20" s="160"/>
      <c r="JMT20" s="160"/>
      <c r="JMU20" s="160"/>
      <c r="JMV20" s="160"/>
      <c r="JMW20" s="160"/>
      <c r="JMX20" s="160"/>
      <c r="JMY20" s="160"/>
      <c r="JMZ20" s="160"/>
      <c r="JNA20" s="160"/>
      <c r="JNB20" s="160"/>
      <c r="JNC20" s="160"/>
      <c r="JND20" s="160"/>
      <c r="JNE20" s="160"/>
      <c r="JNF20" s="160"/>
      <c r="JNG20" s="160"/>
      <c r="JNH20" s="160"/>
      <c r="JNI20" s="160"/>
      <c r="JNJ20" s="160"/>
      <c r="JNK20" s="160"/>
      <c r="JNL20" s="160"/>
      <c r="JNM20" s="160"/>
      <c r="JNN20" s="160"/>
      <c r="JNO20" s="160"/>
      <c r="JNP20" s="160"/>
      <c r="JNQ20" s="160"/>
      <c r="JNR20" s="160"/>
      <c r="JNS20" s="160"/>
      <c r="JNT20" s="160"/>
      <c r="JNU20" s="160"/>
      <c r="JNV20" s="160"/>
      <c r="JNW20" s="160"/>
      <c r="JNX20" s="160"/>
      <c r="JNY20" s="160"/>
      <c r="JNZ20" s="160"/>
      <c r="JOA20" s="160"/>
      <c r="JOB20" s="160"/>
      <c r="JOC20" s="160"/>
      <c r="JOD20" s="160"/>
      <c r="JOE20" s="160"/>
      <c r="JOF20" s="160"/>
      <c r="JOG20" s="160"/>
      <c r="JOH20" s="160"/>
      <c r="JOI20" s="160"/>
      <c r="JOJ20" s="160"/>
      <c r="JOK20" s="160"/>
      <c r="JOL20" s="160"/>
      <c r="JOM20" s="160"/>
      <c r="JON20" s="160"/>
      <c r="JOO20" s="160"/>
      <c r="JOP20" s="160"/>
      <c r="JOQ20" s="160"/>
      <c r="JOR20" s="160"/>
      <c r="JOS20" s="160"/>
      <c r="JOT20" s="160"/>
      <c r="JOU20" s="160"/>
      <c r="JOV20" s="160"/>
      <c r="JOW20" s="160"/>
      <c r="JOX20" s="160"/>
      <c r="JOY20" s="160"/>
      <c r="JOZ20" s="160"/>
      <c r="JPA20" s="160"/>
      <c r="JPB20" s="160"/>
      <c r="JPC20" s="160"/>
      <c r="JPD20" s="160"/>
      <c r="JPE20" s="160"/>
      <c r="JPF20" s="160"/>
      <c r="JPG20" s="160"/>
      <c r="JPH20" s="160"/>
      <c r="JPI20" s="160"/>
      <c r="JPJ20" s="160"/>
      <c r="JPK20" s="160"/>
      <c r="JPL20" s="160"/>
      <c r="JPM20" s="160"/>
      <c r="JPN20" s="160"/>
      <c r="JPO20" s="160"/>
      <c r="JPP20" s="160"/>
      <c r="JPQ20" s="160"/>
      <c r="JPR20" s="160"/>
      <c r="JPS20" s="160"/>
      <c r="JPT20" s="160"/>
      <c r="JPU20" s="160"/>
      <c r="JPV20" s="160"/>
      <c r="JPW20" s="160"/>
      <c r="JPX20" s="160"/>
      <c r="JPY20" s="160"/>
      <c r="JPZ20" s="160"/>
      <c r="JQA20" s="160"/>
      <c r="JQB20" s="160"/>
      <c r="JQC20" s="160"/>
      <c r="JQD20" s="160"/>
      <c r="JQE20" s="160"/>
      <c r="JQF20" s="160"/>
      <c r="JQG20" s="160"/>
      <c r="JQH20" s="160"/>
      <c r="JQI20" s="160"/>
      <c r="JQJ20" s="160"/>
      <c r="JQK20" s="160"/>
      <c r="JQL20" s="160"/>
      <c r="JQM20" s="160"/>
      <c r="JQN20" s="160"/>
      <c r="JQO20" s="160"/>
      <c r="JQP20" s="160"/>
      <c r="JQQ20" s="160"/>
      <c r="JQR20" s="160"/>
      <c r="JQS20" s="160"/>
      <c r="JQT20" s="160"/>
      <c r="JQU20" s="160"/>
      <c r="JQV20" s="160"/>
      <c r="JQW20" s="160"/>
      <c r="JQX20" s="160"/>
      <c r="JQY20" s="160"/>
      <c r="JQZ20" s="160"/>
      <c r="JRA20" s="160"/>
      <c r="JRB20" s="160"/>
      <c r="JRC20" s="160"/>
      <c r="JRD20" s="160"/>
      <c r="JRE20" s="160"/>
      <c r="JRF20" s="160"/>
      <c r="JRG20" s="160"/>
      <c r="JRH20" s="160"/>
      <c r="JRI20" s="160"/>
      <c r="JRJ20" s="160"/>
      <c r="JRK20" s="160"/>
      <c r="JRL20" s="160"/>
      <c r="JRM20" s="160"/>
      <c r="JRN20" s="160"/>
      <c r="JRO20" s="160"/>
      <c r="JRP20" s="160"/>
      <c r="JRQ20" s="160"/>
      <c r="JRR20" s="160"/>
      <c r="JRS20" s="160"/>
      <c r="JRT20" s="160"/>
      <c r="JRU20" s="160"/>
      <c r="JRV20" s="160"/>
      <c r="JRW20" s="160"/>
      <c r="JRX20" s="160"/>
      <c r="JRY20" s="160"/>
      <c r="JRZ20" s="160"/>
      <c r="JSA20" s="160"/>
      <c r="JSB20" s="160"/>
      <c r="JSC20" s="160"/>
      <c r="JSD20" s="160"/>
      <c r="JSE20" s="160"/>
      <c r="JSF20" s="160"/>
      <c r="JSG20" s="160"/>
      <c r="JSH20" s="160"/>
      <c r="JSI20" s="160"/>
      <c r="JSJ20" s="160"/>
      <c r="JSK20" s="160"/>
      <c r="JSL20" s="160"/>
      <c r="JSM20" s="160"/>
      <c r="JSN20" s="160"/>
      <c r="JSO20" s="160"/>
      <c r="JSP20" s="160"/>
      <c r="JSQ20" s="160"/>
      <c r="JSR20" s="160"/>
      <c r="JSS20" s="160"/>
      <c r="JST20" s="160"/>
      <c r="JSU20" s="160"/>
      <c r="JSV20" s="160"/>
      <c r="JSW20" s="160"/>
      <c r="JSX20" s="160"/>
      <c r="JSY20" s="160"/>
      <c r="JSZ20" s="160"/>
      <c r="JTA20" s="160"/>
      <c r="JTB20" s="160"/>
      <c r="JTC20" s="160"/>
      <c r="JTD20" s="160"/>
      <c r="JTE20" s="160"/>
      <c r="JTF20" s="160"/>
      <c r="JTG20" s="160"/>
      <c r="JTH20" s="160"/>
      <c r="JTI20" s="160"/>
      <c r="JTJ20" s="160"/>
      <c r="JTK20" s="160"/>
      <c r="JTL20" s="160"/>
      <c r="JTM20" s="160"/>
      <c r="JTN20" s="160"/>
      <c r="JTO20" s="160"/>
      <c r="JTP20" s="160"/>
      <c r="JTQ20" s="160"/>
      <c r="JTR20" s="160"/>
      <c r="JTS20" s="160"/>
      <c r="JTT20" s="160"/>
      <c r="JTU20" s="160"/>
      <c r="JTV20" s="160"/>
      <c r="JTW20" s="160"/>
      <c r="JTX20" s="160"/>
      <c r="JTY20" s="160"/>
      <c r="JTZ20" s="160"/>
      <c r="JUA20" s="160"/>
      <c r="JUB20" s="160"/>
      <c r="JUC20" s="160"/>
      <c r="JUD20" s="160"/>
      <c r="JUE20" s="160"/>
      <c r="JUF20" s="160"/>
      <c r="JUG20" s="160"/>
      <c r="JUH20" s="160"/>
      <c r="JUI20" s="160"/>
      <c r="JUJ20" s="160"/>
      <c r="JUK20" s="160"/>
      <c r="JUL20" s="160"/>
      <c r="JUM20" s="160"/>
      <c r="JUN20" s="160"/>
      <c r="JUO20" s="160"/>
      <c r="JUP20" s="160"/>
      <c r="JUQ20" s="160"/>
      <c r="JUR20" s="160"/>
      <c r="JUS20" s="160"/>
      <c r="JUT20" s="160"/>
      <c r="JUU20" s="160"/>
      <c r="JUV20" s="160"/>
      <c r="JUW20" s="160"/>
      <c r="JUX20" s="160"/>
      <c r="JUY20" s="160"/>
      <c r="JUZ20" s="160"/>
      <c r="JVA20" s="160"/>
      <c r="JVB20" s="160"/>
      <c r="JVC20" s="160"/>
      <c r="JVD20" s="160"/>
      <c r="JVE20" s="160"/>
      <c r="JVF20" s="160"/>
      <c r="JVG20" s="160"/>
      <c r="JVH20" s="160"/>
      <c r="JVI20" s="160"/>
      <c r="JVJ20" s="160"/>
      <c r="JVK20" s="160"/>
      <c r="JVL20" s="160"/>
      <c r="JVM20" s="160"/>
      <c r="JVN20" s="160"/>
      <c r="JVO20" s="160"/>
      <c r="JVP20" s="160"/>
      <c r="JVQ20" s="160"/>
      <c r="JVR20" s="160"/>
      <c r="JVS20" s="160"/>
      <c r="JVT20" s="160"/>
      <c r="JVU20" s="160"/>
      <c r="JVV20" s="160"/>
      <c r="JVW20" s="160"/>
      <c r="JVX20" s="160"/>
      <c r="JVY20" s="160"/>
      <c r="JVZ20" s="160"/>
      <c r="JWA20" s="160"/>
      <c r="JWB20" s="160"/>
      <c r="JWC20" s="160"/>
      <c r="JWD20" s="160"/>
      <c r="JWE20" s="160"/>
      <c r="JWF20" s="160"/>
      <c r="JWG20" s="160"/>
      <c r="JWH20" s="160"/>
      <c r="JWI20" s="160"/>
      <c r="JWJ20" s="160"/>
      <c r="JWK20" s="160"/>
      <c r="JWL20" s="160"/>
      <c r="JWM20" s="160"/>
      <c r="JWN20" s="160"/>
      <c r="JWO20" s="160"/>
      <c r="JWP20" s="160"/>
      <c r="JWQ20" s="160"/>
      <c r="JWR20" s="160"/>
      <c r="JWS20" s="160"/>
      <c r="JWT20" s="160"/>
      <c r="JWU20" s="160"/>
      <c r="JWV20" s="160"/>
      <c r="JWW20" s="160"/>
      <c r="JWX20" s="160"/>
      <c r="JWY20" s="160"/>
      <c r="JWZ20" s="160"/>
      <c r="JXA20" s="160"/>
      <c r="JXB20" s="160"/>
      <c r="JXC20" s="160"/>
      <c r="JXD20" s="160"/>
      <c r="JXE20" s="160"/>
      <c r="JXF20" s="160"/>
      <c r="JXG20" s="160"/>
      <c r="JXH20" s="160"/>
      <c r="JXI20" s="160"/>
      <c r="JXJ20" s="160"/>
      <c r="JXK20" s="160"/>
      <c r="JXL20" s="160"/>
      <c r="JXM20" s="160"/>
      <c r="JXN20" s="160"/>
      <c r="JXO20" s="160"/>
      <c r="JXP20" s="160"/>
      <c r="JXQ20" s="160"/>
      <c r="JXR20" s="160"/>
      <c r="JXS20" s="160"/>
      <c r="JXT20" s="160"/>
      <c r="JXU20" s="160"/>
      <c r="JXV20" s="160"/>
      <c r="JXW20" s="160"/>
      <c r="JXX20" s="160"/>
      <c r="JXY20" s="160"/>
      <c r="JXZ20" s="160"/>
      <c r="JYA20" s="160"/>
      <c r="JYB20" s="160"/>
      <c r="JYC20" s="160"/>
      <c r="JYD20" s="160"/>
      <c r="JYE20" s="160"/>
      <c r="JYF20" s="160"/>
      <c r="JYG20" s="160"/>
      <c r="JYH20" s="160"/>
      <c r="JYI20" s="160"/>
      <c r="JYJ20" s="160"/>
      <c r="JYK20" s="160"/>
      <c r="JYL20" s="160"/>
      <c r="JYM20" s="160"/>
      <c r="JYN20" s="160"/>
      <c r="JYO20" s="160"/>
      <c r="JYP20" s="160"/>
      <c r="JYQ20" s="160"/>
      <c r="JYR20" s="160"/>
      <c r="JYS20" s="160"/>
      <c r="JYT20" s="160"/>
      <c r="JYU20" s="160"/>
      <c r="JYV20" s="160"/>
      <c r="JYW20" s="160"/>
      <c r="JYX20" s="160"/>
      <c r="JYY20" s="160"/>
      <c r="JYZ20" s="160"/>
      <c r="JZA20" s="160"/>
      <c r="JZB20" s="160"/>
      <c r="JZC20" s="160"/>
      <c r="JZD20" s="160"/>
      <c r="JZE20" s="160"/>
      <c r="JZF20" s="160"/>
      <c r="JZG20" s="160"/>
      <c r="JZH20" s="160"/>
      <c r="JZI20" s="160"/>
      <c r="JZJ20" s="160"/>
      <c r="JZK20" s="160"/>
      <c r="JZL20" s="160"/>
      <c r="JZM20" s="160"/>
      <c r="JZN20" s="160"/>
      <c r="JZO20" s="160"/>
      <c r="JZP20" s="160"/>
      <c r="JZQ20" s="160"/>
      <c r="JZR20" s="160"/>
      <c r="JZS20" s="160"/>
      <c r="JZT20" s="160"/>
      <c r="JZU20" s="160"/>
      <c r="JZV20" s="160"/>
      <c r="JZW20" s="160"/>
      <c r="JZX20" s="160"/>
      <c r="JZY20" s="160"/>
      <c r="JZZ20" s="160"/>
      <c r="KAA20" s="160"/>
      <c r="KAB20" s="160"/>
      <c r="KAC20" s="160"/>
      <c r="KAD20" s="160"/>
      <c r="KAE20" s="160"/>
      <c r="KAF20" s="160"/>
      <c r="KAG20" s="160"/>
      <c r="KAH20" s="160"/>
      <c r="KAI20" s="160"/>
      <c r="KAJ20" s="160"/>
      <c r="KAK20" s="160"/>
      <c r="KAL20" s="160"/>
      <c r="KAM20" s="160"/>
      <c r="KAN20" s="160"/>
      <c r="KAO20" s="160"/>
      <c r="KAP20" s="160"/>
      <c r="KAQ20" s="160"/>
      <c r="KAR20" s="160"/>
      <c r="KAS20" s="160"/>
      <c r="KAT20" s="160"/>
      <c r="KAU20" s="160"/>
      <c r="KAV20" s="160"/>
      <c r="KAW20" s="160"/>
      <c r="KAX20" s="160"/>
      <c r="KAY20" s="160"/>
      <c r="KAZ20" s="160"/>
      <c r="KBA20" s="160"/>
      <c r="KBB20" s="160"/>
      <c r="KBC20" s="160"/>
      <c r="KBD20" s="160"/>
      <c r="KBE20" s="160"/>
      <c r="KBF20" s="160"/>
      <c r="KBG20" s="160"/>
      <c r="KBH20" s="160"/>
      <c r="KBI20" s="160"/>
      <c r="KBJ20" s="160"/>
      <c r="KBK20" s="160"/>
      <c r="KBL20" s="160"/>
      <c r="KBM20" s="160"/>
      <c r="KBN20" s="160"/>
      <c r="KBO20" s="160"/>
      <c r="KBP20" s="160"/>
      <c r="KBQ20" s="160"/>
      <c r="KBR20" s="160"/>
      <c r="KBS20" s="160"/>
      <c r="KBT20" s="160"/>
      <c r="KBU20" s="160"/>
      <c r="KBV20" s="160"/>
      <c r="KBW20" s="160"/>
      <c r="KBX20" s="160"/>
      <c r="KBY20" s="160"/>
      <c r="KBZ20" s="160"/>
      <c r="KCA20" s="160"/>
      <c r="KCB20" s="160"/>
      <c r="KCC20" s="160"/>
      <c r="KCD20" s="160"/>
      <c r="KCE20" s="160"/>
      <c r="KCF20" s="160"/>
      <c r="KCG20" s="160"/>
      <c r="KCH20" s="160"/>
      <c r="KCI20" s="160"/>
      <c r="KCJ20" s="160"/>
      <c r="KCK20" s="160"/>
      <c r="KCL20" s="160"/>
      <c r="KCM20" s="160"/>
      <c r="KCN20" s="160"/>
      <c r="KCO20" s="160"/>
      <c r="KCP20" s="160"/>
      <c r="KCQ20" s="160"/>
      <c r="KCR20" s="160"/>
      <c r="KCS20" s="160"/>
      <c r="KCT20" s="160"/>
      <c r="KCU20" s="160"/>
      <c r="KCV20" s="160"/>
      <c r="KCW20" s="160"/>
      <c r="KCX20" s="160"/>
      <c r="KCY20" s="160"/>
      <c r="KCZ20" s="160"/>
      <c r="KDA20" s="160"/>
      <c r="KDB20" s="160"/>
      <c r="KDC20" s="160"/>
      <c r="KDD20" s="160"/>
      <c r="KDE20" s="160"/>
      <c r="KDF20" s="160"/>
      <c r="KDG20" s="160"/>
      <c r="KDH20" s="160"/>
      <c r="KDI20" s="160"/>
      <c r="KDJ20" s="160"/>
      <c r="KDK20" s="160"/>
      <c r="KDL20" s="160"/>
      <c r="KDM20" s="160"/>
      <c r="KDN20" s="160"/>
      <c r="KDO20" s="160"/>
      <c r="KDP20" s="160"/>
      <c r="KDQ20" s="160"/>
      <c r="KDR20" s="160"/>
      <c r="KDS20" s="160"/>
      <c r="KDT20" s="160"/>
      <c r="KDU20" s="160"/>
      <c r="KDV20" s="160"/>
      <c r="KDW20" s="160"/>
      <c r="KDX20" s="160"/>
      <c r="KDY20" s="160"/>
      <c r="KDZ20" s="160"/>
      <c r="KEA20" s="160"/>
      <c r="KEB20" s="160"/>
      <c r="KEC20" s="160"/>
      <c r="KED20" s="160"/>
      <c r="KEE20" s="160"/>
      <c r="KEF20" s="160"/>
      <c r="KEG20" s="160"/>
      <c r="KEH20" s="160"/>
      <c r="KEI20" s="160"/>
      <c r="KEJ20" s="160"/>
      <c r="KEK20" s="160"/>
      <c r="KEL20" s="160"/>
      <c r="KEM20" s="160"/>
      <c r="KEN20" s="160"/>
      <c r="KEO20" s="160"/>
      <c r="KEP20" s="160"/>
      <c r="KEQ20" s="160"/>
      <c r="KER20" s="160"/>
      <c r="KES20" s="160"/>
      <c r="KET20" s="160"/>
      <c r="KEU20" s="160"/>
      <c r="KEV20" s="160"/>
      <c r="KEW20" s="160"/>
      <c r="KEX20" s="160"/>
      <c r="KEY20" s="160"/>
      <c r="KEZ20" s="160"/>
      <c r="KFA20" s="160"/>
      <c r="KFB20" s="160"/>
      <c r="KFC20" s="160"/>
      <c r="KFD20" s="160"/>
      <c r="KFE20" s="160"/>
      <c r="KFF20" s="160"/>
      <c r="KFG20" s="160"/>
      <c r="KFH20" s="160"/>
      <c r="KFI20" s="160"/>
      <c r="KFJ20" s="160"/>
      <c r="KFK20" s="160"/>
      <c r="KFL20" s="160"/>
      <c r="KFM20" s="160"/>
      <c r="KFN20" s="160"/>
      <c r="KFO20" s="160"/>
      <c r="KFP20" s="160"/>
      <c r="KFQ20" s="160"/>
      <c r="KFR20" s="160"/>
      <c r="KFS20" s="160"/>
      <c r="KFT20" s="160"/>
      <c r="KFU20" s="160"/>
      <c r="KFV20" s="160"/>
      <c r="KFW20" s="160"/>
      <c r="KFX20" s="160"/>
      <c r="KFY20" s="160"/>
      <c r="KFZ20" s="160"/>
      <c r="KGA20" s="160"/>
      <c r="KGB20" s="160"/>
      <c r="KGC20" s="160"/>
      <c r="KGD20" s="160"/>
      <c r="KGE20" s="160"/>
      <c r="KGF20" s="160"/>
      <c r="KGG20" s="160"/>
      <c r="KGH20" s="160"/>
      <c r="KGI20" s="160"/>
      <c r="KGJ20" s="160"/>
      <c r="KGK20" s="160"/>
      <c r="KGL20" s="160"/>
      <c r="KGM20" s="160"/>
      <c r="KGN20" s="160"/>
      <c r="KGO20" s="160"/>
      <c r="KGP20" s="160"/>
      <c r="KGQ20" s="160"/>
      <c r="KGR20" s="160"/>
      <c r="KGS20" s="160"/>
      <c r="KGT20" s="160"/>
      <c r="KGU20" s="160"/>
      <c r="KGV20" s="160"/>
      <c r="KGW20" s="160"/>
      <c r="KGX20" s="160"/>
      <c r="KGY20" s="160"/>
      <c r="KGZ20" s="160"/>
      <c r="KHA20" s="160"/>
      <c r="KHB20" s="160"/>
      <c r="KHC20" s="160"/>
      <c r="KHD20" s="160"/>
      <c r="KHE20" s="160"/>
      <c r="KHF20" s="160"/>
      <c r="KHG20" s="160"/>
      <c r="KHH20" s="160"/>
      <c r="KHI20" s="160"/>
      <c r="KHJ20" s="160"/>
      <c r="KHK20" s="160"/>
      <c r="KHL20" s="160"/>
      <c r="KHM20" s="160"/>
      <c r="KHN20" s="160"/>
      <c r="KHO20" s="160"/>
      <c r="KHP20" s="160"/>
      <c r="KHQ20" s="160"/>
      <c r="KHR20" s="160"/>
      <c r="KHS20" s="160"/>
      <c r="KHT20" s="160"/>
      <c r="KHU20" s="160"/>
      <c r="KHV20" s="160"/>
      <c r="KHW20" s="160"/>
      <c r="KHX20" s="160"/>
      <c r="KHY20" s="160"/>
      <c r="KHZ20" s="160"/>
      <c r="KIA20" s="160"/>
      <c r="KIB20" s="160"/>
      <c r="KIC20" s="160"/>
      <c r="KID20" s="160"/>
      <c r="KIE20" s="160"/>
      <c r="KIF20" s="160"/>
      <c r="KIG20" s="160"/>
      <c r="KIH20" s="160"/>
      <c r="KII20" s="160"/>
      <c r="KIJ20" s="160"/>
      <c r="KIK20" s="160"/>
      <c r="KIL20" s="160"/>
      <c r="KIM20" s="160"/>
      <c r="KIN20" s="160"/>
      <c r="KIO20" s="160"/>
      <c r="KIP20" s="160"/>
      <c r="KIQ20" s="160"/>
      <c r="KIR20" s="160"/>
      <c r="KIS20" s="160"/>
      <c r="KIT20" s="160"/>
      <c r="KIU20" s="160"/>
      <c r="KIV20" s="160"/>
      <c r="KIW20" s="160"/>
      <c r="KIX20" s="160"/>
      <c r="KIY20" s="160"/>
      <c r="KIZ20" s="160"/>
      <c r="KJA20" s="160"/>
      <c r="KJB20" s="160"/>
      <c r="KJC20" s="160"/>
      <c r="KJD20" s="160"/>
      <c r="KJE20" s="160"/>
      <c r="KJF20" s="160"/>
      <c r="KJG20" s="160"/>
      <c r="KJH20" s="160"/>
      <c r="KJI20" s="160"/>
      <c r="KJJ20" s="160"/>
      <c r="KJK20" s="160"/>
      <c r="KJL20" s="160"/>
      <c r="KJM20" s="160"/>
      <c r="KJN20" s="160"/>
      <c r="KJO20" s="160"/>
      <c r="KJP20" s="160"/>
      <c r="KJQ20" s="160"/>
      <c r="KJR20" s="160"/>
      <c r="KJS20" s="160"/>
      <c r="KJT20" s="160"/>
      <c r="KJU20" s="160"/>
      <c r="KJV20" s="160"/>
      <c r="KJW20" s="160"/>
      <c r="KJX20" s="160"/>
      <c r="KJY20" s="160"/>
      <c r="KJZ20" s="160"/>
      <c r="KKA20" s="160"/>
      <c r="KKB20" s="160"/>
      <c r="KKC20" s="160"/>
      <c r="KKD20" s="160"/>
      <c r="KKE20" s="160"/>
      <c r="KKF20" s="160"/>
      <c r="KKG20" s="160"/>
      <c r="KKH20" s="160"/>
      <c r="KKI20" s="160"/>
      <c r="KKJ20" s="160"/>
      <c r="KKK20" s="160"/>
      <c r="KKL20" s="160"/>
      <c r="KKM20" s="160"/>
      <c r="KKN20" s="160"/>
      <c r="KKO20" s="160"/>
      <c r="KKP20" s="160"/>
      <c r="KKQ20" s="160"/>
      <c r="KKR20" s="160"/>
      <c r="KKS20" s="160"/>
      <c r="KKT20" s="160"/>
      <c r="KKU20" s="160"/>
      <c r="KKV20" s="160"/>
      <c r="KKW20" s="160"/>
      <c r="KKX20" s="160"/>
      <c r="KKY20" s="160"/>
      <c r="KKZ20" s="160"/>
      <c r="KLA20" s="160"/>
      <c r="KLB20" s="160"/>
      <c r="KLC20" s="160"/>
      <c r="KLD20" s="160"/>
      <c r="KLE20" s="160"/>
      <c r="KLF20" s="160"/>
      <c r="KLG20" s="160"/>
      <c r="KLH20" s="160"/>
      <c r="KLI20" s="160"/>
      <c r="KLJ20" s="160"/>
      <c r="KLK20" s="160"/>
      <c r="KLL20" s="160"/>
      <c r="KLM20" s="160"/>
      <c r="KLN20" s="160"/>
      <c r="KLO20" s="160"/>
      <c r="KLP20" s="160"/>
      <c r="KLQ20" s="160"/>
      <c r="KLR20" s="160"/>
      <c r="KLS20" s="160"/>
      <c r="KLT20" s="160"/>
      <c r="KLU20" s="160"/>
      <c r="KLV20" s="160"/>
      <c r="KLW20" s="160"/>
      <c r="KLX20" s="160"/>
      <c r="KLY20" s="160"/>
      <c r="KLZ20" s="160"/>
      <c r="KMA20" s="160"/>
      <c r="KMB20" s="160"/>
      <c r="KMC20" s="160"/>
      <c r="KMD20" s="160"/>
      <c r="KME20" s="160"/>
      <c r="KMF20" s="160"/>
      <c r="KMG20" s="160"/>
      <c r="KMH20" s="160"/>
      <c r="KMI20" s="160"/>
      <c r="KMJ20" s="160"/>
      <c r="KMK20" s="160"/>
      <c r="KML20" s="160"/>
      <c r="KMM20" s="160"/>
      <c r="KMN20" s="160"/>
      <c r="KMO20" s="160"/>
      <c r="KMP20" s="160"/>
      <c r="KMQ20" s="160"/>
      <c r="KMR20" s="160"/>
      <c r="KMS20" s="160"/>
      <c r="KMT20" s="160"/>
      <c r="KMU20" s="160"/>
      <c r="KMV20" s="160"/>
      <c r="KMW20" s="160"/>
      <c r="KMX20" s="160"/>
      <c r="KMY20" s="160"/>
      <c r="KMZ20" s="160"/>
      <c r="KNA20" s="160"/>
      <c r="KNB20" s="160"/>
      <c r="KNC20" s="160"/>
      <c r="KND20" s="160"/>
      <c r="KNE20" s="160"/>
      <c r="KNF20" s="160"/>
      <c r="KNG20" s="160"/>
      <c r="KNH20" s="160"/>
      <c r="KNI20" s="160"/>
      <c r="KNJ20" s="160"/>
      <c r="KNK20" s="160"/>
      <c r="KNL20" s="160"/>
      <c r="KNM20" s="160"/>
      <c r="KNN20" s="160"/>
      <c r="KNO20" s="160"/>
      <c r="KNP20" s="160"/>
      <c r="KNQ20" s="160"/>
      <c r="KNR20" s="160"/>
      <c r="KNS20" s="160"/>
      <c r="KNT20" s="160"/>
      <c r="KNU20" s="160"/>
      <c r="KNV20" s="160"/>
      <c r="KNW20" s="160"/>
      <c r="KNX20" s="160"/>
      <c r="KNY20" s="160"/>
      <c r="KNZ20" s="160"/>
      <c r="KOA20" s="160"/>
      <c r="KOB20" s="160"/>
      <c r="KOC20" s="160"/>
      <c r="KOD20" s="160"/>
      <c r="KOE20" s="160"/>
      <c r="KOF20" s="160"/>
      <c r="KOG20" s="160"/>
      <c r="KOH20" s="160"/>
      <c r="KOI20" s="160"/>
      <c r="KOJ20" s="160"/>
      <c r="KOK20" s="160"/>
      <c r="KOL20" s="160"/>
      <c r="KOM20" s="160"/>
      <c r="KON20" s="160"/>
      <c r="KOO20" s="160"/>
      <c r="KOP20" s="160"/>
      <c r="KOQ20" s="160"/>
      <c r="KOR20" s="160"/>
      <c r="KOS20" s="160"/>
      <c r="KOT20" s="160"/>
      <c r="KOU20" s="160"/>
      <c r="KOV20" s="160"/>
      <c r="KOW20" s="160"/>
      <c r="KOX20" s="160"/>
      <c r="KOY20" s="160"/>
      <c r="KOZ20" s="160"/>
      <c r="KPA20" s="160"/>
      <c r="KPB20" s="160"/>
      <c r="KPC20" s="160"/>
      <c r="KPD20" s="160"/>
      <c r="KPE20" s="160"/>
      <c r="KPF20" s="160"/>
      <c r="KPG20" s="160"/>
      <c r="KPH20" s="160"/>
      <c r="KPI20" s="160"/>
      <c r="KPJ20" s="160"/>
      <c r="KPK20" s="160"/>
      <c r="KPL20" s="160"/>
      <c r="KPM20" s="160"/>
      <c r="KPN20" s="160"/>
      <c r="KPO20" s="160"/>
      <c r="KPP20" s="160"/>
      <c r="KPQ20" s="160"/>
      <c r="KPR20" s="160"/>
      <c r="KPS20" s="160"/>
      <c r="KPT20" s="160"/>
      <c r="KPU20" s="160"/>
      <c r="KPV20" s="160"/>
      <c r="KPW20" s="160"/>
      <c r="KPX20" s="160"/>
      <c r="KPY20" s="160"/>
      <c r="KPZ20" s="160"/>
      <c r="KQA20" s="160"/>
      <c r="KQB20" s="160"/>
      <c r="KQC20" s="160"/>
      <c r="KQD20" s="160"/>
      <c r="KQE20" s="160"/>
      <c r="KQF20" s="160"/>
      <c r="KQG20" s="160"/>
      <c r="KQH20" s="160"/>
      <c r="KQI20" s="160"/>
      <c r="KQJ20" s="160"/>
      <c r="KQK20" s="160"/>
      <c r="KQL20" s="160"/>
      <c r="KQM20" s="160"/>
      <c r="KQN20" s="160"/>
      <c r="KQO20" s="160"/>
      <c r="KQP20" s="160"/>
      <c r="KQQ20" s="160"/>
      <c r="KQR20" s="160"/>
      <c r="KQS20" s="160"/>
      <c r="KQT20" s="160"/>
      <c r="KQU20" s="160"/>
      <c r="KQV20" s="160"/>
      <c r="KQW20" s="160"/>
      <c r="KQX20" s="160"/>
      <c r="KQY20" s="160"/>
      <c r="KQZ20" s="160"/>
      <c r="KRA20" s="160"/>
      <c r="KRB20" s="160"/>
      <c r="KRC20" s="160"/>
      <c r="KRD20" s="160"/>
      <c r="KRE20" s="160"/>
      <c r="KRF20" s="160"/>
      <c r="KRG20" s="160"/>
      <c r="KRH20" s="160"/>
      <c r="KRI20" s="160"/>
      <c r="KRJ20" s="160"/>
      <c r="KRK20" s="160"/>
      <c r="KRL20" s="160"/>
      <c r="KRM20" s="160"/>
      <c r="KRN20" s="160"/>
      <c r="KRO20" s="160"/>
      <c r="KRP20" s="160"/>
      <c r="KRQ20" s="160"/>
      <c r="KRR20" s="160"/>
      <c r="KRS20" s="160"/>
      <c r="KRT20" s="160"/>
      <c r="KRU20" s="160"/>
      <c r="KRV20" s="160"/>
      <c r="KRW20" s="160"/>
      <c r="KRX20" s="160"/>
      <c r="KRY20" s="160"/>
      <c r="KRZ20" s="160"/>
      <c r="KSA20" s="160"/>
      <c r="KSB20" s="160"/>
      <c r="KSC20" s="160"/>
      <c r="KSD20" s="160"/>
      <c r="KSE20" s="160"/>
      <c r="KSF20" s="160"/>
      <c r="KSG20" s="160"/>
      <c r="KSH20" s="160"/>
      <c r="KSI20" s="160"/>
      <c r="KSJ20" s="160"/>
      <c r="KSK20" s="160"/>
      <c r="KSL20" s="160"/>
      <c r="KSM20" s="160"/>
      <c r="KSN20" s="160"/>
      <c r="KSO20" s="160"/>
      <c r="KSP20" s="160"/>
      <c r="KSQ20" s="160"/>
      <c r="KSR20" s="160"/>
      <c r="KSS20" s="160"/>
      <c r="KST20" s="160"/>
      <c r="KSU20" s="160"/>
      <c r="KSV20" s="160"/>
      <c r="KSW20" s="160"/>
      <c r="KSX20" s="160"/>
      <c r="KSY20" s="160"/>
      <c r="KSZ20" s="160"/>
      <c r="KTA20" s="160"/>
      <c r="KTB20" s="160"/>
      <c r="KTC20" s="160"/>
      <c r="KTD20" s="160"/>
      <c r="KTE20" s="160"/>
      <c r="KTF20" s="160"/>
      <c r="KTG20" s="160"/>
      <c r="KTH20" s="160"/>
      <c r="KTI20" s="160"/>
      <c r="KTJ20" s="160"/>
      <c r="KTK20" s="160"/>
      <c r="KTL20" s="160"/>
      <c r="KTM20" s="160"/>
      <c r="KTN20" s="160"/>
      <c r="KTO20" s="160"/>
      <c r="KTP20" s="160"/>
      <c r="KTQ20" s="160"/>
      <c r="KTR20" s="160"/>
      <c r="KTS20" s="160"/>
      <c r="KTT20" s="160"/>
      <c r="KTU20" s="160"/>
      <c r="KTV20" s="160"/>
      <c r="KTW20" s="160"/>
      <c r="KTX20" s="160"/>
      <c r="KTY20" s="160"/>
      <c r="KTZ20" s="160"/>
      <c r="KUA20" s="160"/>
      <c r="KUB20" s="160"/>
      <c r="KUC20" s="160"/>
      <c r="KUD20" s="160"/>
      <c r="KUE20" s="160"/>
      <c r="KUF20" s="160"/>
      <c r="KUG20" s="160"/>
      <c r="KUH20" s="160"/>
      <c r="KUI20" s="160"/>
      <c r="KUJ20" s="160"/>
      <c r="KUK20" s="160"/>
      <c r="KUL20" s="160"/>
      <c r="KUM20" s="160"/>
      <c r="KUN20" s="160"/>
      <c r="KUO20" s="160"/>
      <c r="KUP20" s="160"/>
      <c r="KUQ20" s="160"/>
      <c r="KUR20" s="160"/>
      <c r="KUS20" s="160"/>
      <c r="KUT20" s="160"/>
      <c r="KUU20" s="160"/>
      <c r="KUV20" s="160"/>
      <c r="KUW20" s="160"/>
      <c r="KUX20" s="160"/>
      <c r="KUY20" s="160"/>
      <c r="KUZ20" s="160"/>
      <c r="KVA20" s="160"/>
      <c r="KVB20" s="160"/>
      <c r="KVC20" s="160"/>
      <c r="KVD20" s="160"/>
      <c r="KVE20" s="160"/>
      <c r="KVF20" s="160"/>
      <c r="KVG20" s="160"/>
      <c r="KVH20" s="160"/>
      <c r="KVI20" s="160"/>
      <c r="KVJ20" s="160"/>
      <c r="KVK20" s="160"/>
      <c r="KVL20" s="160"/>
      <c r="KVM20" s="160"/>
      <c r="KVN20" s="160"/>
      <c r="KVO20" s="160"/>
      <c r="KVP20" s="160"/>
      <c r="KVQ20" s="160"/>
      <c r="KVR20" s="160"/>
      <c r="KVS20" s="160"/>
      <c r="KVT20" s="160"/>
      <c r="KVU20" s="160"/>
      <c r="KVV20" s="160"/>
      <c r="KVW20" s="160"/>
      <c r="KVX20" s="160"/>
      <c r="KVY20" s="160"/>
      <c r="KVZ20" s="160"/>
      <c r="KWA20" s="160"/>
      <c r="KWB20" s="160"/>
      <c r="KWC20" s="160"/>
      <c r="KWD20" s="160"/>
      <c r="KWE20" s="160"/>
      <c r="KWF20" s="160"/>
      <c r="KWG20" s="160"/>
      <c r="KWH20" s="160"/>
      <c r="KWI20" s="160"/>
      <c r="KWJ20" s="160"/>
      <c r="KWK20" s="160"/>
      <c r="KWL20" s="160"/>
      <c r="KWM20" s="160"/>
      <c r="KWN20" s="160"/>
      <c r="KWO20" s="160"/>
      <c r="KWP20" s="160"/>
      <c r="KWQ20" s="160"/>
      <c r="KWR20" s="160"/>
      <c r="KWS20" s="160"/>
      <c r="KWT20" s="160"/>
      <c r="KWU20" s="160"/>
      <c r="KWV20" s="160"/>
      <c r="KWW20" s="160"/>
      <c r="KWX20" s="160"/>
      <c r="KWY20" s="160"/>
      <c r="KWZ20" s="160"/>
      <c r="KXA20" s="160"/>
      <c r="KXB20" s="160"/>
      <c r="KXC20" s="160"/>
      <c r="KXD20" s="160"/>
      <c r="KXE20" s="160"/>
      <c r="KXF20" s="160"/>
      <c r="KXG20" s="160"/>
      <c r="KXH20" s="160"/>
      <c r="KXI20" s="160"/>
      <c r="KXJ20" s="160"/>
      <c r="KXK20" s="160"/>
      <c r="KXL20" s="160"/>
      <c r="KXM20" s="160"/>
      <c r="KXN20" s="160"/>
      <c r="KXO20" s="160"/>
      <c r="KXP20" s="160"/>
      <c r="KXQ20" s="160"/>
      <c r="KXR20" s="160"/>
      <c r="KXS20" s="160"/>
      <c r="KXT20" s="160"/>
      <c r="KXU20" s="160"/>
      <c r="KXV20" s="160"/>
      <c r="KXW20" s="160"/>
      <c r="KXX20" s="160"/>
      <c r="KXY20" s="160"/>
      <c r="KXZ20" s="160"/>
      <c r="KYA20" s="160"/>
      <c r="KYB20" s="160"/>
      <c r="KYC20" s="160"/>
      <c r="KYD20" s="160"/>
      <c r="KYE20" s="160"/>
      <c r="KYF20" s="160"/>
      <c r="KYG20" s="160"/>
      <c r="KYH20" s="160"/>
      <c r="KYI20" s="160"/>
      <c r="KYJ20" s="160"/>
      <c r="KYK20" s="160"/>
      <c r="KYL20" s="160"/>
      <c r="KYM20" s="160"/>
      <c r="KYN20" s="160"/>
      <c r="KYO20" s="160"/>
      <c r="KYP20" s="160"/>
      <c r="KYQ20" s="160"/>
      <c r="KYR20" s="160"/>
      <c r="KYS20" s="160"/>
      <c r="KYT20" s="160"/>
      <c r="KYU20" s="160"/>
      <c r="KYV20" s="160"/>
      <c r="KYW20" s="160"/>
      <c r="KYX20" s="160"/>
      <c r="KYY20" s="160"/>
      <c r="KYZ20" s="160"/>
      <c r="KZA20" s="160"/>
      <c r="KZB20" s="160"/>
      <c r="KZC20" s="160"/>
      <c r="KZD20" s="160"/>
      <c r="KZE20" s="160"/>
      <c r="KZF20" s="160"/>
      <c r="KZG20" s="160"/>
      <c r="KZH20" s="160"/>
      <c r="KZI20" s="160"/>
      <c r="KZJ20" s="160"/>
      <c r="KZK20" s="160"/>
      <c r="KZL20" s="160"/>
      <c r="KZM20" s="160"/>
      <c r="KZN20" s="160"/>
      <c r="KZO20" s="160"/>
      <c r="KZP20" s="160"/>
      <c r="KZQ20" s="160"/>
      <c r="KZR20" s="160"/>
      <c r="KZS20" s="160"/>
      <c r="KZT20" s="160"/>
      <c r="KZU20" s="160"/>
      <c r="KZV20" s="160"/>
      <c r="KZW20" s="160"/>
      <c r="KZX20" s="160"/>
      <c r="KZY20" s="160"/>
      <c r="KZZ20" s="160"/>
      <c r="LAA20" s="160"/>
      <c r="LAB20" s="160"/>
      <c r="LAC20" s="160"/>
      <c r="LAD20" s="160"/>
      <c r="LAE20" s="160"/>
      <c r="LAF20" s="160"/>
      <c r="LAG20" s="160"/>
      <c r="LAH20" s="160"/>
      <c r="LAI20" s="160"/>
      <c r="LAJ20" s="160"/>
      <c r="LAK20" s="160"/>
      <c r="LAL20" s="160"/>
      <c r="LAM20" s="160"/>
      <c r="LAN20" s="160"/>
      <c r="LAO20" s="160"/>
      <c r="LAP20" s="160"/>
      <c r="LAQ20" s="160"/>
      <c r="LAR20" s="160"/>
      <c r="LAS20" s="160"/>
      <c r="LAT20" s="160"/>
      <c r="LAU20" s="160"/>
      <c r="LAV20" s="160"/>
      <c r="LAW20" s="160"/>
      <c r="LAX20" s="160"/>
      <c r="LAY20" s="160"/>
      <c r="LAZ20" s="160"/>
      <c r="LBA20" s="160"/>
      <c r="LBB20" s="160"/>
      <c r="LBC20" s="160"/>
      <c r="LBD20" s="160"/>
      <c r="LBE20" s="160"/>
      <c r="LBF20" s="160"/>
      <c r="LBG20" s="160"/>
      <c r="LBH20" s="160"/>
      <c r="LBI20" s="160"/>
      <c r="LBJ20" s="160"/>
      <c r="LBK20" s="160"/>
      <c r="LBL20" s="160"/>
      <c r="LBM20" s="160"/>
      <c r="LBN20" s="160"/>
      <c r="LBO20" s="160"/>
      <c r="LBP20" s="160"/>
      <c r="LBQ20" s="160"/>
      <c r="LBR20" s="160"/>
      <c r="LBS20" s="160"/>
      <c r="LBT20" s="160"/>
      <c r="LBU20" s="160"/>
      <c r="LBV20" s="160"/>
      <c r="LBW20" s="160"/>
      <c r="LBX20" s="160"/>
      <c r="LBY20" s="160"/>
      <c r="LBZ20" s="160"/>
      <c r="LCA20" s="160"/>
      <c r="LCB20" s="160"/>
      <c r="LCC20" s="160"/>
      <c r="LCD20" s="160"/>
      <c r="LCE20" s="160"/>
      <c r="LCF20" s="160"/>
      <c r="LCG20" s="160"/>
      <c r="LCH20" s="160"/>
      <c r="LCI20" s="160"/>
      <c r="LCJ20" s="160"/>
      <c r="LCK20" s="160"/>
      <c r="LCL20" s="160"/>
      <c r="LCM20" s="160"/>
      <c r="LCN20" s="160"/>
      <c r="LCO20" s="160"/>
      <c r="LCP20" s="160"/>
      <c r="LCQ20" s="160"/>
      <c r="LCR20" s="160"/>
      <c r="LCS20" s="160"/>
      <c r="LCT20" s="160"/>
      <c r="LCU20" s="160"/>
      <c r="LCV20" s="160"/>
      <c r="LCW20" s="160"/>
      <c r="LCX20" s="160"/>
      <c r="LCY20" s="160"/>
      <c r="LCZ20" s="160"/>
      <c r="LDA20" s="160"/>
      <c r="LDB20" s="160"/>
      <c r="LDC20" s="160"/>
      <c r="LDD20" s="160"/>
      <c r="LDE20" s="160"/>
      <c r="LDF20" s="160"/>
      <c r="LDG20" s="160"/>
      <c r="LDH20" s="160"/>
      <c r="LDI20" s="160"/>
      <c r="LDJ20" s="160"/>
      <c r="LDK20" s="160"/>
      <c r="LDL20" s="160"/>
      <c r="LDM20" s="160"/>
      <c r="LDN20" s="160"/>
      <c r="LDO20" s="160"/>
      <c r="LDP20" s="160"/>
      <c r="LDQ20" s="160"/>
      <c r="LDR20" s="160"/>
      <c r="LDS20" s="160"/>
      <c r="LDT20" s="160"/>
      <c r="LDU20" s="160"/>
      <c r="LDV20" s="160"/>
      <c r="LDW20" s="160"/>
      <c r="LDX20" s="160"/>
      <c r="LDY20" s="160"/>
      <c r="LDZ20" s="160"/>
      <c r="LEA20" s="160"/>
      <c r="LEB20" s="160"/>
      <c r="LEC20" s="160"/>
      <c r="LED20" s="160"/>
      <c r="LEE20" s="160"/>
      <c r="LEF20" s="160"/>
      <c r="LEG20" s="160"/>
      <c r="LEH20" s="160"/>
      <c r="LEI20" s="160"/>
      <c r="LEJ20" s="160"/>
      <c r="LEK20" s="160"/>
      <c r="LEL20" s="160"/>
      <c r="LEM20" s="160"/>
      <c r="LEN20" s="160"/>
      <c r="LEO20" s="160"/>
      <c r="LEP20" s="160"/>
      <c r="LEQ20" s="160"/>
      <c r="LER20" s="160"/>
      <c r="LES20" s="160"/>
      <c r="LET20" s="160"/>
      <c r="LEU20" s="160"/>
      <c r="LEV20" s="160"/>
      <c r="LEW20" s="160"/>
      <c r="LEX20" s="160"/>
      <c r="LEY20" s="160"/>
      <c r="LEZ20" s="160"/>
      <c r="LFA20" s="160"/>
      <c r="LFB20" s="160"/>
      <c r="LFC20" s="160"/>
      <c r="LFD20" s="160"/>
      <c r="LFE20" s="160"/>
      <c r="LFF20" s="160"/>
      <c r="LFG20" s="160"/>
      <c r="LFH20" s="160"/>
      <c r="LFI20" s="160"/>
      <c r="LFJ20" s="160"/>
      <c r="LFK20" s="160"/>
      <c r="LFL20" s="160"/>
      <c r="LFM20" s="160"/>
      <c r="LFN20" s="160"/>
      <c r="LFO20" s="160"/>
      <c r="LFP20" s="160"/>
      <c r="LFQ20" s="160"/>
      <c r="LFR20" s="160"/>
      <c r="LFS20" s="160"/>
      <c r="LFT20" s="160"/>
      <c r="LFU20" s="160"/>
      <c r="LFV20" s="160"/>
      <c r="LFW20" s="160"/>
      <c r="LFX20" s="160"/>
      <c r="LFY20" s="160"/>
      <c r="LFZ20" s="160"/>
      <c r="LGA20" s="160"/>
      <c r="LGB20" s="160"/>
      <c r="LGC20" s="160"/>
      <c r="LGD20" s="160"/>
      <c r="LGE20" s="160"/>
      <c r="LGF20" s="160"/>
      <c r="LGG20" s="160"/>
      <c r="LGH20" s="160"/>
      <c r="LGI20" s="160"/>
      <c r="LGJ20" s="160"/>
      <c r="LGK20" s="160"/>
      <c r="LGL20" s="160"/>
      <c r="LGM20" s="160"/>
      <c r="LGN20" s="160"/>
      <c r="LGO20" s="160"/>
      <c r="LGP20" s="160"/>
      <c r="LGQ20" s="160"/>
      <c r="LGR20" s="160"/>
      <c r="LGS20" s="160"/>
      <c r="LGT20" s="160"/>
      <c r="LGU20" s="160"/>
      <c r="LGV20" s="160"/>
      <c r="LGW20" s="160"/>
      <c r="LGX20" s="160"/>
      <c r="LGY20" s="160"/>
      <c r="LGZ20" s="160"/>
      <c r="LHA20" s="160"/>
      <c r="LHB20" s="160"/>
      <c r="LHC20" s="160"/>
      <c r="LHD20" s="160"/>
      <c r="LHE20" s="160"/>
      <c r="LHF20" s="160"/>
      <c r="LHG20" s="160"/>
      <c r="LHH20" s="160"/>
      <c r="LHI20" s="160"/>
      <c r="LHJ20" s="160"/>
      <c r="LHK20" s="160"/>
      <c r="LHL20" s="160"/>
      <c r="LHM20" s="160"/>
      <c r="LHN20" s="160"/>
      <c r="LHO20" s="160"/>
      <c r="LHP20" s="160"/>
      <c r="LHQ20" s="160"/>
      <c r="LHR20" s="160"/>
      <c r="LHS20" s="160"/>
      <c r="LHT20" s="160"/>
      <c r="LHU20" s="160"/>
      <c r="LHV20" s="160"/>
      <c r="LHW20" s="160"/>
      <c r="LHX20" s="160"/>
      <c r="LHY20" s="160"/>
      <c r="LHZ20" s="160"/>
      <c r="LIA20" s="160"/>
      <c r="LIB20" s="160"/>
      <c r="LIC20" s="160"/>
      <c r="LID20" s="160"/>
      <c r="LIE20" s="160"/>
      <c r="LIF20" s="160"/>
      <c r="LIG20" s="160"/>
      <c r="LIH20" s="160"/>
      <c r="LII20" s="160"/>
      <c r="LIJ20" s="160"/>
      <c r="LIK20" s="160"/>
      <c r="LIL20" s="160"/>
      <c r="LIM20" s="160"/>
      <c r="LIN20" s="160"/>
      <c r="LIO20" s="160"/>
      <c r="LIP20" s="160"/>
      <c r="LIQ20" s="160"/>
      <c r="LIR20" s="160"/>
      <c r="LIS20" s="160"/>
      <c r="LIT20" s="160"/>
      <c r="LIU20" s="160"/>
      <c r="LIV20" s="160"/>
      <c r="LIW20" s="160"/>
      <c r="LIX20" s="160"/>
      <c r="LIY20" s="160"/>
      <c r="LIZ20" s="160"/>
      <c r="LJA20" s="160"/>
      <c r="LJB20" s="160"/>
      <c r="LJC20" s="160"/>
      <c r="LJD20" s="160"/>
      <c r="LJE20" s="160"/>
      <c r="LJF20" s="160"/>
      <c r="LJG20" s="160"/>
      <c r="LJH20" s="160"/>
      <c r="LJI20" s="160"/>
      <c r="LJJ20" s="160"/>
      <c r="LJK20" s="160"/>
      <c r="LJL20" s="160"/>
      <c r="LJM20" s="160"/>
      <c r="LJN20" s="160"/>
      <c r="LJO20" s="160"/>
      <c r="LJP20" s="160"/>
      <c r="LJQ20" s="160"/>
      <c r="LJR20" s="160"/>
      <c r="LJS20" s="160"/>
      <c r="LJT20" s="160"/>
      <c r="LJU20" s="160"/>
      <c r="LJV20" s="160"/>
      <c r="LJW20" s="160"/>
      <c r="LJX20" s="160"/>
      <c r="LJY20" s="160"/>
      <c r="LJZ20" s="160"/>
      <c r="LKA20" s="160"/>
      <c r="LKB20" s="160"/>
      <c r="LKC20" s="160"/>
      <c r="LKD20" s="160"/>
      <c r="LKE20" s="160"/>
      <c r="LKF20" s="160"/>
      <c r="LKG20" s="160"/>
      <c r="LKH20" s="160"/>
      <c r="LKI20" s="160"/>
      <c r="LKJ20" s="160"/>
      <c r="LKK20" s="160"/>
      <c r="LKL20" s="160"/>
      <c r="LKM20" s="160"/>
      <c r="LKN20" s="160"/>
      <c r="LKO20" s="160"/>
      <c r="LKP20" s="160"/>
      <c r="LKQ20" s="160"/>
      <c r="LKR20" s="160"/>
      <c r="LKS20" s="160"/>
      <c r="LKT20" s="160"/>
      <c r="LKU20" s="160"/>
      <c r="LKV20" s="160"/>
      <c r="LKW20" s="160"/>
      <c r="LKX20" s="160"/>
      <c r="LKY20" s="160"/>
      <c r="LKZ20" s="160"/>
      <c r="LLA20" s="160"/>
      <c r="LLB20" s="160"/>
      <c r="LLC20" s="160"/>
      <c r="LLD20" s="160"/>
      <c r="LLE20" s="160"/>
      <c r="LLF20" s="160"/>
      <c r="LLG20" s="160"/>
      <c r="LLH20" s="160"/>
      <c r="LLI20" s="160"/>
      <c r="LLJ20" s="160"/>
      <c r="LLK20" s="160"/>
      <c r="LLL20" s="160"/>
      <c r="LLM20" s="160"/>
      <c r="LLN20" s="160"/>
      <c r="LLO20" s="160"/>
      <c r="LLP20" s="160"/>
      <c r="LLQ20" s="160"/>
      <c r="LLR20" s="160"/>
      <c r="LLS20" s="160"/>
      <c r="LLT20" s="160"/>
      <c r="LLU20" s="160"/>
      <c r="LLV20" s="160"/>
      <c r="LLW20" s="160"/>
      <c r="LLX20" s="160"/>
      <c r="LLY20" s="160"/>
      <c r="LLZ20" s="160"/>
      <c r="LMA20" s="160"/>
      <c r="LMB20" s="160"/>
      <c r="LMC20" s="160"/>
      <c r="LMD20" s="160"/>
      <c r="LME20" s="160"/>
      <c r="LMF20" s="160"/>
      <c r="LMG20" s="160"/>
      <c r="LMH20" s="160"/>
      <c r="LMI20" s="160"/>
      <c r="LMJ20" s="160"/>
      <c r="LMK20" s="160"/>
      <c r="LML20" s="160"/>
      <c r="LMM20" s="160"/>
      <c r="LMN20" s="160"/>
      <c r="LMO20" s="160"/>
      <c r="LMP20" s="160"/>
      <c r="LMQ20" s="160"/>
      <c r="LMR20" s="160"/>
      <c r="LMS20" s="160"/>
      <c r="LMT20" s="160"/>
      <c r="LMU20" s="160"/>
      <c r="LMV20" s="160"/>
      <c r="LMW20" s="160"/>
      <c r="LMX20" s="160"/>
      <c r="LMY20" s="160"/>
      <c r="LMZ20" s="160"/>
      <c r="LNA20" s="160"/>
      <c r="LNB20" s="160"/>
      <c r="LNC20" s="160"/>
      <c r="LND20" s="160"/>
      <c r="LNE20" s="160"/>
      <c r="LNF20" s="160"/>
      <c r="LNG20" s="160"/>
      <c r="LNH20" s="160"/>
      <c r="LNI20" s="160"/>
      <c r="LNJ20" s="160"/>
      <c r="LNK20" s="160"/>
      <c r="LNL20" s="160"/>
      <c r="LNM20" s="160"/>
      <c r="LNN20" s="160"/>
      <c r="LNO20" s="160"/>
      <c r="LNP20" s="160"/>
      <c r="LNQ20" s="160"/>
      <c r="LNR20" s="160"/>
      <c r="LNS20" s="160"/>
      <c r="LNT20" s="160"/>
      <c r="LNU20" s="160"/>
      <c r="LNV20" s="160"/>
      <c r="LNW20" s="160"/>
      <c r="LNX20" s="160"/>
      <c r="LNY20" s="160"/>
      <c r="LNZ20" s="160"/>
      <c r="LOA20" s="160"/>
      <c r="LOB20" s="160"/>
      <c r="LOC20" s="160"/>
      <c r="LOD20" s="160"/>
      <c r="LOE20" s="160"/>
      <c r="LOF20" s="160"/>
      <c r="LOG20" s="160"/>
      <c r="LOH20" s="160"/>
      <c r="LOI20" s="160"/>
      <c r="LOJ20" s="160"/>
      <c r="LOK20" s="160"/>
      <c r="LOL20" s="160"/>
      <c r="LOM20" s="160"/>
      <c r="LON20" s="160"/>
      <c r="LOO20" s="160"/>
      <c r="LOP20" s="160"/>
      <c r="LOQ20" s="160"/>
      <c r="LOR20" s="160"/>
      <c r="LOS20" s="160"/>
      <c r="LOT20" s="160"/>
      <c r="LOU20" s="160"/>
      <c r="LOV20" s="160"/>
      <c r="LOW20" s="160"/>
      <c r="LOX20" s="160"/>
      <c r="LOY20" s="160"/>
      <c r="LOZ20" s="160"/>
      <c r="LPA20" s="160"/>
      <c r="LPB20" s="160"/>
      <c r="LPC20" s="160"/>
      <c r="LPD20" s="160"/>
      <c r="LPE20" s="160"/>
      <c r="LPF20" s="160"/>
      <c r="LPG20" s="160"/>
      <c r="LPH20" s="160"/>
      <c r="LPI20" s="160"/>
      <c r="LPJ20" s="160"/>
      <c r="LPK20" s="160"/>
      <c r="LPL20" s="160"/>
      <c r="LPM20" s="160"/>
      <c r="LPN20" s="160"/>
      <c r="LPO20" s="160"/>
      <c r="LPP20" s="160"/>
      <c r="LPQ20" s="160"/>
      <c r="LPR20" s="160"/>
      <c r="LPS20" s="160"/>
      <c r="LPT20" s="160"/>
      <c r="LPU20" s="160"/>
      <c r="LPV20" s="160"/>
      <c r="LPW20" s="160"/>
      <c r="LPX20" s="160"/>
      <c r="LPY20" s="160"/>
      <c r="LPZ20" s="160"/>
      <c r="LQA20" s="160"/>
      <c r="LQB20" s="160"/>
      <c r="LQC20" s="160"/>
      <c r="LQD20" s="160"/>
      <c r="LQE20" s="160"/>
      <c r="LQF20" s="160"/>
      <c r="LQG20" s="160"/>
      <c r="LQH20" s="160"/>
      <c r="LQI20" s="160"/>
      <c r="LQJ20" s="160"/>
      <c r="LQK20" s="160"/>
      <c r="LQL20" s="160"/>
      <c r="LQM20" s="160"/>
      <c r="LQN20" s="160"/>
      <c r="LQO20" s="160"/>
      <c r="LQP20" s="160"/>
      <c r="LQQ20" s="160"/>
      <c r="LQR20" s="160"/>
      <c r="LQS20" s="160"/>
      <c r="LQT20" s="160"/>
      <c r="LQU20" s="160"/>
      <c r="LQV20" s="160"/>
      <c r="LQW20" s="160"/>
      <c r="LQX20" s="160"/>
      <c r="LQY20" s="160"/>
      <c r="LQZ20" s="160"/>
      <c r="LRA20" s="160"/>
      <c r="LRB20" s="160"/>
      <c r="LRC20" s="160"/>
      <c r="LRD20" s="160"/>
      <c r="LRE20" s="160"/>
      <c r="LRF20" s="160"/>
      <c r="LRG20" s="160"/>
      <c r="LRH20" s="160"/>
      <c r="LRI20" s="160"/>
      <c r="LRJ20" s="160"/>
      <c r="LRK20" s="160"/>
      <c r="LRL20" s="160"/>
      <c r="LRM20" s="160"/>
      <c r="LRN20" s="160"/>
      <c r="LRO20" s="160"/>
      <c r="LRP20" s="160"/>
      <c r="LRQ20" s="160"/>
      <c r="LRR20" s="160"/>
      <c r="LRS20" s="160"/>
      <c r="LRT20" s="160"/>
      <c r="LRU20" s="160"/>
      <c r="LRV20" s="160"/>
      <c r="LRW20" s="160"/>
      <c r="LRX20" s="160"/>
      <c r="LRY20" s="160"/>
      <c r="LRZ20" s="160"/>
      <c r="LSA20" s="160"/>
      <c r="LSB20" s="160"/>
      <c r="LSC20" s="160"/>
      <c r="LSD20" s="160"/>
      <c r="LSE20" s="160"/>
      <c r="LSF20" s="160"/>
      <c r="LSG20" s="160"/>
      <c r="LSH20" s="160"/>
      <c r="LSI20" s="160"/>
      <c r="LSJ20" s="160"/>
      <c r="LSK20" s="160"/>
      <c r="LSL20" s="160"/>
      <c r="LSM20" s="160"/>
      <c r="LSN20" s="160"/>
      <c r="LSO20" s="160"/>
      <c r="LSP20" s="160"/>
      <c r="LSQ20" s="160"/>
      <c r="LSR20" s="160"/>
      <c r="LSS20" s="160"/>
      <c r="LST20" s="160"/>
      <c r="LSU20" s="160"/>
      <c r="LSV20" s="160"/>
      <c r="LSW20" s="160"/>
      <c r="LSX20" s="160"/>
      <c r="LSY20" s="160"/>
      <c r="LSZ20" s="160"/>
      <c r="LTA20" s="160"/>
      <c r="LTB20" s="160"/>
      <c r="LTC20" s="160"/>
      <c r="LTD20" s="160"/>
      <c r="LTE20" s="160"/>
      <c r="LTF20" s="160"/>
      <c r="LTG20" s="160"/>
      <c r="LTH20" s="160"/>
      <c r="LTI20" s="160"/>
      <c r="LTJ20" s="160"/>
      <c r="LTK20" s="160"/>
      <c r="LTL20" s="160"/>
      <c r="LTM20" s="160"/>
      <c r="LTN20" s="160"/>
      <c r="LTO20" s="160"/>
      <c r="LTP20" s="160"/>
      <c r="LTQ20" s="160"/>
      <c r="LTR20" s="160"/>
      <c r="LTS20" s="160"/>
      <c r="LTT20" s="160"/>
      <c r="LTU20" s="160"/>
      <c r="LTV20" s="160"/>
      <c r="LTW20" s="160"/>
      <c r="LTX20" s="160"/>
      <c r="LTY20" s="160"/>
      <c r="LTZ20" s="160"/>
      <c r="LUA20" s="160"/>
      <c r="LUB20" s="160"/>
      <c r="LUC20" s="160"/>
      <c r="LUD20" s="160"/>
      <c r="LUE20" s="160"/>
      <c r="LUF20" s="160"/>
      <c r="LUG20" s="160"/>
      <c r="LUH20" s="160"/>
      <c r="LUI20" s="160"/>
      <c r="LUJ20" s="160"/>
      <c r="LUK20" s="160"/>
      <c r="LUL20" s="160"/>
      <c r="LUM20" s="160"/>
      <c r="LUN20" s="160"/>
      <c r="LUO20" s="160"/>
      <c r="LUP20" s="160"/>
      <c r="LUQ20" s="160"/>
      <c r="LUR20" s="160"/>
      <c r="LUS20" s="160"/>
      <c r="LUT20" s="160"/>
      <c r="LUU20" s="160"/>
      <c r="LUV20" s="160"/>
      <c r="LUW20" s="160"/>
      <c r="LUX20" s="160"/>
      <c r="LUY20" s="160"/>
      <c r="LUZ20" s="160"/>
      <c r="LVA20" s="160"/>
      <c r="LVB20" s="160"/>
      <c r="LVC20" s="160"/>
      <c r="LVD20" s="160"/>
      <c r="LVE20" s="160"/>
      <c r="LVF20" s="160"/>
      <c r="LVG20" s="160"/>
      <c r="LVH20" s="160"/>
      <c r="LVI20" s="160"/>
      <c r="LVJ20" s="160"/>
      <c r="LVK20" s="160"/>
      <c r="LVL20" s="160"/>
      <c r="LVM20" s="160"/>
      <c r="LVN20" s="160"/>
      <c r="LVO20" s="160"/>
      <c r="LVP20" s="160"/>
      <c r="LVQ20" s="160"/>
      <c r="LVR20" s="160"/>
      <c r="LVS20" s="160"/>
      <c r="LVT20" s="160"/>
      <c r="LVU20" s="160"/>
      <c r="LVV20" s="160"/>
      <c r="LVW20" s="160"/>
      <c r="LVX20" s="160"/>
      <c r="LVY20" s="160"/>
      <c r="LVZ20" s="160"/>
      <c r="LWA20" s="160"/>
      <c r="LWB20" s="160"/>
      <c r="LWC20" s="160"/>
      <c r="LWD20" s="160"/>
      <c r="LWE20" s="160"/>
      <c r="LWF20" s="160"/>
      <c r="LWG20" s="160"/>
      <c r="LWH20" s="160"/>
      <c r="LWI20" s="160"/>
      <c r="LWJ20" s="160"/>
      <c r="LWK20" s="160"/>
      <c r="LWL20" s="160"/>
      <c r="LWM20" s="160"/>
      <c r="LWN20" s="160"/>
      <c r="LWO20" s="160"/>
      <c r="LWP20" s="160"/>
      <c r="LWQ20" s="160"/>
      <c r="LWR20" s="160"/>
      <c r="LWS20" s="160"/>
      <c r="LWT20" s="160"/>
      <c r="LWU20" s="160"/>
      <c r="LWV20" s="160"/>
      <c r="LWW20" s="160"/>
      <c r="LWX20" s="160"/>
      <c r="LWY20" s="160"/>
      <c r="LWZ20" s="160"/>
      <c r="LXA20" s="160"/>
      <c r="LXB20" s="160"/>
      <c r="LXC20" s="160"/>
      <c r="LXD20" s="160"/>
      <c r="LXE20" s="160"/>
      <c r="LXF20" s="160"/>
      <c r="LXG20" s="160"/>
      <c r="LXH20" s="160"/>
      <c r="LXI20" s="160"/>
      <c r="LXJ20" s="160"/>
      <c r="LXK20" s="160"/>
      <c r="LXL20" s="160"/>
      <c r="LXM20" s="160"/>
      <c r="LXN20" s="160"/>
      <c r="LXO20" s="160"/>
      <c r="LXP20" s="160"/>
      <c r="LXQ20" s="160"/>
      <c r="LXR20" s="160"/>
      <c r="LXS20" s="160"/>
      <c r="LXT20" s="160"/>
      <c r="LXU20" s="160"/>
      <c r="LXV20" s="160"/>
      <c r="LXW20" s="160"/>
      <c r="LXX20" s="160"/>
      <c r="LXY20" s="160"/>
      <c r="LXZ20" s="160"/>
      <c r="LYA20" s="160"/>
      <c r="LYB20" s="160"/>
      <c r="LYC20" s="160"/>
      <c r="LYD20" s="160"/>
      <c r="LYE20" s="160"/>
      <c r="LYF20" s="160"/>
      <c r="LYG20" s="160"/>
      <c r="LYH20" s="160"/>
      <c r="LYI20" s="160"/>
      <c r="LYJ20" s="160"/>
      <c r="LYK20" s="160"/>
      <c r="LYL20" s="160"/>
      <c r="LYM20" s="160"/>
      <c r="LYN20" s="160"/>
      <c r="LYO20" s="160"/>
      <c r="LYP20" s="160"/>
      <c r="LYQ20" s="160"/>
      <c r="LYR20" s="160"/>
      <c r="LYS20" s="160"/>
      <c r="LYT20" s="160"/>
      <c r="LYU20" s="160"/>
      <c r="LYV20" s="160"/>
      <c r="LYW20" s="160"/>
      <c r="LYX20" s="160"/>
      <c r="LYY20" s="160"/>
      <c r="LYZ20" s="160"/>
      <c r="LZA20" s="160"/>
      <c r="LZB20" s="160"/>
      <c r="LZC20" s="160"/>
      <c r="LZD20" s="160"/>
      <c r="LZE20" s="160"/>
      <c r="LZF20" s="160"/>
      <c r="LZG20" s="160"/>
      <c r="LZH20" s="160"/>
      <c r="LZI20" s="160"/>
      <c r="LZJ20" s="160"/>
      <c r="LZK20" s="160"/>
      <c r="LZL20" s="160"/>
      <c r="LZM20" s="160"/>
      <c r="LZN20" s="160"/>
      <c r="LZO20" s="160"/>
      <c r="LZP20" s="160"/>
      <c r="LZQ20" s="160"/>
      <c r="LZR20" s="160"/>
      <c r="LZS20" s="160"/>
      <c r="LZT20" s="160"/>
      <c r="LZU20" s="160"/>
      <c r="LZV20" s="160"/>
      <c r="LZW20" s="160"/>
      <c r="LZX20" s="160"/>
      <c r="LZY20" s="160"/>
      <c r="LZZ20" s="160"/>
      <c r="MAA20" s="160"/>
      <c r="MAB20" s="160"/>
      <c r="MAC20" s="160"/>
      <c r="MAD20" s="160"/>
      <c r="MAE20" s="160"/>
      <c r="MAF20" s="160"/>
      <c r="MAG20" s="160"/>
      <c r="MAH20" s="160"/>
      <c r="MAI20" s="160"/>
      <c r="MAJ20" s="160"/>
      <c r="MAK20" s="160"/>
      <c r="MAL20" s="160"/>
      <c r="MAM20" s="160"/>
      <c r="MAN20" s="160"/>
      <c r="MAO20" s="160"/>
      <c r="MAP20" s="160"/>
      <c r="MAQ20" s="160"/>
      <c r="MAR20" s="160"/>
      <c r="MAS20" s="160"/>
      <c r="MAT20" s="160"/>
      <c r="MAU20" s="160"/>
      <c r="MAV20" s="160"/>
      <c r="MAW20" s="160"/>
      <c r="MAX20" s="160"/>
      <c r="MAY20" s="160"/>
      <c r="MAZ20" s="160"/>
      <c r="MBA20" s="160"/>
      <c r="MBB20" s="160"/>
      <c r="MBC20" s="160"/>
      <c r="MBD20" s="160"/>
      <c r="MBE20" s="160"/>
      <c r="MBF20" s="160"/>
      <c r="MBG20" s="160"/>
      <c r="MBH20" s="160"/>
      <c r="MBI20" s="160"/>
      <c r="MBJ20" s="160"/>
      <c r="MBK20" s="160"/>
      <c r="MBL20" s="160"/>
      <c r="MBM20" s="160"/>
      <c r="MBN20" s="160"/>
      <c r="MBO20" s="160"/>
      <c r="MBP20" s="160"/>
      <c r="MBQ20" s="160"/>
      <c r="MBR20" s="160"/>
      <c r="MBS20" s="160"/>
      <c r="MBT20" s="160"/>
      <c r="MBU20" s="160"/>
      <c r="MBV20" s="160"/>
      <c r="MBW20" s="160"/>
      <c r="MBX20" s="160"/>
      <c r="MBY20" s="160"/>
      <c r="MBZ20" s="160"/>
      <c r="MCA20" s="160"/>
      <c r="MCB20" s="160"/>
      <c r="MCC20" s="160"/>
      <c r="MCD20" s="160"/>
      <c r="MCE20" s="160"/>
      <c r="MCF20" s="160"/>
      <c r="MCG20" s="160"/>
      <c r="MCH20" s="160"/>
      <c r="MCI20" s="160"/>
      <c r="MCJ20" s="160"/>
      <c r="MCK20" s="160"/>
      <c r="MCL20" s="160"/>
      <c r="MCM20" s="160"/>
      <c r="MCN20" s="160"/>
      <c r="MCO20" s="160"/>
      <c r="MCP20" s="160"/>
      <c r="MCQ20" s="160"/>
      <c r="MCR20" s="160"/>
      <c r="MCS20" s="160"/>
      <c r="MCT20" s="160"/>
      <c r="MCU20" s="160"/>
      <c r="MCV20" s="160"/>
      <c r="MCW20" s="160"/>
      <c r="MCX20" s="160"/>
      <c r="MCY20" s="160"/>
      <c r="MCZ20" s="160"/>
      <c r="MDA20" s="160"/>
      <c r="MDB20" s="160"/>
      <c r="MDC20" s="160"/>
      <c r="MDD20" s="160"/>
      <c r="MDE20" s="160"/>
      <c r="MDF20" s="160"/>
      <c r="MDG20" s="160"/>
      <c r="MDH20" s="160"/>
      <c r="MDI20" s="160"/>
      <c r="MDJ20" s="160"/>
      <c r="MDK20" s="160"/>
      <c r="MDL20" s="160"/>
      <c r="MDM20" s="160"/>
      <c r="MDN20" s="160"/>
      <c r="MDO20" s="160"/>
      <c r="MDP20" s="160"/>
      <c r="MDQ20" s="160"/>
      <c r="MDR20" s="160"/>
      <c r="MDS20" s="160"/>
      <c r="MDT20" s="160"/>
      <c r="MDU20" s="160"/>
      <c r="MDV20" s="160"/>
      <c r="MDW20" s="160"/>
      <c r="MDX20" s="160"/>
      <c r="MDY20" s="160"/>
      <c r="MDZ20" s="160"/>
      <c r="MEA20" s="160"/>
      <c r="MEB20" s="160"/>
      <c r="MEC20" s="160"/>
      <c r="MED20" s="160"/>
      <c r="MEE20" s="160"/>
      <c r="MEF20" s="160"/>
      <c r="MEG20" s="160"/>
      <c r="MEH20" s="160"/>
      <c r="MEI20" s="160"/>
      <c r="MEJ20" s="160"/>
      <c r="MEK20" s="160"/>
      <c r="MEL20" s="160"/>
      <c r="MEM20" s="160"/>
      <c r="MEN20" s="160"/>
      <c r="MEO20" s="160"/>
      <c r="MEP20" s="160"/>
      <c r="MEQ20" s="160"/>
      <c r="MER20" s="160"/>
      <c r="MES20" s="160"/>
      <c r="MET20" s="160"/>
      <c r="MEU20" s="160"/>
      <c r="MEV20" s="160"/>
      <c r="MEW20" s="160"/>
      <c r="MEX20" s="160"/>
      <c r="MEY20" s="160"/>
      <c r="MEZ20" s="160"/>
      <c r="MFA20" s="160"/>
      <c r="MFB20" s="160"/>
      <c r="MFC20" s="160"/>
      <c r="MFD20" s="160"/>
      <c r="MFE20" s="160"/>
      <c r="MFF20" s="160"/>
      <c r="MFG20" s="160"/>
      <c r="MFH20" s="160"/>
      <c r="MFI20" s="160"/>
      <c r="MFJ20" s="160"/>
      <c r="MFK20" s="160"/>
      <c r="MFL20" s="160"/>
      <c r="MFM20" s="160"/>
      <c r="MFN20" s="160"/>
      <c r="MFO20" s="160"/>
      <c r="MFP20" s="160"/>
      <c r="MFQ20" s="160"/>
      <c r="MFR20" s="160"/>
      <c r="MFS20" s="160"/>
      <c r="MFT20" s="160"/>
      <c r="MFU20" s="160"/>
      <c r="MFV20" s="160"/>
      <c r="MFW20" s="160"/>
      <c r="MFX20" s="160"/>
      <c r="MFY20" s="160"/>
      <c r="MFZ20" s="160"/>
      <c r="MGA20" s="160"/>
      <c r="MGB20" s="160"/>
      <c r="MGC20" s="160"/>
      <c r="MGD20" s="160"/>
      <c r="MGE20" s="160"/>
      <c r="MGF20" s="160"/>
      <c r="MGG20" s="160"/>
      <c r="MGH20" s="160"/>
      <c r="MGI20" s="160"/>
      <c r="MGJ20" s="160"/>
      <c r="MGK20" s="160"/>
      <c r="MGL20" s="160"/>
      <c r="MGM20" s="160"/>
      <c r="MGN20" s="160"/>
      <c r="MGO20" s="160"/>
      <c r="MGP20" s="160"/>
      <c r="MGQ20" s="160"/>
      <c r="MGR20" s="160"/>
      <c r="MGS20" s="160"/>
      <c r="MGT20" s="160"/>
      <c r="MGU20" s="160"/>
      <c r="MGV20" s="160"/>
      <c r="MGW20" s="160"/>
      <c r="MGX20" s="160"/>
      <c r="MGY20" s="160"/>
      <c r="MGZ20" s="160"/>
      <c r="MHA20" s="160"/>
      <c r="MHB20" s="160"/>
      <c r="MHC20" s="160"/>
      <c r="MHD20" s="160"/>
      <c r="MHE20" s="160"/>
      <c r="MHF20" s="160"/>
      <c r="MHG20" s="160"/>
      <c r="MHH20" s="160"/>
      <c r="MHI20" s="160"/>
      <c r="MHJ20" s="160"/>
      <c r="MHK20" s="160"/>
      <c r="MHL20" s="160"/>
      <c r="MHM20" s="160"/>
      <c r="MHN20" s="160"/>
      <c r="MHO20" s="160"/>
      <c r="MHP20" s="160"/>
      <c r="MHQ20" s="160"/>
      <c r="MHR20" s="160"/>
      <c r="MHS20" s="160"/>
      <c r="MHT20" s="160"/>
      <c r="MHU20" s="160"/>
      <c r="MHV20" s="160"/>
      <c r="MHW20" s="160"/>
      <c r="MHX20" s="160"/>
      <c r="MHY20" s="160"/>
      <c r="MHZ20" s="160"/>
      <c r="MIA20" s="160"/>
      <c r="MIB20" s="160"/>
      <c r="MIC20" s="160"/>
      <c r="MID20" s="160"/>
      <c r="MIE20" s="160"/>
      <c r="MIF20" s="160"/>
      <c r="MIG20" s="160"/>
      <c r="MIH20" s="160"/>
      <c r="MII20" s="160"/>
      <c r="MIJ20" s="160"/>
      <c r="MIK20" s="160"/>
      <c r="MIL20" s="160"/>
      <c r="MIM20" s="160"/>
      <c r="MIN20" s="160"/>
      <c r="MIO20" s="160"/>
      <c r="MIP20" s="160"/>
      <c r="MIQ20" s="160"/>
      <c r="MIR20" s="160"/>
      <c r="MIS20" s="160"/>
      <c r="MIT20" s="160"/>
      <c r="MIU20" s="160"/>
      <c r="MIV20" s="160"/>
      <c r="MIW20" s="160"/>
      <c r="MIX20" s="160"/>
      <c r="MIY20" s="160"/>
      <c r="MIZ20" s="160"/>
      <c r="MJA20" s="160"/>
      <c r="MJB20" s="160"/>
      <c r="MJC20" s="160"/>
      <c r="MJD20" s="160"/>
      <c r="MJE20" s="160"/>
      <c r="MJF20" s="160"/>
      <c r="MJG20" s="160"/>
      <c r="MJH20" s="160"/>
      <c r="MJI20" s="160"/>
      <c r="MJJ20" s="160"/>
      <c r="MJK20" s="160"/>
      <c r="MJL20" s="160"/>
      <c r="MJM20" s="160"/>
      <c r="MJN20" s="160"/>
      <c r="MJO20" s="160"/>
      <c r="MJP20" s="160"/>
      <c r="MJQ20" s="160"/>
      <c r="MJR20" s="160"/>
      <c r="MJS20" s="160"/>
      <c r="MJT20" s="160"/>
      <c r="MJU20" s="160"/>
      <c r="MJV20" s="160"/>
      <c r="MJW20" s="160"/>
      <c r="MJX20" s="160"/>
      <c r="MJY20" s="160"/>
      <c r="MJZ20" s="160"/>
      <c r="MKA20" s="160"/>
      <c r="MKB20" s="160"/>
      <c r="MKC20" s="160"/>
      <c r="MKD20" s="160"/>
      <c r="MKE20" s="160"/>
      <c r="MKF20" s="160"/>
      <c r="MKG20" s="160"/>
      <c r="MKH20" s="160"/>
      <c r="MKI20" s="160"/>
      <c r="MKJ20" s="160"/>
      <c r="MKK20" s="160"/>
      <c r="MKL20" s="160"/>
      <c r="MKM20" s="160"/>
      <c r="MKN20" s="160"/>
      <c r="MKO20" s="160"/>
      <c r="MKP20" s="160"/>
      <c r="MKQ20" s="160"/>
      <c r="MKR20" s="160"/>
      <c r="MKS20" s="160"/>
      <c r="MKT20" s="160"/>
      <c r="MKU20" s="160"/>
      <c r="MKV20" s="160"/>
      <c r="MKW20" s="160"/>
      <c r="MKX20" s="160"/>
      <c r="MKY20" s="160"/>
      <c r="MKZ20" s="160"/>
      <c r="MLA20" s="160"/>
      <c r="MLB20" s="160"/>
      <c r="MLC20" s="160"/>
      <c r="MLD20" s="160"/>
      <c r="MLE20" s="160"/>
      <c r="MLF20" s="160"/>
      <c r="MLG20" s="160"/>
      <c r="MLH20" s="160"/>
      <c r="MLI20" s="160"/>
      <c r="MLJ20" s="160"/>
      <c r="MLK20" s="160"/>
      <c r="MLL20" s="160"/>
      <c r="MLM20" s="160"/>
      <c r="MLN20" s="160"/>
      <c r="MLO20" s="160"/>
      <c r="MLP20" s="160"/>
      <c r="MLQ20" s="160"/>
      <c r="MLR20" s="160"/>
      <c r="MLS20" s="160"/>
      <c r="MLT20" s="160"/>
      <c r="MLU20" s="160"/>
      <c r="MLV20" s="160"/>
      <c r="MLW20" s="160"/>
      <c r="MLX20" s="160"/>
      <c r="MLY20" s="160"/>
      <c r="MLZ20" s="160"/>
      <c r="MMA20" s="160"/>
      <c r="MMB20" s="160"/>
      <c r="MMC20" s="160"/>
      <c r="MMD20" s="160"/>
      <c r="MME20" s="160"/>
      <c r="MMF20" s="160"/>
      <c r="MMG20" s="160"/>
      <c r="MMH20" s="160"/>
      <c r="MMI20" s="160"/>
      <c r="MMJ20" s="160"/>
      <c r="MMK20" s="160"/>
      <c r="MML20" s="160"/>
      <c r="MMM20" s="160"/>
      <c r="MMN20" s="160"/>
      <c r="MMO20" s="160"/>
      <c r="MMP20" s="160"/>
      <c r="MMQ20" s="160"/>
      <c r="MMR20" s="160"/>
      <c r="MMS20" s="160"/>
      <c r="MMT20" s="160"/>
      <c r="MMU20" s="160"/>
      <c r="MMV20" s="160"/>
      <c r="MMW20" s="160"/>
      <c r="MMX20" s="160"/>
      <c r="MMY20" s="160"/>
      <c r="MMZ20" s="160"/>
      <c r="MNA20" s="160"/>
      <c r="MNB20" s="160"/>
      <c r="MNC20" s="160"/>
      <c r="MND20" s="160"/>
      <c r="MNE20" s="160"/>
      <c r="MNF20" s="160"/>
      <c r="MNG20" s="160"/>
      <c r="MNH20" s="160"/>
      <c r="MNI20" s="160"/>
      <c r="MNJ20" s="160"/>
      <c r="MNK20" s="160"/>
      <c r="MNL20" s="160"/>
      <c r="MNM20" s="160"/>
      <c r="MNN20" s="160"/>
      <c r="MNO20" s="160"/>
      <c r="MNP20" s="160"/>
      <c r="MNQ20" s="160"/>
      <c r="MNR20" s="160"/>
      <c r="MNS20" s="160"/>
      <c r="MNT20" s="160"/>
      <c r="MNU20" s="160"/>
      <c r="MNV20" s="160"/>
      <c r="MNW20" s="160"/>
      <c r="MNX20" s="160"/>
      <c r="MNY20" s="160"/>
      <c r="MNZ20" s="160"/>
      <c r="MOA20" s="160"/>
      <c r="MOB20" s="160"/>
      <c r="MOC20" s="160"/>
      <c r="MOD20" s="160"/>
      <c r="MOE20" s="160"/>
      <c r="MOF20" s="160"/>
      <c r="MOG20" s="160"/>
      <c r="MOH20" s="160"/>
      <c r="MOI20" s="160"/>
      <c r="MOJ20" s="160"/>
      <c r="MOK20" s="160"/>
      <c r="MOL20" s="160"/>
      <c r="MOM20" s="160"/>
      <c r="MON20" s="160"/>
      <c r="MOO20" s="160"/>
      <c r="MOP20" s="160"/>
      <c r="MOQ20" s="160"/>
      <c r="MOR20" s="160"/>
      <c r="MOS20" s="160"/>
      <c r="MOT20" s="160"/>
      <c r="MOU20" s="160"/>
      <c r="MOV20" s="160"/>
      <c r="MOW20" s="160"/>
      <c r="MOX20" s="160"/>
      <c r="MOY20" s="160"/>
      <c r="MOZ20" s="160"/>
      <c r="MPA20" s="160"/>
      <c r="MPB20" s="160"/>
      <c r="MPC20" s="160"/>
      <c r="MPD20" s="160"/>
      <c r="MPE20" s="160"/>
      <c r="MPF20" s="160"/>
      <c r="MPG20" s="160"/>
      <c r="MPH20" s="160"/>
      <c r="MPI20" s="160"/>
      <c r="MPJ20" s="160"/>
      <c r="MPK20" s="160"/>
      <c r="MPL20" s="160"/>
      <c r="MPM20" s="160"/>
      <c r="MPN20" s="160"/>
      <c r="MPO20" s="160"/>
      <c r="MPP20" s="160"/>
      <c r="MPQ20" s="160"/>
      <c r="MPR20" s="160"/>
      <c r="MPS20" s="160"/>
      <c r="MPT20" s="160"/>
      <c r="MPU20" s="160"/>
      <c r="MPV20" s="160"/>
      <c r="MPW20" s="160"/>
      <c r="MPX20" s="160"/>
      <c r="MPY20" s="160"/>
      <c r="MPZ20" s="160"/>
      <c r="MQA20" s="160"/>
      <c r="MQB20" s="160"/>
      <c r="MQC20" s="160"/>
      <c r="MQD20" s="160"/>
      <c r="MQE20" s="160"/>
      <c r="MQF20" s="160"/>
      <c r="MQG20" s="160"/>
      <c r="MQH20" s="160"/>
      <c r="MQI20" s="160"/>
      <c r="MQJ20" s="160"/>
      <c r="MQK20" s="160"/>
      <c r="MQL20" s="160"/>
      <c r="MQM20" s="160"/>
      <c r="MQN20" s="160"/>
      <c r="MQO20" s="160"/>
      <c r="MQP20" s="160"/>
      <c r="MQQ20" s="160"/>
      <c r="MQR20" s="160"/>
      <c r="MQS20" s="160"/>
      <c r="MQT20" s="160"/>
      <c r="MQU20" s="160"/>
      <c r="MQV20" s="160"/>
      <c r="MQW20" s="160"/>
      <c r="MQX20" s="160"/>
      <c r="MQY20" s="160"/>
      <c r="MQZ20" s="160"/>
      <c r="MRA20" s="160"/>
      <c r="MRB20" s="160"/>
      <c r="MRC20" s="160"/>
      <c r="MRD20" s="160"/>
      <c r="MRE20" s="160"/>
      <c r="MRF20" s="160"/>
      <c r="MRG20" s="160"/>
      <c r="MRH20" s="160"/>
      <c r="MRI20" s="160"/>
      <c r="MRJ20" s="160"/>
      <c r="MRK20" s="160"/>
      <c r="MRL20" s="160"/>
      <c r="MRM20" s="160"/>
      <c r="MRN20" s="160"/>
      <c r="MRO20" s="160"/>
      <c r="MRP20" s="160"/>
      <c r="MRQ20" s="160"/>
      <c r="MRR20" s="160"/>
      <c r="MRS20" s="160"/>
      <c r="MRT20" s="160"/>
      <c r="MRU20" s="160"/>
      <c r="MRV20" s="160"/>
      <c r="MRW20" s="160"/>
      <c r="MRX20" s="160"/>
      <c r="MRY20" s="160"/>
      <c r="MRZ20" s="160"/>
      <c r="MSA20" s="160"/>
      <c r="MSB20" s="160"/>
      <c r="MSC20" s="160"/>
      <c r="MSD20" s="160"/>
      <c r="MSE20" s="160"/>
      <c r="MSF20" s="160"/>
      <c r="MSG20" s="160"/>
      <c r="MSH20" s="160"/>
      <c r="MSI20" s="160"/>
      <c r="MSJ20" s="160"/>
      <c r="MSK20" s="160"/>
      <c r="MSL20" s="160"/>
      <c r="MSM20" s="160"/>
      <c r="MSN20" s="160"/>
      <c r="MSO20" s="160"/>
      <c r="MSP20" s="160"/>
      <c r="MSQ20" s="160"/>
      <c r="MSR20" s="160"/>
      <c r="MSS20" s="160"/>
      <c r="MST20" s="160"/>
      <c r="MSU20" s="160"/>
      <c r="MSV20" s="160"/>
      <c r="MSW20" s="160"/>
      <c r="MSX20" s="160"/>
      <c r="MSY20" s="160"/>
      <c r="MSZ20" s="160"/>
      <c r="MTA20" s="160"/>
      <c r="MTB20" s="160"/>
      <c r="MTC20" s="160"/>
      <c r="MTD20" s="160"/>
      <c r="MTE20" s="160"/>
      <c r="MTF20" s="160"/>
      <c r="MTG20" s="160"/>
      <c r="MTH20" s="160"/>
      <c r="MTI20" s="160"/>
      <c r="MTJ20" s="160"/>
      <c r="MTK20" s="160"/>
      <c r="MTL20" s="160"/>
      <c r="MTM20" s="160"/>
      <c r="MTN20" s="160"/>
      <c r="MTO20" s="160"/>
      <c r="MTP20" s="160"/>
      <c r="MTQ20" s="160"/>
      <c r="MTR20" s="160"/>
      <c r="MTS20" s="160"/>
      <c r="MTT20" s="160"/>
      <c r="MTU20" s="160"/>
      <c r="MTV20" s="160"/>
      <c r="MTW20" s="160"/>
      <c r="MTX20" s="160"/>
      <c r="MTY20" s="160"/>
      <c r="MTZ20" s="160"/>
      <c r="MUA20" s="160"/>
      <c r="MUB20" s="160"/>
      <c r="MUC20" s="160"/>
      <c r="MUD20" s="160"/>
      <c r="MUE20" s="160"/>
      <c r="MUF20" s="160"/>
      <c r="MUG20" s="160"/>
      <c r="MUH20" s="160"/>
      <c r="MUI20" s="160"/>
      <c r="MUJ20" s="160"/>
      <c r="MUK20" s="160"/>
      <c r="MUL20" s="160"/>
      <c r="MUM20" s="160"/>
      <c r="MUN20" s="160"/>
      <c r="MUO20" s="160"/>
      <c r="MUP20" s="160"/>
      <c r="MUQ20" s="160"/>
      <c r="MUR20" s="160"/>
      <c r="MUS20" s="160"/>
      <c r="MUT20" s="160"/>
      <c r="MUU20" s="160"/>
      <c r="MUV20" s="160"/>
      <c r="MUW20" s="160"/>
      <c r="MUX20" s="160"/>
      <c r="MUY20" s="160"/>
      <c r="MUZ20" s="160"/>
      <c r="MVA20" s="160"/>
      <c r="MVB20" s="160"/>
      <c r="MVC20" s="160"/>
      <c r="MVD20" s="160"/>
      <c r="MVE20" s="160"/>
      <c r="MVF20" s="160"/>
      <c r="MVG20" s="160"/>
      <c r="MVH20" s="160"/>
      <c r="MVI20" s="160"/>
      <c r="MVJ20" s="160"/>
      <c r="MVK20" s="160"/>
      <c r="MVL20" s="160"/>
      <c r="MVM20" s="160"/>
      <c r="MVN20" s="160"/>
      <c r="MVO20" s="160"/>
      <c r="MVP20" s="160"/>
      <c r="MVQ20" s="160"/>
      <c r="MVR20" s="160"/>
      <c r="MVS20" s="160"/>
      <c r="MVT20" s="160"/>
      <c r="MVU20" s="160"/>
      <c r="MVV20" s="160"/>
      <c r="MVW20" s="160"/>
      <c r="MVX20" s="160"/>
      <c r="MVY20" s="160"/>
      <c r="MVZ20" s="160"/>
      <c r="MWA20" s="160"/>
      <c r="MWB20" s="160"/>
      <c r="MWC20" s="160"/>
      <c r="MWD20" s="160"/>
      <c r="MWE20" s="160"/>
      <c r="MWF20" s="160"/>
      <c r="MWG20" s="160"/>
      <c r="MWH20" s="160"/>
      <c r="MWI20" s="160"/>
      <c r="MWJ20" s="160"/>
      <c r="MWK20" s="160"/>
      <c r="MWL20" s="160"/>
      <c r="MWM20" s="160"/>
      <c r="MWN20" s="160"/>
      <c r="MWO20" s="160"/>
      <c r="MWP20" s="160"/>
      <c r="MWQ20" s="160"/>
      <c r="MWR20" s="160"/>
      <c r="MWS20" s="160"/>
      <c r="MWT20" s="160"/>
      <c r="MWU20" s="160"/>
      <c r="MWV20" s="160"/>
      <c r="MWW20" s="160"/>
      <c r="MWX20" s="160"/>
      <c r="MWY20" s="160"/>
      <c r="MWZ20" s="160"/>
      <c r="MXA20" s="160"/>
      <c r="MXB20" s="160"/>
      <c r="MXC20" s="160"/>
      <c r="MXD20" s="160"/>
      <c r="MXE20" s="160"/>
      <c r="MXF20" s="160"/>
      <c r="MXG20" s="160"/>
      <c r="MXH20" s="160"/>
      <c r="MXI20" s="160"/>
      <c r="MXJ20" s="160"/>
      <c r="MXK20" s="160"/>
      <c r="MXL20" s="160"/>
      <c r="MXM20" s="160"/>
      <c r="MXN20" s="160"/>
      <c r="MXO20" s="160"/>
      <c r="MXP20" s="160"/>
      <c r="MXQ20" s="160"/>
      <c r="MXR20" s="160"/>
      <c r="MXS20" s="160"/>
      <c r="MXT20" s="160"/>
      <c r="MXU20" s="160"/>
      <c r="MXV20" s="160"/>
      <c r="MXW20" s="160"/>
      <c r="MXX20" s="160"/>
      <c r="MXY20" s="160"/>
      <c r="MXZ20" s="160"/>
      <c r="MYA20" s="160"/>
      <c r="MYB20" s="160"/>
      <c r="MYC20" s="160"/>
      <c r="MYD20" s="160"/>
      <c r="MYE20" s="160"/>
      <c r="MYF20" s="160"/>
      <c r="MYG20" s="160"/>
      <c r="MYH20" s="160"/>
      <c r="MYI20" s="160"/>
      <c r="MYJ20" s="160"/>
      <c r="MYK20" s="160"/>
      <c r="MYL20" s="160"/>
      <c r="MYM20" s="160"/>
      <c r="MYN20" s="160"/>
      <c r="MYO20" s="160"/>
      <c r="MYP20" s="160"/>
      <c r="MYQ20" s="160"/>
      <c r="MYR20" s="160"/>
      <c r="MYS20" s="160"/>
      <c r="MYT20" s="160"/>
      <c r="MYU20" s="160"/>
      <c r="MYV20" s="160"/>
      <c r="MYW20" s="160"/>
      <c r="MYX20" s="160"/>
      <c r="MYY20" s="160"/>
      <c r="MYZ20" s="160"/>
      <c r="MZA20" s="160"/>
      <c r="MZB20" s="160"/>
      <c r="MZC20" s="160"/>
      <c r="MZD20" s="160"/>
      <c r="MZE20" s="160"/>
      <c r="MZF20" s="160"/>
      <c r="MZG20" s="160"/>
      <c r="MZH20" s="160"/>
      <c r="MZI20" s="160"/>
      <c r="MZJ20" s="160"/>
      <c r="MZK20" s="160"/>
      <c r="MZL20" s="160"/>
      <c r="MZM20" s="160"/>
      <c r="MZN20" s="160"/>
      <c r="MZO20" s="160"/>
      <c r="MZP20" s="160"/>
      <c r="MZQ20" s="160"/>
      <c r="MZR20" s="160"/>
      <c r="MZS20" s="160"/>
      <c r="MZT20" s="160"/>
      <c r="MZU20" s="160"/>
      <c r="MZV20" s="160"/>
      <c r="MZW20" s="160"/>
      <c r="MZX20" s="160"/>
      <c r="MZY20" s="160"/>
      <c r="MZZ20" s="160"/>
      <c r="NAA20" s="160"/>
      <c r="NAB20" s="160"/>
      <c r="NAC20" s="160"/>
      <c r="NAD20" s="160"/>
      <c r="NAE20" s="160"/>
      <c r="NAF20" s="160"/>
      <c r="NAG20" s="160"/>
      <c r="NAH20" s="160"/>
      <c r="NAI20" s="160"/>
      <c r="NAJ20" s="160"/>
      <c r="NAK20" s="160"/>
      <c r="NAL20" s="160"/>
      <c r="NAM20" s="160"/>
      <c r="NAN20" s="160"/>
      <c r="NAO20" s="160"/>
      <c r="NAP20" s="160"/>
      <c r="NAQ20" s="160"/>
      <c r="NAR20" s="160"/>
      <c r="NAS20" s="160"/>
      <c r="NAT20" s="160"/>
      <c r="NAU20" s="160"/>
      <c r="NAV20" s="160"/>
      <c r="NAW20" s="160"/>
      <c r="NAX20" s="160"/>
      <c r="NAY20" s="160"/>
      <c r="NAZ20" s="160"/>
      <c r="NBA20" s="160"/>
      <c r="NBB20" s="160"/>
      <c r="NBC20" s="160"/>
      <c r="NBD20" s="160"/>
      <c r="NBE20" s="160"/>
      <c r="NBF20" s="160"/>
      <c r="NBG20" s="160"/>
      <c r="NBH20" s="160"/>
      <c r="NBI20" s="160"/>
      <c r="NBJ20" s="160"/>
      <c r="NBK20" s="160"/>
      <c r="NBL20" s="160"/>
      <c r="NBM20" s="160"/>
      <c r="NBN20" s="160"/>
      <c r="NBO20" s="160"/>
      <c r="NBP20" s="160"/>
      <c r="NBQ20" s="160"/>
      <c r="NBR20" s="160"/>
      <c r="NBS20" s="160"/>
      <c r="NBT20" s="160"/>
      <c r="NBU20" s="160"/>
      <c r="NBV20" s="160"/>
      <c r="NBW20" s="160"/>
      <c r="NBX20" s="160"/>
      <c r="NBY20" s="160"/>
      <c r="NBZ20" s="160"/>
      <c r="NCA20" s="160"/>
      <c r="NCB20" s="160"/>
      <c r="NCC20" s="160"/>
      <c r="NCD20" s="160"/>
      <c r="NCE20" s="160"/>
      <c r="NCF20" s="160"/>
      <c r="NCG20" s="160"/>
      <c r="NCH20" s="160"/>
      <c r="NCI20" s="160"/>
      <c r="NCJ20" s="160"/>
      <c r="NCK20" s="160"/>
      <c r="NCL20" s="160"/>
      <c r="NCM20" s="160"/>
      <c r="NCN20" s="160"/>
      <c r="NCO20" s="160"/>
      <c r="NCP20" s="160"/>
      <c r="NCQ20" s="160"/>
      <c r="NCR20" s="160"/>
      <c r="NCS20" s="160"/>
      <c r="NCT20" s="160"/>
      <c r="NCU20" s="160"/>
      <c r="NCV20" s="160"/>
      <c r="NCW20" s="160"/>
      <c r="NCX20" s="160"/>
      <c r="NCY20" s="160"/>
      <c r="NCZ20" s="160"/>
      <c r="NDA20" s="160"/>
      <c r="NDB20" s="160"/>
      <c r="NDC20" s="160"/>
      <c r="NDD20" s="160"/>
      <c r="NDE20" s="160"/>
      <c r="NDF20" s="160"/>
      <c r="NDG20" s="160"/>
      <c r="NDH20" s="160"/>
      <c r="NDI20" s="160"/>
      <c r="NDJ20" s="160"/>
      <c r="NDK20" s="160"/>
      <c r="NDL20" s="160"/>
      <c r="NDM20" s="160"/>
      <c r="NDN20" s="160"/>
      <c r="NDO20" s="160"/>
      <c r="NDP20" s="160"/>
      <c r="NDQ20" s="160"/>
      <c r="NDR20" s="160"/>
      <c r="NDS20" s="160"/>
      <c r="NDT20" s="160"/>
      <c r="NDU20" s="160"/>
      <c r="NDV20" s="160"/>
      <c r="NDW20" s="160"/>
      <c r="NDX20" s="160"/>
      <c r="NDY20" s="160"/>
      <c r="NDZ20" s="160"/>
      <c r="NEA20" s="160"/>
      <c r="NEB20" s="160"/>
      <c r="NEC20" s="160"/>
      <c r="NED20" s="160"/>
      <c r="NEE20" s="160"/>
      <c r="NEF20" s="160"/>
      <c r="NEG20" s="160"/>
      <c r="NEH20" s="160"/>
      <c r="NEI20" s="160"/>
      <c r="NEJ20" s="160"/>
      <c r="NEK20" s="160"/>
      <c r="NEL20" s="160"/>
      <c r="NEM20" s="160"/>
      <c r="NEN20" s="160"/>
      <c r="NEO20" s="160"/>
      <c r="NEP20" s="160"/>
      <c r="NEQ20" s="160"/>
      <c r="NER20" s="160"/>
      <c r="NES20" s="160"/>
      <c r="NET20" s="160"/>
      <c r="NEU20" s="160"/>
      <c r="NEV20" s="160"/>
      <c r="NEW20" s="160"/>
      <c r="NEX20" s="160"/>
      <c r="NEY20" s="160"/>
      <c r="NEZ20" s="160"/>
      <c r="NFA20" s="160"/>
      <c r="NFB20" s="160"/>
      <c r="NFC20" s="160"/>
      <c r="NFD20" s="160"/>
      <c r="NFE20" s="160"/>
      <c r="NFF20" s="160"/>
      <c r="NFG20" s="160"/>
      <c r="NFH20" s="160"/>
      <c r="NFI20" s="160"/>
      <c r="NFJ20" s="160"/>
      <c r="NFK20" s="160"/>
      <c r="NFL20" s="160"/>
      <c r="NFM20" s="160"/>
      <c r="NFN20" s="160"/>
      <c r="NFO20" s="160"/>
      <c r="NFP20" s="160"/>
      <c r="NFQ20" s="160"/>
      <c r="NFR20" s="160"/>
      <c r="NFS20" s="160"/>
      <c r="NFT20" s="160"/>
      <c r="NFU20" s="160"/>
      <c r="NFV20" s="160"/>
      <c r="NFW20" s="160"/>
      <c r="NFX20" s="160"/>
      <c r="NFY20" s="160"/>
      <c r="NFZ20" s="160"/>
      <c r="NGA20" s="160"/>
      <c r="NGB20" s="160"/>
      <c r="NGC20" s="160"/>
      <c r="NGD20" s="160"/>
      <c r="NGE20" s="160"/>
      <c r="NGF20" s="160"/>
      <c r="NGG20" s="160"/>
      <c r="NGH20" s="160"/>
      <c r="NGI20" s="160"/>
      <c r="NGJ20" s="160"/>
      <c r="NGK20" s="160"/>
      <c r="NGL20" s="160"/>
      <c r="NGM20" s="160"/>
      <c r="NGN20" s="160"/>
      <c r="NGO20" s="160"/>
      <c r="NGP20" s="160"/>
      <c r="NGQ20" s="160"/>
      <c r="NGR20" s="160"/>
      <c r="NGS20" s="160"/>
      <c r="NGT20" s="160"/>
      <c r="NGU20" s="160"/>
      <c r="NGV20" s="160"/>
      <c r="NGW20" s="160"/>
      <c r="NGX20" s="160"/>
      <c r="NGY20" s="160"/>
      <c r="NGZ20" s="160"/>
      <c r="NHA20" s="160"/>
      <c r="NHB20" s="160"/>
      <c r="NHC20" s="160"/>
      <c r="NHD20" s="160"/>
      <c r="NHE20" s="160"/>
      <c r="NHF20" s="160"/>
      <c r="NHG20" s="160"/>
      <c r="NHH20" s="160"/>
      <c r="NHI20" s="160"/>
      <c r="NHJ20" s="160"/>
      <c r="NHK20" s="160"/>
      <c r="NHL20" s="160"/>
      <c r="NHM20" s="160"/>
      <c r="NHN20" s="160"/>
      <c r="NHO20" s="160"/>
      <c r="NHP20" s="160"/>
      <c r="NHQ20" s="160"/>
      <c r="NHR20" s="160"/>
      <c r="NHS20" s="160"/>
      <c r="NHT20" s="160"/>
      <c r="NHU20" s="160"/>
      <c r="NHV20" s="160"/>
      <c r="NHW20" s="160"/>
      <c r="NHX20" s="160"/>
      <c r="NHY20" s="160"/>
      <c r="NHZ20" s="160"/>
      <c r="NIA20" s="160"/>
      <c r="NIB20" s="160"/>
      <c r="NIC20" s="160"/>
      <c r="NID20" s="160"/>
      <c r="NIE20" s="160"/>
      <c r="NIF20" s="160"/>
      <c r="NIG20" s="160"/>
      <c r="NIH20" s="160"/>
      <c r="NII20" s="160"/>
      <c r="NIJ20" s="160"/>
      <c r="NIK20" s="160"/>
      <c r="NIL20" s="160"/>
      <c r="NIM20" s="160"/>
      <c r="NIN20" s="160"/>
      <c r="NIO20" s="160"/>
      <c r="NIP20" s="160"/>
      <c r="NIQ20" s="160"/>
      <c r="NIR20" s="160"/>
      <c r="NIS20" s="160"/>
      <c r="NIT20" s="160"/>
      <c r="NIU20" s="160"/>
      <c r="NIV20" s="160"/>
      <c r="NIW20" s="160"/>
      <c r="NIX20" s="160"/>
      <c r="NIY20" s="160"/>
      <c r="NIZ20" s="160"/>
      <c r="NJA20" s="160"/>
      <c r="NJB20" s="160"/>
      <c r="NJC20" s="160"/>
      <c r="NJD20" s="160"/>
      <c r="NJE20" s="160"/>
      <c r="NJF20" s="160"/>
      <c r="NJG20" s="160"/>
      <c r="NJH20" s="160"/>
      <c r="NJI20" s="160"/>
      <c r="NJJ20" s="160"/>
      <c r="NJK20" s="160"/>
      <c r="NJL20" s="160"/>
      <c r="NJM20" s="160"/>
      <c r="NJN20" s="160"/>
      <c r="NJO20" s="160"/>
      <c r="NJP20" s="160"/>
      <c r="NJQ20" s="160"/>
      <c r="NJR20" s="160"/>
      <c r="NJS20" s="160"/>
      <c r="NJT20" s="160"/>
      <c r="NJU20" s="160"/>
      <c r="NJV20" s="160"/>
      <c r="NJW20" s="160"/>
      <c r="NJX20" s="160"/>
      <c r="NJY20" s="160"/>
      <c r="NJZ20" s="160"/>
      <c r="NKA20" s="160"/>
      <c r="NKB20" s="160"/>
      <c r="NKC20" s="160"/>
      <c r="NKD20" s="160"/>
      <c r="NKE20" s="160"/>
      <c r="NKF20" s="160"/>
      <c r="NKG20" s="160"/>
      <c r="NKH20" s="160"/>
      <c r="NKI20" s="160"/>
      <c r="NKJ20" s="160"/>
      <c r="NKK20" s="160"/>
      <c r="NKL20" s="160"/>
      <c r="NKM20" s="160"/>
      <c r="NKN20" s="160"/>
      <c r="NKO20" s="160"/>
      <c r="NKP20" s="160"/>
      <c r="NKQ20" s="160"/>
      <c r="NKR20" s="160"/>
      <c r="NKS20" s="160"/>
      <c r="NKT20" s="160"/>
      <c r="NKU20" s="160"/>
      <c r="NKV20" s="160"/>
      <c r="NKW20" s="160"/>
      <c r="NKX20" s="160"/>
      <c r="NKY20" s="160"/>
      <c r="NKZ20" s="160"/>
      <c r="NLA20" s="160"/>
      <c r="NLB20" s="160"/>
      <c r="NLC20" s="160"/>
      <c r="NLD20" s="160"/>
      <c r="NLE20" s="160"/>
      <c r="NLF20" s="160"/>
      <c r="NLG20" s="160"/>
      <c r="NLH20" s="160"/>
      <c r="NLI20" s="160"/>
      <c r="NLJ20" s="160"/>
      <c r="NLK20" s="160"/>
      <c r="NLL20" s="160"/>
      <c r="NLM20" s="160"/>
      <c r="NLN20" s="160"/>
      <c r="NLO20" s="160"/>
      <c r="NLP20" s="160"/>
      <c r="NLQ20" s="160"/>
      <c r="NLR20" s="160"/>
      <c r="NLS20" s="160"/>
      <c r="NLT20" s="160"/>
      <c r="NLU20" s="160"/>
      <c r="NLV20" s="160"/>
      <c r="NLW20" s="160"/>
      <c r="NLX20" s="160"/>
      <c r="NLY20" s="160"/>
      <c r="NLZ20" s="160"/>
      <c r="NMA20" s="160"/>
      <c r="NMB20" s="160"/>
      <c r="NMC20" s="160"/>
      <c r="NMD20" s="160"/>
      <c r="NME20" s="160"/>
      <c r="NMF20" s="160"/>
      <c r="NMG20" s="160"/>
      <c r="NMH20" s="160"/>
      <c r="NMI20" s="160"/>
      <c r="NMJ20" s="160"/>
      <c r="NMK20" s="160"/>
      <c r="NML20" s="160"/>
      <c r="NMM20" s="160"/>
      <c r="NMN20" s="160"/>
      <c r="NMO20" s="160"/>
      <c r="NMP20" s="160"/>
      <c r="NMQ20" s="160"/>
      <c r="NMR20" s="160"/>
      <c r="NMS20" s="160"/>
      <c r="NMT20" s="160"/>
      <c r="NMU20" s="160"/>
      <c r="NMV20" s="160"/>
      <c r="NMW20" s="160"/>
      <c r="NMX20" s="160"/>
      <c r="NMY20" s="160"/>
      <c r="NMZ20" s="160"/>
      <c r="NNA20" s="160"/>
      <c r="NNB20" s="160"/>
      <c r="NNC20" s="160"/>
      <c r="NND20" s="160"/>
      <c r="NNE20" s="160"/>
      <c r="NNF20" s="160"/>
      <c r="NNG20" s="160"/>
      <c r="NNH20" s="160"/>
      <c r="NNI20" s="160"/>
      <c r="NNJ20" s="160"/>
      <c r="NNK20" s="160"/>
      <c r="NNL20" s="160"/>
      <c r="NNM20" s="160"/>
      <c r="NNN20" s="160"/>
      <c r="NNO20" s="160"/>
      <c r="NNP20" s="160"/>
      <c r="NNQ20" s="160"/>
      <c r="NNR20" s="160"/>
      <c r="NNS20" s="160"/>
      <c r="NNT20" s="160"/>
      <c r="NNU20" s="160"/>
      <c r="NNV20" s="160"/>
      <c r="NNW20" s="160"/>
      <c r="NNX20" s="160"/>
      <c r="NNY20" s="160"/>
      <c r="NNZ20" s="160"/>
      <c r="NOA20" s="160"/>
      <c r="NOB20" s="160"/>
      <c r="NOC20" s="160"/>
      <c r="NOD20" s="160"/>
      <c r="NOE20" s="160"/>
      <c r="NOF20" s="160"/>
      <c r="NOG20" s="160"/>
      <c r="NOH20" s="160"/>
      <c r="NOI20" s="160"/>
      <c r="NOJ20" s="160"/>
      <c r="NOK20" s="160"/>
      <c r="NOL20" s="160"/>
      <c r="NOM20" s="160"/>
      <c r="NON20" s="160"/>
      <c r="NOO20" s="160"/>
      <c r="NOP20" s="160"/>
      <c r="NOQ20" s="160"/>
      <c r="NOR20" s="160"/>
      <c r="NOS20" s="160"/>
      <c r="NOT20" s="160"/>
      <c r="NOU20" s="160"/>
      <c r="NOV20" s="160"/>
      <c r="NOW20" s="160"/>
      <c r="NOX20" s="160"/>
      <c r="NOY20" s="160"/>
      <c r="NOZ20" s="160"/>
      <c r="NPA20" s="160"/>
      <c r="NPB20" s="160"/>
      <c r="NPC20" s="160"/>
      <c r="NPD20" s="160"/>
      <c r="NPE20" s="160"/>
      <c r="NPF20" s="160"/>
      <c r="NPG20" s="160"/>
      <c r="NPH20" s="160"/>
      <c r="NPI20" s="160"/>
      <c r="NPJ20" s="160"/>
      <c r="NPK20" s="160"/>
      <c r="NPL20" s="160"/>
      <c r="NPM20" s="160"/>
      <c r="NPN20" s="160"/>
      <c r="NPO20" s="160"/>
      <c r="NPP20" s="160"/>
      <c r="NPQ20" s="160"/>
      <c r="NPR20" s="160"/>
      <c r="NPS20" s="160"/>
      <c r="NPT20" s="160"/>
      <c r="NPU20" s="160"/>
      <c r="NPV20" s="160"/>
      <c r="NPW20" s="160"/>
      <c r="NPX20" s="160"/>
      <c r="NPY20" s="160"/>
      <c r="NPZ20" s="160"/>
      <c r="NQA20" s="160"/>
      <c r="NQB20" s="160"/>
      <c r="NQC20" s="160"/>
      <c r="NQD20" s="160"/>
      <c r="NQE20" s="160"/>
      <c r="NQF20" s="160"/>
      <c r="NQG20" s="160"/>
      <c r="NQH20" s="160"/>
      <c r="NQI20" s="160"/>
      <c r="NQJ20" s="160"/>
      <c r="NQK20" s="160"/>
      <c r="NQL20" s="160"/>
      <c r="NQM20" s="160"/>
      <c r="NQN20" s="160"/>
      <c r="NQO20" s="160"/>
      <c r="NQP20" s="160"/>
      <c r="NQQ20" s="160"/>
      <c r="NQR20" s="160"/>
      <c r="NQS20" s="160"/>
      <c r="NQT20" s="160"/>
      <c r="NQU20" s="160"/>
      <c r="NQV20" s="160"/>
      <c r="NQW20" s="160"/>
      <c r="NQX20" s="160"/>
      <c r="NQY20" s="160"/>
      <c r="NQZ20" s="160"/>
      <c r="NRA20" s="160"/>
      <c r="NRB20" s="160"/>
      <c r="NRC20" s="160"/>
      <c r="NRD20" s="160"/>
      <c r="NRE20" s="160"/>
      <c r="NRF20" s="160"/>
      <c r="NRG20" s="160"/>
      <c r="NRH20" s="160"/>
      <c r="NRI20" s="160"/>
      <c r="NRJ20" s="160"/>
      <c r="NRK20" s="160"/>
      <c r="NRL20" s="160"/>
      <c r="NRM20" s="160"/>
      <c r="NRN20" s="160"/>
      <c r="NRO20" s="160"/>
      <c r="NRP20" s="160"/>
      <c r="NRQ20" s="160"/>
      <c r="NRR20" s="160"/>
      <c r="NRS20" s="160"/>
      <c r="NRT20" s="160"/>
      <c r="NRU20" s="160"/>
      <c r="NRV20" s="160"/>
      <c r="NRW20" s="160"/>
      <c r="NRX20" s="160"/>
      <c r="NRY20" s="160"/>
      <c r="NRZ20" s="160"/>
      <c r="NSA20" s="160"/>
      <c r="NSB20" s="160"/>
      <c r="NSC20" s="160"/>
      <c r="NSD20" s="160"/>
      <c r="NSE20" s="160"/>
      <c r="NSF20" s="160"/>
      <c r="NSG20" s="160"/>
      <c r="NSH20" s="160"/>
      <c r="NSI20" s="160"/>
      <c r="NSJ20" s="160"/>
      <c r="NSK20" s="160"/>
      <c r="NSL20" s="160"/>
      <c r="NSM20" s="160"/>
      <c r="NSN20" s="160"/>
      <c r="NSO20" s="160"/>
      <c r="NSP20" s="160"/>
      <c r="NSQ20" s="160"/>
      <c r="NSR20" s="160"/>
      <c r="NSS20" s="160"/>
      <c r="NST20" s="160"/>
      <c r="NSU20" s="160"/>
      <c r="NSV20" s="160"/>
      <c r="NSW20" s="160"/>
      <c r="NSX20" s="160"/>
      <c r="NSY20" s="160"/>
      <c r="NSZ20" s="160"/>
      <c r="NTA20" s="160"/>
      <c r="NTB20" s="160"/>
      <c r="NTC20" s="160"/>
      <c r="NTD20" s="160"/>
      <c r="NTE20" s="160"/>
      <c r="NTF20" s="160"/>
      <c r="NTG20" s="160"/>
      <c r="NTH20" s="160"/>
      <c r="NTI20" s="160"/>
      <c r="NTJ20" s="160"/>
      <c r="NTK20" s="160"/>
      <c r="NTL20" s="160"/>
      <c r="NTM20" s="160"/>
      <c r="NTN20" s="160"/>
      <c r="NTO20" s="160"/>
      <c r="NTP20" s="160"/>
      <c r="NTQ20" s="160"/>
      <c r="NTR20" s="160"/>
      <c r="NTS20" s="160"/>
      <c r="NTT20" s="160"/>
      <c r="NTU20" s="160"/>
      <c r="NTV20" s="160"/>
      <c r="NTW20" s="160"/>
      <c r="NTX20" s="160"/>
      <c r="NTY20" s="160"/>
      <c r="NTZ20" s="160"/>
      <c r="NUA20" s="160"/>
      <c r="NUB20" s="160"/>
      <c r="NUC20" s="160"/>
      <c r="NUD20" s="160"/>
      <c r="NUE20" s="160"/>
      <c r="NUF20" s="160"/>
      <c r="NUG20" s="160"/>
      <c r="NUH20" s="160"/>
      <c r="NUI20" s="160"/>
      <c r="NUJ20" s="160"/>
      <c r="NUK20" s="160"/>
      <c r="NUL20" s="160"/>
      <c r="NUM20" s="160"/>
      <c r="NUN20" s="160"/>
      <c r="NUO20" s="160"/>
      <c r="NUP20" s="160"/>
      <c r="NUQ20" s="160"/>
      <c r="NUR20" s="160"/>
      <c r="NUS20" s="160"/>
      <c r="NUT20" s="160"/>
      <c r="NUU20" s="160"/>
      <c r="NUV20" s="160"/>
      <c r="NUW20" s="160"/>
      <c r="NUX20" s="160"/>
      <c r="NUY20" s="160"/>
      <c r="NUZ20" s="160"/>
      <c r="NVA20" s="160"/>
      <c r="NVB20" s="160"/>
      <c r="NVC20" s="160"/>
      <c r="NVD20" s="160"/>
      <c r="NVE20" s="160"/>
      <c r="NVF20" s="160"/>
      <c r="NVG20" s="160"/>
      <c r="NVH20" s="160"/>
      <c r="NVI20" s="160"/>
      <c r="NVJ20" s="160"/>
      <c r="NVK20" s="160"/>
      <c r="NVL20" s="160"/>
      <c r="NVM20" s="160"/>
      <c r="NVN20" s="160"/>
      <c r="NVO20" s="160"/>
      <c r="NVP20" s="160"/>
      <c r="NVQ20" s="160"/>
      <c r="NVR20" s="160"/>
      <c r="NVS20" s="160"/>
      <c r="NVT20" s="160"/>
      <c r="NVU20" s="160"/>
      <c r="NVV20" s="160"/>
      <c r="NVW20" s="160"/>
      <c r="NVX20" s="160"/>
      <c r="NVY20" s="160"/>
      <c r="NVZ20" s="160"/>
      <c r="NWA20" s="160"/>
      <c r="NWB20" s="160"/>
      <c r="NWC20" s="160"/>
      <c r="NWD20" s="160"/>
      <c r="NWE20" s="160"/>
      <c r="NWF20" s="160"/>
      <c r="NWG20" s="160"/>
      <c r="NWH20" s="160"/>
      <c r="NWI20" s="160"/>
      <c r="NWJ20" s="160"/>
      <c r="NWK20" s="160"/>
      <c r="NWL20" s="160"/>
      <c r="NWM20" s="160"/>
      <c r="NWN20" s="160"/>
      <c r="NWO20" s="160"/>
      <c r="NWP20" s="160"/>
      <c r="NWQ20" s="160"/>
      <c r="NWR20" s="160"/>
      <c r="NWS20" s="160"/>
      <c r="NWT20" s="160"/>
      <c r="NWU20" s="160"/>
      <c r="NWV20" s="160"/>
      <c r="NWW20" s="160"/>
      <c r="NWX20" s="160"/>
      <c r="NWY20" s="160"/>
      <c r="NWZ20" s="160"/>
      <c r="NXA20" s="160"/>
      <c r="NXB20" s="160"/>
      <c r="NXC20" s="160"/>
      <c r="NXD20" s="160"/>
      <c r="NXE20" s="160"/>
      <c r="NXF20" s="160"/>
      <c r="NXG20" s="160"/>
      <c r="NXH20" s="160"/>
      <c r="NXI20" s="160"/>
      <c r="NXJ20" s="160"/>
      <c r="NXK20" s="160"/>
      <c r="NXL20" s="160"/>
      <c r="NXM20" s="160"/>
      <c r="NXN20" s="160"/>
      <c r="NXO20" s="160"/>
      <c r="NXP20" s="160"/>
      <c r="NXQ20" s="160"/>
      <c r="NXR20" s="160"/>
      <c r="NXS20" s="160"/>
      <c r="NXT20" s="160"/>
      <c r="NXU20" s="160"/>
      <c r="NXV20" s="160"/>
      <c r="NXW20" s="160"/>
      <c r="NXX20" s="160"/>
      <c r="NXY20" s="160"/>
      <c r="NXZ20" s="160"/>
      <c r="NYA20" s="160"/>
      <c r="NYB20" s="160"/>
      <c r="NYC20" s="160"/>
      <c r="NYD20" s="160"/>
      <c r="NYE20" s="160"/>
      <c r="NYF20" s="160"/>
      <c r="NYG20" s="160"/>
      <c r="NYH20" s="160"/>
      <c r="NYI20" s="160"/>
      <c r="NYJ20" s="160"/>
      <c r="NYK20" s="160"/>
      <c r="NYL20" s="160"/>
      <c r="NYM20" s="160"/>
      <c r="NYN20" s="160"/>
      <c r="NYO20" s="160"/>
      <c r="NYP20" s="160"/>
      <c r="NYQ20" s="160"/>
      <c r="NYR20" s="160"/>
      <c r="NYS20" s="160"/>
      <c r="NYT20" s="160"/>
      <c r="NYU20" s="160"/>
      <c r="NYV20" s="160"/>
      <c r="NYW20" s="160"/>
      <c r="NYX20" s="160"/>
      <c r="NYY20" s="160"/>
      <c r="NYZ20" s="160"/>
      <c r="NZA20" s="160"/>
      <c r="NZB20" s="160"/>
      <c r="NZC20" s="160"/>
      <c r="NZD20" s="160"/>
      <c r="NZE20" s="160"/>
      <c r="NZF20" s="160"/>
      <c r="NZG20" s="160"/>
      <c r="NZH20" s="160"/>
      <c r="NZI20" s="160"/>
      <c r="NZJ20" s="160"/>
      <c r="NZK20" s="160"/>
      <c r="NZL20" s="160"/>
      <c r="NZM20" s="160"/>
      <c r="NZN20" s="160"/>
      <c r="NZO20" s="160"/>
      <c r="NZP20" s="160"/>
      <c r="NZQ20" s="160"/>
      <c r="NZR20" s="160"/>
      <c r="NZS20" s="160"/>
      <c r="NZT20" s="160"/>
      <c r="NZU20" s="160"/>
      <c r="NZV20" s="160"/>
      <c r="NZW20" s="160"/>
      <c r="NZX20" s="160"/>
      <c r="NZY20" s="160"/>
      <c r="NZZ20" s="160"/>
      <c r="OAA20" s="160"/>
      <c r="OAB20" s="160"/>
      <c r="OAC20" s="160"/>
      <c r="OAD20" s="160"/>
      <c r="OAE20" s="160"/>
      <c r="OAF20" s="160"/>
      <c r="OAG20" s="160"/>
      <c r="OAH20" s="160"/>
      <c r="OAI20" s="160"/>
      <c r="OAJ20" s="160"/>
      <c r="OAK20" s="160"/>
      <c r="OAL20" s="160"/>
      <c r="OAM20" s="160"/>
      <c r="OAN20" s="160"/>
      <c r="OAO20" s="160"/>
      <c r="OAP20" s="160"/>
      <c r="OAQ20" s="160"/>
      <c r="OAR20" s="160"/>
      <c r="OAS20" s="160"/>
      <c r="OAT20" s="160"/>
      <c r="OAU20" s="160"/>
      <c r="OAV20" s="160"/>
      <c r="OAW20" s="160"/>
      <c r="OAX20" s="160"/>
      <c r="OAY20" s="160"/>
      <c r="OAZ20" s="160"/>
      <c r="OBA20" s="160"/>
      <c r="OBB20" s="160"/>
      <c r="OBC20" s="160"/>
      <c r="OBD20" s="160"/>
      <c r="OBE20" s="160"/>
      <c r="OBF20" s="160"/>
      <c r="OBG20" s="160"/>
      <c r="OBH20" s="160"/>
      <c r="OBI20" s="160"/>
      <c r="OBJ20" s="160"/>
      <c r="OBK20" s="160"/>
      <c r="OBL20" s="160"/>
      <c r="OBM20" s="160"/>
      <c r="OBN20" s="160"/>
      <c r="OBO20" s="160"/>
      <c r="OBP20" s="160"/>
      <c r="OBQ20" s="160"/>
      <c r="OBR20" s="160"/>
      <c r="OBS20" s="160"/>
      <c r="OBT20" s="160"/>
      <c r="OBU20" s="160"/>
      <c r="OBV20" s="160"/>
      <c r="OBW20" s="160"/>
      <c r="OBX20" s="160"/>
      <c r="OBY20" s="160"/>
      <c r="OBZ20" s="160"/>
      <c r="OCA20" s="160"/>
      <c r="OCB20" s="160"/>
      <c r="OCC20" s="160"/>
      <c r="OCD20" s="160"/>
      <c r="OCE20" s="160"/>
      <c r="OCF20" s="160"/>
      <c r="OCG20" s="160"/>
      <c r="OCH20" s="160"/>
      <c r="OCI20" s="160"/>
      <c r="OCJ20" s="160"/>
      <c r="OCK20" s="160"/>
      <c r="OCL20" s="160"/>
      <c r="OCM20" s="160"/>
      <c r="OCN20" s="160"/>
      <c r="OCO20" s="160"/>
      <c r="OCP20" s="160"/>
      <c r="OCQ20" s="160"/>
      <c r="OCR20" s="160"/>
      <c r="OCS20" s="160"/>
      <c r="OCT20" s="160"/>
      <c r="OCU20" s="160"/>
      <c r="OCV20" s="160"/>
      <c r="OCW20" s="160"/>
      <c r="OCX20" s="160"/>
      <c r="OCY20" s="160"/>
      <c r="OCZ20" s="160"/>
      <c r="ODA20" s="160"/>
      <c r="ODB20" s="160"/>
      <c r="ODC20" s="160"/>
      <c r="ODD20" s="160"/>
      <c r="ODE20" s="160"/>
      <c r="ODF20" s="160"/>
      <c r="ODG20" s="160"/>
      <c r="ODH20" s="160"/>
      <c r="ODI20" s="160"/>
      <c r="ODJ20" s="160"/>
      <c r="ODK20" s="160"/>
      <c r="ODL20" s="160"/>
      <c r="ODM20" s="160"/>
      <c r="ODN20" s="160"/>
      <c r="ODO20" s="160"/>
      <c r="ODP20" s="160"/>
      <c r="ODQ20" s="160"/>
      <c r="ODR20" s="160"/>
      <c r="ODS20" s="160"/>
      <c r="ODT20" s="160"/>
      <c r="ODU20" s="160"/>
      <c r="ODV20" s="160"/>
      <c r="ODW20" s="160"/>
      <c r="ODX20" s="160"/>
      <c r="ODY20" s="160"/>
      <c r="ODZ20" s="160"/>
      <c r="OEA20" s="160"/>
      <c r="OEB20" s="160"/>
      <c r="OEC20" s="160"/>
      <c r="OED20" s="160"/>
      <c r="OEE20" s="160"/>
      <c r="OEF20" s="160"/>
      <c r="OEG20" s="160"/>
      <c r="OEH20" s="160"/>
      <c r="OEI20" s="160"/>
      <c r="OEJ20" s="160"/>
      <c r="OEK20" s="160"/>
      <c r="OEL20" s="160"/>
      <c r="OEM20" s="160"/>
      <c r="OEN20" s="160"/>
      <c r="OEO20" s="160"/>
      <c r="OEP20" s="160"/>
      <c r="OEQ20" s="160"/>
      <c r="OER20" s="160"/>
      <c r="OES20" s="160"/>
      <c r="OET20" s="160"/>
      <c r="OEU20" s="160"/>
      <c r="OEV20" s="160"/>
      <c r="OEW20" s="160"/>
      <c r="OEX20" s="160"/>
      <c r="OEY20" s="160"/>
      <c r="OEZ20" s="160"/>
      <c r="OFA20" s="160"/>
      <c r="OFB20" s="160"/>
      <c r="OFC20" s="160"/>
      <c r="OFD20" s="160"/>
      <c r="OFE20" s="160"/>
      <c r="OFF20" s="160"/>
      <c r="OFG20" s="160"/>
      <c r="OFH20" s="160"/>
      <c r="OFI20" s="160"/>
      <c r="OFJ20" s="160"/>
      <c r="OFK20" s="160"/>
      <c r="OFL20" s="160"/>
      <c r="OFM20" s="160"/>
      <c r="OFN20" s="160"/>
      <c r="OFO20" s="160"/>
      <c r="OFP20" s="160"/>
      <c r="OFQ20" s="160"/>
      <c r="OFR20" s="160"/>
      <c r="OFS20" s="160"/>
      <c r="OFT20" s="160"/>
      <c r="OFU20" s="160"/>
      <c r="OFV20" s="160"/>
      <c r="OFW20" s="160"/>
      <c r="OFX20" s="160"/>
      <c r="OFY20" s="160"/>
      <c r="OFZ20" s="160"/>
      <c r="OGA20" s="160"/>
      <c r="OGB20" s="160"/>
      <c r="OGC20" s="160"/>
      <c r="OGD20" s="160"/>
      <c r="OGE20" s="160"/>
      <c r="OGF20" s="160"/>
      <c r="OGG20" s="160"/>
      <c r="OGH20" s="160"/>
      <c r="OGI20" s="160"/>
      <c r="OGJ20" s="160"/>
      <c r="OGK20" s="160"/>
      <c r="OGL20" s="160"/>
      <c r="OGM20" s="160"/>
      <c r="OGN20" s="160"/>
      <c r="OGO20" s="160"/>
      <c r="OGP20" s="160"/>
      <c r="OGQ20" s="160"/>
      <c r="OGR20" s="160"/>
      <c r="OGS20" s="160"/>
      <c r="OGT20" s="160"/>
      <c r="OGU20" s="160"/>
      <c r="OGV20" s="160"/>
      <c r="OGW20" s="160"/>
      <c r="OGX20" s="160"/>
      <c r="OGY20" s="160"/>
      <c r="OGZ20" s="160"/>
      <c r="OHA20" s="160"/>
      <c r="OHB20" s="160"/>
      <c r="OHC20" s="160"/>
      <c r="OHD20" s="160"/>
      <c r="OHE20" s="160"/>
      <c r="OHF20" s="160"/>
      <c r="OHG20" s="160"/>
      <c r="OHH20" s="160"/>
      <c r="OHI20" s="160"/>
      <c r="OHJ20" s="160"/>
      <c r="OHK20" s="160"/>
      <c r="OHL20" s="160"/>
      <c r="OHM20" s="160"/>
      <c r="OHN20" s="160"/>
      <c r="OHO20" s="160"/>
      <c r="OHP20" s="160"/>
      <c r="OHQ20" s="160"/>
      <c r="OHR20" s="160"/>
      <c r="OHS20" s="160"/>
      <c r="OHT20" s="160"/>
      <c r="OHU20" s="160"/>
      <c r="OHV20" s="160"/>
      <c r="OHW20" s="160"/>
      <c r="OHX20" s="160"/>
      <c r="OHY20" s="160"/>
      <c r="OHZ20" s="160"/>
      <c r="OIA20" s="160"/>
      <c r="OIB20" s="160"/>
      <c r="OIC20" s="160"/>
      <c r="OID20" s="160"/>
      <c r="OIE20" s="160"/>
      <c r="OIF20" s="160"/>
      <c r="OIG20" s="160"/>
      <c r="OIH20" s="160"/>
      <c r="OII20" s="160"/>
      <c r="OIJ20" s="160"/>
      <c r="OIK20" s="160"/>
      <c r="OIL20" s="160"/>
      <c r="OIM20" s="160"/>
      <c r="OIN20" s="160"/>
      <c r="OIO20" s="160"/>
      <c r="OIP20" s="160"/>
      <c r="OIQ20" s="160"/>
      <c r="OIR20" s="160"/>
      <c r="OIS20" s="160"/>
      <c r="OIT20" s="160"/>
      <c r="OIU20" s="160"/>
      <c r="OIV20" s="160"/>
      <c r="OIW20" s="160"/>
      <c r="OIX20" s="160"/>
      <c r="OIY20" s="160"/>
      <c r="OIZ20" s="160"/>
      <c r="OJA20" s="160"/>
      <c r="OJB20" s="160"/>
      <c r="OJC20" s="160"/>
      <c r="OJD20" s="160"/>
      <c r="OJE20" s="160"/>
      <c r="OJF20" s="160"/>
      <c r="OJG20" s="160"/>
      <c r="OJH20" s="160"/>
      <c r="OJI20" s="160"/>
      <c r="OJJ20" s="160"/>
      <c r="OJK20" s="160"/>
      <c r="OJL20" s="160"/>
      <c r="OJM20" s="160"/>
      <c r="OJN20" s="160"/>
      <c r="OJO20" s="160"/>
      <c r="OJP20" s="160"/>
      <c r="OJQ20" s="160"/>
      <c r="OJR20" s="160"/>
      <c r="OJS20" s="160"/>
      <c r="OJT20" s="160"/>
      <c r="OJU20" s="160"/>
      <c r="OJV20" s="160"/>
      <c r="OJW20" s="160"/>
      <c r="OJX20" s="160"/>
      <c r="OJY20" s="160"/>
      <c r="OJZ20" s="160"/>
      <c r="OKA20" s="160"/>
      <c r="OKB20" s="160"/>
      <c r="OKC20" s="160"/>
      <c r="OKD20" s="160"/>
      <c r="OKE20" s="160"/>
      <c r="OKF20" s="160"/>
      <c r="OKG20" s="160"/>
      <c r="OKH20" s="160"/>
      <c r="OKI20" s="160"/>
      <c r="OKJ20" s="160"/>
      <c r="OKK20" s="160"/>
      <c r="OKL20" s="160"/>
      <c r="OKM20" s="160"/>
      <c r="OKN20" s="160"/>
      <c r="OKO20" s="160"/>
      <c r="OKP20" s="160"/>
      <c r="OKQ20" s="160"/>
      <c r="OKR20" s="160"/>
      <c r="OKS20" s="160"/>
      <c r="OKT20" s="160"/>
      <c r="OKU20" s="160"/>
      <c r="OKV20" s="160"/>
      <c r="OKW20" s="160"/>
      <c r="OKX20" s="160"/>
      <c r="OKY20" s="160"/>
      <c r="OKZ20" s="160"/>
      <c r="OLA20" s="160"/>
      <c r="OLB20" s="160"/>
      <c r="OLC20" s="160"/>
      <c r="OLD20" s="160"/>
      <c r="OLE20" s="160"/>
      <c r="OLF20" s="160"/>
      <c r="OLG20" s="160"/>
      <c r="OLH20" s="160"/>
      <c r="OLI20" s="160"/>
      <c r="OLJ20" s="160"/>
      <c r="OLK20" s="160"/>
      <c r="OLL20" s="160"/>
      <c r="OLM20" s="160"/>
      <c r="OLN20" s="160"/>
      <c r="OLO20" s="160"/>
      <c r="OLP20" s="160"/>
      <c r="OLQ20" s="160"/>
      <c r="OLR20" s="160"/>
      <c r="OLS20" s="160"/>
      <c r="OLT20" s="160"/>
      <c r="OLU20" s="160"/>
      <c r="OLV20" s="160"/>
      <c r="OLW20" s="160"/>
      <c r="OLX20" s="160"/>
      <c r="OLY20" s="160"/>
      <c r="OLZ20" s="160"/>
      <c r="OMA20" s="160"/>
      <c r="OMB20" s="160"/>
      <c r="OMC20" s="160"/>
      <c r="OMD20" s="160"/>
      <c r="OME20" s="160"/>
      <c r="OMF20" s="160"/>
      <c r="OMG20" s="160"/>
      <c r="OMH20" s="160"/>
      <c r="OMI20" s="160"/>
      <c r="OMJ20" s="160"/>
      <c r="OMK20" s="160"/>
      <c r="OML20" s="160"/>
      <c r="OMM20" s="160"/>
      <c r="OMN20" s="160"/>
      <c r="OMO20" s="160"/>
      <c r="OMP20" s="160"/>
      <c r="OMQ20" s="160"/>
      <c r="OMR20" s="160"/>
      <c r="OMS20" s="160"/>
      <c r="OMT20" s="160"/>
      <c r="OMU20" s="160"/>
      <c r="OMV20" s="160"/>
      <c r="OMW20" s="160"/>
      <c r="OMX20" s="160"/>
      <c r="OMY20" s="160"/>
      <c r="OMZ20" s="160"/>
      <c r="ONA20" s="160"/>
      <c r="ONB20" s="160"/>
      <c r="ONC20" s="160"/>
      <c r="OND20" s="160"/>
      <c r="ONE20" s="160"/>
      <c r="ONF20" s="160"/>
      <c r="ONG20" s="160"/>
      <c r="ONH20" s="160"/>
      <c r="ONI20" s="160"/>
      <c r="ONJ20" s="160"/>
      <c r="ONK20" s="160"/>
      <c r="ONL20" s="160"/>
      <c r="ONM20" s="160"/>
      <c r="ONN20" s="160"/>
      <c r="ONO20" s="160"/>
      <c r="ONP20" s="160"/>
      <c r="ONQ20" s="160"/>
      <c r="ONR20" s="160"/>
      <c r="ONS20" s="160"/>
      <c r="ONT20" s="160"/>
      <c r="ONU20" s="160"/>
      <c r="ONV20" s="160"/>
      <c r="ONW20" s="160"/>
      <c r="ONX20" s="160"/>
      <c r="ONY20" s="160"/>
      <c r="ONZ20" s="160"/>
      <c r="OOA20" s="160"/>
      <c r="OOB20" s="160"/>
      <c r="OOC20" s="160"/>
      <c r="OOD20" s="160"/>
      <c r="OOE20" s="160"/>
      <c r="OOF20" s="160"/>
      <c r="OOG20" s="160"/>
      <c r="OOH20" s="160"/>
      <c r="OOI20" s="160"/>
      <c r="OOJ20" s="160"/>
      <c r="OOK20" s="160"/>
      <c r="OOL20" s="160"/>
      <c r="OOM20" s="160"/>
      <c r="OON20" s="160"/>
      <c r="OOO20" s="160"/>
      <c r="OOP20" s="160"/>
      <c r="OOQ20" s="160"/>
      <c r="OOR20" s="160"/>
      <c r="OOS20" s="160"/>
      <c r="OOT20" s="160"/>
      <c r="OOU20" s="160"/>
      <c r="OOV20" s="160"/>
      <c r="OOW20" s="160"/>
      <c r="OOX20" s="160"/>
      <c r="OOY20" s="160"/>
      <c r="OOZ20" s="160"/>
      <c r="OPA20" s="160"/>
      <c r="OPB20" s="160"/>
      <c r="OPC20" s="160"/>
      <c r="OPD20" s="160"/>
      <c r="OPE20" s="160"/>
      <c r="OPF20" s="160"/>
      <c r="OPG20" s="160"/>
      <c r="OPH20" s="160"/>
      <c r="OPI20" s="160"/>
      <c r="OPJ20" s="160"/>
      <c r="OPK20" s="160"/>
      <c r="OPL20" s="160"/>
      <c r="OPM20" s="160"/>
      <c r="OPN20" s="160"/>
      <c r="OPO20" s="160"/>
      <c r="OPP20" s="160"/>
      <c r="OPQ20" s="160"/>
      <c r="OPR20" s="160"/>
      <c r="OPS20" s="160"/>
      <c r="OPT20" s="160"/>
      <c r="OPU20" s="160"/>
      <c r="OPV20" s="160"/>
      <c r="OPW20" s="160"/>
      <c r="OPX20" s="160"/>
      <c r="OPY20" s="160"/>
      <c r="OPZ20" s="160"/>
      <c r="OQA20" s="160"/>
      <c r="OQB20" s="160"/>
      <c r="OQC20" s="160"/>
      <c r="OQD20" s="160"/>
      <c r="OQE20" s="160"/>
      <c r="OQF20" s="160"/>
      <c r="OQG20" s="160"/>
      <c r="OQH20" s="160"/>
      <c r="OQI20" s="160"/>
      <c r="OQJ20" s="160"/>
      <c r="OQK20" s="160"/>
      <c r="OQL20" s="160"/>
      <c r="OQM20" s="160"/>
      <c r="OQN20" s="160"/>
      <c r="OQO20" s="160"/>
      <c r="OQP20" s="160"/>
      <c r="OQQ20" s="160"/>
      <c r="OQR20" s="160"/>
      <c r="OQS20" s="160"/>
      <c r="OQT20" s="160"/>
      <c r="OQU20" s="160"/>
      <c r="OQV20" s="160"/>
      <c r="OQW20" s="160"/>
      <c r="OQX20" s="160"/>
      <c r="OQY20" s="160"/>
      <c r="OQZ20" s="160"/>
      <c r="ORA20" s="160"/>
      <c r="ORB20" s="160"/>
      <c r="ORC20" s="160"/>
      <c r="ORD20" s="160"/>
      <c r="ORE20" s="160"/>
      <c r="ORF20" s="160"/>
      <c r="ORG20" s="160"/>
      <c r="ORH20" s="160"/>
      <c r="ORI20" s="160"/>
      <c r="ORJ20" s="160"/>
      <c r="ORK20" s="160"/>
      <c r="ORL20" s="160"/>
      <c r="ORM20" s="160"/>
      <c r="ORN20" s="160"/>
      <c r="ORO20" s="160"/>
      <c r="ORP20" s="160"/>
      <c r="ORQ20" s="160"/>
      <c r="ORR20" s="160"/>
      <c r="ORS20" s="160"/>
      <c r="ORT20" s="160"/>
      <c r="ORU20" s="160"/>
      <c r="ORV20" s="160"/>
      <c r="ORW20" s="160"/>
      <c r="ORX20" s="160"/>
      <c r="ORY20" s="160"/>
      <c r="ORZ20" s="160"/>
      <c r="OSA20" s="160"/>
      <c r="OSB20" s="160"/>
      <c r="OSC20" s="160"/>
      <c r="OSD20" s="160"/>
      <c r="OSE20" s="160"/>
      <c r="OSF20" s="160"/>
      <c r="OSG20" s="160"/>
      <c r="OSH20" s="160"/>
      <c r="OSI20" s="160"/>
      <c r="OSJ20" s="160"/>
      <c r="OSK20" s="160"/>
      <c r="OSL20" s="160"/>
      <c r="OSM20" s="160"/>
      <c r="OSN20" s="160"/>
      <c r="OSO20" s="160"/>
      <c r="OSP20" s="160"/>
      <c r="OSQ20" s="160"/>
      <c r="OSR20" s="160"/>
      <c r="OSS20" s="160"/>
      <c r="OST20" s="160"/>
      <c r="OSU20" s="160"/>
      <c r="OSV20" s="160"/>
      <c r="OSW20" s="160"/>
      <c r="OSX20" s="160"/>
      <c r="OSY20" s="160"/>
      <c r="OSZ20" s="160"/>
      <c r="OTA20" s="160"/>
      <c r="OTB20" s="160"/>
      <c r="OTC20" s="160"/>
      <c r="OTD20" s="160"/>
      <c r="OTE20" s="160"/>
      <c r="OTF20" s="160"/>
      <c r="OTG20" s="160"/>
      <c r="OTH20" s="160"/>
      <c r="OTI20" s="160"/>
      <c r="OTJ20" s="160"/>
      <c r="OTK20" s="160"/>
      <c r="OTL20" s="160"/>
      <c r="OTM20" s="160"/>
      <c r="OTN20" s="160"/>
      <c r="OTO20" s="160"/>
      <c r="OTP20" s="160"/>
      <c r="OTQ20" s="160"/>
      <c r="OTR20" s="160"/>
      <c r="OTS20" s="160"/>
      <c r="OTT20" s="160"/>
      <c r="OTU20" s="160"/>
      <c r="OTV20" s="160"/>
      <c r="OTW20" s="160"/>
      <c r="OTX20" s="160"/>
      <c r="OTY20" s="160"/>
      <c r="OTZ20" s="160"/>
      <c r="OUA20" s="160"/>
      <c r="OUB20" s="160"/>
      <c r="OUC20" s="160"/>
      <c r="OUD20" s="160"/>
      <c r="OUE20" s="160"/>
      <c r="OUF20" s="160"/>
      <c r="OUG20" s="160"/>
      <c r="OUH20" s="160"/>
      <c r="OUI20" s="160"/>
      <c r="OUJ20" s="160"/>
      <c r="OUK20" s="160"/>
      <c r="OUL20" s="160"/>
      <c r="OUM20" s="160"/>
      <c r="OUN20" s="160"/>
      <c r="OUO20" s="160"/>
      <c r="OUP20" s="160"/>
      <c r="OUQ20" s="160"/>
      <c r="OUR20" s="160"/>
      <c r="OUS20" s="160"/>
      <c r="OUT20" s="160"/>
      <c r="OUU20" s="160"/>
      <c r="OUV20" s="160"/>
      <c r="OUW20" s="160"/>
      <c r="OUX20" s="160"/>
      <c r="OUY20" s="160"/>
      <c r="OUZ20" s="160"/>
      <c r="OVA20" s="160"/>
      <c r="OVB20" s="160"/>
      <c r="OVC20" s="160"/>
      <c r="OVD20" s="160"/>
      <c r="OVE20" s="160"/>
      <c r="OVF20" s="160"/>
      <c r="OVG20" s="160"/>
      <c r="OVH20" s="160"/>
      <c r="OVI20" s="160"/>
      <c r="OVJ20" s="160"/>
      <c r="OVK20" s="160"/>
      <c r="OVL20" s="160"/>
      <c r="OVM20" s="160"/>
      <c r="OVN20" s="160"/>
      <c r="OVO20" s="160"/>
      <c r="OVP20" s="160"/>
      <c r="OVQ20" s="160"/>
      <c r="OVR20" s="160"/>
      <c r="OVS20" s="160"/>
      <c r="OVT20" s="160"/>
      <c r="OVU20" s="160"/>
      <c r="OVV20" s="160"/>
      <c r="OVW20" s="160"/>
      <c r="OVX20" s="160"/>
      <c r="OVY20" s="160"/>
      <c r="OVZ20" s="160"/>
      <c r="OWA20" s="160"/>
      <c r="OWB20" s="160"/>
      <c r="OWC20" s="160"/>
      <c r="OWD20" s="160"/>
      <c r="OWE20" s="160"/>
      <c r="OWF20" s="160"/>
      <c r="OWG20" s="160"/>
      <c r="OWH20" s="160"/>
      <c r="OWI20" s="160"/>
      <c r="OWJ20" s="160"/>
      <c r="OWK20" s="160"/>
      <c r="OWL20" s="160"/>
      <c r="OWM20" s="160"/>
      <c r="OWN20" s="160"/>
      <c r="OWO20" s="160"/>
      <c r="OWP20" s="160"/>
      <c r="OWQ20" s="160"/>
      <c r="OWR20" s="160"/>
      <c r="OWS20" s="160"/>
      <c r="OWT20" s="160"/>
      <c r="OWU20" s="160"/>
      <c r="OWV20" s="160"/>
      <c r="OWW20" s="160"/>
      <c r="OWX20" s="160"/>
      <c r="OWY20" s="160"/>
      <c r="OWZ20" s="160"/>
      <c r="OXA20" s="160"/>
      <c r="OXB20" s="160"/>
      <c r="OXC20" s="160"/>
      <c r="OXD20" s="160"/>
      <c r="OXE20" s="160"/>
      <c r="OXF20" s="160"/>
      <c r="OXG20" s="160"/>
      <c r="OXH20" s="160"/>
      <c r="OXI20" s="160"/>
      <c r="OXJ20" s="160"/>
      <c r="OXK20" s="160"/>
      <c r="OXL20" s="160"/>
      <c r="OXM20" s="160"/>
      <c r="OXN20" s="160"/>
      <c r="OXO20" s="160"/>
      <c r="OXP20" s="160"/>
      <c r="OXQ20" s="160"/>
      <c r="OXR20" s="160"/>
      <c r="OXS20" s="160"/>
      <c r="OXT20" s="160"/>
      <c r="OXU20" s="160"/>
      <c r="OXV20" s="160"/>
      <c r="OXW20" s="160"/>
      <c r="OXX20" s="160"/>
      <c r="OXY20" s="160"/>
      <c r="OXZ20" s="160"/>
      <c r="OYA20" s="160"/>
      <c r="OYB20" s="160"/>
      <c r="OYC20" s="160"/>
      <c r="OYD20" s="160"/>
      <c r="OYE20" s="160"/>
      <c r="OYF20" s="160"/>
      <c r="OYG20" s="160"/>
      <c r="OYH20" s="160"/>
      <c r="OYI20" s="160"/>
      <c r="OYJ20" s="160"/>
      <c r="OYK20" s="160"/>
      <c r="OYL20" s="160"/>
      <c r="OYM20" s="160"/>
      <c r="OYN20" s="160"/>
      <c r="OYO20" s="160"/>
      <c r="OYP20" s="160"/>
      <c r="OYQ20" s="160"/>
      <c r="OYR20" s="160"/>
      <c r="OYS20" s="160"/>
      <c r="OYT20" s="160"/>
      <c r="OYU20" s="160"/>
      <c r="OYV20" s="160"/>
      <c r="OYW20" s="160"/>
      <c r="OYX20" s="160"/>
      <c r="OYY20" s="160"/>
      <c r="OYZ20" s="160"/>
      <c r="OZA20" s="160"/>
      <c r="OZB20" s="160"/>
      <c r="OZC20" s="160"/>
      <c r="OZD20" s="160"/>
      <c r="OZE20" s="160"/>
      <c r="OZF20" s="160"/>
      <c r="OZG20" s="160"/>
      <c r="OZH20" s="160"/>
      <c r="OZI20" s="160"/>
      <c r="OZJ20" s="160"/>
      <c r="OZK20" s="160"/>
      <c r="OZL20" s="160"/>
      <c r="OZM20" s="160"/>
      <c r="OZN20" s="160"/>
      <c r="OZO20" s="160"/>
      <c r="OZP20" s="160"/>
      <c r="OZQ20" s="160"/>
      <c r="OZR20" s="160"/>
      <c r="OZS20" s="160"/>
      <c r="OZT20" s="160"/>
      <c r="OZU20" s="160"/>
      <c r="OZV20" s="160"/>
      <c r="OZW20" s="160"/>
      <c r="OZX20" s="160"/>
      <c r="OZY20" s="160"/>
      <c r="OZZ20" s="160"/>
      <c r="PAA20" s="160"/>
      <c r="PAB20" s="160"/>
      <c r="PAC20" s="160"/>
      <c r="PAD20" s="160"/>
      <c r="PAE20" s="160"/>
      <c r="PAF20" s="160"/>
      <c r="PAG20" s="160"/>
      <c r="PAH20" s="160"/>
      <c r="PAI20" s="160"/>
      <c r="PAJ20" s="160"/>
      <c r="PAK20" s="160"/>
      <c r="PAL20" s="160"/>
      <c r="PAM20" s="160"/>
      <c r="PAN20" s="160"/>
      <c r="PAO20" s="160"/>
      <c r="PAP20" s="160"/>
      <c r="PAQ20" s="160"/>
      <c r="PAR20" s="160"/>
      <c r="PAS20" s="160"/>
      <c r="PAT20" s="160"/>
      <c r="PAU20" s="160"/>
      <c r="PAV20" s="160"/>
      <c r="PAW20" s="160"/>
      <c r="PAX20" s="160"/>
      <c r="PAY20" s="160"/>
      <c r="PAZ20" s="160"/>
      <c r="PBA20" s="160"/>
      <c r="PBB20" s="160"/>
      <c r="PBC20" s="160"/>
      <c r="PBD20" s="160"/>
      <c r="PBE20" s="160"/>
      <c r="PBF20" s="160"/>
      <c r="PBG20" s="160"/>
      <c r="PBH20" s="160"/>
      <c r="PBI20" s="160"/>
      <c r="PBJ20" s="160"/>
      <c r="PBK20" s="160"/>
      <c r="PBL20" s="160"/>
      <c r="PBM20" s="160"/>
      <c r="PBN20" s="160"/>
      <c r="PBO20" s="160"/>
      <c r="PBP20" s="160"/>
      <c r="PBQ20" s="160"/>
      <c r="PBR20" s="160"/>
      <c r="PBS20" s="160"/>
      <c r="PBT20" s="160"/>
      <c r="PBU20" s="160"/>
      <c r="PBV20" s="160"/>
      <c r="PBW20" s="160"/>
      <c r="PBX20" s="160"/>
      <c r="PBY20" s="160"/>
      <c r="PBZ20" s="160"/>
      <c r="PCA20" s="160"/>
      <c r="PCB20" s="160"/>
      <c r="PCC20" s="160"/>
      <c r="PCD20" s="160"/>
      <c r="PCE20" s="160"/>
      <c r="PCF20" s="160"/>
      <c r="PCG20" s="160"/>
      <c r="PCH20" s="160"/>
      <c r="PCI20" s="160"/>
      <c r="PCJ20" s="160"/>
      <c r="PCK20" s="160"/>
      <c r="PCL20" s="160"/>
      <c r="PCM20" s="160"/>
      <c r="PCN20" s="160"/>
      <c r="PCO20" s="160"/>
      <c r="PCP20" s="160"/>
      <c r="PCQ20" s="160"/>
      <c r="PCR20" s="160"/>
      <c r="PCS20" s="160"/>
      <c r="PCT20" s="160"/>
      <c r="PCU20" s="160"/>
      <c r="PCV20" s="160"/>
      <c r="PCW20" s="160"/>
      <c r="PCX20" s="160"/>
      <c r="PCY20" s="160"/>
      <c r="PCZ20" s="160"/>
      <c r="PDA20" s="160"/>
      <c r="PDB20" s="160"/>
      <c r="PDC20" s="160"/>
      <c r="PDD20" s="160"/>
      <c r="PDE20" s="160"/>
      <c r="PDF20" s="160"/>
      <c r="PDG20" s="160"/>
      <c r="PDH20" s="160"/>
      <c r="PDI20" s="160"/>
      <c r="PDJ20" s="160"/>
      <c r="PDK20" s="160"/>
      <c r="PDL20" s="160"/>
      <c r="PDM20" s="160"/>
      <c r="PDN20" s="160"/>
      <c r="PDO20" s="160"/>
      <c r="PDP20" s="160"/>
      <c r="PDQ20" s="160"/>
      <c r="PDR20" s="160"/>
      <c r="PDS20" s="160"/>
      <c r="PDT20" s="160"/>
      <c r="PDU20" s="160"/>
      <c r="PDV20" s="160"/>
      <c r="PDW20" s="160"/>
      <c r="PDX20" s="160"/>
      <c r="PDY20" s="160"/>
      <c r="PDZ20" s="160"/>
      <c r="PEA20" s="160"/>
      <c r="PEB20" s="160"/>
      <c r="PEC20" s="160"/>
      <c r="PED20" s="160"/>
      <c r="PEE20" s="160"/>
      <c r="PEF20" s="160"/>
      <c r="PEG20" s="160"/>
      <c r="PEH20" s="160"/>
      <c r="PEI20" s="160"/>
      <c r="PEJ20" s="160"/>
      <c r="PEK20" s="160"/>
      <c r="PEL20" s="160"/>
      <c r="PEM20" s="160"/>
      <c r="PEN20" s="160"/>
      <c r="PEO20" s="160"/>
      <c r="PEP20" s="160"/>
      <c r="PEQ20" s="160"/>
      <c r="PER20" s="160"/>
      <c r="PES20" s="160"/>
      <c r="PET20" s="160"/>
      <c r="PEU20" s="160"/>
      <c r="PEV20" s="160"/>
      <c r="PEW20" s="160"/>
      <c r="PEX20" s="160"/>
      <c r="PEY20" s="160"/>
      <c r="PEZ20" s="160"/>
      <c r="PFA20" s="160"/>
      <c r="PFB20" s="160"/>
      <c r="PFC20" s="160"/>
      <c r="PFD20" s="160"/>
      <c r="PFE20" s="160"/>
      <c r="PFF20" s="160"/>
      <c r="PFG20" s="160"/>
      <c r="PFH20" s="160"/>
      <c r="PFI20" s="160"/>
      <c r="PFJ20" s="160"/>
      <c r="PFK20" s="160"/>
      <c r="PFL20" s="160"/>
      <c r="PFM20" s="160"/>
      <c r="PFN20" s="160"/>
      <c r="PFO20" s="160"/>
      <c r="PFP20" s="160"/>
      <c r="PFQ20" s="160"/>
      <c r="PFR20" s="160"/>
      <c r="PFS20" s="160"/>
      <c r="PFT20" s="160"/>
      <c r="PFU20" s="160"/>
      <c r="PFV20" s="160"/>
      <c r="PFW20" s="160"/>
      <c r="PFX20" s="160"/>
      <c r="PFY20" s="160"/>
      <c r="PFZ20" s="160"/>
      <c r="PGA20" s="160"/>
      <c r="PGB20" s="160"/>
      <c r="PGC20" s="160"/>
      <c r="PGD20" s="160"/>
      <c r="PGE20" s="160"/>
      <c r="PGF20" s="160"/>
      <c r="PGG20" s="160"/>
      <c r="PGH20" s="160"/>
      <c r="PGI20" s="160"/>
      <c r="PGJ20" s="160"/>
      <c r="PGK20" s="160"/>
      <c r="PGL20" s="160"/>
      <c r="PGM20" s="160"/>
      <c r="PGN20" s="160"/>
      <c r="PGO20" s="160"/>
      <c r="PGP20" s="160"/>
      <c r="PGQ20" s="160"/>
      <c r="PGR20" s="160"/>
      <c r="PGS20" s="160"/>
      <c r="PGT20" s="160"/>
      <c r="PGU20" s="160"/>
      <c r="PGV20" s="160"/>
      <c r="PGW20" s="160"/>
      <c r="PGX20" s="160"/>
      <c r="PGY20" s="160"/>
      <c r="PGZ20" s="160"/>
      <c r="PHA20" s="160"/>
      <c r="PHB20" s="160"/>
      <c r="PHC20" s="160"/>
      <c r="PHD20" s="160"/>
      <c r="PHE20" s="160"/>
      <c r="PHF20" s="160"/>
      <c r="PHG20" s="160"/>
      <c r="PHH20" s="160"/>
      <c r="PHI20" s="160"/>
      <c r="PHJ20" s="160"/>
      <c r="PHK20" s="160"/>
      <c r="PHL20" s="160"/>
      <c r="PHM20" s="160"/>
      <c r="PHN20" s="160"/>
      <c r="PHO20" s="160"/>
      <c r="PHP20" s="160"/>
      <c r="PHQ20" s="160"/>
      <c r="PHR20" s="160"/>
      <c r="PHS20" s="160"/>
      <c r="PHT20" s="160"/>
      <c r="PHU20" s="160"/>
      <c r="PHV20" s="160"/>
      <c r="PHW20" s="160"/>
      <c r="PHX20" s="160"/>
      <c r="PHY20" s="160"/>
      <c r="PHZ20" s="160"/>
      <c r="PIA20" s="160"/>
      <c r="PIB20" s="160"/>
      <c r="PIC20" s="160"/>
      <c r="PID20" s="160"/>
      <c r="PIE20" s="160"/>
      <c r="PIF20" s="160"/>
      <c r="PIG20" s="160"/>
      <c r="PIH20" s="160"/>
      <c r="PII20" s="160"/>
      <c r="PIJ20" s="160"/>
      <c r="PIK20" s="160"/>
      <c r="PIL20" s="160"/>
      <c r="PIM20" s="160"/>
      <c r="PIN20" s="160"/>
      <c r="PIO20" s="160"/>
      <c r="PIP20" s="160"/>
      <c r="PIQ20" s="160"/>
      <c r="PIR20" s="160"/>
      <c r="PIS20" s="160"/>
      <c r="PIT20" s="160"/>
      <c r="PIU20" s="160"/>
      <c r="PIV20" s="160"/>
      <c r="PIW20" s="160"/>
      <c r="PIX20" s="160"/>
      <c r="PIY20" s="160"/>
      <c r="PIZ20" s="160"/>
      <c r="PJA20" s="160"/>
      <c r="PJB20" s="160"/>
      <c r="PJC20" s="160"/>
      <c r="PJD20" s="160"/>
      <c r="PJE20" s="160"/>
      <c r="PJF20" s="160"/>
      <c r="PJG20" s="160"/>
      <c r="PJH20" s="160"/>
      <c r="PJI20" s="160"/>
      <c r="PJJ20" s="160"/>
      <c r="PJK20" s="160"/>
      <c r="PJL20" s="160"/>
      <c r="PJM20" s="160"/>
      <c r="PJN20" s="160"/>
      <c r="PJO20" s="160"/>
      <c r="PJP20" s="160"/>
      <c r="PJQ20" s="160"/>
      <c r="PJR20" s="160"/>
      <c r="PJS20" s="160"/>
      <c r="PJT20" s="160"/>
      <c r="PJU20" s="160"/>
      <c r="PJV20" s="160"/>
      <c r="PJW20" s="160"/>
      <c r="PJX20" s="160"/>
      <c r="PJY20" s="160"/>
      <c r="PJZ20" s="160"/>
      <c r="PKA20" s="160"/>
      <c r="PKB20" s="160"/>
      <c r="PKC20" s="160"/>
      <c r="PKD20" s="160"/>
      <c r="PKE20" s="160"/>
      <c r="PKF20" s="160"/>
      <c r="PKG20" s="160"/>
      <c r="PKH20" s="160"/>
      <c r="PKI20" s="160"/>
      <c r="PKJ20" s="160"/>
      <c r="PKK20" s="160"/>
      <c r="PKL20" s="160"/>
      <c r="PKM20" s="160"/>
      <c r="PKN20" s="160"/>
      <c r="PKO20" s="160"/>
      <c r="PKP20" s="160"/>
      <c r="PKQ20" s="160"/>
      <c r="PKR20" s="160"/>
      <c r="PKS20" s="160"/>
      <c r="PKT20" s="160"/>
      <c r="PKU20" s="160"/>
      <c r="PKV20" s="160"/>
      <c r="PKW20" s="160"/>
      <c r="PKX20" s="160"/>
      <c r="PKY20" s="160"/>
      <c r="PKZ20" s="160"/>
      <c r="PLA20" s="160"/>
      <c r="PLB20" s="160"/>
      <c r="PLC20" s="160"/>
      <c r="PLD20" s="160"/>
      <c r="PLE20" s="160"/>
      <c r="PLF20" s="160"/>
      <c r="PLG20" s="160"/>
      <c r="PLH20" s="160"/>
      <c r="PLI20" s="160"/>
      <c r="PLJ20" s="160"/>
      <c r="PLK20" s="160"/>
      <c r="PLL20" s="160"/>
      <c r="PLM20" s="160"/>
      <c r="PLN20" s="160"/>
      <c r="PLO20" s="160"/>
      <c r="PLP20" s="160"/>
      <c r="PLQ20" s="160"/>
      <c r="PLR20" s="160"/>
      <c r="PLS20" s="160"/>
      <c r="PLT20" s="160"/>
      <c r="PLU20" s="160"/>
      <c r="PLV20" s="160"/>
      <c r="PLW20" s="160"/>
      <c r="PLX20" s="160"/>
      <c r="PLY20" s="160"/>
      <c r="PLZ20" s="160"/>
      <c r="PMA20" s="160"/>
      <c r="PMB20" s="160"/>
      <c r="PMC20" s="160"/>
      <c r="PMD20" s="160"/>
      <c r="PME20" s="160"/>
      <c r="PMF20" s="160"/>
      <c r="PMG20" s="160"/>
      <c r="PMH20" s="160"/>
      <c r="PMI20" s="160"/>
      <c r="PMJ20" s="160"/>
      <c r="PMK20" s="160"/>
      <c r="PML20" s="160"/>
      <c r="PMM20" s="160"/>
      <c r="PMN20" s="160"/>
      <c r="PMO20" s="160"/>
      <c r="PMP20" s="160"/>
      <c r="PMQ20" s="160"/>
      <c r="PMR20" s="160"/>
      <c r="PMS20" s="160"/>
      <c r="PMT20" s="160"/>
      <c r="PMU20" s="160"/>
      <c r="PMV20" s="160"/>
      <c r="PMW20" s="160"/>
      <c r="PMX20" s="160"/>
      <c r="PMY20" s="160"/>
      <c r="PMZ20" s="160"/>
      <c r="PNA20" s="160"/>
      <c r="PNB20" s="160"/>
      <c r="PNC20" s="160"/>
      <c r="PND20" s="160"/>
      <c r="PNE20" s="160"/>
      <c r="PNF20" s="160"/>
      <c r="PNG20" s="160"/>
      <c r="PNH20" s="160"/>
      <c r="PNI20" s="160"/>
      <c r="PNJ20" s="160"/>
      <c r="PNK20" s="160"/>
      <c r="PNL20" s="160"/>
      <c r="PNM20" s="160"/>
      <c r="PNN20" s="160"/>
      <c r="PNO20" s="160"/>
      <c r="PNP20" s="160"/>
      <c r="PNQ20" s="160"/>
      <c r="PNR20" s="160"/>
      <c r="PNS20" s="160"/>
      <c r="PNT20" s="160"/>
      <c r="PNU20" s="160"/>
      <c r="PNV20" s="160"/>
      <c r="PNW20" s="160"/>
      <c r="PNX20" s="160"/>
      <c r="PNY20" s="160"/>
      <c r="PNZ20" s="160"/>
      <c r="POA20" s="160"/>
      <c r="POB20" s="160"/>
      <c r="POC20" s="160"/>
      <c r="POD20" s="160"/>
      <c r="POE20" s="160"/>
      <c r="POF20" s="160"/>
      <c r="POG20" s="160"/>
      <c r="POH20" s="160"/>
      <c r="POI20" s="160"/>
      <c r="POJ20" s="160"/>
      <c r="POK20" s="160"/>
      <c r="POL20" s="160"/>
      <c r="POM20" s="160"/>
      <c r="PON20" s="160"/>
      <c r="POO20" s="160"/>
      <c r="POP20" s="160"/>
      <c r="POQ20" s="160"/>
      <c r="POR20" s="160"/>
      <c r="POS20" s="160"/>
      <c r="POT20" s="160"/>
      <c r="POU20" s="160"/>
      <c r="POV20" s="160"/>
      <c r="POW20" s="160"/>
      <c r="POX20" s="160"/>
      <c r="POY20" s="160"/>
      <c r="POZ20" s="160"/>
      <c r="PPA20" s="160"/>
      <c r="PPB20" s="160"/>
      <c r="PPC20" s="160"/>
      <c r="PPD20" s="160"/>
      <c r="PPE20" s="160"/>
      <c r="PPF20" s="160"/>
      <c r="PPG20" s="160"/>
      <c r="PPH20" s="160"/>
      <c r="PPI20" s="160"/>
      <c r="PPJ20" s="160"/>
      <c r="PPK20" s="160"/>
      <c r="PPL20" s="160"/>
      <c r="PPM20" s="160"/>
      <c r="PPN20" s="160"/>
      <c r="PPO20" s="160"/>
      <c r="PPP20" s="160"/>
      <c r="PPQ20" s="160"/>
      <c r="PPR20" s="160"/>
      <c r="PPS20" s="160"/>
      <c r="PPT20" s="160"/>
      <c r="PPU20" s="160"/>
      <c r="PPV20" s="160"/>
      <c r="PPW20" s="160"/>
      <c r="PPX20" s="160"/>
      <c r="PPY20" s="160"/>
      <c r="PPZ20" s="160"/>
      <c r="PQA20" s="160"/>
      <c r="PQB20" s="160"/>
      <c r="PQC20" s="160"/>
      <c r="PQD20" s="160"/>
      <c r="PQE20" s="160"/>
      <c r="PQF20" s="160"/>
      <c r="PQG20" s="160"/>
      <c r="PQH20" s="160"/>
      <c r="PQI20" s="160"/>
      <c r="PQJ20" s="160"/>
      <c r="PQK20" s="160"/>
      <c r="PQL20" s="160"/>
      <c r="PQM20" s="160"/>
      <c r="PQN20" s="160"/>
      <c r="PQO20" s="160"/>
      <c r="PQP20" s="160"/>
      <c r="PQQ20" s="160"/>
      <c r="PQR20" s="160"/>
      <c r="PQS20" s="160"/>
      <c r="PQT20" s="160"/>
      <c r="PQU20" s="160"/>
      <c r="PQV20" s="160"/>
      <c r="PQW20" s="160"/>
      <c r="PQX20" s="160"/>
      <c r="PQY20" s="160"/>
      <c r="PQZ20" s="160"/>
      <c r="PRA20" s="160"/>
      <c r="PRB20" s="160"/>
      <c r="PRC20" s="160"/>
      <c r="PRD20" s="160"/>
      <c r="PRE20" s="160"/>
      <c r="PRF20" s="160"/>
      <c r="PRG20" s="160"/>
      <c r="PRH20" s="160"/>
      <c r="PRI20" s="160"/>
      <c r="PRJ20" s="160"/>
      <c r="PRK20" s="160"/>
      <c r="PRL20" s="160"/>
      <c r="PRM20" s="160"/>
      <c r="PRN20" s="160"/>
      <c r="PRO20" s="160"/>
      <c r="PRP20" s="160"/>
      <c r="PRQ20" s="160"/>
      <c r="PRR20" s="160"/>
      <c r="PRS20" s="160"/>
      <c r="PRT20" s="160"/>
      <c r="PRU20" s="160"/>
      <c r="PRV20" s="160"/>
      <c r="PRW20" s="160"/>
      <c r="PRX20" s="160"/>
      <c r="PRY20" s="160"/>
      <c r="PRZ20" s="160"/>
      <c r="PSA20" s="160"/>
      <c r="PSB20" s="160"/>
      <c r="PSC20" s="160"/>
      <c r="PSD20" s="160"/>
      <c r="PSE20" s="160"/>
      <c r="PSF20" s="160"/>
      <c r="PSG20" s="160"/>
      <c r="PSH20" s="160"/>
      <c r="PSI20" s="160"/>
      <c r="PSJ20" s="160"/>
      <c r="PSK20" s="160"/>
      <c r="PSL20" s="160"/>
      <c r="PSM20" s="160"/>
      <c r="PSN20" s="160"/>
      <c r="PSO20" s="160"/>
      <c r="PSP20" s="160"/>
      <c r="PSQ20" s="160"/>
      <c r="PSR20" s="160"/>
      <c r="PSS20" s="160"/>
      <c r="PST20" s="160"/>
      <c r="PSU20" s="160"/>
      <c r="PSV20" s="160"/>
      <c r="PSW20" s="160"/>
      <c r="PSX20" s="160"/>
      <c r="PSY20" s="160"/>
      <c r="PSZ20" s="160"/>
      <c r="PTA20" s="160"/>
      <c r="PTB20" s="160"/>
      <c r="PTC20" s="160"/>
      <c r="PTD20" s="160"/>
      <c r="PTE20" s="160"/>
      <c r="PTF20" s="160"/>
      <c r="PTG20" s="160"/>
      <c r="PTH20" s="160"/>
      <c r="PTI20" s="160"/>
      <c r="PTJ20" s="160"/>
      <c r="PTK20" s="160"/>
      <c r="PTL20" s="160"/>
      <c r="PTM20" s="160"/>
      <c r="PTN20" s="160"/>
      <c r="PTO20" s="160"/>
      <c r="PTP20" s="160"/>
      <c r="PTQ20" s="160"/>
      <c r="PTR20" s="160"/>
      <c r="PTS20" s="160"/>
      <c r="PTT20" s="160"/>
      <c r="PTU20" s="160"/>
      <c r="PTV20" s="160"/>
      <c r="PTW20" s="160"/>
      <c r="PTX20" s="160"/>
      <c r="PTY20" s="160"/>
      <c r="PTZ20" s="160"/>
      <c r="PUA20" s="160"/>
      <c r="PUB20" s="160"/>
      <c r="PUC20" s="160"/>
      <c r="PUD20" s="160"/>
      <c r="PUE20" s="160"/>
      <c r="PUF20" s="160"/>
      <c r="PUG20" s="160"/>
      <c r="PUH20" s="160"/>
      <c r="PUI20" s="160"/>
      <c r="PUJ20" s="160"/>
      <c r="PUK20" s="160"/>
      <c r="PUL20" s="160"/>
      <c r="PUM20" s="160"/>
      <c r="PUN20" s="160"/>
      <c r="PUO20" s="160"/>
      <c r="PUP20" s="160"/>
      <c r="PUQ20" s="160"/>
      <c r="PUR20" s="160"/>
      <c r="PUS20" s="160"/>
      <c r="PUT20" s="160"/>
      <c r="PUU20" s="160"/>
      <c r="PUV20" s="160"/>
      <c r="PUW20" s="160"/>
      <c r="PUX20" s="160"/>
      <c r="PUY20" s="160"/>
      <c r="PUZ20" s="160"/>
      <c r="PVA20" s="160"/>
      <c r="PVB20" s="160"/>
      <c r="PVC20" s="160"/>
      <c r="PVD20" s="160"/>
      <c r="PVE20" s="160"/>
      <c r="PVF20" s="160"/>
      <c r="PVG20" s="160"/>
      <c r="PVH20" s="160"/>
      <c r="PVI20" s="160"/>
      <c r="PVJ20" s="160"/>
      <c r="PVK20" s="160"/>
      <c r="PVL20" s="160"/>
      <c r="PVM20" s="160"/>
      <c r="PVN20" s="160"/>
      <c r="PVO20" s="160"/>
      <c r="PVP20" s="160"/>
      <c r="PVQ20" s="160"/>
      <c r="PVR20" s="160"/>
      <c r="PVS20" s="160"/>
      <c r="PVT20" s="160"/>
      <c r="PVU20" s="160"/>
      <c r="PVV20" s="160"/>
      <c r="PVW20" s="160"/>
      <c r="PVX20" s="160"/>
      <c r="PVY20" s="160"/>
      <c r="PVZ20" s="160"/>
      <c r="PWA20" s="160"/>
      <c r="PWB20" s="160"/>
      <c r="PWC20" s="160"/>
      <c r="PWD20" s="160"/>
      <c r="PWE20" s="160"/>
      <c r="PWF20" s="160"/>
      <c r="PWG20" s="160"/>
      <c r="PWH20" s="160"/>
      <c r="PWI20" s="160"/>
      <c r="PWJ20" s="160"/>
      <c r="PWK20" s="160"/>
      <c r="PWL20" s="160"/>
      <c r="PWM20" s="160"/>
      <c r="PWN20" s="160"/>
      <c r="PWO20" s="160"/>
      <c r="PWP20" s="160"/>
      <c r="PWQ20" s="160"/>
      <c r="PWR20" s="160"/>
      <c r="PWS20" s="160"/>
      <c r="PWT20" s="160"/>
      <c r="PWU20" s="160"/>
      <c r="PWV20" s="160"/>
      <c r="PWW20" s="160"/>
      <c r="PWX20" s="160"/>
      <c r="PWY20" s="160"/>
      <c r="PWZ20" s="160"/>
      <c r="PXA20" s="160"/>
      <c r="PXB20" s="160"/>
      <c r="PXC20" s="160"/>
      <c r="PXD20" s="160"/>
      <c r="PXE20" s="160"/>
      <c r="PXF20" s="160"/>
      <c r="PXG20" s="160"/>
      <c r="PXH20" s="160"/>
      <c r="PXI20" s="160"/>
      <c r="PXJ20" s="160"/>
      <c r="PXK20" s="160"/>
      <c r="PXL20" s="160"/>
      <c r="PXM20" s="160"/>
      <c r="PXN20" s="160"/>
      <c r="PXO20" s="160"/>
      <c r="PXP20" s="160"/>
      <c r="PXQ20" s="160"/>
      <c r="PXR20" s="160"/>
      <c r="PXS20" s="160"/>
      <c r="PXT20" s="160"/>
      <c r="PXU20" s="160"/>
      <c r="PXV20" s="160"/>
      <c r="PXW20" s="160"/>
      <c r="PXX20" s="160"/>
      <c r="PXY20" s="160"/>
      <c r="PXZ20" s="160"/>
      <c r="PYA20" s="160"/>
      <c r="PYB20" s="160"/>
      <c r="PYC20" s="160"/>
      <c r="PYD20" s="160"/>
      <c r="PYE20" s="160"/>
      <c r="PYF20" s="160"/>
      <c r="PYG20" s="160"/>
      <c r="PYH20" s="160"/>
      <c r="PYI20" s="160"/>
      <c r="PYJ20" s="160"/>
      <c r="PYK20" s="160"/>
      <c r="PYL20" s="160"/>
      <c r="PYM20" s="160"/>
      <c r="PYN20" s="160"/>
      <c r="PYO20" s="160"/>
      <c r="PYP20" s="160"/>
      <c r="PYQ20" s="160"/>
      <c r="PYR20" s="160"/>
      <c r="PYS20" s="160"/>
      <c r="PYT20" s="160"/>
      <c r="PYU20" s="160"/>
      <c r="PYV20" s="160"/>
      <c r="PYW20" s="160"/>
      <c r="PYX20" s="160"/>
      <c r="PYY20" s="160"/>
      <c r="PYZ20" s="160"/>
      <c r="PZA20" s="160"/>
      <c r="PZB20" s="160"/>
      <c r="PZC20" s="160"/>
      <c r="PZD20" s="160"/>
      <c r="PZE20" s="160"/>
      <c r="PZF20" s="160"/>
      <c r="PZG20" s="160"/>
      <c r="PZH20" s="160"/>
      <c r="PZI20" s="160"/>
      <c r="PZJ20" s="160"/>
      <c r="PZK20" s="160"/>
      <c r="PZL20" s="160"/>
      <c r="PZM20" s="160"/>
      <c r="PZN20" s="160"/>
      <c r="PZO20" s="160"/>
      <c r="PZP20" s="160"/>
      <c r="PZQ20" s="160"/>
      <c r="PZR20" s="160"/>
      <c r="PZS20" s="160"/>
      <c r="PZT20" s="160"/>
      <c r="PZU20" s="160"/>
      <c r="PZV20" s="160"/>
      <c r="PZW20" s="160"/>
      <c r="PZX20" s="160"/>
      <c r="PZY20" s="160"/>
      <c r="PZZ20" s="160"/>
      <c r="QAA20" s="160"/>
      <c r="QAB20" s="160"/>
      <c r="QAC20" s="160"/>
      <c r="QAD20" s="160"/>
      <c r="QAE20" s="160"/>
      <c r="QAF20" s="160"/>
      <c r="QAG20" s="160"/>
      <c r="QAH20" s="160"/>
      <c r="QAI20" s="160"/>
      <c r="QAJ20" s="160"/>
      <c r="QAK20" s="160"/>
      <c r="QAL20" s="160"/>
      <c r="QAM20" s="160"/>
      <c r="QAN20" s="160"/>
      <c r="QAO20" s="160"/>
      <c r="QAP20" s="160"/>
      <c r="QAQ20" s="160"/>
      <c r="QAR20" s="160"/>
      <c r="QAS20" s="160"/>
      <c r="QAT20" s="160"/>
      <c r="QAU20" s="160"/>
      <c r="QAV20" s="160"/>
      <c r="QAW20" s="160"/>
      <c r="QAX20" s="160"/>
      <c r="QAY20" s="160"/>
      <c r="QAZ20" s="160"/>
      <c r="QBA20" s="160"/>
      <c r="QBB20" s="160"/>
      <c r="QBC20" s="160"/>
      <c r="QBD20" s="160"/>
      <c r="QBE20" s="160"/>
      <c r="QBF20" s="160"/>
      <c r="QBG20" s="160"/>
      <c r="QBH20" s="160"/>
      <c r="QBI20" s="160"/>
      <c r="QBJ20" s="160"/>
      <c r="QBK20" s="160"/>
      <c r="QBL20" s="160"/>
      <c r="QBM20" s="160"/>
      <c r="QBN20" s="160"/>
      <c r="QBO20" s="160"/>
      <c r="QBP20" s="160"/>
      <c r="QBQ20" s="160"/>
      <c r="QBR20" s="160"/>
      <c r="QBS20" s="160"/>
      <c r="QBT20" s="160"/>
      <c r="QBU20" s="160"/>
      <c r="QBV20" s="160"/>
      <c r="QBW20" s="160"/>
      <c r="QBX20" s="160"/>
      <c r="QBY20" s="160"/>
      <c r="QBZ20" s="160"/>
      <c r="QCA20" s="160"/>
      <c r="QCB20" s="160"/>
      <c r="QCC20" s="160"/>
      <c r="QCD20" s="160"/>
      <c r="QCE20" s="160"/>
      <c r="QCF20" s="160"/>
      <c r="QCG20" s="160"/>
      <c r="QCH20" s="160"/>
      <c r="QCI20" s="160"/>
      <c r="QCJ20" s="160"/>
      <c r="QCK20" s="160"/>
      <c r="QCL20" s="160"/>
      <c r="QCM20" s="160"/>
      <c r="QCN20" s="160"/>
      <c r="QCO20" s="160"/>
      <c r="QCP20" s="160"/>
      <c r="QCQ20" s="160"/>
      <c r="QCR20" s="160"/>
      <c r="QCS20" s="160"/>
      <c r="QCT20" s="160"/>
      <c r="QCU20" s="160"/>
      <c r="QCV20" s="160"/>
      <c r="QCW20" s="160"/>
      <c r="QCX20" s="160"/>
      <c r="QCY20" s="160"/>
      <c r="QCZ20" s="160"/>
      <c r="QDA20" s="160"/>
      <c r="QDB20" s="160"/>
      <c r="QDC20" s="160"/>
      <c r="QDD20" s="160"/>
      <c r="QDE20" s="160"/>
      <c r="QDF20" s="160"/>
      <c r="QDG20" s="160"/>
      <c r="QDH20" s="160"/>
      <c r="QDI20" s="160"/>
      <c r="QDJ20" s="160"/>
      <c r="QDK20" s="160"/>
      <c r="QDL20" s="160"/>
      <c r="QDM20" s="160"/>
      <c r="QDN20" s="160"/>
      <c r="QDO20" s="160"/>
      <c r="QDP20" s="160"/>
      <c r="QDQ20" s="160"/>
      <c r="QDR20" s="160"/>
      <c r="QDS20" s="160"/>
      <c r="QDT20" s="160"/>
      <c r="QDU20" s="160"/>
      <c r="QDV20" s="160"/>
      <c r="QDW20" s="160"/>
      <c r="QDX20" s="160"/>
      <c r="QDY20" s="160"/>
      <c r="QDZ20" s="160"/>
      <c r="QEA20" s="160"/>
      <c r="QEB20" s="160"/>
      <c r="QEC20" s="160"/>
      <c r="QED20" s="160"/>
      <c r="QEE20" s="160"/>
      <c r="QEF20" s="160"/>
      <c r="QEG20" s="160"/>
      <c r="QEH20" s="160"/>
      <c r="QEI20" s="160"/>
      <c r="QEJ20" s="160"/>
      <c r="QEK20" s="160"/>
      <c r="QEL20" s="160"/>
      <c r="QEM20" s="160"/>
      <c r="QEN20" s="160"/>
      <c r="QEO20" s="160"/>
      <c r="QEP20" s="160"/>
      <c r="QEQ20" s="160"/>
      <c r="QER20" s="160"/>
      <c r="QES20" s="160"/>
      <c r="QET20" s="160"/>
      <c r="QEU20" s="160"/>
      <c r="QEV20" s="160"/>
      <c r="QEW20" s="160"/>
      <c r="QEX20" s="160"/>
      <c r="QEY20" s="160"/>
      <c r="QEZ20" s="160"/>
      <c r="QFA20" s="160"/>
      <c r="QFB20" s="160"/>
      <c r="QFC20" s="160"/>
      <c r="QFD20" s="160"/>
      <c r="QFE20" s="160"/>
      <c r="QFF20" s="160"/>
      <c r="QFG20" s="160"/>
      <c r="QFH20" s="160"/>
      <c r="QFI20" s="160"/>
      <c r="QFJ20" s="160"/>
      <c r="QFK20" s="160"/>
      <c r="QFL20" s="160"/>
      <c r="QFM20" s="160"/>
      <c r="QFN20" s="160"/>
      <c r="QFO20" s="160"/>
      <c r="QFP20" s="160"/>
      <c r="QFQ20" s="160"/>
      <c r="QFR20" s="160"/>
      <c r="QFS20" s="160"/>
      <c r="QFT20" s="160"/>
      <c r="QFU20" s="160"/>
      <c r="QFV20" s="160"/>
      <c r="QFW20" s="160"/>
      <c r="QFX20" s="160"/>
      <c r="QFY20" s="160"/>
      <c r="QFZ20" s="160"/>
      <c r="QGA20" s="160"/>
      <c r="QGB20" s="160"/>
      <c r="QGC20" s="160"/>
      <c r="QGD20" s="160"/>
      <c r="QGE20" s="160"/>
      <c r="QGF20" s="160"/>
      <c r="QGG20" s="160"/>
      <c r="QGH20" s="160"/>
      <c r="QGI20" s="160"/>
      <c r="QGJ20" s="160"/>
      <c r="QGK20" s="160"/>
      <c r="QGL20" s="160"/>
      <c r="QGM20" s="160"/>
      <c r="QGN20" s="160"/>
      <c r="QGO20" s="160"/>
      <c r="QGP20" s="160"/>
      <c r="QGQ20" s="160"/>
      <c r="QGR20" s="160"/>
      <c r="QGS20" s="160"/>
      <c r="QGT20" s="160"/>
      <c r="QGU20" s="160"/>
      <c r="QGV20" s="160"/>
      <c r="QGW20" s="160"/>
      <c r="QGX20" s="160"/>
      <c r="QGY20" s="160"/>
      <c r="QGZ20" s="160"/>
      <c r="QHA20" s="160"/>
      <c r="QHB20" s="160"/>
      <c r="QHC20" s="160"/>
      <c r="QHD20" s="160"/>
      <c r="QHE20" s="160"/>
      <c r="QHF20" s="160"/>
      <c r="QHG20" s="160"/>
      <c r="QHH20" s="160"/>
      <c r="QHI20" s="160"/>
      <c r="QHJ20" s="160"/>
      <c r="QHK20" s="160"/>
      <c r="QHL20" s="160"/>
      <c r="QHM20" s="160"/>
      <c r="QHN20" s="160"/>
      <c r="QHO20" s="160"/>
      <c r="QHP20" s="160"/>
      <c r="QHQ20" s="160"/>
      <c r="QHR20" s="160"/>
      <c r="QHS20" s="160"/>
      <c r="QHT20" s="160"/>
      <c r="QHU20" s="160"/>
      <c r="QHV20" s="160"/>
      <c r="QHW20" s="160"/>
      <c r="QHX20" s="160"/>
      <c r="QHY20" s="160"/>
      <c r="QHZ20" s="160"/>
      <c r="QIA20" s="160"/>
      <c r="QIB20" s="160"/>
      <c r="QIC20" s="160"/>
      <c r="QID20" s="160"/>
      <c r="QIE20" s="160"/>
      <c r="QIF20" s="160"/>
      <c r="QIG20" s="160"/>
      <c r="QIH20" s="160"/>
      <c r="QII20" s="160"/>
      <c r="QIJ20" s="160"/>
      <c r="QIK20" s="160"/>
      <c r="QIL20" s="160"/>
      <c r="QIM20" s="160"/>
      <c r="QIN20" s="160"/>
      <c r="QIO20" s="160"/>
      <c r="QIP20" s="160"/>
      <c r="QIQ20" s="160"/>
      <c r="QIR20" s="160"/>
      <c r="QIS20" s="160"/>
      <c r="QIT20" s="160"/>
      <c r="QIU20" s="160"/>
      <c r="QIV20" s="160"/>
      <c r="QIW20" s="160"/>
      <c r="QIX20" s="160"/>
      <c r="QIY20" s="160"/>
      <c r="QIZ20" s="160"/>
      <c r="QJA20" s="160"/>
      <c r="QJB20" s="160"/>
      <c r="QJC20" s="160"/>
      <c r="QJD20" s="160"/>
      <c r="QJE20" s="160"/>
      <c r="QJF20" s="160"/>
      <c r="QJG20" s="160"/>
      <c r="QJH20" s="160"/>
      <c r="QJI20" s="160"/>
      <c r="QJJ20" s="160"/>
      <c r="QJK20" s="160"/>
      <c r="QJL20" s="160"/>
      <c r="QJM20" s="160"/>
      <c r="QJN20" s="160"/>
      <c r="QJO20" s="160"/>
      <c r="QJP20" s="160"/>
      <c r="QJQ20" s="160"/>
      <c r="QJR20" s="160"/>
      <c r="QJS20" s="160"/>
      <c r="QJT20" s="160"/>
      <c r="QJU20" s="160"/>
      <c r="QJV20" s="160"/>
      <c r="QJW20" s="160"/>
      <c r="QJX20" s="160"/>
      <c r="QJY20" s="160"/>
      <c r="QJZ20" s="160"/>
      <c r="QKA20" s="160"/>
      <c r="QKB20" s="160"/>
      <c r="QKC20" s="160"/>
      <c r="QKD20" s="160"/>
      <c r="QKE20" s="160"/>
      <c r="QKF20" s="160"/>
      <c r="QKG20" s="160"/>
      <c r="QKH20" s="160"/>
      <c r="QKI20" s="160"/>
      <c r="QKJ20" s="160"/>
      <c r="QKK20" s="160"/>
      <c r="QKL20" s="160"/>
      <c r="QKM20" s="160"/>
      <c r="QKN20" s="160"/>
      <c r="QKO20" s="160"/>
      <c r="QKP20" s="160"/>
      <c r="QKQ20" s="160"/>
      <c r="QKR20" s="160"/>
      <c r="QKS20" s="160"/>
      <c r="QKT20" s="160"/>
      <c r="QKU20" s="160"/>
      <c r="QKV20" s="160"/>
      <c r="QKW20" s="160"/>
      <c r="QKX20" s="160"/>
      <c r="QKY20" s="160"/>
      <c r="QKZ20" s="160"/>
      <c r="QLA20" s="160"/>
      <c r="QLB20" s="160"/>
      <c r="QLC20" s="160"/>
      <c r="QLD20" s="160"/>
      <c r="QLE20" s="160"/>
      <c r="QLF20" s="160"/>
      <c r="QLG20" s="160"/>
      <c r="QLH20" s="160"/>
      <c r="QLI20" s="160"/>
      <c r="QLJ20" s="160"/>
      <c r="QLK20" s="160"/>
      <c r="QLL20" s="160"/>
      <c r="QLM20" s="160"/>
      <c r="QLN20" s="160"/>
      <c r="QLO20" s="160"/>
      <c r="QLP20" s="160"/>
      <c r="QLQ20" s="160"/>
      <c r="QLR20" s="160"/>
      <c r="QLS20" s="160"/>
      <c r="QLT20" s="160"/>
      <c r="QLU20" s="160"/>
      <c r="QLV20" s="160"/>
      <c r="QLW20" s="160"/>
      <c r="QLX20" s="160"/>
      <c r="QLY20" s="160"/>
      <c r="QLZ20" s="160"/>
      <c r="QMA20" s="160"/>
      <c r="QMB20" s="160"/>
      <c r="QMC20" s="160"/>
      <c r="QMD20" s="160"/>
      <c r="QME20" s="160"/>
      <c r="QMF20" s="160"/>
      <c r="QMG20" s="160"/>
      <c r="QMH20" s="160"/>
      <c r="QMI20" s="160"/>
      <c r="QMJ20" s="160"/>
      <c r="QMK20" s="160"/>
      <c r="QML20" s="160"/>
      <c r="QMM20" s="160"/>
      <c r="QMN20" s="160"/>
      <c r="QMO20" s="160"/>
      <c r="QMP20" s="160"/>
      <c r="QMQ20" s="160"/>
      <c r="QMR20" s="160"/>
      <c r="QMS20" s="160"/>
      <c r="QMT20" s="160"/>
      <c r="QMU20" s="160"/>
      <c r="QMV20" s="160"/>
      <c r="QMW20" s="160"/>
      <c r="QMX20" s="160"/>
      <c r="QMY20" s="160"/>
      <c r="QMZ20" s="160"/>
      <c r="QNA20" s="160"/>
      <c r="QNB20" s="160"/>
      <c r="QNC20" s="160"/>
      <c r="QND20" s="160"/>
      <c r="QNE20" s="160"/>
      <c r="QNF20" s="160"/>
      <c r="QNG20" s="160"/>
      <c r="QNH20" s="160"/>
      <c r="QNI20" s="160"/>
      <c r="QNJ20" s="160"/>
      <c r="QNK20" s="160"/>
      <c r="QNL20" s="160"/>
      <c r="QNM20" s="160"/>
      <c r="QNN20" s="160"/>
      <c r="QNO20" s="160"/>
      <c r="QNP20" s="160"/>
      <c r="QNQ20" s="160"/>
      <c r="QNR20" s="160"/>
      <c r="QNS20" s="160"/>
      <c r="QNT20" s="160"/>
      <c r="QNU20" s="160"/>
      <c r="QNV20" s="160"/>
      <c r="QNW20" s="160"/>
      <c r="QNX20" s="160"/>
      <c r="QNY20" s="160"/>
      <c r="QNZ20" s="160"/>
      <c r="QOA20" s="160"/>
      <c r="QOB20" s="160"/>
      <c r="QOC20" s="160"/>
      <c r="QOD20" s="160"/>
      <c r="QOE20" s="160"/>
      <c r="QOF20" s="160"/>
      <c r="QOG20" s="160"/>
      <c r="QOH20" s="160"/>
      <c r="QOI20" s="160"/>
      <c r="QOJ20" s="160"/>
      <c r="QOK20" s="160"/>
      <c r="QOL20" s="160"/>
      <c r="QOM20" s="160"/>
      <c r="QON20" s="160"/>
      <c r="QOO20" s="160"/>
      <c r="QOP20" s="160"/>
      <c r="QOQ20" s="160"/>
      <c r="QOR20" s="160"/>
      <c r="QOS20" s="160"/>
      <c r="QOT20" s="160"/>
      <c r="QOU20" s="160"/>
      <c r="QOV20" s="160"/>
      <c r="QOW20" s="160"/>
      <c r="QOX20" s="160"/>
      <c r="QOY20" s="160"/>
      <c r="QOZ20" s="160"/>
      <c r="QPA20" s="160"/>
      <c r="QPB20" s="160"/>
      <c r="QPC20" s="160"/>
      <c r="QPD20" s="160"/>
      <c r="QPE20" s="160"/>
      <c r="QPF20" s="160"/>
      <c r="QPG20" s="160"/>
      <c r="QPH20" s="160"/>
      <c r="QPI20" s="160"/>
      <c r="QPJ20" s="160"/>
      <c r="QPK20" s="160"/>
      <c r="QPL20" s="160"/>
      <c r="QPM20" s="160"/>
      <c r="QPN20" s="160"/>
      <c r="QPO20" s="160"/>
      <c r="QPP20" s="160"/>
      <c r="QPQ20" s="160"/>
      <c r="QPR20" s="160"/>
      <c r="QPS20" s="160"/>
      <c r="QPT20" s="160"/>
      <c r="QPU20" s="160"/>
      <c r="QPV20" s="160"/>
      <c r="QPW20" s="160"/>
      <c r="QPX20" s="160"/>
      <c r="QPY20" s="160"/>
      <c r="QPZ20" s="160"/>
      <c r="QQA20" s="160"/>
      <c r="QQB20" s="160"/>
      <c r="QQC20" s="160"/>
      <c r="QQD20" s="160"/>
      <c r="QQE20" s="160"/>
      <c r="QQF20" s="160"/>
      <c r="QQG20" s="160"/>
      <c r="QQH20" s="160"/>
      <c r="QQI20" s="160"/>
      <c r="QQJ20" s="160"/>
      <c r="QQK20" s="160"/>
      <c r="QQL20" s="160"/>
      <c r="QQM20" s="160"/>
      <c r="QQN20" s="160"/>
      <c r="QQO20" s="160"/>
      <c r="QQP20" s="160"/>
      <c r="QQQ20" s="160"/>
      <c r="QQR20" s="160"/>
      <c r="QQS20" s="160"/>
      <c r="QQT20" s="160"/>
      <c r="QQU20" s="160"/>
      <c r="QQV20" s="160"/>
      <c r="QQW20" s="160"/>
      <c r="QQX20" s="160"/>
      <c r="QQY20" s="160"/>
      <c r="QQZ20" s="160"/>
      <c r="QRA20" s="160"/>
      <c r="QRB20" s="160"/>
      <c r="QRC20" s="160"/>
      <c r="QRD20" s="160"/>
      <c r="QRE20" s="160"/>
      <c r="QRF20" s="160"/>
      <c r="QRG20" s="160"/>
      <c r="QRH20" s="160"/>
      <c r="QRI20" s="160"/>
      <c r="QRJ20" s="160"/>
      <c r="QRK20" s="160"/>
      <c r="QRL20" s="160"/>
      <c r="QRM20" s="160"/>
      <c r="QRN20" s="160"/>
      <c r="QRO20" s="160"/>
      <c r="QRP20" s="160"/>
      <c r="QRQ20" s="160"/>
      <c r="QRR20" s="160"/>
      <c r="QRS20" s="160"/>
      <c r="QRT20" s="160"/>
      <c r="QRU20" s="160"/>
      <c r="QRV20" s="160"/>
      <c r="QRW20" s="160"/>
      <c r="QRX20" s="160"/>
      <c r="QRY20" s="160"/>
      <c r="QRZ20" s="160"/>
      <c r="QSA20" s="160"/>
      <c r="QSB20" s="160"/>
      <c r="QSC20" s="160"/>
      <c r="QSD20" s="160"/>
      <c r="QSE20" s="160"/>
      <c r="QSF20" s="160"/>
      <c r="QSG20" s="160"/>
      <c r="QSH20" s="160"/>
      <c r="QSI20" s="160"/>
      <c r="QSJ20" s="160"/>
      <c r="QSK20" s="160"/>
      <c r="QSL20" s="160"/>
      <c r="QSM20" s="160"/>
      <c r="QSN20" s="160"/>
      <c r="QSO20" s="160"/>
      <c r="QSP20" s="160"/>
      <c r="QSQ20" s="160"/>
      <c r="QSR20" s="160"/>
      <c r="QSS20" s="160"/>
      <c r="QST20" s="160"/>
      <c r="QSU20" s="160"/>
      <c r="QSV20" s="160"/>
      <c r="QSW20" s="160"/>
      <c r="QSX20" s="160"/>
      <c r="QSY20" s="160"/>
      <c r="QSZ20" s="160"/>
      <c r="QTA20" s="160"/>
      <c r="QTB20" s="160"/>
      <c r="QTC20" s="160"/>
      <c r="QTD20" s="160"/>
      <c r="QTE20" s="160"/>
      <c r="QTF20" s="160"/>
      <c r="QTG20" s="160"/>
      <c r="QTH20" s="160"/>
      <c r="QTI20" s="160"/>
      <c r="QTJ20" s="160"/>
      <c r="QTK20" s="160"/>
      <c r="QTL20" s="160"/>
      <c r="QTM20" s="160"/>
      <c r="QTN20" s="160"/>
      <c r="QTO20" s="160"/>
      <c r="QTP20" s="160"/>
      <c r="QTQ20" s="160"/>
      <c r="QTR20" s="160"/>
      <c r="QTS20" s="160"/>
      <c r="QTT20" s="160"/>
      <c r="QTU20" s="160"/>
      <c r="QTV20" s="160"/>
      <c r="QTW20" s="160"/>
      <c r="QTX20" s="160"/>
      <c r="QTY20" s="160"/>
      <c r="QTZ20" s="160"/>
      <c r="QUA20" s="160"/>
      <c r="QUB20" s="160"/>
      <c r="QUC20" s="160"/>
      <c r="QUD20" s="160"/>
      <c r="QUE20" s="160"/>
      <c r="QUF20" s="160"/>
      <c r="QUG20" s="160"/>
      <c r="QUH20" s="160"/>
      <c r="QUI20" s="160"/>
      <c r="QUJ20" s="160"/>
      <c r="QUK20" s="160"/>
      <c r="QUL20" s="160"/>
      <c r="QUM20" s="160"/>
      <c r="QUN20" s="160"/>
      <c r="QUO20" s="160"/>
      <c r="QUP20" s="160"/>
      <c r="QUQ20" s="160"/>
      <c r="QUR20" s="160"/>
      <c r="QUS20" s="160"/>
      <c r="QUT20" s="160"/>
      <c r="QUU20" s="160"/>
      <c r="QUV20" s="160"/>
      <c r="QUW20" s="160"/>
      <c r="QUX20" s="160"/>
      <c r="QUY20" s="160"/>
      <c r="QUZ20" s="160"/>
      <c r="QVA20" s="160"/>
      <c r="QVB20" s="160"/>
      <c r="QVC20" s="160"/>
      <c r="QVD20" s="160"/>
      <c r="QVE20" s="160"/>
      <c r="QVF20" s="160"/>
      <c r="QVG20" s="160"/>
      <c r="QVH20" s="160"/>
      <c r="QVI20" s="160"/>
      <c r="QVJ20" s="160"/>
      <c r="QVK20" s="160"/>
      <c r="QVL20" s="160"/>
      <c r="QVM20" s="160"/>
      <c r="QVN20" s="160"/>
      <c r="QVO20" s="160"/>
      <c r="QVP20" s="160"/>
      <c r="QVQ20" s="160"/>
      <c r="QVR20" s="160"/>
      <c r="QVS20" s="160"/>
      <c r="QVT20" s="160"/>
      <c r="QVU20" s="160"/>
      <c r="QVV20" s="160"/>
      <c r="QVW20" s="160"/>
      <c r="QVX20" s="160"/>
      <c r="QVY20" s="160"/>
      <c r="QVZ20" s="160"/>
      <c r="QWA20" s="160"/>
      <c r="QWB20" s="160"/>
      <c r="QWC20" s="160"/>
      <c r="QWD20" s="160"/>
      <c r="QWE20" s="160"/>
      <c r="QWF20" s="160"/>
      <c r="QWG20" s="160"/>
      <c r="QWH20" s="160"/>
      <c r="QWI20" s="160"/>
      <c r="QWJ20" s="160"/>
      <c r="QWK20" s="160"/>
      <c r="QWL20" s="160"/>
      <c r="QWM20" s="160"/>
      <c r="QWN20" s="160"/>
      <c r="QWO20" s="160"/>
      <c r="QWP20" s="160"/>
      <c r="QWQ20" s="160"/>
      <c r="QWR20" s="160"/>
      <c r="QWS20" s="160"/>
      <c r="QWT20" s="160"/>
      <c r="QWU20" s="160"/>
      <c r="QWV20" s="160"/>
      <c r="QWW20" s="160"/>
      <c r="QWX20" s="160"/>
      <c r="QWY20" s="160"/>
      <c r="QWZ20" s="160"/>
      <c r="QXA20" s="160"/>
      <c r="QXB20" s="160"/>
      <c r="QXC20" s="160"/>
      <c r="QXD20" s="160"/>
      <c r="QXE20" s="160"/>
      <c r="QXF20" s="160"/>
      <c r="QXG20" s="160"/>
      <c r="QXH20" s="160"/>
      <c r="QXI20" s="160"/>
      <c r="QXJ20" s="160"/>
      <c r="QXK20" s="160"/>
      <c r="QXL20" s="160"/>
      <c r="QXM20" s="160"/>
      <c r="QXN20" s="160"/>
      <c r="QXO20" s="160"/>
      <c r="QXP20" s="160"/>
      <c r="QXQ20" s="160"/>
      <c r="QXR20" s="160"/>
      <c r="QXS20" s="160"/>
      <c r="QXT20" s="160"/>
      <c r="QXU20" s="160"/>
      <c r="QXV20" s="160"/>
      <c r="QXW20" s="160"/>
      <c r="QXX20" s="160"/>
      <c r="QXY20" s="160"/>
      <c r="QXZ20" s="160"/>
      <c r="QYA20" s="160"/>
      <c r="QYB20" s="160"/>
      <c r="QYC20" s="160"/>
      <c r="QYD20" s="160"/>
      <c r="QYE20" s="160"/>
      <c r="QYF20" s="160"/>
      <c r="QYG20" s="160"/>
      <c r="QYH20" s="160"/>
      <c r="QYI20" s="160"/>
      <c r="QYJ20" s="160"/>
      <c r="QYK20" s="160"/>
      <c r="QYL20" s="160"/>
      <c r="QYM20" s="160"/>
      <c r="QYN20" s="160"/>
      <c r="QYO20" s="160"/>
      <c r="QYP20" s="160"/>
      <c r="QYQ20" s="160"/>
      <c r="QYR20" s="160"/>
      <c r="QYS20" s="160"/>
      <c r="QYT20" s="160"/>
      <c r="QYU20" s="160"/>
      <c r="QYV20" s="160"/>
      <c r="QYW20" s="160"/>
      <c r="QYX20" s="160"/>
      <c r="QYY20" s="160"/>
      <c r="QYZ20" s="160"/>
      <c r="QZA20" s="160"/>
      <c r="QZB20" s="160"/>
      <c r="QZC20" s="160"/>
      <c r="QZD20" s="160"/>
      <c r="QZE20" s="160"/>
      <c r="QZF20" s="160"/>
      <c r="QZG20" s="160"/>
      <c r="QZH20" s="160"/>
      <c r="QZI20" s="160"/>
      <c r="QZJ20" s="160"/>
      <c r="QZK20" s="160"/>
      <c r="QZL20" s="160"/>
      <c r="QZM20" s="160"/>
      <c r="QZN20" s="160"/>
      <c r="QZO20" s="160"/>
      <c r="QZP20" s="160"/>
      <c r="QZQ20" s="160"/>
      <c r="QZR20" s="160"/>
      <c r="QZS20" s="160"/>
      <c r="QZT20" s="160"/>
      <c r="QZU20" s="160"/>
      <c r="QZV20" s="160"/>
      <c r="QZW20" s="160"/>
      <c r="QZX20" s="160"/>
      <c r="QZY20" s="160"/>
      <c r="QZZ20" s="160"/>
      <c r="RAA20" s="160"/>
      <c r="RAB20" s="160"/>
      <c r="RAC20" s="160"/>
      <c r="RAD20" s="160"/>
      <c r="RAE20" s="160"/>
      <c r="RAF20" s="160"/>
      <c r="RAG20" s="160"/>
      <c r="RAH20" s="160"/>
      <c r="RAI20" s="160"/>
      <c r="RAJ20" s="160"/>
      <c r="RAK20" s="160"/>
      <c r="RAL20" s="160"/>
      <c r="RAM20" s="160"/>
      <c r="RAN20" s="160"/>
      <c r="RAO20" s="160"/>
      <c r="RAP20" s="160"/>
      <c r="RAQ20" s="160"/>
      <c r="RAR20" s="160"/>
      <c r="RAS20" s="160"/>
      <c r="RAT20" s="160"/>
      <c r="RAU20" s="160"/>
      <c r="RAV20" s="160"/>
      <c r="RAW20" s="160"/>
      <c r="RAX20" s="160"/>
      <c r="RAY20" s="160"/>
      <c r="RAZ20" s="160"/>
      <c r="RBA20" s="160"/>
      <c r="RBB20" s="160"/>
      <c r="RBC20" s="160"/>
      <c r="RBD20" s="160"/>
      <c r="RBE20" s="160"/>
      <c r="RBF20" s="160"/>
      <c r="RBG20" s="160"/>
      <c r="RBH20" s="160"/>
      <c r="RBI20" s="160"/>
      <c r="RBJ20" s="160"/>
      <c r="RBK20" s="160"/>
      <c r="RBL20" s="160"/>
      <c r="RBM20" s="160"/>
      <c r="RBN20" s="160"/>
      <c r="RBO20" s="160"/>
      <c r="RBP20" s="160"/>
      <c r="RBQ20" s="160"/>
      <c r="RBR20" s="160"/>
      <c r="RBS20" s="160"/>
      <c r="RBT20" s="160"/>
      <c r="RBU20" s="160"/>
      <c r="RBV20" s="160"/>
      <c r="RBW20" s="160"/>
      <c r="RBX20" s="160"/>
      <c r="RBY20" s="160"/>
      <c r="RBZ20" s="160"/>
      <c r="RCA20" s="160"/>
      <c r="RCB20" s="160"/>
      <c r="RCC20" s="160"/>
      <c r="RCD20" s="160"/>
      <c r="RCE20" s="160"/>
      <c r="RCF20" s="160"/>
      <c r="RCG20" s="160"/>
      <c r="RCH20" s="160"/>
      <c r="RCI20" s="160"/>
      <c r="RCJ20" s="160"/>
      <c r="RCK20" s="160"/>
      <c r="RCL20" s="160"/>
      <c r="RCM20" s="160"/>
      <c r="RCN20" s="160"/>
      <c r="RCO20" s="160"/>
      <c r="RCP20" s="160"/>
      <c r="RCQ20" s="160"/>
      <c r="RCR20" s="160"/>
      <c r="RCS20" s="160"/>
      <c r="RCT20" s="160"/>
      <c r="RCU20" s="160"/>
      <c r="RCV20" s="160"/>
      <c r="RCW20" s="160"/>
      <c r="RCX20" s="160"/>
      <c r="RCY20" s="160"/>
      <c r="RCZ20" s="160"/>
      <c r="RDA20" s="160"/>
      <c r="RDB20" s="160"/>
      <c r="RDC20" s="160"/>
      <c r="RDD20" s="160"/>
      <c r="RDE20" s="160"/>
      <c r="RDF20" s="160"/>
      <c r="RDG20" s="160"/>
      <c r="RDH20" s="160"/>
      <c r="RDI20" s="160"/>
      <c r="RDJ20" s="160"/>
      <c r="RDK20" s="160"/>
      <c r="RDL20" s="160"/>
      <c r="RDM20" s="160"/>
      <c r="RDN20" s="160"/>
      <c r="RDO20" s="160"/>
      <c r="RDP20" s="160"/>
      <c r="RDQ20" s="160"/>
      <c r="RDR20" s="160"/>
      <c r="RDS20" s="160"/>
      <c r="RDT20" s="160"/>
      <c r="RDU20" s="160"/>
      <c r="RDV20" s="160"/>
      <c r="RDW20" s="160"/>
      <c r="RDX20" s="160"/>
      <c r="RDY20" s="160"/>
      <c r="RDZ20" s="160"/>
      <c r="REA20" s="160"/>
      <c r="REB20" s="160"/>
      <c r="REC20" s="160"/>
      <c r="RED20" s="160"/>
      <c r="REE20" s="160"/>
      <c r="REF20" s="160"/>
      <c r="REG20" s="160"/>
      <c r="REH20" s="160"/>
      <c r="REI20" s="160"/>
      <c r="REJ20" s="160"/>
      <c r="REK20" s="160"/>
      <c r="REL20" s="160"/>
      <c r="REM20" s="160"/>
      <c r="REN20" s="160"/>
      <c r="REO20" s="160"/>
      <c r="REP20" s="160"/>
      <c r="REQ20" s="160"/>
      <c r="RER20" s="160"/>
      <c r="RES20" s="160"/>
      <c r="RET20" s="160"/>
      <c r="REU20" s="160"/>
      <c r="REV20" s="160"/>
      <c r="REW20" s="160"/>
      <c r="REX20" s="160"/>
      <c r="REY20" s="160"/>
      <c r="REZ20" s="160"/>
      <c r="RFA20" s="160"/>
      <c r="RFB20" s="160"/>
      <c r="RFC20" s="160"/>
      <c r="RFD20" s="160"/>
      <c r="RFE20" s="160"/>
      <c r="RFF20" s="160"/>
      <c r="RFG20" s="160"/>
      <c r="RFH20" s="160"/>
      <c r="RFI20" s="160"/>
      <c r="RFJ20" s="160"/>
      <c r="RFK20" s="160"/>
      <c r="RFL20" s="160"/>
      <c r="RFM20" s="160"/>
      <c r="RFN20" s="160"/>
      <c r="RFO20" s="160"/>
      <c r="RFP20" s="160"/>
      <c r="RFQ20" s="160"/>
      <c r="RFR20" s="160"/>
      <c r="RFS20" s="160"/>
      <c r="RFT20" s="160"/>
      <c r="RFU20" s="160"/>
      <c r="RFV20" s="160"/>
      <c r="RFW20" s="160"/>
      <c r="RFX20" s="160"/>
      <c r="RFY20" s="160"/>
      <c r="RFZ20" s="160"/>
      <c r="RGA20" s="160"/>
      <c r="RGB20" s="160"/>
      <c r="RGC20" s="160"/>
      <c r="RGD20" s="160"/>
      <c r="RGE20" s="160"/>
      <c r="RGF20" s="160"/>
      <c r="RGG20" s="160"/>
      <c r="RGH20" s="160"/>
      <c r="RGI20" s="160"/>
      <c r="RGJ20" s="160"/>
      <c r="RGK20" s="160"/>
      <c r="RGL20" s="160"/>
      <c r="RGM20" s="160"/>
      <c r="RGN20" s="160"/>
      <c r="RGO20" s="160"/>
      <c r="RGP20" s="160"/>
      <c r="RGQ20" s="160"/>
      <c r="RGR20" s="160"/>
      <c r="RGS20" s="160"/>
      <c r="RGT20" s="160"/>
      <c r="RGU20" s="160"/>
      <c r="RGV20" s="160"/>
      <c r="RGW20" s="160"/>
      <c r="RGX20" s="160"/>
      <c r="RGY20" s="160"/>
      <c r="RGZ20" s="160"/>
      <c r="RHA20" s="160"/>
      <c r="RHB20" s="160"/>
      <c r="RHC20" s="160"/>
      <c r="RHD20" s="160"/>
      <c r="RHE20" s="160"/>
      <c r="RHF20" s="160"/>
      <c r="RHG20" s="160"/>
      <c r="RHH20" s="160"/>
      <c r="RHI20" s="160"/>
      <c r="RHJ20" s="160"/>
      <c r="RHK20" s="160"/>
      <c r="RHL20" s="160"/>
      <c r="RHM20" s="160"/>
      <c r="RHN20" s="160"/>
      <c r="RHO20" s="160"/>
      <c r="RHP20" s="160"/>
      <c r="RHQ20" s="160"/>
      <c r="RHR20" s="160"/>
      <c r="RHS20" s="160"/>
      <c r="RHT20" s="160"/>
      <c r="RHU20" s="160"/>
      <c r="RHV20" s="160"/>
      <c r="RHW20" s="160"/>
      <c r="RHX20" s="160"/>
      <c r="RHY20" s="160"/>
      <c r="RHZ20" s="160"/>
      <c r="RIA20" s="160"/>
      <c r="RIB20" s="160"/>
      <c r="RIC20" s="160"/>
      <c r="RID20" s="160"/>
      <c r="RIE20" s="160"/>
      <c r="RIF20" s="160"/>
      <c r="RIG20" s="160"/>
      <c r="RIH20" s="160"/>
      <c r="RII20" s="160"/>
      <c r="RIJ20" s="160"/>
      <c r="RIK20" s="160"/>
      <c r="RIL20" s="160"/>
      <c r="RIM20" s="160"/>
      <c r="RIN20" s="160"/>
      <c r="RIO20" s="160"/>
      <c r="RIP20" s="160"/>
      <c r="RIQ20" s="160"/>
      <c r="RIR20" s="160"/>
      <c r="RIS20" s="160"/>
      <c r="RIT20" s="160"/>
      <c r="RIU20" s="160"/>
      <c r="RIV20" s="160"/>
      <c r="RIW20" s="160"/>
      <c r="RIX20" s="160"/>
      <c r="RIY20" s="160"/>
      <c r="RIZ20" s="160"/>
      <c r="RJA20" s="160"/>
      <c r="RJB20" s="160"/>
      <c r="RJC20" s="160"/>
      <c r="RJD20" s="160"/>
      <c r="RJE20" s="160"/>
      <c r="RJF20" s="160"/>
      <c r="RJG20" s="160"/>
      <c r="RJH20" s="160"/>
      <c r="RJI20" s="160"/>
      <c r="RJJ20" s="160"/>
      <c r="RJK20" s="160"/>
      <c r="RJL20" s="160"/>
      <c r="RJM20" s="160"/>
      <c r="RJN20" s="160"/>
      <c r="RJO20" s="160"/>
      <c r="RJP20" s="160"/>
      <c r="RJQ20" s="160"/>
      <c r="RJR20" s="160"/>
      <c r="RJS20" s="160"/>
      <c r="RJT20" s="160"/>
      <c r="RJU20" s="160"/>
      <c r="RJV20" s="160"/>
      <c r="RJW20" s="160"/>
      <c r="RJX20" s="160"/>
      <c r="RJY20" s="160"/>
      <c r="RJZ20" s="160"/>
      <c r="RKA20" s="160"/>
      <c r="RKB20" s="160"/>
      <c r="RKC20" s="160"/>
      <c r="RKD20" s="160"/>
      <c r="RKE20" s="160"/>
      <c r="RKF20" s="160"/>
      <c r="RKG20" s="160"/>
      <c r="RKH20" s="160"/>
      <c r="RKI20" s="160"/>
      <c r="RKJ20" s="160"/>
      <c r="RKK20" s="160"/>
      <c r="RKL20" s="160"/>
      <c r="RKM20" s="160"/>
      <c r="RKN20" s="160"/>
      <c r="RKO20" s="160"/>
      <c r="RKP20" s="160"/>
      <c r="RKQ20" s="160"/>
      <c r="RKR20" s="160"/>
      <c r="RKS20" s="160"/>
      <c r="RKT20" s="160"/>
      <c r="RKU20" s="160"/>
      <c r="RKV20" s="160"/>
      <c r="RKW20" s="160"/>
      <c r="RKX20" s="160"/>
      <c r="RKY20" s="160"/>
      <c r="RKZ20" s="160"/>
      <c r="RLA20" s="160"/>
      <c r="RLB20" s="160"/>
      <c r="RLC20" s="160"/>
      <c r="RLD20" s="160"/>
      <c r="RLE20" s="160"/>
      <c r="RLF20" s="160"/>
      <c r="RLG20" s="160"/>
      <c r="RLH20" s="160"/>
      <c r="RLI20" s="160"/>
      <c r="RLJ20" s="160"/>
      <c r="RLK20" s="160"/>
      <c r="RLL20" s="160"/>
      <c r="RLM20" s="160"/>
      <c r="RLN20" s="160"/>
      <c r="RLO20" s="160"/>
      <c r="RLP20" s="160"/>
      <c r="RLQ20" s="160"/>
      <c r="RLR20" s="160"/>
      <c r="RLS20" s="160"/>
      <c r="RLT20" s="160"/>
      <c r="RLU20" s="160"/>
      <c r="RLV20" s="160"/>
      <c r="RLW20" s="160"/>
      <c r="RLX20" s="160"/>
      <c r="RLY20" s="160"/>
      <c r="RLZ20" s="160"/>
      <c r="RMA20" s="160"/>
      <c r="RMB20" s="160"/>
      <c r="RMC20" s="160"/>
      <c r="RMD20" s="160"/>
      <c r="RME20" s="160"/>
      <c r="RMF20" s="160"/>
      <c r="RMG20" s="160"/>
      <c r="RMH20" s="160"/>
      <c r="RMI20" s="160"/>
      <c r="RMJ20" s="160"/>
      <c r="RMK20" s="160"/>
      <c r="RML20" s="160"/>
      <c r="RMM20" s="160"/>
      <c r="RMN20" s="160"/>
      <c r="RMO20" s="160"/>
      <c r="RMP20" s="160"/>
      <c r="RMQ20" s="160"/>
      <c r="RMR20" s="160"/>
      <c r="RMS20" s="160"/>
      <c r="RMT20" s="160"/>
      <c r="RMU20" s="160"/>
      <c r="RMV20" s="160"/>
      <c r="RMW20" s="160"/>
      <c r="RMX20" s="160"/>
      <c r="RMY20" s="160"/>
      <c r="RMZ20" s="160"/>
      <c r="RNA20" s="160"/>
      <c r="RNB20" s="160"/>
      <c r="RNC20" s="160"/>
      <c r="RND20" s="160"/>
      <c r="RNE20" s="160"/>
      <c r="RNF20" s="160"/>
      <c r="RNG20" s="160"/>
      <c r="RNH20" s="160"/>
      <c r="RNI20" s="160"/>
      <c r="RNJ20" s="160"/>
      <c r="RNK20" s="160"/>
      <c r="RNL20" s="160"/>
      <c r="RNM20" s="160"/>
      <c r="RNN20" s="160"/>
      <c r="RNO20" s="160"/>
      <c r="RNP20" s="160"/>
      <c r="RNQ20" s="160"/>
      <c r="RNR20" s="160"/>
      <c r="RNS20" s="160"/>
      <c r="RNT20" s="160"/>
      <c r="RNU20" s="160"/>
      <c r="RNV20" s="160"/>
      <c r="RNW20" s="160"/>
      <c r="RNX20" s="160"/>
      <c r="RNY20" s="160"/>
      <c r="RNZ20" s="160"/>
      <c r="ROA20" s="160"/>
      <c r="ROB20" s="160"/>
      <c r="ROC20" s="160"/>
      <c r="ROD20" s="160"/>
      <c r="ROE20" s="160"/>
      <c r="ROF20" s="160"/>
      <c r="ROG20" s="160"/>
      <c r="ROH20" s="160"/>
      <c r="ROI20" s="160"/>
      <c r="ROJ20" s="160"/>
      <c r="ROK20" s="160"/>
      <c r="ROL20" s="160"/>
      <c r="ROM20" s="160"/>
      <c r="RON20" s="160"/>
      <c r="ROO20" s="160"/>
      <c r="ROP20" s="160"/>
      <c r="ROQ20" s="160"/>
      <c r="ROR20" s="160"/>
      <c r="ROS20" s="160"/>
      <c r="ROT20" s="160"/>
      <c r="ROU20" s="160"/>
      <c r="ROV20" s="160"/>
      <c r="ROW20" s="160"/>
      <c r="ROX20" s="160"/>
      <c r="ROY20" s="160"/>
      <c r="ROZ20" s="160"/>
      <c r="RPA20" s="160"/>
      <c r="RPB20" s="160"/>
      <c r="RPC20" s="160"/>
      <c r="RPD20" s="160"/>
      <c r="RPE20" s="160"/>
      <c r="RPF20" s="160"/>
      <c r="RPG20" s="160"/>
      <c r="RPH20" s="160"/>
      <c r="RPI20" s="160"/>
      <c r="RPJ20" s="160"/>
      <c r="RPK20" s="160"/>
      <c r="RPL20" s="160"/>
      <c r="RPM20" s="160"/>
      <c r="RPN20" s="160"/>
      <c r="RPO20" s="160"/>
      <c r="RPP20" s="160"/>
      <c r="RPQ20" s="160"/>
      <c r="RPR20" s="160"/>
      <c r="RPS20" s="160"/>
      <c r="RPT20" s="160"/>
      <c r="RPU20" s="160"/>
      <c r="RPV20" s="160"/>
      <c r="RPW20" s="160"/>
      <c r="RPX20" s="160"/>
      <c r="RPY20" s="160"/>
      <c r="RPZ20" s="160"/>
      <c r="RQA20" s="160"/>
      <c r="RQB20" s="160"/>
      <c r="RQC20" s="160"/>
      <c r="RQD20" s="160"/>
      <c r="RQE20" s="160"/>
      <c r="RQF20" s="160"/>
      <c r="RQG20" s="160"/>
      <c r="RQH20" s="160"/>
      <c r="RQI20" s="160"/>
      <c r="RQJ20" s="160"/>
      <c r="RQK20" s="160"/>
      <c r="RQL20" s="160"/>
      <c r="RQM20" s="160"/>
      <c r="RQN20" s="160"/>
      <c r="RQO20" s="160"/>
      <c r="RQP20" s="160"/>
      <c r="RQQ20" s="160"/>
      <c r="RQR20" s="160"/>
      <c r="RQS20" s="160"/>
      <c r="RQT20" s="160"/>
      <c r="RQU20" s="160"/>
      <c r="RQV20" s="160"/>
      <c r="RQW20" s="160"/>
      <c r="RQX20" s="160"/>
      <c r="RQY20" s="160"/>
      <c r="RQZ20" s="160"/>
      <c r="RRA20" s="160"/>
      <c r="RRB20" s="160"/>
      <c r="RRC20" s="160"/>
      <c r="RRD20" s="160"/>
      <c r="RRE20" s="160"/>
      <c r="RRF20" s="160"/>
      <c r="RRG20" s="160"/>
      <c r="RRH20" s="160"/>
      <c r="RRI20" s="160"/>
      <c r="RRJ20" s="160"/>
      <c r="RRK20" s="160"/>
      <c r="RRL20" s="160"/>
      <c r="RRM20" s="160"/>
      <c r="RRN20" s="160"/>
      <c r="RRO20" s="160"/>
      <c r="RRP20" s="160"/>
      <c r="RRQ20" s="160"/>
      <c r="RRR20" s="160"/>
      <c r="RRS20" s="160"/>
      <c r="RRT20" s="160"/>
      <c r="RRU20" s="160"/>
      <c r="RRV20" s="160"/>
      <c r="RRW20" s="160"/>
      <c r="RRX20" s="160"/>
      <c r="RRY20" s="160"/>
      <c r="RRZ20" s="160"/>
      <c r="RSA20" s="160"/>
      <c r="RSB20" s="160"/>
      <c r="RSC20" s="160"/>
      <c r="RSD20" s="160"/>
      <c r="RSE20" s="160"/>
      <c r="RSF20" s="160"/>
      <c r="RSG20" s="160"/>
      <c r="RSH20" s="160"/>
      <c r="RSI20" s="160"/>
      <c r="RSJ20" s="160"/>
      <c r="RSK20" s="160"/>
      <c r="RSL20" s="160"/>
      <c r="RSM20" s="160"/>
      <c r="RSN20" s="160"/>
      <c r="RSO20" s="160"/>
      <c r="RSP20" s="160"/>
      <c r="RSQ20" s="160"/>
      <c r="RSR20" s="160"/>
      <c r="RSS20" s="160"/>
      <c r="RST20" s="160"/>
      <c r="RSU20" s="160"/>
      <c r="RSV20" s="160"/>
      <c r="RSW20" s="160"/>
      <c r="RSX20" s="160"/>
      <c r="RSY20" s="160"/>
      <c r="RSZ20" s="160"/>
      <c r="RTA20" s="160"/>
      <c r="RTB20" s="160"/>
      <c r="RTC20" s="160"/>
      <c r="RTD20" s="160"/>
      <c r="RTE20" s="160"/>
      <c r="RTF20" s="160"/>
      <c r="RTG20" s="160"/>
      <c r="RTH20" s="160"/>
      <c r="RTI20" s="160"/>
      <c r="RTJ20" s="160"/>
      <c r="RTK20" s="160"/>
      <c r="RTL20" s="160"/>
      <c r="RTM20" s="160"/>
      <c r="RTN20" s="160"/>
      <c r="RTO20" s="160"/>
      <c r="RTP20" s="160"/>
      <c r="RTQ20" s="160"/>
      <c r="RTR20" s="160"/>
      <c r="RTS20" s="160"/>
      <c r="RTT20" s="160"/>
      <c r="RTU20" s="160"/>
      <c r="RTV20" s="160"/>
      <c r="RTW20" s="160"/>
      <c r="RTX20" s="160"/>
      <c r="RTY20" s="160"/>
      <c r="RTZ20" s="160"/>
      <c r="RUA20" s="160"/>
      <c r="RUB20" s="160"/>
      <c r="RUC20" s="160"/>
      <c r="RUD20" s="160"/>
      <c r="RUE20" s="160"/>
      <c r="RUF20" s="160"/>
      <c r="RUG20" s="160"/>
      <c r="RUH20" s="160"/>
      <c r="RUI20" s="160"/>
      <c r="RUJ20" s="160"/>
      <c r="RUK20" s="160"/>
      <c r="RUL20" s="160"/>
      <c r="RUM20" s="160"/>
      <c r="RUN20" s="160"/>
      <c r="RUO20" s="160"/>
      <c r="RUP20" s="160"/>
      <c r="RUQ20" s="160"/>
      <c r="RUR20" s="160"/>
      <c r="RUS20" s="160"/>
      <c r="RUT20" s="160"/>
      <c r="RUU20" s="160"/>
      <c r="RUV20" s="160"/>
      <c r="RUW20" s="160"/>
      <c r="RUX20" s="160"/>
      <c r="RUY20" s="160"/>
      <c r="RUZ20" s="160"/>
      <c r="RVA20" s="160"/>
      <c r="RVB20" s="160"/>
      <c r="RVC20" s="160"/>
      <c r="RVD20" s="160"/>
      <c r="RVE20" s="160"/>
      <c r="RVF20" s="160"/>
      <c r="RVG20" s="160"/>
      <c r="RVH20" s="160"/>
      <c r="RVI20" s="160"/>
      <c r="RVJ20" s="160"/>
      <c r="RVK20" s="160"/>
      <c r="RVL20" s="160"/>
      <c r="RVM20" s="160"/>
      <c r="RVN20" s="160"/>
      <c r="RVO20" s="160"/>
      <c r="RVP20" s="160"/>
      <c r="RVQ20" s="160"/>
      <c r="RVR20" s="160"/>
      <c r="RVS20" s="160"/>
      <c r="RVT20" s="160"/>
      <c r="RVU20" s="160"/>
      <c r="RVV20" s="160"/>
      <c r="RVW20" s="160"/>
      <c r="RVX20" s="160"/>
      <c r="RVY20" s="160"/>
      <c r="RVZ20" s="160"/>
      <c r="RWA20" s="160"/>
      <c r="RWB20" s="160"/>
      <c r="RWC20" s="160"/>
      <c r="RWD20" s="160"/>
      <c r="RWE20" s="160"/>
      <c r="RWF20" s="160"/>
      <c r="RWG20" s="160"/>
      <c r="RWH20" s="160"/>
      <c r="RWI20" s="160"/>
      <c r="RWJ20" s="160"/>
      <c r="RWK20" s="160"/>
      <c r="RWL20" s="160"/>
      <c r="RWM20" s="160"/>
      <c r="RWN20" s="160"/>
      <c r="RWO20" s="160"/>
      <c r="RWP20" s="160"/>
      <c r="RWQ20" s="160"/>
      <c r="RWR20" s="160"/>
      <c r="RWS20" s="160"/>
      <c r="RWT20" s="160"/>
      <c r="RWU20" s="160"/>
      <c r="RWV20" s="160"/>
      <c r="RWW20" s="160"/>
      <c r="RWX20" s="160"/>
      <c r="RWY20" s="160"/>
      <c r="RWZ20" s="160"/>
      <c r="RXA20" s="160"/>
      <c r="RXB20" s="160"/>
      <c r="RXC20" s="160"/>
      <c r="RXD20" s="160"/>
      <c r="RXE20" s="160"/>
      <c r="RXF20" s="160"/>
      <c r="RXG20" s="160"/>
      <c r="RXH20" s="160"/>
      <c r="RXI20" s="160"/>
      <c r="RXJ20" s="160"/>
      <c r="RXK20" s="160"/>
      <c r="RXL20" s="160"/>
      <c r="RXM20" s="160"/>
      <c r="RXN20" s="160"/>
      <c r="RXO20" s="160"/>
      <c r="RXP20" s="160"/>
      <c r="RXQ20" s="160"/>
      <c r="RXR20" s="160"/>
      <c r="RXS20" s="160"/>
      <c r="RXT20" s="160"/>
      <c r="RXU20" s="160"/>
      <c r="RXV20" s="160"/>
      <c r="RXW20" s="160"/>
      <c r="RXX20" s="160"/>
      <c r="RXY20" s="160"/>
      <c r="RXZ20" s="160"/>
      <c r="RYA20" s="160"/>
      <c r="RYB20" s="160"/>
      <c r="RYC20" s="160"/>
      <c r="RYD20" s="160"/>
      <c r="RYE20" s="160"/>
      <c r="RYF20" s="160"/>
      <c r="RYG20" s="160"/>
      <c r="RYH20" s="160"/>
      <c r="RYI20" s="160"/>
      <c r="RYJ20" s="160"/>
      <c r="RYK20" s="160"/>
      <c r="RYL20" s="160"/>
      <c r="RYM20" s="160"/>
      <c r="RYN20" s="160"/>
      <c r="RYO20" s="160"/>
      <c r="RYP20" s="160"/>
      <c r="RYQ20" s="160"/>
      <c r="RYR20" s="160"/>
      <c r="RYS20" s="160"/>
      <c r="RYT20" s="160"/>
      <c r="RYU20" s="160"/>
      <c r="RYV20" s="160"/>
      <c r="RYW20" s="160"/>
      <c r="RYX20" s="160"/>
      <c r="RYY20" s="160"/>
      <c r="RYZ20" s="160"/>
      <c r="RZA20" s="160"/>
      <c r="RZB20" s="160"/>
      <c r="RZC20" s="160"/>
      <c r="RZD20" s="160"/>
      <c r="RZE20" s="160"/>
      <c r="RZF20" s="160"/>
      <c r="RZG20" s="160"/>
      <c r="RZH20" s="160"/>
      <c r="RZI20" s="160"/>
      <c r="RZJ20" s="160"/>
      <c r="RZK20" s="160"/>
      <c r="RZL20" s="160"/>
      <c r="RZM20" s="160"/>
      <c r="RZN20" s="160"/>
      <c r="RZO20" s="160"/>
      <c r="RZP20" s="160"/>
      <c r="RZQ20" s="160"/>
      <c r="RZR20" s="160"/>
      <c r="RZS20" s="160"/>
      <c r="RZT20" s="160"/>
      <c r="RZU20" s="160"/>
      <c r="RZV20" s="160"/>
      <c r="RZW20" s="160"/>
      <c r="RZX20" s="160"/>
      <c r="RZY20" s="160"/>
      <c r="RZZ20" s="160"/>
      <c r="SAA20" s="160"/>
      <c r="SAB20" s="160"/>
      <c r="SAC20" s="160"/>
      <c r="SAD20" s="160"/>
      <c r="SAE20" s="160"/>
      <c r="SAF20" s="160"/>
      <c r="SAG20" s="160"/>
      <c r="SAH20" s="160"/>
      <c r="SAI20" s="160"/>
      <c r="SAJ20" s="160"/>
      <c r="SAK20" s="160"/>
      <c r="SAL20" s="160"/>
      <c r="SAM20" s="160"/>
      <c r="SAN20" s="160"/>
      <c r="SAO20" s="160"/>
      <c r="SAP20" s="160"/>
      <c r="SAQ20" s="160"/>
      <c r="SAR20" s="160"/>
      <c r="SAS20" s="160"/>
      <c r="SAT20" s="160"/>
      <c r="SAU20" s="160"/>
      <c r="SAV20" s="160"/>
      <c r="SAW20" s="160"/>
      <c r="SAX20" s="160"/>
      <c r="SAY20" s="160"/>
      <c r="SAZ20" s="160"/>
      <c r="SBA20" s="160"/>
      <c r="SBB20" s="160"/>
      <c r="SBC20" s="160"/>
      <c r="SBD20" s="160"/>
      <c r="SBE20" s="160"/>
      <c r="SBF20" s="160"/>
      <c r="SBG20" s="160"/>
      <c r="SBH20" s="160"/>
      <c r="SBI20" s="160"/>
      <c r="SBJ20" s="160"/>
      <c r="SBK20" s="160"/>
      <c r="SBL20" s="160"/>
      <c r="SBM20" s="160"/>
      <c r="SBN20" s="160"/>
      <c r="SBO20" s="160"/>
      <c r="SBP20" s="160"/>
      <c r="SBQ20" s="160"/>
      <c r="SBR20" s="160"/>
      <c r="SBS20" s="160"/>
      <c r="SBT20" s="160"/>
      <c r="SBU20" s="160"/>
      <c r="SBV20" s="160"/>
      <c r="SBW20" s="160"/>
      <c r="SBX20" s="160"/>
      <c r="SBY20" s="160"/>
      <c r="SBZ20" s="160"/>
      <c r="SCA20" s="160"/>
      <c r="SCB20" s="160"/>
      <c r="SCC20" s="160"/>
      <c r="SCD20" s="160"/>
      <c r="SCE20" s="160"/>
      <c r="SCF20" s="160"/>
      <c r="SCG20" s="160"/>
      <c r="SCH20" s="160"/>
      <c r="SCI20" s="160"/>
      <c r="SCJ20" s="160"/>
      <c r="SCK20" s="160"/>
      <c r="SCL20" s="160"/>
      <c r="SCM20" s="160"/>
      <c r="SCN20" s="160"/>
      <c r="SCO20" s="160"/>
      <c r="SCP20" s="160"/>
      <c r="SCQ20" s="160"/>
      <c r="SCR20" s="160"/>
      <c r="SCS20" s="160"/>
      <c r="SCT20" s="160"/>
      <c r="SCU20" s="160"/>
      <c r="SCV20" s="160"/>
      <c r="SCW20" s="160"/>
      <c r="SCX20" s="160"/>
      <c r="SCY20" s="160"/>
      <c r="SCZ20" s="160"/>
      <c r="SDA20" s="160"/>
      <c r="SDB20" s="160"/>
      <c r="SDC20" s="160"/>
      <c r="SDD20" s="160"/>
      <c r="SDE20" s="160"/>
      <c r="SDF20" s="160"/>
      <c r="SDG20" s="160"/>
      <c r="SDH20" s="160"/>
      <c r="SDI20" s="160"/>
      <c r="SDJ20" s="160"/>
      <c r="SDK20" s="160"/>
      <c r="SDL20" s="160"/>
      <c r="SDM20" s="160"/>
      <c r="SDN20" s="160"/>
      <c r="SDO20" s="160"/>
      <c r="SDP20" s="160"/>
      <c r="SDQ20" s="160"/>
      <c r="SDR20" s="160"/>
      <c r="SDS20" s="160"/>
      <c r="SDT20" s="160"/>
      <c r="SDU20" s="160"/>
      <c r="SDV20" s="160"/>
      <c r="SDW20" s="160"/>
      <c r="SDX20" s="160"/>
      <c r="SDY20" s="160"/>
      <c r="SDZ20" s="160"/>
      <c r="SEA20" s="160"/>
      <c r="SEB20" s="160"/>
      <c r="SEC20" s="160"/>
      <c r="SED20" s="160"/>
      <c r="SEE20" s="160"/>
      <c r="SEF20" s="160"/>
      <c r="SEG20" s="160"/>
      <c r="SEH20" s="160"/>
      <c r="SEI20" s="160"/>
      <c r="SEJ20" s="160"/>
      <c r="SEK20" s="160"/>
      <c r="SEL20" s="160"/>
      <c r="SEM20" s="160"/>
      <c r="SEN20" s="160"/>
      <c r="SEO20" s="160"/>
      <c r="SEP20" s="160"/>
      <c r="SEQ20" s="160"/>
      <c r="SER20" s="160"/>
      <c r="SES20" s="160"/>
      <c r="SET20" s="160"/>
      <c r="SEU20" s="160"/>
      <c r="SEV20" s="160"/>
      <c r="SEW20" s="160"/>
      <c r="SEX20" s="160"/>
      <c r="SEY20" s="160"/>
      <c r="SEZ20" s="160"/>
      <c r="SFA20" s="160"/>
      <c r="SFB20" s="160"/>
      <c r="SFC20" s="160"/>
      <c r="SFD20" s="160"/>
      <c r="SFE20" s="160"/>
      <c r="SFF20" s="160"/>
      <c r="SFG20" s="160"/>
      <c r="SFH20" s="160"/>
      <c r="SFI20" s="160"/>
      <c r="SFJ20" s="160"/>
      <c r="SFK20" s="160"/>
      <c r="SFL20" s="160"/>
      <c r="SFM20" s="160"/>
      <c r="SFN20" s="160"/>
      <c r="SFO20" s="160"/>
      <c r="SFP20" s="160"/>
      <c r="SFQ20" s="160"/>
      <c r="SFR20" s="160"/>
      <c r="SFS20" s="160"/>
      <c r="SFT20" s="160"/>
      <c r="SFU20" s="160"/>
      <c r="SFV20" s="160"/>
      <c r="SFW20" s="160"/>
      <c r="SFX20" s="160"/>
      <c r="SFY20" s="160"/>
      <c r="SFZ20" s="160"/>
      <c r="SGA20" s="160"/>
      <c r="SGB20" s="160"/>
      <c r="SGC20" s="160"/>
      <c r="SGD20" s="160"/>
      <c r="SGE20" s="160"/>
      <c r="SGF20" s="160"/>
      <c r="SGG20" s="160"/>
      <c r="SGH20" s="160"/>
      <c r="SGI20" s="160"/>
      <c r="SGJ20" s="160"/>
      <c r="SGK20" s="160"/>
      <c r="SGL20" s="160"/>
      <c r="SGM20" s="160"/>
      <c r="SGN20" s="160"/>
      <c r="SGO20" s="160"/>
      <c r="SGP20" s="160"/>
      <c r="SGQ20" s="160"/>
      <c r="SGR20" s="160"/>
      <c r="SGS20" s="160"/>
      <c r="SGT20" s="160"/>
      <c r="SGU20" s="160"/>
      <c r="SGV20" s="160"/>
      <c r="SGW20" s="160"/>
      <c r="SGX20" s="160"/>
      <c r="SGY20" s="160"/>
      <c r="SGZ20" s="160"/>
      <c r="SHA20" s="160"/>
      <c r="SHB20" s="160"/>
      <c r="SHC20" s="160"/>
      <c r="SHD20" s="160"/>
      <c r="SHE20" s="160"/>
      <c r="SHF20" s="160"/>
      <c r="SHG20" s="160"/>
      <c r="SHH20" s="160"/>
      <c r="SHI20" s="160"/>
      <c r="SHJ20" s="160"/>
      <c r="SHK20" s="160"/>
      <c r="SHL20" s="160"/>
      <c r="SHM20" s="160"/>
      <c r="SHN20" s="160"/>
      <c r="SHO20" s="160"/>
      <c r="SHP20" s="160"/>
      <c r="SHQ20" s="160"/>
      <c r="SHR20" s="160"/>
      <c r="SHS20" s="160"/>
      <c r="SHT20" s="160"/>
      <c r="SHU20" s="160"/>
      <c r="SHV20" s="160"/>
      <c r="SHW20" s="160"/>
      <c r="SHX20" s="160"/>
      <c r="SHY20" s="160"/>
      <c r="SHZ20" s="160"/>
      <c r="SIA20" s="160"/>
      <c r="SIB20" s="160"/>
      <c r="SIC20" s="160"/>
      <c r="SID20" s="160"/>
      <c r="SIE20" s="160"/>
      <c r="SIF20" s="160"/>
      <c r="SIG20" s="160"/>
      <c r="SIH20" s="160"/>
      <c r="SII20" s="160"/>
      <c r="SIJ20" s="160"/>
      <c r="SIK20" s="160"/>
      <c r="SIL20" s="160"/>
      <c r="SIM20" s="160"/>
      <c r="SIN20" s="160"/>
      <c r="SIO20" s="160"/>
      <c r="SIP20" s="160"/>
      <c r="SIQ20" s="160"/>
      <c r="SIR20" s="160"/>
      <c r="SIS20" s="160"/>
      <c r="SIT20" s="160"/>
      <c r="SIU20" s="160"/>
      <c r="SIV20" s="160"/>
      <c r="SIW20" s="160"/>
      <c r="SIX20" s="160"/>
      <c r="SIY20" s="160"/>
      <c r="SIZ20" s="160"/>
      <c r="SJA20" s="160"/>
      <c r="SJB20" s="160"/>
      <c r="SJC20" s="160"/>
      <c r="SJD20" s="160"/>
      <c r="SJE20" s="160"/>
      <c r="SJF20" s="160"/>
      <c r="SJG20" s="160"/>
      <c r="SJH20" s="160"/>
      <c r="SJI20" s="160"/>
      <c r="SJJ20" s="160"/>
      <c r="SJK20" s="160"/>
      <c r="SJL20" s="160"/>
      <c r="SJM20" s="160"/>
      <c r="SJN20" s="160"/>
      <c r="SJO20" s="160"/>
      <c r="SJP20" s="160"/>
      <c r="SJQ20" s="160"/>
      <c r="SJR20" s="160"/>
      <c r="SJS20" s="160"/>
      <c r="SJT20" s="160"/>
      <c r="SJU20" s="160"/>
      <c r="SJV20" s="160"/>
      <c r="SJW20" s="160"/>
      <c r="SJX20" s="160"/>
      <c r="SJY20" s="160"/>
      <c r="SJZ20" s="160"/>
      <c r="SKA20" s="160"/>
      <c r="SKB20" s="160"/>
      <c r="SKC20" s="160"/>
      <c r="SKD20" s="160"/>
      <c r="SKE20" s="160"/>
      <c r="SKF20" s="160"/>
      <c r="SKG20" s="160"/>
      <c r="SKH20" s="160"/>
      <c r="SKI20" s="160"/>
      <c r="SKJ20" s="160"/>
      <c r="SKK20" s="160"/>
      <c r="SKL20" s="160"/>
      <c r="SKM20" s="160"/>
      <c r="SKN20" s="160"/>
      <c r="SKO20" s="160"/>
      <c r="SKP20" s="160"/>
      <c r="SKQ20" s="160"/>
      <c r="SKR20" s="160"/>
      <c r="SKS20" s="160"/>
      <c r="SKT20" s="160"/>
      <c r="SKU20" s="160"/>
      <c r="SKV20" s="160"/>
      <c r="SKW20" s="160"/>
      <c r="SKX20" s="160"/>
      <c r="SKY20" s="160"/>
      <c r="SKZ20" s="160"/>
      <c r="SLA20" s="160"/>
      <c r="SLB20" s="160"/>
      <c r="SLC20" s="160"/>
      <c r="SLD20" s="160"/>
      <c r="SLE20" s="160"/>
      <c r="SLF20" s="160"/>
      <c r="SLG20" s="160"/>
      <c r="SLH20" s="160"/>
      <c r="SLI20" s="160"/>
      <c r="SLJ20" s="160"/>
      <c r="SLK20" s="160"/>
      <c r="SLL20" s="160"/>
      <c r="SLM20" s="160"/>
      <c r="SLN20" s="160"/>
      <c r="SLO20" s="160"/>
      <c r="SLP20" s="160"/>
      <c r="SLQ20" s="160"/>
      <c r="SLR20" s="160"/>
      <c r="SLS20" s="160"/>
      <c r="SLT20" s="160"/>
      <c r="SLU20" s="160"/>
      <c r="SLV20" s="160"/>
      <c r="SLW20" s="160"/>
      <c r="SLX20" s="160"/>
      <c r="SLY20" s="160"/>
      <c r="SLZ20" s="160"/>
      <c r="SMA20" s="160"/>
      <c r="SMB20" s="160"/>
      <c r="SMC20" s="160"/>
      <c r="SMD20" s="160"/>
      <c r="SME20" s="160"/>
      <c r="SMF20" s="160"/>
      <c r="SMG20" s="160"/>
      <c r="SMH20" s="160"/>
      <c r="SMI20" s="160"/>
      <c r="SMJ20" s="160"/>
      <c r="SMK20" s="160"/>
      <c r="SML20" s="160"/>
      <c r="SMM20" s="160"/>
      <c r="SMN20" s="160"/>
      <c r="SMO20" s="160"/>
      <c r="SMP20" s="160"/>
      <c r="SMQ20" s="160"/>
      <c r="SMR20" s="160"/>
      <c r="SMS20" s="160"/>
      <c r="SMT20" s="160"/>
      <c r="SMU20" s="160"/>
      <c r="SMV20" s="160"/>
      <c r="SMW20" s="160"/>
      <c r="SMX20" s="160"/>
      <c r="SMY20" s="160"/>
      <c r="SMZ20" s="160"/>
      <c r="SNA20" s="160"/>
      <c r="SNB20" s="160"/>
      <c r="SNC20" s="160"/>
      <c r="SND20" s="160"/>
      <c r="SNE20" s="160"/>
      <c r="SNF20" s="160"/>
      <c r="SNG20" s="160"/>
      <c r="SNH20" s="160"/>
      <c r="SNI20" s="160"/>
      <c r="SNJ20" s="160"/>
      <c r="SNK20" s="160"/>
      <c r="SNL20" s="160"/>
      <c r="SNM20" s="160"/>
      <c r="SNN20" s="160"/>
      <c r="SNO20" s="160"/>
      <c r="SNP20" s="160"/>
      <c r="SNQ20" s="160"/>
      <c r="SNR20" s="160"/>
      <c r="SNS20" s="160"/>
      <c r="SNT20" s="160"/>
      <c r="SNU20" s="160"/>
      <c r="SNV20" s="160"/>
      <c r="SNW20" s="160"/>
      <c r="SNX20" s="160"/>
      <c r="SNY20" s="160"/>
      <c r="SNZ20" s="160"/>
      <c r="SOA20" s="160"/>
      <c r="SOB20" s="160"/>
      <c r="SOC20" s="160"/>
      <c r="SOD20" s="160"/>
      <c r="SOE20" s="160"/>
      <c r="SOF20" s="160"/>
      <c r="SOG20" s="160"/>
      <c r="SOH20" s="160"/>
      <c r="SOI20" s="160"/>
      <c r="SOJ20" s="160"/>
      <c r="SOK20" s="160"/>
      <c r="SOL20" s="160"/>
      <c r="SOM20" s="160"/>
      <c r="SON20" s="160"/>
      <c r="SOO20" s="160"/>
      <c r="SOP20" s="160"/>
      <c r="SOQ20" s="160"/>
      <c r="SOR20" s="160"/>
      <c r="SOS20" s="160"/>
      <c r="SOT20" s="160"/>
      <c r="SOU20" s="160"/>
      <c r="SOV20" s="160"/>
      <c r="SOW20" s="160"/>
      <c r="SOX20" s="160"/>
      <c r="SOY20" s="160"/>
      <c r="SOZ20" s="160"/>
      <c r="SPA20" s="160"/>
      <c r="SPB20" s="160"/>
      <c r="SPC20" s="160"/>
      <c r="SPD20" s="160"/>
      <c r="SPE20" s="160"/>
      <c r="SPF20" s="160"/>
      <c r="SPG20" s="160"/>
      <c r="SPH20" s="160"/>
      <c r="SPI20" s="160"/>
      <c r="SPJ20" s="160"/>
      <c r="SPK20" s="160"/>
      <c r="SPL20" s="160"/>
      <c r="SPM20" s="160"/>
      <c r="SPN20" s="160"/>
      <c r="SPO20" s="160"/>
      <c r="SPP20" s="160"/>
      <c r="SPQ20" s="160"/>
      <c r="SPR20" s="160"/>
      <c r="SPS20" s="160"/>
      <c r="SPT20" s="160"/>
      <c r="SPU20" s="160"/>
      <c r="SPV20" s="160"/>
      <c r="SPW20" s="160"/>
      <c r="SPX20" s="160"/>
      <c r="SPY20" s="160"/>
      <c r="SPZ20" s="160"/>
      <c r="SQA20" s="160"/>
      <c r="SQB20" s="160"/>
      <c r="SQC20" s="160"/>
      <c r="SQD20" s="160"/>
      <c r="SQE20" s="160"/>
      <c r="SQF20" s="160"/>
      <c r="SQG20" s="160"/>
      <c r="SQH20" s="160"/>
      <c r="SQI20" s="160"/>
      <c r="SQJ20" s="160"/>
      <c r="SQK20" s="160"/>
      <c r="SQL20" s="160"/>
      <c r="SQM20" s="160"/>
      <c r="SQN20" s="160"/>
      <c r="SQO20" s="160"/>
      <c r="SQP20" s="160"/>
      <c r="SQQ20" s="160"/>
      <c r="SQR20" s="160"/>
      <c r="SQS20" s="160"/>
      <c r="SQT20" s="160"/>
      <c r="SQU20" s="160"/>
      <c r="SQV20" s="160"/>
      <c r="SQW20" s="160"/>
      <c r="SQX20" s="160"/>
      <c r="SQY20" s="160"/>
      <c r="SQZ20" s="160"/>
      <c r="SRA20" s="160"/>
      <c r="SRB20" s="160"/>
      <c r="SRC20" s="160"/>
      <c r="SRD20" s="160"/>
      <c r="SRE20" s="160"/>
      <c r="SRF20" s="160"/>
      <c r="SRG20" s="160"/>
      <c r="SRH20" s="160"/>
      <c r="SRI20" s="160"/>
      <c r="SRJ20" s="160"/>
      <c r="SRK20" s="160"/>
      <c r="SRL20" s="160"/>
      <c r="SRM20" s="160"/>
      <c r="SRN20" s="160"/>
      <c r="SRO20" s="160"/>
      <c r="SRP20" s="160"/>
      <c r="SRQ20" s="160"/>
      <c r="SRR20" s="160"/>
      <c r="SRS20" s="160"/>
      <c r="SRT20" s="160"/>
      <c r="SRU20" s="160"/>
      <c r="SRV20" s="160"/>
      <c r="SRW20" s="160"/>
      <c r="SRX20" s="160"/>
      <c r="SRY20" s="160"/>
      <c r="SRZ20" s="160"/>
      <c r="SSA20" s="160"/>
      <c r="SSB20" s="160"/>
      <c r="SSC20" s="160"/>
      <c r="SSD20" s="160"/>
      <c r="SSE20" s="160"/>
      <c r="SSF20" s="160"/>
      <c r="SSG20" s="160"/>
      <c r="SSH20" s="160"/>
      <c r="SSI20" s="160"/>
      <c r="SSJ20" s="160"/>
      <c r="SSK20" s="160"/>
      <c r="SSL20" s="160"/>
      <c r="SSM20" s="160"/>
      <c r="SSN20" s="160"/>
      <c r="SSO20" s="160"/>
      <c r="SSP20" s="160"/>
      <c r="SSQ20" s="160"/>
      <c r="SSR20" s="160"/>
      <c r="SSS20" s="160"/>
      <c r="SST20" s="160"/>
      <c r="SSU20" s="160"/>
      <c r="SSV20" s="160"/>
      <c r="SSW20" s="160"/>
      <c r="SSX20" s="160"/>
      <c r="SSY20" s="160"/>
      <c r="SSZ20" s="160"/>
      <c r="STA20" s="160"/>
      <c r="STB20" s="160"/>
      <c r="STC20" s="160"/>
      <c r="STD20" s="160"/>
      <c r="STE20" s="160"/>
      <c r="STF20" s="160"/>
      <c r="STG20" s="160"/>
      <c r="STH20" s="160"/>
      <c r="STI20" s="160"/>
      <c r="STJ20" s="160"/>
      <c r="STK20" s="160"/>
      <c r="STL20" s="160"/>
      <c r="STM20" s="160"/>
      <c r="STN20" s="160"/>
      <c r="STO20" s="160"/>
      <c r="STP20" s="160"/>
      <c r="STQ20" s="160"/>
      <c r="STR20" s="160"/>
      <c r="STS20" s="160"/>
      <c r="STT20" s="160"/>
      <c r="STU20" s="160"/>
      <c r="STV20" s="160"/>
      <c r="STW20" s="160"/>
      <c r="STX20" s="160"/>
      <c r="STY20" s="160"/>
      <c r="STZ20" s="160"/>
      <c r="SUA20" s="160"/>
      <c r="SUB20" s="160"/>
      <c r="SUC20" s="160"/>
      <c r="SUD20" s="160"/>
      <c r="SUE20" s="160"/>
      <c r="SUF20" s="160"/>
      <c r="SUG20" s="160"/>
      <c r="SUH20" s="160"/>
      <c r="SUI20" s="160"/>
      <c r="SUJ20" s="160"/>
      <c r="SUK20" s="160"/>
      <c r="SUL20" s="160"/>
      <c r="SUM20" s="160"/>
      <c r="SUN20" s="160"/>
      <c r="SUO20" s="160"/>
      <c r="SUP20" s="160"/>
      <c r="SUQ20" s="160"/>
      <c r="SUR20" s="160"/>
      <c r="SUS20" s="160"/>
      <c r="SUT20" s="160"/>
      <c r="SUU20" s="160"/>
      <c r="SUV20" s="160"/>
      <c r="SUW20" s="160"/>
      <c r="SUX20" s="160"/>
      <c r="SUY20" s="160"/>
      <c r="SUZ20" s="160"/>
      <c r="SVA20" s="160"/>
      <c r="SVB20" s="160"/>
      <c r="SVC20" s="160"/>
      <c r="SVD20" s="160"/>
      <c r="SVE20" s="160"/>
      <c r="SVF20" s="160"/>
      <c r="SVG20" s="160"/>
      <c r="SVH20" s="160"/>
      <c r="SVI20" s="160"/>
      <c r="SVJ20" s="160"/>
      <c r="SVK20" s="160"/>
      <c r="SVL20" s="160"/>
      <c r="SVM20" s="160"/>
      <c r="SVN20" s="160"/>
      <c r="SVO20" s="160"/>
      <c r="SVP20" s="160"/>
      <c r="SVQ20" s="160"/>
      <c r="SVR20" s="160"/>
      <c r="SVS20" s="160"/>
      <c r="SVT20" s="160"/>
      <c r="SVU20" s="160"/>
      <c r="SVV20" s="160"/>
      <c r="SVW20" s="160"/>
      <c r="SVX20" s="160"/>
      <c r="SVY20" s="160"/>
      <c r="SVZ20" s="160"/>
      <c r="SWA20" s="160"/>
      <c r="SWB20" s="160"/>
      <c r="SWC20" s="160"/>
      <c r="SWD20" s="160"/>
      <c r="SWE20" s="160"/>
      <c r="SWF20" s="160"/>
      <c r="SWG20" s="160"/>
      <c r="SWH20" s="160"/>
      <c r="SWI20" s="160"/>
      <c r="SWJ20" s="160"/>
      <c r="SWK20" s="160"/>
      <c r="SWL20" s="160"/>
      <c r="SWM20" s="160"/>
      <c r="SWN20" s="160"/>
      <c r="SWO20" s="160"/>
      <c r="SWP20" s="160"/>
      <c r="SWQ20" s="160"/>
      <c r="SWR20" s="160"/>
      <c r="SWS20" s="160"/>
      <c r="SWT20" s="160"/>
      <c r="SWU20" s="160"/>
      <c r="SWV20" s="160"/>
      <c r="SWW20" s="160"/>
      <c r="SWX20" s="160"/>
      <c r="SWY20" s="160"/>
      <c r="SWZ20" s="160"/>
      <c r="SXA20" s="160"/>
      <c r="SXB20" s="160"/>
      <c r="SXC20" s="160"/>
      <c r="SXD20" s="160"/>
      <c r="SXE20" s="160"/>
      <c r="SXF20" s="160"/>
      <c r="SXG20" s="160"/>
      <c r="SXH20" s="160"/>
      <c r="SXI20" s="160"/>
      <c r="SXJ20" s="160"/>
      <c r="SXK20" s="160"/>
      <c r="SXL20" s="160"/>
      <c r="SXM20" s="160"/>
      <c r="SXN20" s="160"/>
      <c r="SXO20" s="160"/>
      <c r="SXP20" s="160"/>
      <c r="SXQ20" s="160"/>
      <c r="SXR20" s="160"/>
      <c r="SXS20" s="160"/>
      <c r="SXT20" s="160"/>
      <c r="SXU20" s="160"/>
      <c r="SXV20" s="160"/>
      <c r="SXW20" s="160"/>
      <c r="SXX20" s="160"/>
      <c r="SXY20" s="160"/>
      <c r="SXZ20" s="160"/>
      <c r="SYA20" s="160"/>
      <c r="SYB20" s="160"/>
      <c r="SYC20" s="160"/>
      <c r="SYD20" s="160"/>
      <c r="SYE20" s="160"/>
      <c r="SYF20" s="160"/>
      <c r="SYG20" s="160"/>
      <c r="SYH20" s="160"/>
      <c r="SYI20" s="160"/>
      <c r="SYJ20" s="160"/>
      <c r="SYK20" s="160"/>
      <c r="SYL20" s="160"/>
      <c r="SYM20" s="160"/>
      <c r="SYN20" s="160"/>
      <c r="SYO20" s="160"/>
      <c r="SYP20" s="160"/>
      <c r="SYQ20" s="160"/>
      <c r="SYR20" s="160"/>
      <c r="SYS20" s="160"/>
      <c r="SYT20" s="160"/>
      <c r="SYU20" s="160"/>
      <c r="SYV20" s="160"/>
      <c r="SYW20" s="160"/>
      <c r="SYX20" s="160"/>
      <c r="SYY20" s="160"/>
      <c r="SYZ20" s="160"/>
      <c r="SZA20" s="160"/>
      <c r="SZB20" s="160"/>
      <c r="SZC20" s="160"/>
      <c r="SZD20" s="160"/>
      <c r="SZE20" s="160"/>
      <c r="SZF20" s="160"/>
      <c r="SZG20" s="160"/>
      <c r="SZH20" s="160"/>
      <c r="SZI20" s="160"/>
      <c r="SZJ20" s="160"/>
      <c r="SZK20" s="160"/>
      <c r="SZL20" s="160"/>
      <c r="SZM20" s="160"/>
      <c r="SZN20" s="160"/>
      <c r="SZO20" s="160"/>
      <c r="SZP20" s="160"/>
      <c r="SZQ20" s="160"/>
      <c r="SZR20" s="160"/>
      <c r="SZS20" s="160"/>
      <c r="SZT20" s="160"/>
      <c r="SZU20" s="160"/>
      <c r="SZV20" s="160"/>
      <c r="SZW20" s="160"/>
      <c r="SZX20" s="160"/>
      <c r="SZY20" s="160"/>
      <c r="SZZ20" s="160"/>
      <c r="TAA20" s="160"/>
      <c r="TAB20" s="160"/>
      <c r="TAC20" s="160"/>
      <c r="TAD20" s="160"/>
      <c r="TAE20" s="160"/>
      <c r="TAF20" s="160"/>
      <c r="TAG20" s="160"/>
      <c r="TAH20" s="160"/>
      <c r="TAI20" s="160"/>
      <c r="TAJ20" s="160"/>
      <c r="TAK20" s="160"/>
      <c r="TAL20" s="160"/>
      <c r="TAM20" s="160"/>
      <c r="TAN20" s="160"/>
      <c r="TAO20" s="160"/>
      <c r="TAP20" s="160"/>
      <c r="TAQ20" s="160"/>
      <c r="TAR20" s="160"/>
      <c r="TAS20" s="160"/>
      <c r="TAT20" s="160"/>
      <c r="TAU20" s="160"/>
      <c r="TAV20" s="160"/>
      <c r="TAW20" s="160"/>
      <c r="TAX20" s="160"/>
      <c r="TAY20" s="160"/>
      <c r="TAZ20" s="160"/>
      <c r="TBA20" s="160"/>
      <c r="TBB20" s="160"/>
      <c r="TBC20" s="160"/>
      <c r="TBD20" s="160"/>
      <c r="TBE20" s="160"/>
      <c r="TBF20" s="160"/>
      <c r="TBG20" s="160"/>
      <c r="TBH20" s="160"/>
      <c r="TBI20" s="160"/>
      <c r="TBJ20" s="160"/>
      <c r="TBK20" s="160"/>
      <c r="TBL20" s="160"/>
      <c r="TBM20" s="160"/>
      <c r="TBN20" s="160"/>
      <c r="TBO20" s="160"/>
      <c r="TBP20" s="160"/>
      <c r="TBQ20" s="160"/>
      <c r="TBR20" s="160"/>
      <c r="TBS20" s="160"/>
      <c r="TBT20" s="160"/>
      <c r="TBU20" s="160"/>
      <c r="TBV20" s="160"/>
      <c r="TBW20" s="160"/>
      <c r="TBX20" s="160"/>
      <c r="TBY20" s="160"/>
      <c r="TBZ20" s="160"/>
      <c r="TCA20" s="160"/>
      <c r="TCB20" s="160"/>
      <c r="TCC20" s="160"/>
      <c r="TCD20" s="160"/>
      <c r="TCE20" s="160"/>
      <c r="TCF20" s="160"/>
      <c r="TCG20" s="160"/>
      <c r="TCH20" s="160"/>
      <c r="TCI20" s="160"/>
      <c r="TCJ20" s="160"/>
      <c r="TCK20" s="160"/>
      <c r="TCL20" s="160"/>
      <c r="TCM20" s="160"/>
      <c r="TCN20" s="160"/>
      <c r="TCO20" s="160"/>
      <c r="TCP20" s="160"/>
      <c r="TCQ20" s="160"/>
      <c r="TCR20" s="160"/>
      <c r="TCS20" s="160"/>
      <c r="TCT20" s="160"/>
      <c r="TCU20" s="160"/>
      <c r="TCV20" s="160"/>
      <c r="TCW20" s="160"/>
      <c r="TCX20" s="160"/>
      <c r="TCY20" s="160"/>
      <c r="TCZ20" s="160"/>
      <c r="TDA20" s="160"/>
      <c r="TDB20" s="160"/>
      <c r="TDC20" s="160"/>
      <c r="TDD20" s="160"/>
      <c r="TDE20" s="160"/>
      <c r="TDF20" s="160"/>
      <c r="TDG20" s="160"/>
      <c r="TDH20" s="160"/>
      <c r="TDI20" s="160"/>
      <c r="TDJ20" s="160"/>
      <c r="TDK20" s="160"/>
      <c r="TDL20" s="160"/>
      <c r="TDM20" s="160"/>
      <c r="TDN20" s="160"/>
      <c r="TDO20" s="160"/>
      <c r="TDP20" s="160"/>
      <c r="TDQ20" s="160"/>
      <c r="TDR20" s="160"/>
      <c r="TDS20" s="160"/>
      <c r="TDT20" s="160"/>
      <c r="TDU20" s="160"/>
      <c r="TDV20" s="160"/>
      <c r="TDW20" s="160"/>
      <c r="TDX20" s="160"/>
      <c r="TDY20" s="160"/>
      <c r="TDZ20" s="160"/>
      <c r="TEA20" s="160"/>
      <c r="TEB20" s="160"/>
      <c r="TEC20" s="160"/>
      <c r="TED20" s="160"/>
      <c r="TEE20" s="160"/>
      <c r="TEF20" s="160"/>
      <c r="TEG20" s="160"/>
      <c r="TEH20" s="160"/>
      <c r="TEI20" s="160"/>
      <c r="TEJ20" s="160"/>
      <c r="TEK20" s="160"/>
      <c r="TEL20" s="160"/>
      <c r="TEM20" s="160"/>
      <c r="TEN20" s="160"/>
      <c r="TEO20" s="160"/>
      <c r="TEP20" s="160"/>
      <c r="TEQ20" s="160"/>
      <c r="TER20" s="160"/>
      <c r="TES20" s="160"/>
      <c r="TET20" s="160"/>
      <c r="TEU20" s="160"/>
      <c r="TEV20" s="160"/>
      <c r="TEW20" s="160"/>
      <c r="TEX20" s="160"/>
      <c r="TEY20" s="160"/>
      <c r="TEZ20" s="160"/>
      <c r="TFA20" s="160"/>
      <c r="TFB20" s="160"/>
      <c r="TFC20" s="160"/>
      <c r="TFD20" s="160"/>
      <c r="TFE20" s="160"/>
      <c r="TFF20" s="160"/>
      <c r="TFG20" s="160"/>
      <c r="TFH20" s="160"/>
      <c r="TFI20" s="160"/>
      <c r="TFJ20" s="160"/>
      <c r="TFK20" s="160"/>
      <c r="TFL20" s="160"/>
      <c r="TFM20" s="160"/>
      <c r="TFN20" s="160"/>
      <c r="TFO20" s="160"/>
      <c r="TFP20" s="160"/>
      <c r="TFQ20" s="160"/>
      <c r="TFR20" s="160"/>
      <c r="TFS20" s="160"/>
      <c r="TFT20" s="160"/>
      <c r="TFU20" s="160"/>
      <c r="TFV20" s="160"/>
      <c r="TFW20" s="160"/>
      <c r="TFX20" s="160"/>
      <c r="TFY20" s="160"/>
      <c r="TFZ20" s="160"/>
      <c r="TGA20" s="160"/>
      <c r="TGB20" s="160"/>
      <c r="TGC20" s="160"/>
      <c r="TGD20" s="160"/>
      <c r="TGE20" s="160"/>
      <c r="TGF20" s="160"/>
      <c r="TGG20" s="160"/>
      <c r="TGH20" s="160"/>
      <c r="TGI20" s="160"/>
      <c r="TGJ20" s="160"/>
      <c r="TGK20" s="160"/>
      <c r="TGL20" s="160"/>
      <c r="TGM20" s="160"/>
      <c r="TGN20" s="160"/>
      <c r="TGO20" s="160"/>
      <c r="TGP20" s="160"/>
      <c r="TGQ20" s="160"/>
      <c r="TGR20" s="160"/>
      <c r="TGS20" s="160"/>
      <c r="TGT20" s="160"/>
      <c r="TGU20" s="160"/>
      <c r="TGV20" s="160"/>
      <c r="TGW20" s="160"/>
      <c r="TGX20" s="160"/>
      <c r="TGY20" s="160"/>
      <c r="TGZ20" s="160"/>
      <c r="THA20" s="160"/>
      <c r="THB20" s="160"/>
      <c r="THC20" s="160"/>
      <c r="THD20" s="160"/>
      <c r="THE20" s="160"/>
      <c r="THF20" s="160"/>
      <c r="THG20" s="160"/>
      <c r="THH20" s="160"/>
      <c r="THI20" s="160"/>
      <c r="THJ20" s="160"/>
      <c r="THK20" s="160"/>
      <c r="THL20" s="160"/>
      <c r="THM20" s="160"/>
      <c r="THN20" s="160"/>
      <c r="THO20" s="160"/>
      <c r="THP20" s="160"/>
      <c r="THQ20" s="160"/>
      <c r="THR20" s="160"/>
      <c r="THS20" s="160"/>
      <c r="THT20" s="160"/>
      <c r="THU20" s="160"/>
      <c r="THV20" s="160"/>
      <c r="THW20" s="160"/>
      <c r="THX20" s="160"/>
      <c r="THY20" s="160"/>
      <c r="THZ20" s="160"/>
      <c r="TIA20" s="160"/>
      <c r="TIB20" s="160"/>
      <c r="TIC20" s="160"/>
      <c r="TID20" s="160"/>
      <c r="TIE20" s="160"/>
      <c r="TIF20" s="160"/>
      <c r="TIG20" s="160"/>
      <c r="TIH20" s="160"/>
      <c r="TII20" s="160"/>
      <c r="TIJ20" s="160"/>
      <c r="TIK20" s="160"/>
      <c r="TIL20" s="160"/>
      <c r="TIM20" s="160"/>
      <c r="TIN20" s="160"/>
      <c r="TIO20" s="160"/>
      <c r="TIP20" s="160"/>
      <c r="TIQ20" s="160"/>
      <c r="TIR20" s="160"/>
      <c r="TIS20" s="160"/>
      <c r="TIT20" s="160"/>
      <c r="TIU20" s="160"/>
      <c r="TIV20" s="160"/>
      <c r="TIW20" s="160"/>
      <c r="TIX20" s="160"/>
      <c r="TIY20" s="160"/>
      <c r="TIZ20" s="160"/>
      <c r="TJA20" s="160"/>
      <c r="TJB20" s="160"/>
      <c r="TJC20" s="160"/>
      <c r="TJD20" s="160"/>
      <c r="TJE20" s="160"/>
      <c r="TJF20" s="160"/>
      <c r="TJG20" s="160"/>
      <c r="TJH20" s="160"/>
      <c r="TJI20" s="160"/>
      <c r="TJJ20" s="160"/>
      <c r="TJK20" s="160"/>
      <c r="TJL20" s="160"/>
      <c r="TJM20" s="160"/>
      <c r="TJN20" s="160"/>
      <c r="TJO20" s="160"/>
      <c r="TJP20" s="160"/>
      <c r="TJQ20" s="160"/>
      <c r="TJR20" s="160"/>
      <c r="TJS20" s="160"/>
      <c r="TJT20" s="160"/>
      <c r="TJU20" s="160"/>
      <c r="TJV20" s="160"/>
      <c r="TJW20" s="160"/>
      <c r="TJX20" s="160"/>
      <c r="TJY20" s="160"/>
      <c r="TJZ20" s="160"/>
      <c r="TKA20" s="160"/>
      <c r="TKB20" s="160"/>
      <c r="TKC20" s="160"/>
      <c r="TKD20" s="160"/>
      <c r="TKE20" s="160"/>
      <c r="TKF20" s="160"/>
      <c r="TKG20" s="160"/>
      <c r="TKH20" s="160"/>
      <c r="TKI20" s="160"/>
      <c r="TKJ20" s="160"/>
      <c r="TKK20" s="160"/>
      <c r="TKL20" s="160"/>
      <c r="TKM20" s="160"/>
      <c r="TKN20" s="160"/>
      <c r="TKO20" s="160"/>
      <c r="TKP20" s="160"/>
      <c r="TKQ20" s="160"/>
      <c r="TKR20" s="160"/>
      <c r="TKS20" s="160"/>
      <c r="TKT20" s="160"/>
      <c r="TKU20" s="160"/>
      <c r="TKV20" s="160"/>
      <c r="TKW20" s="160"/>
      <c r="TKX20" s="160"/>
      <c r="TKY20" s="160"/>
      <c r="TKZ20" s="160"/>
      <c r="TLA20" s="160"/>
      <c r="TLB20" s="160"/>
      <c r="TLC20" s="160"/>
      <c r="TLD20" s="160"/>
      <c r="TLE20" s="160"/>
      <c r="TLF20" s="160"/>
      <c r="TLG20" s="160"/>
      <c r="TLH20" s="160"/>
      <c r="TLI20" s="160"/>
      <c r="TLJ20" s="160"/>
      <c r="TLK20" s="160"/>
      <c r="TLL20" s="160"/>
      <c r="TLM20" s="160"/>
      <c r="TLN20" s="160"/>
      <c r="TLO20" s="160"/>
      <c r="TLP20" s="160"/>
      <c r="TLQ20" s="160"/>
      <c r="TLR20" s="160"/>
      <c r="TLS20" s="160"/>
      <c r="TLT20" s="160"/>
      <c r="TLU20" s="160"/>
      <c r="TLV20" s="160"/>
      <c r="TLW20" s="160"/>
      <c r="TLX20" s="160"/>
      <c r="TLY20" s="160"/>
      <c r="TLZ20" s="160"/>
      <c r="TMA20" s="160"/>
      <c r="TMB20" s="160"/>
      <c r="TMC20" s="160"/>
      <c r="TMD20" s="160"/>
      <c r="TME20" s="160"/>
      <c r="TMF20" s="160"/>
      <c r="TMG20" s="160"/>
      <c r="TMH20" s="160"/>
      <c r="TMI20" s="160"/>
      <c r="TMJ20" s="160"/>
      <c r="TMK20" s="160"/>
      <c r="TML20" s="160"/>
      <c r="TMM20" s="160"/>
      <c r="TMN20" s="160"/>
      <c r="TMO20" s="160"/>
      <c r="TMP20" s="160"/>
      <c r="TMQ20" s="160"/>
      <c r="TMR20" s="160"/>
      <c r="TMS20" s="160"/>
      <c r="TMT20" s="160"/>
      <c r="TMU20" s="160"/>
      <c r="TMV20" s="160"/>
      <c r="TMW20" s="160"/>
      <c r="TMX20" s="160"/>
      <c r="TMY20" s="160"/>
      <c r="TMZ20" s="160"/>
      <c r="TNA20" s="160"/>
      <c r="TNB20" s="160"/>
      <c r="TNC20" s="160"/>
      <c r="TND20" s="160"/>
      <c r="TNE20" s="160"/>
      <c r="TNF20" s="160"/>
      <c r="TNG20" s="160"/>
      <c r="TNH20" s="160"/>
      <c r="TNI20" s="160"/>
      <c r="TNJ20" s="160"/>
      <c r="TNK20" s="160"/>
      <c r="TNL20" s="160"/>
      <c r="TNM20" s="160"/>
      <c r="TNN20" s="160"/>
      <c r="TNO20" s="160"/>
      <c r="TNP20" s="160"/>
      <c r="TNQ20" s="160"/>
      <c r="TNR20" s="160"/>
      <c r="TNS20" s="160"/>
      <c r="TNT20" s="160"/>
      <c r="TNU20" s="160"/>
      <c r="TNV20" s="160"/>
      <c r="TNW20" s="160"/>
      <c r="TNX20" s="160"/>
      <c r="TNY20" s="160"/>
      <c r="TNZ20" s="160"/>
      <c r="TOA20" s="160"/>
      <c r="TOB20" s="160"/>
      <c r="TOC20" s="160"/>
      <c r="TOD20" s="160"/>
      <c r="TOE20" s="160"/>
      <c r="TOF20" s="160"/>
      <c r="TOG20" s="160"/>
      <c r="TOH20" s="160"/>
      <c r="TOI20" s="160"/>
      <c r="TOJ20" s="160"/>
      <c r="TOK20" s="160"/>
      <c r="TOL20" s="160"/>
      <c r="TOM20" s="160"/>
      <c r="TON20" s="160"/>
      <c r="TOO20" s="160"/>
      <c r="TOP20" s="160"/>
      <c r="TOQ20" s="160"/>
      <c r="TOR20" s="160"/>
      <c r="TOS20" s="160"/>
      <c r="TOT20" s="160"/>
      <c r="TOU20" s="160"/>
      <c r="TOV20" s="160"/>
      <c r="TOW20" s="160"/>
      <c r="TOX20" s="160"/>
      <c r="TOY20" s="160"/>
      <c r="TOZ20" s="160"/>
      <c r="TPA20" s="160"/>
      <c r="TPB20" s="160"/>
      <c r="TPC20" s="160"/>
      <c r="TPD20" s="160"/>
      <c r="TPE20" s="160"/>
      <c r="TPF20" s="160"/>
      <c r="TPG20" s="160"/>
      <c r="TPH20" s="160"/>
      <c r="TPI20" s="160"/>
      <c r="TPJ20" s="160"/>
      <c r="TPK20" s="160"/>
      <c r="TPL20" s="160"/>
      <c r="TPM20" s="160"/>
      <c r="TPN20" s="160"/>
      <c r="TPO20" s="160"/>
      <c r="TPP20" s="160"/>
      <c r="TPQ20" s="160"/>
      <c r="TPR20" s="160"/>
      <c r="TPS20" s="160"/>
      <c r="TPT20" s="160"/>
      <c r="TPU20" s="160"/>
      <c r="TPV20" s="160"/>
      <c r="TPW20" s="160"/>
      <c r="TPX20" s="160"/>
      <c r="TPY20" s="160"/>
      <c r="TPZ20" s="160"/>
      <c r="TQA20" s="160"/>
      <c r="TQB20" s="160"/>
      <c r="TQC20" s="160"/>
      <c r="TQD20" s="160"/>
      <c r="TQE20" s="160"/>
      <c r="TQF20" s="160"/>
      <c r="TQG20" s="160"/>
      <c r="TQH20" s="160"/>
      <c r="TQI20" s="160"/>
      <c r="TQJ20" s="160"/>
      <c r="TQK20" s="160"/>
      <c r="TQL20" s="160"/>
      <c r="TQM20" s="160"/>
      <c r="TQN20" s="160"/>
      <c r="TQO20" s="160"/>
      <c r="TQP20" s="160"/>
      <c r="TQQ20" s="160"/>
      <c r="TQR20" s="160"/>
      <c r="TQS20" s="160"/>
      <c r="TQT20" s="160"/>
      <c r="TQU20" s="160"/>
      <c r="TQV20" s="160"/>
      <c r="TQW20" s="160"/>
      <c r="TQX20" s="160"/>
      <c r="TQY20" s="160"/>
      <c r="TQZ20" s="160"/>
      <c r="TRA20" s="160"/>
      <c r="TRB20" s="160"/>
      <c r="TRC20" s="160"/>
      <c r="TRD20" s="160"/>
      <c r="TRE20" s="160"/>
      <c r="TRF20" s="160"/>
      <c r="TRG20" s="160"/>
      <c r="TRH20" s="160"/>
      <c r="TRI20" s="160"/>
      <c r="TRJ20" s="160"/>
      <c r="TRK20" s="160"/>
      <c r="TRL20" s="160"/>
      <c r="TRM20" s="160"/>
      <c r="TRN20" s="160"/>
      <c r="TRO20" s="160"/>
      <c r="TRP20" s="160"/>
      <c r="TRQ20" s="160"/>
      <c r="TRR20" s="160"/>
      <c r="TRS20" s="160"/>
      <c r="TRT20" s="160"/>
      <c r="TRU20" s="160"/>
      <c r="TRV20" s="160"/>
      <c r="TRW20" s="160"/>
      <c r="TRX20" s="160"/>
      <c r="TRY20" s="160"/>
      <c r="TRZ20" s="160"/>
      <c r="TSA20" s="160"/>
      <c r="TSB20" s="160"/>
      <c r="TSC20" s="160"/>
      <c r="TSD20" s="160"/>
      <c r="TSE20" s="160"/>
      <c r="TSF20" s="160"/>
      <c r="TSG20" s="160"/>
      <c r="TSH20" s="160"/>
      <c r="TSI20" s="160"/>
      <c r="TSJ20" s="160"/>
      <c r="TSK20" s="160"/>
      <c r="TSL20" s="160"/>
      <c r="TSM20" s="160"/>
      <c r="TSN20" s="160"/>
      <c r="TSO20" s="160"/>
      <c r="TSP20" s="160"/>
      <c r="TSQ20" s="160"/>
      <c r="TSR20" s="160"/>
      <c r="TSS20" s="160"/>
      <c r="TST20" s="160"/>
      <c r="TSU20" s="160"/>
      <c r="TSV20" s="160"/>
      <c r="TSW20" s="160"/>
      <c r="TSX20" s="160"/>
      <c r="TSY20" s="160"/>
      <c r="TSZ20" s="160"/>
      <c r="TTA20" s="160"/>
      <c r="TTB20" s="160"/>
      <c r="TTC20" s="160"/>
      <c r="TTD20" s="160"/>
      <c r="TTE20" s="160"/>
      <c r="TTF20" s="160"/>
      <c r="TTG20" s="160"/>
      <c r="TTH20" s="160"/>
      <c r="TTI20" s="160"/>
      <c r="TTJ20" s="160"/>
      <c r="TTK20" s="160"/>
      <c r="TTL20" s="160"/>
      <c r="TTM20" s="160"/>
      <c r="TTN20" s="160"/>
      <c r="TTO20" s="160"/>
      <c r="TTP20" s="160"/>
      <c r="TTQ20" s="160"/>
      <c r="TTR20" s="160"/>
      <c r="TTS20" s="160"/>
      <c r="TTT20" s="160"/>
      <c r="TTU20" s="160"/>
      <c r="TTV20" s="160"/>
      <c r="TTW20" s="160"/>
      <c r="TTX20" s="160"/>
      <c r="TTY20" s="160"/>
      <c r="TTZ20" s="160"/>
      <c r="TUA20" s="160"/>
      <c r="TUB20" s="160"/>
      <c r="TUC20" s="160"/>
      <c r="TUD20" s="160"/>
      <c r="TUE20" s="160"/>
      <c r="TUF20" s="160"/>
      <c r="TUG20" s="160"/>
      <c r="TUH20" s="160"/>
      <c r="TUI20" s="160"/>
      <c r="TUJ20" s="160"/>
      <c r="TUK20" s="160"/>
      <c r="TUL20" s="160"/>
      <c r="TUM20" s="160"/>
      <c r="TUN20" s="160"/>
      <c r="TUO20" s="160"/>
      <c r="TUP20" s="160"/>
      <c r="TUQ20" s="160"/>
      <c r="TUR20" s="160"/>
      <c r="TUS20" s="160"/>
      <c r="TUT20" s="160"/>
      <c r="TUU20" s="160"/>
      <c r="TUV20" s="160"/>
      <c r="TUW20" s="160"/>
      <c r="TUX20" s="160"/>
      <c r="TUY20" s="160"/>
      <c r="TUZ20" s="160"/>
      <c r="TVA20" s="160"/>
      <c r="TVB20" s="160"/>
      <c r="TVC20" s="160"/>
      <c r="TVD20" s="160"/>
      <c r="TVE20" s="160"/>
      <c r="TVF20" s="160"/>
      <c r="TVG20" s="160"/>
      <c r="TVH20" s="160"/>
      <c r="TVI20" s="160"/>
      <c r="TVJ20" s="160"/>
      <c r="TVK20" s="160"/>
      <c r="TVL20" s="160"/>
      <c r="TVM20" s="160"/>
      <c r="TVN20" s="160"/>
      <c r="TVO20" s="160"/>
      <c r="TVP20" s="160"/>
      <c r="TVQ20" s="160"/>
      <c r="TVR20" s="160"/>
      <c r="TVS20" s="160"/>
      <c r="TVT20" s="160"/>
      <c r="TVU20" s="160"/>
      <c r="TVV20" s="160"/>
      <c r="TVW20" s="160"/>
      <c r="TVX20" s="160"/>
      <c r="TVY20" s="160"/>
      <c r="TVZ20" s="160"/>
      <c r="TWA20" s="160"/>
      <c r="TWB20" s="160"/>
      <c r="TWC20" s="160"/>
      <c r="TWD20" s="160"/>
      <c r="TWE20" s="160"/>
      <c r="TWF20" s="160"/>
      <c r="TWG20" s="160"/>
      <c r="TWH20" s="160"/>
      <c r="TWI20" s="160"/>
      <c r="TWJ20" s="160"/>
      <c r="TWK20" s="160"/>
      <c r="TWL20" s="160"/>
      <c r="TWM20" s="160"/>
      <c r="TWN20" s="160"/>
      <c r="TWO20" s="160"/>
      <c r="TWP20" s="160"/>
      <c r="TWQ20" s="160"/>
      <c r="TWR20" s="160"/>
      <c r="TWS20" s="160"/>
      <c r="TWT20" s="160"/>
      <c r="TWU20" s="160"/>
      <c r="TWV20" s="160"/>
      <c r="TWW20" s="160"/>
      <c r="TWX20" s="160"/>
      <c r="TWY20" s="160"/>
      <c r="TWZ20" s="160"/>
      <c r="TXA20" s="160"/>
      <c r="TXB20" s="160"/>
      <c r="TXC20" s="160"/>
      <c r="TXD20" s="160"/>
      <c r="TXE20" s="160"/>
      <c r="TXF20" s="160"/>
      <c r="TXG20" s="160"/>
      <c r="TXH20" s="160"/>
      <c r="TXI20" s="160"/>
      <c r="TXJ20" s="160"/>
      <c r="TXK20" s="160"/>
      <c r="TXL20" s="160"/>
      <c r="TXM20" s="160"/>
      <c r="TXN20" s="160"/>
      <c r="TXO20" s="160"/>
      <c r="TXP20" s="160"/>
      <c r="TXQ20" s="160"/>
      <c r="TXR20" s="160"/>
      <c r="TXS20" s="160"/>
      <c r="TXT20" s="160"/>
      <c r="TXU20" s="160"/>
      <c r="TXV20" s="160"/>
      <c r="TXW20" s="160"/>
      <c r="TXX20" s="160"/>
      <c r="TXY20" s="160"/>
      <c r="TXZ20" s="160"/>
      <c r="TYA20" s="160"/>
      <c r="TYB20" s="160"/>
      <c r="TYC20" s="160"/>
      <c r="TYD20" s="160"/>
      <c r="TYE20" s="160"/>
      <c r="TYF20" s="160"/>
      <c r="TYG20" s="160"/>
      <c r="TYH20" s="160"/>
      <c r="TYI20" s="160"/>
      <c r="TYJ20" s="160"/>
      <c r="TYK20" s="160"/>
      <c r="TYL20" s="160"/>
      <c r="TYM20" s="160"/>
      <c r="TYN20" s="160"/>
      <c r="TYO20" s="160"/>
      <c r="TYP20" s="160"/>
      <c r="TYQ20" s="160"/>
      <c r="TYR20" s="160"/>
      <c r="TYS20" s="160"/>
      <c r="TYT20" s="160"/>
      <c r="TYU20" s="160"/>
      <c r="TYV20" s="160"/>
      <c r="TYW20" s="160"/>
      <c r="TYX20" s="160"/>
      <c r="TYY20" s="160"/>
      <c r="TYZ20" s="160"/>
      <c r="TZA20" s="160"/>
      <c r="TZB20" s="160"/>
      <c r="TZC20" s="160"/>
      <c r="TZD20" s="160"/>
      <c r="TZE20" s="160"/>
      <c r="TZF20" s="160"/>
      <c r="TZG20" s="160"/>
      <c r="TZH20" s="160"/>
      <c r="TZI20" s="160"/>
      <c r="TZJ20" s="160"/>
      <c r="TZK20" s="160"/>
      <c r="TZL20" s="160"/>
      <c r="TZM20" s="160"/>
      <c r="TZN20" s="160"/>
      <c r="TZO20" s="160"/>
      <c r="TZP20" s="160"/>
      <c r="TZQ20" s="160"/>
      <c r="TZR20" s="160"/>
      <c r="TZS20" s="160"/>
      <c r="TZT20" s="160"/>
      <c r="TZU20" s="160"/>
      <c r="TZV20" s="160"/>
      <c r="TZW20" s="160"/>
      <c r="TZX20" s="160"/>
      <c r="TZY20" s="160"/>
      <c r="TZZ20" s="160"/>
      <c r="UAA20" s="160"/>
      <c r="UAB20" s="160"/>
      <c r="UAC20" s="160"/>
      <c r="UAD20" s="160"/>
      <c r="UAE20" s="160"/>
      <c r="UAF20" s="160"/>
      <c r="UAG20" s="160"/>
      <c r="UAH20" s="160"/>
      <c r="UAI20" s="160"/>
      <c r="UAJ20" s="160"/>
      <c r="UAK20" s="160"/>
      <c r="UAL20" s="160"/>
      <c r="UAM20" s="160"/>
      <c r="UAN20" s="160"/>
      <c r="UAO20" s="160"/>
      <c r="UAP20" s="160"/>
      <c r="UAQ20" s="160"/>
      <c r="UAR20" s="160"/>
      <c r="UAS20" s="160"/>
      <c r="UAT20" s="160"/>
      <c r="UAU20" s="160"/>
      <c r="UAV20" s="160"/>
      <c r="UAW20" s="160"/>
      <c r="UAX20" s="160"/>
      <c r="UAY20" s="160"/>
      <c r="UAZ20" s="160"/>
      <c r="UBA20" s="160"/>
      <c r="UBB20" s="160"/>
      <c r="UBC20" s="160"/>
      <c r="UBD20" s="160"/>
      <c r="UBE20" s="160"/>
      <c r="UBF20" s="160"/>
      <c r="UBG20" s="160"/>
      <c r="UBH20" s="160"/>
      <c r="UBI20" s="160"/>
      <c r="UBJ20" s="160"/>
      <c r="UBK20" s="160"/>
      <c r="UBL20" s="160"/>
      <c r="UBM20" s="160"/>
      <c r="UBN20" s="160"/>
      <c r="UBO20" s="160"/>
      <c r="UBP20" s="160"/>
      <c r="UBQ20" s="160"/>
      <c r="UBR20" s="160"/>
      <c r="UBS20" s="160"/>
      <c r="UBT20" s="160"/>
      <c r="UBU20" s="160"/>
      <c r="UBV20" s="160"/>
      <c r="UBW20" s="160"/>
      <c r="UBX20" s="160"/>
      <c r="UBY20" s="160"/>
      <c r="UBZ20" s="160"/>
      <c r="UCA20" s="160"/>
      <c r="UCB20" s="160"/>
      <c r="UCC20" s="160"/>
      <c r="UCD20" s="160"/>
      <c r="UCE20" s="160"/>
      <c r="UCF20" s="160"/>
      <c r="UCG20" s="160"/>
      <c r="UCH20" s="160"/>
      <c r="UCI20" s="160"/>
      <c r="UCJ20" s="160"/>
      <c r="UCK20" s="160"/>
      <c r="UCL20" s="160"/>
      <c r="UCM20" s="160"/>
      <c r="UCN20" s="160"/>
      <c r="UCO20" s="160"/>
      <c r="UCP20" s="160"/>
      <c r="UCQ20" s="160"/>
      <c r="UCR20" s="160"/>
      <c r="UCS20" s="160"/>
      <c r="UCT20" s="160"/>
      <c r="UCU20" s="160"/>
      <c r="UCV20" s="160"/>
      <c r="UCW20" s="160"/>
      <c r="UCX20" s="160"/>
      <c r="UCY20" s="160"/>
      <c r="UCZ20" s="160"/>
      <c r="UDA20" s="160"/>
      <c r="UDB20" s="160"/>
      <c r="UDC20" s="160"/>
      <c r="UDD20" s="160"/>
      <c r="UDE20" s="160"/>
      <c r="UDF20" s="160"/>
      <c r="UDG20" s="160"/>
      <c r="UDH20" s="160"/>
      <c r="UDI20" s="160"/>
      <c r="UDJ20" s="160"/>
      <c r="UDK20" s="160"/>
      <c r="UDL20" s="160"/>
      <c r="UDM20" s="160"/>
      <c r="UDN20" s="160"/>
      <c r="UDO20" s="160"/>
      <c r="UDP20" s="160"/>
      <c r="UDQ20" s="160"/>
      <c r="UDR20" s="160"/>
      <c r="UDS20" s="160"/>
      <c r="UDT20" s="160"/>
      <c r="UDU20" s="160"/>
      <c r="UDV20" s="160"/>
      <c r="UDW20" s="160"/>
      <c r="UDX20" s="160"/>
      <c r="UDY20" s="160"/>
      <c r="UDZ20" s="160"/>
      <c r="UEA20" s="160"/>
      <c r="UEB20" s="160"/>
      <c r="UEC20" s="160"/>
      <c r="UED20" s="160"/>
      <c r="UEE20" s="160"/>
      <c r="UEF20" s="160"/>
      <c r="UEG20" s="160"/>
      <c r="UEH20" s="160"/>
      <c r="UEI20" s="160"/>
      <c r="UEJ20" s="160"/>
      <c r="UEK20" s="160"/>
      <c r="UEL20" s="160"/>
      <c r="UEM20" s="160"/>
      <c r="UEN20" s="160"/>
      <c r="UEO20" s="160"/>
      <c r="UEP20" s="160"/>
      <c r="UEQ20" s="160"/>
      <c r="UER20" s="160"/>
      <c r="UES20" s="160"/>
      <c r="UET20" s="160"/>
      <c r="UEU20" s="160"/>
      <c r="UEV20" s="160"/>
      <c r="UEW20" s="160"/>
      <c r="UEX20" s="160"/>
      <c r="UEY20" s="160"/>
      <c r="UEZ20" s="160"/>
      <c r="UFA20" s="160"/>
      <c r="UFB20" s="160"/>
      <c r="UFC20" s="160"/>
      <c r="UFD20" s="160"/>
      <c r="UFE20" s="160"/>
      <c r="UFF20" s="160"/>
      <c r="UFG20" s="160"/>
      <c r="UFH20" s="160"/>
      <c r="UFI20" s="160"/>
      <c r="UFJ20" s="160"/>
      <c r="UFK20" s="160"/>
      <c r="UFL20" s="160"/>
      <c r="UFM20" s="160"/>
      <c r="UFN20" s="160"/>
      <c r="UFO20" s="160"/>
      <c r="UFP20" s="160"/>
      <c r="UFQ20" s="160"/>
      <c r="UFR20" s="160"/>
      <c r="UFS20" s="160"/>
      <c r="UFT20" s="160"/>
      <c r="UFU20" s="160"/>
      <c r="UFV20" s="160"/>
      <c r="UFW20" s="160"/>
      <c r="UFX20" s="160"/>
      <c r="UFY20" s="160"/>
      <c r="UFZ20" s="160"/>
      <c r="UGA20" s="160"/>
      <c r="UGB20" s="160"/>
      <c r="UGC20" s="160"/>
      <c r="UGD20" s="160"/>
      <c r="UGE20" s="160"/>
      <c r="UGF20" s="160"/>
      <c r="UGG20" s="160"/>
      <c r="UGH20" s="160"/>
      <c r="UGI20" s="160"/>
      <c r="UGJ20" s="160"/>
      <c r="UGK20" s="160"/>
      <c r="UGL20" s="160"/>
      <c r="UGM20" s="160"/>
      <c r="UGN20" s="160"/>
      <c r="UGO20" s="160"/>
      <c r="UGP20" s="160"/>
      <c r="UGQ20" s="160"/>
      <c r="UGR20" s="160"/>
      <c r="UGS20" s="160"/>
      <c r="UGT20" s="160"/>
      <c r="UGU20" s="160"/>
      <c r="UGV20" s="160"/>
      <c r="UGW20" s="160"/>
      <c r="UGX20" s="160"/>
      <c r="UGY20" s="160"/>
      <c r="UGZ20" s="160"/>
      <c r="UHA20" s="160"/>
      <c r="UHB20" s="160"/>
      <c r="UHC20" s="160"/>
      <c r="UHD20" s="160"/>
      <c r="UHE20" s="160"/>
      <c r="UHF20" s="160"/>
      <c r="UHG20" s="160"/>
      <c r="UHH20" s="160"/>
      <c r="UHI20" s="160"/>
      <c r="UHJ20" s="160"/>
      <c r="UHK20" s="160"/>
      <c r="UHL20" s="160"/>
      <c r="UHM20" s="160"/>
      <c r="UHN20" s="160"/>
      <c r="UHO20" s="160"/>
      <c r="UHP20" s="160"/>
      <c r="UHQ20" s="160"/>
      <c r="UHR20" s="160"/>
      <c r="UHS20" s="160"/>
      <c r="UHT20" s="160"/>
      <c r="UHU20" s="160"/>
      <c r="UHV20" s="160"/>
      <c r="UHW20" s="160"/>
      <c r="UHX20" s="160"/>
      <c r="UHY20" s="160"/>
      <c r="UHZ20" s="160"/>
      <c r="UIA20" s="160"/>
      <c r="UIB20" s="160"/>
      <c r="UIC20" s="160"/>
      <c r="UID20" s="160"/>
      <c r="UIE20" s="160"/>
      <c r="UIF20" s="160"/>
      <c r="UIG20" s="160"/>
      <c r="UIH20" s="160"/>
      <c r="UII20" s="160"/>
      <c r="UIJ20" s="160"/>
      <c r="UIK20" s="160"/>
      <c r="UIL20" s="160"/>
      <c r="UIM20" s="160"/>
      <c r="UIN20" s="160"/>
      <c r="UIO20" s="160"/>
      <c r="UIP20" s="160"/>
      <c r="UIQ20" s="160"/>
      <c r="UIR20" s="160"/>
      <c r="UIS20" s="160"/>
      <c r="UIT20" s="160"/>
      <c r="UIU20" s="160"/>
      <c r="UIV20" s="160"/>
      <c r="UIW20" s="160"/>
      <c r="UIX20" s="160"/>
      <c r="UIY20" s="160"/>
      <c r="UIZ20" s="160"/>
      <c r="UJA20" s="160"/>
      <c r="UJB20" s="160"/>
      <c r="UJC20" s="160"/>
      <c r="UJD20" s="160"/>
      <c r="UJE20" s="160"/>
      <c r="UJF20" s="160"/>
      <c r="UJG20" s="160"/>
      <c r="UJH20" s="160"/>
      <c r="UJI20" s="160"/>
      <c r="UJJ20" s="160"/>
      <c r="UJK20" s="160"/>
      <c r="UJL20" s="160"/>
      <c r="UJM20" s="160"/>
      <c r="UJN20" s="160"/>
      <c r="UJO20" s="160"/>
      <c r="UJP20" s="160"/>
      <c r="UJQ20" s="160"/>
      <c r="UJR20" s="160"/>
      <c r="UJS20" s="160"/>
      <c r="UJT20" s="160"/>
      <c r="UJU20" s="160"/>
      <c r="UJV20" s="160"/>
      <c r="UJW20" s="160"/>
      <c r="UJX20" s="160"/>
      <c r="UJY20" s="160"/>
      <c r="UJZ20" s="160"/>
      <c r="UKA20" s="160"/>
      <c r="UKB20" s="160"/>
      <c r="UKC20" s="160"/>
      <c r="UKD20" s="160"/>
      <c r="UKE20" s="160"/>
      <c r="UKF20" s="160"/>
      <c r="UKG20" s="160"/>
      <c r="UKH20" s="160"/>
      <c r="UKI20" s="160"/>
      <c r="UKJ20" s="160"/>
      <c r="UKK20" s="160"/>
      <c r="UKL20" s="160"/>
      <c r="UKM20" s="160"/>
      <c r="UKN20" s="160"/>
      <c r="UKO20" s="160"/>
      <c r="UKP20" s="160"/>
      <c r="UKQ20" s="160"/>
      <c r="UKR20" s="160"/>
      <c r="UKS20" s="160"/>
      <c r="UKT20" s="160"/>
      <c r="UKU20" s="160"/>
      <c r="UKV20" s="160"/>
      <c r="UKW20" s="160"/>
      <c r="UKX20" s="160"/>
      <c r="UKY20" s="160"/>
      <c r="UKZ20" s="160"/>
      <c r="ULA20" s="160"/>
      <c r="ULB20" s="160"/>
      <c r="ULC20" s="160"/>
      <c r="ULD20" s="160"/>
      <c r="ULE20" s="160"/>
      <c r="ULF20" s="160"/>
      <c r="ULG20" s="160"/>
      <c r="ULH20" s="160"/>
      <c r="ULI20" s="160"/>
      <c r="ULJ20" s="160"/>
      <c r="ULK20" s="160"/>
      <c r="ULL20" s="160"/>
      <c r="ULM20" s="160"/>
      <c r="ULN20" s="160"/>
      <c r="ULO20" s="160"/>
      <c r="ULP20" s="160"/>
      <c r="ULQ20" s="160"/>
      <c r="ULR20" s="160"/>
      <c r="ULS20" s="160"/>
      <c r="ULT20" s="160"/>
      <c r="ULU20" s="160"/>
      <c r="ULV20" s="160"/>
      <c r="ULW20" s="160"/>
      <c r="ULX20" s="160"/>
      <c r="ULY20" s="160"/>
      <c r="ULZ20" s="160"/>
      <c r="UMA20" s="160"/>
      <c r="UMB20" s="160"/>
      <c r="UMC20" s="160"/>
      <c r="UMD20" s="160"/>
      <c r="UME20" s="160"/>
      <c r="UMF20" s="160"/>
      <c r="UMG20" s="160"/>
      <c r="UMH20" s="160"/>
      <c r="UMI20" s="160"/>
      <c r="UMJ20" s="160"/>
      <c r="UMK20" s="160"/>
      <c r="UML20" s="160"/>
      <c r="UMM20" s="160"/>
      <c r="UMN20" s="160"/>
      <c r="UMO20" s="160"/>
      <c r="UMP20" s="160"/>
      <c r="UMQ20" s="160"/>
      <c r="UMR20" s="160"/>
      <c r="UMS20" s="160"/>
      <c r="UMT20" s="160"/>
      <c r="UMU20" s="160"/>
      <c r="UMV20" s="160"/>
      <c r="UMW20" s="160"/>
      <c r="UMX20" s="160"/>
      <c r="UMY20" s="160"/>
      <c r="UMZ20" s="160"/>
      <c r="UNA20" s="160"/>
      <c r="UNB20" s="160"/>
      <c r="UNC20" s="160"/>
      <c r="UND20" s="160"/>
      <c r="UNE20" s="160"/>
      <c r="UNF20" s="160"/>
      <c r="UNG20" s="160"/>
      <c r="UNH20" s="160"/>
      <c r="UNI20" s="160"/>
      <c r="UNJ20" s="160"/>
      <c r="UNK20" s="160"/>
      <c r="UNL20" s="160"/>
      <c r="UNM20" s="160"/>
      <c r="UNN20" s="160"/>
      <c r="UNO20" s="160"/>
      <c r="UNP20" s="160"/>
      <c r="UNQ20" s="160"/>
      <c r="UNR20" s="160"/>
      <c r="UNS20" s="160"/>
      <c r="UNT20" s="160"/>
      <c r="UNU20" s="160"/>
      <c r="UNV20" s="160"/>
      <c r="UNW20" s="160"/>
      <c r="UNX20" s="160"/>
      <c r="UNY20" s="160"/>
      <c r="UNZ20" s="160"/>
      <c r="UOA20" s="160"/>
      <c r="UOB20" s="160"/>
      <c r="UOC20" s="160"/>
      <c r="UOD20" s="160"/>
      <c r="UOE20" s="160"/>
      <c r="UOF20" s="160"/>
      <c r="UOG20" s="160"/>
      <c r="UOH20" s="160"/>
      <c r="UOI20" s="160"/>
      <c r="UOJ20" s="160"/>
      <c r="UOK20" s="160"/>
      <c r="UOL20" s="160"/>
      <c r="UOM20" s="160"/>
      <c r="UON20" s="160"/>
      <c r="UOO20" s="160"/>
      <c r="UOP20" s="160"/>
      <c r="UOQ20" s="160"/>
      <c r="UOR20" s="160"/>
      <c r="UOS20" s="160"/>
      <c r="UOT20" s="160"/>
      <c r="UOU20" s="160"/>
      <c r="UOV20" s="160"/>
      <c r="UOW20" s="160"/>
      <c r="UOX20" s="160"/>
      <c r="UOY20" s="160"/>
      <c r="UOZ20" s="160"/>
      <c r="UPA20" s="160"/>
      <c r="UPB20" s="160"/>
      <c r="UPC20" s="160"/>
      <c r="UPD20" s="160"/>
      <c r="UPE20" s="160"/>
      <c r="UPF20" s="160"/>
      <c r="UPG20" s="160"/>
      <c r="UPH20" s="160"/>
      <c r="UPI20" s="160"/>
      <c r="UPJ20" s="160"/>
      <c r="UPK20" s="160"/>
      <c r="UPL20" s="160"/>
      <c r="UPM20" s="160"/>
      <c r="UPN20" s="160"/>
      <c r="UPO20" s="160"/>
      <c r="UPP20" s="160"/>
      <c r="UPQ20" s="160"/>
      <c r="UPR20" s="160"/>
      <c r="UPS20" s="160"/>
      <c r="UPT20" s="160"/>
      <c r="UPU20" s="160"/>
      <c r="UPV20" s="160"/>
      <c r="UPW20" s="160"/>
      <c r="UPX20" s="160"/>
      <c r="UPY20" s="160"/>
      <c r="UPZ20" s="160"/>
      <c r="UQA20" s="160"/>
      <c r="UQB20" s="160"/>
      <c r="UQC20" s="160"/>
      <c r="UQD20" s="160"/>
      <c r="UQE20" s="160"/>
      <c r="UQF20" s="160"/>
      <c r="UQG20" s="160"/>
      <c r="UQH20" s="160"/>
      <c r="UQI20" s="160"/>
      <c r="UQJ20" s="160"/>
      <c r="UQK20" s="160"/>
      <c r="UQL20" s="160"/>
      <c r="UQM20" s="160"/>
      <c r="UQN20" s="160"/>
      <c r="UQO20" s="160"/>
      <c r="UQP20" s="160"/>
      <c r="UQQ20" s="160"/>
      <c r="UQR20" s="160"/>
      <c r="UQS20" s="160"/>
      <c r="UQT20" s="160"/>
      <c r="UQU20" s="160"/>
      <c r="UQV20" s="160"/>
      <c r="UQW20" s="160"/>
      <c r="UQX20" s="160"/>
      <c r="UQY20" s="160"/>
      <c r="UQZ20" s="160"/>
      <c r="URA20" s="160"/>
      <c r="URB20" s="160"/>
      <c r="URC20" s="160"/>
      <c r="URD20" s="160"/>
      <c r="URE20" s="160"/>
      <c r="URF20" s="160"/>
      <c r="URG20" s="160"/>
      <c r="URH20" s="160"/>
      <c r="URI20" s="160"/>
      <c r="URJ20" s="160"/>
      <c r="URK20" s="160"/>
      <c r="URL20" s="160"/>
      <c r="URM20" s="160"/>
      <c r="URN20" s="160"/>
      <c r="URO20" s="160"/>
      <c r="URP20" s="160"/>
      <c r="URQ20" s="160"/>
      <c r="URR20" s="160"/>
      <c r="URS20" s="160"/>
      <c r="URT20" s="160"/>
      <c r="URU20" s="160"/>
      <c r="URV20" s="160"/>
      <c r="URW20" s="160"/>
      <c r="URX20" s="160"/>
      <c r="URY20" s="160"/>
      <c r="URZ20" s="160"/>
      <c r="USA20" s="160"/>
      <c r="USB20" s="160"/>
      <c r="USC20" s="160"/>
      <c r="USD20" s="160"/>
      <c r="USE20" s="160"/>
      <c r="USF20" s="160"/>
      <c r="USG20" s="160"/>
      <c r="USH20" s="160"/>
      <c r="USI20" s="160"/>
      <c r="USJ20" s="160"/>
      <c r="USK20" s="160"/>
      <c r="USL20" s="160"/>
      <c r="USM20" s="160"/>
      <c r="USN20" s="160"/>
      <c r="USO20" s="160"/>
      <c r="USP20" s="160"/>
      <c r="USQ20" s="160"/>
      <c r="USR20" s="160"/>
      <c r="USS20" s="160"/>
      <c r="UST20" s="160"/>
      <c r="USU20" s="160"/>
      <c r="USV20" s="160"/>
      <c r="USW20" s="160"/>
      <c r="USX20" s="160"/>
      <c r="USY20" s="160"/>
      <c r="USZ20" s="160"/>
      <c r="UTA20" s="160"/>
      <c r="UTB20" s="160"/>
      <c r="UTC20" s="160"/>
      <c r="UTD20" s="160"/>
      <c r="UTE20" s="160"/>
      <c r="UTF20" s="160"/>
      <c r="UTG20" s="160"/>
      <c r="UTH20" s="160"/>
      <c r="UTI20" s="160"/>
      <c r="UTJ20" s="160"/>
      <c r="UTK20" s="160"/>
      <c r="UTL20" s="160"/>
      <c r="UTM20" s="160"/>
      <c r="UTN20" s="160"/>
      <c r="UTO20" s="160"/>
      <c r="UTP20" s="160"/>
      <c r="UTQ20" s="160"/>
      <c r="UTR20" s="160"/>
      <c r="UTS20" s="160"/>
      <c r="UTT20" s="160"/>
      <c r="UTU20" s="160"/>
      <c r="UTV20" s="160"/>
      <c r="UTW20" s="160"/>
      <c r="UTX20" s="160"/>
      <c r="UTY20" s="160"/>
      <c r="UTZ20" s="160"/>
      <c r="UUA20" s="160"/>
      <c r="UUB20" s="160"/>
      <c r="UUC20" s="160"/>
      <c r="UUD20" s="160"/>
      <c r="UUE20" s="160"/>
      <c r="UUF20" s="160"/>
      <c r="UUG20" s="160"/>
      <c r="UUH20" s="160"/>
      <c r="UUI20" s="160"/>
      <c r="UUJ20" s="160"/>
      <c r="UUK20" s="160"/>
      <c r="UUL20" s="160"/>
      <c r="UUM20" s="160"/>
      <c r="UUN20" s="160"/>
      <c r="UUO20" s="160"/>
      <c r="UUP20" s="160"/>
      <c r="UUQ20" s="160"/>
      <c r="UUR20" s="160"/>
      <c r="UUS20" s="160"/>
      <c r="UUT20" s="160"/>
      <c r="UUU20" s="160"/>
      <c r="UUV20" s="160"/>
      <c r="UUW20" s="160"/>
      <c r="UUX20" s="160"/>
      <c r="UUY20" s="160"/>
      <c r="UUZ20" s="160"/>
      <c r="UVA20" s="160"/>
      <c r="UVB20" s="160"/>
      <c r="UVC20" s="160"/>
      <c r="UVD20" s="160"/>
      <c r="UVE20" s="160"/>
      <c r="UVF20" s="160"/>
      <c r="UVG20" s="160"/>
      <c r="UVH20" s="160"/>
      <c r="UVI20" s="160"/>
      <c r="UVJ20" s="160"/>
      <c r="UVK20" s="160"/>
      <c r="UVL20" s="160"/>
      <c r="UVM20" s="160"/>
      <c r="UVN20" s="160"/>
      <c r="UVO20" s="160"/>
      <c r="UVP20" s="160"/>
      <c r="UVQ20" s="160"/>
      <c r="UVR20" s="160"/>
      <c r="UVS20" s="160"/>
      <c r="UVT20" s="160"/>
      <c r="UVU20" s="160"/>
      <c r="UVV20" s="160"/>
      <c r="UVW20" s="160"/>
      <c r="UVX20" s="160"/>
      <c r="UVY20" s="160"/>
      <c r="UVZ20" s="160"/>
      <c r="UWA20" s="160"/>
      <c r="UWB20" s="160"/>
      <c r="UWC20" s="160"/>
      <c r="UWD20" s="160"/>
      <c r="UWE20" s="160"/>
      <c r="UWF20" s="160"/>
      <c r="UWG20" s="160"/>
      <c r="UWH20" s="160"/>
      <c r="UWI20" s="160"/>
      <c r="UWJ20" s="160"/>
      <c r="UWK20" s="160"/>
      <c r="UWL20" s="160"/>
      <c r="UWM20" s="160"/>
      <c r="UWN20" s="160"/>
      <c r="UWO20" s="160"/>
      <c r="UWP20" s="160"/>
      <c r="UWQ20" s="160"/>
      <c r="UWR20" s="160"/>
      <c r="UWS20" s="160"/>
      <c r="UWT20" s="160"/>
      <c r="UWU20" s="160"/>
      <c r="UWV20" s="160"/>
      <c r="UWW20" s="160"/>
      <c r="UWX20" s="160"/>
      <c r="UWY20" s="160"/>
      <c r="UWZ20" s="160"/>
      <c r="UXA20" s="160"/>
      <c r="UXB20" s="160"/>
      <c r="UXC20" s="160"/>
      <c r="UXD20" s="160"/>
      <c r="UXE20" s="160"/>
      <c r="UXF20" s="160"/>
      <c r="UXG20" s="160"/>
      <c r="UXH20" s="160"/>
      <c r="UXI20" s="160"/>
      <c r="UXJ20" s="160"/>
      <c r="UXK20" s="160"/>
      <c r="UXL20" s="160"/>
      <c r="UXM20" s="160"/>
      <c r="UXN20" s="160"/>
      <c r="UXO20" s="160"/>
      <c r="UXP20" s="160"/>
      <c r="UXQ20" s="160"/>
      <c r="UXR20" s="160"/>
      <c r="UXS20" s="160"/>
      <c r="UXT20" s="160"/>
      <c r="UXU20" s="160"/>
      <c r="UXV20" s="160"/>
      <c r="UXW20" s="160"/>
      <c r="UXX20" s="160"/>
      <c r="UXY20" s="160"/>
      <c r="UXZ20" s="160"/>
      <c r="UYA20" s="160"/>
      <c r="UYB20" s="160"/>
      <c r="UYC20" s="160"/>
      <c r="UYD20" s="160"/>
      <c r="UYE20" s="160"/>
      <c r="UYF20" s="160"/>
      <c r="UYG20" s="160"/>
      <c r="UYH20" s="160"/>
      <c r="UYI20" s="160"/>
      <c r="UYJ20" s="160"/>
      <c r="UYK20" s="160"/>
      <c r="UYL20" s="160"/>
      <c r="UYM20" s="160"/>
      <c r="UYN20" s="160"/>
      <c r="UYO20" s="160"/>
      <c r="UYP20" s="160"/>
      <c r="UYQ20" s="160"/>
      <c r="UYR20" s="160"/>
      <c r="UYS20" s="160"/>
      <c r="UYT20" s="160"/>
      <c r="UYU20" s="160"/>
      <c r="UYV20" s="160"/>
      <c r="UYW20" s="160"/>
      <c r="UYX20" s="160"/>
      <c r="UYY20" s="160"/>
      <c r="UYZ20" s="160"/>
      <c r="UZA20" s="160"/>
      <c r="UZB20" s="160"/>
      <c r="UZC20" s="160"/>
      <c r="UZD20" s="160"/>
      <c r="UZE20" s="160"/>
      <c r="UZF20" s="160"/>
      <c r="UZG20" s="160"/>
      <c r="UZH20" s="160"/>
      <c r="UZI20" s="160"/>
      <c r="UZJ20" s="160"/>
      <c r="UZK20" s="160"/>
      <c r="UZL20" s="160"/>
      <c r="UZM20" s="160"/>
      <c r="UZN20" s="160"/>
      <c r="UZO20" s="160"/>
      <c r="UZP20" s="160"/>
      <c r="UZQ20" s="160"/>
      <c r="UZR20" s="160"/>
      <c r="UZS20" s="160"/>
      <c r="UZT20" s="160"/>
      <c r="UZU20" s="160"/>
      <c r="UZV20" s="160"/>
      <c r="UZW20" s="160"/>
      <c r="UZX20" s="160"/>
      <c r="UZY20" s="160"/>
      <c r="UZZ20" s="160"/>
      <c r="VAA20" s="160"/>
      <c r="VAB20" s="160"/>
      <c r="VAC20" s="160"/>
      <c r="VAD20" s="160"/>
      <c r="VAE20" s="160"/>
      <c r="VAF20" s="160"/>
      <c r="VAG20" s="160"/>
      <c r="VAH20" s="160"/>
      <c r="VAI20" s="160"/>
      <c r="VAJ20" s="160"/>
      <c r="VAK20" s="160"/>
      <c r="VAL20" s="160"/>
      <c r="VAM20" s="160"/>
      <c r="VAN20" s="160"/>
      <c r="VAO20" s="160"/>
      <c r="VAP20" s="160"/>
      <c r="VAQ20" s="160"/>
      <c r="VAR20" s="160"/>
      <c r="VAS20" s="160"/>
      <c r="VAT20" s="160"/>
      <c r="VAU20" s="160"/>
      <c r="VAV20" s="160"/>
      <c r="VAW20" s="160"/>
      <c r="VAX20" s="160"/>
      <c r="VAY20" s="160"/>
      <c r="VAZ20" s="160"/>
      <c r="VBA20" s="160"/>
      <c r="VBB20" s="160"/>
      <c r="VBC20" s="160"/>
      <c r="VBD20" s="160"/>
      <c r="VBE20" s="160"/>
      <c r="VBF20" s="160"/>
      <c r="VBG20" s="160"/>
      <c r="VBH20" s="160"/>
      <c r="VBI20" s="160"/>
      <c r="VBJ20" s="160"/>
      <c r="VBK20" s="160"/>
      <c r="VBL20" s="160"/>
      <c r="VBM20" s="160"/>
      <c r="VBN20" s="160"/>
      <c r="VBO20" s="160"/>
      <c r="VBP20" s="160"/>
      <c r="VBQ20" s="160"/>
      <c r="VBR20" s="160"/>
      <c r="VBS20" s="160"/>
      <c r="VBT20" s="160"/>
      <c r="VBU20" s="160"/>
      <c r="VBV20" s="160"/>
      <c r="VBW20" s="160"/>
      <c r="VBX20" s="160"/>
      <c r="VBY20" s="160"/>
      <c r="VBZ20" s="160"/>
      <c r="VCA20" s="160"/>
      <c r="VCB20" s="160"/>
      <c r="VCC20" s="160"/>
      <c r="VCD20" s="160"/>
      <c r="VCE20" s="160"/>
      <c r="VCF20" s="160"/>
      <c r="VCG20" s="160"/>
      <c r="VCH20" s="160"/>
      <c r="VCI20" s="160"/>
      <c r="VCJ20" s="160"/>
      <c r="VCK20" s="160"/>
      <c r="VCL20" s="160"/>
      <c r="VCM20" s="160"/>
      <c r="VCN20" s="160"/>
      <c r="VCO20" s="160"/>
      <c r="VCP20" s="160"/>
      <c r="VCQ20" s="160"/>
      <c r="VCR20" s="160"/>
      <c r="VCS20" s="160"/>
      <c r="VCT20" s="160"/>
      <c r="VCU20" s="160"/>
      <c r="VCV20" s="160"/>
      <c r="VCW20" s="160"/>
      <c r="VCX20" s="160"/>
      <c r="VCY20" s="160"/>
      <c r="VCZ20" s="160"/>
      <c r="VDA20" s="160"/>
      <c r="VDB20" s="160"/>
      <c r="VDC20" s="160"/>
      <c r="VDD20" s="160"/>
      <c r="VDE20" s="160"/>
      <c r="VDF20" s="160"/>
      <c r="VDG20" s="160"/>
      <c r="VDH20" s="160"/>
      <c r="VDI20" s="160"/>
      <c r="VDJ20" s="160"/>
      <c r="VDK20" s="160"/>
      <c r="VDL20" s="160"/>
      <c r="VDM20" s="160"/>
      <c r="VDN20" s="160"/>
      <c r="VDO20" s="160"/>
      <c r="VDP20" s="160"/>
      <c r="VDQ20" s="160"/>
      <c r="VDR20" s="160"/>
      <c r="VDS20" s="160"/>
      <c r="VDT20" s="160"/>
      <c r="VDU20" s="160"/>
      <c r="VDV20" s="160"/>
      <c r="VDW20" s="160"/>
      <c r="VDX20" s="160"/>
      <c r="VDY20" s="160"/>
      <c r="VDZ20" s="160"/>
      <c r="VEA20" s="160"/>
      <c r="VEB20" s="160"/>
      <c r="VEC20" s="160"/>
      <c r="VED20" s="160"/>
      <c r="VEE20" s="160"/>
      <c r="VEF20" s="160"/>
      <c r="VEG20" s="160"/>
      <c r="VEH20" s="160"/>
      <c r="VEI20" s="160"/>
      <c r="VEJ20" s="160"/>
      <c r="VEK20" s="160"/>
      <c r="VEL20" s="160"/>
      <c r="VEM20" s="160"/>
      <c r="VEN20" s="160"/>
      <c r="VEO20" s="160"/>
      <c r="VEP20" s="160"/>
      <c r="VEQ20" s="160"/>
      <c r="VER20" s="160"/>
      <c r="VES20" s="160"/>
      <c r="VET20" s="160"/>
      <c r="VEU20" s="160"/>
      <c r="VEV20" s="160"/>
      <c r="VEW20" s="160"/>
      <c r="VEX20" s="160"/>
      <c r="VEY20" s="160"/>
      <c r="VEZ20" s="160"/>
      <c r="VFA20" s="160"/>
      <c r="VFB20" s="160"/>
      <c r="VFC20" s="160"/>
      <c r="VFD20" s="160"/>
      <c r="VFE20" s="160"/>
      <c r="VFF20" s="160"/>
      <c r="VFG20" s="160"/>
      <c r="VFH20" s="160"/>
      <c r="VFI20" s="160"/>
      <c r="VFJ20" s="160"/>
      <c r="VFK20" s="160"/>
      <c r="VFL20" s="160"/>
      <c r="VFM20" s="160"/>
      <c r="VFN20" s="160"/>
      <c r="VFO20" s="160"/>
      <c r="VFP20" s="160"/>
      <c r="VFQ20" s="160"/>
      <c r="VFR20" s="160"/>
      <c r="VFS20" s="160"/>
      <c r="VFT20" s="160"/>
      <c r="VFU20" s="160"/>
      <c r="VFV20" s="160"/>
      <c r="VFW20" s="160"/>
      <c r="VFX20" s="160"/>
      <c r="VFY20" s="160"/>
      <c r="VFZ20" s="160"/>
      <c r="VGA20" s="160"/>
      <c r="VGB20" s="160"/>
      <c r="VGC20" s="160"/>
      <c r="VGD20" s="160"/>
      <c r="VGE20" s="160"/>
      <c r="VGF20" s="160"/>
      <c r="VGG20" s="160"/>
      <c r="VGH20" s="160"/>
      <c r="VGI20" s="160"/>
      <c r="VGJ20" s="160"/>
      <c r="VGK20" s="160"/>
      <c r="VGL20" s="160"/>
      <c r="VGM20" s="160"/>
      <c r="VGN20" s="160"/>
      <c r="VGO20" s="160"/>
      <c r="VGP20" s="160"/>
      <c r="VGQ20" s="160"/>
      <c r="VGR20" s="160"/>
      <c r="VGS20" s="160"/>
      <c r="VGT20" s="160"/>
      <c r="VGU20" s="160"/>
      <c r="VGV20" s="160"/>
      <c r="VGW20" s="160"/>
      <c r="VGX20" s="160"/>
      <c r="VGY20" s="160"/>
      <c r="VGZ20" s="160"/>
      <c r="VHA20" s="160"/>
      <c r="VHB20" s="160"/>
      <c r="VHC20" s="160"/>
      <c r="VHD20" s="160"/>
      <c r="VHE20" s="160"/>
      <c r="VHF20" s="160"/>
      <c r="VHG20" s="160"/>
      <c r="VHH20" s="160"/>
      <c r="VHI20" s="160"/>
      <c r="VHJ20" s="160"/>
      <c r="VHK20" s="160"/>
      <c r="VHL20" s="160"/>
      <c r="VHM20" s="160"/>
      <c r="VHN20" s="160"/>
      <c r="VHO20" s="160"/>
      <c r="VHP20" s="160"/>
      <c r="VHQ20" s="160"/>
      <c r="VHR20" s="160"/>
      <c r="VHS20" s="160"/>
      <c r="VHT20" s="160"/>
      <c r="VHU20" s="160"/>
      <c r="VHV20" s="160"/>
      <c r="VHW20" s="160"/>
      <c r="VHX20" s="160"/>
      <c r="VHY20" s="160"/>
      <c r="VHZ20" s="160"/>
      <c r="VIA20" s="160"/>
      <c r="VIB20" s="160"/>
      <c r="VIC20" s="160"/>
      <c r="VID20" s="160"/>
      <c r="VIE20" s="160"/>
      <c r="VIF20" s="160"/>
      <c r="VIG20" s="160"/>
      <c r="VIH20" s="160"/>
      <c r="VII20" s="160"/>
      <c r="VIJ20" s="160"/>
      <c r="VIK20" s="160"/>
      <c r="VIL20" s="160"/>
      <c r="VIM20" s="160"/>
      <c r="VIN20" s="160"/>
      <c r="VIO20" s="160"/>
      <c r="VIP20" s="160"/>
      <c r="VIQ20" s="160"/>
      <c r="VIR20" s="160"/>
      <c r="VIS20" s="160"/>
      <c r="VIT20" s="160"/>
      <c r="VIU20" s="160"/>
      <c r="VIV20" s="160"/>
      <c r="VIW20" s="160"/>
      <c r="VIX20" s="160"/>
      <c r="VIY20" s="160"/>
      <c r="VIZ20" s="160"/>
      <c r="VJA20" s="160"/>
      <c r="VJB20" s="160"/>
      <c r="VJC20" s="160"/>
      <c r="VJD20" s="160"/>
      <c r="VJE20" s="160"/>
      <c r="VJF20" s="160"/>
      <c r="VJG20" s="160"/>
      <c r="VJH20" s="160"/>
      <c r="VJI20" s="160"/>
      <c r="VJJ20" s="160"/>
      <c r="VJK20" s="160"/>
      <c r="VJL20" s="160"/>
      <c r="VJM20" s="160"/>
      <c r="VJN20" s="160"/>
      <c r="VJO20" s="160"/>
      <c r="VJP20" s="160"/>
      <c r="VJQ20" s="160"/>
      <c r="VJR20" s="160"/>
      <c r="VJS20" s="160"/>
      <c r="VJT20" s="160"/>
      <c r="VJU20" s="160"/>
      <c r="VJV20" s="160"/>
      <c r="VJW20" s="160"/>
      <c r="VJX20" s="160"/>
      <c r="VJY20" s="160"/>
      <c r="VJZ20" s="160"/>
      <c r="VKA20" s="160"/>
      <c r="VKB20" s="160"/>
      <c r="VKC20" s="160"/>
      <c r="VKD20" s="160"/>
      <c r="VKE20" s="160"/>
      <c r="VKF20" s="160"/>
      <c r="VKG20" s="160"/>
      <c r="VKH20" s="160"/>
      <c r="VKI20" s="160"/>
      <c r="VKJ20" s="160"/>
      <c r="VKK20" s="160"/>
      <c r="VKL20" s="160"/>
      <c r="VKM20" s="160"/>
      <c r="VKN20" s="160"/>
      <c r="VKO20" s="160"/>
      <c r="VKP20" s="160"/>
      <c r="VKQ20" s="160"/>
      <c r="VKR20" s="160"/>
      <c r="VKS20" s="160"/>
      <c r="VKT20" s="160"/>
      <c r="VKU20" s="160"/>
      <c r="VKV20" s="160"/>
      <c r="VKW20" s="160"/>
      <c r="VKX20" s="160"/>
      <c r="VKY20" s="160"/>
      <c r="VKZ20" s="160"/>
      <c r="VLA20" s="160"/>
      <c r="VLB20" s="160"/>
      <c r="VLC20" s="160"/>
      <c r="VLD20" s="160"/>
      <c r="VLE20" s="160"/>
      <c r="VLF20" s="160"/>
      <c r="VLG20" s="160"/>
      <c r="VLH20" s="160"/>
      <c r="VLI20" s="160"/>
      <c r="VLJ20" s="160"/>
      <c r="VLK20" s="160"/>
      <c r="VLL20" s="160"/>
      <c r="VLM20" s="160"/>
      <c r="VLN20" s="160"/>
      <c r="VLO20" s="160"/>
      <c r="VLP20" s="160"/>
      <c r="VLQ20" s="160"/>
      <c r="VLR20" s="160"/>
      <c r="VLS20" s="160"/>
      <c r="VLT20" s="160"/>
      <c r="VLU20" s="160"/>
      <c r="VLV20" s="160"/>
      <c r="VLW20" s="160"/>
      <c r="VLX20" s="160"/>
      <c r="VLY20" s="160"/>
      <c r="VLZ20" s="160"/>
      <c r="VMA20" s="160"/>
      <c r="VMB20" s="160"/>
      <c r="VMC20" s="160"/>
      <c r="VMD20" s="160"/>
      <c r="VME20" s="160"/>
      <c r="VMF20" s="160"/>
      <c r="VMG20" s="160"/>
      <c r="VMH20" s="160"/>
      <c r="VMI20" s="160"/>
      <c r="VMJ20" s="160"/>
      <c r="VMK20" s="160"/>
      <c r="VML20" s="160"/>
      <c r="VMM20" s="160"/>
      <c r="VMN20" s="160"/>
      <c r="VMO20" s="160"/>
      <c r="VMP20" s="160"/>
      <c r="VMQ20" s="160"/>
      <c r="VMR20" s="160"/>
      <c r="VMS20" s="160"/>
      <c r="VMT20" s="160"/>
      <c r="VMU20" s="160"/>
      <c r="VMV20" s="160"/>
      <c r="VMW20" s="160"/>
      <c r="VMX20" s="160"/>
      <c r="VMY20" s="160"/>
      <c r="VMZ20" s="160"/>
      <c r="VNA20" s="160"/>
      <c r="VNB20" s="160"/>
      <c r="VNC20" s="160"/>
      <c r="VND20" s="160"/>
      <c r="VNE20" s="160"/>
      <c r="VNF20" s="160"/>
      <c r="VNG20" s="160"/>
      <c r="VNH20" s="160"/>
      <c r="VNI20" s="160"/>
      <c r="VNJ20" s="160"/>
      <c r="VNK20" s="160"/>
      <c r="VNL20" s="160"/>
      <c r="VNM20" s="160"/>
      <c r="VNN20" s="160"/>
      <c r="VNO20" s="160"/>
      <c r="VNP20" s="160"/>
      <c r="VNQ20" s="160"/>
      <c r="VNR20" s="160"/>
      <c r="VNS20" s="160"/>
      <c r="VNT20" s="160"/>
      <c r="VNU20" s="160"/>
      <c r="VNV20" s="160"/>
      <c r="VNW20" s="160"/>
      <c r="VNX20" s="160"/>
      <c r="VNY20" s="160"/>
      <c r="VNZ20" s="160"/>
      <c r="VOA20" s="160"/>
      <c r="VOB20" s="160"/>
      <c r="VOC20" s="160"/>
      <c r="VOD20" s="160"/>
      <c r="VOE20" s="160"/>
      <c r="VOF20" s="160"/>
      <c r="VOG20" s="160"/>
      <c r="VOH20" s="160"/>
      <c r="VOI20" s="160"/>
      <c r="VOJ20" s="160"/>
      <c r="VOK20" s="160"/>
      <c r="VOL20" s="160"/>
      <c r="VOM20" s="160"/>
      <c r="VON20" s="160"/>
      <c r="VOO20" s="160"/>
      <c r="VOP20" s="160"/>
      <c r="VOQ20" s="160"/>
      <c r="VOR20" s="160"/>
      <c r="VOS20" s="160"/>
      <c r="VOT20" s="160"/>
      <c r="VOU20" s="160"/>
      <c r="VOV20" s="160"/>
      <c r="VOW20" s="160"/>
      <c r="VOX20" s="160"/>
      <c r="VOY20" s="160"/>
      <c r="VOZ20" s="160"/>
      <c r="VPA20" s="160"/>
      <c r="VPB20" s="160"/>
      <c r="VPC20" s="160"/>
      <c r="VPD20" s="160"/>
      <c r="VPE20" s="160"/>
      <c r="VPF20" s="160"/>
      <c r="VPG20" s="160"/>
      <c r="VPH20" s="160"/>
      <c r="VPI20" s="160"/>
      <c r="VPJ20" s="160"/>
      <c r="VPK20" s="160"/>
      <c r="VPL20" s="160"/>
      <c r="VPM20" s="160"/>
      <c r="VPN20" s="160"/>
      <c r="VPO20" s="160"/>
      <c r="VPP20" s="160"/>
      <c r="VPQ20" s="160"/>
      <c r="VPR20" s="160"/>
      <c r="VPS20" s="160"/>
      <c r="VPT20" s="160"/>
      <c r="VPU20" s="160"/>
      <c r="VPV20" s="160"/>
      <c r="VPW20" s="160"/>
      <c r="VPX20" s="160"/>
      <c r="VPY20" s="160"/>
      <c r="VPZ20" s="160"/>
      <c r="VQA20" s="160"/>
      <c r="VQB20" s="160"/>
      <c r="VQC20" s="160"/>
      <c r="VQD20" s="160"/>
      <c r="VQE20" s="160"/>
      <c r="VQF20" s="160"/>
      <c r="VQG20" s="160"/>
      <c r="VQH20" s="160"/>
      <c r="VQI20" s="160"/>
      <c r="VQJ20" s="160"/>
      <c r="VQK20" s="160"/>
      <c r="VQL20" s="160"/>
      <c r="VQM20" s="160"/>
      <c r="VQN20" s="160"/>
      <c r="VQO20" s="160"/>
      <c r="VQP20" s="160"/>
      <c r="VQQ20" s="160"/>
      <c r="VQR20" s="160"/>
      <c r="VQS20" s="160"/>
      <c r="VQT20" s="160"/>
      <c r="VQU20" s="160"/>
      <c r="VQV20" s="160"/>
      <c r="VQW20" s="160"/>
      <c r="VQX20" s="160"/>
      <c r="VQY20" s="160"/>
      <c r="VQZ20" s="160"/>
      <c r="VRA20" s="160"/>
      <c r="VRB20" s="160"/>
      <c r="VRC20" s="160"/>
      <c r="VRD20" s="160"/>
      <c r="VRE20" s="160"/>
      <c r="VRF20" s="160"/>
      <c r="VRG20" s="160"/>
      <c r="VRH20" s="160"/>
      <c r="VRI20" s="160"/>
      <c r="VRJ20" s="160"/>
      <c r="VRK20" s="160"/>
      <c r="VRL20" s="160"/>
      <c r="VRM20" s="160"/>
      <c r="VRN20" s="160"/>
      <c r="VRO20" s="160"/>
      <c r="VRP20" s="160"/>
      <c r="VRQ20" s="160"/>
      <c r="VRR20" s="160"/>
      <c r="VRS20" s="160"/>
      <c r="VRT20" s="160"/>
      <c r="VRU20" s="160"/>
      <c r="VRV20" s="160"/>
      <c r="VRW20" s="160"/>
      <c r="VRX20" s="160"/>
      <c r="VRY20" s="160"/>
      <c r="VRZ20" s="160"/>
      <c r="VSA20" s="160"/>
      <c r="VSB20" s="160"/>
      <c r="VSC20" s="160"/>
      <c r="VSD20" s="160"/>
      <c r="VSE20" s="160"/>
      <c r="VSF20" s="160"/>
      <c r="VSG20" s="160"/>
      <c r="VSH20" s="160"/>
      <c r="VSI20" s="160"/>
      <c r="VSJ20" s="160"/>
      <c r="VSK20" s="160"/>
      <c r="VSL20" s="160"/>
      <c r="VSM20" s="160"/>
      <c r="VSN20" s="160"/>
      <c r="VSO20" s="160"/>
      <c r="VSP20" s="160"/>
      <c r="VSQ20" s="160"/>
      <c r="VSR20" s="160"/>
      <c r="VSS20" s="160"/>
      <c r="VST20" s="160"/>
      <c r="VSU20" s="160"/>
      <c r="VSV20" s="160"/>
      <c r="VSW20" s="160"/>
      <c r="VSX20" s="160"/>
      <c r="VSY20" s="160"/>
      <c r="VSZ20" s="160"/>
      <c r="VTA20" s="160"/>
      <c r="VTB20" s="160"/>
      <c r="VTC20" s="160"/>
      <c r="VTD20" s="160"/>
      <c r="VTE20" s="160"/>
      <c r="VTF20" s="160"/>
      <c r="VTG20" s="160"/>
      <c r="VTH20" s="160"/>
      <c r="VTI20" s="160"/>
      <c r="VTJ20" s="160"/>
      <c r="VTK20" s="160"/>
      <c r="VTL20" s="160"/>
      <c r="VTM20" s="160"/>
      <c r="VTN20" s="160"/>
      <c r="VTO20" s="160"/>
      <c r="VTP20" s="160"/>
      <c r="VTQ20" s="160"/>
      <c r="VTR20" s="160"/>
      <c r="VTS20" s="160"/>
      <c r="VTT20" s="160"/>
      <c r="VTU20" s="160"/>
      <c r="VTV20" s="160"/>
      <c r="VTW20" s="160"/>
      <c r="VTX20" s="160"/>
      <c r="VTY20" s="160"/>
      <c r="VTZ20" s="160"/>
      <c r="VUA20" s="160"/>
      <c r="VUB20" s="160"/>
      <c r="VUC20" s="160"/>
      <c r="VUD20" s="160"/>
      <c r="VUE20" s="160"/>
      <c r="VUF20" s="160"/>
      <c r="VUG20" s="160"/>
      <c r="VUH20" s="160"/>
      <c r="VUI20" s="160"/>
      <c r="VUJ20" s="160"/>
      <c r="VUK20" s="160"/>
      <c r="VUL20" s="160"/>
      <c r="VUM20" s="160"/>
      <c r="VUN20" s="160"/>
      <c r="VUO20" s="160"/>
      <c r="VUP20" s="160"/>
      <c r="VUQ20" s="160"/>
      <c r="VUR20" s="160"/>
      <c r="VUS20" s="160"/>
      <c r="VUT20" s="160"/>
      <c r="VUU20" s="160"/>
      <c r="VUV20" s="160"/>
      <c r="VUW20" s="160"/>
      <c r="VUX20" s="160"/>
      <c r="VUY20" s="160"/>
      <c r="VUZ20" s="160"/>
      <c r="VVA20" s="160"/>
      <c r="VVB20" s="160"/>
      <c r="VVC20" s="160"/>
      <c r="VVD20" s="160"/>
      <c r="VVE20" s="160"/>
      <c r="VVF20" s="160"/>
      <c r="VVG20" s="160"/>
      <c r="VVH20" s="160"/>
      <c r="VVI20" s="160"/>
      <c r="VVJ20" s="160"/>
      <c r="VVK20" s="160"/>
      <c r="VVL20" s="160"/>
      <c r="VVM20" s="160"/>
      <c r="VVN20" s="160"/>
      <c r="VVO20" s="160"/>
      <c r="VVP20" s="160"/>
      <c r="VVQ20" s="160"/>
      <c r="VVR20" s="160"/>
      <c r="VVS20" s="160"/>
      <c r="VVT20" s="160"/>
      <c r="VVU20" s="160"/>
      <c r="VVV20" s="160"/>
      <c r="VVW20" s="160"/>
      <c r="VVX20" s="160"/>
      <c r="VVY20" s="160"/>
      <c r="VVZ20" s="160"/>
      <c r="VWA20" s="160"/>
      <c r="VWB20" s="160"/>
      <c r="VWC20" s="160"/>
      <c r="VWD20" s="160"/>
      <c r="VWE20" s="160"/>
      <c r="VWF20" s="160"/>
      <c r="VWG20" s="160"/>
      <c r="VWH20" s="160"/>
      <c r="VWI20" s="160"/>
      <c r="VWJ20" s="160"/>
      <c r="VWK20" s="160"/>
      <c r="VWL20" s="160"/>
      <c r="VWM20" s="160"/>
      <c r="VWN20" s="160"/>
      <c r="VWO20" s="160"/>
      <c r="VWP20" s="160"/>
      <c r="VWQ20" s="160"/>
      <c r="VWR20" s="160"/>
      <c r="VWS20" s="160"/>
      <c r="VWT20" s="160"/>
      <c r="VWU20" s="160"/>
      <c r="VWV20" s="160"/>
      <c r="VWW20" s="160"/>
      <c r="VWX20" s="160"/>
      <c r="VWY20" s="160"/>
      <c r="VWZ20" s="160"/>
      <c r="VXA20" s="160"/>
      <c r="VXB20" s="160"/>
      <c r="VXC20" s="160"/>
      <c r="VXD20" s="160"/>
      <c r="VXE20" s="160"/>
      <c r="VXF20" s="160"/>
      <c r="VXG20" s="160"/>
      <c r="VXH20" s="160"/>
      <c r="VXI20" s="160"/>
      <c r="VXJ20" s="160"/>
      <c r="VXK20" s="160"/>
      <c r="VXL20" s="160"/>
      <c r="VXM20" s="160"/>
      <c r="VXN20" s="160"/>
      <c r="VXO20" s="160"/>
      <c r="VXP20" s="160"/>
      <c r="VXQ20" s="160"/>
      <c r="VXR20" s="160"/>
      <c r="VXS20" s="160"/>
      <c r="VXT20" s="160"/>
      <c r="VXU20" s="160"/>
      <c r="VXV20" s="160"/>
      <c r="VXW20" s="160"/>
      <c r="VXX20" s="160"/>
      <c r="VXY20" s="160"/>
      <c r="VXZ20" s="160"/>
      <c r="VYA20" s="160"/>
      <c r="VYB20" s="160"/>
      <c r="VYC20" s="160"/>
      <c r="VYD20" s="160"/>
      <c r="VYE20" s="160"/>
      <c r="VYF20" s="160"/>
      <c r="VYG20" s="160"/>
      <c r="VYH20" s="160"/>
      <c r="VYI20" s="160"/>
      <c r="VYJ20" s="160"/>
      <c r="VYK20" s="160"/>
      <c r="VYL20" s="160"/>
      <c r="VYM20" s="160"/>
      <c r="VYN20" s="160"/>
      <c r="VYO20" s="160"/>
      <c r="VYP20" s="160"/>
      <c r="VYQ20" s="160"/>
      <c r="VYR20" s="160"/>
      <c r="VYS20" s="160"/>
      <c r="VYT20" s="160"/>
      <c r="VYU20" s="160"/>
      <c r="VYV20" s="160"/>
      <c r="VYW20" s="160"/>
      <c r="VYX20" s="160"/>
      <c r="VYY20" s="160"/>
      <c r="VYZ20" s="160"/>
      <c r="VZA20" s="160"/>
      <c r="VZB20" s="160"/>
      <c r="VZC20" s="160"/>
      <c r="VZD20" s="160"/>
      <c r="VZE20" s="160"/>
      <c r="VZF20" s="160"/>
      <c r="VZG20" s="160"/>
      <c r="VZH20" s="160"/>
      <c r="VZI20" s="160"/>
      <c r="VZJ20" s="160"/>
      <c r="VZK20" s="160"/>
      <c r="VZL20" s="160"/>
      <c r="VZM20" s="160"/>
      <c r="VZN20" s="160"/>
      <c r="VZO20" s="160"/>
      <c r="VZP20" s="160"/>
      <c r="VZQ20" s="160"/>
      <c r="VZR20" s="160"/>
      <c r="VZS20" s="160"/>
      <c r="VZT20" s="160"/>
      <c r="VZU20" s="160"/>
      <c r="VZV20" s="160"/>
      <c r="VZW20" s="160"/>
      <c r="VZX20" s="160"/>
      <c r="VZY20" s="160"/>
      <c r="VZZ20" s="160"/>
      <c r="WAA20" s="160"/>
      <c r="WAB20" s="160"/>
      <c r="WAC20" s="160"/>
      <c r="WAD20" s="160"/>
      <c r="WAE20" s="160"/>
      <c r="WAF20" s="160"/>
      <c r="WAG20" s="160"/>
      <c r="WAH20" s="160"/>
      <c r="WAI20" s="160"/>
      <c r="WAJ20" s="160"/>
      <c r="WAK20" s="160"/>
      <c r="WAL20" s="160"/>
      <c r="WAM20" s="160"/>
      <c r="WAN20" s="160"/>
      <c r="WAO20" s="160"/>
      <c r="WAP20" s="160"/>
      <c r="WAQ20" s="160"/>
      <c r="WAR20" s="160"/>
      <c r="WAS20" s="160"/>
      <c r="WAT20" s="160"/>
      <c r="WAU20" s="160"/>
      <c r="WAV20" s="160"/>
      <c r="WAW20" s="160"/>
      <c r="WAX20" s="160"/>
      <c r="WAY20" s="160"/>
      <c r="WAZ20" s="160"/>
      <c r="WBA20" s="160"/>
      <c r="WBB20" s="160"/>
      <c r="WBC20" s="160"/>
      <c r="WBD20" s="160"/>
      <c r="WBE20" s="160"/>
      <c r="WBF20" s="160"/>
      <c r="WBG20" s="160"/>
      <c r="WBH20" s="160"/>
      <c r="WBI20" s="160"/>
      <c r="WBJ20" s="160"/>
      <c r="WBK20" s="160"/>
      <c r="WBL20" s="160"/>
      <c r="WBM20" s="160"/>
      <c r="WBN20" s="160"/>
      <c r="WBO20" s="160"/>
      <c r="WBP20" s="160"/>
      <c r="WBQ20" s="160"/>
      <c r="WBR20" s="160"/>
      <c r="WBS20" s="160"/>
      <c r="WBT20" s="160"/>
      <c r="WBU20" s="160"/>
      <c r="WBV20" s="160"/>
      <c r="WBW20" s="160"/>
      <c r="WBX20" s="160"/>
      <c r="WBY20" s="160"/>
      <c r="WBZ20" s="160"/>
      <c r="WCA20" s="160"/>
      <c r="WCB20" s="160"/>
      <c r="WCC20" s="160"/>
      <c r="WCD20" s="160"/>
      <c r="WCE20" s="160"/>
      <c r="WCF20" s="160"/>
      <c r="WCG20" s="160"/>
      <c r="WCH20" s="160"/>
      <c r="WCI20" s="160"/>
      <c r="WCJ20" s="160"/>
      <c r="WCK20" s="160"/>
      <c r="WCL20" s="160"/>
      <c r="WCM20" s="160"/>
      <c r="WCN20" s="160"/>
      <c r="WCO20" s="160"/>
      <c r="WCP20" s="160"/>
      <c r="WCQ20" s="160"/>
      <c r="WCR20" s="160"/>
      <c r="WCS20" s="160"/>
      <c r="WCT20" s="160"/>
      <c r="WCU20" s="160"/>
      <c r="WCV20" s="160"/>
      <c r="WCW20" s="160"/>
      <c r="WCX20" s="160"/>
      <c r="WCY20" s="160"/>
      <c r="WCZ20" s="160"/>
      <c r="WDA20" s="160"/>
      <c r="WDB20" s="160"/>
      <c r="WDC20" s="160"/>
      <c r="WDD20" s="160"/>
      <c r="WDE20" s="160"/>
      <c r="WDF20" s="160"/>
      <c r="WDG20" s="160"/>
      <c r="WDH20" s="160"/>
      <c r="WDI20" s="160"/>
      <c r="WDJ20" s="160"/>
      <c r="WDK20" s="160"/>
      <c r="WDL20" s="160"/>
      <c r="WDM20" s="160"/>
      <c r="WDN20" s="160"/>
      <c r="WDO20" s="160"/>
      <c r="WDP20" s="160"/>
      <c r="WDQ20" s="160"/>
      <c r="WDR20" s="160"/>
      <c r="WDS20" s="160"/>
      <c r="WDT20" s="160"/>
      <c r="WDU20" s="160"/>
      <c r="WDV20" s="160"/>
      <c r="WDW20" s="160"/>
      <c r="WDX20" s="160"/>
      <c r="WDY20" s="160"/>
      <c r="WDZ20" s="160"/>
      <c r="WEA20" s="160"/>
      <c r="WEB20" s="160"/>
      <c r="WEC20" s="160"/>
      <c r="WED20" s="160"/>
      <c r="WEE20" s="160"/>
      <c r="WEF20" s="160"/>
      <c r="WEG20" s="160"/>
      <c r="WEH20" s="160"/>
      <c r="WEI20" s="160"/>
      <c r="WEJ20" s="160"/>
      <c r="WEK20" s="160"/>
      <c r="WEL20" s="160"/>
      <c r="WEM20" s="160"/>
      <c r="WEN20" s="160"/>
      <c r="WEO20" s="160"/>
      <c r="WEP20" s="160"/>
      <c r="WEQ20" s="160"/>
      <c r="WER20" s="160"/>
      <c r="WES20" s="160"/>
      <c r="WET20" s="160"/>
      <c r="WEU20" s="160"/>
      <c r="WEV20" s="160"/>
      <c r="WEW20" s="160"/>
      <c r="WEX20" s="160"/>
      <c r="WEY20" s="160"/>
      <c r="WEZ20" s="160"/>
      <c r="WFA20" s="160"/>
      <c r="WFB20" s="160"/>
      <c r="WFC20" s="160"/>
      <c r="WFD20" s="160"/>
      <c r="WFE20" s="160"/>
      <c r="WFF20" s="160"/>
      <c r="WFG20" s="160"/>
      <c r="WFH20" s="160"/>
      <c r="WFI20" s="160"/>
      <c r="WFJ20" s="160"/>
      <c r="WFK20" s="160"/>
      <c r="WFL20" s="160"/>
      <c r="WFM20" s="160"/>
      <c r="WFN20" s="160"/>
      <c r="WFO20" s="160"/>
      <c r="WFP20" s="160"/>
      <c r="WFQ20" s="160"/>
      <c r="WFR20" s="160"/>
      <c r="WFS20" s="160"/>
      <c r="WFT20" s="160"/>
      <c r="WFU20" s="160"/>
      <c r="WFV20" s="160"/>
      <c r="WFW20" s="160"/>
      <c r="WFX20" s="160"/>
      <c r="WFY20" s="160"/>
      <c r="WFZ20" s="160"/>
      <c r="WGA20" s="160"/>
      <c r="WGB20" s="160"/>
      <c r="WGC20" s="160"/>
      <c r="WGD20" s="160"/>
      <c r="WGE20" s="160"/>
      <c r="WGF20" s="160"/>
      <c r="WGG20" s="160"/>
      <c r="WGH20" s="160"/>
      <c r="WGI20" s="160"/>
      <c r="WGJ20" s="160"/>
      <c r="WGK20" s="160"/>
      <c r="WGL20" s="160"/>
      <c r="WGM20" s="160"/>
      <c r="WGN20" s="160"/>
      <c r="WGO20" s="160"/>
      <c r="WGP20" s="160"/>
      <c r="WGQ20" s="160"/>
      <c r="WGR20" s="160"/>
      <c r="WGS20" s="160"/>
      <c r="WGT20" s="160"/>
      <c r="WGU20" s="160"/>
      <c r="WGV20" s="160"/>
      <c r="WGW20" s="160"/>
      <c r="WGX20" s="160"/>
      <c r="WGY20" s="160"/>
      <c r="WGZ20" s="160"/>
      <c r="WHA20" s="160"/>
      <c r="WHB20" s="160"/>
      <c r="WHC20" s="160"/>
      <c r="WHD20" s="160"/>
      <c r="WHE20" s="160"/>
      <c r="WHF20" s="160"/>
      <c r="WHG20" s="160"/>
      <c r="WHH20" s="160"/>
      <c r="WHI20" s="160"/>
      <c r="WHJ20" s="160"/>
      <c r="WHK20" s="160"/>
      <c r="WHL20" s="160"/>
      <c r="WHM20" s="160"/>
      <c r="WHN20" s="160"/>
      <c r="WHO20" s="160"/>
      <c r="WHP20" s="160"/>
      <c r="WHQ20" s="160"/>
      <c r="WHR20" s="160"/>
      <c r="WHS20" s="160"/>
      <c r="WHT20" s="160"/>
      <c r="WHU20" s="160"/>
      <c r="WHV20" s="160"/>
      <c r="WHW20" s="160"/>
      <c r="WHX20" s="160"/>
      <c r="WHY20" s="160"/>
      <c r="WHZ20" s="160"/>
      <c r="WIA20" s="160"/>
      <c r="WIB20" s="160"/>
      <c r="WIC20" s="160"/>
      <c r="WID20" s="160"/>
      <c r="WIE20" s="160"/>
      <c r="WIF20" s="160"/>
      <c r="WIG20" s="160"/>
      <c r="WIH20" s="160"/>
      <c r="WII20" s="160"/>
      <c r="WIJ20" s="160"/>
      <c r="WIK20" s="160"/>
      <c r="WIL20" s="160"/>
      <c r="WIM20" s="160"/>
      <c r="WIN20" s="160"/>
      <c r="WIO20" s="160"/>
      <c r="WIP20" s="160"/>
      <c r="WIQ20" s="160"/>
      <c r="WIR20" s="160"/>
      <c r="WIS20" s="160"/>
      <c r="WIT20" s="160"/>
      <c r="WIU20" s="160"/>
      <c r="WIV20" s="160"/>
      <c r="WIW20" s="160"/>
      <c r="WIX20" s="160"/>
      <c r="WIY20" s="160"/>
      <c r="WIZ20" s="160"/>
      <c r="WJA20" s="160"/>
      <c r="WJB20" s="160"/>
      <c r="WJC20" s="160"/>
      <c r="WJD20" s="160"/>
      <c r="WJE20" s="160"/>
      <c r="WJF20" s="160"/>
      <c r="WJG20" s="160"/>
      <c r="WJH20" s="160"/>
      <c r="WJI20" s="160"/>
      <c r="WJJ20" s="160"/>
      <c r="WJK20" s="160"/>
      <c r="WJL20" s="160"/>
      <c r="WJM20" s="160"/>
      <c r="WJN20" s="160"/>
      <c r="WJO20" s="160"/>
      <c r="WJP20" s="160"/>
      <c r="WJQ20" s="160"/>
      <c r="WJR20" s="160"/>
      <c r="WJS20" s="160"/>
      <c r="WJT20" s="160"/>
      <c r="WJU20" s="160"/>
      <c r="WJV20" s="160"/>
      <c r="WJW20" s="160"/>
      <c r="WJX20" s="160"/>
      <c r="WJY20" s="160"/>
      <c r="WJZ20" s="160"/>
      <c r="WKA20" s="160"/>
      <c r="WKB20" s="160"/>
      <c r="WKC20" s="160"/>
      <c r="WKD20" s="160"/>
      <c r="WKE20" s="160"/>
      <c r="WKF20" s="160"/>
      <c r="WKG20" s="160"/>
      <c r="WKH20" s="160"/>
      <c r="WKI20" s="160"/>
      <c r="WKJ20" s="160"/>
      <c r="WKK20" s="160"/>
      <c r="WKL20" s="160"/>
      <c r="WKM20" s="160"/>
      <c r="WKN20" s="160"/>
      <c r="WKO20" s="160"/>
      <c r="WKP20" s="160"/>
      <c r="WKQ20" s="160"/>
      <c r="WKR20" s="160"/>
      <c r="WKS20" s="160"/>
      <c r="WKT20" s="160"/>
      <c r="WKU20" s="160"/>
      <c r="WKV20" s="160"/>
      <c r="WKW20" s="160"/>
      <c r="WKX20" s="160"/>
      <c r="WKY20" s="160"/>
      <c r="WKZ20" s="160"/>
      <c r="WLA20" s="160"/>
      <c r="WLB20" s="160"/>
      <c r="WLC20" s="160"/>
      <c r="WLD20" s="160"/>
      <c r="WLE20" s="160"/>
      <c r="WLF20" s="160"/>
      <c r="WLG20" s="160"/>
      <c r="WLH20" s="160"/>
      <c r="WLI20" s="160"/>
      <c r="WLJ20" s="160"/>
      <c r="WLK20" s="160"/>
      <c r="WLL20" s="160"/>
      <c r="WLM20" s="160"/>
      <c r="WLN20" s="160"/>
      <c r="WLO20" s="160"/>
      <c r="WLP20" s="160"/>
      <c r="WLQ20" s="160"/>
      <c r="WLR20" s="160"/>
      <c r="WLS20" s="160"/>
      <c r="WLT20" s="160"/>
      <c r="WLU20" s="160"/>
      <c r="WLV20" s="160"/>
      <c r="WLW20" s="160"/>
      <c r="WLX20" s="160"/>
      <c r="WLY20" s="160"/>
      <c r="WLZ20" s="160"/>
      <c r="WMA20" s="160"/>
      <c r="WMB20" s="160"/>
      <c r="WMC20" s="160"/>
      <c r="WMD20" s="160"/>
      <c r="WME20" s="160"/>
      <c r="WMF20" s="160"/>
      <c r="WMG20" s="160"/>
      <c r="WMH20" s="160"/>
      <c r="WMI20" s="160"/>
      <c r="WMJ20" s="160"/>
      <c r="WMK20" s="160"/>
      <c r="WML20" s="160"/>
      <c r="WMM20" s="160"/>
      <c r="WMN20" s="160"/>
      <c r="WMO20" s="160"/>
      <c r="WMP20" s="160"/>
      <c r="WMQ20" s="160"/>
      <c r="WMR20" s="160"/>
      <c r="WMS20" s="160"/>
      <c r="WMT20" s="160"/>
      <c r="WMU20" s="160"/>
      <c r="WMV20" s="160"/>
      <c r="WMW20" s="160"/>
      <c r="WMX20" s="160"/>
      <c r="WMY20" s="160"/>
      <c r="WMZ20" s="160"/>
      <c r="WNA20" s="160"/>
      <c r="WNB20" s="160"/>
      <c r="WNC20" s="160"/>
      <c r="WND20" s="160"/>
      <c r="WNE20" s="160"/>
      <c r="WNF20" s="160"/>
      <c r="WNG20" s="160"/>
      <c r="WNH20" s="160"/>
      <c r="WNI20" s="160"/>
      <c r="WNJ20" s="160"/>
      <c r="WNK20" s="160"/>
      <c r="WNL20" s="160"/>
      <c r="WNM20" s="160"/>
      <c r="WNN20" s="160"/>
      <c r="WNO20" s="160"/>
      <c r="WNP20" s="160"/>
      <c r="WNQ20" s="160"/>
      <c r="WNR20" s="160"/>
      <c r="WNS20" s="160"/>
      <c r="WNT20" s="160"/>
      <c r="WNU20" s="160"/>
      <c r="WNV20" s="160"/>
      <c r="WNW20" s="160"/>
      <c r="WNX20" s="160"/>
      <c r="WNY20" s="160"/>
      <c r="WNZ20" s="160"/>
      <c r="WOA20" s="160"/>
      <c r="WOB20" s="160"/>
      <c r="WOC20" s="160"/>
      <c r="WOD20" s="160"/>
      <c r="WOE20" s="160"/>
      <c r="WOF20" s="160"/>
      <c r="WOG20" s="160"/>
      <c r="WOH20" s="160"/>
      <c r="WOI20" s="160"/>
      <c r="WOJ20" s="160"/>
      <c r="WOK20" s="160"/>
      <c r="WOL20" s="160"/>
      <c r="WOM20" s="160"/>
      <c r="WON20" s="160"/>
      <c r="WOO20" s="160"/>
      <c r="WOP20" s="160"/>
      <c r="WOQ20" s="160"/>
      <c r="WOR20" s="160"/>
      <c r="WOS20" s="160"/>
      <c r="WOT20" s="160"/>
      <c r="WOU20" s="160"/>
      <c r="WOV20" s="160"/>
      <c r="WOW20" s="160"/>
      <c r="WOX20" s="160"/>
      <c r="WOY20" s="160"/>
      <c r="WOZ20" s="160"/>
      <c r="WPA20" s="160"/>
      <c r="WPB20" s="160"/>
      <c r="WPC20" s="160"/>
      <c r="WPD20" s="160"/>
      <c r="WPE20" s="160"/>
      <c r="WPF20" s="160"/>
      <c r="WPG20" s="160"/>
      <c r="WPH20" s="160"/>
      <c r="WPI20" s="160"/>
      <c r="WPJ20" s="160"/>
      <c r="WPK20" s="160"/>
      <c r="WPL20" s="160"/>
      <c r="WPM20" s="160"/>
      <c r="WPN20" s="160"/>
      <c r="WPO20" s="160"/>
      <c r="WPP20" s="160"/>
      <c r="WPQ20" s="160"/>
      <c r="WPR20" s="160"/>
      <c r="WPS20" s="160"/>
      <c r="WPT20" s="160"/>
      <c r="WPU20" s="160"/>
      <c r="WPV20" s="160"/>
      <c r="WPW20" s="160"/>
      <c r="WPX20" s="160"/>
      <c r="WPY20" s="160"/>
      <c r="WPZ20" s="160"/>
      <c r="WQA20" s="160"/>
      <c r="WQB20" s="160"/>
      <c r="WQC20" s="160"/>
      <c r="WQD20" s="160"/>
      <c r="WQE20" s="160"/>
      <c r="WQF20" s="160"/>
      <c r="WQG20" s="160"/>
      <c r="WQH20" s="160"/>
      <c r="WQI20" s="160"/>
      <c r="WQJ20" s="160"/>
      <c r="WQK20" s="160"/>
      <c r="WQL20" s="160"/>
      <c r="WQM20" s="160"/>
      <c r="WQN20" s="160"/>
      <c r="WQO20" s="160"/>
      <c r="WQP20" s="160"/>
      <c r="WQQ20" s="160"/>
      <c r="WQR20" s="160"/>
      <c r="WQS20" s="160"/>
      <c r="WQT20" s="160"/>
      <c r="WQU20" s="160"/>
      <c r="WQV20" s="160"/>
      <c r="WQW20" s="160"/>
      <c r="WQX20" s="160"/>
      <c r="WQY20" s="160"/>
      <c r="WQZ20" s="160"/>
      <c r="WRA20" s="160"/>
      <c r="WRB20" s="160"/>
      <c r="WRC20" s="160"/>
      <c r="WRD20" s="160"/>
      <c r="WRE20" s="160"/>
      <c r="WRF20" s="160"/>
      <c r="WRG20" s="160"/>
      <c r="WRH20" s="160"/>
      <c r="WRI20" s="160"/>
      <c r="WRJ20" s="160"/>
      <c r="WRK20" s="160"/>
      <c r="WRL20" s="160"/>
      <c r="WRM20" s="160"/>
      <c r="WRN20" s="160"/>
      <c r="WRO20" s="160"/>
      <c r="WRP20" s="160"/>
      <c r="WRQ20" s="160"/>
      <c r="WRR20" s="160"/>
      <c r="WRS20" s="160"/>
      <c r="WRT20" s="160"/>
      <c r="WRU20" s="160"/>
      <c r="WRV20" s="160"/>
      <c r="WRW20" s="160"/>
      <c r="WRX20" s="160"/>
      <c r="WRY20" s="160"/>
      <c r="WRZ20" s="160"/>
      <c r="WSA20" s="160"/>
      <c r="WSB20" s="160"/>
      <c r="WSC20" s="160"/>
      <c r="WSD20" s="160"/>
      <c r="WSE20" s="160"/>
      <c r="WSF20" s="160"/>
      <c r="WSG20" s="160"/>
      <c r="WSH20" s="160"/>
      <c r="WSI20" s="160"/>
      <c r="WSJ20" s="160"/>
      <c r="WSK20" s="160"/>
      <c r="WSL20" s="160"/>
      <c r="WSM20" s="160"/>
      <c r="WSN20" s="160"/>
      <c r="WSO20" s="160"/>
      <c r="WSP20" s="160"/>
      <c r="WSQ20" s="160"/>
      <c r="WSR20" s="160"/>
      <c r="WSS20" s="160"/>
      <c r="WST20" s="160"/>
      <c r="WSU20" s="160"/>
      <c r="WSV20" s="160"/>
      <c r="WSW20" s="160"/>
      <c r="WSX20" s="160"/>
      <c r="WSY20" s="160"/>
      <c r="WSZ20" s="160"/>
      <c r="WTA20" s="160"/>
      <c r="WTB20" s="160"/>
      <c r="WTC20" s="160"/>
      <c r="WTD20" s="160"/>
      <c r="WTE20" s="160"/>
      <c r="WTF20" s="160"/>
      <c r="WTG20" s="160"/>
      <c r="WTH20" s="160"/>
      <c r="WTI20" s="160"/>
      <c r="WTJ20" s="160"/>
      <c r="WTK20" s="160"/>
      <c r="WTL20" s="160"/>
      <c r="WTM20" s="160"/>
      <c r="WTN20" s="160"/>
      <c r="WTO20" s="160"/>
      <c r="WTP20" s="160"/>
      <c r="WTQ20" s="160"/>
      <c r="WTR20" s="160"/>
      <c r="WTS20" s="160"/>
      <c r="WTT20" s="160"/>
      <c r="WTU20" s="160"/>
      <c r="WTV20" s="160"/>
      <c r="WTW20" s="160"/>
      <c r="WTX20" s="160"/>
      <c r="WTY20" s="160"/>
      <c r="WTZ20" s="160"/>
      <c r="WUA20" s="160"/>
      <c r="WUB20" s="160"/>
      <c r="WUC20" s="160"/>
      <c r="WUD20" s="160"/>
      <c r="WUE20" s="160"/>
      <c r="WUF20" s="160"/>
      <c r="WUG20" s="160"/>
      <c r="WUH20" s="160"/>
      <c r="WUI20" s="160"/>
      <c r="WUJ20" s="160"/>
      <c r="WUK20" s="160"/>
      <c r="WUL20" s="160"/>
      <c r="WUM20" s="160"/>
      <c r="WUN20" s="160"/>
      <c r="WUO20" s="160"/>
      <c r="WUP20" s="160"/>
      <c r="WUQ20" s="160"/>
      <c r="WUR20" s="160"/>
      <c r="WUS20" s="160"/>
      <c r="WUT20" s="160"/>
      <c r="WUU20" s="160"/>
      <c r="WUV20" s="160"/>
      <c r="WUW20" s="160"/>
      <c r="WUX20" s="160"/>
      <c r="WUY20" s="160"/>
      <c r="WUZ20" s="160"/>
      <c r="WVA20" s="160"/>
      <c r="WVB20" s="160"/>
      <c r="WVC20" s="160"/>
      <c r="WVD20" s="160"/>
      <c r="WVE20" s="160"/>
      <c r="WVF20" s="160"/>
      <c r="WVG20" s="160"/>
      <c r="WVH20" s="160"/>
      <c r="WVI20" s="160"/>
      <c r="WVJ20" s="160"/>
      <c r="WVK20" s="160"/>
      <c r="WVL20" s="160"/>
      <c r="WVM20" s="160"/>
      <c r="WVN20" s="160"/>
      <c r="WVO20" s="160"/>
      <c r="WVP20" s="160"/>
      <c r="WVQ20" s="160"/>
      <c r="WVR20" s="160"/>
      <c r="WVS20" s="160"/>
      <c r="WVT20" s="160"/>
      <c r="WVU20" s="160"/>
      <c r="WVV20" s="160"/>
      <c r="WVW20" s="160"/>
      <c r="WVX20" s="160"/>
      <c r="WVY20" s="160"/>
      <c r="WVZ20" s="160"/>
      <c r="WWA20" s="160"/>
      <c r="WWB20" s="160"/>
      <c r="WWC20" s="160"/>
      <c r="WWD20" s="160"/>
      <c r="WWE20" s="160"/>
      <c r="WWF20" s="160"/>
      <c r="WWG20" s="160"/>
      <c r="WWH20" s="160"/>
      <c r="WWI20" s="160"/>
      <c r="WWJ20" s="160"/>
      <c r="WWK20" s="160"/>
      <c r="WWL20" s="160"/>
      <c r="WWM20" s="160"/>
      <c r="WWN20" s="160"/>
      <c r="WWO20" s="160"/>
      <c r="WWP20" s="160"/>
      <c r="WWQ20" s="160"/>
      <c r="WWR20" s="160"/>
      <c r="WWS20" s="160"/>
      <c r="WWT20" s="160"/>
      <c r="WWU20" s="160"/>
      <c r="WWV20" s="160"/>
      <c r="WWW20" s="160"/>
      <c r="WWX20" s="160"/>
      <c r="WWY20" s="160"/>
      <c r="WWZ20" s="160"/>
      <c r="WXA20" s="160"/>
      <c r="WXB20" s="160"/>
      <c r="WXC20" s="160"/>
      <c r="WXD20" s="160"/>
      <c r="WXE20" s="160"/>
      <c r="WXF20" s="160"/>
      <c r="WXG20" s="160"/>
      <c r="WXH20" s="160"/>
      <c r="WXI20" s="160"/>
      <c r="WXJ20" s="160"/>
      <c r="WXK20" s="160"/>
      <c r="WXL20" s="160"/>
      <c r="WXM20" s="160"/>
      <c r="WXN20" s="160"/>
      <c r="WXO20" s="160"/>
      <c r="WXP20" s="160"/>
      <c r="WXQ20" s="160"/>
      <c r="WXR20" s="160"/>
      <c r="WXS20" s="160"/>
      <c r="WXT20" s="160"/>
      <c r="WXU20" s="160"/>
      <c r="WXV20" s="160"/>
      <c r="WXW20" s="160"/>
      <c r="WXX20" s="160"/>
      <c r="WXY20" s="160"/>
      <c r="WXZ20" s="160"/>
      <c r="WYA20" s="160"/>
      <c r="WYB20" s="160"/>
      <c r="WYC20" s="160"/>
      <c r="WYD20" s="160"/>
      <c r="WYE20" s="160"/>
      <c r="WYF20" s="160"/>
      <c r="WYG20" s="160"/>
      <c r="WYH20" s="160"/>
      <c r="WYI20" s="160"/>
      <c r="WYJ20" s="160"/>
      <c r="WYK20" s="160"/>
      <c r="WYL20" s="160"/>
      <c r="WYM20" s="160"/>
      <c r="WYN20" s="160"/>
      <c r="WYO20" s="160"/>
      <c r="WYP20" s="160"/>
      <c r="WYQ20" s="160"/>
      <c r="WYR20" s="160"/>
      <c r="WYS20" s="160"/>
      <c r="WYT20" s="160"/>
      <c r="WYU20" s="160"/>
      <c r="WYV20" s="160"/>
      <c r="WYW20" s="160"/>
      <c r="WYX20" s="160"/>
      <c r="WYY20" s="160"/>
      <c r="WYZ20" s="160"/>
      <c r="WZA20" s="160"/>
      <c r="WZB20" s="160"/>
      <c r="WZC20" s="160"/>
      <c r="WZD20" s="160"/>
      <c r="WZE20" s="160"/>
      <c r="WZF20" s="160"/>
      <c r="WZG20" s="160"/>
      <c r="WZH20" s="160"/>
      <c r="WZI20" s="160"/>
      <c r="WZJ20" s="160"/>
      <c r="WZK20" s="160"/>
      <c r="WZL20" s="160"/>
      <c r="WZM20" s="160"/>
      <c r="WZN20" s="160"/>
      <c r="WZO20" s="160"/>
      <c r="WZP20" s="160"/>
      <c r="WZQ20" s="160"/>
      <c r="WZR20" s="160"/>
      <c r="WZS20" s="160"/>
      <c r="WZT20" s="160"/>
      <c r="WZU20" s="160"/>
      <c r="WZV20" s="160"/>
      <c r="WZW20" s="160"/>
      <c r="WZX20" s="160"/>
      <c r="WZY20" s="160"/>
      <c r="WZZ20" s="160"/>
      <c r="XAA20" s="160"/>
      <c r="XAB20" s="160"/>
      <c r="XAC20" s="160"/>
      <c r="XAD20" s="160"/>
      <c r="XAE20" s="160"/>
      <c r="XAF20" s="160"/>
      <c r="XAG20" s="160"/>
      <c r="XAH20" s="160"/>
      <c r="XAI20" s="160"/>
      <c r="XAJ20" s="160"/>
      <c r="XAK20" s="160"/>
      <c r="XAL20" s="160"/>
      <c r="XAM20" s="160"/>
      <c r="XAN20" s="160"/>
      <c r="XAO20" s="160"/>
      <c r="XAP20" s="160"/>
      <c r="XAQ20" s="160"/>
      <c r="XAR20" s="160"/>
      <c r="XAS20" s="160"/>
      <c r="XAT20" s="160"/>
      <c r="XAU20" s="160"/>
      <c r="XAV20" s="160"/>
      <c r="XAW20" s="160"/>
      <c r="XAX20" s="160"/>
      <c r="XAY20" s="160"/>
      <c r="XAZ20" s="160"/>
      <c r="XBA20" s="160"/>
      <c r="XBB20" s="160"/>
      <c r="XBC20" s="160"/>
      <c r="XBD20" s="160"/>
      <c r="XBE20" s="160"/>
      <c r="XBF20" s="160"/>
      <c r="XBG20" s="160"/>
      <c r="XBH20" s="160"/>
      <c r="XBI20" s="160"/>
      <c r="XBJ20" s="160"/>
      <c r="XBK20" s="160"/>
      <c r="XBL20" s="160"/>
      <c r="XBM20" s="160"/>
      <c r="XBN20" s="160"/>
      <c r="XBO20" s="160"/>
      <c r="XBP20" s="160"/>
      <c r="XBQ20" s="160"/>
      <c r="XBR20" s="160"/>
      <c r="XBS20" s="160"/>
      <c r="XBT20" s="160"/>
      <c r="XBU20" s="160"/>
      <c r="XBV20" s="160"/>
      <c r="XBW20" s="160"/>
      <c r="XBX20" s="160"/>
      <c r="XBY20" s="160"/>
      <c r="XBZ20" s="160"/>
      <c r="XCA20" s="160"/>
      <c r="XCB20" s="160"/>
      <c r="XCC20" s="160"/>
      <c r="XCD20" s="160"/>
      <c r="XCE20" s="160"/>
      <c r="XCF20" s="160"/>
      <c r="XCG20" s="160"/>
      <c r="XCH20" s="160"/>
      <c r="XCI20" s="160"/>
      <c r="XCJ20" s="160"/>
      <c r="XCK20" s="160"/>
      <c r="XCL20" s="160"/>
      <c r="XCM20" s="160"/>
      <c r="XCN20" s="160"/>
      <c r="XCO20" s="160"/>
      <c r="XCP20" s="160"/>
      <c r="XCQ20" s="160"/>
      <c r="XCR20" s="160"/>
      <c r="XCS20" s="160"/>
      <c r="XCT20" s="160"/>
      <c r="XCU20" s="160"/>
      <c r="XCV20" s="160"/>
      <c r="XCW20" s="160"/>
      <c r="XCX20" s="160"/>
      <c r="XCY20" s="160"/>
      <c r="XCZ20" s="160"/>
      <c r="XDA20" s="160"/>
      <c r="XDB20" s="160"/>
      <c r="XDC20" s="160"/>
      <c r="XDD20" s="160"/>
      <c r="XDE20" s="160"/>
      <c r="XDF20" s="160"/>
      <c r="XDG20" s="160"/>
      <c r="XDH20" s="160"/>
      <c r="XDI20" s="160"/>
      <c r="XDJ20" s="160"/>
      <c r="XDK20" s="160"/>
      <c r="XDL20" s="160"/>
      <c r="XDM20" s="160"/>
      <c r="XDN20" s="160"/>
      <c r="XDO20" s="160"/>
      <c r="XDP20" s="160"/>
      <c r="XDQ20" s="160"/>
      <c r="XDR20" s="160"/>
      <c r="XDS20" s="160"/>
      <c r="XDT20" s="160"/>
      <c r="XDU20" s="160"/>
      <c r="XDV20" s="160"/>
      <c r="XDW20" s="160"/>
      <c r="XDX20" s="160"/>
      <c r="XDY20" s="160"/>
      <c r="XDZ20" s="160"/>
      <c r="XEA20" s="160"/>
      <c r="XEB20" s="160"/>
      <c r="XEC20" s="160"/>
      <c r="XED20" s="160"/>
      <c r="XEE20" s="160"/>
      <c r="XEF20" s="160"/>
      <c r="XEG20" s="160"/>
      <c r="XEH20" s="160"/>
      <c r="XEI20" s="160"/>
      <c r="XEJ20" s="160"/>
      <c r="XEK20" s="160"/>
      <c r="XEL20" s="160"/>
      <c r="XEM20" s="160"/>
      <c r="XEN20" s="160"/>
      <c r="XEO20" s="160"/>
      <c r="XEP20" s="160"/>
      <c r="XEQ20" s="160"/>
      <c r="XER20" s="160"/>
      <c r="XES20" s="160"/>
      <c r="XET20" s="160"/>
      <c r="XEU20" s="160"/>
      <c r="XEV20" s="160"/>
      <c r="XEW20" s="160"/>
      <c r="XEX20" s="160"/>
      <c r="XEY20" s="160"/>
      <c r="XEZ20" s="160"/>
      <c r="XFA20" s="160"/>
      <c r="XFB20" s="160"/>
      <c r="XFC20" s="160"/>
      <c r="XFD20" s="160"/>
    </row>
    <row r="21" spans="1:16384" s="161" customFormat="1" x14ac:dyDescent="0.25">
      <c r="A21" s="129"/>
      <c r="B21" s="159"/>
      <c r="C21" s="160"/>
      <c r="D21" s="160"/>
      <c r="E21" s="160"/>
      <c r="F21" s="160"/>
      <c r="G21" s="160"/>
      <c r="H21" s="160"/>
      <c r="I21" s="160"/>
      <c r="J21" s="160"/>
      <c r="K21" s="160"/>
      <c r="L21" s="160"/>
      <c r="M21" s="160"/>
      <c r="N21" s="160"/>
      <c r="O21" s="160"/>
      <c r="P21" s="160"/>
      <c r="Q21" s="160"/>
      <c r="R21" s="160"/>
      <c r="S21" s="160"/>
      <c r="T21" s="160"/>
      <c r="U21" s="160"/>
      <c r="V21" s="160"/>
      <c r="W21" s="160"/>
      <c r="X21" s="160"/>
      <c r="Y21" s="160"/>
      <c r="Z21" s="160"/>
      <c r="AA21" s="160"/>
      <c r="AB21" s="160"/>
      <c r="AC21" s="160"/>
      <c r="AD21" s="160"/>
      <c r="AE21" s="160"/>
      <c r="AF21" s="160"/>
      <c r="AG21" s="160"/>
      <c r="AH21" s="160"/>
      <c r="AI21" s="160"/>
      <c r="AJ21" s="160"/>
      <c r="AK21" s="160"/>
      <c r="AL21" s="160"/>
      <c r="AM21" s="160"/>
      <c r="AN21" s="160"/>
      <c r="AO21" s="160"/>
      <c r="AP21" s="160"/>
      <c r="AQ21" s="160"/>
      <c r="AR21" s="160"/>
      <c r="AS21" s="160"/>
      <c r="AT21" s="160"/>
      <c r="AU21" s="160"/>
      <c r="AV21" s="160"/>
      <c r="AW21" s="160"/>
      <c r="AX21" s="160"/>
      <c r="AY21" s="160"/>
      <c r="AZ21" s="160"/>
      <c r="BA21" s="160"/>
      <c r="BB21" s="160"/>
      <c r="BC21" s="160"/>
      <c r="BD21" s="160"/>
      <c r="BE21" s="160"/>
      <c r="BF21" s="160"/>
      <c r="BG21" s="160"/>
      <c r="BH21" s="160"/>
      <c r="BI21" s="160"/>
      <c r="BJ21" s="160"/>
      <c r="BK21" s="160"/>
      <c r="BL21" s="160"/>
      <c r="BM21" s="160"/>
      <c r="BN21" s="160"/>
      <c r="BO21" s="160"/>
      <c r="BP21" s="160"/>
      <c r="BQ21" s="160"/>
      <c r="BR21" s="160"/>
      <c r="BS21" s="160"/>
      <c r="BT21" s="160"/>
      <c r="BU21" s="160"/>
      <c r="BV21" s="160"/>
      <c r="BW21" s="160"/>
      <c r="BX21" s="160"/>
      <c r="BY21" s="160"/>
      <c r="BZ21" s="160"/>
      <c r="CA21" s="160"/>
      <c r="CB21" s="160"/>
      <c r="CC21" s="160"/>
      <c r="CD21" s="160"/>
      <c r="CE21" s="160"/>
      <c r="CF21" s="160"/>
      <c r="CG21" s="160"/>
      <c r="CH21" s="160"/>
      <c r="CI21" s="160"/>
      <c r="CJ21" s="160"/>
      <c r="CK21" s="160"/>
      <c r="CL21" s="160"/>
      <c r="CM21" s="160"/>
      <c r="CN21" s="160"/>
      <c r="CO21" s="160"/>
      <c r="CP21" s="160"/>
      <c r="CQ21" s="160"/>
      <c r="CR21" s="160"/>
      <c r="CS21" s="160"/>
      <c r="CT21" s="160"/>
      <c r="CU21" s="160"/>
      <c r="CV21" s="160"/>
      <c r="CW21" s="160"/>
      <c r="CX21" s="160"/>
      <c r="CY21" s="160"/>
      <c r="CZ21" s="160"/>
      <c r="DA21" s="160"/>
      <c r="DB21" s="160"/>
      <c r="DC21" s="160"/>
      <c r="DD21" s="160"/>
      <c r="DE21" s="160"/>
      <c r="DF21" s="160"/>
      <c r="DG21" s="160"/>
      <c r="DH21" s="160"/>
      <c r="DI21" s="160"/>
      <c r="DJ21" s="160"/>
      <c r="DK21" s="160"/>
      <c r="DL21" s="160"/>
      <c r="DM21" s="160"/>
      <c r="DN21" s="160"/>
      <c r="DO21" s="160"/>
      <c r="DP21" s="160"/>
      <c r="DQ21" s="160"/>
      <c r="DR21" s="160"/>
      <c r="DS21" s="160"/>
      <c r="DT21" s="160"/>
      <c r="DU21" s="160"/>
      <c r="DV21" s="160"/>
      <c r="DW21" s="160"/>
      <c r="DX21" s="160"/>
      <c r="DY21" s="160"/>
      <c r="DZ21" s="160"/>
      <c r="EA21" s="160"/>
      <c r="EB21" s="160"/>
      <c r="EC21" s="160"/>
      <c r="ED21" s="160"/>
      <c r="EE21" s="160"/>
      <c r="EF21" s="160"/>
      <c r="EG21" s="160"/>
      <c r="EH21" s="160"/>
      <c r="EI21" s="160"/>
      <c r="EJ21" s="160"/>
      <c r="EK21" s="160"/>
      <c r="EL21" s="160"/>
      <c r="EM21" s="160"/>
      <c r="EN21" s="160"/>
      <c r="EO21" s="160"/>
      <c r="EP21" s="160"/>
      <c r="EQ21" s="160"/>
      <c r="ER21" s="160"/>
      <c r="ES21" s="160"/>
      <c r="ET21" s="160"/>
      <c r="EU21" s="160"/>
      <c r="EV21" s="160"/>
      <c r="EW21" s="160"/>
      <c r="EX21" s="160"/>
      <c r="EY21" s="160"/>
      <c r="EZ21" s="160"/>
      <c r="FA21" s="160"/>
      <c r="FB21" s="160"/>
      <c r="FC21" s="160"/>
      <c r="FD21" s="160"/>
      <c r="FE21" s="160"/>
      <c r="FF21" s="160"/>
      <c r="FG21" s="160"/>
      <c r="FH21" s="160"/>
      <c r="FI21" s="160"/>
      <c r="FJ21" s="160"/>
      <c r="FK21" s="160"/>
      <c r="FL21" s="160"/>
      <c r="FM21" s="160"/>
      <c r="FN21" s="160"/>
      <c r="FO21" s="160"/>
      <c r="FP21" s="160"/>
      <c r="FQ21" s="160"/>
      <c r="FR21" s="160"/>
      <c r="FS21" s="160"/>
      <c r="FT21" s="160"/>
      <c r="FU21" s="160"/>
      <c r="FV21" s="160"/>
      <c r="FW21" s="160"/>
      <c r="FX21" s="160"/>
      <c r="FY21" s="160"/>
      <c r="FZ21" s="160"/>
      <c r="GA21" s="160"/>
      <c r="GB21" s="160"/>
      <c r="GC21" s="160"/>
      <c r="GD21" s="160"/>
      <c r="GE21" s="160"/>
      <c r="GF21" s="160"/>
      <c r="GG21" s="160"/>
      <c r="GH21" s="160"/>
      <c r="GI21" s="160"/>
      <c r="GJ21" s="160"/>
      <c r="GK21" s="160"/>
      <c r="GL21" s="160"/>
      <c r="GM21" s="160"/>
      <c r="GN21" s="160"/>
      <c r="GO21" s="160"/>
      <c r="GP21" s="160"/>
      <c r="GQ21" s="160"/>
      <c r="GR21" s="160"/>
      <c r="GS21" s="160"/>
      <c r="GT21" s="160"/>
      <c r="GU21" s="160"/>
      <c r="GV21" s="160"/>
      <c r="GW21" s="160"/>
      <c r="GX21" s="160"/>
      <c r="GY21" s="160"/>
      <c r="GZ21" s="160"/>
      <c r="HA21" s="160"/>
      <c r="HB21" s="160"/>
      <c r="HC21" s="160"/>
      <c r="HD21" s="160"/>
      <c r="HE21" s="160"/>
      <c r="HF21" s="160"/>
      <c r="HG21" s="160"/>
      <c r="HH21" s="160"/>
      <c r="HI21" s="160"/>
      <c r="HJ21" s="160"/>
      <c r="HK21" s="160"/>
      <c r="HL21" s="160"/>
      <c r="HM21" s="160"/>
      <c r="HN21" s="160"/>
      <c r="HO21" s="160"/>
      <c r="HP21" s="160"/>
      <c r="HQ21" s="160"/>
      <c r="HR21" s="160"/>
      <c r="HS21" s="160"/>
      <c r="HT21" s="160"/>
      <c r="HU21" s="160"/>
      <c r="HV21" s="160"/>
      <c r="HW21" s="160"/>
      <c r="HX21" s="160"/>
      <c r="HY21" s="160"/>
      <c r="HZ21" s="160"/>
      <c r="IA21" s="160"/>
      <c r="IB21" s="160"/>
      <c r="IC21" s="160"/>
      <c r="ID21" s="160"/>
      <c r="IE21" s="160"/>
      <c r="IF21" s="160"/>
      <c r="IG21" s="160"/>
      <c r="IH21" s="160"/>
      <c r="II21" s="160"/>
      <c r="IJ21" s="160"/>
      <c r="IK21" s="160"/>
      <c r="IL21" s="160"/>
      <c r="IM21" s="160"/>
      <c r="IN21" s="160"/>
      <c r="IO21" s="160"/>
      <c r="IP21" s="160"/>
      <c r="IQ21" s="160"/>
      <c r="IR21" s="160"/>
      <c r="IS21" s="160"/>
      <c r="IT21" s="160"/>
      <c r="IU21" s="160"/>
      <c r="IV21" s="160"/>
      <c r="IW21" s="160"/>
      <c r="IX21" s="160"/>
      <c r="IY21" s="160"/>
      <c r="IZ21" s="160"/>
      <c r="JA21" s="160"/>
      <c r="JB21" s="160"/>
      <c r="JC21" s="160"/>
      <c r="JD21" s="160"/>
      <c r="JE21" s="160"/>
      <c r="JF21" s="160"/>
      <c r="JG21" s="160"/>
      <c r="JH21" s="160"/>
      <c r="JI21" s="160"/>
      <c r="JJ21" s="160"/>
      <c r="JK21" s="160"/>
      <c r="JL21" s="160"/>
      <c r="JM21" s="160"/>
      <c r="JN21" s="160"/>
      <c r="JO21" s="160"/>
      <c r="JP21" s="160"/>
      <c r="JQ21" s="160"/>
      <c r="JR21" s="160"/>
      <c r="JS21" s="160"/>
      <c r="JT21" s="160"/>
      <c r="JU21" s="160"/>
      <c r="JV21" s="160"/>
      <c r="JW21" s="160"/>
      <c r="JX21" s="160"/>
      <c r="JY21" s="160"/>
      <c r="JZ21" s="160"/>
      <c r="KA21" s="160"/>
      <c r="KB21" s="160"/>
      <c r="KC21" s="160"/>
      <c r="KD21" s="160"/>
      <c r="KE21" s="160"/>
      <c r="KF21" s="160"/>
      <c r="KG21" s="160"/>
      <c r="KH21" s="160"/>
      <c r="KI21" s="160"/>
      <c r="KJ21" s="160"/>
      <c r="KK21" s="160"/>
      <c r="KL21" s="160"/>
      <c r="KM21" s="160"/>
      <c r="KN21" s="160"/>
      <c r="KO21" s="160"/>
      <c r="KP21" s="160"/>
      <c r="KQ21" s="160"/>
      <c r="KR21" s="160"/>
      <c r="KS21" s="160"/>
      <c r="KT21" s="160"/>
      <c r="KU21" s="160"/>
      <c r="KV21" s="160"/>
      <c r="KW21" s="160"/>
      <c r="KX21" s="160"/>
      <c r="KY21" s="160"/>
      <c r="KZ21" s="160"/>
      <c r="LA21" s="160"/>
      <c r="LB21" s="160"/>
      <c r="LC21" s="160"/>
      <c r="LD21" s="160"/>
      <c r="LE21" s="160"/>
      <c r="LF21" s="160"/>
      <c r="LG21" s="160"/>
      <c r="LH21" s="160"/>
      <c r="LI21" s="160"/>
      <c r="LJ21" s="160"/>
      <c r="LK21" s="160"/>
      <c r="LL21" s="160"/>
      <c r="LM21" s="160"/>
      <c r="LN21" s="160"/>
      <c r="LO21" s="160"/>
      <c r="LP21" s="160"/>
      <c r="LQ21" s="160"/>
      <c r="LR21" s="160"/>
      <c r="LS21" s="160"/>
      <c r="LT21" s="160"/>
      <c r="LU21" s="160"/>
      <c r="LV21" s="160"/>
      <c r="LW21" s="160"/>
      <c r="LX21" s="160"/>
      <c r="LY21" s="160"/>
      <c r="LZ21" s="160"/>
      <c r="MA21" s="160"/>
      <c r="MB21" s="160"/>
      <c r="MC21" s="160"/>
      <c r="MD21" s="160"/>
      <c r="ME21" s="160"/>
      <c r="MF21" s="160"/>
      <c r="MG21" s="160"/>
      <c r="MH21" s="160"/>
      <c r="MI21" s="160"/>
      <c r="MJ21" s="160"/>
      <c r="MK21" s="160"/>
      <c r="ML21" s="160"/>
      <c r="MM21" s="160"/>
      <c r="MN21" s="160"/>
      <c r="MO21" s="160"/>
      <c r="MP21" s="160"/>
      <c r="MQ21" s="160"/>
      <c r="MR21" s="160"/>
      <c r="MS21" s="160"/>
      <c r="MT21" s="160"/>
      <c r="MU21" s="160"/>
      <c r="MV21" s="160"/>
      <c r="MW21" s="160"/>
      <c r="MX21" s="160"/>
      <c r="MY21" s="160"/>
      <c r="MZ21" s="160"/>
      <c r="NA21" s="160"/>
      <c r="NB21" s="160"/>
      <c r="NC21" s="160"/>
      <c r="ND21" s="160"/>
      <c r="NE21" s="160"/>
      <c r="NF21" s="160"/>
      <c r="NG21" s="160"/>
      <c r="NH21" s="160"/>
      <c r="NI21" s="160"/>
      <c r="NJ21" s="160"/>
      <c r="NK21" s="160"/>
      <c r="NL21" s="160"/>
      <c r="NM21" s="160"/>
      <c r="NN21" s="160"/>
      <c r="NO21" s="160"/>
      <c r="NP21" s="160"/>
      <c r="NQ21" s="160"/>
      <c r="NR21" s="160"/>
      <c r="NS21" s="160"/>
      <c r="NT21" s="160"/>
      <c r="NU21" s="160"/>
      <c r="NV21" s="160"/>
      <c r="NW21" s="160"/>
      <c r="NX21" s="160"/>
      <c r="NY21" s="160"/>
      <c r="NZ21" s="160"/>
      <c r="OA21" s="160"/>
      <c r="OB21" s="160"/>
      <c r="OC21" s="160"/>
      <c r="OD21" s="160"/>
      <c r="OE21" s="160"/>
      <c r="OF21" s="160"/>
      <c r="OG21" s="160"/>
      <c r="OH21" s="160"/>
      <c r="OI21" s="160"/>
      <c r="OJ21" s="160"/>
      <c r="OK21" s="160"/>
      <c r="OL21" s="160"/>
      <c r="OM21" s="160"/>
      <c r="ON21" s="160"/>
      <c r="OO21" s="160"/>
      <c r="OP21" s="160"/>
      <c r="OQ21" s="160"/>
      <c r="OR21" s="160"/>
      <c r="OS21" s="160"/>
      <c r="OT21" s="160"/>
      <c r="OU21" s="160"/>
      <c r="OV21" s="160"/>
      <c r="OW21" s="160"/>
      <c r="OX21" s="160"/>
      <c r="OY21" s="160"/>
      <c r="OZ21" s="160"/>
      <c r="PA21" s="160"/>
      <c r="PB21" s="160"/>
      <c r="PC21" s="160"/>
      <c r="PD21" s="160"/>
      <c r="PE21" s="160"/>
      <c r="PF21" s="160"/>
      <c r="PG21" s="160"/>
      <c r="PH21" s="160"/>
      <c r="PI21" s="160"/>
      <c r="PJ21" s="160"/>
      <c r="PK21" s="160"/>
      <c r="PL21" s="160"/>
      <c r="PM21" s="160"/>
      <c r="PN21" s="160"/>
      <c r="PO21" s="160"/>
      <c r="PP21" s="160"/>
      <c r="PQ21" s="160"/>
      <c r="PR21" s="160"/>
      <c r="PS21" s="160"/>
      <c r="PT21" s="160"/>
      <c r="PU21" s="160"/>
      <c r="PV21" s="160"/>
      <c r="PW21" s="160"/>
      <c r="PX21" s="160"/>
      <c r="PY21" s="160"/>
      <c r="PZ21" s="160"/>
      <c r="QA21" s="160"/>
      <c r="QB21" s="160"/>
      <c r="QC21" s="160"/>
      <c r="QD21" s="160"/>
      <c r="QE21" s="160"/>
      <c r="QF21" s="160"/>
      <c r="QG21" s="160"/>
      <c r="QH21" s="160"/>
      <c r="QI21" s="160"/>
      <c r="QJ21" s="160"/>
      <c r="QK21" s="160"/>
      <c r="QL21" s="160"/>
      <c r="QM21" s="160"/>
      <c r="QN21" s="160"/>
      <c r="QO21" s="160"/>
      <c r="QP21" s="160"/>
      <c r="QQ21" s="160"/>
      <c r="QR21" s="160"/>
      <c r="QS21" s="160"/>
      <c r="QT21" s="160"/>
      <c r="QU21" s="160"/>
      <c r="QV21" s="160"/>
      <c r="QW21" s="160"/>
      <c r="QX21" s="160"/>
      <c r="QY21" s="160"/>
      <c r="QZ21" s="160"/>
      <c r="RA21" s="160"/>
      <c r="RB21" s="160"/>
      <c r="RC21" s="160"/>
      <c r="RD21" s="160"/>
      <c r="RE21" s="160"/>
      <c r="RF21" s="160"/>
      <c r="RG21" s="160"/>
      <c r="RH21" s="160"/>
      <c r="RI21" s="160"/>
      <c r="RJ21" s="160"/>
      <c r="RK21" s="160"/>
      <c r="RL21" s="160"/>
      <c r="RM21" s="160"/>
      <c r="RN21" s="160"/>
      <c r="RO21" s="160"/>
      <c r="RP21" s="160"/>
      <c r="RQ21" s="160"/>
      <c r="RR21" s="160"/>
      <c r="RS21" s="160"/>
      <c r="RT21" s="160"/>
      <c r="RU21" s="160"/>
      <c r="RV21" s="160"/>
      <c r="RW21" s="160"/>
      <c r="RX21" s="160"/>
      <c r="RY21" s="160"/>
      <c r="RZ21" s="160"/>
      <c r="SA21" s="160"/>
      <c r="SB21" s="160"/>
      <c r="SC21" s="160"/>
      <c r="SD21" s="160"/>
      <c r="SE21" s="160"/>
      <c r="SF21" s="160"/>
      <c r="SG21" s="160"/>
      <c r="SH21" s="160"/>
      <c r="SI21" s="160"/>
      <c r="SJ21" s="160"/>
      <c r="SK21" s="160"/>
      <c r="SL21" s="160"/>
      <c r="SM21" s="160"/>
      <c r="SN21" s="160"/>
      <c r="SO21" s="160"/>
      <c r="SP21" s="160"/>
      <c r="SQ21" s="160"/>
      <c r="SR21" s="160"/>
      <c r="SS21" s="160"/>
      <c r="ST21" s="160"/>
      <c r="SU21" s="160"/>
      <c r="SV21" s="160"/>
      <c r="SW21" s="160"/>
      <c r="SX21" s="160"/>
      <c r="SY21" s="160"/>
      <c r="SZ21" s="160"/>
      <c r="TA21" s="160"/>
      <c r="TB21" s="160"/>
      <c r="TC21" s="160"/>
      <c r="TD21" s="160"/>
      <c r="TE21" s="160"/>
      <c r="TF21" s="160"/>
      <c r="TG21" s="160"/>
      <c r="TH21" s="160"/>
      <c r="TI21" s="160"/>
      <c r="TJ21" s="160"/>
      <c r="TK21" s="160"/>
      <c r="TL21" s="160"/>
      <c r="TM21" s="160"/>
      <c r="TN21" s="160"/>
      <c r="TO21" s="160"/>
      <c r="TP21" s="160"/>
      <c r="TQ21" s="160"/>
      <c r="TR21" s="160"/>
      <c r="TS21" s="160"/>
      <c r="TT21" s="160"/>
      <c r="TU21" s="160"/>
      <c r="TV21" s="160"/>
      <c r="TW21" s="160"/>
      <c r="TX21" s="160"/>
      <c r="TY21" s="160"/>
      <c r="TZ21" s="160"/>
      <c r="UA21" s="160"/>
      <c r="UB21" s="160"/>
      <c r="UC21" s="160"/>
      <c r="UD21" s="160"/>
      <c r="UE21" s="160"/>
      <c r="UF21" s="160"/>
      <c r="UG21" s="160"/>
      <c r="UH21" s="160"/>
      <c r="UI21" s="160"/>
      <c r="UJ21" s="160"/>
      <c r="UK21" s="160"/>
      <c r="UL21" s="160"/>
      <c r="UM21" s="160"/>
      <c r="UN21" s="160"/>
      <c r="UO21" s="160"/>
      <c r="UP21" s="160"/>
      <c r="UQ21" s="160"/>
      <c r="UR21" s="160"/>
      <c r="US21" s="160"/>
      <c r="UT21" s="160"/>
      <c r="UU21" s="160"/>
      <c r="UV21" s="160"/>
      <c r="UW21" s="160"/>
      <c r="UX21" s="160"/>
      <c r="UY21" s="160"/>
      <c r="UZ21" s="160"/>
      <c r="VA21" s="160"/>
      <c r="VB21" s="160"/>
      <c r="VC21" s="160"/>
      <c r="VD21" s="160"/>
      <c r="VE21" s="160"/>
      <c r="VF21" s="160"/>
      <c r="VG21" s="160"/>
      <c r="VH21" s="160"/>
      <c r="VI21" s="160"/>
      <c r="VJ21" s="160"/>
      <c r="VK21" s="160"/>
      <c r="VL21" s="160"/>
      <c r="VM21" s="160"/>
      <c r="VN21" s="160"/>
      <c r="VO21" s="160"/>
      <c r="VP21" s="160"/>
      <c r="VQ21" s="160"/>
      <c r="VR21" s="160"/>
      <c r="VS21" s="160"/>
      <c r="VT21" s="160"/>
      <c r="VU21" s="160"/>
      <c r="VV21" s="160"/>
      <c r="VW21" s="160"/>
      <c r="VX21" s="160"/>
      <c r="VY21" s="160"/>
      <c r="VZ21" s="160"/>
      <c r="WA21" s="160"/>
      <c r="WB21" s="160"/>
      <c r="WC21" s="160"/>
      <c r="WD21" s="160"/>
      <c r="WE21" s="160"/>
      <c r="WF21" s="160"/>
      <c r="WG21" s="160"/>
      <c r="WH21" s="160"/>
      <c r="WI21" s="160"/>
      <c r="WJ21" s="160"/>
      <c r="WK21" s="160"/>
      <c r="WL21" s="160"/>
      <c r="WM21" s="160"/>
      <c r="WN21" s="160"/>
      <c r="WO21" s="160"/>
      <c r="WP21" s="160"/>
      <c r="WQ21" s="160"/>
      <c r="WR21" s="160"/>
      <c r="WS21" s="160"/>
      <c r="WT21" s="160"/>
      <c r="WU21" s="160"/>
      <c r="WV21" s="160"/>
      <c r="WW21" s="160"/>
      <c r="WX21" s="160"/>
      <c r="WY21" s="160"/>
      <c r="WZ21" s="160"/>
      <c r="XA21" s="160"/>
      <c r="XB21" s="160"/>
      <c r="XC21" s="160"/>
      <c r="XD21" s="160"/>
      <c r="XE21" s="160"/>
      <c r="XF21" s="160"/>
      <c r="XG21" s="160"/>
      <c r="XH21" s="160"/>
      <c r="XI21" s="160"/>
      <c r="XJ21" s="160"/>
      <c r="XK21" s="160"/>
      <c r="XL21" s="160"/>
      <c r="XM21" s="160"/>
      <c r="XN21" s="160"/>
      <c r="XO21" s="160"/>
      <c r="XP21" s="160"/>
      <c r="XQ21" s="160"/>
      <c r="XR21" s="160"/>
      <c r="XS21" s="160"/>
      <c r="XT21" s="160"/>
      <c r="XU21" s="160"/>
      <c r="XV21" s="160"/>
      <c r="XW21" s="160"/>
      <c r="XX21" s="160"/>
      <c r="XY21" s="160"/>
      <c r="XZ21" s="160"/>
      <c r="YA21" s="160"/>
      <c r="YB21" s="160"/>
      <c r="YC21" s="160"/>
      <c r="YD21" s="160"/>
      <c r="YE21" s="160"/>
      <c r="YF21" s="160"/>
      <c r="YG21" s="160"/>
      <c r="YH21" s="160"/>
      <c r="YI21" s="160"/>
      <c r="YJ21" s="160"/>
      <c r="YK21" s="160"/>
      <c r="YL21" s="160"/>
      <c r="YM21" s="160"/>
      <c r="YN21" s="160"/>
      <c r="YO21" s="160"/>
      <c r="YP21" s="160"/>
      <c r="YQ21" s="160"/>
      <c r="YR21" s="160"/>
      <c r="YS21" s="160"/>
      <c r="YT21" s="160"/>
      <c r="YU21" s="160"/>
      <c r="YV21" s="160"/>
      <c r="YW21" s="160"/>
      <c r="YX21" s="160"/>
      <c r="YY21" s="160"/>
      <c r="YZ21" s="160"/>
      <c r="ZA21" s="160"/>
      <c r="ZB21" s="160"/>
      <c r="ZC21" s="160"/>
      <c r="ZD21" s="160"/>
      <c r="ZE21" s="160"/>
      <c r="ZF21" s="160"/>
      <c r="ZG21" s="160"/>
      <c r="ZH21" s="160"/>
      <c r="ZI21" s="160"/>
      <c r="ZJ21" s="160"/>
      <c r="ZK21" s="160"/>
      <c r="ZL21" s="160"/>
      <c r="ZM21" s="160"/>
      <c r="ZN21" s="160"/>
      <c r="ZO21" s="160"/>
      <c r="ZP21" s="160"/>
      <c r="ZQ21" s="160"/>
      <c r="ZR21" s="160"/>
      <c r="ZS21" s="160"/>
      <c r="ZT21" s="160"/>
      <c r="ZU21" s="160"/>
      <c r="ZV21" s="160"/>
      <c r="ZW21" s="160"/>
      <c r="ZX21" s="160"/>
      <c r="ZY21" s="160"/>
      <c r="ZZ21" s="160"/>
      <c r="AAA21" s="160"/>
      <c r="AAB21" s="160"/>
      <c r="AAC21" s="160"/>
      <c r="AAD21" s="160"/>
      <c r="AAE21" s="160"/>
      <c r="AAF21" s="160"/>
      <c r="AAG21" s="160"/>
      <c r="AAH21" s="160"/>
      <c r="AAI21" s="160"/>
      <c r="AAJ21" s="160"/>
      <c r="AAK21" s="160"/>
      <c r="AAL21" s="160"/>
      <c r="AAM21" s="160"/>
      <c r="AAN21" s="160"/>
      <c r="AAO21" s="160"/>
      <c r="AAP21" s="160"/>
      <c r="AAQ21" s="160"/>
      <c r="AAR21" s="160"/>
      <c r="AAS21" s="160"/>
      <c r="AAT21" s="160"/>
      <c r="AAU21" s="160"/>
      <c r="AAV21" s="160"/>
      <c r="AAW21" s="160"/>
      <c r="AAX21" s="160"/>
      <c r="AAY21" s="160"/>
      <c r="AAZ21" s="160"/>
      <c r="ABA21" s="160"/>
      <c r="ABB21" s="160"/>
      <c r="ABC21" s="160"/>
      <c r="ABD21" s="160"/>
      <c r="ABE21" s="160"/>
      <c r="ABF21" s="160"/>
      <c r="ABG21" s="160"/>
      <c r="ABH21" s="160"/>
      <c r="ABI21" s="160"/>
      <c r="ABJ21" s="160"/>
      <c r="ABK21" s="160"/>
      <c r="ABL21" s="160"/>
      <c r="ABM21" s="160"/>
      <c r="ABN21" s="160"/>
      <c r="ABO21" s="160"/>
      <c r="ABP21" s="160"/>
      <c r="ABQ21" s="160"/>
      <c r="ABR21" s="160"/>
      <c r="ABS21" s="160"/>
      <c r="ABT21" s="160"/>
      <c r="ABU21" s="160"/>
      <c r="ABV21" s="160"/>
      <c r="ABW21" s="160"/>
      <c r="ABX21" s="160"/>
      <c r="ABY21" s="160"/>
      <c r="ABZ21" s="160"/>
      <c r="ACA21" s="160"/>
      <c r="ACB21" s="160"/>
      <c r="ACC21" s="160"/>
      <c r="ACD21" s="160"/>
      <c r="ACE21" s="160"/>
      <c r="ACF21" s="160"/>
      <c r="ACG21" s="160"/>
      <c r="ACH21" s="160"/>
      <c r="ACI21" s="160"/>
      <c r="ACJ21" s="160"/>
      <c r="ACK21" s="160"/>
      <c r="ACL21" s="160"/>
      <c r="ACM21" s="160"/>
      <c r="ACN21" s="160"/>
      <c r="ACO21" s="160"/>
      <c r="ACP21" s="160"/>
      <c r="ACQ21" s="160"/>
      <c r="ACR21" s="160"/>
      <c r="ACS21" s="160"/>
      <c r="ACT21" s="160"/>
      <c r="ACU21" s="160"/>
      <c r="ACV21" s="160"/>
      <c r="ACW21" s="160"/>
      <c r="ACX21" s="160"/>
      <c r="ACY21" s="160"/>
      <c r="ACZ21" s="160"/>
      <c r="ADA21" s="160"/>
      <c r="ADB21" s="160"/>
      <c r="ADC21" s="160"/>
      <c r="ADD21" s="160"/>
      <c r="ADE21" s="160"/>
      <c r="ADF21" s="160"/>
      <c r="ADG21" s="160"/>
      <c r="ADH21" s="160"/>
      <c r="ADI21" s="160"/>
      <c r="ADJ21" s="160"/>
      <c r="ADK21" s="160"/>
      <c r="ADL21" s="160"/>
      <c r="ADM21" s="160"/>
      <c r="ADN21" s="160"/>
      <c r="ADO21" s="160"/>
      <c r="ADP21" s="160"/>
      <c r="ADQ21" s="160"/>
      <c r="ADR21" s="160"/>
      <c r="ADS21" s="160"/>
      <c r="ADT21" s="160"/>
      <c r="ADU21" s="160"/>
      <c r="ADV21" s="160"/>
      <c r="ADW21" s="160"/>
      <c r="ADX21" s="160"/>
      <c r="ADY21" s="160"/>
      <c r="ADZ21" s="160"/>
      <c r="AEA21" s="160"/>
      <c r="AEB21" s="160"/>
      <c r="AEC21" s="160"/>
      <c r="AED21" s="160"/>
      <c r="AEE21" s="160"/>
      <c r="AEF21" s="160"/>
      <c r="AEG21" s="160"/>
      <c r="AEH21" s="160"/>
      <c r="AEI21" s="160"/>
      <c r="AEJ21" s="160"/>
      <c r="AEK21" s="160"/>
      <c r="AEL21" s="160"/>
      <c r="AEM21" s="160"/>
      <c r="AEN21" s="160"/>
      <c r="AEO21" s="160"/>
      <c r="AEP21" s="160"/>
      <c r="AEQ21" s="160"/>
      <c r="AER21" s="160"/>
      <c r="AES21" s="160"/>
      <c r="AET21" s="160"/>
      <c r="AEU21" s="160"/>
      <c r="AEV21" s="160"/>
      <c r="AEW21" s="160"/>
      <c r="AEX21" s="160"/>
      <c r="AEY21" s="160"/>
      <c r="AEZ21" s="160"/>
      <c r="AFA21" s="160"/>
      <c r="AFB21" s="160"/>
      <c r="AFC21" s="160"/>
      <c r="AFD21" s="160"/>
      <c r="AFE21" s="160"/>
      <c r="AFF21" s="160"/>
      <c r="AFG21" s="160"/>
      <c r="AFH21" s="160"/>
      <c r="AFI21" s="160"/>
      <c r="AFJ21" s="160"/>
      <c r="AFK21" s="160"/>
      <c r="AFL21" s="160"/>
      <c r="AFM21" s="160"/>
      <c r="AFN21" s="160"/>
      <c r="AFO21" s="160"/>
      <c r="AFP21" s="160"/>
      <c r="AFQ21" s="160"/>
      <c r="AFR21" s="160"/>
      <c r="AFS21" s="160"/>
      <c r="AFT21" s="160"/>
      <c r="AFU21" s="160"/>
      <c r="AFV21" s="160"/>
      <c r="AFW21" s="160"/>
      <c r="AFX21" s="160"/>
      <c r="AFY21" s="160"/>
      <c r="AFZ21" s="160"/>
      <c r="AGA21" s="160"/>
      <c r="AGB21" s="160"/>
      <c r="AGC21" s="160"/>
      <c r="AGD21" s="160"/>
      <c r="AGE21" s="160"/>
      <c r="AGF21" s="160"/>
      <c r="AGG21" s="160"/>
      <c r="AGH21" s="160"/>
      <c r="AGI21" s="160"/>
      <c r="AGJ21" s="160"/>
      <c r="AGK21" s="160"/>
      <c r="AGL21" s="160"/>
      <c r="AGM21" s="160"/>
      <c r="AGN21" s="160"/>
      <c r="AGO21" s="160"/>
      <c r="AGP21" s="160"/>
      <c r="AGQ21" s="160"/>
      <c r="AGR21" s="160"/>
      <c r="AGS21" s="160"/>
      <c r="AGT21" s="160"/>
      <c r="AGU21" s="160"/>
      <c r="AGV21" s="160"/>
      <c r="AGW21" s="160"/>
      <c r="AGX21" s="160"/>
      <c r="AGY21" s="160"/>
      <c r="AGZ21" s="160"/>
      <c r="AHA21" s="160"/>
      <c r="AHB21" s="160"/>
      <c r="AHC21" s="160"/>
      <c r="AHD21" s="160"/>
      <c r="AHE21" s="160"/>
      <c r="AHF21" s="160"/>
      <c r="AHG21" s="160"/>
      <c r="AHH21" s="160"/>
      <c r="AHI21" s="160"/>
      <c r="AHJ21" s="160"/>
      <c r="AHK21" s="160"/>
      <c r="AHL21" s="160"/>
      <c r="AHM21" s="160"/>
      <c r="AHN21" s="160"/>
      <c r="AHO21" s="160"/>
      <c r="AHP21" s="160"/>
      <c r="AHQ21" s="160"/>
      <c r="AHR21" s="160"/>
      <c r="AHS21" s="160"/>
      <c r="AHT21" s="160"/>
      <c r="AHU21" s="160"/>
      <c r="AHV21" s="160"/>
      <c r="AHW21" s="160"/>
      <c r="AHX21" s="160"/>
      <c r="AHY21" s="160"/>
      <c r="AHZ21" s="160"/>
      <c r="AIA21" s="160"/>
      <c r="AIB21" s="160"/>
      <c r="AIC21" s="160"/>
      <c r="AID21" s="160"/>
      <c r="AIE21" s="160"/>
      <c r="AIF21" s="160"/>
      <c r="AIG21" s="160"/>
      <c r="AIH21" s="160"/>
      <c r="AII21" s="160"/>
      <c r="AIJ21" s="160"/>
      <c r="AIK21" s="160"/>
      <c r="AIL21" s="160"/>
      <c r="AIM21" s="160"/>
      <c r="AIN21" s="160"/>
      <c r="AIO21" s="160"/>
      <c r="AIP21" s="160"/>
      <c r="AIQ21" s="160"/>
      <c r="AIR21" s="160"/>
      <c r="AIS21" s="160"/>
      <c r="AIT21" s="160"/>
      <c r="AIU21" s="160"/>
      <c r="AIV21" s="160"/>
      <c r="AIW21" s="160"/>
      <c r="AIX21" s="160"/>
      <c r="AIY21" s="160"/>
      <c r="AIZ21" s="160"/>
      <c r="AJA21" s="160"/>
      <c r="AJB21" s="160"/>
      <c r="AJC21" s="160"/>
      <c r="AJD21" s="160"/>
      <c r="AJE21" s="160"/>
      <c r="AJF21" s="160"/>
      <c r="AJG21" s="160"/>
      <c r="AJH21" s="160"/>
      <c r="AJI21" s="160"/>
      <c r="AJJ21" s="160"/>
      <c r="AJK21" s="160"/>
      <c r="AJL21" s="160"/>
      <c r="AJM21" s="160"/>
      <c r="AJN21" s="160"/>
      <c r="AJO21" s="160"/>
      <c r="AJP21" s="160"/>
      <c r="AJQ21" s="160"/>
      <c r="AJR21" s="160"/>
      <c r="AJS21" s="160"/>
      <c r="AJT21" s="160"/>
      <c r="AJU21" s="160"/>
      <c r="AJV21" s="160"/>
      <c r="AJW21" s="160"/>
      <c r="AJX21" s="160"/>
      <c r="AJY21" s="160"/>
      <c r="AJZ21" s="160"/>
      <c r="AKA21" s="160"/>
      <c r="AKB21" s="160"/>
      <c r="AKC21" s="160"/>
      <c r="AKD21" s="160"/>
      <c r="AKE21" s="160"/>
      <c r="AKF21" s="160"/>
      <c r="AKG21" s="160"/>
      <c r="AKH21" s="160"/>
      <c r="AKI21" s="160"/>
      <c r="AKJ21" s="160"/>
      <c r="AKK21" s="160"/>
      <c r="AKL21" s="160"/>
      <c r="AKM21" s="160"/>
      <c r="AKN21" s="160"/>
      <c r="AKO21" s="160"/>
      <c r="AKP21" s="160"/>
      <c r="AKQ21" s="160"/>
      <c r="AKR21" s="160"/>
      <c r="AKS21" s="160"/>
      <c r="AKT21" s="160"/>
      <c r="AKU21" s="160"/>
      <c r="AKV21" s="160"/>
      <c r="AKW21" s="160"/>
      <c r="AKX21" s="160"/>
      <c r="AKY21" s="160"/>
      <c r="AKZ21" s="160"/>
      <c r="ALA21" s="160"/>
      <c r="ALB21" s="160"/>
      <c r="ALC21" s="160"/>
      <c r="ALD21" s="160"/>
      <c r="ALE21" s="160"/>
      <c r="ALF21" s="160"/>
      <c r="ALG21" s="160"/>
      <c r="ALH21" s="160"/>
      <c r="ALI21" s="160"/>
      <c r="ALJ21" s="160"/>
      <c r="ALK21" s="160"/>
      <c r="ALL21" s="160"/>
      <c r="ALM21" s="160"/>
      <c r="ALN21" s="160"/>
      <c r="ALO21" s="160"/>
      <c r="ALP21" s="160"/>
      <c r="ALQ21" s="160"/>
      <c r="ALR21" s="160"/>
      <c r="ALS21" s="160"/>
      <c r="ALT21" s="160"/>
      <c r="ALU21" s="160"/>
      <c r="ALV21" s="160"/>
      <c r="ALW21" s="160"/>
      <c r="ALX21" s="160"/>
      <c r="ALY21" s="160"/>
      <c r="ALZ21" s="160"/>
      <c r="AMA21" s="160"/>
      <c r="AMB21" s="160"/>
      <c r="AMC21" s="160"/>
      <c r="AMD21" s="160"/>
      <c r="AME21" s="160"/>
      <c r="AMF21" s="160"/>
      <c r="AMG21" s="160"/>
      <c r="AMH21" s="160"/>
      <c r="AMI21" s="160"/>
      <c r="AMJ21" s="160"/>
      <c r="AMK21" s="160"/>
      <c r="AML21" s="160"/>
      <c r="AMM21" s="160"/>
      <c r="AMN21" s="160"/>
      <c r="AMO21" s="160"/>
      <c r="AMP21" s="160"/>
      <c r="AMQ21" s="160"/>
      <c r="AMR21" s="160"/>
      <c r="AMS21" s="160"/>
      <c r="AMT21" s="160"/>
      <c r="AMU21" s="160"/>
      <c r="AMV21" s="160"/>
      <c r="AMW21" s="160"/>
      <c r="AMX21" s="160"/>
      <c r="AMY21" s="160"/>
      <c r="AMZ21" s="160"/>
      <c r="ANA21" s="160"/>
      <c r="ANB21" s="160"/>
      <c r="ANC21" s="160"/>
      <c r="AND21" s="160"/>
      <c r="ANE21" s="160"/>
      <c r="ANF21" s="160"/>
      <c r="ANG21" s="160"/>
      <c r="ANH21" s="160"/>
      <c r="ANI21" s="160"/>
      <c r="ANJ21" s="160"/>
      <c r="ANK21" s="160"/>
      <c r="ANL21" s="160"/>
      <c r="ANM21" s="160"/>
      <c r="ANN21" s="160"/>
      <c r="ANO21" s="160"/>
      <c r="ANP21" s="160"/>
      <c r="ANQ21" s="160"/>
      <c r="ANR21" s="160"/>
      <c r="ANS21" s="160"/>
      <c r="ANT21" s="160"/>
      <c r="ANU21" s="160"/>
      <c r="ANV21" s="160"/>
      <c r="ANW21" s="160"/>
      <c r="ANX21" s="160"/>
      <c r="ANY21" s="160"/>
      <c r="ANZ21" s="160"/>
      <c r="AOA21" s="160"/>
      <c r="AOB21" s="160"/>
      <c r="AOC21" s="160"/>
      <c r="AOD21" s="160"/>
      <c r="AOE21" s="160"/>
      <c r="AOF21" s="160"/>
      <c r="AOG21" s="160"/>
      <c r="AOH21" s="160"/>
      <c r="AOI21" s="160"/>
      <c r="AOJ21" s="160"/>
      <c r="AOK21" s="160"/>
      <c r="AOL21" s="160"/>
      <c r="AOM21" s="160"/>
      <c r="AON21" s="160"/>
      <c r="AOO21" s="160"/>
      <c r="AOP21" s="160"/>
      <c r="AOQ21" s="160"/>
      <c r="AOR21" s="160"/>
      <c r="AOS21" s="160"/>
      <c r="AOT21" s="160"/>
      <c r="AOU21" s="160"/>
      <c r="AOV21" s="160"/>
      <c r="AOW21" s="160"/>
      <c r="AOX21" s="160"/>
      <c r="AOY21" s="160"/>
      <c r="AOZ21" s="160"/>
      <c r="APA21" s="160"/>
      <c r="APB21" s="160"/>
      <c r="APC21" s="160"/>
      <c r="APD21" s="160"/>
      <c r="APE21" s="160"/>
      <c r="APF21" s="160"/>
      <c r="APG21" s="160"/>
      <c r="APH21" s="160"/>
      <c r="API21" s="160"/>
      <c r="APJ21" s="160"/>
      <c r="APK21" s="160"/>
      <c r="APL21" s="160"/>
      <c r="APM21" s="160"/>
      <c r="APN21" s="160"/>
      <c r="APO21" s="160"/>
      <c r="APP21" s="160"/>
      <c r="APQ21" s="160"/>
      <c r="APR21" s="160"/>
      <c r="APS21" s="160"/>
      <c r="APT21" s="160"/>
      <c r="APU21" s="160"/>
      <c r="APV21" s="160"/>
      <c r="APW21" s="160"/>
      <c r="APX21" s="160"/>
      <c r="APY21" s="160"/>
      <c r="APZ21" s="160"/>
      <c r="AQA21" s="160"/>
      <c r="AQB21" s="160"/>
      <c r="AQC21" s="160"/>
      <c r="AQD21" s="160"/>
      <c r="AQE21" s="160"/>
      <c r="AQF21" s="160"/>
      <c r="AQG21" s="160"/>
      <c r="AQH21" s="160"/>
      <c r="AQI21" s="160"/>
      <c r="AQJ21" s="160"/>
      <c r="AQK21" s="160"/>
      <c r="AQL21" s="160"/>
      <c r="AQM21" s="160"/>
      <c r="AQN21" s="160"/>
      <c r="AQO21" s="160"/>
      <c r="AQP21" s="160"/>
      <c r="AQQ21" s="160"/>
      <c r="AQR21" s="160"/>
      <c r="AQS21" s="160"/>
      <c r="AQT21" s="160"/>
      <c r="AQU21" s="160"/>
      <c r="AQV21" s="160"/>
      <c r="AQW21" s="160"/>
      <c r="AQX21" s="160"/>
      <c r="AQY21" s="160"/>
      <c r="AQZ21" s="160"/>
      <c r="ARA21" s="160"/>
      <c r="ARB21" s="160"/>
      <c r="ARC21" s="160"/>
      <c r="ARD21" s="160"/>
      <c r="ARE21" s="160"/>
      <c r="ARF21" s="160"/>
      <c r="ARG21" s="160"/>
      <c r="ARH21" s="160"/>
      <c r="ARI21" s="160"/>
      <c r="ARJ21" s="160"/>
      <c r="ARK21" s="160"/>
      <c r="ARL21" s="160"/>
      <c r="ARM21" s="160"/>
      <c r="ARN21" s="160"/>
      <c r="ARO21" s="160"/>
      <c r="ARP21" s="160"/>
      <c r="ARQ21" s="160"/>
      <c r="ARR21" s="160"/>
      <c r="ARS21" s="160"/>
      <c r="ART21" s="160"/>
      <c r="ARU21" s="160"/>
      <c r="ARV21" s="160"/>
      <c r="ARW21" s="160"/>
      <c r="ARX21" s="160"/>
      <c r="ARY21" s="160"/>
      <c r="ARZ21" s="160"/>
      <c r="ASA21" s="160"/>
      <c r="ASB21" s="160"/>
      <c r="ASC21" s="160"/>
      <c r="ASD21" s="160"/>
      <c r="ASE21" s="160"/>
      <c r="ASF21" s="160"/>
      <c r="ASG21" s="160"/>
      <c r="ASH21" s="160"/>
      <c r="ASI21" s="160"/>
      <c r="ASJ21" s="160"/>
      <c r="ASK21" s="160"/>
      <c r="ASL21" s="160"/>
      <c r="ASM21" s="160"/>
      <c r="ASN21" s="160"/>
      <c r="ASO21" s="160"/>
      <c r="ASP21" s="160"/>
      <c r="ASQ21" s="160"/>
      <c r="ASR21" s="160"/>
      <c r="ASS21" s="160"/>
      <c r="AST21" s="160"/>
      <c r="ASU21" s="160"/>
      <c r="ASV21" s="160"/>
      <c r="ASW21" s="160"/>
      <c r="ASX21" s="160"/>
      <c r="ASY21" s="160"/>
      <c r="ASZ21" s="160"/>
      <c r="ATA21" s="160"/>
      <c r="ATB21" s="160"/>
      <c r="ATC21" s="160"/>
      <c r="ATD21" s="160"/>
      <c r="ATE21" s="160"/>
      <c r="ATF21" s="160"/>
      <c r="ATG21" s="160"/>
      <c r="ATH21" s="160"/>
      <c r="ATI21" s="160"/>
      <c r="ATJ21" s="160"/>
      <c r="ATK21" s="160"/>
      <c r="ATL21" s="160"/>
      <c r="ATM21" s="160"/>
      <c r="ATN21" s="160"/>
      <c r="ATO21" s="160"/>
      <c r="ATP21" s="160"/>
      <c r="ATQ21" s="160"/>
      <c r="ATR21" s="160"/>
      <c r="ATS21" s="160"/>
      <c r="ATT21" s="160"/>
      <c r="ATU21" s="160"/>
      <c r="ATV21" s="160"/>
      <c r="ATW21" s="160"/>
      <c r="ATX21" s="160"/>
      <c r="ATY21" s="160"/>
      <c r="ATZ21" s="160"/>
      <c r="AUA21" s="160"/>
      <c r="AUB21" s="160"/>
      <c r="AUC21" s="160"/>
      <c r="AUD21" s="160"/>
      <c r="AUE21" s="160"/>
      <c r="AUF21" s="160"/>
      <c r="AUG21" s="160"/>
      <c r="AUH21" s="160"/>
      <c r="AUI21" s="160"/>
      <c r="AUJ21" s="160"/>
      <c r="AUK21" s="160"/>
      <c r="AUL21" s="160"/>
      <c r="AUM21" s="160"/>
      <c r="AUN21" s="160"/>
      <c r="AUO21" s="160"/>
      <c r="AUP21" s="160"/>
      <c r="AUQ21" s="160"/>
      <c r="AUR21" s="160"/>
      <c r="AUS21" s="160"/>
      <c r="AUT21" s="160"/>
      <c r="AUU21" s="160"/>
      <c r="AUV21" s="160"/>
      <c r="AUW21" s="160"/>
      <c r="AUX21" s="160"/>
      <c r="AUY21" s="160"/>
      <c r="AUZ21" s="160"/>
      <c r="AVA21" s="160"/>
      <c r="AVB21" s="160"/>
      <c r="AVC21" s="160"/>
      <c r="AVD21" s="160"/>
      <c r="AVE21" s="160"/>
      <c r="AVF21" s="160"/>
      <c r="AVG21" s="160"/>
      <c r="AVH21" s="160"/>
      <c r="AVI21" s="160"/>
      <c r="AVJ21" s="160"/>
      <c r="AVK21" s="160"/>
      <c r="AVL21" s="160"/>
      <c r="AVM21" s="160"/>
      <c r="AVN21" s="160"/>
      <c r="AVO21" s="160"/>
      <c r="AVP21" s="160"/>
      <c r="AVQ21" s="160"/>
      <c r="AVR21" s="160"/>
      <c r="AVS21" s="160"/>
      <c r="AVT21" s="160"/>
      <c r="AVU21" s="160"/>
      <c r="AVV21" s="160"/>
      <c r="AVW21" s="160"/>
      <c r="AVX21" s="160"/>
      <c r="AVY21" s="160"/>
      <c r="AVZ21" s="160"/>
      <c r="AWA21" s="160"/>
      <c r="AWB21" s="160"/>
      <c r="AWC21" s="160"/>
      <c r="AWD21" s="160"/>
      <c r="AWE21" s="160"/>
      <c r="AWF21" s="160"/>
      <c r="AWG21" s="160"/>
      <c r="AWH21" s="160"/>
      <c r="AWI21" s="160"/>
      <c r="AWJ21" s="160"/>
      <c r="AWK21" s="160"/>
      <c r="AWL21" s="160"/>
      <c r="AWM21" s="160"/>
      <c r="AWN21" s="160"/>
      <c r="AWO21" s="160"/>
      <c r="AWP21" s="160"/>
      <c r="AWQ21" s="160"/>
      <c r="AWR21" s="160"/>
      <c r="AWS21" s="160"/>
      <c r="AWT21" s="160"/>
      <c r="AWU21" s="160"/>
      <c r="AWV21" s="160"/>
      <c r="AWW21" s="160"/>
      <c r="AWX21" s="160"/>
      <c r="AWY21" s="160"/>
      <c r="AWZ21" s="160"/>
      <c r="AXA21" s="160"/>
      <c r="AXB21" s="160"/>
      <c r="AXC21" s="160"/>
      <c r="AXD21" s="160"/>
      <c r="AXE21" s="160"/>
      <c r="AXF21" s="160"/>
      <c r="AXG21" s="160"/>
      <c r="AXH21" s="160"/>
      <c r="AXI21" s="160"/>
      <c r="AXJ21" s="160"/>
      <c r="AXK21" s="160"/>
      <c r="AXL21" s="160"/>
      <c r="AXM21" s="160"/>
      <c r="AXN21" s="160"/>
      <c r="AXO21" s="160"/>
      <c r="AXP21" s="160"/>
      <c r="AXQ21" s="160"/>
      <c r="AXR21" s="160"/>
      <c r="AXS21" s="160"/>
      <c r="AXT21" s="160"/>
      <c r="AXU21" s="160"/>
      <c r="AXV21" s="160"/>
      <c r="AXW21" s="160"/>
      <c r="AXX21" s="160"/>
      <c r="AXY21" s="160"/>
      <c r="AXZ21" s="160"/>
      <c r="AYA21" s="160"/>
      <c r="AYB21" s="160"/>
      <c r="AYC21" s="160"/>
      <c r="AYD21" s="160"/>
      <c r="AYE21" s="160"/>
      <c r="AYF21" s="160"/>
      <c r="AYG21" s="160"/>
      <c r="AYH21" s="160"/>
      <c r="AYI21" s="160"/>
      <c r="AYJ21" s="160"/>
      <c r="AYK21" s="160"/>
      <c r="AYL21" s="160"/>
      <c r="AYM21" s="160"/>
      <c r="AYN21" s="160"/>
      <c r="AYO21" s="160"/>
      <c r="AYP21" s="160"/>
      <c r="AYQ21" s="160"/>
      <c r="AYR21" s="160"/>
      <c r="AYS21" s="160"/>
      <c r="AYT21" s="160"/>
      <c r="AYU21" s="160"/>
      <c r="AYV21" s="160"/>
      <c r="AYW21" s="160"/>
      <c r="AYX21" s="160"/>
      <c r="AYY21" s="160"/>
      <c r="AYZ21" s="160"/>
      <c r="AZA21" s="160"/>
      <c r="AZB21" s="160"/>
      <c r="AZC21" s="160"/>
      <c r="AZD21" s="160"/>
      <c r="AZE21" s="160"/>
      <c r="AZF21" s="160"/>
      <c r="AZG21" s="160"/>
      <c r="AZH21" s="160"/>
      <c r="AZI21" s="160"/>
      <c r="AZJ21" s="160"/>
      <c r="AZK21" s="160"/>
      <c r="AZL21" s="160"/>
      <c r="AZM21" s="160"/>
      <c r="AZN21" s="160"/>
      <c r="AZO21" s="160"/>
      <c r="AZP21" s="160"/>
      <c r="AZQ21" s="160"/>
      <c r="AZR21" s="160"/>
      <c r="AZS21" s="160"/>
      <c r="AZT21" s="160"/>
      <c r="AZU21" s="160"/>
      <c r="AZV21" s="160"/>
      <c r="AZW21" s="160"/>
      <c r="AZX21" s="160"/>
      <c r="AZY21" s="160"/>
      <c r="AZZ21" s="160"/>
      <c r="BAA21" s="160"/>
      <c r="BAB21" s="160"/>
      <c r="BAC21" s="160"/>
      <c r="BAD21" s="160"/>
      <c r="BAE21" s="160"/>
      <c r="BAF21" s="160"/>
      <c r="BAG21" s="160"/>
      <c r="BAH21" s="160"/>
      <c r="BAI21" s="160"/>
      <c r="BAJ21" s="160"/>
      <c r="BAK21" s="160"/>
      <c r="BAL21" s="160"/>
      <c r="BAM21" s="160"/>
      <c r="BAN21" s="160"/>
      <c r="BAO21" s="160"/>
      <c r="BAP21" s="160"/>
      <c r="BAQ21" s="160"/>
      <c r="BAR21" s="160"/>
      <c r="BAS21" s="160"/>
      <c r="BAT21" s="160"/>
      <c r="BAU21" s="160"/>
      <c r="BAV21" s="160"/>
      <c r="BAW21" s="160"/>
      <c r="BAX21" s="160"/>
      <c r="BAY21" s="160"/>
      <c r="BAZ21" s="160"/>
      <c r="BBA21" s="160"/>
      <c r="BBB21" s="160"/>
      <c r="BBC21" s="160"/>
      <c r="BBD21" s="160"/>
      <c r="BBE21" s="160"/>
      <c r="BBF21" s="160"/>
      <c r="BBG21" s="160"/>
      <c r="BBH21" s="160"/>
      <c r="BBI21" s="160"/>
      <c r="BBJ21" s="160"/>
      <c r="BBK21" s="160"/>
      <c r="BBL21" s="160"/>
      <c r="BBM21" s="160"/>
      <c r="BBN21" s="160"/>
      <c r="BBO21" s="160"/>
      <c r="BBP21" s="160"/>
      <c r="BBQ21" s="160"/>
      <c r="BBR21" s="160"/>
      <c r="BBS21" s="160"/>
      <c r="BBT21" s="160"/>
      <c r="BBU21" s="160"/>
      <c r="BBV21" s="160"/>
      <c r="BBW21" s="160"/>
      <c r="BBX21" s="160"/>
      <c r="BBY21" s="160"/>
      <c r="BBZ21" s="160"/>
      <c r="BCA21" s="160"/>
      <c r="BCB21" s="160"/>
      <c r="BCC21" s="160"/>
      <c r="BCD21" s="160"/>
      <c r="BCE21" s="160"/>
      <c r="BCF21" s="160"/>
      <c r="BCG21" s="160"/>
      <c r="BCH21" s="160"/>
      <c r="BCI21" s="160"/>
      <c r="BCJ21" s="160"/>
      <c r="BCK21" s="160"/>
      <c r="BCL21" s="160"/>
      <c r="BCM21" s="160"/>
      <c r="BCN21" s="160"/>
      <c r="BCO21" s="160"/>
      <c r="BCP21" s="160"/>
      <c r="BCQ21" s="160"/>
      <c r="BCR21" s="160"/>
      <c r="BCS21" s="160"/>
      <c r="BCT21" s="160"/>
      <c r="BCU21" s="160"/>
      <c r="BCV21" s="160"/>
      <c r="BCW21" s="160"/>
      <c r="BCX21" s="160"/>
      <c r="BCY21" s="160"/>
      <c r="BCZ21" s="160"/>
      <c r="BDA21" s="160"/>
      <c r="BDB21" s="160"/>
      <c r="BDC21" s="160"/>
      <c r="BDD21" s="160"/>
      <c r="BDE21" s="160"/>
      <c r="BDF21" s="160"/>
      <c r="BDG21" s="160"/>
      <c r="BDH21" s="160"/>
      <c r="BDI21" s="160"/>
      <c r="BDJ21" s="160"/>
      <c r="BDK21" s="160"/>
      <c r="BDL21" s="160"/>
      <c r="BDM21" s="160"/>
      <c r="BDN21" s="160"/>
      <c r="BDO21" s="160"/>
      <c r="BDP21" s="160"/>
      <c r="BDQ21" s="160"/>
      <c r="BDR21" s="160"/>
      <c r="BDS21" s="160"/>
      <c r="BDT21" s="160"/>
      <c r="BDU21" s="160"/>
      <c r="BDV21" s="160"/>
      <c r="BDW21" s="160"/>
      <c r="BDX21" s="160"/>
      <c r="BDY21" s="160"/>
      <c r="BDZ21" s="160"/>
      <c r="BEA21" s="160"/>
      <c r="BEB21" s="160"/>
      <c r="BEC21" s="160"/>
      <c r="BED21" s="160"/>
      <c r="BEE21" s="160"/>
      <c r="BEF21" s="160"/>
      <c r="BEG21" s="160"/>
      <c r="BEH21" s="160"/>
      <c r="BEI21" s="160"/>
      <c r="BEJ21" s="160"/>
      <c r="BEK21" s="160"/>
      <c r="BEL21" s="160"/>
      <c r="BEM21" s="160"/>
      <c r="BEN21" s="160"/>
      <c r="BEO21" s="160"/>
      <c r="BEP21" s="160"/>
      <c r="BEQ21" s="160"/>
      <c r="BER21" s="160"/>
      <c r="BES21" s="160"/>
      <c r="BET21" s="160"/>
      <c r="BEU21" s="160"/>
      <c r="BEV21" s="160"/>
      <c r="BEW21" s="160"/>
      <c r="BEX21" s="160"/>
      <c r="BEY21" s="160"/>
      <c r="BEZ21" s="160"/>
      <c r="BFA21" s="160"/>
      <c r="BFB21" s="160"/>
      <c r="BFC21" s="160"/>
      <c r="BFD21" s="160"/>
      <c r="BFE21" s="160"/>
      <c r="BFF21" s="160"/>
      <c r="BFG21" s="160"/>
      <c r="BFH21" s="160"/>
      <c r="BFI21" s="160"/>
      <c r="BFJ21" s="160"/>
      <c r="BFK21" s="160"/>
      <c r="BFL21" s="160"/>
      <c r="BFM21" s="160"/>
      <c r="BFN21" s="160"/>
      <c r="BFO21" s="160"/>
      <c r="BFP21" s="160"/>
      <c r="BFQ21" s="160"/>
      <c r="BFR21" s="160"/>
      <c r="BFS21" s="160"/>
      <c r="BFT21" s="160"/>
      <c r="BFU21" s="160"/>
      <c r="BFV21" s="160"/>
      <c r="BFW21" s="160"/>
      <c r="BFX21" s="160"/>
      <c r="BFY21" s="160"/>
      <c r="BFZ21" s="160"/>
      <c r="BGA21" s="160"/>
      <c r="BGB21" s="160"/>
      <c r="BGC21" s="160"/>
      <c r="BGD21" s="160"/>
      <c r="BGE21" s="160"/>
      <c r="BGF21" s="160"/>
      <c r="BGG21" s="160"/>
      <c r="BGH21" s="160"/>
      <c r="BGI21" s="160"/>
      <c r="BGJ21" s="160"/>
      <c r="BGK21" s="160"/>
      <c r="BGL21" s="160"/>
      <c r="BGM21" s="160"/>
      <c r="BGN21" s="160"/>
      <c r="BGO21" s="160"/>
      <c r="BGP21" s="160"/>
      <c r="BGQ21" s="160"/>
      <c r="BGR21" s="160"/>
      <c r="BGS21" s="160"/>
      <c r="BGT21" s="160"/>
      <c r="BGU21" s="160"/>
      <c r="BGV21" s="160"/>
      <c r="BGW21" s="160"/>
      <c r="BGX21" s="160"/>
      <c r="BGY21" s="160"/>
      <c r="BGZ21" s="160"/>
      <c r="BHA21" s="160"/>
      <c r="BHB21" s="160"/>
      <c r="BHC21" s="160"/>
      <c r="BHD21" s="160"/>
      <c r="BHE21" s="160"/>
      <c r="BHF21" s="160"/>
      <c r="BHG21" s="160"/>
      <c r="BHH21" s="160"/>
      <c r="BHI21" s="160"/>
      <c r="BHJ21" s="160"/>
      <c r="BHK21" s="160"/>
      <c r="BHL21" s="160"/>
      <c r="BHM21" s="160"/>
      <c r="BHN21" s="160"/>
      <c r="BHO21" s="160"/>
      <c r="BHP21" s="160"/>
      <c r="BHQ21" s="160"/>
      <c r="BHR21" s="160"/>
      <c r="BHS21" s="160"/>
      <c r="BHT21" s="160"/>
      <c r="BHU21" s="160"/>
      <c r="BHV21" s="160"/>
      <c r="BHW21" s="160"/>
      <c r="BHX21" s="160"/>
      <c r="BHY21" s="160"/>
      <c r="BHZ21" s="160"/>
      <c r="BIA21" s="160"/>
      <c r="BIB21" s="160"/>
      <c r="BIC21" s="160"/>
      <c r="BID21" s="160"/>
      <c r="BIE21" s="160"/>
      <c r="BIF21" s="160"/>
      <c r="BIG21" s="160"/>
      <c r="BIH21" s="160"/>
      <c r="BII21" s="160"/>
      <c r="BIJ21" s="160"/>
      <c r="BIK21" s="160"/>
      <c r="BIL21" s="160"/>
      <c r="BIM21" s="160"/>
      <c r="BIN21" s="160"/>
      <c r="BIO21" s="160"/>
      <c r="BIP21" s="160"/>
      <c r="BIQ21" s="160"/>
      <c r="BIR21" s="160"/>
      <c r="BIS21" s="160"/>
      <c r="BIT21" s="160"/>
      <c r="BIU21" s="160"/>
      <c r="BIV21" s="160"/>
      <c r="BIW21" s="160"/>
      <c r="BIX21" s="160"/>
      <c r="BIY21" s="160"/>
      <c r="BIZ21" s="160"/>
      <c r="BJA21" s="160"/>
      <c r="BJB21" s="160"/>
      <c r="BJC21" s="160"/>
      <c r="BJD21" s="160"/>
      <c r="BJE21" s="160"/>
      <c r="BJF21" s="160"/>
      <c r="BJG21" s="160"/>
      <c r="BJH21" s="160"/>
      <c r="BJI21" s="160"/>
      <c r="BJJ21" s="160"/>
      <c r="BJK21" s="160"/>
      <c r="BJL21" s="160"/>
      <c r="BJM21" s="160"/>
      <c r="BJN21" s="160"/>
      <c r="BJO21" s="160"/>
      <c r="BJP21" s="160"/>
      <c r="BJQ21" s="160"/>
      <c r="BJR21" s="160"/>
      <c r="BJS21" s="160"/>
      <c r="BJT21" s="160"/>
      <c r="BJU21" s="160"/>
      <c r="BJV21" s="160"/>
      <c r="BJW21" s="160"/>
      <c r="BJX21" s="160"/>
      <c r="BJY21" s="160"/>
      <c r="BJZ21" s="160"/>
      <c r="BKA21" s="160"/>
      <c r="BKB21" s="160"/>
      <c r="BKC21" s="160"/>
      <c r="BKD21" s="160"/>
      <c r="BKE21" s="160"/>
      <c r="BKF21" s="160"/>
      <c r="BKG21" s="160"/>
      <c r="BKH21" s="160"/>
      <c r="BKI21" s="160"/>
      <c r="BKJ21" s="160"/>
      <c r="BKK21" s="160"/>
      <c r="BKL21" s="160"/>
      <c r="BKM21" s="160"/>
      <c r="BKN21" s="160"/>
      <c r="BKO21" s="160"/>
      <c r="BKP21" s="160"/>
      <c r="BKQ21" s="160"/>
      <c r="BKR21" s="160"/>
      <c r="BKS21" s="160"/>
      <c r="BKT21" s="160"/>
      <c r="BKU21" s="160"/>
      <c r="BKV21" s="160"/>
      <c r="BKW21" s="160"/>
      <c r="BKX21" s="160"/>
      <c r="BKY21" s="160"/>
      <c r="BKZ21" s="160"/>
      <c r="BLA21" s="160"/>
      <c r="BLB21" s="160"/>
      <c r="BLC21" s="160"/>
      <c r="BLD21" s="160"/>
      <c r="BLE21" s="160"/>
      <c r="BLF21" s="160"/>
      <c r="BLG21" s="160"/>
      <c r="BLH21" s="160"/>
      <c r="BLI21" s="160"/>
      <c r="BLJ21" s="160"/>
      <c r="BLK21" s="160"/>
      <c r="BLL21" s="160"/>
      <c r="BLM21" s="160"/>
      <c r="BLN21" s="160"/>
      <c r="BLO21" s="160"/>
      <c r="BLP21" s="160"/>
      <c r="BLQ21" s="160"/>
      <c r="BLR21" s="160"/>
      <c r="BLS21" s="160"/>
      <c r="BLT21" s="160"/>
      <c r="BLU21" s="160"/>
      <c r="BLV21" s="160"/>
      <c r="BLW21" s="160"/>
      <c r="BLX21" s="160"/>
      <c r="BLY21" s="160"/>
      <c r="BLZ21" s="160"/>
      <c r="BMA21" s="160"/>
      <c r="BMB21" s="160"/>
      <c r="BMC21" s="160"/>
      <c r="BMD21" s="160"/>
      <c r="BME21" s="160"/>
      <c r="BMF21" s="160"/>
      <c r="BMG21" s="160"/>
      <c r="BMH21" s="160"/>
      <c r="BMI21" s="160"/>
      <c r="BMJ21" s="160"/>
      <c r="BMK21" s="160"/>
      <c r="BML21" s="160"/>
      <c r="BMM21" s="160"/>
      <c r="BMN21" s="160"/>
      <c r="BMO21" s="160"/>
      <c r="BMP21" s="160"/>
      <c r="BMQ21" s="160"/>
      <c r="BMR21" s="160"/>
      <c r="BMS21" s="160"/>
      <c r="BMT21" s="160"/>
      <c r="BMU21" s="160"/>
      <c r="BMV21" s="160"/>
      <c r="BMW21" s="160"/>
      <c r="BMX21" s="160"/>
      <c r="BMY21" s="160"/>
      <c r="BMZ21" s="160"/>
      <c r="BNA21" s="160"/>
      <c r="BNB21" s="160"/>
      <c r="BNC21" s="160"/>
      <c r="BND21" s="160"/>
      <c r="BNE21" s="160"/>
      <c r="BNF21" s="160"/>
      <c r="BNG21" s="160"/>
      <c r="BNH21" s="160"/>
      <c r="BNI21" s="160"/>
      <c r="BNJ21" s="160"/>
      <c r="BNK21" s="160"/>
      <c r="BNL21" s="160"/>
      <c r="BNM21" s="160"/>
      <c r="BNN21" s="160"/>
      <c r="BNO21" s="160"/>
      <c r="BNP21" s="160"/>
      <c r="BNQ21" s="160"/>
      <c r="BNR21" s="160"/>
      <c r="BNS21" s="160"/>
      <c r="BNT21" s="160"/>
      <c r="BNU21" s="160"/>
      <c r="BNV21" s="160"/>
      <c r="BNW21" s="160"/>
      <c r="BNX21" s="160"/>
      <c r="BNY21" s="160"/>
      <c r="BNZ21" s="160"/>
      <c r="BOA21" s="160"/>
      <c r="BOB21" s="160"/>
      <c r="BOC21" s="160"/>
      <c r="BOD21" s="160"/>
      <c r="BOE21" s="160"/>
      <c r="BOF21" s="160"/>
      <c r="BOG21" s="160"/>
      <c r="BOH21" s="160"/>
      <c r="BOI21" s="160"/>
      <c r="BOJ21" s="160"/>
      <c r="BOK21" s="160"/>
      <c r="BOL21" s="160"/>
      <c r="BOM21" s="160"/>
      <c r="BON21" s="160"/>
      <c r="BOO21" s="160"/>
      <c r="BOP21" s="160"/>
      <c r="BOQ21" s="160"/>
      <c r="BOR21" s="160"/>
      <c r="BOS21" s="160"/>
      <c r="BOT21" s="160"/>
      <c r="BOU21" s="160"/>
      <c r="BOV21" s="160"/>
      <c r="BOW21" s="160"/>
      <c r="BOX21" s="160"/>
      <c r="BOY21" s="160"/>
      <c r="BOZ21" s="160"/>
      <c r="BPA21" s="160"/>
      <c r="BPB21" s="160"/>
      <c r="BPC21" s="160"/>
      <c r="BPD21" s="160"/>
      <c r="BPE21" s="160"/>
      <c r="BPF21" s="160"/>
      <c r="BPG21" s="160"/>
      <c r="BPH21" s="160"/>
      <c r="BPI21" s="160"/>
      <c r="BPJ21" s="160"/>
      <c r="BPK21" s="160"/>
      <c r="BPL21" s="160"/>
      <c r="BPM21" s="160"/>
      <c r="BPN21" s="160"/>
      <c r="BPO21" s="160"/>
      <c r="BPP21" s="160"/>
      <c r="BPQ21" s="160"/>
      <c r="BPR21" s="160"/>
      <c r="BPS21" s="160"/>
      <c r="BPT21" s="160"/>
      <c r="BPU21" s="160"/>
      <c r="BPV21" s="160"/>
      <c r="BPW21" s="160"/>
      <c r="BPX21" s="160"/>
      <c r="BPY21" s="160"/>
      <c r="BPZ21" s="160"/>
      <c r="BQA21" s="160"/>
      <c r="BQB21" s="160"/>
      <c r="BQC21" s="160"/>
      <c r="BQD21" s="160"/>
      <c r="BQE21" s="160"/>
      <c r="BQF21" s="160"/>
      <c r="BQG21" s="160"/>
      <c r="BQH21" s="160"/>
      <c r="BQI21" s="160"/>
      <c r="BQJ21" s="160"/>
      <c r="BQK21" s="160"/>
      <c r="BQL21" s="160"/>
      <c r="BQM21" s="160"/>
      <c r="BQN21" s="160"/>
      <c r="BQO21" s="160"/>
      <c r="BQP21" s="160"/>
      <c r="BQQ21" s="160"/>
      <c r="BQR21" s="160"/>
      <c r="BQS21" s="160"/>
      <c r="BQT21" s="160"/>
      <c r="BQU21" s="160"/>
      <c r="BQV21" s="160"/>
      <c r="BQW21" s="160"/>
      <c r="BQX21" s="160"/>
      <c r="BQY21" s="160"/>
      <c r="BQZ21" s="160"/>
      <c r="BRA21" s="160"/>
      <c r="BRB21" s="160"/>
      <c r="BRC21" s="160"/>
      <c r="BRD21" s="160"/>
      <c r="BRE21" s="160"/>
      <c r="BRF21" s="160"/>
      <c r="BRG21" s="160"/>
      <c r="BRH21" s="160"/>
      <c r="BRI21" s="160"/>
      <c r="BRJ21" s="160"/>
      <c r="BRK21" s="160"/>
      <c r="BRL21" s="160"/>
      <c r="BRM21" s="160"/>
      <c r="BRN21" s="160"/>
      <c r="BRO21" s="160"/>
      <c r="BRP21" s="160"/>
      <c r="BRQ21" s="160"/>
      <c r="BRR21" s="160"/>
      <c r="BRS21" s="160"/>
      <c r="BRT21" s="160"/>
      <c r="BRU21" s="160"/>
      <c r="BRV21" s="160"/>
      <c r="BRW21" s="160"/>
      <c r="BRX21" s="160"/>
      <c r="BRY21" s="160"/>
      <c r="BRZ21" s="160"/>
      <c r="BSA21" s="160"/>
      <c r="BSB21" s="160"/>
      <c r="BSC21" s="160"/>
      <c r="BSD21" s="160"/>
      <c r="BSE21" s="160"/>
      <c r="BSF21" s="160"/>
      <c r="BSG21" s="160"/>
      <c r="BSH21" s="160"/>
      <c r="BSI21" s="160"/>
      <c r="BSJ21" s="160"/>
      <c r="BSK21" s="160"/>
      <c r="BSL21" s="160"/>
      <c r="BSM21" s="160"/>
      <c r="BSN21" s="160"/>
      <c r="BSO21" s="160"/>
      <c r="BSP21" s="160"/>
      <c r="BSQ21" s="160"/>
      <c r="BSR21" s="160"/>
      <c r="BSS21" s="160"/>
      <c r="BST21" s="160"/>
      <c r="BSU21" s="160"/>
      <c r="BSV21" s="160"/>
      <c r="BSW21" s="160"/>
      <c r="BSX21" s="160"/>
      <c r="BSY21" s="160"/>
      <c r="BSZ21" s="160"/>
      <c r="BTA21" s="160"/>
      <c r="BTB21" s="160"/>
      <c r="BTC21" s="160"/>
      <c r="BTD21" s="160"/>
      <c r="BTE21" s="160"/>
      <c r="BTF21" s="160"/>
      <c r="BTG21" s="160"/>
      <c r="BTH21" s="160"/>
      <c r="BTI21" s="160"/>
      <c r="BTJ21" s="160"/>
      <c r="BTK21" s="160"/>
      <c r="BTL21" s="160"/>
      <c r="BTM21" s="160"/>
      <c r="BTN21" s="160"/>
      <c r="BTO21" s="160"/>
      <c r="BTP21" s="160"/>
      <c r="BTQ21" s="160"/>
      <c r="BTR21" s="160"/>
      <c r="BTS21" s="160"/>
      <c r="BTT21" s="160"/>
      <c r="BTU21" s="160"/>
      <c r="BTV21" s="160"/>
      <c r="BTW21" s="160"/>
      <c r="BTX21" s="160"/>
      <c r="BTY21" s="160"/>
      <c r="BTZ21" s="160"/>
      <c r="BUA21" s="160"/>
      <c r="BUB21" s="160"/>
      <c r="BUC21" s="160"/>
      <c r="BUD21" s="160"/>
      <c r="BUE21" s="160"/>
      <c r="BUF21" s="160"/>
      <c r="BUG21" s="160"/>
      <c r="BUH21" s="160"/>
      <c r="BUI21" s="160"/>
      <c r="BUJ21" s="160"/>
      <c r="BUK21" s="160"/>
      <c r="BUL21" s="160"/>
      <c r="BUM21" s="160"/>
      <c r="BUN21" s="160"/>
      <c r="BUO21" s="160"/>
      <c r="BUP21" s="160"/>
      <c r="BUQ21" s="160"/>
      <c r="BUR21" s="160"/>
      <c r="BUS21" s="160"/>
      <c r="BUT21" s="160"/>
      <c r="BUU21" s="160"/>
      <c r="BUV21" s="160"/>
      <c r="BUW21" s="160"/>
      <c r="BUX21" s="160"/>
      <c r="BUY21" s="160"/>
      <c r="BUZ21" s="160"/>
      <c r="BVA21" s="160"/>
      <c r="BVB21" s="160"/>
      <c r="BVC21" s="160"/>
      <c r="BVD21" s="160"/>
      <c r="BVE21" s="160"/>
      <c r="BVF21" s="160"/>
      <c r="BVG21" s="160"/>
      <c r="BVH21" s="160"/>
      <c r="BVI21" s="160"/>
      <c r="BVJ21" s="160"/>
      <c r="BVK21" s="160"/>
      <c r="BVL21" s="160"/>
      <c r="BVM21" s="160"/>
      <c r="BVN21" s="160"/>
      <c r="BVO21" s="160"/>
      <c r="BVP21" s="160"/>
      <c r="BVQ21" s="160"/>
      <c r="BVR21" s="160"/>
      <c r="BVS21" s="160"/>
      <c r="BVT21" s="160"/>
      <c r="BVU21" s="160"/>
      <c r="BVV21" s="160"/>
      <c r="BVW21" s="160"/>
      <c r="BVX21" s="160"/>
      <c r="BVY21" s="160"/>
      <c r="BVZ21" s="160"/>
      <c r="BWA21" s="160"/>
      <c r="BWB21" s="160"/>
      <c r="BWC21" s="160"/>
      <c r="BWD21" s="160"/>
      <c r="BWE21" s="160"/>
      <c r="BWF21" s="160"/>
      <c r="BWG21" s="160"/>
      <c r="BWH21" s="160"/>
      <c r="BWI21" s="160"/>
      <c r="BWJ21" s="160"/>
      <c r="BWK21" s="160"/>
      <c r="BWL21" s="160"/>
      <c r="BWM21" s="160"/>
      <c r="BWN21" s="160"/>
      <c r="BWO21" s="160"/>
      <c r="BWP21" s="160"/>
      <c r="BWQ21" s="160"/>
      <c r="BWR21" s="160"/>
      <c r="BWS21" s="160"/>
      <c r="BWT21" s="160"/>
      <c r="BWU21" s="160"/>
      <c r="BWV21" s="160"/>
      <c r="BWW21" s="160"/>
      <c r="BWX21" s="160"/>
      <c r="BWY21" s="160"/>
      <c r="BWZ21" s="160"/>
      <c r="BXA21" s="160"/>
      <c r="BXB21" s="160"/>
      <c r="BXC21" s="160"/>
      <c r="BXD21" s="160"/>
      <c r="BXE21" s="160"/>
      <c r="BXF21" s="160"/>
      <c r="BXG21" s="160"/>
      <c r="BXH21" s="160"/>
      <c r="BXI21" s="160"/>
      <c r="BXJ21" s="160"/>
      <c r="BXK21" s="160"/>
      <c r="BXL21" s="160"/>
      <c r="BXM21" s="160"/>
      <c r="BXN21" s="160"/>
      <c r="BXO21" s="160"/>
      <c r="BXP21" s="160"/>
      <c r="BXQ21" s="160"/>
      <c r="BXR21" s="160"/>
      <c r="BXS21" s="160"/>
      <c r="BXT21" s="160"/>
      <c r="BXU21" s="160"/>
      <c r="BXV21" s="160"/>
      <c r="BXW21" s="160"/>
      <c r="BXX21" s="160"/>
      <c r="BXY21" s="160"/>
      <c r="BXZ21" s="160"/>
      <c r="BYA21" s="160"/>
      <c r="BYB21" s="160"/>
      <c r="BYC21" s="160"/>
      <c r="BYD21" s="160"/>
      <c r="BYE21" s="160"/>
      <c r="BYF21" s="160"/>
      <c r="BYG21" s="160"/>
      <c r="BYH21" s="160"/>
      <c r="BYI21" s="160"/>
      <c r="BYJ21" s="160"/>
      <c r="BYK21" s="160"/>
      <c r="BYL21" s="160"/>
      <c r="BYM21" s="160"/>
      <c r="BYN21" s="160"/>
      <c r="BYO21" s="160"/>
      <c r="BYP21" s="160"/>
      <c r="BYQ21" s="160"/>
      <c r="BYR21" s="160"/>
      <c r="BYS21" s="160"/>
      <c r="BYT21" s="160"/>
      <c r="BYU21" s="160"/>
      <c r="BYV21" s="160"/>
      <c r="BYW21" s="160"/>
      <c r="BYX21" s="160"/>
      <c r="BYY21" s="160"/>
      <c r="BYZ21" s="160"/>
      <c r="BZA21" s="160"/>
      <c r="BZB21" s="160"/>
      <c r="BZC21" s="160"/>
      <c r="BZD21" s="160"/>
      <c r="BZE21" s="160"/>
      <c r="BZF21" s="160"/>
      <c r="BZG21" s="160"/>
      <c r="BZH21" s="160"/>
      <c r="BZI21" s="160"/>
      <c r="BZJ21" s="160"/>
      <c r="BZK21" s="160"/>
      <c r="BZL21" s="160"/>
      <c r="BZM21" s="160"/>
      <c r="BZN21" s="160"/>
      <c r="BZO21" s="160"/>
      <c r="BZP21" s="160"/>
      <c r="BZQ21" s="160"/>
      <c r="BZR21" s="160"/>
      <c r="BZS21" s="160"/>
      <c r="BZT21" s="160"/>
      <c r="BZU21" s="160"/>
      <c r="BZV21" s="160"/>
      <c r="BZW21" s="160"/>
      <c r="BZX21" s="160"/>
      <c r="BZY21" s="160"/>
      <c r="BZZ21" s="160"/>
      <c r="CAA21" s="160"/>
      <c r="CAB21" s="160"/>
      <c r="CAC21" s="160"/>
      <c r="CAD21" s="160"/>
      <c r="CAE21" s="160"/>
      <c r="CAF21" s="160"/>
      <c r="CAG21" s="160"/>
      <c r="CAH21" s="160"/>
      <c r="CAI21" s="160"/>
      <c r="CAJ21" s="160"/>
      <c r="CAK21" s="160"/>
      <c r="CAL21" s="160"/>
      <c r="CAM21" s="160"/>
      <c r="CAN21" s="160"/>
      <c r="CAO21" s="160"/>
      <c r="CAP21" s="160"/>
      <c r="CAQ21" s="160"/>
      <c r="CAR21" s="160"/>
      <c r="CAS21" s="160"/>
      <c r="CAT21" s="160"/>
      <c r="CAU21" s="160"/>
      <c r="CAV21" s="160"/>
      <c r="CAW21" s="160"/>
      <c r="CAX21" s="160"/>
      <c r="CAY21" s="160"/>
      <c r="CAZ21" s="160"/>
      <c r="CBA21" s="160"/>
      <c r="CBB21" s="160"/>
      <c r="CBC21" s="160"/>
      <c r="CBD21" s="160"/>
      <c r="CBE21" s="160"/>
      <c r="CBF21" s="160"/>
      <c r="CBG21" s="160"/>
      <c r="CBH21" s="160"/>
      <c r="CBI21" s="160"/>
      <c r="CBJ21" s="160"/>
      <c r="CBK21" s="160"/>
      <c r="CBL21" s="160"/>
      <c r="CBM21" s="160"/>
      <c r="CBN21" s="160"/>
      <c r="CBO21" s="160"/>
      <c r="CBP21" s="160"/>
      <c r="CBQ21" s="160"/>
      <c r="CBR21" s="160"/>
      <c r="CBS21" s="160"/>
      <c r="CBT21" s="160"/>
      <c r="CBU21" s="160"/>
      <c r="CBV21" s="160"/>
      <c r="CBW21" s="160"/>
      <c r="CBX21" s="160"/>
      <c r="CBY21" s="160"/>
      <c r="CBZ21" s="160"/>
      <c r="CCA21" s="160"/>
      <c r="CCB21" s="160"/>
      <c r="CCC21" s="160"/>
      <c r="CCD21" s="160"/>
      <c r="CCE21" s="160"/>
      <c r="CCF21" s="160"/>
      <c r="CCG21" s="160"/>
      <c r="CCH21" s="160"/>
      <c r="CCI21" s="160"/>
      <c r="CCJ21" s="160"/>
      <c r="CCK21" s="160"/>
      <c r="CCL21" s="160"/>
      <c r="CCM21" s="160"/>
      <c r="CCN21" s="160"/>
      <c r="CCO21" s="160"/>
      <c r="CCP21" s="160"/>
      <c r="CCQ21" s="160"/>
      <c r="CCR21" s="160"/>
      <c r="CCS21" s="160"/>
      <c r="CCT21" s="160"/>
      <c r="CCU21" s="160"/>
      <c r="CCV21" s="160"/>
      <c r="CCW21" s="160"/>
      <c r="CCX21" s="160"/>
      <c r="CCY21" s="160"/>
      <c r="CCZ21" s="160"/>
      <c r="CDA21" s="160"/>
      <c r="CDB21" s="160"/>
      <c r="CDC21" s="160"/>
      <c r="CDD21" s="160"/>
      <c r="CDE21" s="160"/>
      <c r="CDF21" s="160"/>
      <c r="CDG21" s="160"/>
      <c r="CDH21" s="160"/>
      <c r="CDI21" s="160"/>
      <c r="CDJ21" s="160"/>
      <c r="CDK21" s="160"/>
      <c r="CDL21" s="160"/>
      <c r="CDM21" s="160"/>
      <c r="CDN21" s="160"/>
      <c r="CDO21" s="160"/>
      <c r="CDP21" s="160"/>
      <c r="CDQ21" s="160"/>
      <c r="CDR21" s="160"/>
      <c r="CDS21" s="160"/>
      <c r="CDT21" s="160"/>
      <c r="CDU21" s="160"/>
      <c r="CDV21" s="160"/>
      <c r="CDW21" s="160"/>
      <c r="CDX21" s="160"/>
      <c r="CDY21" s="160"/>
      <c r="CDZ21" s="160"/>
      <c r="CEA21" s="160"/>
      <c r="CEB21" s="160"/>
      <c r="CEC21" s="160"/>
      <c r="CED21" s="160"/>
      <c r="CEE21" s="160"/>
      <c r="CEF21" s="160"/>
      <c r="CEG21" s="160"/>
      <c r="CEH21" s="160"/>
      <c r="CEI21" s="160"/>
      <c r="CEJ21" s="160"/>
      <c r="CEK21" s="160"/>
      <c r="CEL21" s="160"/>
      <c r="CEM21" s="160"/>
      <c r="CEN21" s="160"/>
      <c r="CEO21" s="160"/>
      <c r="CEP21" s="160"/>
      <c r="CEQ21" s="160"/>
      <c r="CER21" s="160"/>
      <c r="CES21" s="160"/>
      <c r="CET21" s="160"/>
      <c r="CEU21" s="160"/>
      <c r="CEV21" s="160"/>
      <c r="CEW21" s="160"/>
      <c r="CEX21" s="160"/>
      <c r="CEY21" s="160"/>
      <c r="CEZ21" s="160"/>
      <c r="CFA21" s="160"/>
      <c r="CFB21" s="160"/>
      <c r="CFC21" s="160"/>
      <c r="CFD21" s="160"/>
      <c r="CFE21" s="160"/>
      <c r="CFF21" s="160"/>
      <c r="CFG21" s="160"/>
      <c r="CFH21" s="160"/>
      <c r="CFI21" s="160"/>
      <c r="CFJ21" s="160"/>
      <c r="CFK21" s="160"/>
      <c r="CFL21" s="160"/>
      <c r="CFM21" s="160"/>
      <c r="CFN21" s="160"/>
      <c r="CFO21" s="160"/>
      <c r="CFP21" s="160"/>
      <c r="CFQ21" s="160"/>
      <c r="CFR21" s="160"/>
      <c r="CFS21" s="160"/>
      <c r="CFT21" s="160"/>
      <c r="CFU21" s="160"/>
      <c r="CFV21" s="160"/>
      <c r="CFW21" s="160"/>
      <c r="CFX21" s="160"/>
      <c r="CFY21" s="160"/>
      <c r="CFZ21" s="160"/>
      <c r="CGA21" s="160"/>
      <c r="CGB21" s="160"/>
      <c r="CGC21" s="160"/>
      <c r="CGD21" s="160"/>
      <c r="CGE21" s="160"/>
      <c r="CGF21" s="160"/>
      <c r="CGG21" s="160"/>
      <c r="CGH21" s="160"/>
      <c r="CGI21" s="160"/>
      <c r="CGJ21" s="160"/>
      <c r="CGK21" s="160"/>
      <c r="CGL21" s="160"/>
      <c r="CGM21" s="160"/>
      <c r="CGN21" s="160"/>
      <c r="CGO21" s="160"/>
      <c r="CGP21" s="160"/>
      <c r="CGQ21" s="160"/>
      <c r="CGR21" s="160"/>
      <c r="CGS21" s="160"/>
      <c r="CGT21" s="160"/>
      <c r="CGU21" s="160"/>
      <c r="CGV21" s="160"/>
      <c r="CGW21" s="160"/>
      <c r="CGX21" s="160"/>
      <c r="CGY21" s="160"/>
      <c r="CGZ21" s="160"/>
      <c r="CHA21" s="160"/>
      <c r="CHB21" s="160"/>
      <c r="CHC21" s="160"/>
      <c r="CHD21" s="160"/>
      <c r="CHE21" s="160"/>
      <c r="CHF21" s="160"/>
      <c r="CHG21" s="160"/>
      <c r="CHH21" s="160"/>
      <c r="CHI21" s="160"/>
      <c r="CHJ21" s="160"/>
      <c r="CHK21" s="160"/>
      <c r="CHL21" s="160"/>
      <c r="CHM21" s="160"/>
      <c r="CHN21" s="160"/>
      <c r="CHO21" s="160"/>
      <c r="CHP21" s="160"/>
      <c r="CHQ21" s="160"/>
      <c r="CHR21" s="160"/>
      <c r="CHS21" s="160"/>
      <c r="CHT21" s="160"/>
      <c r="CHU21" s="160"/>
      <c r="CHV21" s="160"/>
      <c r="CHW21" s="160"/>
      <c r="CHX21" s="160"/>
      <c r="CHY21" s="160"/>
      <c r="CHZ21" s="160"/>
      <c r="CIA21" s="160"/>
      <c r="CIB21" s="160"/>
      <c r="CIC21" s="160"/>
      <c r="CID21" s="160"/>
      <c r="CIE21" s="160"/>
      <c r="CIF21" s="160"/>
      <c r="CIG21" s="160"/>
      <c r="CIH21" s="160"/>
      <c r="CII21" s="160"/>
      <c r="CIJ21" s="160"/>
      <c r="CIK21" s="160"/>
      <c r="CIL21" s="160"/>
      <c r="CIM21" s="160"/>
      <c r="CIN21" s="160"/>
      <c r="CIO21" s="160"/>
      <c r="CIP21" s="160"/>
      <c r="CIQ21" s="160"/>
      <c r="CIR21" s="160"/>
      <c r="CIS21" s="160"/>
      <c r="CIT21" s="160"/>
      <c r="CIU21" s="160"/>
      <c r="CIV21" s="160"/>
      <c r="CIW21" s="160"/>
      <c r="CIX21" s="160"/>
      <c r="CIY21" s="160"/>
      <c r="CIZ21" s="160"/>
      <c r="CJA21" s="160"/>
      <c r="CJB21" s="160"/>
      <c r="CJC21" s="160"/>
      <c r="CJD21" s="160"/>
      <c r="CJE21" s="160"/>
      <c r="CJF21" s="160"/>
      <c r="CJG21" s="160"/>
      <c r="CJH21" s="160"/>
      <c r="CJI21" s="160"/>
      <c r="CJJ21" s="160"/>
      <c r="CJK21" s="160"/>
      <c r="CJL21" s="160"/>
      <c r="CJM21" s="160"/>
      <c r="CJN21" s="160"/>
      <c r="CJO21" s="160"/>
      <c r="CJP21" s="160"/>
      <c r="CJQ21" s="160"/>
      <c r="CJR21" s="160"/>
      <c r="CJS21" s="160"/>
      <c r="CJT21" s="160"/>
      <c r="CJU21" s="160"/>
      <c r="CJV21" s="160"/>
      <c r="CJW21" s="160"/>
      <c r="CJX21" s="160"/>
      <c r="CJY21" s="160"/>
      <c r="CJZ21" s="160"/>
      <c r="CKA21" s="160"/>
      <c r="CKB21" s="160"/>
      <c r="CKC21" s="160"/>
      <c r="CKD21" s="160"/>
      <c r="CKE21" s="160"/>
      <c r="CKF21" s="160"/>
      <c r="CKG21" s="160"/>
      <c r="CKH21" s="160"/>
      <c r="CKI21" s="160"/>
      <c r="CKJ21" s="160"/>
      <c r="CKK21" s="160"/>
      <c r="CKL21" s="160"/>
      <c r="CKM21" s="160"/>
      <c r="CKN21" s="160"/>
      <c r="CKO21" s="160"/>
      <c r="CKP21" s="160"/>
      <c r="CKQ21" s="160"/>
      <c r="CKR21" s="160"/>
      <c r="CKS21" s="160"/>
      <c r="CKT21" s="160"/>
      <c r="CKU21" s="160"/>
      <c r="CKV21" s="160"/>
      <c r="CKW21" s="160"/>
      <c r="CKX21" s="160"/>
      <c r="CKY21" s="160"/>
      <c r="CKZ21" s="160"/>
      <c r="CLA21" s="160"/>
      <c r="CLB21" s="160"/>
      <c r="CLC21" s="160"/>
      <c r="CLD21" s="160"/>
      <c r="CLE21" s="160"/>
      <c r="CLF21" s="160"/>
      <c r="CLG21" s="160"/>
      <c r="CLH21" s="160"/>
      <c r="CLI21" s="160"/>
      <c r="CLJ21" s="160"/>
      <c r="CLK21" s="160"/>
      <c r="CLL21" s="160"/>
      <c r="CLM21" s="160"/>
      <c r="CLN21" s="160"/>
      <c r="CLO21" s="160"/>
      <c r="CLP21" s="160"/>
      <c r="CLQ21" s="160"/>
      <c r="CLR21" s="160"/>
      <c r="CLS21" s="160"/>
      <c r="CLT21" s="160"/>
      <c r="CLU21" s="160"/>
      <c r="CLV21" s="160"/>
      <c r="CLW21" s="160"/>
      <c r="CLX21" s="160"/>
      <c r="CLY21" s="160"/>
      <c r="CLZ21" s="160"/>
      <c r="CMA21" s="160"/>
      <c r="CMB21" s="160"/>
      <c r="CMC21" s="160"/>
      <c r="CMD21" s="160"/>
      <c r="CME21" s="160"/>
      <c r="CMF21" s="160"/>
      <c r="CMG21" s="160"/>
      <c r="CMH21" s="160"/>
      <c r="CMI21" s="160"/>
      <c r="CMJ21" s="160"/>
      <c r="CMK21" s="160"/>
      <c r="CML21" s="160"/>
      <c r="CMM21" s="160"/>
      <c r="CMN21" s="160"/>
      <c r="CMO21" s="160"/>
      <c r="CMP21" s="160"/>
      <c r="CMQ21" s="160"/>
      <c r="CMR21" s="160"/>
      <c r="CMS21" s="160"/>
      <c r="CMT21" s="160"/>
      <c r="CMU21" s="160"/>
      <c r="CMV21" s="160"/>
      <c r="CMW21" s="160"/>
      <c r="CMX21" s="160"/>
      <c r="CMY21" s="160"/>
      <c r="CMZ21" s="160"/>
      <c r="CNA21" s="160"/>
      <c r="CNB21" s="160"/>
      <c r="CNC21" s="160"/>
      <c r="CND21" s="160"/>
      <c r="CNE21" s="160"/>
      <c r="CNF21" s="160"/>
      <c r="CNG21" s="160"/>
      <c r="CNH21" s="160"/>
      <c r="CNI21" s="160"/>
      <c r="CNJ21" s="160"/>
      <c r="CNK21" s="160"/>
      <c r="CNL21" s="160"/>
      <c r="CNM21" s="160"/>
      <c r="CNN21" s="160"/>
      <c r="CNO21" s="160"/>
      <c r="CNP21" s="160"/>
      <c r="CNQ21" s="160"/>
      <c r="CNR21" s="160"/>
      <c r="CNS21" s="160"/>
      <c r="CNT21" s="160"/>
      <c r="CNU21" s="160"/>
      <c r="CNV21" s="160"/>
      <c r="CNW21" s="160"/>
      <c r="CNX21" s="160"/>
      <c r="CNY21" s="160"/>
      <c r="CNZ21" s="160"/>
      <c r="COA21" s="160"/>
      <c r="COB21" s="160"/>
      <c r="COC21" s="160"/>
      <c r="COD21" s="160"/>
      <c r="COE21" s="160"/>
      <c r="COF21" s="160"/>
      <c r="COG21" s="160"/>
      <c r="COH21" s="160"/>
      <c r="COI21" s="160"/>
      <c r="COJ21" s="160"/>
      <c r="COK21" s="160"/>
      <c r="COL21" s="160"/>
      <c r="COM21" s="160"/>
      <c r="CON21" s="160"/>
      <c r="COO21" s="160"/>
      <c r="COP21" s="160"/>
      <c r="COQ21" s="160"/>
      <c r="COR21" s="160"/>
      <c r="COS21" s="160"/>
      <c r="COT21" s="160"/>
      <c r="COU21" s="160"/>
      <c r="COV21" s="160"/>
      <c r="COW21" s="160"/>
      <c r="COX21" s="160"/>
      <c r="COY21" s="160"/>
      <c r="COZ21" s="160"/>
      <c r="CPA21" s="160"/>
      <c r="CPB21" s="160"/>
      <c r="CPC21" s="160"/>
      <c r="CPD21" s="160"/>
      <c r="CPE21" s="160"/>
      <c r="CPF21" s="160"/>
      <c r="CPG21" s="160"/>
      <c r="CPH21" s="160"/>
      <c r="CPI21" s="160"/>
      <c r="CPJ21" s="160"/>
      <c r="CPK21" s="160"/>
      <c r="CPL21" s="160"/>
      <c r="CPM21" s="160"/>
      <c r="CPN21" s="160"/>
      <c r="CPO21" s="160"/>
      <c r="CPP21" s="160"/>
      <c r="CPQ21" s="160"/>
      <c r="CPR21" s="160"/>
      <c r="CPS21" s="160"/>
      <c r="CPT21" s="160"/>
      <c r="CPU21" s="160"/>
      <c r="CPV21" s="160"/>
      <c r="CPW21" s="160"/>
      <c r="CPX21" s="160"/>
      <c r="CPY21" s="160"/>
      <c r="CPZ21" s="160"/>
      <c r="CQA21" s="160"/>
      <c r="CQB21" s="160"/>
      <c r="CQC21" s="160"/>
      <c r="CQD21" s="160"/>
      <c r="CQE21" s="160"/>
      <c r="CQF21" s="160"/>
      <c r="CQG21" s="160"/>
      <c r="CQH21" s="160"/>
      <c r="CQI21" s="160"/>
      <c r="CQJ21" s="160"/>
      <c r="CQK21" s="160"/>
      <c r="CQL21" s="160"/>
      <c r="CQM21" s="160"/>
      <c r="CQN21" s="160"/>
      <c r="CQO21" s="160"/>
      <c r="CQP21" s="160"/>
      <c r="CQQ21" s="160"/>
      <c r="CQR21" s="160"/>
      <c r="CQS21" s="160"/>
      <c r="CQT21" s="160"/>
      <c r="CQU21" s="160"/>
      <c r="CQV21" s="160"/>
      <c r="CQW21" s="160"/>
      <c r="CQX21" s="160"/>
      <c r="CQY21" s="160"/>
      <c r="CQZ21" s="160"/>
      <c r="CRA21" s="160"/>
      <c r="CRB21" s="160"/>
      <c r="CRC21" s="160"/>
      <c r="CRD21" s="160"/>
      <c r="CRE21" s="160"/>
      <c r="CRF21" s="160"/>
      <c r="CRG21" s="160"/>
      <c r="CRH21" s="160"/>
      <c r="CRI21" s="160"/>
      <c r="CRJ21" s="160"/>
      <c r="CRK21" s="160"/>
      <c r="CRL21" s="160"/>
      <c r="CRM21" s="160"/>
      <c r="CRN21" s="160"/>
      <c r="CRO21" s="160"/>
      <c r="CRP21" s="160"/>
      <c r="CRQ21" s="160"/>
      <c r="CRR21" s="160"/>
      <c r="CRS21" s="160"/>
      <c r="CRT21" s="160"/>
      <c r="CRU21" s="160"/>
      <c r="CRV21" s="160"/>
      <c r="CRW21" s="160"/>
      <c r="CRX21" s="160"/>
      <c r="CRY21" s="160"/>
      <c r="CRZ21" s="160"/>
      <c r="CSA21" s="160"/>
      <c r="CSB21" s="160"/>
      <c r="CSC21" s="160"/>
      <c r="CSD21" s="160"/>
      <c r="CSE21" s="160"/>
      <c r="CSF21" s="160"/>
      <c r="CSG21" s="160"/>
      <c r="CSH21" s="160"/>
      <c r="CSI21" s="160"/>
      <c r="CSJ21" s="160"/>
      <c r="CSK21" s="160"/>
      <c r="CSL21" s="160"/>
      <c r="CSM21" s="160"/>
      <c r="CSN21" s="160"/>
      <c r="CSO21" s="160"/>
      <c r="CSP21" s="160"/>
      <c r="CSQ21" s="160"/>
      <c r="CSR21" s="160"/>
      <c r="CSS21" s="160"/>
      <c r="CST21" s="160"/>
      <c r="CSU21" s="160"/>
      <c r="CSV21" s="160"/>
      <c r="CSW21" s="160"/>
      <c r="CSX21" s="160"/>
      <c r="CSY21" s="160"/>
      <c r="CSZ21" s="160"/>
      <c r="CTA21" s="160"/>
      <c r="CTB21" s="160"/>
      <c r="CTC21" s="160"/>
      <c r="CTD21" s="160"/>
      <c r="CTE21" s="160"/>
      <c r="CTF21" s="160"/>
      <c r="CTG21" s="160"/>
      <c r="CTH21" s="160"/>
      <c r="CTI21" s="160"/>
      <c r="CTJ21" s="160"/>
      <c r="CTK21" s="160"/>
      <c r="CTL21" s="160"/>
      <c r="CTM21" s="160"/>
      <c r="CTN21" s="160"/>
      <c r="CTO21" s="160"/>
      <c r="CTP21" s="160"/>
      <c r="CTQ21" s="160"/>
      <c r="CTR21" s="160"/>
      <c r="CTS21" s="160"/>
      <c r="CTT21" s="160"/>
      <c r="CTU21" s="160"/>
      <c r="CTV21" s="160"/>
      <c r="CTW21" s="160"/>
      <c r="CTX21" s="160"/>
      <c r="CTY21" s="160"/>
      <c r="CTZ21" s="160"/>
      <c r="CUA21" s="160"/>
      <c r="CUB21" s="160"/>
      <c r="CUC21" s="160"/>
      <c r="CUD21" s="160"/>
      <c r="CUE21" s="160"/>
      <c r="CUF21" s="160"/>
      <c r="CUG21" s="160"/>
      <c r="CUH21" s="160"/>
      <c r="CUI21" s="160"/>
      <c r="CUJ21" s="160"/>
      <c r="CUK21" s="160"/>
      <c r="CUL21" s="160"/>
      <c r="CUM21" s="160"/>
      <c r="CUN21" s="160"/>
      <c r="CUO21" s="160"/>
      <c r="CUP21" s="160"/>
      <c r="CUQ21" s="160"/>
      <c r="CUR21" s="160"/>
      <c r="CUS21" s="160"/>
      <c r="CUT21" s="160"/>
      <c r="CUU21" s="160"/>
      <c r="CUV21" s="160"/>
      <c r="CUW21" s="160"/>
      <c r="CUX21" s="160"/>
      <c r="CUY21" s="160"/>
      <c r="CUZ21" s="160"/>
      <c r="CVA21" s="160"/>
      <c r="CVB21" s="160"/>
      <c r="CVC21" s="160"/>
      <c r="CVD21" s="160"/>
      <c r="CVE21" s="160"/>
      <c r="CVF21" s="160"/>
      <c r="CVG21" s="160"/>
      <c r="CVH21" s="160"/>
      <c r="CVI21" s="160"/>
      <c r="CVJ21" s="160"/>
      <c r="CVK21" s="160"/>
      <c r="CVL21" s="160"/>
      <c r="CVM21" s="160"/>
      <c r="CVN21" s="160"/>
      <c r="CVO21" s="160"/>
      <c r="CVP21" s="160"/>
      <c r="CVQ21" s="160"/>
      <c r="CVR21" s="160"/>
      <c r="CVS21" s="160"/>
      <c r="CVT21" s="160"/>
      <c r="CVU21" s="160"/>
      <c r="CVV21" s="160"/>
      <c r="CVW21" s="160"/>
      <c r="CVX21" s="160"/>
      <c r="CVY21" s="160"/>
      <c r="CVZ21" s="160"/>
      <c r="CWA21" s="160"/>
      <c r="CWB21" s="160"/>
      <c r="CWC21" s="160"/>
      <c r="CWD21" s="160"/>
      <c r="CWE21" s="160"/>
      <c r="CWF21" s="160"/>
      <c r="CWG21" s="160"/>
      <c r="CWH21" s="160"/>
      <c r="CWI21" s="160"/>
      <c r="CWJ21" s="160"/>
      <c r="CWK21" s="160"/>
      <c r="CWL21" s="160"/>
      <c r="CWM21" s="160"/>
      <c r="CWN21" s="160"/>
      <c r="CWO21" s="160"/>
      <c r="CWP21" s="160"/>
      <c r="CWQ21" s="160"/>
      <c r="CWR21" s="160"/>
      <c r="CWS21" s="160"/>
      <c r="CWT21" s="160"/>
      <c r="CWU21" s="160"/>
      <c r="CWV21" s="160"/>
      <c r="CWW21" s="160"/>
      <c r="CWX21" s="160"/>
      <c r="CWY21" s="160"/>
      <c r="CWZ21" s="160"/>
      <c r="CXA21" s="160"/>
      <c r="CXB21" s="160"/>
      <c r="CXC21" s="160"/>
      <c r="CXD21" s="160"/>
      <c r="CXE21" s="160"/>
      <c r="CXF21" s="160"/>
      <c r="CXG21" s="160"/>
      <c r="CXH21" s="160"/>
      <c r="CXI21" s="160"/>
      <c r="CXJ21" s="160"/>
      <c r="CXK21" s="160"/>
      <c r="CXL21" s="160"/>
      <c r="CXM21" s="160"/>
      <c r="CXN21" s="160"/>
      <c r="CXO21" s="160"/>
      <c r="CXP21" s="160"/>
      <c r="CXQ21" s="160"/>
      <c r="CXR21" s="160"/>
      <c r="CXS21" s="160"/>
      <c r="CXT21" s="160"/>
      <c r="CXU21" s="160"/>
      <c r="CXV21" s="160"/>
      <c r="CXW21" s="160"/>
      <c r="CXX21" s="160"/>
      <c r="CXY21" s="160"/>
      <c r="CXZ21" s="160"/>
      <c r="CYA21" s="160"/>
      <c r="CYB21" s="160"/>
      <c r="CYC21" s="160"/>
      <c r="CYD21" s="160"/>
      <c r="CYE21" s="160"/>
      <c r="CYF21" s="160"/>
      <c r="CYG21" s="160"/>
      <c r="CYH21" s="160"/>
      <c r="CYI21" s="160"/>
      <c r="CYJ21" s="160"/>
      <c r="CYK21" s="160"/>
      <c r="CYL21" s="160"/>
      <c r="CYM21" s="160"/>
      <c r="CYN21" s="160"/>
      <c r="CYO21" s="160"/>
      <c r="CYP21" s="160"/>
      <c r="CYQ21" s="160"/>
      <c r="CYR21" s="160"/>
      <c r="CYS21" s="160"/>
      <c r="CYT21" s="160"/>
      <c r="CYU21" s="160"/>
      <c r="CYV21" s="160"/>
      <c r="CYW21" s="160"/>
      <c r="CYX21" s="160"/>
      <c r="CYY21" s="160"/>
      <c r="CYZ21" s="160"/>
      <c r="CZA21" s="160"/>
      <c r="CZB21" s="160"/>
      <c r="CZC21" s="160"/>
      <c r="CZD21" s="160"/>
      <c r="CZE21" s="160"/>
      <c r="CZF21" s="160"/>
      <c r="CZG21" s="160"/>
      <c r="CZH21" s="160"/>
      <c r="CZI21" s="160"/>
      <c r="CZJ21" s="160"/>
      <c r="CZK21" s="160"/>
      <c r="CZL21" s="160"/>
      <c r="CZM21" s="160"/>
      <c r="CZN21" s="160"/>
      <c r="CZO21" s="160"/>
      <c r="CZP21" s="160"/>
      <c r="CZQ21" s="160"/>
      <c r="CZR21" s="160"/>
      <c r="CZS21" s="160"/>
      <c r="CZT21" s="160"/>
      <c r="CZU21" s="160"/>
      <c r="CZV21" s="160"/>
      <c r="CZW21" s="160"/>
      <c r="CZX21" s="160"/>
      <c r="CZY21" s="160"/>
      <c r="CZZ21" s="160"/>
      <c r="DAA21" s="160"/>
      <c r="DAB21" s="160"/>
      <c r="DAC21" s="160"/>
      <c r="DAD21" s="160"/>
      <c r="DAE21" s="160"/>
      <c r="DAF21" s="160"/>
      <c r="DAG21" s="160"/>
      <c r="DAH21" s="160"/>
      <c r="DAI21" s="160"/>
      <c r="DAJ21" s="160"/>
      <c r="DAK21" s="160"/>
      <c r="DAL21" s="160"/>
      <c r="DAM21" s="160"/>
      <c r="DAN21" s="160"/>
      <c r="DAO21" s="160"/>
      <c r="DAP21" s="160"/>
      <c r="DAQ21" s="160"/>
      <c r="DAR21" s="160"/>
      <c r="DAS21" s="160"/>
      <c r="DAT21" s="160"/>
      <c r="DAU21" s="160"/>
      <c r="DAV21" s="160"/>
      <c r="DAW21" s="160"/>
      <c r="DAX21" s="160"/>
      <c r="DAY21" s="160"/>
      <c r="DAZ21" s="160"/>
      <c r="DBA21" s="160"/>
      <c r="DBB21" s="160"/>
      <c r="DBC21" s="160"/>
      <c r="DBD21" s="160"/>
      <c r="DBE21" s="160"/>
      <c r="DBF21" s="160"/>
      <c r="DBG21" s="160"/>
      <c r="DBH21" s="160"/>
      <c r="DBI21" s="160"/>
      <c r="DBJ21" s="160"/>
      <c r="DBK21" s="160"/>
      <c r="DBL21" s="160"/>
      <c r="DBM21" s="160"/>
      <c r="DBN21" s="160"/>
      <c r="DBO21" s="160"/>
      <c r="DBP21" s="160"/>
      <c r="DBQ21" s="160"/>
      <c r="DBR21" s="160"/>
      <c r="DBS21" s="160"/>
      <c r="DBT21" s="160"/>
      <c r="DBU21" s="160"/>
      <c r="DBV21" s="160"/>
      <c r="DBW21" s="160"/>
      <c r="DBX21" s="160"/>
      <c r="DBY21" s="160"/>
      <c r="DBZ21" s="160"/>
      <c r="DCA21" s="160"/>
      <c r="DCB21" s="160"/>
      <c r="DCC21" s="160"/>
      <c r="DCD21" s="160"/>
      <c r="DCE21" s="160"/>
      <c r="DCF21" s="160"/>
      <c r="DCG21" s="160"/>
      <c r="DCH21" s="160"/>
      <c r="DCI21" s="160"/>
      <c r="DCJ21" s="160"/>
      <c r="DCK21" s="160"/>
      <c r="DCL21" s="160"/>
      <c r="DCM21" s="160"/>
      <c r="DCN21" s="160"/>
      <c r="DCO21" s="160"/>
      <c r="DCP21" s="160"/>
      <c r="DCQ21" s="160"/>
      <c r="DCR21" s="160"/>
      <c r="DCS21" s="160"/>
      <c r="DCT21" s="160"/>
      <c r="DCU21" s="160"/>
      <c r="DCV21" s="160"/>
      <c r="DCW21" s="160"/>
      <c r="DCX21" s="160"/>
      <c r="DCY21" s="160"/>
      <c r="DCZ21" s="160"/>
      <c r="DDA21" s="160"/>
      <c r="DDB21" s="160"/>
      <c r="DDC21" s="160"/>
      <c r="DDD21" s="160"/>
      <c r="DDE21" s="160"/>
      <c r="DDF21" s="160"/>
      <c r="DDG21" s="160"/>
      <c r="DDH21" s="160"/>
      <c r="DDI21" s="160"/>
      <c r="DDJ21" s="160"/>
      <c r="DDK21" s="160"/>
      <c r="DDL21" s="160"/>
      <c r="DDM21" s="160"/>
      <c r="DDN21" s="160"/>
      <c r="DDO21" s="160"/>
      <c r="DDP21" s="160"/>
      <c r="DDQ21" s="160"/>
      <c r="DDR21" s="160"/>
      <c r="DDS21" s="160"/>
      <c r="DDT21" s="160"/>
      <c r="DDU21" s="160"/>
      <c r="DDV21" s="160"/>
      <c r="DDW21" s="160"/>
      <c r="DDX21" s="160"/>
      <c r="DDY21" s="160"/>
      <c r="DDZ21" s="160"/>
      <c r="DEA21" s="160"/>
      <c r="DEB21" s="160"/>
      <c r="DEC21" s="160"/>
      <c r="DED21" s="160"/>
      <c r="DEE21" s="160"/>
      <c r="DEF21" s="160"/>
      <c r="DEG21" s="160"/>
      <c r="DEH21" s="160"/>
      <c r="DEI21" s="160"/>
      <c r="DEJ21" s="160"/>
      <c r="DEK21" s="160"/>
      <c r="DEL21" s="160"/>
      <c r="DEM21" s="160"/>
      <c r="DEN21" s="160"/>
      <c r="DEO21" s="160"/>
      <c r="DEP21" s="160"/>
      <c r="DEQ21" s="160"/>
      <c r="DER21" s="160"/>
      <c r="DES21" s="160"/>
      <c r="DET21" s="160"/>
      <c r="DEU21" s="160"/>
      <c r="DEV21" s="160"/>
      <c r="DEW21" s="160"/>
      <c r="DEX21" s="160"/>
      <c r="DEY21" s="160"/>
      <c r="DEZ21" s="160"/>
      <c r="DFA21" s="160"/>
      <c r="DFB21" s="160"/>
      <c r="DFC21" s="160"/>
      <c r="DFD21" s="160"/>
      <c r="DFE21" s="160"/>
      <c r="DFF21" s="160"/>
      <c r="DFG21" s="160"/>
      <c r="DFH21" s="160"/>
      <c r="DFI21" s="160"/>
      <c r="DFJ21" s="160"/>
      <c r="DFK21" s="160"/>
      <c r="DFL21" s="160"/>
      <c r="DFM21" s="160"/>
      <c r="DFN21" s="160"/>
      <c r="DFO21" s="160"/>
      <c r="DFP21" s="160"/>
      <c r="DFQ21" s="160"/>
      <c r="DFR21" s="160"/>
      <c r="DFS21" s="160"/>
      <c r="DFT21" s="160"/>
      <c r="DFU21" s="160"/>
      <c r="DFV21" s="160"/>
      <c r="DFW21" s="160"/>
      <c r="DFX21" s="160"/>
      <c r="DFY21" s="160"/>
      <c r="DFZ21" s="160"/>
      <c r="DGA21" s="160"/>
      <c r="DGB21" s="160"/>
      <c r="DGC21" s="160"/>
      <c r="DGD21" s="160"/>
      <c r="DGE21" s="160"/>
      <c r="DGF21" s="160"/>
      <c r="DGG21" s="160"/>
      <c r="DGH21" s="160"/>
      <c r="DGI21" s="160"/>
      <c r="DGJ21" s="160"/>
      <c r="DGK21" s="160"/>
      <c r="DGL21" s="160"/>
      <c r="DGM21" s="160"/>
      <c r="DGN21" s="160"/>
      <c r="DGO21" s="160"/>
      <c r="DGP21" s="160"/>
      <c r="DGQ21" s="160"/>
      <c r="DGR21" s="160"/>
      <c r="DGS21" s="160"/>
      <c r="DGT21" s="160"/>
      <c r="DGU21" s="160"/>
      <c r="DGV21" s="160"/>
      <c r="DGW21" s="160"/>
      <c r="DGX21" s="160"/>
      <c r="DGY21" s="160"/>
      <c r="DGZ21" s="160"/>
      <c r="DHA21" s="160"/>
      <c r="DHB21" s="160"/>
      <c r="DHC21" s="160"/>
      <c r="DHD21" s="160"/>
      <c r="DHE21" s="160"/>
      <c r="DHF21" s="160"/>
      <c r="DHG21" s="160"/>
      <c r="DHH21" s="160"/>
      <c r="DHI21" s="160"/>
      <c r="DHJ21" s="160"/>
      <c r="DHK21" s="160"/>
      <c r="DHL21" s="160"/>
      <c r="DHM21" s="160"/>
      <c r="DHN21" s="160"/>
      <c r="DHO21" s="160"/>
      <c r="DHP21" s="160"/>
      <c r="DHQ21" s="160"/>
      <c r="DHR21" s="160"/>
      <c r="DHS21" s="160"/>
      <c r="DHT21" s="160"/>
      <c r="DHU21" s="160"/>
      <c r="DHV21" s="160"/>
      <c r="DHW21" s="160"/>
      <c r="DHX21" s="160"/>
      <c r="DHY21" s="160"/>
      <c r="DHZ21" s="160"/>
      <c r="DIA21" s="160"/>
      <c r="DIB21" s="160"/>
      <c r="DIC21" s="160"/>
      <c r="DID21" s="160"/>
      <c r="DIE21" s="160"/>
      <c r="DIF21" s="160"/>
      <c r="DIG21" s="160"/>
      <c r="DIH21" s="160"/>
      <c r="DII21" s="160"/>
      <c r="DIJ21" s="160"/>
      <c r="DIK21" s="160"/>
      <c r="DIL21" s="160"/>
      <c r="DIM21" s="160"/>
      <c r="DIN21" s="160"/>
      <c r="DIO21" s="160"/>
      <c r="DIP21" s="160"/>
      <c r="DIQ21" s="160"/>
      <c r="DIR21" s="160"/>
      <c r="DIS21" s="160"/>
      <c r="DIT21" s="160"/>
      <c r="DIU21" s="160"/>
      <c r="DIV21" s="160"/>
      <c r="DIW21" s="160"/>
      <c r="DIX21" s="160"/>
      <c r="DIY21" s="160"/>
      <c r="DIZ21" s="160"/>
      <c r="DJA21" s="160"/>
      <c r="DJB21" s="160"/>
      <c r="DJC21" s="160"/>
      <c r="DJD21" s="160"/>
      <c r="DJE21" s="160"/>
      <c r="DJF21" s="160"/>
      <c r="DJG21" s="160"/>
      <c r="DJH21" s="160"/>
      <c r="DJI21" s="160"/>
      <c r="DJJ21" s="160"/>
      <c r="DJK21" s="160"/>
      <c r="DJL21" s="160"/>
      <c r="DJM21" s="160"/>
      <c r="DJN21" s="160"/>
      <c r="DJO21" s="160"/>
      <c r="DJP21" s="160"/>
      <c r="DJQ21" s="160"/>
      <c r="DJR21" s="160"/>
      <c r="DJS21" s="160"/>
      <c r="DJT21" s="160"/>
      <c r="DJU21" s="160"/>
      <c r="DJV21" s="160"/>
      <c r="DJW21" s="160"/>
      <c r="DJX21" s="160"/>
      <c r="DJY21" s="160"/>
      <c r="DJZ21" s="160"/>
      <c r="DKA21" s="160"/>
      <c r="DKB21" s="160"/>
      <c r="DKC21" s="160"/>
      <c r="DKD21" s="160"/>
      <c r="DKE21" s="160"/>
      <c r="DKF21" s="160"/>
      <c r="DKG21" s="160"/>
      <c r="DKH21" s="160"/>
      <c r="DKI21" s="160"/>
      <c r="DKJ21" s="160"/>
      <c r="DKK21" s="160"/>
      <c r="DKL21" s="160"/>
      <c r="DKM21" s="160"/>
      <c r="DKN21" s="160"/>
      <c r="DKO21" s="160"/>
      <c r="DKP21" s="160"/>
      <c r="DKQ21" s="160"/>
      <c r="DKR21" s="160"/>
      <c r="DKS21" s="160"/>
      <c r="DKT21" s="160"/>
      <c r="DKU21" s="160"/>
      <c r="DKV21" s="160"/>
      <c r="DKW21" s="160"/>
      <c r="DKX21" s="160"/>
      <c r="DKY21" s="160"/>
      <c r="DKZ21" s="160"/>
      <c r="DLA21" s="160"/>
      <c r="DLB21" s="160"/>
      <c r="DLC21" s="160"/>
      <c r="DLD21" s="160"/>
      <c r="DLE21" s="160"/>
      <c r="DLF21" s="160"/>
      <c r="DLG21" s="160"/>
      <c r="DLH21" s="160"/>
      <c r="DLI21" s="160"/>
      <c r="DLJ21" s="160"/>
      <c r="DLK21" s="160"/>
      <c r="DLL21" s="160"/>
      <c r="DLM21" s="160"/>
      <c r="DLN21" s="160"/>
      <c r="DLO21" s="160"/>
      <c r="DLP21" s="160"/>
      <c r="DLQ21" s="160"/>
      <c r="DLR21" s="160"/>
      <c r="DLS21" s="160"/>
      <c r="DLT21" s="160"/>
      <c r="DLU21" s="160"/>
      <c r="DLV21" s="160"/>
      <c r="DLW21" s="160"/>
      <c r="DLX21" s="160"/>
      <c r="DLY21" s="160"/>
      <c r="DLZ21" s="160"/>
      <c r="DMA21" s="160"/>
      <c r="DMB21" s="160"/>
      <c r="DMC21" s="160"/>
      <c r="DMD21" s="160"/>
      <c r="DME21" s="160"/>
      <c r="DMF21" s="160"/>
      <c r="DMG21" s="160"/>
      <c r="DMH21" s="160"/>
      <c r="DMI21" s="160"/>
      <c r="DMJ21" s="160"/>
      <c r="DMK21" s="160"/>
      <c r="DML21" s="160"/>
      <c r="DMM21" s="160"/>
      <c r="DMN21" s="160"/>
      <c r="DMO21" s="160"/>
      <c r="DMP21" s="160"/>
      <c r="DMQ21" s="160"/>
      <c r="DMR21" s="160"/>
      <c r="DMS21" s="160"/>
      <c r="DMT21" s="160"/>
      <c r="DMU21" s="160"/>
      <c r="DMV21" s="160"/>
      <c r="DMW21" s="160"/>
      <c r="DMX21" s="160"/>
      <c r="DMY21" s="160"/>
      <c r="DMZ21" s="160"/>
      <c r="DNA21" s="160"/>
      <c r="DNB21" s="160"/>
      <c r="DNC21" s="160"/>
      <c r="DND21" s="160"/>
      <c r="DNE21" s="160"/>
      <c r="DNF21" s="160"/>
      <c r="DNG21" s="160"/>
      <c r="DNH21" s="160"/>
      <c r="DNI21" s="160"/>
      <c r="DNJ21" s="160"/>
      <c r="DNK21" s="160"/>
      <c r="DNL21" s="160"/>
      <c r="DNM21" s="160"/>
      <c r="DNN21" s="160"/>
      <c r="DNO21" s="160"/>
      <c r="DNP21" s="160"/>
      <c r="DNQ21" s="160"/>
      <c r="DNR21" s="160"/>
      <c r="DNS21" s="160"/>
      <c r="DNT21" s="160"/>
      <c r="DNU21" s="160"/>
      <c r="DNV21" s="160"/>
      <c r="DNW21" s="160"/>
      <c r="DNX21" s="160"/>
      <c r="DNY21" s="160"/>
      <c r="DNZ21" s="160"/>
      <c r="DOA21" s="160"/>
      <c r="DOB21" s="160"/>
      <c r="DOC21" s="160"/>
      <c r="DOD21" s="160"/>
      <c r="DOE21" s="160"/>
      <c r="DOF21" s="160"/>
      <c r="DOG21" s="160"/>
      <c r="DOH21" s="160"/>
      <c r="DOI21" s="160"/>
      <c r="DOJ21" s="160"/>
      <c r="DOK21" s="160"/>
      <c r="DOL21" s="160"/>
      <c r="DOM21" s="160"/>
      <c r="DON21" s="160"/>
      <c r="DOO21" s="160"/>
      <c r="DOP21" s="160"/>
      <c r="DOQ21" s="160"/>
      <c r="DOR21" s="160"/>
      <c r="DOS21" s="160"/>
      <c r="DOT21" s="160"/>
      <c r="DOU21" s="160"/>
      <c r="DOV21" s="160"/>
      <c r="DOW21" s="160"/>
      <c r="DOX21" s="160"/>
      <c r="DOY21" s="160"/>
      <c r="DOZ21" s="160"/>
      <c r="DPA21" s="160"/>
      <c r="DPB21" s="160"/>
      <c r="DPC21" s="160"/>
      <c r="DPD21" s="160"/>
      <c r="DPE21" s="160"/>
      <c r="DPF21" s="160"/>
      <c r="DPG21" s="160"/>
      <c r="DPH21" s="160"/>
      <c r="DPI21" s="160"/>
      <c r="DPJ21" s="160"/>
      <c r="DPK21" s="160"/>
      <c r="DPL21" s="160"/>
      <c r="DPM21" s="160"/>
      <c r="DPN21" s="160"/>
      <c r="DPO21" s="160"/>
      <c r="DPP21" s="160"/>
      <c r="DPQ21" s="160"/>
      <c r="DPR21" s="160"/>
      <c r="DPS21" s="160"/>
      <c r="DPT21" s="160"/>
      <c r="DPU21" s="160"/>
      <c r="DPV21" s="160"/>
      <c r="DPW21" s="160"/>
      <c r="DPX21" s="160"/>
      <c r="DPY21" s="160"/>
      <c r="DPZ21" s="160"/>
      <c r="DQA21" s="160"/>
      <c r="DQB21" s="160"/>
      <c r="DQC21" s="160"/>
      <c r="DQD21" s="160"/>
      <c r="DQE21" s="160"/>
      <c r="DQF21" s="160"/>
      <c r="DQG21" s="160"/>
      <c r="DQH21" s="160"/>
      <c r="DQI21" s="160"/>
      <c r="DQJ21" s="160"/>
      <c r="DQK21" s="160"/>
      <c r="DQL21" s="160"/>
      <c r="DQM21" s="160"/>
      <c r="DQN21" s="160"/>
      <c r="DQO21" s="160"/>
      <c r="DQP21" s="160"/>
      <c r="DQQ21" s="160"/>
      <c r="DQR21" s="160"/>
      <c r="DQS21" s="160"/>
      <c r="DQT21" s="160"/>
      <c r="DQU21" s="160"/>
      <c r="DQV21" s="160"/>
      <c r="DQW21" s="160"/>
      <c r="DQX21" s="160"/>
      <c r="DQY21" s="160"/>
      <c r="DQZ21" s="160"/>
      <c r="DRA21" s="160"/>
      <c r="DRB21" s="160"/>
      <c r="DRC21" s="160"/>
      <c r="DRD21" s="160"/>
      <c r="DRE21" s="160"/>
      <c r="DRF21" s="160"/>
      <c r="DRG21" s="160"/>
      <c r="DRH21" s="160"/>
      <c r="DRI21" s="160"/>
      <c r="DRJ21" s="160"/>
      <c r="DRK21" s="160"/>
      <c r="DRL21" s="160"/>
      <c r="DRM21" s="160"/>
      <c r="DRN21" s="160"/>
      <c r="DRO21" s="160"/>
      <c r="DRP21" s="160"/>
      <c r="DRQ21" s="160"/>
      <c r="DRR21" s="160"/>
      <c r="DRS21" s="160"/>
      <c r="DRT21" s="160"/>
      <c r="DRU21" s="160"/>
      <c r="DRV21" s="160"/>
      <c r="DRW21" s="160"/>
      <c r="DRX21" s="160"/>
      <c r="DRY21" s="160"/>
      <c r="DRZ21" s="160"/>
      <c r="DSA21" s="160"/>
      <c r="DSB21" s="160"/>
      <c r="DSC21" s="160"/>
      <c r="DSD21" s="160"/>
      <c r="DSE21" s="160"/>
      <c r="DSF21" s="160"/>
      <c r="DSG21" s="160"/>
      <c r="DSH21" s="160"/>
      <c r="DSI21" s="160"/>
      <c r="DSJ21" s="160"/>
      <c r="DSK21" s="160"/>
      <c r="DSL21" s="160"/>
      <c r="DSM21" s="160"/>
      <c r="DSN21" s="160"/>
      <c r="DSO21" s="160"/>
      <c r="DSP21" s="160"/>
      <c r="DSQ21" s="160"/>
      <c r="DSR21" s="160"/>
      <c r="DSS21" s="160"/>
      <c r="DST21" s="160"/>
      <c r="DSU21" s="160"/>
      <c r="DSV21" s="160"/>
      <c r="DSW21" s="160"/>
      <c r="DSX21" s="160"/>
      <c r="DSY21" s="160"/>
      <c r="DSZ21" s="160"/>
      <c r="DTA21" s="160"/>
      <c r="DTB21" s="160"/>
      <c r="DTC21" s="160"/>
      <c r="DTD21" s="160"/>
      <c r="DTE21" s="160"/>
      <c r="DTF21" s="160"/>
      <c r="DTG21" s="160"/>
      <c r="DTH21" s="160"/>
      <c r="DTI21" s="160"/>
      <c r="DTJ21" s="160"/>
      <c r="DTK21" s="160"/>
      <c r="DTL21" s="160"/>
      <c r="DTM21" s="160"/>
      <c r="DTN21" s="160"/>
      <c r="DTO21" s="160"/>
      <c r="DTP21" s="160"/>
      <c r="DTQ21" s="160"/>
      <c r="DTR21" s="160"/>
      <c r="DTS21" s="160"/>
      <c r="DTT21" s="160"/>
      <c r="DTU21" s="160"/>
      <c r="DTV21" s="160"/>
      <c r="DTW21" s="160"/>
      <c r="DTX21" s="160"/>
      <c r="DTY21" s="160"/>
      <c r="DTZ21" s="160"/>
      <c r="DUA21" s="160"/>
      <c r="DUB21" s="160"/>
      <c r="DUC21" s="160"/>
      <c r="DUD21" s="160"/>
      <c r="DUE21" s="160"/>
      <c r="DUF21" s="160"/>
      <c r="DUG21" s="160"/>
      <c r="DUH21" s="160"/>
      <c r="DUI21" s="160"/>
      <c r="DUJ21" s="160"/>
      <c r="DUK21" s="160"/>
      <c r="DUL21" s="160"/>
      <c r="DUM21" s="160"/>
      <c r="DUN21" s="160"/>
      <c r="DUO21" s="160"/>
      <c r="DUP21" s="160"/>
      <c r="DUQ21" s="160"/>
      <c r="DUR21" s="160"/>
      <c r="DUS21" s="160"/>
      <c r="DUT21" s="160"/>
      <c r="DUU21" s="160"/>
      <c r="DUV21" s="160"/>
      <c r="DUW21" s="160"/>
      <c r="DUX21" s="160"/>
      <c r="DUY21" s="160"/>
      <c r="DUZ21" s="160"/>
      <c r="DVA21" s="160"/>
      <c r="DVB21" s="160"/>
      <c r="DVC21" s="160"/>
      <c r="DVD21" s="160"/>
      <c r="DVE21" s="160"/>
      <c r="DVF21" s="160"/>
      <c r="DVG21" s="160"/>
      <c r="DVH21" s="160"/>
      <c r="DVI21" s="160"/>
      <c r="DVJ21" s="160"/>
      <c r="DVK21" s="160"/>
      <c r="DVL21" s="160"/>
      <c r="DVM21" s="160"/>
      <c r="DVN21" s="160"/>
      <c r="DVO21" s="160"/>
      <c r="DVP21" s="160"/>
      <c r="DVQ21" s="160"/>
      <c r="DVR21" s="160"/>
      <c r="DVS21" s="160"/>
      <c r="DVT21" s="160"/>
      <c r="DVU21" s="160"/>
      <c r="DVV21" s="160"/>
      <c r="DVW21" s="160"/>
      <c r="DVX21" s="160"/>
      <c r="DVY21" s="160"/>
      <c r="DVZ21" s="160"/>
      <c r="DWA21" s="160"/>
      <c r="DWB21" s="160"/>
      <c r="DWC21" s="160"/>
      <c r="DWD21" s="160"/>
      <c r="DWE21" s="160"/>
      <c r="DWF21" s="160"/>
      <c r="DWG21" s="160"/>
      <c r="DWH21" s="160"/>
      <c r="DWI21" s="160"/>
      <c r="DWJ21" s="160"/>
      <c r="DWK21" s="160"/>
      <c r="DWL21" s="160"/>
      <c r="DWM21" s="160"/>
      <c r="DWN21" s="160"/>
      <c r="DWO21" s="160"/>
      <c r="DWP21" s="160"/>
      <c r="DWQ21" s="160"/>
      <c r="DWR21" s="160"/>
      <c r="DWS21" s="160"/>
      <c r="DWT21" s="160"/>
      <c r="DWU21" s="160"/>
      <c r="DWV21" s="160"/>
      <c r="DWW21" s="160"/>
      <c r="DWX21" s="160"/>
      <c r="DWY21" s="160"/>
      <c r="DWZ21" s="160"/>
      <c r="DXA21" s="160"/>
      <c r="DXB21" s="160"/>
      <c r="DXC21" s="160"/>
      <c r="DXD21" s="160"/>
      <c r="DXE21" s="160"/>
      <c r="DXF21" s="160"/>
      <c r="DXG21" s="160"/>
      <c r="DXH21" s="160"/>
      <c r="DXI21" s="160"/>
      <c r="DXJ21" s="160"/>
      <c r="DXK21" s="160"/>
      <c r="DXL21" s="160"/>
      <c r="DXM21" s="160"/>
      <c r="DXN21" s="160"/>
      <c r="DXO21" s="160"/>
      <c r="DXP21" s="160"/>
      <c r="DXQ21" s="160"/>
      <c r="DXR21" s="160"/>
      <c r="DXS21" s="160"/>
      <c r="DXT21" s="160"/>
      <c r="DXU21" s="160"/>
      <c r="DXV21" s="160"/>
      <c r="DXW21" s="160"/>
      <c r="DXX21" s="160"/>
      <c r="DXY21" s="160"/>
      <c r="DXZ21" s="160"/>
      <c r="DYA21" s="160"/>
      <c r="DYB21" s="160"/>
      <c r="DYC21" s="160"/>
      <c r="DYD21" s="160"/>
      <c r="DYE21" s="160"/>
      <c r="DYF21" s="160"/>
      <c r="DYG21" s="160"/>
      <c r="DYH21" s="160"/>
      <c r="DYI21" s="160"/>
      <c r="DYJ21" s="160"/>
      <c r="DYK21" s="160"/>
      <c r="DYL21" s="160"/>
      <c r="DYM21" s="160"/>
      <c r="DYN21" s="160"/>
      <c r="DYO21" s="160"/>
      <c r="DYP21" s="160"/>
      <c r="DYQ21" s="160"/>
      <c r="DYR21" s="160"/>
      <c r="DYS21" s="160"/>
      <c r="DYT21" s="160"/>
      <c r="DYU21" s="160"/>
      <c r="DYV21" s="160"/>
      <c r="DYW21" s="160"/>
      <c r="DYX21" s="160"/>
      <c r="DYY21" s="160"/>
      <c r="DYZ21" s="160"/>
      <c r="DZA21" s="160"/>
      <c r="DZB21" s="160"/>
      <c r="DZC21" s="160"/>
      <c r="DZD21" s="160"/>
      <c r="DZE21" s="160"/>
      <c r="DZF21" s="160"/>
      <c r="DZG21" s="160"/>
      <c r="DZH21" s="160"/>
      <c r="DZI21" s="160"/>
      <c r="DZJ21" s="160"/>
      <c r="DZK21" s="160"/>
      <c r="DZL21" s="160"/>
      <c r="DZM21" s="160"/>
      <c r="DZN21" s="160"/>
      <c r="DZO21" s="160"/>
      <c r="DZP21" s="160"/>
      <c r="DZQ21" s="160"/>
      <c r="DZR21" s="160"/>
      <c r="DZS21" s="160"/>
      <c r="DZT21" s="160"/>
      <c r="DZU21" s="160"/>
      <c r="DZV21" s="160"/>
      <c r="DZW21" s="160"/>
      <c r="DZX21" s="160"/>
      <c r="DZY21" s="160"/>
      <c r="DZZ21" s="160"/>
      <c r="EAA21" s="160"/>
      <c r="EAB21" s="160"/>
      <c r="EAC21" s="160"/>
      <c r="EAD21" s="160"/>
      <c r="EAE21" s="160"/>
      <c r="EAF21" s="160"/>
      <c r="EAG21" s="160"/>
      <c r="EAH21" s="160"/>
      <c r="EAI21" s="160"/>
      <c r="EAJ21" s="160"/>
      <c r="EAK21" s="160"/>
      <c r="EAL21" s="160"/>
      <c r="EAM21" s="160"/>
      <c r="EAN21" s="160"/>
      <c r="EAO21" s="160"/>
      <c r="EAP21" s="160"/>
      <c r="EAQ21" s="160"/>
      <c r="EAR21" s="160"/>
      <c r="EAS21" s="160"/>
      <c r="EAT21" s="160"/>
      <c r="EAU21" s="160"/>
      <c r="EAV21" s="160"/>
      <c r="EAW21" s="160"/>
      <c r="EAX21" s="160"/>
      <c r="EAY21" s="160"/>
      <c r="EAZ21" s="160"/>
      <c r="EBA21" s="160"/>
      <c r="EBB21" s="160"/>
      <c r="EBC21" s="160"/>
      <c r="EBD21" s="160"/>
      <c r="EBE21" s="160"/>
      <c r="EBF21" s="160"/>
      <c r="EBG21" s="160"/>
      <c r="EBH21" s="160"/>
      <c r="EBI21" s="160"/>
      <c r="EBJ21" s="160"/>
      <c r="EBK21" s="160"/>
      <c r="EBL21" s="160"/>
      <c r="EBM21" s="160"/>
      <c r="EBN21" s="160"/>
      <c r="EBO21" s="160"/>
      <c r="EBP21" s="160"/>
      <c r="EBQ21" s="160"/>
      <c r="EBR21" s="160"/>
      <c r="EBS21" s="160"/>
      <c r="EBT21" s="160"/>
      <c r="EBU21" s="160"/>
      <c r="EBV21" s="160"/>
      <c r="EBW21" s="160"/>
      <c r="EBX21" s="160"/>
      <c r="EBY21" s="160"/>
      <c r="EBZ21" s="160"/>
      <c r="ECA21" s="160"/>
      <c r="ECB21" s="160"/>
      <c r="ECC21" s="160"/>
      <c r="ECD21" s="160"/>
      <c r="ECE21" s="160"/>
      <c r="ECF21" s="160"/>
      <c r="ECG21" s="160"/>
      <c r="ECH21" s="160"/>
      <c r="ECI21" s="160"/>
      <c r="ECJ21" s="160"/>
      <c r="ECK21" s="160"/>
      <c r="ECL21" s="160"/>
      <c r="ECM21" s="160"/>
      <c r="ECN21" s="160"/>
      <c r="ECO21" s="160"/>
      <c r="ECP21" s="160"/>
      <c r="ECQ21" s="160"/>
      <c r="ECR21" s="160"/>
      <c r="ECS21" s="160"/>
      <c r="ECT21" s="160"/>
      <c r="ECU21" s="160"/>
      <c r="ECV21" s="160"/>
      <c r="ECW21" s="160"/>
      <c r="ECX21" s="160"/>
      <c r="ECY21" s="160"/>
      <c r="ECZ21" s="160"/>
      <c r="EDA21" s="160"/>
      <c r="EDB21" s="160"/>
      <c r="EDC21" s="160"/>
      <c r="EDD21" s="160"/>
      <c r="EDE21" s="160"/>
      <c r="EDF21" s="160"/>
      <c r="EDG21" s="160"/>
      <c r="EDH21" s="160"/>
      <c r="EDI21" s="160"/>
      <c r="EDJ21" s="160"/>
      <c r="EDK21" s="160"/>
      <c r="EDL21" s="160"/>
      <c r="EDM21" s="160"/>
      <c r="EDN21" s="160"/>
      <c r="EDO21" s="160"/>
      <c r="EDP21" s="160"/>
      <c r="EDQ21" s="160"/>
      <c r="EDR21" s="160"/>
      <c r="EDS21" s="160"/>
      <c r="EDT21" s="160"/>
      <c r="EDU21" s="160"/>
      <c r="EDV21" s="160"/>
      <c r="EDW21" s="160"/>
      <c r="EDX21" s="160"/>
      <c r="EDY21" s="160"/>
      <c r="EDZ21" s="160"/>
      <c r="EEA21" s="160"/>
      <c r="EEB21" s="160"/>
      <c r="EEC21" s="160"/>
      <c r="EED21" s="160"/>
      <c r="EEE21" s="160"/>
      <c r="EEF21" s="160"/>
      <c r="EEG21" s="160"/>
      <c r="EEH21" s="160"/>
      <c r="EEI21" s="160"/>
      <c r="EEJ21" s="160"/>
      <c r="EEK21" s="160"/>
      <c r="EEL21" s="160"/>
      <c r="EEM21" s="160"/>
      <c r="EEN21" s="160"/>
      <c r="EEO21" s="160"/>
      <c r="EEP21" s="160"/>
      <c r="EEQ21" s="160"/>
      <c r="EER21" s="160"/>
      <c r="EES21" s="160"/>
      <c r="EET21" s="160"/>
      <c r="EEU21" s="160"/>
      <c r="EEV21" s="160"/>
      <c r="EEW21" s="160"/>
      <c r="EEX21" s="160"/>
      <c r="EEY21" s="160"/>
      <c r="EEZ21" s="160"/>
      <c r="EFA21" s="160"/>
      <c r="EFB21" s="160"/>
      <c r="EFC21" s="160"/>
      <c r="EFD21" s="160"/>
      <c r="EFE21" s="160"/>
      <c r="EFF21" s="160"/>
      <c r="EFG21" s="160"/>
      <c r="EFH21" s="160"/>
      <c r="EFI21" s="160"/>
      <c r="EFJ21" s="160"/>
      <c r="EFK21" s="160"/>
      <c r="EFL21" s="160"/>
      <c r="EFM21" s="160"/>
      <c r="EFN21" s="160"/>
      <c r="EFO21" s="160"/>
      <c r="EFP21" s="160"/>
      <c r="EFQ21" s="160"/>
      <c r="EFR21" s="160"/>
      <c r="EFS21" s="160"/>
      <c r="EFT21" s="160"/>
      <c r="EFU21" s="160"/>
      <c r="EFV21" s="160"/>
      <c r="EFW21" s="160"/>
      <c r="EFX21" s="160"/>
      <c r="EFY21" s="160"/>
      <c r="EFZ21" s="160"/>
      <c r="EGA21" s="160"/>
      <c r="EGB21" s="160"/>
      <c r="EGC21" s="160"/>
      <c r="EGD21" s="160"/>
      <c r="EGE21" s="160"/>
      <c r="EGF21" s="160"/>
      <c r="EGG21" s="160"/>
      <c r="EGH21" s="160"/>
      <c r="EGI21" s="160"/>
      <c r="EGJ21" s="160"/>
      <c r="EGK21" s="160"/>
      <c r="EGL21" s="160"/>
      <c r="EGM21" s="160"/>
      <c r="EGN21" s="160"/>
      <c r="EGO21" s="160"/>
      <c r="EGP21" s="160"/>
      <c r="EGQ21" s="160"/>
      <c r="EGR21" s="160"/>
      <c r="EGS21" s="160"/>
      <c r="EGT21" s="160"/>
      <c r="EGU21" s="160"/>
      <c r="EGV21" s="160"/>
      <c r="EGW21" s="160"/>
      <c r="EGX21" s="160"/>
      <c r="EGY21" s="160"/>
      <c r="EGZ21" s="160"/>
      <c r="EHA21" s="160"/>
      <c r="EHB21" s="160"/>
      <c r="EHC21" s="160"/>
      <c r="EHD21" s="160"/>
      <c r="EHE21" s="160"/>
      <c r="EHF21" s="160"/>
      <c r="EHG21" s="160"/>
      <c r="EHH21" s="160"/>
      <c r="EHI21" s="160"/>
      <c r="EHJ21" s="160"/>
      <c r="EHK21" s="160"/>
      <c r="EHL21" s="160"/>
      <c r="EHM21" s="160"/>
      <c r="EHN21" s="160"/>
      <c r="EHO21" s="160"/>
      <c r="EHP21" s="160"/>
      <c r="EHQ21" s="160"/>
      <c r="EHR21" s="160"/>
      <c r="EHS21" s="160"/>
      <c r="EHT21" s="160"/>
      <c r="EHU21" s="160"/>
      <c r="EHV21" s="160"/>
      <c r="EHW21" s="160"/>
      <c r="EHX21" s="160"/>
      <c r="EHY21" s="160"/>
      <c r="EHZ21" s="160"/>
      <c r="EIA21" s="160"/>
      <c r="EIB21" s="160"/>
      <c r="EIC21" s="160"/>
      <c r="EID21" s="160"/>
      <c r="EIE21" s="160"/>
      <c r="EIF21" s="160"/>
      <c r="EIG21" s="160"/>
      <c r="EIH21" s="160"/>
      <c r="EII21" s="160"/>
      <c r="EIJ21" s="160"/>
      <c r="EIK21" s="160"/>
      <c r="EIL21" s="160"/>
      <c r="EIM21" s="160"/>
      <c r="EIN21" s="160"/>
      <c r="EIO21" s="160"/>
      <c r="EIP21" s="160"/>
      <c r="EIQ21" s="160"/>
      <c r="EIR21" s="160"/>
      <c r="EIS21" s="160"/>
      <c r="EIT21" s="160"/>
      <c r="EIU21" s="160"/>
      <c r="EIV21" s="160"/>
      <c r="EIW21" s="160"/>
      <c r="EIX21" s="160"/>
      <c r="EIY21" s="160"/>
      <c r="EIZ21" s="160"/>
      <c r="EJA21" s="160"/>
      <c r="EJB21" s="160"/>
      <c r="EJC21" s="160"/>
      <c r="EJD21" s="160"/>
      <c r="EJE21" s="160"/>
      <c r="EJF21" s="160"/>
      <c r="EJG21" s="160"/>
      <c r="EJH21" s="160"/>
      <c r="EJI21" s="160"/>
      <c r="EJJ21" s="160"/>
      <c r="EJK21" s="160"/>
      <c r="EJL21" s="160"/>
      <c r="EJM21" s="160"/>
      <c r="EJN21" s="160"/>
      <c r="EJO21" s="160"/>
      <c r="EJP21" s="160"/>
      <c r="EJQ21" s="160"/>
      <c r="EJR21" s="160"/>
      <c r="EJS21" s="160"/>
      <c r="EJT21" s="160"/>
      <c r="EJU21" s="160"/>
      <c r="EJV21" s="160"/>
      <c r="EJW21" s="160"/>
      <c r="EJX21" s="160"/>
      <c r="EJY21" s="160"/>
      <c r="EJZ21" s="160"/>
      <c r="EKA21" s="160"/>
      <c r="EKB21" s="160"/>
      <c r="EKC21" s="160"/>
      <c r="EKD21" s="160"/>
      <c r="EKE21" s="160"/>
      <c r="EKF21" s="160"/>
      <c r="EKG21" s="160"/>
      <c r="EKH21" s="160"/>
      <c r="EKI21" s="160"/>
      <c r="EKJ21" s="160"/>
      <c r="EKK21" s="160"/>
      <c r="EKL21" s="160"/>
      <c r="EKM21" s="160"/>
      <c r="EKN21" s="160"/>
      <c r="EKO21" s="160"/>
      <c r="EKP21" s="160"/>
      <c r="EKQ21" s="160"/>
      <c r="EKR21" s="160"/>
      <c r="EKS21" s="160"/>
      <c r="EKT21" s="160"/>
      <c r="EKU21" s="160"/>
      <c r="EKV21" s="160"/>
      <c r="EKW21" s="160"/>
      <c r="EKX21" s="160"/>
      <c r="EKY21" s="160"/>
      <c r="EKZ21" s="160"/>
      <c r="ELA21" s="160"/>
      <c r="ELB21" s="160"/>
      <c r="ELC21" s="160"/>
      <c r="ELD21" s="160"/>
      <c r="ELE21" s="160"/>
      <c r="ELF21" s="160"/>
      <c r="ELG21" s="160"/>
      <c r="ELH21" s="160"/>
      <c r="ELI21" s="160"/>
      <c r="ELJ21" s="160"/>
      <c r="ELK21" s="160"/>
      <c r="ELL21" s="160"/>
      <c r="ELM21" s="160"/>
      <c r="ELN21" s="160"/>
      <c r="ELO21" s="160"/>
      <c r="ELP21" s="160"/>
      <c r="ELQ21" s="160"/>
      <c r="ELR21" s="160"/>
      <c r="ELS21" s="160"/>
      <c r="ELT21" s="160"/>
      <c r="ELU21" s="160"/>
      <c r="ELV21" s="160"/>
      <c r="ELW21" s="160"/>
      <c r="ELX21" s="160"/>
      <c r="ELY21" s="160"/>
      <c r="ELZ21" s="160"/>
      <c r="EMA21" s="160"/>
      <c r="EMB21" s="160"/>
      <c r="EMC21" s="160"/>
      <c r="EMD21" s="160"/>
      <c r="EME21" s="160"/>
      <c r="EMF21" s="160"/>
      <c r="EMG21" s="160"/>
      <c r="EMH21" s="160"/>
      <c r="EMI21" s="160"/>
      <c r="EMJ21" s="160"/>
      <c r="EMK21" s="160"/>
      <c r="EML21" s="160"/>
      <c r="EMM21" s="160"/>
      <c r="EMN21" s="160"/>
      <c r="EMO21" s="160"/>
      <c r="EMP21" s="160"/>
      <c r="EMQ21" s="160"/>
      <c r="EMR21" s="160"/>
      <c r="EMS21" s="160"/>
      <c r="EMT21" s="160"/>
      <c r="EMU21" s="160"/>
      <c r="EMV21" s="160"/>
      <c r="EMW21" s="160"/>
      <c r="EMX21" s="160"/>
      <c r="EMY21" s="160"/>
      <c r="EMZ21" s="160"/>
      <c r="ENA21" s="160"/>
      <c r="ENB21" s="160"/>
      <c r="ENC21" s="160"/>
      <c r="END21" s="160"/>
      <c r="ENE21" s="160"/>
      <c r="ENF21" s="160"/>
      <c r="ENG21" s="160"/>
      <c r="ENH21" s="160"/>
      <c r="ENI21" s="160"/>
      <c r="ENJ21" s="160"/>
      <c r="ENK21" s="160"/>
      <c r="ENL21" s="160"/>
      <c r="ENM21" s="160"/>
      <c r="ENN21" s="160"/>
      <c r="ENO21" s="160"/>
      <c r="ENP21" s="160"/>
      <c r="ENQ21" s="160"/>
      <c r="ENR21" s="160"/>
      <c r="ENS21" s="160"/>
      <c r="ENT21" s="160"/>
      <c r="ENU21" s="160"/>
      <c r="ENV21" s="160"/>
      <c r="ENW21" s="160"/>
      <c r="ENX21" s="160"/>
      <c r="ENY21" s="160"/>
      <c r="ENZ21" s="160"/>
      <c r="EOA21" s="160"/>
      <c r="EOB21" s="160"/>
      <c r="EOC21" s="160"/>
      <c r="EOD21" s="160"/>
      <c r="EOE21" s="160"/>
      <c r="EOF21" s="160"/>
      <c r="EOG21" s="160"/>
      <c r="EOH21" s="160"/>
      <c r="EOI21" s="160"/>
      <c r="EOJ21" s="160"/>
      <c r="EOK21" s="160"/>
      <c r="EOL21" s="160"/>
      <c r="EOM21" s="160"/>
      <c r="EON21" s="160"/>
      <c r="EOO21" s="160"/>
      <c r="EOP21" s="160"/>
      <c r="EOQ21" s="160"/>
      <c r="EOR21" s="160"/>
      <c r="EOS21" s="160"/>
      <c r="EOT21" s="160"/>
      <c r="EOU21" s="160"/>
      <c r="EOV21" s="160"/>
      <c r="EOW21" s="160"/>
      <c r="EOX21" s="160"/>
      <c r="EOY21" s="160"/>
      <c r="EOZ21" s="160"/>
      <c r="EPA21" s="160"/>
      <c r="EPB21" s="160"/>
      <c r="EPC21" s="160"/>
      <c r="EPD21" s="160"/>
      <c r="EPE21" s="160"/>
      <c r="EPF21" s="160"/>
      <c r="EPG21" s="160"/>
      <c r="EPH21" s="160"/>
      <c r="EPI21" s="160"/>
      <c r="EPJ21" s="160"/>
      <c r="EPK21" s="160"/>
      <c r="EPL21" s="160"/>
      <c r="EPM21" s="160"/>
      <c r="EPN21" s="160"/>
      <c r="EPO21" s="160"/>
      <c r="EPP21" s="160"/>
      <c r="EPQ21" s="160"/>
      <c r="EPR21" s="160"/>
      <c r="EPS21" s="160"/>
      <c r="EPT21" s="160"/>
      <c r="EPU21" s="160"/>
      <c r="EPV21" s="160"/>
      <c r="EPW21" s="160"/>
      <c r="EPX21" s="160"/>
      <c r="EPY21" s="160"/>
      <c r="EPZ21" s="160"/>
      <c r="EQA21" s="160"/>
      <c r="EQB21" s="160"/>
      <c r="EQC21" s="160"/>
      <c r="EQD21" s="160"/>
      <c r="EQE21" s="160"/>
      <c r="EQF21" s="160"/>
      <c r="EQG21" s="160"/>
      <c r="EQH21" s="160"/>
      <c r="EQI21" s="160"/>
      <c r="EQJ21" s="160"/>
      <c r="EQK21" s="160"/>
      <c r="EQL21" s="160"/>
      <c r="EQM21" s="160"/>
      <c r="EQN21" s="160"/>
      <c r="EQO21" s="160"/>
      <c r="EQP21" s="160"/>
      <c r="EQQ21" s="160"/>
      <c r="EQR21" s="160"/>
      <c r="EQS21" s="160"/>
      <c r="EQT21" s="160"/>
      <c r="EQU21" s="160"/>
      <c r="EQV21" s="160"/>
      <c r="EQW21" s="160"/>
      <c r="EQX21" s="160"/>
      <c r="EQY21" s="160"/>
      <c r="EQZ21" s="160"/>
      <c r="ERA21" s="160"/>
      <c r="ERB21" s="160"/>
      <c r="ERC21" s="160"/>
      <c r="ERD21" s="160"/>
      <c r="ERE21" s="160"/>
      <c r="ERF21" s="160"/>
      <c r="ERG21" s="160"/>
      <c r="ERH21" s="160"/>
      <c r="ERI21" s="160"/>
      <c r="ERJ21" s="160"/>
      <c r="ERK21" s="160"/>
      <c r="ERL21" s="160"/>
      <c r="ERM21" s="160"/>
      <c r="ERN21" s="160"/>
      <c r="ERO21" s="160"/>
      <c r="ERP21" s="160"/>
      <c r="ERQ21" s="160"/>
      <c r="ERR21" s="160"/>
      <c r="ERS21" s="160"/>
      <c r="ERT21" s="160"/>
      <c r="ERU21" s="160"/>
      <c r="ERV21" s="160"/>
      <c r="ERW21" s="160"/>
      <c r="ERX21" s="160"/>
      <c r="ERY21" s="160"/>
      <c r="ERZ21" s="160"/>
      <c r="ESA21" s="160"/>
      <c r="ESB21" s="160"/>
      <c r="ESC21" s="160"/>
      <c r="ESD21" s="160"/>
      <c r="ESE21" s="160"/>
      <c r="ESF21" s="160"/>
      <c r="ESG21" s="160"/>
      <c r="ESH21" s="160"/>
      <c r="ESI21" s="160"/>
      <c r="ESJ21" s="160"/>
      <c r="ESK21" s="160"/>
      <c r="ESL21" s="160"/>
      <c r="ESM21" s="160"/>
      <c r="ESN21" s="160"/>
      <c r="ESO21" s="160"/>
      <c r="ESP21" s="160"/>
      <c r="ESQ21" s="160"/>
      <c r="ESR21" s="160"/>
      <c r="ESS21" s="160"/>
      <c r="EST21" s="160"/>
      <c r="ESU21" s="160"/>
      <c r="ESV21" s="160"/>
      <c r="ESW21" s="160"/>
      <c r="ESX21" s="160"/>
      <c r="ESY21" s="160"/>
      <c r="ESZ21" s="160"/>
      <c r="ETA21" s="160"/>
      <c r="ETB21" s="160"/>
      <c r="ETC21" s="160"/>
      <c r="ETD21" s="160"/>
      <c r="ETE21" s="160"/>
      <c r="ETF21" s="160"/>
      <c r="ETG21" s="160"/>
      <c r="ETH21" s="160"/>
      <c r="ETI21" s="160"/>
      <c r="ETJ21" s="160"/>
      <c r="ETK21" s="160"/>
      <c r="ETL21" s="160"/>
      <c r="ETM21" s="160"/>
      <c r="ETN21" s="160"/>
      <c r="ETO21" s="160"/>
      <c r="ETP21" s="160"/>
      <c r="ETQ21" s="160"/>
      <c r="ETR21" s="160"/>
      <c r="ETS21" s="160"/>
      <c r="ETT21" s="160"/>
      <c r="ETU21" s="160"/>
      <c r="ETV21" s="160"/>
      <c r="ETW21" s="160"/>
      <c r="ETX21" s="160"/>
      <c r="ETY21" s="160"/>
      <c r="ETZ21" s="160"/>
      <c r="EUA21" s="160"/>
      <c r="EUB21" s="160"/>
      <c r="EUC21" s="160"/>
      <c r="EUD21" s="160"/>
      <c r="EUE21" s="160"/>
      <c r="EUF21" s="160"/>
      <c r="EUG21" s="160"/>
      <c r="EUH21" s="160"/>
      <c r="EUI21" s="160"/>
      <c r="EUJ21" s="160"/>
      <c r="EUK21" s="160"/>
      <c r="EUL21" s="160"/>
      <c r="EUM21" s="160"/>
      <c r="EUN21" s="160"/>
      <c r="EUO21" s="160"/>
      <c r="EUP21" s="160"/>
      <c r="EUQ21" s="160"/>
      <c r="EUR21" s="160"/>
      <c r="EUS21" s="160"/>
      <c r="EUT21" s="160"/>
      <c r="EUU21" s="160"/>
      <c r="EUV21" s="160"/>
      <c r="EUW21" s="160"/>
      <c r="EUX21" s="160"/>
      <c r="EUY21" s="160"/>
      <c r="EUZ21" s="160"/>
      <c r="EVA21" s="160"/>
      <c r="EVB21" s="160"/>
      <c r="EVC21" s="160"/>
      <c r="EVD21" s="160"/>
      <c r="EVE21" s="160"/>
      <c r="EVF21" s="160"/>
      <c r="EVG21" s="160"/>
      <c r="EVH21" s="160"/>
      <c r="EVI21" s="160"/>
      <c r="EVJ21" s="160"/>
      <c r="EVK21" s="160"/>
      <c r="EVL21" s="160"/>
      <c r="EVM21" s="160"/>
      <c r="EVN21" s="160"/>
      <c r="EVO21" s="160"/>
      <c r="EVP21" s="160"/>
      <c r="EVQ21" s="160"/>
      <c r="EVR21" s="160"/>
      <c r="EVS21" s="160"/>
      <c r="EVT21" s="160"/>
      <c r="EVU21" s="160"/>
      <c r="EVV21" s="160"/>
      <c r="EVW21" s="160"/>
      <c r="EVX21" s="160"/>
      <c r="EVY21" s="160"/>
      <c r="EVZ21" s="160"/>
      <c r="EWA21" s="160"/>
      <c r="EWB21" s="160"/>
      <c r="EWC21" s="160"/>
      <c r="EWD21" s="160"/>
      <c r="EWE21" s="160"/>
      <c r="EWF21" s="160"/>
      <c r="EWG21" s="160"/>
      <c r="EWH21" s="160"/>
      <c r="EWI21" s="160"/>
      <c r="EWJ21" s="160"/>
      <c r="EWK21" s="160"/>
      <c r="EWL21" s="160"/>
      <c r="EWM21" s="160"/>
      <c r="EWN21" s="160"/>
      <c r="EWO21" s="160"/>
      <c r="EWP21" s="160"/>
      <c r="EWQ21" s="160"/>
      <c r="EWR21" s="160"/>
      <c r="EWS21" s="160"/>
      <c r="EWT21" s="160"/>
      <c r="EWU21" s="160"/>
      <c r="EWV21" s="160"/>
      <c r="EWW21" s="160"/>
      <c r="EWX21" s="160"/>
      <c r="EWY21" s="160"/>
      <c r="EWZ21" s="160"/>
      <c r="EXA21" s="160"/>
      <c r="EXB21" s="160"/>
      <c r="EXC21" s="160"/>
      <c r="EXD21" s="160"/>
      <c r="EXE21" s="160"/>
      <c r="EXF21" s="160"/>
      <c r="EXG21" s="160"/>
      <c r="EXH21" s="160"/>
      <c r="EXI21" s="160"/>
      <c r="EXJ21" s="160"/>
      <c r="EXK21" s="160"/>
      <c r="EXL21" s="160"/>
      <c r="EXM21" s="160"/>
      <c r="EXN21" s="160"/>
      <c r="EXO21" s="160"/>
      <c r="EXP21" s="160"/>
      <c r="EXQ21" s="160"/>
      <c r="EXR21" s="160"/>
      <c r="EXS21" s="160"/>
      <c r="EXT21" s="160"/>
      <c r="EXU21" s="160"/>
      <c r="EXV21" s="160"/>
      <c r="EXW21" s="160"/>
      <c r="EXX21" s="160"/>
      <c r="EXY21" s="160"/>
      <c r="EXZ21" s="160"/>
      <c r="EYA21" s="160"/>
      <c r="EYB21" s="160"/>
      <c r="EYC21" s="160"/>
      <c r="EYD21" s="160"/>
      <c r="EYE21" s="160"/>
      <c r="EYF21" s="160"/>
      <c r="EYG21" s="160"/>
      <c r="EYH21" s="160"/>
      <c r="EYI21" s="160"/>
      <c r="EYJ21" s="160"/>
      <c r="EYK21" s="160"/>
      <c r="EYL21" s="160"/>
      <c r="EYM21" s="160"/>
      <c r="EYN21" s="160"/>
      <c r="EYO21" s="160"/>
      <c r="EYP21" s="160"/>
      <c r="EYQ21" s="160"/>
      <c r="EYR21" s="160"/>
      <c r="EYS21" s="160"/>
      <c r="EYT21" s="160"/>
      <c r="EYU21" s="160"/>
      <c r="EYV21" s="160"/>
      <c r="EYW21" s="160"/>
      <c r="EYX21" s="160"/>
      <c r="EYY21" s="160"/>
      <c r="EYZ21" s="160"/>
      <c r="EZA21" s="160"/>
      <c r="EZB21" s="160"/>
      <c r="EZC21" s="160"/>
      <c r="EZD21" s="160"/>
      <c r="EZE21" s="160"/>
      <c r="EZF21" s="160"/>
      <c r="EZG21" s="160"/>
      <c r="EZH21" s="160"/>
      <c r="EZI21" s="160"/>
      <c r="EZJ21" s="160"/>
      <c r="EZK21" s="160"/>
      <c r="EZL21" s="160"/>
      <c r="EZM21" s="160"/>
      <c r="EZN21" s="160"/>
      <c r="EZO21" s="160"/>
      <c r="EZP21" s="160"/>
      <c r="EZQ21" s="160"/>
      <c r="EZR21" s="160"/>
      <c r="EZS21" s="160"/>
      <c r="EZT21" s="160"/>
      <c r="EZU21" s="160"/>
      <c r="EZV21" s="160"/>
      <c r="EZW21" s="160"/>
      <c r="EZX21" s="160"/>
      <c r="EZY21" s="160"/>
      <c r="EZZ21" s="160"/>
      <c r="FAA21" s="160"/>
      <c r="FAB21" s="160"/>
      <c r="FAC21" s="160"/>
      <c r="FAD21" s="160"/>
      <c r="FAE21" s="160"/>
      <c r="FAF21" s="160"/>
      <c r="FAG21" s="160"/>
      <c r="FAH21" s="160"/>
      <c r="FAI21" s="160"/>
      <c r="FAJ21" s="160"/>
      <c r="FAK21" s="160"/>
      <c r="FAL21" s="160"/>
      <c r="FAM21" s="160"/>
      <c r="FAN21" s="160"/>
      <c r="FAO21" s="160"/>
      <c r="FAP21" s="160"/>
      <c r="FAQ21" s="160"/>
      <c r="FAR21" s="160"/>
      <c r="FAS21" s="160"/>
      <c r="FAT21" s="160"/>
      <c r="FAU21" s="160"/>
      <c r="FAV21" s="160"/>
      <c r="FAW21" s="160"/>
      <c r="FAX21" s="160"/>
      <c r="FAY21" s="160"/>
      <c r="FAZ21" s="160"/>
      <c r="FBA21" s="160"/>
      <c r="FBB21" s="160"/>
      <c r="FBC21" s="160"/>
      <c r="FBD21" s="160"/>
      <c r="FBE21" s="160"/>
      <c r="FBF21" s="160"/>
      <c r="FBG21" s="160"/>
      <c r="FBH21" s="160"/>
      <c r="FBI21" s="160"/>
      <c r="FBJ21" s="160"/>
      <c r="FBK21" s="160"/>
      <c r="FBL21" s="160"/>
      <c r="FBM21" s="160"/>
      <c r="FBN21" s="160"/>
      <c r="FBO21" s="160"/>
      <c r="FBP21" s="160"/>
      <c r="FBQ21" s="160"/>
      <c r="FBR21" s="160"/>
      <c r="FBS21" s="160"/>
      <c r="FBT21" s="160"/>
      <c r="FBU21" s="160"/>
      <c r="FBV21" s="160"/>
      <c r="FBW21" s="160"/>
      <c r="FBX21" s="160"/>
      <c r="FBY21" s="160"/>
      <c r="FBZ21" s="160"/>
      <c r="FCA21" s="160"/>
      <c r="FCB21" s="160"/>
      <c r="FCC21" s="160"/>
      <c r="FCD21" s="160"/>
      <c r="FCE21" s="160"/>
      <c r="FCF21" s="160"/>
      <c r="FCG21" s="160"/>
      <c r="FCH21" s="160"/>
      <c r="FCI21" s="160"/>
      <c r="FCJ21" s="160"/>
      <c r="FCK21" s="160"/>
      <c r="FCL21" s="160"/>
      <c r="FCM21" s="160"/>
      <c r="FCN21" s="160"/>
      <c r="FCO21" s="160"/>
      <c r="FCP21" s="160"/>
      <c r="FCQ21" s="160"/>
      <c r="FCR21" s="160"/>
      <c r="FCS21" s="160"/>
      <c r="FCT21" s="160"/>
      <c r="FCU21" s="160"/>
      <c r="FCV21" s="160"/>
      <c r="FCW21" s="160"/>
      <c r="FCX21" s="160"/>
      <c r="FCY21" s="160"/>
      <c r="FCZ21" s="160"/>
      <c r="FDA21" s="160"/>
      <c r="FDB21" s="160"/>
      <c r="FDC21" s="160"/>
      <c r="FDD21" s="160"/>
      <c r="FDE21" s="160"/>
      <c r="FDF21" s="160"/>
      <c r="FDG21" s="160"/>
      <c r="FDH21" s="160"/>
      <c r="FDI21" s="160"/>
      <c r="FDJ21" s="160"/>
      <c r="FDK21" s="160"/>
      <c r="FDL21" s="160"/>
      <c r="FDM21" s="160"/>
      <c r="FDN21" s="160"/>
      <c r="FDO21" s="160"/>
      <c r="FDP21" s="160"/>
      <c r="FDQ21" s="160"/>
      <c r="FDR21" s="160"/>
      <c r="FDS21" s="160"/>
      <c r="FDT21" s="160"/>
      <c r="FDU21" s="160"/>
      <c r="FDV21" s="160"/>
      <c r="FDW21" s="160"/>
      <c r="FDX21" s="160"/>
      <c r="FDY21" s="160"/>
      <c r="FDZ21" s="160"/>
      <c r="FEA21" s="160"/>
      <c r="FEB21" s="160"/>
      <c r="FEC21" s="160"/>
      <c r="FED21" s="160"/>
      <c r="FEE21" s="160"/>
      <c r="FEF21" s="160"/>
      <c r="FEG21" s="160"/>
      <c r="FEH21" s="160"/>
      <c r="FEI21" s="160"/>
      <c r="FEJ21" s="160"/>
      <c r="FEK21" s="160"/>
      <c r="FEL21" s="160"/>
      <c r="FEM21" s="160"/>
      <c r="FEN21" s="160"/>
      <c r="FEO21" s="160"/>
      <c r="FEP21" s="160"/>
      <c r="FEQ21" s="160"/>
      <c r="FER21" s="160"/>
      <c r="FES21" s="160"/>
      <c r="FET21" s="160"/>
      <c r="FEU21" s="160"/>
      <c r="FEV21" s="160"/>
      <c r="FEW21" s="160"/>
      <c r="FEX21" s="160"/>
      <c r="FEY21" s="160"/>
      <c r="FEZ21" s="160"/>
      <c r="FFA21" s="160"/>
      <c r="FFB21" s="160"/>
      <c r="FFC21" s="160"/>
      <c r="FFD21" s="160"/>
      <c r="FFE21" s="160"/>
      <c r="FFF21" s="160"/>
      <c r="FFG21" s="160"/>
      <c r="FFH21" s="160"/>
      <c r="FFI21" s="160"/>
      <c r="FFJ21" s="160"/>
      <c r="FFK21" s="160"/>
      <c r="FFL21" s="160"/>
      <c r="FFM21" s="160"/>
      <c r="FFN21" s="160"/>
      <c r="FFO21" s="160"/>
      <c r="FFP21" s="160"/>
      <c r="FFQ21" s="160"/>
      <c r="FFR21" s="160"/>
      <c r="FFS21" s="160"/>
      <c r="FFT21" s="160"/>
      <c r="FFU21" s="160"/>
      <c r="FFV21" s="160"/>
      <c r="FFW21" s="160"/>
      <c r="FFX21" s="160"/>
      <c r="FFY21" s="160"/>
      <c r="FFZ21" s="160"/>
      <c r="FGA21" s="160"/>
      <c r="FGB21" s="160"/>
      <c r="FGC21" s="160"/>
      <c r="FGD21" s="160"/>
      <c r="FGE21" s="160"/>
      <c r="FGF21" s="160"/>
      <c r="FGG21" s="160"/>
      <c r="FGH21" s="160"/>
      <c r="FGI21" s="160"/>
      <c r="FGJ21" s="160"/>
      <c r="FGK21" s="160"/>
      <c r="FGL21" s="160"/>
      <c r="FGM21" s="160"/>
      <c r="FGN21" s="160"/>
      <c r="FGO21" s="160"/>
      <c r="FGP21" s="160"/>
      <c r="FGQ21" s="160"/>
      <c r="FGR21" s="160"/>
      <c r="FGS21" s="160"/>
      <c r="FGT21" s="160"/>
      <c r="FGU21" s="160"/>
      <c r="FGV21" s="160"/>
      <c r="FGW21" s="160"/>
      <c r="FGX21" s="160"/>
      <c r="FGY21" s="160"/>
      <c r="FGZ21" s="160"/>
      <c r="FHA21" s="160"/>
      <c r="FHB21" s="160"/>
      <c r="FHC21" s="160"/>
      <c r="FHD21" s="160"/>
      <c r="FHE21" s="160"/>
      <c r="FHF21" s="160"/>
      <c r="FHG21" s="160"/>
      <c r="FHH21" s="160"/>
      <c r="FHI21" s="160"/>
      <c r="FHJ21" s="160"/>
      <c r="FHK21" s="160"/>
      <c r="FHL21" s="160"/>
      <c r="FHM21" s="160"/>
      <c r="FHN21" s="160"/>
      <c r="FHO21" s="160"/>
      <c r="FHP21" s="160"/>
      <c r="FHQ21" s="160"/>
      <c r="FHR21" s="160"/>
      <c r="FHS21" s="160"/>
      <c r="FHT21" s="160"/>
      <c r="FHU21" s="160"/>
      <c r="FHV21" s="160"/>
      <c r="FHW21" s="160"/>
      <c r="FHX21" s="160"/>
      <c r="FHY21" s="160"/>
      <c r="FHZ21" s="160"/>
      <c r="FIA21" s="160"/>
      <c r="FIB21" s="160"/>
      <c r="FIC21" s="160"/>
      <c r="FID21" s="160"/>
      <c r="FIE21" s="160"/>
      <c r="FIF21" s="160"/>
      <c r="FIG21" s="160"/>
      <c r="FIH21" s="160"/>
      <c r="FII21" s="160"/>
      <c r="FIJ21" s="160"/>
      <c r="FIK21" s="160"/>
      <c r="FIL21" s="160"/>
      <c r="FIM21" s="160"/>
      <c r="FIN21" s="160"/>
      <c r="FIO21" s="160"/>
      <c r="FIP21" s="160"/>
      <c r="FIQ21" s="160"/>
      <c r="FIR21" s="160"/>
      <c r="FIS21" s="160"/>
      <c r="FIT21" s="160"/>
      <c r="FIU21" s="160"/>
      <c r="FIV21" s="160"/>
      <c r="FIW21" s="160"/>
      <c r="FIX21" s="160"/>
      <c r="FIY21" s="160"/>
      <c r="FIZ21" s="160"/>
      <c r="FJA21" s="160"/>
      <c r="FJB21" s="160"/>
      <c r="FJC21" s="160"/>
      <c r="FJD21" s="160"/>
      <c r="FJE21" s="160"/>
      <c r="FJF21" s="160"/>
      <c r="FJG21" s="160"/>
      <c r="FJH21" s="160"/>
      <c r="FJI21" s="160"/>
      <c r="FJJ21" s="160"/>
      <c r="FJK21" s="160"/>
      <c r="FJL21" s="160"/>
      <c r="FJM21" s="160"/>
      <c r="FJN21" s="160"/>
      <c r="FJO21" s="160"/>
      <c r="FJP21" s="160"/>
      <c r="FJQ21" s="160"/>
      <c r="FJR21" s="160"/>
      <c r="FJS21" s="160"/>
      <c r="FJT21" s="160"/>
      <c r="FJU21" s="160"/>
      <c r="FJV21" s="160"/>
      <c r="FJW21" s="160"/>
      <c r="FJX21" s="160"/>
      <c r="FJY21" s="160"/>
      <c r="FJZ21" s="160"/>
      <c r="FKA21" s="160"/>
      <c r="FKB21" s="160"/>
      <c r="FKC21" s="160"/>
      <c r="FKD21" s="160"/>
      <c r="FKE21" s="160"/>
      <c r="FKF21" s="160"/>
      <c r="FKG21" s="160"/>
      <c r="FKH21" s="160"/>
      <c r="FKI21" s="160"/>
      <c r="FKJ21" s="160"/>
      <c r="FKK21" s="160"/>
      <c r="FKL21" s="160"/>
      <c r="FKM21" s="160"/>
      <c r="FKN21" s="160"/>
      <c r="FKO21" s="160"/>
      <c r="FKP21" s="160"/>
      <c r="FKQ21" s="160"/>
      <c r="FKR21" s="160"/>
      <c r="FKS21" s="160"/>
      <c r="FKT21" s="160"/>
      <c r="FKU21" s="160"/>
      <c r="FKV21" s="160"/>
      <c r="FKW21" s="160"/>
      <c r="FKX21" s="160"/>
      <c r="FKY21" s="160"/>
      <c r="FKZ21" s="160"/>
      <c r="FLA21" s="160"/>
      <c r="FLB21" s="160"/>
      <c r="FLC21" s="160"/>
      <c r="FLD21" s="160"/>
      <c r="FLE21" s="160"/>
      <c r="FLF21" s="160"/>
      <c r="FLG21" s="160"/>
      <c r="FLH21" s="160"/>
      <c r="FLI21" s="160"/>
      <c r="FLJ21" s="160"/>
      <c r="FLK21" s="160"/>
      <c r="FLL21" s="160"/>
      <c r="FLM21" s="160"/>
      <c r="FLN21" s="160"/>
      <c r="FLO21" s="160"/>
      <c r="FLP21" s="160"/>
      <c r="FLQ21" s="160"/>
      <c r="FLR21" s="160"/>
      <c r="FLS21" s="160"/>
      <c r="FLT21" s="160"/>
      <c r="FLU21" s="160"/>
      <c r="FLV21" s="160"/>
      <c r="FLW21" s="160"/>
      <c r="FLX21" s="160"/>
      <c r="FLY21" s="160"/>
      <c r="FLZ21" s="160"/>
      <c r="FMA21" s="160"/>
      <c r="FMB21" s="160"/>
      <c r="FMC21" s="160"/>
      <c r="FMD21" s="160"/>
      <c r="FME21" s="160"/>
      <c r="FMF21" s="160"/>
      <c r="FMG21" s="160"/>
      <c r="FMH21" s="160"/>
      <c r="FMI21" s="160"/>
      <c r="FMJ21" s="160"/>
      <c r="FMK21" s="160"/>
      <c r="FML21" s="160"/>
      <c r="FMM21" s="160"/>
      <c r="FMN21" s="160"/>
      <c r="FMO21" s="160"/>
      <c r="FMP21" s="160"/>
      <c r="FMQ21" s="160"/>
      <c r="FMR21" s="160"/>
      <c r="FMS21" s="160"/>
      <c r="FMT21" s="160"/>
      <c r="FMU21" s="160"/>
      <c r="FMV21" s="160"/>
      <c r="FMW21" s="160"/>
      <c r="FMX21" s="160"/>
      <c r="FMY21" s="160"/>
      <c r="FMZ21" s="160"/>
      <c r="FNA21" s="160"/>
      <c r="FNB21" s="160"/>
      <c r="FNC21" s="160"/>
      <c r="FND21" s="160"/>
      <c r="FNE21" s="160"/>
      <c r="FNF21" s="160"/>
      <c r="FNG21" s="160"/>
      <c r="FNH21" s="160"/>
      <c r="FNI21" s="160"/>
      <c r="FNJ21" s="160"/>
      <c r="FNK21" s="160"/>
      <c r="FNL21" s="160"/>
      <c r="FNM21" s="160"/>
      <c r="FNN21" s="160"/>
      <c r="FNO21" s="160"/>
      <c r="FNP21" s="160"/>
      <c r="FNQ21" s="160"/>
      <c r="FNR21" s="160"/>
      <c r="FNS21" s="160"/>
      <c r="FNT21" s="160"/>
      <c r="FNU21" s="160"/>
      <c r="FNV21" s="160"/>
      <c r="FNW21" s="160"/>
      <c r="FNX21" s="160"/>
      <c r="FNY21" s="160"/>
      <c r="FNZ21" s="160"/>
      <c r="FOA21" s="160"/>
      <c r="FOB21" s="160"/>
      <c r="FOC21" s="160"/>
      <c r="FOD21" s="160"/>
      <c r="FOE21" s="160"/>
      <c r="FOF21" s="160"/>
      <c r="FOG21" s="160"/>
      <c r="FOH21" s="160"/>
      <c r="FOI21" s="160"/>
      <c r="FOJ21" s="160"/>
      <c r="FOK21" s="160"/>
      <c r="FOL21" s="160"/>
      <c r="FOM21" s="160"/>
      <c r="FON21" s="160"/>
      <c r="FOO21" s="160"/>
      <c r="FOP21" s="160"/>
      <c r="FOQ21" s="160"/>
      <c r="FOR21" s="160"/>
      <c r="FOS21" s="160"/>
      <c r="FOT21" s="160"/>
      <c r="FOU21" s="160"/>
      <c r="FOV21" s="160"/>
      <c r="FOW21" s="160"/>
      <c r="FOX21" s="160"/>
      <c r="FOY21" s="160"/>
      <c r="FOZ21" s="160"/>
      <c r="FPA21" s="160"/>
      <c r="FPB21" s="160"/>
      <c r="FPC21" s="160"/>
      <c r="FPD21" s="160"/>
      <c r="FPE21" s="160"/>
      <c r="FPF21" s="160"/>
      <c r="FPG21" s="160"/>
      <c r="FPH21" s="160"/>
      <c r="FPI21" s="160"/>
      <c r="FPJ21" s="160"/>
      <c r="FPK21" s="160"/>
      <c r="FPL21" s="160"/>
      <c r="FPM21" s="160"/>
      <c r="FPN21" s="160"/>
      <c r="FPO21" s="160"/>
      <c r="FPP21" s="160"/>
      <c r="FPQ21" s="160"/>
      <c r="FPR21" s="160"/>
      <c r="FPS21" s="160"/>
      <c r="FPT21" s="160"/>
      <c r="FPU21" s="160"/>
      <c r="FPV21" s="160"/>
      <c r="FPW21" s="160"/>
      <c r="FPX21" s="160"/>
      <c r="FPY21" s="160"/>
      <c r="FPZ21" s="160"/>
      <c r="FQA21" s="160"/>
      <c r="FQB21" s="160"/>
      <c r="FQC21" s="160"/>
      <c r="FQD21" s="160"/>
      <c r="FQE21" s="160"/>
      <c r="FQF21" s="160"/>
      <c r="FQG21" s="160"/>
      <c r="FQH21" s="160"/>
      <c r="FQI21" s="160"/>
      <c r="FQJ21" s="160"/>
      <c r="FQK21" s="160"/>
      <c r="FQL21" s="160"/>
      <c r="FQM21" s="160"/>
      <c r="FQN21" s="160"/>
      <c r="FQO21" s="160"/>
      <c r="FQP21" s="160"/>
      <c r="FQQ21" s="160"/>
      <c r="FQR21" s="160"/>
      <c r="FQS21" s="160"/>
      <c r="FQT21" s="160"/>
      <c r="FQU21" s="160"/>
      <c r="FQV21" s="160"/>
      <c r="FQW21" s="160"/>
      <c r="FQX21" s="160"/>
      <c r="FQY21" s="160"/>
      <c r="FQZ21" s="160"/>
      <c r="FRA21" s="160"/>
      <c r="FRB21" s="160"/>
      <c r="FRC21" s="160"/>
      <c r="FRD21" s="160"/>
      <c r="FRE21" s="160"/>
      <c r="FRF21" s="160"/>
      <c r="FRG21" s="160"/>
      <c r="FRH21" s="160"/>
      <c r="FRI21" s="160"/>
      <c r="FRJ21" s="160"/>
      <c r="FRK21" s="160"/>
      <c r="FRL21" s="160"/>
      <c r="FRM21" s="160"/>
      <c r="FRN21" s="160"/>
      <c r="FRO21" s="160"/>
      <c r="FRP21" s="160"/>
      <c r="FRQ21" s="160"/>
      <c r="FRR21" s="160"/>
      <c r="FRS21" s="160"/>
      <c r="FRT21" s="160"/>
      <c r="FRU21" s="160"/>
      <c r="FRV21" s="160"/>
      <c r="FRW21" s="160"/>
      <c r="FRX21" s="160"/>
      <c r="FRY21" s="160"/>
      <c r="FRZ21" s="160"/>
      <c r="FSA21" s="160"/>
      <c r="FSB21" s="160"/>
      <c r="FSC21" s="160"/>
      <c r="FSD21" s="160"/>
      <c r="FSE21" s="160"/>
      <c r="FSF21" s="160"/>
      <c r="FSG21" s="160"/>
      <c r="FSH21" s="160"/>
      <c r="FSI21" s="160"/>
      <c r="FSJ21" s="160"/>
      <c r="FSK21" s="160"/>
      <c r="FSL21" s="160"/>
      <c r="FSM21" s="160"/>
      <c r="FSN21" s="160"/>
      <c r="FSO21" s="160"/>
      <c r="FSP21" s="160"/>
      <c r="FSQ21" s="160"/>
      <c r="FSR21" s="160"/>
      <c r="FSS21" s="160"/>
      <c r="FST21" s="160"/>
      <c r="FSU21" s="160"/>
      <c r="FSV21" s="160"/>
      <c r="FSW21" s="160"/>
      <c r="FSX21" s="160"/>
      <c r="FSY21" s="160"/>
      <c r="FSZ21" s="160"/>
      <c r="FTA21" s="160"/>
      <c r="FTB21" s="160"/>
      <c r="FTC21" s="160"/>
      <c r="FTD21" s="160"/>
      <c r="FTE21" s="160"/>
      <c r="FTF21" s="160"/>
      <c r="FTG21" s="160"/>
      <c r="FTH21" s="160"/>
      <c r="FTI21" s="160"/>
      <c r="FTJ21" s="160"/>
      <c r="FTK21" s="160"/>
      <c r="FTL21" s="160"/>
      <c r="FTM21" s="160"/>
      <c r="FTN21" s="160"/>
      <c r="FTO21" s="160"/>
      <c r="FTP21" s="160"/>
      <c r="FTQ21" s="160"/>
      <c r="FTR21" s="160"/>
      <c r="FTS21" s="160"/>
      <c r="FTT21" s="160"/>
      <c r="FTU21" s="160"/>
      <c r="FTV21" s="160"/>
      <c r="FTW21" s="160"/>
      <c r="FTX21" s="160"/>
      <c r="FTY21" s="160"/>
      <c r="FTZ21" s="160"/>
      <c r="FUA21" s="160"/>
      <c r="FUB21" s="160"/>
      <c r="FUC21" s="160"/>
      <c r="FUD21" s="160"/>
      <c r="FUE21" s="160"/>
      <c r="FUF21" s="160"/>
      <c r="FUG21" s="160"/>
      <c r="FUH21" s="160"/>
      <c r="FUI21" s="160"/>
      <c r="FUJ21" s="160"/>
      <c r="FUK21" s="160"/>
      <c r="FUL21" s="160"/>
      <c r="FUM21" s="160"/>
      <c r="FUN21" s="160"/>
      <c r="FUO21" s="160"/>
      <c r="FUP21" s="160"/>
      <c r="FUQ21" s="160"/>
      <c r="FUR21" s="160"/>
      <c r="FUS21" s="160"/>
      <c r="FUT21" s="160"/>
      <c r="FUU21" s="160"/>
      <c r="FUV21" s="160"/>
      <c r="FUW21" s="160"/>
      <c r="FUX21" s="160"/>
      <c r="FUY21" s="160"/>
      <c r="FUZ21" s="160"/>
      <c r="FVA21" s="160"/>
      <c r="FVB21" s="160"/>
      <c r="FVC21" s="160"/>
      <c r="FVD21" s="160"/>
      <c r="FVE21" s="160"/>
      <c r="FVF21" s="160"/>
      <c r="FVG21" s="160"/>
      <c r="FVH21" s="160"/>
      <c r="FVI21" s="160"/>
      <c r="FVJ21" s="160"/>
      <c r="FVK21" s="160"/>
      <c r="FVL21" s="160"/>
      <c r="FVM21" s="160"/>
      <c r="FVN21" s="160"/>
      <c r="FVO21" s="160"/>
      <c r="FVP21" s="160"/>
      <c r="FVQ21" s="160"/>
      <c r="FVR21" s="160"/>
      <c r="FVS21" s="160"/>
      <c r="FVT21" s="160"/>
      <c r="FVU21" s="160"/>
      <c r="FVV21" s="160"/>
      <c r="FVW21" s="160"/>
      <c r="FVX21" s="160"/>
      <c r="FVY21" s="160"/>
      <c r="FVZ21" s="160"/>
      <c r="FWA21" s="160"/>
      <c r="FWB21" s="160"/>
      <c r="FWC21" s="160"/>
      <c r="FWD21" s="160"/>
      <c r="FWE21" s="160"/>
      <c r="FWF21" s="160"/>
      <c r="FWG21" s="160"/>
      <c r="FWH21" s="160"/>
      <c r="FWI21" s="160"/>
      <c r="FWJ21" s="160"/>
      <c r="FWK21" s="160"/>
      <c r="FWL21" s="160"/>
      <c r="FWM21" s="160"/>
      <c r="FWN21" s="160"/>
      <c r="FWO21" s="160"/>
      <c r="FWP21" s="160"/>
      <c r="FWQ21" s="160"/>
      <c r="FWR21" s="160"/>
      <c r="FWS21" s="160"/>
      <c r="FWT21" s="160"/>
      <c r="FWU21" s="160"/>
      <c r="FWV21" s="160"/>
      <c r="FWW21" s="160"/>
      <c r="FWX21" s="160"/>
      <c r="FWY21" s="160"/>
      <c r="FWZ21" s="160"/>
      <c r="FXA21" s="160"/>
      <c r="FXB21" s="160"/>
      <c r="FXC21" s="160"/>
      <c r="FXD21" s="160"/>
      <c r="FXE21" s="160"/>
      <c r="FXF21" s="160"/>
      <c r="FXG21" s="160"/>
      <c r="FXH21" s="160"/>
      <c r="FXI21" s="160"/>
      <c r="FXJ21" s="160"/>
      <c r="FXK21" s="160"/>
      <c r="FXL21" s="160"/>
      <c r="FXM21" s="160"/>
      <c r="FXN21" s="160"/>
      <c r="FXO21" s="160"/>
      <c r="FXP21" s="160"/>
      <c r="FXQ21" s="160"/>
      <c r="FXR21" s="160"/>
      <c r="FXS21" s="160"/>
      <c r="FXT21" s="160"/>
      <c r="FXU21" s="160"/>
      <c r="FXV21" s="160"/>
      <c r="FXW21" s="160"/>
      <c r="FXX21" s="160"/>
      <c r="FXY21" s="160"/>
      <c r="FXZ21" s="160"/>
      <c r="FYA21" s="160"/>
      <c r="FYB21" s="160"/>
      <c r="FYC21" s="160"/>
      <c r="FYD21" s="160"/>
      <c r="FYE21" s="160"/>
      <c r="FYF21" s="160"/>
      <c r="FYG21" s="160"/>
      <c r="FYH21" s="160"/>
      <c r="FYI21" s="160"/>
      <c r="FYJ21" s="160"/>
      <c r="FYK21" s="160"/>
      <c r="FYL21" s="160"/>
      <c r="FYM21" s="160"/>
      <c r="FYN21" s="160"/>
      <c r="FYO21" s="160"/>
      <c r="FYP21" s="160"/>
      <c r="FYQ21" s="160"/>
      <c r="FYR21" s="160"/>
      <c r="FYS21" s="160"/>
      <c r="FYT21" s="160"/>
      <c r="FYU21" s="160"/>
      <c r="FYV21" s="160"/>
      <c r="FYW21" s="160"/>
      <c r="FYX21" s="160"/>
      <c r="FYY21" s="160"/>
      <c r="FYZ21" s="160"/>
      <c r="FZA21" s="160"/>
      <c r="FZB21" s="160"/>
      <c r="FZC21" s="160"/>
      <c r="FZD21" s="160"/>
      <c r="FZE21" s="160"/>
      <c r="FZF21" s="160"/>
      <c r="FZG21" s="160"/>
      <c r="FZH21" s="160"/>
      <c r="FZI21" s="160"/>
      <c r="FZJ21" s="160"/>
      <c r="FZK21" s="160"/>
      <c r="FZL21" s="160"/>
      <c r="FZM21" s="160"/>
      <c r="FZN21" s="160"/>
      <c r="FZO21" s="160"/>
      <c r="FZP21" s="160"/>
      <c r="FZQ21" s="160"/>
      <c r="FZR21" s="160"/>
      <c r="FZS21" s="160"/>
      <c r="FZT21" s="160"/>
      <c r="FZU21" s="160"/>
      <c r="FZV21" s="160"/>
      <c r="FZW21" s="160"/>
      <c r="FZX21" s="160"/>
      <c r="FZY21" s="160"/>
      <c r="FZZ21" s="160"/>
      <c r="GAA21" s="160"/>
      <c r="GAB21" s="160"/>
      <c r="GAC21" s="160"/>
      <c r="GAD21" s="160"/>
      <c r="GAE21" s="160"/>
      <c r="GAF21" s="160"/>
      <c r="GAG21" s="160"/>
      <c r="GAH21" s="160"/>
      <c r="GAI21" s="160"/>
      <c r="GAJ21" s="160"/>
      <c r="GAK21" s="160"/>
      <c r="GAL21" s="160"/>
      <c r="GAM21" s="160"/>
      <c r="GAN21" s="160"/>
      <c r="GAO21" s="160"/>
      <c r="GAP21" s="160"/>
      <c r="GAQ21" s="160"/>
      <c r="GAR21" s="160"/>
      <c r="GAS21" s="160"/>
      <c r="GAT21" s="160"/>
      <c r="GAU21" s="160"/>
      <c r="GAV21" s="160"/>
      <c r="GAW21" s="160"/>
      <c r="GAX21" s="160"/>
      <c r="GAY21" s="160"/>
      <c r="GAZ21" s="160"/>
      <c r="GBA21" s="160"/>
      <c r="GBB21" s="160"/>
      <c r="GBC21" s="160"/>
      <c r="GBD21" s="160"/>
      <c r="GBE21" s="160"/>
      <c r="GBF21" s="160"/>
      <c r="GBG21" s="160"/>
      <c r="GBH21" s="160"/>
      <c r="GBI21" s="160"/>
      <c r="GBJ21" s="160"/>
      <c r="GBK21" s="160"/>
      <c r="GBL21" s="160"/>
      <c r="GBM21" s="160"/>
      <c r="GBN21" s="160"/>
      <c r="GBO21" s="160"/>
      <c r="GBP21" s="160"/>
      <c r="GBQ21" s="160"/>
      <c r="GBR21" s="160"/>
      <c r="GBS21" s="160"/>
      <c r="GBT21" s="160"/>
      <c r="GBU21" s="160"/>
      <c r="GBV21" s="160"/>
      <c r="GBW21" s="160"/>
      <c r="GBX21" s="160"/>
      <c r="GBY21" s="160"/>
      <c r="GBZ21" s="160"/>
      <c r="GCA21" s="160"/>
      <c r="GCB21" s="160"/>
      <c r="GCC21" s="160"/>
      <c r="GCD21" s="160"/>
      <c r="GCE21" s="160"/>
      <c r="GCF21" s="160"/>
      <c r="GCG21" s="160"/>
      <c r="GCH21" s="160"/>
      <c r="GCI21" s="160"/>
      <c r="GCJ21" s="160"/>
      <c r="GCK21" s="160"/>
      <c r="GCL21" s="160"/>
      <c r="GCM21" s="160"/>
      <c r="GCN21" s="160"/>
      <c r="GCO21" s="160"/>
      <c r="GCP21" s="160"/>
      <c r="GCQ21" s="160"/>
      <c r="GCR21" s="160"/>
      <c r="GCS21" s="160"/>
      <c r="GCT21" s="160"/>
      <c r="GCU21" s="160"/>
      <c r="GCV21" s="160"/>
      <c r="GCW21" s="160"/>
      <c r="GCX21" s="160"/>
      <c r="GCY21" s="160"/>
      <c r="GCZ21" s="160"/>
      <c r="GDA21" s="160"/>
      <c r="GDB21" s="160"/>
      <c r="GDC21" s="160"/>
      <c r="GDD21" s="160"/>
      <c r="GDE21" s="160"/>
      <c r="GDF21" s="160"/>
      <c r="GDG21" s="160"/>
      <c r="GDH21" s="160"/>
      <c r="GDI21" s="160"/>
      <c r="GDJ21" s="160"/>
      <c r="GDK21" s="160"/>
      <c r="GDL21" s="160"/>
      <c r="GDM21" s="160"/>
      <c r="GDN21" s="160"/>
      <c r="GDO21" s="160"/>
      <c r="GDP21" s="160"/>
      <c r="GDQ21" s="160"/>
      <c r="GDR21" s="160"/>
      <c r="GDS21" s="160"/>
      <c r="GDT21" s="160"/>
      <c r="GDU21" s="160"/>
      <c r="GDV21" s="160"/>
      <c r="GDW21" s="160"/>
      <c r="GDX21" s="160"/>
      <c r="GDY21" s="160"/>
      <c r="GDZ21" s="160"/>
      <c r="GEA21" s="160"/>
      <c r="GEB21" s="160"/>
      <c r="GEC21" s="160"/>
      <c r="GED21" s="160"/>
      <c r="GEE21" s="160"/>
      <c r="GEF21" s="160"/>
      <c r="GEG21" s="160"/>
      <c r="GEH21" s="160"/>
      <c r="GEI21" s="160"/>
      <c r="GEJ21" s="160"/>
      <c r="GEK21" s="160"/>
      <c r="GEL21" s="160"/>
      <c r="GEM21" s="160"/>
      <c r="GEN21" s="160"/>
      <c r="GEO21" s="160"/>
      <c r="GEP21" s="160"/>
      <c r="GEQ21" s="160"/>
      <c r="GER21" s="160"/>
      <c r="GES21" s="160"/>
      <c r="GET21" s="160"/>
      <c r="GEU21" s="160"/>
      <c r="GEV21" s="160"/>
      <c r="GEW21" s="160"/>
      <c r="GEX21" s="160"/>
      <c r="GEY21" s="160"/>
      <c r="GEZ21" s="160"/>
      <c r="GFA21" s="160"/>
      <c r="GFB21" s="160"/>
      <c r="GFC21" s="160"/>
      <c r="GFD21" s="160"/>
      <c r="GFE21" s="160"/>
      <c r="GFF21" s="160"/>
      <c r="GFG21" s="160"/>
      <c r="GFH21" s="160"/>
      <c r="GFI21" s="160"/>
      <c r="GFJ21" s="160"/>
      <c r="GFK21" s="160"/>
      <c r="GFL21" s="160"/>
      <c r="GFM21" s="160"/>
      <c r="GFN21" s="160"/>
      <c r="GFO21" s="160"/>
      <c r="GFP21" s="160"/>
      <c r="GFQ21" s="160"/>
      <c r="GFR21" s="160"/>
      <c r="GFS21" s="160"/>
      <c r="GFT21" s="160"/>
      <c r="GFU21" s="160"/>
      <c r="GFV21" s="160"/>
      <c r="GFW21" s="160"/>
      <c r="GFX21" s="160"/>
      <c r="GFY21" s="160"/>
      <c r="GFZ21" s="160"/>
      <c r="GGA21" s="160"/>
      <c r="GGB21" s="160"/>
      <c r="GGC21" s="160"/>
      <c r="GGD21" s="160"/>
      <c r="GGE21" s="160"/>
      <c r="GGF21" s="160"/>
      <c r="GGG21" s="160"/>
      <c r="GGH21" s="160"/>
      <c r="GGI21" s="160"/>
      <c r="GGJ21" s="160"/>
      <c r="GGK21" s="160"/>
      <c r="GGL21" s="160"/>
      <c r="GGM21" s="160"/>
      <c r="GGN21" s="160"/>
      <c r="GGO21" s="160"/>
      <c r="GGP21" s="160"/>
      <c r="GGQ21" s="160"/>
      <c r="GGR21" s="160"/>
      <c r="GGS21" s="160"/>
      <c r="GGT21" s="160"/>
      <c r="GGU21" s="160"/>
      <c r="GGV21" s="160"/>
      <c r="GGW21" s="160"/>
      <c r="GGX21" s="160"/>
      <c r="GGY21" s="160"/>
      <c r="GGZ21" s="160"/>
      <c r="GHA21" s="160"/>
      <c r="GHB21" s="160"/>
      <c r="GHC21" s="160"/>
      <c r="GHD21" s="160"/>
      <c r="GHE21" s="160"/>
      <c r="GHF21" s="160"/>
      <c r="GHG21" s="160"/>
      <c r="GHH21" s="160"/>
      <c r="GHI21" s="160"/>
      <c r="GHJ21" s="160"/>
      <c r="GHK21" s="160"/>
      <c r="GHL21" s="160"/>
      <c r="GHM21" s="160"/>
      <c r="GHN21" s="160"/>
      <c r="GHO21" s="160"/>
      <c r="GHP21" s="160"/>
      <c r="GHQ21" s="160"/>
      <c r="GHR21" s="160"/>
      <c r="GHS21" s="160"/>
      <c r="GHT21" s="160"/>
      <c r="GHU21" s="160"/>
      <c r="GHV21" s="160"/>
      <c r="GHW21" s="160"/>
      <c r="GHX21" s="160"/>
      <c r="GHY21" s="160"/>
      <c r="GHZ21" s="160"/>
      <c r="GIA21" s="160"/>
      <c r="GIB21" s="160"/>
      <c r="GIC21" s="160"/>
      <c r="GID21" s="160"/>
      <c r="GIE21" s="160"/>
      <c r="GIF21" s="160"/>
      <c r="GIG21" s="160"/>
      <c r="GIH21" s="160"/>
      <c r="GII21" s="160"/>
      <c r="GIJ21" s="160"/>
      <c r="GIK21" s="160"/>
      <c r="GIL21" s="160"/>
      <c r="GIM21" s="160"/>
      <c r="GIN21" s="160"/>
      <c r="GIO21" s="160"/>
      <c r="GIP21" s="160"/>
      <c r="GIQ21" s="160"/>
      <c r="GIR21" s="160"/>
      <c r="GIS21" s="160"/>
      <c r="GIT21" s="160"/>
      <c r="GIU21" s="160"/>
      <c r="GIV21" s="160"/>
      <c r="GIW21" s="160"/>
      <c r="GIX21" s="160"/>
      <c r="GIY21" s="160"/>
      <c r="GIZ21" s="160"/>
      <c r="GJA21" s="160"/>
      <c r="GJB21" s="160"/>
      <c r="GJC21" s="160"/>
      <c r="GJD21" s="160"/>
      <c r="GJE21" s="160"/>
      <c r="GJF21" s="160"/>
      <c r="GJG21" s="160"/>
      <c r="GJH21" s="160"/>
      <c r="GJI21" s="160"/>
      <c r="GJJ21" s="160"/>
      <c r="GJK21" s="160"/>
      <c r="GJL21" s="160"/>
      <c r="GJM21" s="160"/>
      <c r="GJN21" s="160"/>
      <c r="GJO21" s="160"/>
      <c r="GJP21" s="160"/>
      <c r="GJQ21" s="160"/>
      <c r="GJR21" s="160"/>
      <c r="GJS21" s="160"/>
      <c r="GJT21" s="160"/>
      <c r="GJU21" s="160"/>
      <c r="GJV21" s="160"/>
      <c r="GJW21" s="160"/>
      <c r="GJX21" s="160"/>
      <c r="GJY21" s="160"/>
      <c r="GJZ21" s="160"/>
      <c r="GKA21" s="160"/>
      <c r="GKB21" s="160"/>
      <c r="GKC21" s="160"/>
      <c r="GKD21" s="160"/>
      <c r="GKE21" s="160"/>
      <c r="GKF21" s="160"/>
      <c r="GKG21" s="160"/>
      <c r="GKH21" s="160"/>
      <c r="GKI21" s="160"/>
      <c r="GKJ21" s="160"/>
      <c r="GKK21" s="160"/>
      <c r="GKL21" s="160"/>
      <c r="GKM21" s="160"/>
      <c r="GKN21" s="160"/>
      <c r="GKO21" s="160"/>
      <c r="GKP21" s="160"/>
      <c r="GKQ21" s="160"/>
      <c r="GKR21" s="160"/>
      <c r="GKS21" s="160"/>
      <c r="GKT21" s="160"/>
      <c r="GKU21" s="160"/>
      <c r="GKV21" s="160"/>
      <c r="GKW21" s="160"/>
      <c r="GKX21" s="160"/>
      <c r="GKY21" s="160"/>
      <c r="GKZ21" s="160"/>
      <c r="GLA21" s="160"/>
      <c r="GLB21" s="160"/>
      <c r="GLC21" s="160"/>
      <c r="GLD21" s="160"/>
      <c r="GLE21" s="160"/>
      <c r="GLF21" s="160"/>
      <c r="GLG21" s="160"/>
      <c r="GLH21" s="160"/>
      <c r="GLI21" s="160"/>
      <c r="GLJ21" s="160"/>
      <c r="GLK21" s="160"/>
      <c r="GLL21" s="160"/>
      <c r="GLM21" s="160"/>
      <c r="GLN21" s="160"/>
      <c r="GLO21" s="160"/>
      <c r="GLP21" s="160"/>
      <c r="GLQ21" s="160"/>
      <c r="GLR21" s="160"/>
      <c r="GLS21" s="160"/>
      <c r="GLT21" s="160"/>
      <c r="GLU21" s="160"/>
      <c r="GLV21" s="160"/>
      <c r="GLW21" s="160"/>
      <c r="GLX21" s="160"/>
      <c r="GLY21" s="160"/>
      <c r="GLZ21" s="160"/>
      <c r="GMA21" s="160"/>
      <c r="GMB21" s="160"/>
      <c r="GMC21" s="160"/>
      <c r="GMD21" s="160"/>
      <c r="GME21" s="160"/>
      <c r="GMF21" s="160"/>
      <c r="GMG21" s="160"/>
      <c r="GMH21" s="160"/>
      <c r="GMI21" s="160"/>
      <c r="GMJ21" s="160"/>
      <c r="GMK21" s="160"/>
      <c r="GML21" s="160"/>
      <c r="GMM21" s="160"/>
      <c r="GMN21" s="160"/>
      <c r="GMO21" s="160"/>
      <c r="GMP21" s="160"/>
      <c r="GMQ21" s="160"/>
      <c r="GMR21" s="160"/>
      <c r="GMS21" s="160"/>
      <c r="GMT21" s="160"/>
      <c r="GMU21" s="160"/>
      <c r="GMV21" s="160"/>
      <c r="GMW21" s="160"/>
      <c r="GMX21" s="160"/>
      <c r="GMY21" s="160"/>
      <c r="GMZ21" s="160"/>
      <c r="GNA21" s="160"/>
      <c r="GNB21" s="160"/>
      <c r="GNC21" s="160"/>
      <c r="GND21" s="160"/>
      <c r="GNE21" s="160"/>
      <c r="GNF21" s="160"/>
      <c r="GNG21" s="160"/>
      <c r="GNH21" s="160"/>
      <c r="GNI21" s="160"/>
      <c r="GNJ21" s="160"/>
      <c r="GNK21" s="160"/>
      <c r="GNL21" s="160"/>
      <c r="GNM21" s="160"/>
      <c r="GNN21" s="160"/>
      <c r="GNO21" s="160"/>
      <c r="GNP21" s="160"/>
      <c r="GNQ21" s="160"/>
      <c r="GNR21" s="160"/>
      <c r="GNS21" s="160"/>
      <c r="GNT21" s="160"/>
      <c r="GNU21" s="160"/>
      <c r="GNV21" s="160"/>
      <c r="GNW21" s="160"/>
      <c r="GNX21" s="160"/>
      <c r="GNY21" s="160"/>
      <c r="GNZ21" s="160"/>
      <c r="GOA21" s="160"/>
      <c r="GOB21" s="160"/>
      <c r="GOC21" s="160"/>
      <c r="GOD21" s="160"/>
      <c r="GOE21" s="160"/>
      <c r="GOF21" s="160"/>
      <c r="GOG21" s="160"/>
      <c r="GOH21" s="160"/>
      <c r="GOI21" s="160"/>
      <c r="GOJ21" s="160"/>
      <c r="GOK21" s="160"/>
      <c r="GOL21" s="160"/>
      <c r="GOM21" s="160"/>
      <c r="GON21" s="160"/>
      <c r="GOO21" s="160"/>
      <c r="GOP21" s="160"/>
      <c r="GOQ21" s="160"/>
      <c r="GOR21" s="160"/>
      <c r="GOS21" s="160"/>
      <c r="GOT21" s="160"/>
      <c r="GOU21" s="160"/>
      <c r="GOV21" s="160"/>
      <c r="GOW21" s="160"/>
      <c r="GOX21" s="160"/>
      <c r="GOY21" s="160"/>
      <c r="GOZ21" s="160"/>
      <c r="GPA21" s="160"/>
      <c r="GPB21" s="160"/>
      <c r="GPC21" s="160"/>
      <c r="GPD21" s="160"/>
      <c r="GPE21" s="160"/>
      <c r="GPF21" s="160"/>
      <c r="GPG21" s="160"/>
      <c r="GPH21" s="160"/>
      <c r="GPI21" s="160"/>
      <c r="GPJ21" s="160"/>
      <c r="GPK21" s="160"/>
      <c r="GPL21" s="160"/>
      <c r="GPM21" s="160"/>
      <c r="GPN21" s="160"/>
      <c r="GPO21" s="160"/>
      <c r="GPP21" s="160"/>
      <c r="GPQ21" s="160"/>
      <c r="GPR21" s="160"/>
      <c r="GPS21" s="160"/>
      <c r="GPT21" s="160"/>
      <c r="GPU21" s="160"/>
      <c r="GPV21" s="160"/>
      <c r="GPW21" s="160"/>
      <c r="GPX21" s="160"/>
      <c r="GPY21" s="160"/>
      <c r="GPZ21" s="160"/>
      <c r="GQA21" s="160"/>
      <c r="GQB21" s="160"/>
      <c r="GQC21" s="160"/>
      <c r="GQD21" s="160"/>
      <c r="GQE21" s="160"/>
      <c r="GQF21" s="160"/>
      <c r="GQG21" s="160"/>
      <c r="GQH21" s="160"/>
      <c r="GQI21" s="160"/>
      <c r="GQJ21" s="160"/>
      <c r="GQK21" s="160"/>
      <c r="GQL21" s="160"/>
      <c r="GQM21" s="160"/>
      <c r="GQN21" s="160"/>
      <c r="GQO21" s="160"/>
      <c r="GQP21" s="160"/>
      <c r="GQQ21" s="160"/>
      <c r="GQR21" s="160"/>
      <c r="GQS21" s="160"/>
      <c r="GQT21" s="160"/>
      <c r="GQU21" s="160"/>
      <c r="GQV21" s="160"/>
      <c r="GQW21" s="160"/>
      <c r="GQX21" s="160"/>
      <c r="GQY21" s="160"/>
      <c r="GQZ21" s="160"/>
      <c r="GRA21" s="160"/>
      <c r="GRB21" s="160"/>
      <c r="GRC21" s="160"/>
      <c r="GRD21" s="160"/>
      <c r="GRE21" s="160"/>
      <c r="GRF21" s="160"/>
      <c r="GRG21" s="160"/>
      <c r="GRH21" s="160"/>
      <c r="GRI21" s="160"/>
      <c r="GRJ21" s="160"/>
      <c r="GRK21" s="160"/>
      <c r="GRL21" s="160"/>
      <c r="GRM21" s="160"/>
      <c r="GRN21" s="160"/>
      <c r="GRO21" s="160"/>
      <c r="GRP21" s="160"/>
      <c r="GRQ21" s="160"/>
      <c r="GRR21" s="160"/>
      <c r="GRS21" s="160"/>
      <c r="GRT21" s="160"/>
      <c r="GRU21" s="160"/>
      <c r="GRV21" s="160"/>
      <c r="GRW21" s="160"/>
      <c r="GRX21" s="160"/>
      <c r="GRY21" s="160"/>
      <c r="GRZ21" s="160"/>
      <c r="GSA21" s="160"/>
      <c r="GSB21" s="160"/>
      <c r="GSC21" s="160"/>
      <c r="GSD21" s="160"/>
      <c r="GSE21" s="160"/>
      <c r="GSF21" s="160"/>
      <c r="GSG21" s="160"/>
      <c r="GSH21" s="160"/>
      <c r="GSI21" s="160"/>
      <c r="GSJ21" s="160"/>
      <c r="GSK21" s="160"/>
      <c r="GSL21" s="160"/>
      <c r="GSM21" s="160"/>
      <c r="GSN21" s="160"/>
      <c r="GSO21" s="160"/>
      <c r="GSP21" s="160"/>
      <c r="GSQ21" s="160"/>
      <c r="GSR21" s="160"/>
      <c r="GSS21" s="160"/>
      <c r="GST21" s="160"/>
      <c r="GSU21" s="160"/>
      <c r="GSV21" s="160"/>
      <c r="GSW21" s="160"/>
      <c r="GSX21" s="160"/>
      <c r="GSY21" s="160"/>
      <c r="GSZ21" s="160"/>
      <c r="GTA21" s="160"/>
      <c r="GTB21" s="160"/>
      <c r="GTC21" s="160"/>
      <c r="GTD21" s="160"/>
      <c r="GTE21" s="160"/>
      <c r="GTF21" s="160"/>
      <c r="GTG21" s="160"/>
      <c r="GTH21" s="160"/>
      <c r="GTI21" s="160"/>
      <c r="GTJ21" s="160"/>
      <c r="GTK21" s="160"/>
      <c r="GTL21" s="160"/>
      <c r="GTM21" s="160"/>
      <c r="GTN21" s="160"/>
      <c r="GTO21" s="160"/>
      <c r="GTP21" s="160"/>
      <c r="GTQ21" s="160"/>
      <c r="GTR21" s="160"/>
      <c r="GTS21" s="160"/>
      <c r="GTT21" s="160"/>
      <c r="GTU21" s="160"/>
      <c r="GTV21" s="160"/>
      <c r="GTW21" s="160"/>
      <c r="GTX21" s="160"/>
      <c r="GTY21" s="160"/>
      <c r="GTZ21" s="160"/>
      <c r="GUA21" s="160"/>
      <c r="GUB21" s="160"/>
      <c r="GUC21" s="160"/>
      <c r="GUD21" s="160"/>
      <c r="GUE21" s="160"/>
      <c r="GUF21" s="160"/>
      <c r="GUG21" s="160"/>
      <c r="GUH21" s="160"/>
      <c r="GUI21" s="160"/>
      <c r="GUJ21" s="160"/>
      <c r="GUK21" s="160"/>
      <c r="GUL21" s="160"/>
      <c r="GUM21" s="160"/>
      <c r="GUN21" s="160"/>
      <c r="GUO21" s="160"/>
      <c r="GUP21" s="160"/>
      <c r="GUQ21" s="160"/>
      <c r="GUR21" s="160"/>
      <c r="GUS21" s="160"/>
      <c r="GUT21" s="160"/>
      <c r="GUU21" s="160"/>
      <c r="GUV21" s="160"/>
      <c r="GUW21" s="160"/>
      <c r="GUX21" s="160"/>
      <c r="GUY21" s="160"/>
      <c r="GUZ21" s="160"/>
      <c r="GVA21" s="160"/>
      <c r="GVB21" s="160"/>
      <c r="GVC21" s="160"/>
      <c r="GVD21" s="160"/>
      <c r="GVE21" s="160"/>
      <c r="GVF21" s="160"/>
      <c r="GVG21" s="160"/>
      <c r="GVH21" s="160"/>
      <c r="GVI21" s="160"/>
      <c r="GVJ21" s="160"/>
      <c r="GVK21" s="160"/>
      <c r="GVL21" s="160"/>
      <c r="GVM21" s="160"/>
      <c r="GVN21" s="160"/>
      <c r="GVO21" s="160"/>
      <c r="GVP21" s="160"/>
      <c r="GVQ21" s="160"/>
      <c r="GVR21" s="160"/>
      <c r="GVS21" s="160"/>
      <c r="GVT21" s="160"/>
      <c r="GVU21" s="160"/>
      <c r="GVV21" s="160"/>
      <c r="GVW21" s="160"/>
      <c r="GVX21" s="160"/>
      <c r="GVY21" s="160"/>
      <c r="GVZ21" s="160"/>
      <c r="GWA21" s="160"/>
      <c r="GWB21" s="160"/>
      <c r="GWC21" s="160"/>
      <c r="GWD21" s="160"/>
      <c r="GWE21" s="160"/>
      <c r="GWF21" s="160"/>
      <c r="GWG21" s="160"/>
      <c r="GWH21" s="160"/>
      <c r="GWI21" s="160"/>
      <c r="GWJ21" s="160"/>
      <c r="GWK21" s="160"/>
      <c r="GWL21" s="160"/>
      <c r="GWM21" s="160"/>
      <c r="GWN21" s="160"/>
      <c r="GWO21" s="160"/>
      <c r="GWP21" s="160"/>
      <c r="GWQ21" s="160"/>
      <c r="GWR21" s="160"/>
      <c r="GWS21" s="160"/>
      <c r="GWT21" s="160"/>
      <c r="GWU21" s="160"/>
      <c r="GWV21" s="160"/>
      <c r="GWW21" s="160"/>
      <c r="GWX21" s="160"/>
      <c r="GWY21" s="160"/>
      <c r="GWZ21" s="160"/>
      <c r="GXA21" s="160"/>
      <c r="GXB21" s="160"/>
      <c r="GXC21" s="160"/>
      <c r="GXD21" s="160"/>
      <c r="GXE21" s="160"/>
      <c r="GXF21" s="160"/>
      <c r="GXG21" s="160"/>
      <c r="GXH21" s="160"/>
      <c r="GXI21" s="160"/>
      <c r="GXJ21" s="160"/>
      <c r="GXK21" s="160"/>
      <c r="GXL21" s="160"/>
      <c r="GXM21" s="160"/>
      <c r="GXN21" s="160"/>
      <c r="GXO21" s="160"/>
      <c r="GXP21" s="160"/>
      <c r="GXQ21" s="160"/>
      <c r="GXR21" s="160"/>
      <c r="GXS21" s="160"/>
      <c r="GXT21" s="160"/>
      <c r="GXU21" s="160"/>
      <c r="GXV21" s="160"/>
      <c r="GXW21" s="160"/>
      <c r="GXX21" s="160"/>
      <c r="GXY21" s="160"/>
      <c r="GXZ21" s="160"/>
      <c r="GYA21" s="160"/>
      <c r="GYB21" s="160"/>
      <c r="GYC21" s="160"/>
      <c r="GYD21" s="160"/>
      <c r="GYE21" s="160"/>
      <c r="GYF21" s="160"/>
      <c r="GYG21" s="160"/>
      <c r="GYH21" s="160"/>
      <c r="GYI21" s="160"/>
      <c r="GYJ21" s="160"/>
      <c r="GYK21" s="160"/>
      <c r="GYL21" s="160"/>
      <c r="GYM21" s="160"/>
      <c r="GYN21" s="160"/>
      <c r="GYO21" s="160"/>
      <c r="GYP21" s="160"/>
      <c r="GYQ21" s="160"/>
      <c r="GYR21" s="160"/>
      <c r="GYS21" s="160"/>
      <c r="GYT21" s="160"/>
      <c r="GYU21" s="160"/>
      <c r="GYV21" s="160"/>
      <c r="GYW21" s="160"/>
      <c r="GYX21" s="160"/>
      <c r="GYY21" s="160"/>
      <c r="GYZ21" s="160"/>
      <c r="GZA21" s="160"/>
      <c r="GZB21" s="160"/>
      <c r="GZC21" s="160"/>
      <c r="GZD21" s="160"/>
      <c r="GZE21" s="160"/>
      <c r="GZF21" s="160"/>
      <c r="GZG21" s="160"/>
      <c r="GZH21" s="160"/>
      <c r="GZI21" s="160"/>
      <c r="GZJ21" s="160"/>
      <c r="GZK21" s="160"/>
      <c r="GZL21" s="160"/>
      <c r="GZM21" s="160"/>
      <c r="GZN21" s="160"/>
      <c r="GZO21" s="160"/>
      <c r="GZP21" s="160"/>
      <c r="GZQ21" s="160"/>
      <c r="GZR21" s="160"/>
      <c r="GZS21" s="160"/>
      <c r="GZT21" s="160"/>
      <c r="GZU21" s="160"/>
      <c r="GZV21" s="160"/>
      <c r="GZW21" s="160"/>
      <c r="GZX21" s="160"/>
      <c r="GZY21" s="160"/>
      <c r="GZZ21" s="160"/>
      <c r="HAA21" s="160"/>
      <c r="HAB21" s="160"/>
      <c r="HAC21" s="160"/>
      <c r="HAD21" s="160"/>
      <c r="HAE21" s="160"/>
      <c r="HAF21" s="160"/>
      <c r="HAG21" s="160"/>
      <c r="HAH21" s="160"/>
      <c r="HAI21" s="160"/>
      <c r="HAJ21" s="160"/>
      <c r="HAK21" s="160"/>
      <c r="HAL21" s="160"/>
      <c r="HAM21" s="160"/>
      <c r="HAN21" s="160"/>
      <c r="HAO21" s="160"/>
      <c r="HAP21" s="160"/>
      <c r="HAQ21" s="160"/>
      <c r="HAR21" s="160"/>
      <c r="HAS21" s="160"/>
      <c r="HAT21" s="160"/>
      <c r="HAU21" s="160"/>
      <c r="HAV21" s="160"/>
      <c r="HAW21" s="160"/>
      <c r="HAX21" s="160"/>
      <c r="HAY21" s="160"/>
      <c r="HAZ21" s="160"/>
      <c r="HBA21" s="160"/>
      <c r="HBB21" s="160"/>
      <c r="HBC21" s="160"/>
      <c r="HBD21" s="160"/>
      <c r="HBE21" s="160"/>
      <c r="HBF21" s="160"/>
      <c r="HBG21" s="160"/>
      <c r="HBH21" s="160"/>
      <c r="HBI21" s="160"/>
      <c r="HBJ21" s="160"/>
      <c r="HBK21" s="160"/>
      <c r="HBL21" s="160"/>
      <c r="HBM21" s="160"/>
      <c r="HBN21" s="160"/>
      <c r="HBO21" s="160"/>
      <c r="HBP21" s="160"/>
      <c r="HBQ21" s="160"/>
      <c r="HBR21" s="160"/>
      <c r="HBS21" s="160"/>
      <c r="HBT21" s="160"/>
      <c r="HBU21" s="160"/>
      <c r="HBV21" s="160"/>
      <c r="HBW21" s="160"/>
      <c r="HBX21" s="160"/>
      <c r="HBY21" s="160"/>
      <c r="HBZ21" s="160"/>
      <c r="HCA21" s="160"/>
      <c r="HCB21" s="160"/>
      <c r="HCC21" s="160"/>
      <c r="HCD21" s="160"/>
      <c r="HCE21" s="160"/>
      <c r="HCF21" s="160"/>
      <c r="HCG21" s="160"/>
      <c r="HCH21" s="160"/>
      <c r="HCI21" s="160"/>
      <c r="HCJ21" s="160"/>
      <c r="HCK21" s="160"/>
      <c r="HCL21" s="160"/>
      <c r="HCM21" s="160"/>
      <c r="HCN21" s="160"/>
      <c r="HCO21" s="160"/>
      <c r="HCP21" s="160"/>
      <c r="HCQ21" s="160"/>
      <c r="HCR21" s="160"/>
      <c r="HCS21" s="160"/>
      <c r="HCT21" s="160"/>
      <c r="HCU21" s="160"/>
      <c r="HCV21" s="160"/>
      <c r="HCW21" s="160"/>
      <c r="HCX21" s="160"/>
      <c r="HCY21" s="160"/>
      <c r="HCZ21" s="160"/>
      <c r="HDA21" s="160"/>
      <c r="HDB21" s="160"/>
      <c r="HDC21" s="160"/>
      <c r="HDD21" s="160"/>
      <c r="HDE21" s="160"/>
      <c r="HDF21" s="160"/>
      <c r="HDG21" s="160"/>
      <c r="HDH21" s="160"/>
      <c r="HDI21" s="160"/>
      <c r="HDJ21" s="160"/>
      <c r="HDK21" s="160"/>
      <c r="HDL21" s="160"/>
      <c r="HDM21" s="160"/>
      <c r="HDN21" s="160"/>
      <c r="HDO21" s="160"/>
      <c r="HDP21" s="160"/>
      <c r="HDQ21" s="160"/>
      <c r="HDR21" s="160"/>
      <c r="HDS21" s="160"/>
      <c r="HDT21" s="160"/>
      <c r="HDU21" s="160"/>
      <c r="HDV21" s="160"/>
      <c r="HDW21" s="160"/>
      <c r="HDX21" s="160"/>
      <c r="HDY21" s="160"/>
      <c r="HDZ21" s="160"/>
      <c r="HEA21" s="160"/>
      <c r="HEB21" s="160"/>
      <c r="HEC21" s="160"/>
      <c r="HED21" s="160"/>
      <c r="HEE21" s="160"/>
      <c r="HEF21" s="160"/>
      <c r="HEG21" s="160"/>
      <c r="HEH21" s="160"/>
      <c r="HEI21" s="160"/>
      <c r="HEJ21" s="160"/>
      <c r="HEK21" s="160"/>
      <c r="HEL21" s="160"/>
      <c r="HEM21" s="160"/>
      <c r="HEN21" s="160"/>
      <c r="HEO21" s="160"/>
      <c r="HEP21" s="160"/>
      <c r="HEQ21" s="160"/>
      <c r="HER21" s="160"/>
      <c r="HES21" s="160"/>
      <c r="HET21" s="160"/>
      <c r="HEU21" s="160"/>
      <c r="HEV21" s="160"/>
      <c r="HEW21" s="160"/>
      <c r="HEX21" s="160"/>
      <c r="HEY21" s="160"/>
      <c r="HEZ21" s="160"/>
      <c r="HFA21" s="160"/>
      <c r="HFB21" s="160"/>
      <c r="HFC21" s="160"/>
      <c r="HFD21" s="160"/>
      <c r="HFE21" s="160"/>
      <c r="HFF21" s="160"/>
      <c r="HFG21" s="160"/>
      <c r="HFH21" s="160"/>
      <c r="HFI21" s="160"/>
      <c r="HFJ21" s="160"/>
      <c r="HFK21" s="160"/>
      <c r="HFL21" s="160"/>
      <c r="HFM21" s="160"/>
      <c r="HFN21" s="160"/>
      <c r="HFO21" s="160"/>
      <c r="HFP21" s="160"/>
      <c r="HFQ21" s="160"/>
      <c r="HFR21" s="160"/>
      <c r="HFS21" s="160"/>
      <c r="HFT21" s="160"/>
      <c r="HFU21" s="160"/>
      <c r="HFV21" s="160"/>
      <c r="HFW21" s="160"/>
      <c r="HFX21" s="160"/>
      <c r="HFY21" s="160"/>
      <c r="HFZ21" s="160"/>
      <c r="HGA21" s="160"/>
      <c r="HGB21" s="160"/>
      <c r="HGC21" s="160"/>
      <c r="HGD21" s="160"/>
      <c r="HGE21" s="160"/>
      <c r="HGF21" s="160"/>
      <c r="HGG21" s="160"/>
      <c r="HGH21" s="160"/>
      <c r="HGI21" s="160"/>
      <c r="HGJ21" s="160"/>
      <c r="HGK21" s="160"/>
      <c r="HGL21" s="160"/>
      <c r="HGM21" s="160"/>
      <c r="HGN21" s="160"/>
      <c r="HGO21" s="160"/>
      <c r="HGP21" s="160"/>
      <c r="HGQ21" s="160"/>
      <c r="HGR21" s="160"/>
      <c r="HGS21" s="160"/>
      <c r="HGT21" s="160"/>
      <c r="HGU21" s="160"/>
      <c r="HGV21" s="160"/>
      <c r="HGW21" s="160"/>
      <c r="HGX21" s="160"/>
      <c r="HGY21" s="160"/>
      <c r="HGZ21" s="160"/>
      <c r="HHA21" s="160"/>
      <c r="HHB21" s="160"/>
      <c r="HHC21" s="160"/>
      <c r="HHD21" s="160"/>
      <c r="HHE21" s="160"/>
      <c r="HHF21" s="160"/>
      <c r="HHG21" s="160"/>
      <c r="HHH21" s="160"/>
      <c r="HHI21" s="160"/>
      <c r="HHJ21" s="160"/>
      <c r="HHK21" s="160"/>
      <c r="HHL21" s="160"/>
      <c r="HHM21" s="160"/>
      <c r="HHN21" s="160"/>
      <c r="HHO21" s="160"/>
      <c r="HHP21" s="160"/>
      <c r="HHQ21" s="160"/>
      <c r="HHR21" s="160"/>
      <c r="HHS21" s="160"/>
      <c r="HHT21" s="160"/>
      <c r="HHU21" s="160"/>
      <c r="HHV21" s="160"/>
      <c r="HHW21" s="160"/>
      <c r="HHX21" s="160"/>
      <c r="HHY21" s="160"/>
      <c r="HHZ21" s="160"/>
      <c r="HIA21" s="160"/>
      <c r="HIB21" s="160"/>
      <c r="HIC21" s="160"/>
      <c r="HID21" s="160"/>
      <c r="HIE21" s="160"/>
      <c r="HIF21" s="160"/>
      <c r="HIG21" s="160"/>
      <c r="HIH21" s="160"/>
      <c r="HII21" s="160"/>
      <c r="HIJ21" s="160"/>
      <c r="HIK21" s="160"/>
      <c r="HIL21" s="160"/>
      <c r="HIM21" s="160"/>
      <c r="HIN21" s="160"/>
      <c r="HIO21" s="160"/>
      <c r="HIP21" s="160"/>
      <c r="HIQ21" s="160"/>
      <c r="HIR21" s="160"/>
      <c r="HIS21" s="160"/>
      <c r="HIT21" s="160"/>
      <c r="HIU21" s="160"/>
      <c r="HIV21" s="160"/>
      <c r="HIW21" s="160"/>
      <c r="HIX21" s="160"/>
      <c r="HIY21" s="160"/>
      <c r="HIZ21" s="160"/>
      <c r="HJA21" s="160"/>
      <c r="HJB21" s="160"/>
      <c r="HJC21" s="160"/>
      <c r="HJD21" s="160"/>
      <c r="HJE21" s="160"/>
      <c r="HJF21" s="160"/>
      <c r="HJG21" s="160"/>
      <c r="HJH21" s="160"/>
      <c r="HJI21" s="160"/>
      <c r="HJJ21" s="160"/>
      <c r="HJK21" s="160"/>
      <c r="HJL21" s="160"/>
      <c r="HJM21" s="160"/>
      <c r="HJN21" s="160"/>
      <c r="HJO21" s="160"/>
      <c r="HJP21" s="160"/>
      <c r="HJQ21" s="160"/>
      <c r="HJR21" s="160"/>
      <c r="HJS21" s="160"/>
      <c r="HJT21" s="160"/>
      <c r="HJU21" s="160"/>
      <c r="HJV21" s="160"/>
      <c r="HJW21" s="160"/>
      <c r="HJX21" s="160"/>
      <c r="HJY21" s="160"/>
      <c r="HJZ21" s="160"/>
      <c r="HKA21" s="160"/>
      <c r="HKB21" s="160"/>
      <c r="HKC21" s="160"/>
      <c r="HKD21" s="160"/>
      <c r="HKE21" s="160"/>
      <c r="HKF21" s="160"/>
      <c r="HKG21" s="160"/>
      <c r="HKH21" s="160"/>
      <c r="HKI21" s="160"/>
      <c r="HKJ21" s="160"/>
      <c r="HKK21" s="160"/>
      <c r="HKL21" s="160"/>
      <c r="HKM21" s="160"/>
      <c r="HKN21" s="160"/>
      <c r="HKO21" s="160"/>
      <c r="HKP21" s="160"/>
      <c r="HKQ21" s="160"/>
      <c r="HKR21" s="160"/>
      <c r="HKS21" s="160"/>
      <c r="HKT21" s="160"/>
      <c r="HKU21" s="160"/>
      <c r="HKV21" s="160"/>
      <c r="HKW21" s="160"/>
      <c r="HKX21" s="160"/>
      <c r="HKY21" s="160"/>
      <c r="HKZ21" s="160"/>
      <c r="HLA21" s="160"/>
      <c r="HLB21" s="160"/>
      <c r="HLC21" s="160"/>
      <c r="HLD21" s="160"/>
      <c r="HLE21" s="160"/>
      <c r="HLF21" s="160"/>
      <c r="HLG21" s="160"/>
      <c r="HLH21" s="160"/>
      <c r="HLI21" s="160"/>
      <c r="HLJ21" s="160"/>
      <c r="HLK21" s="160"/>
      <c r="HLL21" s="160"/>
      <c r="HLM21" s="160"/>
      <c r="HLN21" s="160"/>
      <c r="HLO21" s="160"/>
      <c r="HLP21" s="160"/>
      <c r="HLQ21" s="160"/>
      <c r="HLR21" s="160"/>
      <c r="HLS21" s="160"/>
      <c r="HLT21" s="160"/>
      <c r="HLU21" s="160"/>
      <c r="HLV21" s="160"/>
      <c r="HLW21" s="160"/>
      <c r="HLX21" s="160"/>
      <c r="HLY21" s="160"/>
      <c r="HLZ21" s="160"/>
      <c r="HMA21" s="160"/>
      <c r="HMB21" s="160"/>
      <c r="HMC21" s="160"/>
      <c r="HMD21" s="160"/>
      <c r="HME21" s="160"/>
      <c r="HMF21" s="160"/>
      <c r="HMG21" s="160"/>
      <c r="HMH21" s="160"/>
      <c r="HMI21" s="160"/>
      <c r="HMJ21" s="160"/>
      <c r="HMK21" s="160"/>
      <c r="HML21" s="160"/>
      <c r="HMM21" s="160"/>
      <c r="HMN21" s="160"/>
      <c r="HMO21" s="160"/>
      <c r="HMP21" s="160"/>
      <c r="HMQ21" s="160"/>
      <c r="HMR21" s="160"/>
      <c r="HMS21" s="160"/>
      <c r="HMT21" s="160"/>
      <c r="HMU21" s="160"/>
      <c r="HMV21" s="160"/>
      <c r="HMW21" s="160"/>
      <c r="HMX21" s="160"/>
      <c r="HMY21" s="160"/>
      <c r="HMZ21" s="160"/>
      <c r="HNA21" s="160"/>
      <c r="HNB21" s="160"/>
      <c r="HNC21" s="160"/>
      <c r="HND21" s="160"/>
      <c r="HNE21" s="160"/>
      <c r="HNF21" s="160"/>
      <c r="HNG21" s="160"/>
      <c r="HNH21" s="160"/>
      <c r="HNI21" s="160"/>
      <c r="HNJ21" s="160"/>
      <c r="HNK21" s="160"/>
      <c r="HNL21" s="160"/>
      <c r="HNM21" s="160"/>
      <c r="HNN21" s="160"/>
      <c r="HNO21" s="160"/>
      <c r="HNP21" s="160"/>
      <c r="HNQ21" s="160"/>
      <c r="HNR21" s="160"/>
      <c r="HNS21" s="160"/>
      <c r="HNT21" s="160"/>
      <c r="HNU21" s="160"/>
      <c r="HNV21" s="160"/>
      <c r="HNW21" s="160"/>
      <c r="HNX21" s="160"/>
      <c r="HNY21" s="160"/>
      <c r="HNZ21" s="160"/>
      <c r="HOA21" s="160"/>
      <c r="HOB21" s="160"/>
      <c r="HOC21" s="160"/>
      <c r="HOD21" s="160"/>
      <c r="HOE21" s="160"/>
      <c r="HOF21" s="160"/>
      <c r="HOG21" s="160"/>
      <c r="HOH21" s="160"/>
      <c r="HOI21" s="160"/>
      <c r="HOJ21" s="160"/>
      <c r="HOK21" s="160"/>
      <c r="HOL21" s="160"/>
      <c r="HOM21" s="160"/>
      <c r="HON21" s="160"/>
      <c r="HOO21" s="160"/>
      <c r="HOP21" s="160"/>
      <c r="HOQ21" s="160"/>
      <c r="HOR21" s="160"/>
      <c r="HOS21" s="160"/>
      <c r="HOT21" s="160"/>
      <c r="HOU21" s="160"/>
      <c r="HOV21" s="160"/>
      <c r="HOW21" s="160"/>
      <c r="HOX21" s="160"/>
      <c r="HOY21" s="160"/>
      <c r="HOZ21" s="160"/>
      <c r="HPA21" s="160"/>
      <c r="HPB21" s="160"/>
      <c r="HPC21" s="160"/>
      <c r="HPD21" s="160"/>
      <c r="HPE21" s="160"/>
      <c r="HPF21" s="160"/>
      <c r="HPG21" s="160"/>
      <c r="HPH21" s="160"/>
      <c r="HPI21" s="160"/>
      <c r="HPJ21" s="160"/>
      <c r="HPK21" s="160"/>
      <c r="HPL21" s="160"/>
      <c r="HPM21" s="160"/>
      <c r="HPN21" s="160"/>
      <c r="HPO21" s="160"/>
      <c r="HPP21" s="160"/>
      <c r="HPQ21" s="160"/>
      <c r="HPR21" s="160"/>
      <c r="HPS21" s="160"/>
      <c r="HPT21" s="160"/>
      <c r="HPU21" s="160"/>
      <c r="HPV21" s="160"/>
      <c r="HPW21" s="160"/>
      <c r="HPX21" s="160"/>
      <c r="HPY21" s="160"/>
      <c r="HPZ21" s="160"/>
      <c r="HQA21" s="160"/>
      <c r="HQB21" s="160"/>
      <c r="HQC21" s="160"/>
      <c r="HQD21" s="160"/>
      <c r="HQE21" s="160"/>
      <c r="HQF21" s="160"/>
      <c r="HQG21" s="160"/>
      <c r="HQH21" s="160"/>
      <c r="HQI21" s="160"/>
      <c r="HQJ21" s="160"/>
      <c r="HQK21" s="160"/>
      <c r="HQL21" s="160"/>
      <c r="HQM21" s="160"/>
      <c r="HQN21" s="160"/>
      <c r="HQO21" s="160"/>
      <c r="HQP21" s="160"/>
      <c r="HQQ21" s="160"/>
      <c r="HQR21" s="160"/>
      <c r="HQS21" s="160"/>
      <c r="HQT21" s="160"/>
      <c r="HQU21" s="160"/>
      <c r="HQV21" s="160"/>
      <c r="HQW21" s="160"/>
      <c r="HQX21" s="160"/>
      <c r="HQY21" s="160"/>
      <c r="HQZ21" s="160"/>
      <c r="HRA21" s="160"/>
      <c r="HRB21" s="160"/>
      <c r="HRC21" s="160"/>
      <c r="HRD21" s="160"/>
      <c r="HRE21" s="160"/>
      <c r="HRF21" s="160"/>
      <c r="HRG21" s="160"/>
      <c r="HRH21" s="160"/>
      <c r="HRI21" s="160"/>
      <c r="HRJ21" s="160"/>
      <c r="HRK21" s="160"/>
      <c r="HRL21" s="160"/>
      <c r="HRM21" s="160"/>
      <c r="HRN21" s="160"/>
      <c r="HRO21" s="160"/>
      <c r="HRP21" s="160"/>
      <c r="HRQ21" s="160"/>
      <c r="HRR21" s="160"/>
      <c r="HRS21" s="160"/>
      <c r="HRT21" s="160"/>
      <c r="HRU21" s="160"/>
      <c r="HRV21" s="160"/>
      <c r="HRW21" s="160"/>
      <c r="HRX21" s="160"/>
      <c r="HRY21" s="160"/>
      <c r="HRZ21" s="160"/>
      <c r="HSA21" s="160"/>
      <c r="HSB21" s="160"/>
      <c r="HSC21" s="160"/>
      <c r="HSD21" s="160"/>
      <c r="HSE21" s="160"/>
      <c r="HSF21" s="160"/>
      <c r="HSG21" s="160"/>
      <c r="HSH21" s="160"/>
      <c r="HSI21" s="160"/>
      <c r="HSJ21" s="160"/>
      <c r="HSK21" s="160"/>
      <c r="HSL21" s="160"/>
      <c r="HSM21" s="160"/>
      <c r="HSN21" s="160"/>
      <c r="HSO21" s="160"/>
      <c r="HSP21" s="160"/>
      <c r="HSQ21" s="160"/>
      <c r="HSR21" s="160"/>
      <c r="HSS21" s="160"/>
      <c r="HST21" s="160"/>
      <c r="HSU21" s="160"/>
      <c r="HSV21" s="160"/>
      <c r="HSW21" s="160"/>
      <c r="HSX21" s="160"/>
      <c r="HSY21" s="160"/>
      <c r="HSZ21" s="160"/>
      <c r="HTA21" s="160"/>
      <c r="HTB21" s="160"/>
      <c r="HTC21" s="160"/>
      <c r="HTD21" s="160"/>
      <c r="HTE21" s="160"/>
      <c r="HTF21" s="160"/>
      <c r="HTG21" s="160"/>
      <c r="HTH21" s="160"/>
      <c r="HTI21" s="160"/>
      <c r="HTJ21" s="160"/>
      <c r="HTK21" s="160"/>
      <c r="HTL21" s="160"/>
      <c r="HTM21" s="160"/>
      <c r="HTN21" s="160"/>
      <c r="HTO21" s="160"/>
      <c r="HTP21" s="160"/>
      <c r="HTQ21" s="160"/>
      <c r="HTR21" s="160"/>
      <c r="HTS21" s="160"/>
      <c r="HTT21" s="160"/>
      <c r="HTU21" s="160"/>
      <c r="HTV21" s="160"/>
      <c r="HTW21" s="160"/>
      <c r="HTX21" s="160"/>
      <c r="HTY21" s="160"/>
      <c r="HTZ21" s="160"/>
      <c r="HUA21" s="160"/>
      <c r="HUB21" s="160"/>
      <c r="HUC21" s="160"/>
      <c r="HUD21" s="160"/>
      <c r="HUE21" s="160"/>
      <c r="HUF21" s="160"/>
      <c r="HUG21" s="160"/>
      <c r="HUH21" s="160"/>
      <c r="HUI21" s="160"/>
      <c r="HUJ21" s="160"/>
      <c r="HUK21" s="160"/>
      <c r="HUL21" s="160"/>
      <c r="HUM21" s="160"/>
      <c r="HUN21" s="160"/>
      <c r="HUO21" s="160"/>
      <c r="HUP21" s="160"/>
      <c r="HUQ21" s="160"/>
      <c r="HUR21" s="160"/>
      <c r="HUS21" s="160"/>
      <c r="HUT21" s="160"/>
      <c r="HUU21" s="160"/>
      <c r="HUV21" s="160"/>
      <c r="HUW21" s="160"/>
      <c r="HUX21" s="160"/>
      <c r="HUY21" s="160"/>
      <c r="HUZ21" s="160"/>
      <c r="HVA21" s="160"/>
      <c r="HVB21" s="160"/>
      <c r="HVC21" s="160"/>
      <c r="HVD21" s="160"/>
      <c r="HVE21" s="160"/>
      <c r="HVF21" s="160"/>
      <c r="HVG21" s="160"/>
      <c r="HVH21" s="160"/>
      <c r="HVI21" s="160"/>
      <c r="HVJ21" s="160"/>
      <c r="HVK21" s="160"/>
      <c r="HVL21" s="160"/>
      <c r="HVM21" s="160"/>
      <c r="HVN21" s="160"/>
      <c r="HVO21" s="160"/>
      <c r="HVP21" s="160"/>
      <c r="HVQ21" s="160"/>
      <c r="HVR21" s="160"/>
      <c r="HVS21" s="160"/>
      <c r="HVT21" s="160"/>
      <c r="HVU21" s="160"/>
      <c r="HVV21" s="160"/>
      <c r="HVW21" s="160"/>
      <c r="HVX21" s="160"/>
      <c r="HVY21" s="160"/>
      <c r="HVZ21" s="160"/>
      <c r="HWA21" s="160"/>
      <c r="HWB21" s="160"/>
      <c r="HWC21" s="160"/>
      <c r="HWD21" s="160"/>
      <c r="HWE21" s="160"/>
      <c r="HWF21" s="160"/>
      <c r="HWG21" s="160"/>
      <c r="HWH21" s="160"/>
      <c r="HWI21" s="160"/>
      <c r="HWJ21" s="160"/>
      <c r="HWK21" s="160"/>
      <c r="HWL21" s="160"/>
      <c r="HWM21" s="160"/>
      <c r="HWN21" s="160"/>
      <c r="HWO21" s="160"/>
      <c r="HWP21" s="160"/>
      <c r="HWQ21" s="160"/>
      <c r="HWR21" s="160"/>
      <c r="HWS21" s="160"/>
      <c r="HWT21" s="160"/>
      <c r="HWU21" s="160"/>
      <c r="HWV21" s="160"/>
      <c r="HWW21" s="160"/>
      <c r="HWX21" s="160"/>
      <c r="HWY21" s="160"/>
      <c r="HWZ21" s="160"/>
      <c r="HXA21" s="160"/>
      <c r="HXB21" s="160"/>
      <c r="HXC21" s="160"/>
      <c r="HXD21" s="160"/>
      <c r="HXE21" s="160"/>
      <c r="HXF21" s="160"/>
      <c r="HXG21" s="160"/>
      <c r="HXH21" s="160"/>
      <c r="HXI21" s="160"/>
      <c r="HXJ21" s="160"/>
      <c r="HXK21" s="160"/>
      <c r="HXL21" s="160"/>
      <c r="HXM21" s="160"/>
      <c r="HXN21" s="160"/>
      <c r="HXO21" s="160"/>
      <c r="HXP21" s="160"/>
      <c r="HXQ21" s="160"/>
      <c r="HXR21" s="160"/>
      <c r="HXS21" s="160"/>
      <c r="HXT21" s="160"/>
      <c r="HXU21" s="160"/>
      <c r="HXV21" s="160"/>
      <c r="HXW21" s="160"/>
      <c r="HXX21" s="160"/>
      <c r="HXY21" s="160"/>
      <c r="HXZ21" s="160"/>
      <c r="HYA21" s="160"/>
      <c r="HYB21" s="160"/>
      <c r="HYC21" s="160"/>
      <c r="HYD21" s="160"/>
      <c r="HYE21" s="160"/>
      <c r="HYF21" s="160"/>
      <c r="HYG21" s="160"/>
      <c r="HYH21" s="160"/>
      <c r="HYI21" s="160"/>
      <c r="HYJ21" s="160"/>
      <c r="HYK21" s="160"/>
      <c r="HYL21" s="160"/>
      <c r="HYM21" s="160"/>
      <c r="HYN21" s="160"/>
      <c r="HYO21" s="160"/>
      <c r="HYP21" s="160"/>
      <c r="HYQ21" s="160"/>
      <c r="HYR21" s="160"/>
      <c r="HYS21" s="160"/>
      <c r="HYT21" s="160"/>
      <c r="HYU21" s="160"/>
      <c r="HYV21" s="160"/>
      <c r="HYW21" s="160"/>
      <c r="HYX21" s="160"/>
      <c r="HYY21" s="160"/>
      <c r="HYZ21" s="160"/>
      <c r="HZA21" s="160"/>
      <c r="HZB21" s="160"/>
      <c r="HZC21" s="160"/>
      <c r="HZD21" s="160"/>
      <c r="HZE21" s="160"/>
      <c r="HZF21" s="160"/>
      <c r="HZG21" s="160"/>
      <c r="HZH21" s="160"/>
      <c r="HZI21" s="160"/>
      <c r="HZJ21" s="160"/>
      <c r="HZK21" s="160"/>
      <c r="HZL21" s="160"/>
      <c r="HZM21" s="160"/>
      <c r="HZN21" s="160"/>
      <c r="HZO21" s="160"/>
      <c r="HZP21" s="160"/>
      <c r="HZQ21" s="160"/>
      <c r="HZR21" s="160"/>
      <c r="HZS21" s="160"/>
      <c r="HZT21" s="160"/>
      <c r="HZU21" s="160"/>
      <c r="HZV21" s="160"/>
      <c r="HZW21" s="160"/>
      <c r="HZX21" s="160"/>
      <c r="HZY21" s="160"/>
      <c r="HZZ21" s="160"/>
      <c r="IAA21" s="160"/>
      <c r="IAB21" s="160"/>
      <c r="IAC21" s="160"/>
      <c r="IAD21" s="160"/>
      <c r="IAE21" s="160"/>
      <c r="IAF21" s="160"/>
      <c r="IAG21" s="160"/>
      <c r="IAH21" s="160"/>
      <c r="IAI21" s="160"/>
      <c r="IAJ21" s="160"/>
      <c r="IAK21" s="160"/>
      <c r="IAL21" s="160"/>
      <c r="IAM21" s="160"/>
      <c r="IAN21" s="160"/>
      <c r="IAO21" s="160"/>
      <c r="IAP21" s="160"/>
      <c r="IAQ21" s="160"/>
      <c r="IAR21" s="160"/>
      <c r="IAS21" s="160"/>
      <c r="IAT21" s="160"/>
      <c r="IAU21" s="160"/>
      <c r="IAV21" s="160"/>
      <c r="IAW21" s="160"/>
      <c r="IAX21" s="160"/>
      <c r="IAY21" s="160"/>
      <c r="IAZ21" s="160"/>
      <c r="IBA21" s="160"/>
      <c r="IBB21" s="160"/>
      <c r="IBC21" s="160"/>
      <c r="IBD21" s="160"/>
      <c r="IBE21" s="160"/>
      <c r="IBF21" s="160"/>
      <c r="IBG21" s="160"/>
      <c r="IBH21" s="160"/>
      <c r="IBI21" s="160"/>
      <c r="IBJ21" s="160"/>
      <c r="IBK21" s="160"/>
      <c r="IBL21" s="160"/>
      <c r="IBM21" s="160"/>
      <c r="IBN21" s="160"/>
      <c r="IBO21" s="160"/>
      <c r="IBP21" s="160"/>
      <c r="IBQ21" s="160"/>
      <c r="IBR21" s="160"/>
      <c r="IBS21" s="160"/>
      <c r="IBT21" s="160"/>
      <c r="IBU21" s="160"/>
      <c r="IBV21" s="160"/>
      <c r="IBW21" s="160"/>
      <c r="IBX21" s="160"/>
      <c r="IBY21" s="160"/>
      <c r="IBZ21" s="160"/>
      <c r="ICA21" s="160"/>
      <c r="ICB21" s="160"/>
      <c r="ICC21" s="160"/>
      <c r="ICD21" s="160"/>
      <c r="ICE21" s="160"/>
      <c r="ICF21" s="160"/>
      <c r="ICG21" s="160"/>
      <c r="ICH21" s="160"/>
      <c r="ICI21" s="160"/>
      <c r="ICJ21" s="160"/>
      <c r="ICK21" s="160"/>
      <c r="ICL21" s="160"/>
      <c r="ICM21" s="160"/>
      <c r="ICN21" s="160"/>
      <c r="ICO21" s="160"/>
      <c r="ICP21" s="160"/>
      <c r="ICQ21" s="160"/>
      <c r="ICR21" s="160"/>
      <c r="ICS21" s="160"/>
      <c r="ICT21" s="160"/>
      <c r="ICU21" s="160"/>
      <c r="ICV21" s="160"/>
      <c r="ICW21" s="160"/>
      <c r="ICX21" s="160"/>
      <c r="ICY21" s="160"/>
      <c r="ICZ21" s="160"/>
      <c r="IDA21" s="160"/>
      <c r="IDB21" s="160"/>
      <c r="IDC21" s="160"/>
      <c r="IDD21" s="160"/>
      <c r="IDE21" s="160"/>
      <c r="IDF21" s="160"/>
      <c r="IDG21" s="160"/>
      <c r="IDH21" s="160"/>
      <c r="IDI21" s="160"/>
      <c r="IDJ21" s="160"/>
      <c r="IDK21" s="160"/>
      <c r="IDL21" s="160"/>
      <c r="IDM21" s="160"/>
      <c r="IDN21" s="160"/>
      <c r="IDO21" s="160"/>
      <c r="IDP21" s="160"/>
      <c r="IDQ21" s="160"/>
      <c r="IDR21" s="160"/>
      <c r="IDS21" s="160"/>
      <c r="IDT21" s="160"/>
      <c r="IDU21" s="160"/>
      <c r="IDV21" s="160"/>
      <c r="IDW21" s="160"/>
      <c r="IDX21" s="160"/>
      <c r="IDY21" s="160"/>
      <c r="IDZ21" s="160"/>
      <c r="IEA21" s="160"/>
      <c r="IEB21" s="160"/>
      <c r="IEC21" s="160"/>
      <c r="IED21" s="160"/>
      <c r="IEE21" s="160"/>
      <c r="IEF21" s="160"/>
      <c r="IEG21" s="160"/>
      <c r="IEH21" s="160"/>
      <c r="IEI21" s="160"/>
      <c r="IEJ21" s="160"/>
      <c r="IEK21" s="160"/>
      <c r="IEL21" s="160"/>
      <c r="IEM21" s="160"/>
      <c r="IEN21" s="160"/>
      <c r="IEO21" s="160"/>
      <c r="IEP21" s="160"/>
      <c r="IEQ21" s="160"/>
      <c r="IER21" s="160"/>
      <c r="IES21" s="160"/>
      <c r="IET21" s="160"/>
      <c r="IEU21" s="160"/>
      <c r="IEV21" s="160"/>
      <c r="IEW21" s="160"/>
      <c r="IEX21" s="160"/>
      <c r="IEY21" s="160"/>
      <c r="IEZ21" s="160"/>
      <c r="IFA21" s="160"/>
      <c r="IFB21" s="160"/>
      <c r="IFC21" s="160"/>
      <c r="IFD21" s="160"/>
      <c r="IFE21" s="160"/>
      <c r="IFF21" s="160"/>
      <c r="IFG21" s="160"/>
      <c r="IFH21" s="160"/>
      <c r="IFI21" s="160"/>
      <c r="IFJ21" s="160"/>
      <c r="IFK21" s="160"/>
      <c r="IFL21" s="160"/>
      <c r="IFM21" s="160"/>
      <c r="IFN21" s="160"/>
      <c r="IFO21" s="160"/>
      <c r="IFP21" s="160"/>
      <c r="IFQ21" s="160"/>
      <c r="IFR21" s="160"/>
      <c r="IFS21" s="160"/>
      <c r="IFT21" s="160"/>
      <c r="IFU21" s="160"/>
      <c r="IFV21" s="160"/>
      <c r="IFW21" s="160"/>
      <c r="IFX21" s="160"/>
      <c r="IFY21" s="160"/>
      <c r="IFZ21" s="160"/>
      <c r="IGA21" s="160"/>
      <c r="IGB21" s="160"/>
      <c r="IGC21" s="160"/>
      <c r="IGD21" s="160"/>
      <c r="IGE21" s="160"/>
      <c r="IGF21" s="160"/>
      <c r="IGG21" s="160"/>
      <c r="IGH21" s="160"/>
      <c r="IGI21" s="160"/>
      <c r="IGJ21" s="160"/>
      <c r="IGK21" s="160"/>
      <c r="IGL21" s="160"/>
      <c r="IGM21" s="160"/>
      <c r="IGN21" s="160"/>
      <c r="IGO21" s="160"/>
      <c r="IGP21" s="160"/>
      <c r="IGQ21" s="160"/>
      <c r="IGR21" s="160"/>
      <c r="IGS21" s="160"/>
      <c r="IGT21" s="160"/>
      <c r="IGU21" s="160"/>
      <c r="IGV21" s="160"/>
      <c r="IGW21" s="160"/>
      <c r="IGX21" s="160"/>
      <c r="IGY21" s="160"/>
      <c r="IGZ21" s="160"/>
      <c r="IHA21" s="160"/>
      <c r="IHB21" s="160"/>
      <c r="IHC21" s="160"/>
      <c r="IHD21" s="160"/>
      <c r="IHE21" s="160"/>
      <c r="IHF21" s="160"/>
      <c r="IHG21" s="160"/>
      <c r="IHH21" s="160"/>
      <c r="IHI21" s="160"/>
      <c r="IHJ21" s="160"/>
      <c r="IHK21" s="160"/>
      <c r="IHL21" s="160"/>
      <c r="IHM21" s="160"/>
      <c r="IHN21" s="160"/>
      <c r="IHO21" s="160"/>
      <c r="IHP21" s="160"/>
      <c r="IHQ21" s="160"/>
      <c r="IHR21" s="160"/>
      <c r="IHS21" s="160"/>
      <c r="IHT21" s="160"/>
      <c r="IHU21" s="160"/>
      <c r="IHV21" s="160"/>
      <c r="IHW21" s="160"/>
      <c r="IHX21" s="160"/>
      <c r="IHY21" s="160"/>
      <c r="IHZ21" s="160"/>
      <c r="IIA21" s="160"/>
      <c r="IIB21" s="160"/>
      <c r="IIC21" s="160"/>
      <c r="IID21" s="160"/>
      <c r="IIE21" s="160"/>
      <c r="IIF21" s="160"/>
      <c r="IIG21" s="160"/>
      <c r="IIH21" s="160"/>
      <c r="III21" s="160"/>
      <c r="IIJ21" s="160"/>
      <c r="IIK21" s="160"/>
      <c r="IIL21" s="160"/>
      <c r="IIM21" s="160"/>
      <c r="IIN21" s="160"/>
      <c r="IIO21" s="160"/>
      <c r="IIP21" s="160"/>
      <c r="IIQ21" s="160"/>
      <c r="IIR21" s="160"/>
      <c r="IIS21" s="160"/>
      <c r="IIT21" s="160"/>
      <c r="IIU21" s="160"/>
      <c r="IIV21" s="160"/>
      <c r="IIW21" s="160"/>
      <c r="IIX21" s="160"/>
      <c r="IIY21" s="160"/>
      <c r="IIZ21" s="160"/>
      <c r="IJA21" s="160"/>
      <c r="IJB21" s="160"/>
      <c r="IJC21" s="160"/>
      <c r="IJD21" s="160"/>
      <c r="IJE21" s="160"/>
      <c r="IJF21" s="160"/>
      <c r="IJG21" s="160"/>
      <c r="IJH21" s="160"/>
      <c r="IJI21" s="160"/>
      <c r="IJJ21" s="160"/>
      <c r="IJK21" s="160"/>
      <c r="IJL21" s="160"/>
      <c r="IJM21" s="160"/>
      <c r="IJN21" s="160"/>
      <c r="IJO21" s="160"/>
      <c r="IJP21" s="160"/>
      <c r="IJQ21" s="160"/>
      <c r="IJR21" s="160"/>
      <c r="IJS21" s="160"/>
      <c r="IJT21" s="160"/>
      <c r="IJU21" s="160"/>
      <c r="IJV21" s="160"/>
      <c r="IJW21" s="160"/>
      <c r="IJX21" s="160"/>
      <c r="IJY21" s="160"/>
      <c r="IJZ21" s="160"/>
      <c r="IKA21" s="160"/>
      <c r="IKB21" s="160"/>
      <c r="IKC21" s="160"/>
      <c r="IKD21" s="160"/>
      <c r="IKE21" s="160"/>
      <c r="IKF21" s="160"/>
      <c r="IKG21" s="160"/>
      <c r="IKH21" s="160"/>
      <c r="IKI21" s="160"/>
      <c r="IKJ21" s="160"/>
      <c r="IKK21" s="160"/>
      <c r="IKL21" s="160"/>
      <c r="IKM21" s="160"/>
      <c r="IKN21" s="160"/>
      <c r="IKO21" s="160"/>
      <c r="IKP21" s="160"/>
      <c r="IKQ21" s="160"/>
      <c r="IKR21" s="160"/>
      <c r="IKS21" s="160"/>
      <c r="IKT21" s="160"/>
      <c r="IKU21" s="160"/>
      <c r="IKV21" s="160"/>
      <c r="IKW21" s="160"/>
      <c r="IKX21" s="160"/>
      <c r="IKY21" s="160"/>
      <c r="IKZ21" s="160"/>
      <c r="ILA21" s="160"/>
      <c r="ILB21" s="160"/>
      <c r="ILC21" s="160"/>
      <c r="ILD21" s="160"/>
      <c r="ILE21" s="160"/>
      <c r="ILF21" s="160"/>
      <c r="ILG21" s="160"/>
      <c r="ILH21" s="160"/>
      <c r="ILI21" s="160"/>
      <c r="ILJ21" s="160"/>
      <c r="ILK21" s="160"/>
      <c r="ILL21" s="160"/>
      <c r="ILM21" s="160"/>
      <c r="ILN21" s="160"/>
      <c r="ILO21" s="160"/>
      <c r="ILP21" s="160"/>
      <c r="ILQ21" s="160"/>
      <c r="ILR21" s="160"/>
      <c r="ILS21" s="160"/>
      <c r="ILT21" s="160"/>
      <c r="ILU21" s="160"/>
      <c r="ILV21" s="160"/>
      <c r="ILW21" s="160"/>
      <c r="ILX21" s="160"/>
      <c r="ILY21" s="160"/>
      <c r="ILZ21" s="160"/>
      <c r="IMA21" s="160"/>
      <c r="IMB21" s="160"/>
      <c r="IMC21" s="160"/>
      <c r="IMD21" s="160"/>
      <c r="IME21" s="160"/>
      <c r="IMF21" s="160"/>
      <c r="IMG21" s="160"/>
      <c r="IMH21" s="160"/>
      <c r="IMI21" s="160"/>
      <c r="IMJ21" s="160"/>
      <c r="IMK21" s="160"/>
      <c r="IML21" s="160"/>
      <c r="IMM21" s="160"/>
      <c r="IMN21" s="160"/>
      <c r="IMO21" s="160"/>
      <c r="IMP21" s="160"/>
      <c r="IMQ21" s="160"/>
      <c r="IMR21" s="160"/>
      <c r="IMS21" s="160"/>
      <c r="IMT21" s="160"/>
      <c r="IMU21" s="160"/>
      <c r="IMV21" s="160"/>
      <c r="IMW21" s="160"/>
      <c r="IMX21" s="160"/>
      <c r="IMY21" s="160"/>
      <c r="IMZ21" s="160"/>
      <c r="INA21" s="160"/>
      <c r="INB21" s="160"/>
      <c r="INC21" s="160"/>
      <c r="IND21" s="160"/>
      <c r="INE21" s="160"/>
      <c r="INF21" s="160"/>
      <c r="ING21" s="160"/>
      <c r="INH21" s="160"/>
      <c r="INI21" s="160"/>
      <c r="INJ21" s="160"/>
      <c r="INK21" s="160"/>
      <c r="INL21" s="160"/>
      <c r="INM21" s="160"/>
      <c r="INN21" s="160"/>
      <c r="INO21" s="160"/>
      <c r="INP21" s="160"/>
      <c r="INQ21" s="160"/>
      <c r="INR21" s="160"/>
      <c r="INS21" s="160"/>
      <c r="INT21" s="160"/>
      <c r="INU21" s="160"/>
      <c r="INV21" s="160"/>
      <c r="INW21" s="160"/>
      <c r="INX21" s="160"/>
      <c r="INY21" s="160"/>
      <c r="INZ21" s="160"/>
      <c r="IOA21" s="160"/>
      <c r="IOB21" s="160"/>
      <c r="IOC21" s="160"/>
      <c r="IOD21" s="160"/>
      <c r="IOE21" s="160"/>
      <c r="IOF21" s="160"/>
      <c r="IOG21" s="160"/>
      <c r="IOH21" s="160"/>
      <c r="IOI21" s="160"/>
      <c r="IOJ21" s="160"/>
      <c r="IOK21" s="160"/>
      <c r="IOL21" s="160"/>
      <c r="IOM21" s="160"/>
      <c r="ION21" s="160"/>
      <c r="IOO21" s="160"/>
      <c r="IOP21" s="160"/>
      <c r="IOQ21" s="160"/>
      <c r="IOR21" s="160"/>
      <c r="IOS21" s="160"/>
      <c r="IOT21" s="160"/>
      <c r="IOU21" s="160"/>
      <c r="IOV21" s="160"/>
      <c r="IOW21" s="160"/>
      <c r="IOX21" s="160"/>
      <c r="IOY21" s="160"/>
      <c r="IOZ21" s="160"/>
      <c r="IPA21" s="160"/>
      <c r="IPB21" s="160"/>
      <c r="IPC21" s="160"/>
      <c r="IPD21" s="160"/>
      <c r="IPE21" s="160"/>
      <c r="IPF21" s="160"/>
      <c r="IPG21" s="160"/>
      <c r="IPH21" s="160"/>
      <c r="IPI21" s="160"/>
      <c r="IPJ21" s="160"/>
      <c r="IPK21" s="160"/>
      <c r="IPL21" s="160"/>
      <c r="IPM21" s="160"/>
      <c r="IPN21" s="160"/>
      <c r="IPO21" s="160"/>
      <c r="IPP21" s="160"/>
      <c r="IPQ21" s="160"/>
      <c r="IPR21" s="160"/>
      <c r="IPS21" s="160"/>
      <c r="IPT21" s="160"/>
      <c r="IPU21" s="160"/>
      <c r="IPV21" s="160"/>
      <c r="IPW21" s="160"/>
      <c r="IPX21" s="160"/>
      <c r="IPY21" s="160"/>
      <c r="IPZ21" s="160"/>
      <c r="IQA21" s="160"/>
      <c r="IQB21" s="160"/>
      <c r="IQC21" s="160"/>
      <c r="IQD21" s="160"/>
      <c r="IQE21" s="160"/>
      <c r="IQF21" s="160"/>
      <c r="IQG21" s="160"/>
      <c r="IQH21" s="160"/>
      <c r="IQI21" s="160"/>
      <c r="IQJ21" s="160"/>
      <c r="IQK21" s="160"/>
      <c r="IQL21" s="160"/>
      <c r="IQM21" s="160"/>
      <c r="IQN21" s="160"/>
      <c r="IQO21" s="160"/>
      <c r="IQP21" s="160"/>
      <c r="IQQ21" s="160"/>
      <c r="IQR21" s="160"/>
      <c r="IQS21" s="160"/>
      <c r="IQT21" s="160"/>
      <c r="IQU21" s="160"/>
      <c r="IQV21" s="160"/>
      <c r="IQW21" s="160"/>
      <c r="IQX21" s="160"/>
      <c r="IQY21" s="160"/>
      <c r="IQZ21" s="160"/>
      <c r="IRA21" s="160"/>
      <c r="IRB21" s="160"/>
      <c r="IRC21" s="160"/>
      <c r="IRD21" s="160"/>
      <c r="IRE21" s="160"/>
      <c r="IRF21" s="160"/>
      <c r="IRG21" s="160"/>
      <c r="IRH21" s="160"/>
      <c r="IRI21" s="160"/>
      <c r="IRJ21" s="160"/>
      <c r="IRK21" s="160"/>
      <c r="IRL21" s="160"/>
      <c r="IRM21" s="160"/>
      <c r="IRN21" s="160"/>
      <c r="IRO21" s="160"/>
      <c r="IRP21" s="160"/>
      <c r="IRQ21" s="160"/>
      <c r="IRR21" s="160"/>
      <c r="IRS21" s="160"/>
      <c r="IRT21" s="160"/>
      <c r="IRU21" s="160"/>
      <c r="IRV21" s="160"/>
      <c r="IRW21" s="160"/>
      <c r="IRX21" s="160"/>
      <c r="IRY21" s="160"/>
      <c r="IRZ21" s="160"/>
      <c r="ISA21" s="160"/>
      <c r="ISB21" s="160"/>
      <c r="ISC21" s="160"/>
      <c r="ISD21" s="160"/>
      <c r="ISE21" s="160"/>
      <c r="ISF21" s="160"/>
      <c r="ISG21" s="160"/>
      <c r="ISH21" s="160"/>
      <c r="ISI21" s="160"/>
      <c r="ISJ21" s="160"/>
      <c r="ISK21" s="160"/>
      <c r="ISL21" s="160"/>
      <c r="ISM21" s="160"/>
      <c r="ISN21" s="160"/>
      <c r="ISO21" s="160"/>
      <c r="ISP21" s="160"/>
      <c r="ISQ21" s="160"/>
      <c r="ISR21" s="160"/>
      <c r="ISS21" s="160"/>
      <c r="IST21" s="160"/>
      <c r="ISU21" s="160"/>
      <c r="ISV21" s="160"/>
      <c r="ISW21" s="160"/>
      <c r="ISX21" s="160"/>
      <c r="ISY21" s="160"/>
      <c r="ISZ21" s="160"/>
      <c r="ITA21" s="160"/>
      <c r="ITB21" s="160"/>
      <c r="ITC21" s="160"/>
      <c r="ITD21" s="160"/>
      <c r="ITE21" s="160"/>
      <c r="ITF21" s="160"/>
      <c r="ITG21" s="160"/>
      <c r="ITH21" s="160"/>
      <c r="ITI21" s="160"/>
      <c r="ITJ21" s="160"/>
      <c r="ITK21" s="160"/>
      <c r="ITL21" s="160"/>
      <c r="ITM21" s="160"/>
      <c r="ITN21" s="160"/>
      <c r="ITO21" s="160"/>
      <c r="ITP21" s="160"/>
      <c r="ITQ21" s="160"/>
      <c r="ITR21" s="160"/>
      <c r="ITS21" s="160"/>
      <c r="ITT21" s="160"/>
      <c r="ITU21" s="160"/>
      <c r="ITV21" s="160"/>
      <c r="ITW21" s="160"/>
      <c r="ITX21" s="160"/>
      <c r="ITY21" s="160"/>
      <c r="ITZ21" s="160"/>
      <c r="IUA21" s="160"/>
      <c r="IUB21" s="160"/>
      <c r="IUC21" s="160"/>
      <c r="IUD21" s="160"/>
      <c r="IUE21" s="160"/>
      <c r="IUF21" s="160"/>
      <c r="IUG21" s="160"/>
      <c r="IUH21" s="160"/>
      <c r="IUI21" s="160"/>
      <c r="IUJ21" s="160"/>
      <c r="IUK21" s="160"/>
      <c r="IUL21" s="160"/>
      <c r="IUM21" s="160"/>
      <c r="IUN21" s="160"/>
      <c r="IUO21" s="160"/>
      <c r="IUP21" s="160"/>
      <c r="IUQ21" s="160"/>
      <c r="IUR21" s="160"/>
      <c r="IUS21" s="160"/>
      <c r="IUT21" s="160"/>
      <c r="IUU21" s="160"/>
      <c r="IUV21" s="160"/>
      <c r="IUW21" s="160"/>
      <c r="IUX21" s="160"/>
      <c r="IUY21" s="160"/>
      <c r="IUZ21" s="160"/>
      <c r="IVA21" s="160"/>
      <c r="IVB21" s="160"/>
      <c r="IVC21" s="160"/>
      <c r="IVD21" s="160"/>
      <c r="IVE21" s="160"/>
      <c r="IVF21" s="160"/>
      <c r="IVG21" s="160"/>
      <c r="IVH21" s="160"/>
      <c r="IVI21" s="160"/>
      <c r="IVJ21" s="160"/>
      <c r="IVK21" s="160"/>
      <c r="IVL21" s="160"/>
      <c r="IVM21" s="160"/>
      <c r="IVN21" s="160"/>
      <c r="IVO21" s="160"/>
      <c r="IVP21" s="160"/>
      <c r="IVQ21" s="160"/>
      <c r="IVR21" s="160"/>
      <c r="IVS21" s="160"/>
      <c r="IVT21" s="160"/>
      <c r="IVU21" s="160"/>
      <c r="IVV21" s="160"/>
      <c r="IVW21" s="160"/>
      <c r="IVX21" s="160"/>
      <c r="IVY21" s="160"/>
      <c r="IVZ21" s="160"/>
      <c r="IWA21" s="160"/>
      <c r="IWB21" s="160"/>
      <c r="IWC21" s="160"/>
      <c r="IWD21" s="160"/>
      <c r="IWE21" s="160"/>
      <c r="IWF21" s="160"/>
      <c r="IWG21" s="160"/>
      <c r="IWH21" s="160"/>
      <c r="IWI21" s="160"/>
      <c r="IWJ21" s="160"/>
      <c r="IWK21" s="160"/>
      <c r="IWL21" s="160"/>
      <c r="IWM21" s="160"/>
      <c r="IWN21" s="160"/>
      <c r="IWO21" s="160"/>
      <c r="IWP21" s="160"/>
      <c r="IWQ21" s="160"/>
      <c r="IWR21" s="160"/>
      <c r="IWS21" s="160"/>
      <c r="IWT21" s="160"/>
      <c r="IWU21" s="160"/>
      <c r="IWV21" s="160"/>
      <c r="IWW21" s="160"/>
      <c r="IWX21" s="160"/>
      <c r="IWY21" s="160"/>
      <c r="IWZ21" s="160"/>
      <c r="IXA21" s="160"/>
      <c r="IXB21" s="160"/>
      <c r="IXC21" s="160"/>
      <c r="IXD21" s="160"/>
      <c r="IXE21" s="160"/>
      <c r="IXF21" s="160"/>
      <c r="IXG21" s="160"/>
      <c r="IXH21" s="160"/>
      <c r="IXI21" s="160"/>
      <c r="IXJ21" s="160"/>
      <c r="IXK21" s="160"/>
      <c r="IXL21" s="160"/>
      <c r="IXM21" s="160"/>
      <c r="IXN21" s="160"/>
      <c r="IXO21" s="160"/>
      <c r="IXP21" s="160"/>
      <c r="IXQ21" s="160"/>
      <c r="IXR21" s="160"/>
      <c r="IXS21" s="160"/>
      <c r="IXT21" s="160"/>
      <c r="IXU21" s="160"/>
      <c r="IXV21" s="160"/>
      <c r="IXW21" s="160"/>
      <c r="IXX21" s="160"/>
      <c r="IXY21" s="160"/>
      <c r="IXZ21" s="160"/>
      <c r="IYA21" s="160"/>
      <c r="IYB21" s="160"/>
      <c r="IYC21" s="160"/>
      <c r="IYD21" s="160"/>
      <c r="IYE21" s="160"/>
      <c r="IYF21" s="160"/>
      <c r="IYG21" s="160"/>
      <c r="IYH21" s="160"/>
      <c r="IYI21" s="160"/>
      <c r="IYJ21" s="160"/>
      <c r="IYK21" s="160"/>
      <c r="IYL21" s="160"/>
      <c r="IYM21" s="160"/>
      <c r="IYN21" s="160"/>
      <c r="IYO21" s="160"/>
      <c r="IYP21" s="160"/>
      <c r="IYQ21" s="160"/>
      <c r="IYR21" s="160"/>
      <c r="IYS21" s="160"/>
      <c r="IYT21" s="160"/>
      <c r="IYU21" s="160"/>
      <c r="IYV21" s="160"/>
      <c r="IYW21" s="160"/>
      <c r="IYX21" s="160"/>
      <c r="IYY21" s="160"/>
      <c r="IYZ21" s="160"/>
      <c r="IZA21" s="160"/>
      <c r="IZB21" s="160"/>
      <c r="IZC21" s="160"/>
      <c r="IZD21" s="160"/>
      <c r="IZE21" s="160"/>
      <c r="IZF21" s="160"/>
      <c r="IZG21" s="160"/>
      <c r="IZH21" s="160"/>
      <c r="IZI21" s="160"/>
      <c r="IZJ21" s="160"/>
      <c r="IZK21" s="160"/>
      <c r="IZL21" s="160"/>
      <c r="IZM21" s="160"/>
      <c r="IZN21" s="160"/>
      <c r="IZO21" s="160"/>
      <c r="IZP21" s="160"/>
      <c r="IZQ21" s="160"/>
      <c r="IZR21" s="160"/>
      <c r="IZS21" s="160"/>
      <c r="IZT21" s="160"/>
      <c r="IZU21" s="160"/>
      <c r="IZV21" s="160"/>
      <c r="IZW21" s="160"/>
      <c r="IZX21" s="160"/>
      <c r="IZY21" s="160"/>
      <c r="IZZ21" s="160"/>
      <c r="JAA21" s="160"/>
      <c r="JAB21" s="160"/>
      <c r="JAC21" s="160"/>
      <c r="JAD21" s="160"/>
      <c r="JAE21" s="160"/>
      <c r="JAF21" s="160"/>
      <c r="JAG21" s="160"/>
      <c r="JAH21" s="160"/>
      <c r="JAI21" s="160"/>
      <c r="JAJ21" s="160"/>
      <c r="JAK21" s="160"/>
      <c r="JAL21" s="160"/>
      <c r="JAM21" s="160"/>
      <c r="JAN21" s="160"/>
      <c r="JAO21" s="160"/>
      <c r="JAP21" s="160"/>
      <c r="JAQ21" s="160"/>
      <c r="JAR21" s="160"/>
      <c r="JAS21" s="160"/>
      <c r="JAT21" s="160"/>
      <c r="JAU21" s="160"/>
      <c r="JAV21" s="160"/>
      <c r="JAW21" s="160"/>
      <c r="JAX21" s="160"/>
      <c r="JAY21" s="160"/>
      <c r="JAZ21" s="160"/>
      <c r="JBA21" s="160"/>
      <c r="JBB21" s="160"/>
      <c r="JBC21" s="160"/>
      <c r="JBD21" s="160"/>
      <c r="JBE21" s="160"/>
      <c r="JBF21" s="160"/>
      <c r="JBG21" s="160"/>
      <c r="JBH21" s="160"/>
      <c r="JBI21" s="160"/>
      <c r="JBJ21" s="160"/>
      <c r="JBK21" s="160"/>
      <c r="JBL21" s="160"/>
      <c r="JBM21" s="160"/>
      <c r="JBN21" s="160"/>
      <c r="JBO21" s="160"/>
      <c r="JBP21" s="160"/>
      <c r="JBQ21" s="160"/>
      <c r="JBR21" s="160"/>
      <c r="JBS21" s="160"/>
      <c r="JBT21" s="160"/>
      <c r="JBU21" s="160"/>
      <c r="JBV21" s="160"/>
      <c r="JBW21" s="160"/>
      <c r="JBX21" s="160"/>
      <c r="JBY21" s="160"/>
      <c r="JBZ21" s="160"/>
      <c r="JCA21" s="160"/>
      <c r="JCB21" s="160"/>
      <c r="JCC21" s="160"/>
      <c r="JCD21" s="160"/>
      <c r="JCE21" s="160"/>
      <c r="JCF21" s="160"/>
      <c r="JCG21" s="160"/>
      <c r="JCH21" s="160"/>
      <c r="JCI21" s="160"/>
      <c r="JCJ21" s="160"/>
      <c r="JCK21" s="160"/>
      <c r="JCL21" s="160"/>
      <c r="JCM21" s="160"/>
      <c r="JCN21" s="160"/>
      <c r="JCO21" s="160"/>
      <c r="JCP21" s="160"/>
      <c r="JCQ21" s="160"/>
      <c r="JCR21" s="160"/>
      <c r="JCS21" s="160"/>
      <c r="JCT21" s="160"/>
      <c r="JCU21" s="160"/>
      <c r="JCV21" s="160"/>
      <c r="JCW21" s="160"/>
      <c r="JCX21" s="160"/>
      <c r="JCY21" s="160"/>
      <c r="JCZ21" s="160"/>
      <c r="JDA21" s="160"/>
      <c r="JDB21" s="160"/>
      <c r="JDC21" s="160"/>
      <c r="JDD21" s="160"/>
      <c r="JDE21" s="160"/>
      <c r="JDF21" s="160"/>
      <c r="JDG21" s="160"/>
      <c r="JDH21" s="160"/>
      <c r="JDI21" s="160"/>
      <c r="JDJ21" s="160"/>
      <c r="JDK21" s="160"/>
      <c r="JDL21" s="160"/>
      <c r="JDM21" s="160"/>
      <c r="JDN21" s="160"/>
      <c r="JDO21" s="160"/>
      <c r="JDP21" s="160"/>
      <c r="JDQ21" s="160"/>
      <c r="JDR21" s="160"/>
      <c r="JDS21" s="160"/>
      <c r="JDT21" s="160"/>
      <c r="JDU21" s="160"/>
      <c r="JDV21" s="160"/>
      <c r="JDW21" s="160"/>
      <c r="JDX21" s="160"/>
      <c r="JDY21" s="160"/>
      <c r="JDZ21" s="160"/>
      <c r="JEA21" s="160"/>
      <c r="JEB21" s="160"/>
      <c r="JEC21" s="160"/>
      <c r="JED21" s="160"/>
      <c r="JEE21" s="160"/>
      <c r="JEF21" s="160"/>
      <c r="JEG21" s="160"/>
      <c r="JEH21" s="160"/>
      <c r="JEI21" s="160"/>
      <c r="JEJ21" s="160"/>
      <c r="JEK21" s="160"/>
      <c r="JEL21" s="160"/>
      <c r="JEM21" s="160"/>
      <c r="JEN21" s="160"/>
      <c r="JEO21" s="160"/>
      <c r="JEP21" s="160"/>
      <c r="JEQ21" s="160"/>
      <c r="JER21" s="160"/>
      <c r="JES21" s="160"/>
      <c r="JET21" s="160"/>
      <c r="JEU21" s="160"/>
      <c r="JEV21" s="160"/>
      <c r="JEW21" s="160"/>
      <c r="JEX21" s="160"/>
      <c r="JEY21" s="160"/>
      <c r="JEZ21" s="160"/>
      <c r="JFA21" s="160"/>
      <c r="JFB21" s="160"/>
      <c r="JFC21" s="160"/>
      <c r="JFD21" s="160"/>
      <c r="JFE21" s="160"/>
      <c r="JFF21" s="160"/>
      <c r="JFG21" s="160"/>
      <c r="JFH21" s="160"/>
      <c r="JFI21" s="160"/>
      <c r="JFJ21" s="160"/>
      <c r="JFK21" s="160"/>
      <c r="JFL21" s="160"/>
      <c r="JFM21" s="160"/>
      <c r="JFN21" s="160"/>
      <c r="JFO21" s="160"/>
      <c r="JFP21" s="160"/>
      <c r="JFQ21" s="160"/>
      <c r="JFR21" s="160"/>
      <c r="JFS21" s="160"/>
      <c r="JFT21" s="160"/>
      <c r="JFU21" s="160"/>
      <c r="JFV21" s="160"/>
      <c r="JFW21" s="160"/>
      <c r="JFX21" s="160"/>
      <c r="JFY21" s="160"/>
      <c r="JFZ21" s="160"/>
      <c r="JGA21" s="160"/>
      <c r="JGB21" s="160"/>
      <c r="JGC21" s="160"/>
      <c r="JGD21" s="160"/>
      <c r="JGE21" s="160"/>
      <c r="JGF21" s="160"/>
      <c r="JGG21" s="160"/>
      <c r="JGH21" s="160"/>
      <c r="JGI21" s="160"/>
      <c r="JGJ21" s="160"/>
      <c r="JGK21" s="160"/>
      <c r="JGL21" s="160"/>
      <c r="JGM21" s="160"/>
      <c r="JGN21" s="160"/>
      <c r="JGO21" s="160"/>
      <c r="JGP21" s="160"/>
      <c r="JGQ21" s="160"/>
      <c r="JGR21" s="160"/>
      <c r="JGS21" s="160"/>
      <c r="JGT21" s="160"/>
      <c r="JGU21" s="160"/>
      <c r="JGV21" s="160"/>
      <c r="JGW21" s="160"/>
      <c r="JGX21" s="160"/>
      <c r="JGY21" s="160"/>
      <c r="JGZ21" s="160"/>
      <c r="JHA21" s="160"/>
      <c r="JHB21" s="160"/>
      <c r="JHC21" s="160"/>
      <c r="JHD21" s="160"/>
      <c r="JHE21" s="160"/>
      <c r="JHF21" s="160"/>
      <c r="JHG21" s="160"/>
      <c r="JHH21" s="160"/>
      <c r="JHI21" s="160"/>
      <c r="JHJ21" s="160"/>
      <c r="JHK21" s="160"/>
      <c r="JHL21" s="160"/>
      <c r="JHM21" s="160"/>
      <c r="JHN21" s="160"/>
      <c r="JHO21" s="160"/>
      <c r="JHP21" s="160"/>
      <c r="JHQ21" s="160"/>
      <c r="JHR21" s="160"/>
      <c r="JHS21" s="160"/>
      <c r="JHT21" s="160"/>
      <c r="JHU21" s="160"/>
      <c r="JHV21" s="160"/>
      <c r="JHW21" s="160"/>
      <c r="JHX21" s="160"/>
      <c r="JHY21" s="160"/>
      <c r="JHZ21" s="160"/>
      <c r="JIA21" s="160"/>
      <c r="JIB21" s="160"/>
      <c r="JIC21" s="160"/>
      <c r="JID21" s="160"/>
      <c r="JIE21" s="160"/>
      <c r="JIF21" s="160"/>
      <c r="JIG21" s="160"/>
      <c r="JIH21" s="160"/>
      <c r="JII21" s="160"/>
      <c r="JIJ21" s="160"/>
      <c r="JIK21" s="160"/>
      <c r="JIL21" s="160"/>
      <c r="JIM21" s="160"/>
      <c r="JIN21" s="160"/>
      <c r="JIO21" s="160"/>
      <c r="JIP21" s="160"/>
      <c r="JIQ21" s="160"/>
      <c r="JIR21" s="160"/>
      <c r="JIS21" s="160"/>
      <c r="JIT21" s="160"/>
      <c r="JIU21" s="160"/>
      <c r="JIV21" s="160"/>
      <c r="JIW21" s="160"/>
      <c r="JIX21" s="160"/>
      <c r="JIY21" s="160"/>
      <c r="JIZ21" s="160"/>
      <c r="JJA21" s="160"/>
      <c r="JJB21" s="160"/>
      <c r="JJC21" s="160"/>
      <c r="JJD21" s="160"/>
      <c r="JJE21" s="160"/>
      <c r="JJF21" s="160"/>
      <c r="JJG21" s="160"/>
      <c r="JJH21" s="160"/>
      <c r="JJI21" s="160"/>
      <c r="JJJ21" s="160"/>
      <c r="JJK21" s="160"/>
      <c r="JJL21" s="160"/>
      <c r="JJM21" s="160"/>
      <c r="JJN21" s="160"/>
      <c r="JJO21" s="160"/>
      <c r="JJP21" s="160"/>
      <c r="JJQ21" s="160"/>
      <c r="JJR21" s="160"/>
      <c r="JJS21" s="160"/>
      <c r="JJT21" s="160"/>
      <c r="JJU21" s="160"/>
      <c r="JJV21" s="160"/>
      <c r="JJW21" s="160"/>
      <c r="JJX21" s="160"/>
      <c r="JJY21" s="160"/>
      <c r="JJZ21" s="160"/>
      <c r="JKA21" s="160"/>
      <c r="JKB21" s="160"/>
      <c r="JKC21" s="160"/>
      <c r="JKD21" s="160"/>
      <c r="JKE21" s="160"/>
      <c r="JKF21" s="160"/>
      <c r="JKG21" s="160"/>
      <c r="JKH21" s="160"/>
      <c r="JKI21" s="160"/>
      <c r="JKJ21" s="160"/>
      <c r="JKK21" s="160"/>
      <c r="JKL21" s="160"/>
      <c r="JKM21" s="160"/>
      <c r="JKN21" s="160"/>
      <c r="JKO21" s="160"/>
      <c r="JKP21" s="160"/>
      <c r="JKQ21" s="160"/>
      <c r="JKR21" s="160"/>
      <c r="JKS21" s="160"/>
      <c r="JKT21" s="160"/>
      <c r="JKU21" s="160"/>
      <c r="JKV21" s="160"/>
      <c r="JKW21" s="160"/>
      <c r="JKX21" s="160"/>
      <c r="JKY21" s="160"/>
      <c r="JKZ21" s="160"/>
      <c r="JLA21" s="160"/>
      <c r="JLB21" s="160"/>
      <c r="JLC21" s="160"/>
      <c r="JLD21" s="160"/>
      <c r="JLE21" s="160"/>
      <c r="JLF21" s="160"/>
      <c r="JLG21" s="160"/>
      <c r="JLH21" s="160"/>
      <c r="JLI21" s="160"/>
      <c r="JLJ21" s="160"/>
      <c r="JLK21" s="160"/>
      <c r="JLL21" s="160"/>
      <c r="JLM21" s="160"/>
      <c r="JLN21" s="160"/>
      <c r="JLO21" s="160"/>
      <c r="JLP21" s="160"/>
      <c r="JLQ21" s="160"/>
      <c r="JLR21" s="160"/>
      <c r="JLS21" s="160"/>
      <c r="JLT21" s="160"/>
      <c r="JLU21" s="160"/>
      <c r="JLV21" s="160"/>
      <c r="JLW21" s="160"/>
      <c r="JLX21" s="160"/>
      <c r="JLY21" s="160"/>
      <c r="JLZ21" s="160"/>
      <c r="JMA21" s="160"/>
      <c r="JMB21" s="160"/>
      <c r="JMC21" s="160"/>
      <c r="JMD21" s="160"/>
      <c r="JME21" s="160"/>
      <c r="JMF21" s="160"/>
      <c r="JMG21" s="160"/>
      <c r="JMH21" s="160"/>
      <c r="JMI21" s="160"/>
      <c r="JMJ21" s="160"/>
      <c r="JMK21" s="160"/>
      <c r="JML21" s="160"/>
      <c r="JMM21" s="160"/>
      <c r="JMN21" s="160"/>
      <c r="JMO21" s="160"/>
      <c r="JMP21" s="160"/>
      <c r="JMQ21" s="160"/>
      <c r="JMR21" s="160"/>
      <c r="JMS21" s="160"/>
      <c r="JMT21" s="160"/>
      <c r="JMU21" s="160"/>
      <c r="JMV21" s="160"/>
      <c r="JMW21" s="160"/>
      <c r="JMX21" s="160"/>
      <c r="JMY21" s="160"/>
      <c r="JMZ21" s="160"/>
      <c r="JNA21" s="160"/>
      <c r="JNB21" s="160"/>
      <c r="JNC21" s="160"/>
      <c r="JND21" s="160"/>
      <c r="JNE21" s="160"/>
      <c r="JNF21" s="160"/>
      <c r="JNG21" s="160"/>
      <c r="JNH21" s="160"/>
      <c r="JNI21" s="160"/>
      <c r="JNJ21" s="160"/>
      <c r="JNK21" s="160"/>
      <c r="JNL21" s="160"/>
      <c r="JNM21" s="160"/>
      <c r="JNN21" s="160"/>
      <c r="JNO21" s="160"/>
      <c r="JNP21" s="160"/>
      <c r="JNQ21" s="160"/>
      <c r="JNR21" s="160"/>
      <c r="JNS21" s="160"/>
      <c r="JNT21" s="160"/>
      <c r="JNU21" s="160"/>
      <c r="JNV21" s="160"/>
      <c r="JNW21" s="160"/>
      <c r="JNX21" s="160"/>
      <c r="JNY21" s="160"/>
      <c r="JNZ21" s="160"/>
      <c r="JOA21" s="160"/>
      <c r="JOB21" s="160"/>
      <c r="JOC21" s="160"/>
      <c r="JOD21" s="160"/>
      <c r="JOE21" s="160"/>
      <c r="JOF21" s="160"/>
      <c r="JOG21" s="160"/>
      <c r="JOH21" s="160"/>
      <c r="JOI21" s="160"/>
      <c r="JOJ21" s="160"/>
      <c r="JOK21" s="160"/>
      <c r="JOL21" s="160"/>
      <c r="JOM21" s="160"/>
      <c r="JON21" s="160"/>
      <c r="JOO21" s="160"/>
      <c r="JOP21" s="160"/>
      <c r="JOQ21" s="160"/>
      <c r="JOR21" s="160"/>
      <c r="JOS21" s="160"/>
      <c r="JOT21" s="160"/>
      <c r="JOU21" s="160"/>
      <c r="JOV21" s="160"/>
      <c r="JOW21" s="160"/>
      <c r="JOX21" s="160"/>
      <c r="JOY21" s="160"/>
      <c r="JOZ21" s="160"/>
      <c r="JPA21" s="160"/>
      <c r="JPB21" s="160"/>
      <c r="JPC21" s="160"/>
      <c r="JPD21" s="160"/>
      <c r="JPE21" s="160"/>
      <c r="JPF21" s="160"/>
      <c r="JPG21" s="160"/>
      <c r="JPH21" s="160"/>
      <c r="JPI21" s="160"/>
      <c r="JPJ21" s="160"/>
      <c r="JPK21" s="160"/>
      <c r="JPL21" s="160"/>
      <c r="JPM21" s="160"/>
      <c r="JPN21" s="160"/>
      <c r="JPO21" s="160"/>
      <c r="JPP21" s="160"/>
      <c r="JPQ21" s="160"/>
      <c r="JPR21" s="160"/>
      <c r="JPS21" s="160"/>
      <c r="JPT21" s="160"/>
      <c r="JPU21" s="160"/>
      <c r="JPV21" s="160"/>
      <c r="JPW21" s="160"/>
      <c r="JPX21" s="160"/>
      <c r="JPY21" s="160"/>
      <c r="JPZ21" s="160"/>
      <c r="JQA21" s="160"/>
      <c r="JQB21" s="160"/>
      <c r="JQC21" s="160"/>
      <c r="JQD21" s="160"/>
      <c r="JQE21" s="160"/>
      <c r="JQF21" s="160"/>
      <c r="JQG21" s="160"/>
      <c r="JQH21" s="160"/>
      <c r="JQI21" s="160"/>
      <c r="JQJ21" s="160"/>
      <c r="JQK21" s="160"/>
      <c r="JQL21" s="160"/>
      <c r="JQM21" s="160"/>
      <c r="JQN21" s="160"/>
      <c r="JQO21" s="160"/>
      <c r="JQP21" s="160"/>
      <c r="JQQ21" s="160"/>
      <c r="JQR21" s="160"/>
      <c r="JQS21" s="160"/>
      <c r="JQT21" s="160"/>
      <c r="JQU21" s="160"/>
      <c r="JQV21" s="160"/>
      <c r="JQW21" s="160"/>
      <c r="JQX21" s="160"/>
      <c r="JQY21" s="160"/>
      <c r="JQZ21" s="160"/>
      <c r="JRA21" s="160"/>
      <c r="JRB21" s="160"/>
      <c r="JRC21" s="160"/>
      <c r="JRD21" s="160"/>
      <c r="JRE21" s="160"/>
      <c r="JRF21" s="160"/>
      <c r="JRG21" s="160"/>
      <c r="JRH21" s="160"/>
      <c r="JRI21" s="160"/>
      <c r="JRJ21" s="160"/>
      <c r="JRK21" s="160"/>
      <c r="JRL21" s="160"/>
      <c r="JRM21" s="160"/>
      <c r="JRN21" s="160"/>
      <c r="JRO21" s="160"/>
      <c r="JRP21" s="160"/>
      <c r="JRQ21" s="160"/>
      <c r="JRR21" s="160"/>
      <c r="JRS21" s="160"/>
      <c r="JRT21" s="160"/>
      <c r="JRU21" s="160"/>
      <c r="JRV21" s="160"/>
      <c r="JRW21" s="160"/>
      <c r="JRX21" s="160"/>
      <c r="JRY21" s="160"/>
      <c r="JRZ21" s="160"/>
      <c r="JSA21" s="160"/>
      <c r="JSB21" s="160"/>
      <c r="JSC21" s="160"/>
      <c r="JSD21" s="160"/>
      <c r="JSE21" s="160"/>
      <c r="JSF21" s="160"/>
      <c r="JSG21" s="160"/>
      <c r="JSH21" s="160"/>
      <c r="JSI21" s="160"/>
      <c r="JSJ21" s="160"/>
      <c r="JSK21" s="160"/>
      <c r="JSL21" s="160"/>
      <c r="JSM21" s="160"/>
      <c r="JSN21" s="160"/>
      <c r="JSO21" s="160"/>
      <c r="JSP21" s="160"/>
      <c r="JSQ21" s="160"/>
      <c r="JSR21" s="160"/>
      <c r="JSS21" s="160"/>
      <c r="JST21" s="160"/>
      <c r="JSU21" s="160"/>
      <c r="JSV21" s="160"/>
      <c r="JSW21" s="160"/>
      <c r="JSX21" s="160"/>
      <c r="JSY21" s="160"/>
      <c r="JSZ21" s="160"/>
      <c r="JTA21" s="160"/>
      <c r="JTB21" s="160"/>
      <c r="JTC21" s="160"/>
      <c r="JTD21" s="160"/>
      <c r="JTE21" s="160"/>
      <c r="JTF21" s="160"/>
      <c r="JTG21" s="160"/>
      <c r="JTH21" s="160"/>
      <c r="JTI21" s="160"/>
      <c r="JTJ21" s="160"/>
      <c r="JTK21" s="160"/>
      <c r="JTL21" s="160"/>
      <c r="JTM21" s="160"/>
      <c r="JTN21" s="160"/>
      <c r="JTO21" s="160"/>
      <c r="JTP21" s="160"/>
      <c r="JTQ21" s="160"/>
      <c r="JTR21" s="160"/>
      <c r="JTS21" s="160"/>
      <c r="JTT21" s="160"/>
      <c r="JTU21" s="160"/>
      <c r="JTV21" s="160"/>
      <c r="JTW21" s="160"/>
      <c r="JTX21" s="160"/>
      <c r="JTY21" s="160"/>
      <c r="JTZ21" s="160"/>
      <c r="JUA21" s="160"/>
      <c r="JUB21" s="160"/>
      <c r="JUC21" s="160"/>
      <c r="JUD21" s="160"/>
      <c r="JUE21" s="160"/>
      <c r="JUF21" s="160"/>
      <c r="JUG21" s="160"/>
      <c r="JUH21" s="160"/>
      <c r="JUI21" s="160"/>
      <c r="JUJ21" s="160"/>
      <c r="JUK21" s="160"/>
      <c r="JUL21" s="160"/>
      <c r="JUM21" s="160"/>
      <c r="JUN21" s="160"/>
      <c r="JUO21" s="160"/>
      <c r="JUP21" s="160"/>
      <c r="JUQ21" s="160"/>
      <c r="JUR21" s="160"/>
      <c r="JUS21" s="160"/>
      <c r="JUT21" s="160"/>
      <c r="JUU21" s="160"/>
      <c r="JUV21" s="160"/>
      <c r="JUW21" s="160"/>
      <c r="JUX21" s="160"/>
      <c r="JUY21" s="160"/>
      <c r="JUZ21" s="160"/>
      <c r="JVA21" s="160"/>
      <c r="JVB21" s="160"/>
      <c r="JVC21" s="160"/>
      <c r="JVD21" s="160"/>
      <c r="JVE21" s="160"/>
      <c r="JVF21" s="160"/>
      <c r="JVG21" s="160"/>
      <c r="JVH21" s="160"/>
      <c r="JVI21" s="160"/>
      <c r="JVJ21" s="160"/>
      <c r="JVK21" s="160"/>
      <c r="JVL21" s="160"/>
      <c r="JVM21" s="160"/>
      <c r="JVN21" s="160"/>
      <c r="JVO21" s="160"/>
      <c r="JVP21" s="160"/>
      <c r="JVQ21" s="160"/>
      <c r="JVR21" s="160"/>
      <c r="JVS21" s="160"/>
      <c r="JVT21" s="160"/>
      <c r="JVU21" s="160"/>
      <c r="JVV21" s="160"/>
      <c r="JVW21" s="160"/>
      <c r="JVX21" s="160"/>
      <c r="JVY21" s="160"/>
      <c r="JVZ21" s="160"/>
      <c r="JWA21" s="160"/>
      <c r="JWB21" s="160"/>
      <c r="JWC21" s="160"/>
      <c r="JWD21" s="160"/>
      <c r="JWE21" s="160"/>
      <c r="JWF21" s="160"/>
      <c r="JWG21" s="160"/>
      <c r="JWH21" s="160"/>
      <c r="JWI21" s="160"/>
      <c r="JWJ21" s="160"/>
      <c r="JWK21" s="160"/>
      <c r="JWL21" s="160"/>
      <c r="JWM21" s="160"/>
      <c r="JWN21" s="160"/>
      <c r="JWO21" s="160"/>
      <c r="JWP21" s="160"/>
      <c r="JWQ21" s="160"/>
      <c r="JWR21" s="160"/>
      <c r="JWS21" s="160"/>
      <c r="JWT21" s="160"/>
      <c r="JWU21" s="160"/>
      <c r="JWV21" s="160"/>
      <c r="JWW21" s="160"/>
      <c r="JWX21" s="160"/>
      <c r="JWY21" s="160"/>
      <c r="JWZ21" s="160"/>
      <c r="JXA21" s="160"/>
      <c r="JXB21" s="160"/>
      <c r="JXC21" s="160"/>
      <c r="JXD21" s="160"/>
      <c r="JXE21" s="160"/>
      <c r="JXF21" s="160"/>
      <c r="JXG21" s="160"/>
      <c r="JXH21" s="160"/>
      <c r="JXI21" s="160"/>
      <c r="JXJ21" s="160"/>
      <c r="JXK21" s="160"/>
      <c r="JXL21" s="160"/>
      <c r="JXM21" s="160"/>
      <c r="JXN21" s="160"/>
      <c r="JXO21" s="160"/>
      <c r="JXP21" s="160"/>
      <c r="JXQ21" s="160"/>
      <c r="JXR21" s="160"/>
      <c r="JXS21" s="160"/>
      <c r="JXT21" s="160"/>
      <c r="JXU21" s="160"/>
      <c r="JXV21" s="160"/>
      <c r="JXW21" s="160"/>
      <c r="JXX21" s="160"/>
      <c r="JXY21" s="160"/>
      <c r="JXZ21" s="160"/>
      <c r="JYA21" s="160"/>
      <c r="JYB21" s="160"/>
      <c r="JYC21" s="160"/>
      <c r="JYD21" s="160"/>
      <c r="JYE21" s="160"/>
      <c r="JYF21" s="160"/>
      <c r="JYG21" s="160"/>
      <c r="JYH21" s="160"/>
      <c r="JYI21" s="160"/>
      <c r="JYJ21" s="160"/>
      <c r="JYK21" s="160"/>
      <c r="JYL21" s="160"/>
      <c r="JYM21" s="160"/>
      <c r="JYN21" s="160"/>
      <c r="JYO21" s="160"/>
      <c r="JYP21" s="160"/>
      <c r="JYQ21" s="160"/>
      <c r="JYR21" s="160"/>
      <c r="JYS21" s="160"/>
      <c r="JYT21" s="160"/>
      <c r="JYU21" s="160"/>
      <c r="JYV21" s="160"/>
      <c r="JYW21" s="160"/>
      <c r="JYX21" s="160"/>
      <c r="JYY21" s="160"/>
      <c r="JYZ21" s="160"/>
      <c r="JZA21" s="160"/>
      <c r="JZB21" s="160"/>
      <c r="JZC21" s="160"/>
      <c r="JZD21" s="160"/>
      <c r="JZE21" s="160"/>
      <c r="JZF21" s="160"/>
      <c r="JZG21" s="160"/>
      <c r="JZH21" s="160"/>
      <c r="JZI21" s="160"/>
      <c r="JZJ21" s="160"/>
      <c r="JZK21" s="160"/>
      <c r="JZL21" s="160"/>
      <c r="JZM21" s="160"/>
      <c r="JZN21" s="160"/>
      <c r="JZO21" s="160"/>
      <c r="JZP21" s="160"/>
      <c r="JZQ21" s="160"/>
      <c r="JZR21" s="160"/>
      <c r="JZS21" s="160"/>
      <c r="JZT21" s="160"/>
      <c r="JZU21" s="160"/>
      <c r="JZV21" s="160"/>
      <c r="JZW21" s="160"/>
      <c r="JZX21" s="160"/>
      <c r="JZY21" s="160"/>
      <c r="JZZ21" s="160"/>
      <c r="KAA21" s="160"/>
      <c r="KAB21" s="160"/>
      <c r="KAC21" s="160"/>
      <c r="KAD21" s="160"/>
      <c r="KAE21" s="160"/>
      <c r="KAF21" s="160"/>
      <c r="KAG21" s="160"/>
      <c r="KAH21" s="160"/>
      <c r="KAI21" s="160"/>
      <c r="KAJ21" s="160"/>
      <c r="KAK21" s="160"/>
      <c r="KAL21" s="160"/>
      <c r="KAM21" s="160"/>
      <c r="KAN21" s="160"/>
      <c r="KAO21" s="160"/>
      <c r="KAP21" s="160"/>
      <c r="KAQ21" s="160"/>
      <c r="KAR21" s="160"/>
      <c r="KAS21" s="160"/>
      <c r="KAT21" s="160"/>
      <c r="KAU21" s="160"/>
      <c r="KAV21" s="160"/>
      <c r="KAW21" s="160"/>
      <c r="KAX21" s="160"/>
      <c r="KAY21" s="160"/>
      <c r="KAZ21" s="160"/>
      <c r="KBA21" s="160"/>
      <c r="KBB21" s="160"/>
      <c r="KBC21" s="160"/>
      <c r="KBD21" s="160"/>
      <c r="KBE21" s="160"/>
      <c r="KBF21" s="160"/>
      <c r="KBG21" s="160"/>
      <c r="KBH21" s="160"/>
      <c r="KBI21" s="160"/>
      <c r="KBJ21" s="160"/>
      <c r="KBK21" s="160"/>
      <c r="KBL21" s="160"/>
      <c r="KBM21" s="160"/>
      <c r="KBN21" s="160"/>
      <c r="KBO21" s="160"/>
      <c r="KBP21" s="160"/>
      <c r="KBQ21" s="160"/>
      <c r="KBR21" s="160"/>
      <c r="KBS21" s="160"/>
      <c r="KBT21" s="160"/>
      <c r="KBU21" s="160"/>
      <c r="KBV21" s="160"/>
      <c r="KBW21" s="160"/>
      <c r="KBX21" s="160"/>
      <c r="KBY21" s="160"/>
      <c r="KBZ21" s="160"/>
      <c r="KCA21" s="160"/>
      <c r="KCB21" s="160"/>
      <c r="KCC21" s="160"/>
      <c r="KCD21" s="160"/>
      <c r="KCE21" s="160"/>
      <c r="KCF21" s="160"/>
      <c r="KCG21" s="160"/>
      <c r="KCH21" s="160"/>
      <c r="KCI21" s="160"/>
      <c r="KCJ21" s="160"/>
      <c r="KCK21" s="160"/>
      <c r="KCL21" s="160"/>
      <c r="KCM21" s="160"/>
      <c r="KCN21" s="160"/>
      <c r="KCO21" s="160"/>
      <c r="KCP21" s="160"/>
      <c r="KCQ21" s="160"/>
      <c r="KCR21" s="160"/>
      <c r="KCS21" s="160"/>
      <c r="KCT21" s="160"/>
      <c r="KCU21" s="160"/>
      <c r="KCV21" s="160"/>
      <c r="KCW21" s="160"/>
      <c r="KCX21" s="160"/>
      <c r="KCY21" s="160"/>
      <c r="KCZ21" s="160"/>
      <c r="KDA21" s="160"/>
      <c r="KDB21" s="160"/>
      <c r="KDC21" s="160"/>
      <c r="KDD21" s="160"/>
      <c r="KDE21" s="160"/>
      <c r="KDF21" s="160"/>
      <c r="KDG21" s="160"/>
      <c r="KDH21" s="160"/>
      <c r="KDI21" s="160"/>
      <c r="KDJ21" s="160"/>
      <c r="KDK21" s="160"/>
      <c r="KDL21" s="160"/>
      <c r="KDM21" s="160"/>
      <c r="KDN21" s="160"/>
      <c r="KDO21" s="160"/>
      <c r="KDP21" s="160"/>
      <c r="KDQ21" s="160"/>
      <c r="KDR21" s="160"/>
      <c r="KDS21" s="160"/>
      <c r="KDT21" s="160"/>
      <c r="KDU21" s="160"/>
      <c r="KDV21" s="160"/>
      <c r="KDW21" s="160"/>
      <c r="KDX21" s="160"/>
      <c r="KDY21" s="160"/>
      <c r="KDZ21" s="160"/>
      <c r="KEA21" s="160"/>
      <c r="KEB21" s="160"/>
      <c r="KEC21" s="160"/>
      <c r="KED21" s="160"/>
      <c r="KEE21" s="160"/>
      <c r="KEF21" s="160"/>
      <c r="KEG21" s="160"/>
      <c r="KEH21" s="160"/>
      <c r="KEI21" s="160"/>
      <c r="KEJ21" s="160"/>
      <c r="KEK21" s="160"/>
      <c r="KEL21" s="160"/>
      <c r="KEM21" s="160"/>
      <c r="KEN21" s="160"/>
      <c r="KEO21" s="160"/>
      <c r="KEP21" s="160"/>
      <c r="KEQ21" s="160"/>
      <c r="KER21" s="160"/>
      <c r="KES21" s="160"/>
      <c r="KET21" s="160"/>
      <c r="KEU21" s="160"/>
      <c r="KEV21" s="160"/>
      <c r="KEW21" s="160"/>
      <c r="KEX21" s="160"/>
      <c r="KEY21" s="160"/>
      <c r="KEZ21" s="160"/>
      <c r="KFA21" s="160"/>
      <c r="KFB21" s="160"/>
      <c r="KFC21" s="160"/>
      <c r="KFD21" s="160"/>
      <c r="KFE21" s="160"/>
      <c r="KFF21" s="160"/>
      <c r="KFG21" s="160"/>
      <c r="KFH21" s="160"/>
      <c r="KFI21" s="160"/>
      <c r="KFJ21" s="160"/>
      <c r="KFK21" s="160"/>
      <c r="KFL21" s="160"/>
      <c r="KFM21" s="160"/>
      <c r="KFN21" s="160"/>
      <c r="KFO21" s="160"/>
      <c r="KFP21" s="160"/>
      <c r="KFQ21" s="160"/>
      <c r="KFR21" s="160"/>
      <c r="KFS21" s="160"/>
      <c r="KFT21" s="160"/>
      <c r="KFU21" s="160"/>
      <c r="KFV21" s="160"/>
      <c r="KFW21" s="160"/>
      <c r="KFX21" s="160"/>
      <c r="KFY21" s="160"/>
      <c r="KFZ21" s="160"/>
      <c r="KGA21" s="160"/>
      <c r="KGB21" s="160"/>
      <c r="KGC21" s="160"/>
      <c r="KGD21" s="160"/>
      <c r="KGE21" s="160"/>
      <c r="KGF21" s="160"/>
      <c r="KGG21" s="160"/>
      <c r="KGH21" s="160"/>
      <c r="KGI21" s="160"/>
      <c r="KGJ21" s="160"/>
      <c r="KGK21" s="160"/>
      <c r="KGL21" s="160"/>
      <c r="KGM21" s="160"/>
      <c r="KGN21" s="160"/>
      <c r="KGO21" s="160"/>
      <c r="KGP21" s="160"/>
      <c r="KGQ21" s="160"/>
      <c r="KGR21" s="160"/>
      <c r="KGS21" s="160"/>
      <c r="KGT21" s="160"/>
      <c r="KGU21" s="160"/>
      <c r="KGV21" s="160"/>
      <c r="KGW21" s="160"/>
      <c r="KGX21" s="160"/>
      <c r="KGY21" s="160"/>
      <c r="KGZ21" s="160"/>
      <c r="KHA21" s="160"/>
      <c r="KHB21" s="160"/>
      <c r="KHC21" s="160"/>
      <c r="KHD21" s="160"/>
      <c r="KHE21" s="160"/>
      <c r="KHF21" s="160"/>
      <c r="KHG21" s="160"/>
      <c r="KHH21" s="160"/>
      <c r="KHI21" s="160"/>
      <c r="KHJ21" s="160"/>
      <c r="KHK21" s="160"/>
      <c r="KHL21" s="160"/>
      <c r="KHM21" s="160"/>
      <c r="KHN21" s="160"/>
      <c r="KHO21" s="160"/>
      <c r="KHP21" s="160"/>
      <c r="KHQ21" s="160"/>
      <c r="KHR21" s="160"/>
      <c r="KHS21" s="160"/>
      <c r="KHT21" s="160"/>
      <c r="KHU21" s="160"/>
      <c r="KHV21" s="160"/>
      <c r="KHW21" s="160"/>
      <c r="KHX21" s="160"/>
      <c r="KHY21" s="160"/>
      <c r="KHZ21" s="160"/>
      <c r="KIA21" s="160"/>
      <c r="KIB21" s="160"/>
      <c r="KIC21" s="160"/>
      <c r="KID21" s="160"/>
      <c r="KIE21" s="160"/>
      <c r="KIF21" s="160"/>
      <c r="KIG21" s="160"/>
      <c r="KIH21" s="160"/>
      <c r="KII21" s="160"/>
      <c r="KIJ21" s="160"/>
      <c r="KIK21" s="160"/>
      <c r="KIL21" s="160"/>
      <c r="KIM21" s="160"/>
      <c r="KIN21" s="160"/>
      <c r="KIO21" s="160"/>
      <c r="KIP21" s="160"/>
      <c r="KIQ21" s="160"/>
      <c r="KIR21" s="160"/>
      <c r="KIS21" s="160"/>
      <c r="KIT21" s="160"/>
      <c r="KIU21" s="160"/>
      <c r="KIV21" s="160"/>
      <c r="KIW21" s="160"/>
      <c r="KIX21" s="160"/>
      <c r="KIY21" s="160"/>
      <c r="KIZ21" s="160"/>
      <c r="KJA21" s="160"/>
      <c r="KJB21" s="160"/>
      <c r="KJC21" s="160"/>
      <c r="KJD21" s="160"/>
      <c r="KJE21" s="160"/>
      <c r="KJF21" s="160"/>
      <c r="KJG21" s="160"/>
      <c r="KJH21" s="160"/>
      <c r="KJI21" s="160"/>
      <c r="KJJ21" s="160"/>
      <c r="KJK21" s="160"/>
      <c r="KJL21" s="160"/>
      <c r="KJM21" s="160"/>
      <c r="KJN21" s="160"/>
      <c r="KJO21" s="160"/>
      <c r="KJP21" s="160"/>
      <c r="KJQ21" s="160"/>
      <c r="KJR21" s="160"/>
      <c r="KJS21" s="160"/>
      <c r="KJT21" s="160"/>
      <c r="KJU21" s="160"/>
      <c r="KJV21" s="160"/>
      <c r="KJW21" s="160"/>
      <c r="KJX21" s="160"/>
      <c r="KJY21" s="160"/>
      <c r="KJZ21" s="160"/>
      <c r="KKA21" s="160"/>
      <c r="KKB21" s="160"/>
      <c r="KKC21" s="160"/>
      <c r="KKD21" s="160"/>
      <c r="KKE21" s="160"/>
      <c r="KKF21" s="160"/>
      <c r="KKG21" s="160"/>
      <c r="KKH21" s="160"/>
      <c r="KKI21" s="160"/>
      <c r="KKJ21" s="160"/>
      <c r="KKK21" s="160"/>
      <c r="KKL21" s="160"/>
      <c r="KKM21" s="160"/>
      <c r="KKN21" s="160"/>
      <c r="KKO21" s="160"/>
      <c r="KKP21" s="160"/>
      <c r="KKQ21" s="160"/>
      <c r="KKR21" s="160"/>
      <c r="KKS21" s="160"/>
      <c r="KKT21" s="160"/>
      <c r="KKU21" s="160"/>
      <c r="KKV21" s="160"/>
      <c r="KKW21" s="160"/>
      <c r="KKX21" s="160"/>
      <c r="KKY21" s="160"/>
      <c r="KKZ21" s="160"/>
      <c r="KLA21" s="160"/>
      <c r="KLB21" s="160"/>
      <c r="KLC21" s="160"/>
      <c r="KLD21" s="160"/>
      <c r="KLE21" s="160"/>
      <c r="KLF21" s="160"/>
      <c r="KLG21" s="160"/>
      <c r="KLH21" s="160"/>
      <c r="KLI21" s="160"/>
      <c r="KLJ21" s="160"/>
      <c r="KLK21" s="160"/>
      <c r="KLL21" s="160"/>
      <c r="KLM21" s="160"/>
      <c r="KLN21" s="160"/>
      <c r="KLO21" s="160"/>
      <c r="KLP21" s="160"/>
      <c r="KLQ21" s="160"/>
      <c r="KLR21" s="160"/>
      <c r="KLS21" s="160"/>
      <c r="KLT21" s="160"/>
      <c r="KLU21" s="160"/>
      <c r="KLV21" s="160"/>
      <c r="KLW21" s="160"/>
      <c r="KLX21" s="160"/>
      <c r="KLY21" s="160"/>
      <c r="KLZ21" s="160"/>
      <c r="KMA21" s="160"/>
      <c r="KMB21" s="160"/>
      <c r="KMC21" s="160"/>
      <c r="KMD21" s="160"/>
      <c r="KME21" s="160"/>
      <c r="KMF21" s="160"/>
      <c r="KMG21" s="160"/>
      <c r="KMH21" s="160"/>
      <c r="KMI21" s="160"/>
      <c r="KMJ21" s="160"/>
      <c r="KMK21" s="160"/>
      <c r="KML21" s="160"/>
      <c r="KMM21" s="160"/>
      <c r="KMN21" s="160"/>
      <c r="KMO21" s="160"/>
      <c r="KMP21" s="160"/>
      <c r="KMQ21" s="160"/>
      <c r="KMR21" s="160"/>
      <c r="KMS21" s="160"/>
      <c r="KMT21" s="160"/>
      <c r="KMU21" s="160"/>
      <c r="KMV21" s="160"/>
      <c r="KMW21" s="160"/>
      <c r="KMX21" s="160"/>
      <c r="KMY21" s="160"/>
      <c r="KMZ21" s="160"/>
      <c r="KNA21" s="160"/>
      <c r="KNB21" s="160"/>
      <c r="KNC21" s="160"/>
      <c r="KND21" s="160"/>
      <c r="KNE21" s="160"/>
      <c r="KNF21" s="160"/>
      <c r="KNG21" s="160"/>
      <c r="KNH21" s="160"/>
      <c r="KNI21" s="160"/>
      <c r="KNJ21" s="160"/>
      <c r="KNK21" s="160"/>
      <c r="KNL21" s="160"/>
      <c r="KNM21" s="160"/>
      <c r="KNN21" s="160"/>
      <c r="KNO21" s="160"/>
      <c r="KNP21" s="160"/>
      <c r="KNQ21" s="160"/>
      <c r="KNR21" s="160"/>
      <c r="KNS21" s="160"/>
      <c r="KNT21" s="160"/>
      <c r="KNU21" s="160"/>
      <c r="KNV21" s="160"/>
      <c r="KNW21" s="160"/>
      <c r="KNX21" s="160"/>
      <c r="KNY21" s="160"/>
      <c r="KNZ21" s="160"/>
      <c r="KOA21" s="160"/>
      <c r="KOB21" s="160"/>
      <c r="KOC21" s="160"/>
      <c r="KOD21" s="160"/>
      <c r="KOE21" s="160"/>
      <c r="KOF21" s="160"/>
      <c r="KOG21" s="160"/>
      <c r="KOH21" s="160"/>
      <c r="KOI21" s="160"/>
      <c r="KOJ21" s="160"/>
      <c r="KOK21" s="160"/>
      <c r="KOL21" s="160"/>
      <c r="KOM21" s="160"/>
      <c r="KON21" s="160"/>
      <c r="KOO21" s="160"/>
      <c r="KOP21" s="160"/>
      <c r="KOQ21" s="160"/>
      <c r="KOR21" s="160"/>
      <c r="KOS21" s="160"/>
      <c r="KOT21" s="160"/>
      <c r="KOU21" s="160"/>
      <c r="KOV21" s="160"/>
      <c r="KOW21" s="160"/>
      <c r="KOX21" s="160"/>
      <c r="KOY21" s="160"/>
      <c r="KOZ21" s="160"/>
      <c r="KPA21" s="160"/>
      <c r="KPB21" s="160"/>
      <c r="KPC21" s="160"/>
      <c r="KPD21" s="160"/>
      <c r="KPE21" s="160"/>
      <c r="KPF21" s="160"/>
      <c r="KPG21" s="160"/>
      <c r="KPH21" s="160"/>
      <c r="KPI21" s="160"/>
      <c r="KPJ21" s="160"/>
      <c r="KPK21" s="160"/>
      <c r="KPL21" s="160"/>
      <c r="KPM21" s="160"/>
      <c r="KPN21" s="160"/>
      <c r="KPO21" s="160"/>
      <c r="KPP21" s="160"/>
      <c r="KPQ21" s="160"/>
      <c r="KPR21" s="160"/>
      <c r="KPS21" s="160"/>
      <c r="KPT21" s="160"/>
      <c r="KPU21" s="160"/>
      <c r="KPV21" s="160"/>
      <c r="KPW21" s="160"/>
      <c r="KPX21" s="160"/>
      <c r="KPY21" s="160"/>
      <c r="KPZ21" s="160"/>
      <c r="KQA21" s="160"/>
      <c r="KQB21" s="160"/>
      <c r="KQC21" s="160"/>
      <c r="KQD21" s="160"/>
      <c r="KQE21" s="160"/>
      <c r="KQF21" s="160"/>
      <c r="KQG21" s="160"/>
      <c r="KQH21" s="160"/>
      <c r="KQI21" s="160"/>
      <c r="KQJ21" s="160"/>
      <c r="KQK21" s="160"/>
      <c r="KQL21" s="160"/>
      <c r="KQM21" s="160"/>
      <c r="KQN21" s="160"/>
      <c r="KQO21" s="160"/>
      <c r="KQP21" s="160"/>
      <c r="KQQ21" s="160"/>
      <c r="KQR21" s="160"/>
      <c r="KQS21" s="160"/>
      <c r="KQT21" s="160"/>
      <c r="KQU21" s="160"/>
      <c r="KQV21" s="160"/>
      <c r="KQW21" s="160"/>
      <c r="KQX21" s="160"/>
      <c r="KQY21" s="160"/>
      <c r="KQZ21" s="160"/>
      <c r="KRA21" s="160"/>
      <c r="KRB21" s="160"/>
      <c r="KRC21" s="160"/>
      <c r="KRD21" s="160"/>
      <c r="KRE21" s="160"/>
      <c r="KRF21" s="160"/>
      <c r="KRG21" s="160"/>
      <c r="KRH21" s="160"/>
      <c r="KRI21" s="160"/>
      <c r="KRJ21" s="160"/>
      <c r="KRK21" s="160"/>
      <c r="KRL21" s="160"/>
      <c r="KRM21" s="160"/>
      <c r="KRN21" s="160"/>
      <c r="KRO21" s="160"/>
      <c r="KRP21" s="160"/>
      <c r="KRQ21" s="160"/>
      <c r="KRR21" s="160"/>
      <c r="KRS21" s="160"/>
      <c r="KRT21" s="160"/>
      <c r="KRU21" s="160"/>
      <c r="KRV21" s="160"/>
      <c r="KRW21" s="160"/>
      <c r="KRX21" s="160"/>
      <c r="KRY21" s="160"/>
      <c r="KRZ21" s="160"/>
      <c r="KSA21" s="160"/>
      <c r="KSB21" s="160"/>
      <c r="KSC21" s="160"/>
      <c r="KSD21" s="160"/>
      <c r="KSE21" s="160"/>
      <c r="KSF21" s="160"/>
      <c r="KSG21" s="160"/>
      <c r="KSH21" s="160"/>
      <c r="KSI21" s="160"/>
      <c r="KSJ21" s="160"/>
      <c r="KSK21" s="160"/>
      <c r="KSL21" s="160"/>
      <c r="KSM21" s="160"/>
      <c r="KSN21" s="160"/>
      <c r="KSO21" s="160"/>
      <c r="KSP21" s="160"/>
      <c r="KSQ21" s="160"/>
      <c r="KSR21" s="160"/>
      <c r="KSS21" s="160"/>
      <c r="KST21" s="160"/>
      <c r="KSU21" s="160"/>
      <c r="KSV21" s="160"/>
      <c r="KSW21" s="160"/>
      <c r="KSX21" s="160"/>
      <c r="KSY21" s="160"/>
      <c r="KSZ21" s="160"/>
      <c r="KTA21" s="160"/>
      <c r="KTB21" s="160"/>
      <c r="KTC21" s="160"/>
      <c r="KTD21" s="160"/>
      <c r="KTE21" s="160"/>
      <c r="KTF21" s="160"/>
      <c r="KTG21" s="160"/>
      <c r="KTH21" s="160"/>
      <c r="KTI21" s="160"/>
      <c r="KTJ21" s="160"/>
      <c r="KTK21" s="160"/>
      <c r="KTL21" s="160"/>
      <c r="KTM21" s="160"/>
      <c r="KTN21" s="160"/>
      <c r="KTO21" s="160"/>
      <c r="KTP21" s="160"/>
      <c r="KTQ21" s="160"/>
      <c r="KTR21" s="160"/>
      <c r="KTS21" s="160"/>
      <c r="KTT21" s="160"/>
      <c r="KTU21" s="160"/>
      <c r="KTV21" s="160"/>
      <c r="KTW21" s="160"/>
      <c r="KTX21" s="160"/>
      <c r="KTY21" s="160"/>
      <c r="KTZ21" s="160"/>
      <c r="KUA21" s="160"/>
      <c r="KUB21" s="160"/>
      <c r="KUC21" s="160"/>
      <c r="KUD21" s="160"/>
      <c r="KUE21" s="160"/>
      <c r="KUF21" s="160"/>
      <c r="KUG21" s="160"/>
      <c r="KUH21" s="160"/>
      <c r="KUI21" s="160"/>
      <c r="KUJ21" s="160"/>
      <c r="KUK21" s="160"/>
      <c r="KUL21" s="160"/>
      <c r="KUM21" s="160"/>
      <c r="KUN21" s="160"/>
      <c r="KUO21" s="160"/>
      <c r="KUP21" s="160"/>
      <c r="KUQ21" s="160"/>
      <c r="KUR21" s="160"/>
      <c r="KUS21" s="160"/>
      <c r="KUT21" s="160"/>
      <c r="KUU21" s="160"/>
      <c r="KUV21" s="160"/>
      <c r="KUW21" s="160"/>
      <c r="KUX21" s="160"/>
      <c r="KUY21" s="160"/>
      <c r="KUZ21" s="160"/>
      <c r="KVA21" s="160"/>
      <c r="KVB21" s="160"/>
      <c r="KVC21" s="160"/>
      <c r="KVD21" s="160"/>
      <c r="KVE21" s="160"/>
      <c r="KVF21" s="160"/>
      <c r="KVG21" s="160"/>
      <c r="KVH21" s="160"/>
      <c r="KVI21" s="160"/>
      <c r="KVJ21" s="160"/>
      <c r="KVK21" s="160"/>
      <c r="KVL21" s="160"/>
      <c r="KVM21" s="160"/>
      <c r="KVN21" s="160"/>
      <c r="KVO21" s="160"/>
      <c r="KVP21" s="160"/>
      <c r="KVQ21" s="160"/>
      <c r="KVR21" s="160"/>
      <c r="KVS21" s="160"/>
      <c r="KVT21" s="160"/>
      <c r="KVU21" s="160"/>
      <c r="KVV21" s="160"/>
      <c r="KVW21" s="160"/>
      <c r="KVX21" s="160"/>
      <c r="KVY21" s="160"/>
      <c r="KVZ21" s="160"/>
      <c r="KWA21" s="160"/>
      <c r="KWB21" s="160"/>
      <c r="KWC21" s="160"/>
      <c r="KWD21" s="160"/>
      <c r="KWE21" s="160"/>
      <c r="KWF21" s="160"/>
      <c r="KWG21" s="160"/>
      <c r="KWH21" s="160"/>
      <c r="KWI21" s="160"/>
      <c r="KWJ21" s="160"/>
      <c r="KWK21" s="160"/>
      <c r="KWL21" s="160"/>
      <c r="KWM21" s="160"/>
      <c r="KWN21" s="160"/>
      <c r="KWO21" s="160"/>
      <c r="KWP21" s="160"/>
      <c r="KWQ21" s="160"/>
      <c r="KWR21" s="160"/>
      <c r="KWS21" s="160"/>
      <c r="KWT21" s="160"/>
      <c r="KWU21" s="160"/>
      <c r="KWV21" s="160"/>
      <c r="KWW21" s="160"/>
      <c r="KWX21" s="160"/>
      <c r="KWY21" s="160"/>
      <c r="KWZ21" s="160"/>
      <c r="KXA21" s="160"/>
      <c r="KXB21" s="160"/>
      <c r="KXC21" s="160"/>
      <c r="KXD21" s="160"/>
      <c r="KXE21" s="160"/>
      <c r="KXF21" s="160"/>
      <c r="KXG21" s="160"/>
      <c r="KXH21" s="160"/>
      <c r="KXI21" s="160"/>
      <c r="KXJ21" s="160"/>
      <c r="KXK21" s="160"/>
      <c r="KXL21" s="160"/>
      <c r="KXM21" s="160"/>
      <c r="KXN21" s="160"/>
      <c r="KXO21" s="160"/>
      <c r="KXP21" s="160"/>
      <c r="KXQ21" s="160"/>
      <c r="KXR21" s="160"/>
      <c r="KXS21" s="160"/>
      <c r="KXT21" s="160"/>
      <c r="KXU21" s="160"/>
      <c r="KXV21" s="160"/>
      <c r="KXW21" s="160"/>
      <c r="KXX21" s="160"/>
      <c r="KXY21" s="160"/>
      <c r="KXZ21" s="160"/>
      <c r="KYA21" s="160"/>
      <c r="KYB21" s="160"/>
      <c r="KYC21" s="160"/>
      <c r="KYD21" s="160"/>
      <c r="KYE21" s="160"/>
      <c r="KYF21" s="160"/>
      <c r="KYG21" s="160"/>
      <c r="KYH21" s="160"/>
      <c r="KYI21" s="160"/>
      <c r="KYJ21" s="160"/>
      <c r="KYK21" s="160"/>
      <c r="KYL21" s="160"/>
      <c r="KYM21" s="160"/>
      <c r="KYN21" s="160"/>
      <c r="KYO21" s="160"/>
      <c r="KYP21" s="160"/>
      <c r="KYQ21" s="160"/>
      <c r="KYR21" s="160"/>
      <c r="KYS21" s="160"/>
      <c r="KYT21" s="160"/>
      <c r="KYU21" s="160"/>
      <c r="KYV21" s="160"/>
      <c r="KYW21" s="160"/>
      <c r="KYX21" s="160"/>
      <c r="KYY21" s="160"/>
      <c r="KYZ21" s="160"/>
      <c r="KZA21" s="160"/>
      <c r="KZB21" s="160"/>
      <c r="KZC21" s="160"/>
      <c r="KZD21" s="160"/>
      <c r="KZE21" s="160"/>
      <c r="KZF21" s="160"/>
      <c r="KZG21" s="160"/>
      <c r="KZH21" s="160"/>
      <c r="KZI21" s="160"/>
      <c r="KZJ21" s="160"/>
      <c r="KZK21" s="160"/>
      <c r="KZL21" s="160"/>
      <c r="KZM21" s="160"/>
      <c r="KZN21" s="160"/>
      <c r="KZO21" s="160"/>
      <c r="KZP21" s="160"/>
      <c r="KZQ21" s="160"/>
      <c r="KZR21" s="160"/>
      <c r="KZS21" s="160"/>
      <c r="KZT21" s="160"/>
      <c r="KZU21" s="160"/>
      <c r="KZV21" s="160"/>
      <c r="KZW21" s="160"/>
      <c r="KZX21" s="160"/>
      <c r="KZY21" s="160"/>
      <c r="KZZ21" s="160"/>
      <c r="LAA21" s="160"/>
      <c r="LAB21" s="160"/>
      <c r="LAC21" s="160"/>
      <c r="LAD21" s="160"/>
      <c r="LAE21" s="160"/>
      <c r="LAF21" s="160"/>
      <c r="LAG21" s="160"/>
      <c r="LAH21" s="160"/>
      <c r="LAI21" s="160"/>
      <c r="LAJ21" s="160"/>
      <c r="LAK21" s="160"/>
      <c r="LAL21" s="160"/>
      <c r="LAM21" s="160"/>
      <c r="LAN21" s="160"/>
      <c r="LAO21" s="160"/>
      <c r="LAP21" s="160"/>
      <c r="LAQ21" s="160"/>
      <c r="LAR21" s="160"/>
      <c r="LAS21" s="160"/>
      <c r="LAT21" s="160"/>
      <c r="LAU21" s="160"/>
      <c r="LAV21" s="160"/>
      <c r="LAW21" s="160"/>
      <c r="LAX21" s="160"/>
      <c r="LAY21" s="160"/>
      <c r="LAZ21" s="160"/>
      <c r="LBA21" s="160"/>
      <c r="LBB21" s="160"/>
      <c r="LBC21" s="160"/>
      <c r="LBD21" s="160"/>
      <c r="LBE21" s="160"/>
      <c r="LBF21" s="160"/>
      <c r="LBG21" s="160"/>
      <c r="LBH21" s="160"/>
      <c r="LBI21" s="160"/>
      <c r="LBJ21" s="160"/>
      <c r="LBK21" s="160"/>
      <c r="LBL21" s="160"/>
      <c r="LBM21" s="160"/>
      <c r="LBN21" s="160"/>
      <c r="LBO21" s="160"/>
      <c r="LBP21" s="160"/>
      <c r="LBQ21" s="160"/>
      <c r="LBR21" s="160"/>
      <c r="LBS21" s="160"/>
      <c r="LBT21" s="160"/>
      <c r="LBU21" s="160"/>
      <c r="LBV21" s="160"/>
      <c r="LBW21" s="160"/>
      <c r="LBX21" s="160"/>
      <c r="LBY21" s="160"/>
      <c r="LBZ21" s="160"/>
      <c r="LCA21" s="160"/>
      <c r="LCB21" s="160"/>
      <c r="LCC21" s="160"/>
      <c r="LCD21" s="160"/>
      <c r="LCE21" s="160"/>
      <c r="LCF21" s="160"/>
      <c r="LCG21" s="160"/>
      <c r="LCH21" s="160"/>
      <c r="LCI21" s="160"/>
      <c r="LCJ21" s="160"/>
      <c r="LCK21" s="160"/>
      <c r="LCL21" s="160"/>
      <c r="LCM21" s="160"/>
      <c r="LCN21" s="160"/>
      <c r="LCO21" s="160"/>
      <c r="LCP21" s="160"/>
      <c r="LCQ21" s="160"/>
      <c r="LCR21" s="160"/>
      <c r="LCS21" s="160"/>
      <c r="LCT21" s="160"/>
      <c r="LCU21" s="160"/>
      <c r="LCV21" s="160"/>
      <c r="LCW21" s="160"/>
      <c r="LCX21" s="160"/>
      <c r="LCY21" s="160"/>
      <c r="LCZ21" s="160"/>
      <c r="LDA21" s="160"/>
      <c r="LDB21" s="160"/>
      <c r="LDC21" s="160"/>
      <c r="LDD21" s="160"/>
      <c r="LDE21" s="160"/>
      <c r="LDF21" s="160"/>
      <c r="LDG21" s="160"/>
      <c r="LDH21" s="160"/>
      <c r="LDI21" s="160"/>
      <c r="LDJ21" s="160"/>
      <c r="LDK21" s="160"/>
      <c r="LDL21" s="160"/>
      <c r="LDM21" s="160"/>
      <c r="LDN21" s="160"/>
      <c r="LDO21" s="160"/>
      <c r="LDP21" s="160"/>
      <c r="LDQ21" s="160"/>
      <c r="LDR21" s="160"/>
      <c r="LDS21" s="160"/>
      <c r="LDT21" s="160"/>
      <c r="LDU21" s="160"/>
      <c r="LDV21" s="160"/>
      <c r="LDW21" s="160"/>
      <c r="LDX21" s="160"/>
      <c r="LDY21" s="160"/>
      <c r="LDZ21" s="160"/>
      <c r="LEA21" s="160"/>
      <c r="LEB21" s="160"/>
      <c r="LEC21" s="160"/>
      <c r="LED21" s="160"/>
      <c r="LEE21" s="160"/>
      <c r="LEF21" s="160"/>
      <c r="LEG21" s="160"/>
      <c r="LEH21" s="160"/>
      <c r="LEI21" s="160"/>
      <c r="LEJ21" s="160"/>
      <c r="LEK21" s="160"/>
      <c r="LEL21" s="160"/>
      <c r="LEM21" s="160"/>
      <c r="LEN21" s="160"/>
      <c r="LEO21" s="160"/>
      <c r="LEP21" s="160"/>
      <c r="LEQ21" s="160"/>
      <c r="LER21" s="160"/>
      <c r="LES21" s="160"/>
      <c r="LET21" s="160"/>
      <c r="LEU21" s="160"/>
      <c r="LEV21" s="160"/>
      <c r="LEW21" s="160"/>
      <c r="LEX21" s="160"/>
      <c r="LEY21" s="160"/>
      <c r="LEZ21" s="160"/>
      <c r="LFA21" s="160"/>
      <c r="LFB21" s="160"/>
      <c r="LFC21" s="160"/>
      <c r="LFD21" s="160"/>
      <c r="LFE21" s="160"/>
      <c r="LFF21" s="160"/>
      <c r="LFG21" s="160"/>
      <c r="LFH21" s="160"/>
      <c r="LFI21" s="160"/>
      <c r="LFJ21" s="160"/>
      <c r="LFK21" s="160"/>
      <c r="LFL21" s="160"/>
      <c r="LFM21" s="160"/>
      <c r="LFN21" s="160"/>
      <c r="LFO21" s="160"/>
      <c r="LFP21" s="160"/>
      <c r="LFQ21" s="160"/>
      <c r="LFR21" s="160"/>
      <c r="LFS21" s="160"/>
      <c r="LFT21" s="160"/>
      <c r="LFU21" s="160"/>
      <c r="LFV21" s="160"/>
      <c r="LFW21" s="160"/>
      <c r="LFX21" s="160"/>
      <c r="LFY21" s="160"/>
      <c r="LFZ21" s="160"/>
      <c r="LGA21" s="160"/>
      <c r="LGB21" s="160"/>
      <c r="LGC21" s="160"/>
      <c r="LGD21" s="160"/>
      <c r="LGE21" s="160"/>
      <c r="LGF21" s="160"/>
      <c r="LGG21" s="160"/>
      <c r="LGH21" s="160"/>
      <c r="LGI21" s="160"/>
      <c r="LGJ21" s="160"/>
      <c r="LGK21" s="160"/>
      <c r="LGL21" s="160"/>
      <c r="LGM21" s="160"/>
      <c r="LGN21" s="160"/>
      <c r="LGO21" s="160"/>
      <c r="LGP21" s="160"/>
      <c r="LGQ21" s="160"/>
      <c r="LGR21" s="160"/>
      <c r="LGS21" s="160"/>
      <c r="LGT21" s="160"/>
      <c r="LGU21" s="160"/>
      <c r="LGV21" s="160"/>
      <c r="LGW21" s="160"/>
      <c r="LGX21" s="160"/>
      <c r="LGY21" s="160"/>
      <c r="LGZ21" s="160"/>
      <c r="LHA21" s="160"/>
      <c r="LHB21" s="160"/>
      <c r="LHC21" s="160"/>
      <c r="LHD21" s="160"/>
      <c r="LHE21" s="160"/>
      <c r="LHF21" s="160"/>
      <c r="LHG21" s="160"/>
      <c r="LHH21" s="160"/>
      <c r="LHI21" s="160"/>
      <c r="LHJ21" s="160"/>
      <c r="LHK21" s="160"/>
      <c r="LHL21" s="160"/>
      <c r="LHM21" s="160"/>
      <c r="LHN21" s="160"/>
      <c r="LHO21" s="160"/>
      <c r="LHP21" s="160"/>
      <c r="LHQ21" s="160"/>
      <c r="LHR21" s="160"/>
      <c r="LHS21" s="160"/>
      <c r="LHT21" s="160"/>
      <c r="LHU21" s="160"/>
      <c r="LHV21" s="160"/>
      <c r="LHW21" s="160"/>
      <c r="LHX21" s="160"/>
      <c r="LHY21" s="160"/>
      <c r="LHZ21" s="160"/>
      <c r="LIA21" s="160"/>
      <c r="LIB21" s="160"/>
      <c r="LIC21" s="160"/>
      <c r="LID21" s="160"/>
      <c r="LIE21" s="160"/>
      <c r="LIF21" s="160"/>
      <c r="LIG21" s="160"/>
      <c r="LIH21" s="160"/>
      <c r="LII21" s="160"/>
      <c r="LIJ21" s="160"/>
      <c r="LIK21" s="160"/>
      <c r="LIL21" s="160"/>
      <c r="LIM21" s="160"/>
      <c r="LIN21" s="160"/>
      <c r="LIO21" s="160"/>
      <c r="LIP21" s="160"/>
      <c r="LIQ21" s="160"/>
      <c r="LIR21" s="160"/>
      <c r="LIS21" s="160"/>
      <c r="LIT21" s="160"/>
      <c r="LIU21" s="160"/>
      <c r="LIV21" s="160"/>
      <c r="LIW21" s="160"/>
      <c r="LIX21" s="160"/>
      <c r="LIY21" s="160"/>
      <c r="LIZ21" s="160"/>
      <c r="LJA21" s="160"/>
      <c r="LJB21" s="160"/>
      <c r="LJC21" s="160"/>
      <c r="LJD21" s="160"/>
      <c r="LJE21" s="160"/>
      <c r="LJF21" s="160"/>
      <c r="LJG21" s="160"/>
      <c r="LJH21" s="160"/>
      <c r="LJI21" s="160"/>
      <c r="LJJ21" s="160"/>
      <c r="LJK21" s="160"/>
      <c r="LJL21" s="160"/>
      <c r="LJM21" s="160"/>
      <c r="LJN21" s="160"/>
      <c r="LJO21" s="160"/>
      <c r="LJP21" s="160"/>
      <c r="LJQ21" s="160"/>
      <c r="LJR21" s="160"/>
      <c r="LJS21" s="160"/>
      <c r="LJT21" s="160"/>
      <c r="LJU21" s="160"/>
      <c r="LJV21" s="160"/>
      <c r="LJW21" s="160"/>
      <c r="LJX21" s="160"/>
      <c r="LJY21" s="160"/>
      <c r="LJZ21" s="160"/>
      <c r="LKA21" s="160"/>
      <c r="LKB21" s="160"/>
      <c r="LKC21" s="160"/>
      <c r="LKD21" s="160"/>
      <c r="LKE21" s="160"/>
      <c r="LKF21" s="160"/>
      <c r="LKG21" s="160"/>
      <c r="LKH21" s="160"/>
      <c r="LKI21" s="160"/>
      <c r="LKJ21" s="160"/>
      <c r="LKK21" s="160"/>
      <c r="LKL21" s="160"/>
      <c r="LKM21" s="160"/>
      <c r="LKN21" s="160"/>
      <c r="LKO21" s="160"/>
      <c r="LKP21" s="160"/>
      <c r="LKQ21" s="160"/>
      <c r="LKR21" s="160"/>
      <c r="LKS21" s="160"/>
      <c r="LKT21" s="160"/>
      <c r="LKU21" s="160"/>
      <c r="LKV21" s="160"/>
      <c r="LKW21" s="160"/>
      <c r="LKX21" s="160"/>
      <c r="LKY21" s="160"/>
      <c r="LKZ21" s="160"/>
      <c r="LLA21" s="160"/>
      <c r="LLB21" s="160"/>
      <c r="LLC21" s="160"/>
      <c r="LLD21" s="160"/>
      <c r="LLE21" s="160"/>
      <c r="LLF21" s="160"/>
      <c r="LLG21" s="160"/>
      <c r="LLH21" s="160"/>
      <c r="LLI21" s="160"/>
      <c r="LLJ21" s="160"/>
      <c r="LLK21" s="160"/>
      <c r="LLL21" s="160"/>
      <c r="LLM21" s="160"/>
      <c r="LLN21" s="160"/>
      <c r="LLO21" s="160"/>
      <c r="LLP21" s="160"/>
      <c r="LLQ21" s="160"/>
      <c r="LLR21" s="160"/>
      <c r="LLS21" s="160"/>
      <c r="LLT21" s="160"/>
      <c r="LLU21" s="160"/>
      <c r="LLV21" s="160"/>
      <c r="LLW21" s="160"/>
      <c r="LLX21" s="160"/>
      <c r="LLY21" s="160"/>
      <c r="LLZ21" s="160"/>
      <c r="LMA21" s="160"/>
      <c r="LMB21" s="160"/>
      <c r="LMC21" s="160"/>
      <c r="LMD21" s="160"/>
      <c r="LME21" s="160"/>
      <c r="LMF21" s="160"/>
      <c r="LMG21" s="160"/>
      <c r="LMH21" s="160"/>
      <c r="LMI21" s="160"/>
      <c r="LMJ21" s="160"/>
      <c r="LMK21" s="160"/>
      <c r="LML21" s="160"/>
      <c r="LMM21" s="160"/>
      <c r="LMN21" s="160"/>
      <c r="LMO21" s="160"/>
      <c r="LMP21" s="160"/>
      <c r="LMQ21" s="160"/>
      <c r="LMR21" s="160"/>
      <c r="LMS21" s="160"/>
      <c r="LMT21" s="160"/>
      <c r="LMU21" s="160"/>
      <c r="LMV21" s="160"/>
      <c r="LMW21" s="160"/>
      <c r="LMX21" s="160"/>
      <c r="LMY21" s="160"/>
      <c r="LMZ21" s="160"/>
      <c r="LNA21" s="160"/>
      <c r="LNB21" s="160"/>
      <c r="LNC21" s="160"/>
      <c r="LND21" s="160"/>
      <c r="LNE21" s="160"/>
      <c r="LNF21" s="160"/>
      <c r="LNG21" s="160"/>
      <c r="LNH21" s="160"/>
      <c r="LNI21" s="160"/>
      <c r="LNJ21" s="160"/>
      <c r="LNK21" s="160"/>
      <c r="LNL21" s="160"/>
      <c r="LNM21" s="160"/>
      <c r="LNN21" s="160"/>
      <c r="LNO21" s="160"/>
      <c r="LNP21" s="160"/>
      <c r="LNQ21" s="160"/>
      <c r="LNR21" s="160"/>
      <c r="LNS21" s="160"/>
      <c r="LNT21" s="160"/>
      <c r="LNU21" s="160"/>
      <c r="LNV21" s="160"/>
      <c r="LNW21" s="160"/>
      <c r="LNX21" s="160"/>
      <c r="LNY21" s="160"/>
      <c r="LNZ21" s="160"/>
      <c r="LOA21" s="160"/>
      <c r="LOB21" s="160"/>
      <c r="LOC21" s="160"/>
      <c r="LOD21" s="160"/>
      <c r="LOE21" s="160"/>
      <c r="LOF21" s="160"/>
      <c r="LOG21" s="160"/>
      <c r="LOH21" s="160"/>
      <c r="LOI21" s="160"/>
      <c r="LOJ21" s="160"/>
      <c r="LOK21" s="160"/>
      <c r="LOL21" s="160"/>
      <c r="LOM21" s="160"/>
      <c r="LON21" s="160"/>
      <c r="LOO21" s="160"/>
      <c r="LOP21" s="160"/>
      <c r="LOQ21" s="160"/>
      <c r="LOR21" s="160"/>
      <c r="LOS21" s="160"/>
      <c r="LOT21" s="160"/>
      <c r="LOU21" s="160"/>
      <c r="LOV21" s="160"/>
      <c r="LOW21" s="160"/>
      <c r="LOX21" s="160"/>
      <c r="LOY21" s="160"/>
      <c r="LOZ21" s="160"/>
      <c r="LPA21" s="160"/>
      <c r="LPB21" s="160"/>
      <c r="LPC21" s="160"/>
      <c r="LPD21" s="160"/>
      <c r="LPE21" s="160"/>
      <c r="LPF21" s="160"/>
      <c r="LPG21" s="160"/>
      <c r="LPH21" s="160"/>
      <c r="LPI21" s="160"/>
      <c r="LPJ21" s="160"/>
      <c r="LPK21" s="160"/>
      <c r="LPL21" s="160"/>
      <c r="LPM21" s="160"/>
      <c r="LPN21" s="160"/>
      <c r="LPO21" s="160"/>
      <c r="LPP21" s="160"/>
      <c r="LPQ21" s="160"/>
      <c r="LPR21" s="160"/>
      <c r="LPS21" s="160"/>
      <c r="LPT21" s="160"/>
      <c r="LPU21" s="160"/>
      <c r="LPV21" s="160"/>
      <c r="LPW21" s="160"/>
      <c r="LPX21" s="160"/>
      <c r="LPY21" s="160"/>
      <c r="LPZ21" s="160"/>
      <c r="LQA21" s="160"/>
      <c r="LQB21" s="160"/>
      <c r="LQC21" s="160"/>
      <c r="LQD21" s="160"/>
      <c r="LQE21" s="160"/>
      <c r="LQF21" s="160"/>
      <c r="LQG21" s="160"/>
      <c r="LQH21" s="160"/>
      <c r="LQI21" s="160"/>
      <c r="LQJ21" s="160"/>
      <c r="LQK21" s="160"/>
      <c r="LQL21" s="160"/>
      <c r="LQM21" s="160"/>
      <c r="LQN21" s="160"/>
      <c r="LQO21" s="160"/>
      <c r="LQP21" s="160"/>
      <c r="LQQ21" s="160"/>
      <c r="LQR21" s="160"/>
      <c r="LQS21" s="160"/>
      <c r="LQT21" s="160"/>
      <c r="LQU21" s="160"/>
      <c r="LQV21" s="160"/>
      <c r="LQW21" s="160"/>
      <c r="LQX21" s="160"/>
      <c r="LQY21" s="160"/>
      <c r="LQZ21" s="160"/>
      <c r="LRA21" s="160"/>
      <c r="LRB21" s="160"/>
      <c r="LRC21" s="160"/>
      <c r="LRD21" s="160"/>
      <c r="LRE21" s="160"/>
      <c r="LRF21" s="160"/>
      <c r="LRG21" s="160"/>
      <c r="LRH21" s="160"/>
      <c r="LRI21" s="160"/>
      <c r="LRJ21" s="160"/>
      <c r="LRK21" s="160"/>
      <c r="LRL21" s="160"/>
      <c r="LRM21" s="160"/>
      <c r="LRN21" s="160"/>
      <c r="LRO21" s="160"/>
      <c r="LRP21" s="160"/>
      <c r="LRQ21" s="160"/>
      <c r="LRR21" s="160"/>
      <c r="LRS21" s="160"/>
      <c r="LRT21" s="160"/>
      <c r="LRU21" s="160"/>
      <c r="LRV21" s="160"/>
      <c r="LRW21" s="160"/>
      <c r="LRX21" s="160"/>
      <c r="LRY21" s="160"/>
      <c r="LRZ21" s="160"/>
      <c r="LSA21" s="160"/>
      <c r="LSB21" s="160"/>
      <c r="LSC21" s="160"/>
      <c r="LSD21" s="160"/>
      <c r="LSE21" s="160"/>
      <c r="LSF21" s="160"/>
      <c r="LSG21" s="160"/>
      <c r="LSH21" s="160"/>
      <c r="LSI21" s="160"/>
      <c r="LSJ21" s="160"/>
      <c r="LSK21" s="160"/>
      <c r="LSL21" s="160"/>
      <c r="LSM21" s="160"/>
      <c r="LSN21" s="160"/>
      <c r="LSO21" s="160"/>
      <c r="LSP21" s="160"/>
      <c r="LSQ21" s="160"/>
      <c r="LSR21" s="160"/>
      <c r="LSS21" s="160"/>
      <c r="LST21" s="160"/>
      <c r="LSU21" s="160"/>
      <c r="LSV21" s="160"/>
      <c r="LSW21" s="160"/>
      <c r="LSX21" s="160"/>
      <c r="LSY21" s="160"/>
      <c r="LSZ21" s="160"/>
      <c r="LTA21" s="160"/>
      <c r="LTB21" s="160"/>
      <c r="LTC21" s="160"/>
      <c r="LTD21" s="160"/>
      <c r="LTE21" s="160"/>
      <c r="LTF21" s="160"/>
      <c r="LTG21" s="160"/>
      <c r="LTH21" s="160"/>
      <c r="LTI21" s="160"/>
      <c r="LTJ21" s="160"/>
      <c r="LTK21" s="160"/>
      <c r="LTL21" s="160"/>
      <c r="LTM21" s="160"/>
      <c r="LTN21" s="160"/>
      <c r="LTO21" s="160"/>
      <c r="LTP21" s="160"/>
      <c r="LTQ21" s="160"/>
      <c r="LTR21" s="160"/>
      <c r="LTS21" s="160"/>
      <c r="LTT21" s="160"/>
      <c r="LTU21" s="160"/>
      <c r="LTV21" s="160"/>
      <c r="LTW21" s="160"/>
      <c r="LTX21" s="160"/>
      <c r="LTY21" s="160"/>
      <c r="LTZ21" s="160"/>
      <c r="LUA21" s="160"/>
      <c r="LUB21" s="160"/>
      <c r="LUC21" s="160"/>
      <c r="LUD21" s="160"/>
      <c r="LUE21" s="160"/>
      <c r="LUF21" s="160"/>
      <c r="LUG21" s="160"/>
      <c r="LUH21" s="160"/>
      <c r="LUI21" s="160"/>
      <c r="LUJ21" s="160"/>
      <c r="LUK21" s="160"/>
      <c r="LUL21" s="160"/>
      <c r="LUM21" s="160"/>
      <c r="LUN21" s="160"/>
      <c r="LUO21" s="160"/>
      <c r="LUP21" s="160"/>
      <c r="LUQ21" s="160"/>
      <c r="LUR21" s="160"/>
      <c r="LUS21" s="160"/>
      <c r="LUT21" s="160"/>
      <c r="LUU21" s="160"/>
      <c r="LUV21" s="160"/>
      <c r="LUW21" s="160"/>
      <c r="LUX21" s="160"/>
      <c r="LUY21" s="160"/>
      <c r="LUZ21" s="160"/>
      <c r="LVA21" s="160"/>
      <c r="LVB21" s="160"/>
      <c r="LVC21" s="160"/>
      <c r="LVD21" s="160"/>
      <c r="LVE21" s="160"/>
      <c r="LVF21" s="160"/>
      <c r="LVG21" s="160"/>
      <c r="LVH21" s="160"/>
      <c r="LVI21" s="160"/>
      <c r="LVJ21" s="160"/>
      <c r="LVK21" s="160"/>
      <c r="LVL21" s="160"/>
      <c r="LVM21" s="160"/>
      <c r="LVN21" s="160"/>
      <c r="LVO21" s="160"/>
      <c r="LVP21" s="160"/>
      <c r="LVQ21" s="160"/>
      <c r="LVR21" s="160"/>
      <c r="LVS21" s="160"/>
      <c r="LVT21" s="160"/>
      <c r="LVU21" s="160"/>
      <c r="LVV21" s="160"/>
      <c r="LVW21" s="160"/>
      <c r="LVX21" s="160"/>
      <c r="LVY21" s="160"/>
      <c r="LVZ21" s="160"/>
      <c r="LWA21" s="160"/>
      <c r="LWB21" s="160"/>
      <c r="LWC21" s="160"/>
      <c r="LWD21" s="160"/>
      <c r="LWE21" s="160"/>
      <c r="LWF21" s="160"/>
      <c r="LWG21" s="160"/>
      <c r="LWH21" s="160"/>
      <c r="LWI21" s="160"/>
      <c r="LWJ21" s="160"/>
      <c r="LWK21" s="160"/>
      <c r="LWL21" s="160"/>
      <c r="LWM21" s="160"/>
      <c r="LWN21" s="160"/>
      <c r="LWO21" s="160"/>
      <c r="LWP21" s="160"/>
      <c r="LWQ21" s="160"/>
      <c r="LWR21" s="160"/>
      <c r="LWS21" s="160"/>
      <c r="LWT21" s="160"/>
      <c r="LWU21" s="160"/>
      <c r="LWV21" s="160"/>
      <c r="LWW21" s="160"/>
      <c r="LWX21" s="160"/>
      <c r="LWY21" s="160"/>
      <c r="LWZ21" s="160"/>
      <c r="LXA21" s="160"/>
      <c r="LXB21" s="160"/>
      <c r="LXC21" s="160"/>
      <c r="LXD21" s="160"/>
      <c r="LXE21" s="160"/>
      <c r="LXF21" s="160"/>
      <c r="LXG21" s="160"/>
      <c r="LXH21" s="160"/>
      <c r="LXI21" s="160"/>
      <c r="LXJ21" s="160"/>
      <c r="LXK21" s="160"/>
      <c r="LXL21" s="160"/>
      <c r="LXM21" s="160"/>
      <c r="LXN21" s="160"/>
      <c r="LXO21" s="160"/>
      <c r="LXP21" s="160"/>
      <c r="LXQ21" s="160"/>
      <c r="LXR21" s="160"/>
      <c r="LXS21" s="160"/>
      <c r="LXT21" s="160"/>
      <c r="LXU21" s="160"/>
      <c r="LXV21" s="160"/>
      <c r="LXW21" s="160"/>
      <c r="LXX21" s="160"/>
      <c r="LXY21" s="160"/>
      <c r="LXZ21" s="160"/>
      <c r="LYA21" s="160"/>
      <c r="LYB21" s="160"/>
      <c r="LYC21" s="160"/>
      <c r="LYD21" s="160"/>
      <c r="LYE21" s="160"/>
      <c r="LYF21" s="160"/>
      <c r="LYG21" s="160"/>
      <c r="LYH21" s="160"/>
      <c r="LYI21" s="160"/>
      <c r="LYJ21" s="160"/>
      <c r="LYK21" s="160"/>
      <c r="LYL21" s="160"/>
      <c r="LYM21" s="160"/>
      <c r="LYN21" s="160"/>
      <c r="LYO21" s="160"/>
      <c r="LYP21" s="160"/>
      <c r="LYQ21" s="160"/>
      <c r="LYR21" s="160"/>
      <c r="LYS21" s="160"/>
      <c r="LYT21" s="160"/>
      <c r="LYU21" s="160"/>
      <c r="LYV21" s="160"/>
      <c r="LYW21" s="160"/>
      <c r="LYX21" s="160"/>
      <c r="LYY21" s="160"/>
      <c r="LYZ21" s="160"/>
      <c r="LZA21" s="160"/>
      <c r="LZB21" s="160"/>
      <c r="LZC21" s="160"/>
      <c r="LZD21" s="160"/>
      <c r="LZE21" s="160"/>
      <c r="LZF21" s="160"/>
      <c r="LZG21" s="160"/>
      <c r="LZH21" s="160"/>
      <c r="LZI21" s="160"/>
      <c r="LZJ21" s="160"/>
      <c r="LZK21" s="160"/>
      <c r="LZL21" s="160"/>
      <c r="LZM21" s="160"/>
      <c r="LZN21" s="160"/>
      <c r="LZO21" s="160"/>
      <c r="LZP21" s="160"/>
      <c r="LZQ21" s="160"/>
      <c r="LZR21" s="160"/>
      <c r="LZS21" s="160"/>
      <c r="LZT21" s="160"/>
      <c r="LZU21" s="160"/>
      <c r="LZV21" s="160"/>
      <c r="LZW21" s="160"/>
      <c r="LZX21" s="160"/>
      <c r="LZY21" s="160"/>
      <c r="LZZ21" s="160"/>
      <c r="MAA21" s="160"/>
      <c r="MAB21" s="160"/>
      <c r="MAC21" s="160"/>
      <c r="MAD21" s="160"/>
      <c r="MAE21" s="160"/>
      <c r="MAF21" s="160"/>
      <c r="MAG21" s="160"/>
      <c r="MAH21" s="160"/>
      <c r="MAI21" s="160"/>
      <c r="MAJ21" s="160"/>
      <c r="MAK21" s="160"/>
      <c r="MAL21" s="160"/>
      <c r="MAM21" s="160"/>
      <c r="MAN21" s="160"/>
      <c r="MAO21" s="160"/>
      <c r="MAP21" s="160"/>
      <c r="MAQ21" s="160"/>
      <c r="MAR21" s="160"/>
      <c r="MAS21" s="160"/>
      <c r="MAT21" s="160"/>
      <c r="MAU21" s="160"/>
      <c r="MAV21" s="160"/>
      <c r="MAW21" s="160"/>
      <c r="MAX21" s="160"/>
      <c r="MAY21" s="160"/>
      <c r="MAZ21" s="160"/>
      <c r="MBA21" s="160"/>
      <c r="MBB21" s="160"/>
      <c r="MBC21" s="160"/>
      <c r="MBD21" s="160"/>
      <c r="MBE21" s="160"/>
      <c r="MBF21" s="160"/>
      <c r="MBG21" s="160"/>
      <c r="MBH21" s="160"/>
      <c r="MBI21" s="160"/>
      <c r="MBJ21" s="160"/>
      <c r="MBK21" s="160"/>
      <c r="MBL21" s="160"/>
      <c r="MBM21" s="160"/>
      <c r="MBN21" s="160"/>
      <c r="MBO21" s="160"/>
      <c r="MBP21" s="160"/>
      <c r="MBQ21" s="160"/>
      <c r="MBR21" s="160"/>
      <c r="MBS21" s="160"/>
      <c r="MBT21" s="160"/>
      <c r="MBU21" s="160"/>
      <c r="MBV21" s="160"/>
      <c r="MBW21" s="160"/>
      <c r="MBX21" s="160"/>
      <c r="MBY21" s="160"/>
      <c r="MBZ21" s="160"/>
      <c r="MCA21" s="160"/>
      <c r="MCB21" s="160"/>
      <c r="MCC21" s="160"/>
      <c r="MCD21" s="160"/>
      <c r="MCE21" s="160"/>
      <c r="MCF21" s="160"/>
      <c r="MCG21" s="160"/>
      <c r="MCH21" s="160"/>
      <c r="MCI21" s="160"/>
      <c r="MCJ21" s="160"/>
      <c r="MCK21" s="160"/>
      <c r="MCL21" s="160"/>
      <c r="MCM21" s="160"/>
      <c r="MCN21" s="160"/>
      <c r="MCO21" s="160"/>
      <c r="MCP21" s="160"/>
      <c r="MCQ21" s="160"/>
      <c r="MCR21" s="160"/>
      <c r="MCS21" s="160"/>
      <c r="MCT21" s="160"/>
      <c r="MCU21" s="160"/>
      <c r="MCV21" s="160"/>
      <c r="MCW21" s="160"/>
      <c r="MCX21" s="160"/>
      <c r="MCY21" s="160"/>
      <c r="MCZ21" s="160"/>
      <c r="MDA21" s="160"/>
      <c r="MDB21" s="160"/>
      <c r="MDC21" s="160"/>
      <c r="MDD21" s="160"/>
      <c r="MDE21" s="160"/>
      <c r="MDF21" s="160"/>
      <c r="MDG21" s="160"/>
      <c r="MDH21" s="160"/>
      <c r="MDI21" s="160"/>
      <c r="MDJ21" s="160"/>
      <c r="MDK21" s="160"/>
      <c r="MDL21" s="160"/>
      <c r="MDM21" s="160"/>
      <c r="MDN21" s="160"/>
      <c r="MDO21" s="160"/>
      <c r="MDP21" s="160"/>
      <c r="MDQ21" s="160"/>
      <c r="MDR21" s="160"/>
      <c r="MDS21" s="160"/>
      <c r="MDT21" s="160"/>
      <c r="MDU21" s="160"/>
      <c r="MDV21" s="160"/>
      <c r="MDW21" s="160"/>
      <c r="MDX21" s="160"/>
      <c r="MDY21" s="160"/>
      <c r="MDZ21" s="160"/>
      <c r="MEA21" s="160"/>
      <c r="MEB21" s="160"/>
      <c r="MEC21" s="160"/>
      <c r="MED21" s="160"/>
      <c r="MEE21" s="160"/>
      <c r="MEF21" s="160"/>
      <c r="MEG21" s="160"/>
      <c r="MEH21" s="160"/>
      <c r="MEI21" s="160"/>
      <c r="MEJ21" s="160"/>
      <c r="MEK21" s="160"/>
      <c r="MEL21" s="160"/>
      <c r="MEM21" s="160"/>
      <c r="MEN21" s="160"/>
      <c r="MEO21" s="160"/>
      <c r="MEP21" s="160"/>
      <c r="MEQ21" s="160"/>
      <c r="MER21" s="160"/>
      <c r="MES21" s="160"/>
      <c r="MET21" s="160"/>
      <c r="MEU21" s="160"/>
      <c r="MEV21" s="160"/>
      <c r="MEW21" s="160"/>
      <c r="MEX21" s="160"/>
      <c r="MEY21" s="160"/>
      <c r="MEZ21" s="160"/>
      <c r="MFA21" s="160"/>
      <c r="MFB21" s="160"/>
      <c r="MFC21" s="160"/>
      <c r="MFD21" s="160"/>
      <c r="MFE21" s="160"/>
      <c r="MFF21" s="160"/>
      <c r="MFG21" s="160"/>
      <c r="MFH21" s="160"/>
      <c r="MFI21" s="160"/>
      <c r="MFJ21" s="160"/>
      <c r="MFK21" s="160"/>
      <c r="MFL21" s="160"/>
      <c r="MFM21" s="160"/>
      <c r="MFN21" s="160"/>
      <c r="MFO21" s="160"/>
      <c r="MFP21" s="160"/>
      <c r="MFQ21" s="160"/>
      <c r="MFR21" s="160"/>
      <c r="MFS21" s="160"/>
      <c r="MFT21" s="160"/>
      <c r="MFU21" s="160"/>
      <c r="MFV21" s="160"/>
      <c r="MFW21" s="160"/>
      <c r="MFX21" s="160"/>
      <c r="MFY21" s="160"/>
      <c r="MFZ21" s="160"/>
      <c r="MGA21" s="160"/>
      <c r="MGB21" s="160"/>
      <c r="MGC21" s="160"/>
      <c r="MGD21" s="160"/>
      <c r="MGE21" s="160"/>
      <c r="MGF21" s="160"/>
      <c r="MGG21" s="160"/>
      <c r="MGH21" s="160"/>
      <c r="MGI21" s="160"/>
      <c r="MGJ21" s="160"/>
      <c r="MGK21" s="160"/>
      <c r="MGL21" s="160"/>
      <c r="MGM21" s="160"/>
      <c r="MGN21" s="160"/>
      <c r="MGO21" s="160"/>
      <c r="MGP21" s="160"/>
      <c r="MGQ21" s="160"/>
      <c r="MGR21" s="160"/>
      <c r="MGS21" s="160"/>
      <c r="MGT21" s="160"/>
      <c r="MGU21" s="160"/>
      <c r="MGV21" s="160"/>
      <c r="MGW21" s="160"/>
      <c r="MGX21" s="160"/>
      <c r="MGY21" s="160"/>
      <c r="MGZ21" s="160"/>
      <c r="MHA21" s="160"/>
      <c r="MHB21" s="160"/>
      <c r="MHC21" s="160"/>
      <c r="MHD21" s="160"/>
      <c r="MHE21" s="160"/>
      <c r="MHF21" s="160"/>
      <c r="MHG21" s="160"/>
      <c r="MHH21" s="160"/>
      <c r="MHI21" s="160"/>
      <c r="MHJ21" s="160"/>
      <c r="MHK21" s="160"/>
      <c r="MHL21" s="160"/>
      <c r="MHM21" s="160"/>
      <c r="MHN21" s="160"/>
      <c r="MHO21" s="160"/>
      <c r="MHP21" s="160"/>
      <c r="MHQ21" s="160"/>
      <c r="MHR21" s="160"/>
      <c r="MHS21" s="160"/>
      <c r="MHT21" s="160"/>
      <c r="MHU21" s="160"/>
      <c r="MHV21" s="160"/>
      <c r="MHW21" s="160"/>
      <c r="MHX21" s="160"/>
      <c r="MHY21" s="160"/>
      <c r="MHZ21" s="160"/>
      <c r="MIA21" s="160"/>
      <c r="MIB21" s="160"/>
      <c r="MIC21" s="160"/>
      <c r="MID21" s="160"/>
      <c r="MIE21" s="160"/>
      <c r="MIF21" s="160"/>
      <c r="MIG21" s="160"/>
      <c r="MIH21" s="160"/>
      <c r="MII21" s="160"/>
      <c r="MIJ21" s="160"/>
      <c r="MIK21" s="160"/>
      <c r="MIL21" s="160"/>
      <c r="MIM21" s="160"/>
      <c r="MIN21" s="160"/>
      <c r="MIO21" s="160"/>
      <c r="MIP21" s="160"/>
      <c r="MIQ21" s="160"/>
      <c r="MIR21" s="160"/>
      <c r="MIS21" s="160"/>
      <c r="MIT21" s="160"/>
      <c r="MIU21" s="160"/>
      <c r="MIV21" s="160"/>
      <c r="MIW21" s="160"/>
      <c r="MIX21" s="160"/>
      <c r="MIY21" s="160"/>
      <c r="MIZ21" s="160"/>
      <c r="MJA21" s="160"/>
      <c r="MJB21" s="160"/>
      <c r="MJC21" s="160"/>
      <c r="MJD21" s="160"/>
      <c r="MJE21" s="160"/>
      <c r="MJF21" s="160"/>
      <c r="MJG21" s="160"/>
      <c r="MJH21" s="160"/>
      <c r="MJI21" s="160"/>
      <c r="MJJ21" s="160"/>
      <c r="MJK21" s="160"/>
      <c r="MJL21" s="160"/>
      <c r="MJM21" s="160"/>
      <c r="MJN21" s="160"/>
      <c r="MJO21" s="160"/>
      <c r="MJP21" s="160"/>
      <c r="MJQ21" s="160"/>
      <c r="MJR21" s="160"/>
      <c r="MJS21" s="160"/>
      <c r="MJT21" s="160"/>
      <c r="MJU21" s="160"/>
      <c r="MJV21" s="160"/>
      <c r="MJW21" s="160"/>
      <c r="MJX21" s="160"/>
      <c r="MJY21" s="160"/>
      <c r="MJZ21" s="160"/>
      <c r="MKA21" s="160"/>
      <c r="MKB21" s="160"/>
      <c r="MKC21" s="160"/>
      <c r="MKD21" s="160"/>
      <c r="MKE21" s="160"/>
      <c r="MKF21" s="160"/>
      <c r="MKG21" s="160"/>
      <c r="MKH21" s="160"/>
      <c r="MKI21" s="160"/>
      <c r="MKJ21" s="160"/>
      <c r="MKK21" s="160"/>
      <c r="MKL21" s="160"/>
      <c r="MKM21" s="160"/>
      <c r="MKN21" s="160"/>
      <c r="MKO21" s="160"/>
      <c r="MKP21" s="160"/>
      <c r="MKQ21" s="160"/>
      <c r="MKR21" s="160"/>
      <c r="MKS21" s="160"/>
      <c r="MKT21" s="160"/>
      <c r="MKU21" s="160"/>
      <c r="MKV21" s="160"/>
      <c r="MKW21" s="160"/>
      <c r="MKX21" s="160"/>
      <c r="MKY21" s="160"/>
      <c r="MKZ21" s="160"/>
      <c r="MLA21" s="160"/>
      <c r="MLB21" s="160"/>
      <c r="MLC21" s="160"/>
      <c r="MLD21" s="160"/>
      <c r="MLE21" s="160"/>
      <c r="MLF21" s="160"/>
      <c r="MLG21" s="160"/>
      <c r="MLH21" s="160"/>
      <c r="MLI21" s="160"/>
      <c r="MLJ21" s="160"/>
      <c r="MLK21" s="160"/>
      <c r="MLL21" s="160"/>
      <c r="MLM21" s="160"/>
      <c r="MLN21" s="160"/>
      <c r="MLO21" s="160"/>
      <c r="MLP21" s="160"/>
      <c r="MLQ21" s="160"/>
      <c r="MLR21" s="160"/>
      <c r="MLS21" s="160"/>
      <c r="MLT21" s="160"/>
      <c r="MLU21" s="160"/>
      <c r="MLV21" s="160"/>
      <c r="MLW21" s="160"/>
      <c r="MLX21" s="160"/>
      <c r="MLY21" s="160"/>
      <c r="MLZ21" s="160"/>
      <c r="MMA21" s="160"/>
      <c r="MMB21" s="160"/>
      <c r="MMC21" s="160"/>
      <c r="MMD21" s="160"/>
      <c r="MME21" s="160"/>
      <c r="MMF21" s="160"/>
      <c r="MMG21" s="160"/>
      <c r="MMH21" s="160"/>
      <c r="MMI21" s="160"/>
      <c r="MMJ21" s="160"/>
      <c r="MMK21" s="160"/>
      <c r="MML21" s="160"/>
      <c r="MMM21" s="160"/>
      <c r="MMN21" s="160"/>
      <c r="MMO21" s="160"/>
      <c r="MMP21" s="160"/>
      <c r="MMQ21" s="160"/>
      <c r="MMR21" s="160"/>
      <c r="MMS21" s="160"/>
      <c r="MMT21" s="160"/>
      <c r="MMU21" s="160"/>
      <c r="MMV21" s="160"/>
      <c r="MMW21" s="160"/>
      <c r="MMX21" s="160"/>
      <c r="MMY21" s="160"/>
      <c r="MMZ21" s="160"/>
      <c r="MNA21" s="160"/>
      <c r="MNB21" s="160"/>
      <c r="MNC21" s="160"/>
      <c r="MND21" s="160"/>
      <c r="MNE21" s="160"/>
      <c r="MNF21" s="160"/>
      <c r="MNG21" s="160"/>
      <c r="MNH21" s="160"/>
      <c r="MNI21" s="160"/>
      <c r="MNJ21" s="160"/>
      <c r="MNK21" s="160"/>
      <c r="MNL21" s="160"/>
      <c r="MNM21" s="160"/>
      <c r="MNN21" s="160"/>
      <c r="MNO21" s="160"/>
      <c r="MNP21" s="160"/>
      <c r="MNQ21" s="160"/>
      <c r="MNR21" s="160"/>
      <c r="MNS21" s="160"/>
      <c r="MNT21" s="160"/>
      <c r="MNU21" s="160"/>
      <c r="MNV21" s="160"/>
      <c r="MNW21" s="160"/>
      <c r="MNX21" s="160"/>
      <c r="MNY21" s="160"/>
      <c r="MNZ21" s="160"/>
      <c r="MOA21" s="160"/>
      <c r="MOB21" s="160"/>
      <c r="MOC21" s="160"/>
      <c r="MOD21" s="160"/>
      <c r="MOE21" s="160"/>
      <c r="MOF21" s="160"/>
      <c r="MOG21" s="160"/>
      <c r="MOH21" s="160"/>
      <c r="MOI21" s="160"/>
      <c r="MOJ21" s="160"/>
      <c r="MOK21" s="160"/>
      <c r="MOL21" s="160"/>
      <c r="MOM21" s="160"/>
      <c r="MON21" s="160"/>
      <c r="MOO21" s="160"/>
      <c r="MOP21" s="160"/>
      <c r="MOQ21" s="160"/>
      <c r="MOR21" s="160"/>
      <c r="MOS21" s="160"/>
      <c r="MOT21" s="160"/>
      <c r="MOU21" s="160"/>
      <c r="MOV21" s="160"/>
      <c r="MOW21" s="160"/>
      <c r="MOX21" s="160"/>
      <c r="MOY21" s="160"/>
      <c r="MOZ21" s="160"/>
      <c r="MPA21" s="160"/>
      <c r="MPB21" s="160"/>
      <c r="MPC21" s="160"/>
      <c r="MPD21" s="160"/>
      <c r="MPE21" s="160"/>
      <c r="MPF21" s="160"/>
      <c r="MPG21" s="160"/>
      <c r="MPH21" s="160"/>
      <c r="MPI21" s="160"/>
      <c r="MPJ21" s="160"/>
      <c r="MPK21" s="160"/>
      <c r="MPL21" s="160"/>
      <c r="MPM21" s="160"/>
      <c r="MPN21" s="160"/>
      <c r="MPO21" s="160"/>
      <c r="MPP21" s="160"/>
      <c r="MPQ21" s="160"/>
      <c r="MPR21" s="160"/>
      <c r="MPS21" s="160"/>
      <c r="MPT21" s="160"/>
      <c r="MPU21" s="160"/>
      <c r="MPV21" s="160"/>
      <c r="MPW21" s="160"/>
      <c r="MPX21" s="160"/>
      <c r="MPY21" s="160"/>
      <c r="MPZ21" s="160"/>
      <c r="MQA21" s="160"/>
      <c r="MQB21" s="160"/>
      <c r="MQC21" s="160"/>
      <c r="MQD21" s="160"/>
      <c r="MQE21" s="160"/>
      <c r="MQF21" s="160"/>
      <c r="MQG21" s="160"/>
      <c r="MQH21" s="160"/>
      <c r="MQI21" s="160"/>
      <c r="MQJ21" s="160"/>
      <c r="MQK21" s="160"/>
      <c r="MQL21" s="160"/>
      <c r="MQM21" s="160"/>
      <c r="MQN21" s="160"/>
      <c r="MQO21" s="160"/>
      <c r="MQP21" s="160"/>
      <c r="MQQ21" s="160"/>
      <c r="MQR21" s="160"/>
      <c r="MQS21" s="160"/>
      <c r="MQT21" s="160"/>
      <c r="MQU21" s="160"/>
      <c r="MQV21" s="160"/>
      <c r="MQW21" s="160"/>
      <c r="MQX21" s="160"/>
      <c r="MQY21" s="160"/>
      <c r="MQZ21" s="160"/>
      <c r="MRA21" s="160"/>
      <c r="MRB21" s="160"/>
      <c r="MRC21" s="160"/>
      <c r="MRD21" s="160"/>
      <c r="MRE21" s="160"/>
      <c r="MRF21" s="160"/>
      <c r="MRG21" s="160"/>
      <c r="MRH21" s="160"/>
      <c r="MRI21" s="160"/>
      <c r="MRJ21" s="160"/>
      <c r="MRK21" s="160"/>
      <c r="MRL21" s="160"/>
      <c r="MRM21" s="160"/>
      <c r="MRN21" s="160"/>
      <c r="MRO21" s="160"/>
      <c r="MRP21" s="160"/>
      <c r="MRQ21" s="160"/>
      <c r="MRR21" s="160"/>
      <c r="MRS21" s="160"/>
      <c r="MRT21" s="160"/>
      <c r="MRU21" s="160"/>
      <c r="MRV21" s="160"/>
      <c r="MRW21" s="160"/>
      <c r="MRX21" s="160"/>
      <c r="MRY21" s="160"/>
      <c r="MRZ21" s="160"/>
      <c r="MSA21" s="160"/>
      <c r="MSB21" s="160"/>
      <c r="MSC21" s="160"/>
      <c r="MSD21" s="160"/>
      <c r="MSE21" s="160"/>
      <c r="MSF21" s="160"/>
      <c r="MSG21" s="160"/>
      <c r="MSH21" s="160"/>
      <c r="MSI21" s="160"/>
      <c r="MSJ21" s="160"/>
      <c r="MSK21" s="160"/>
      <c r="MSL21" s="160"/>
      <c r="MSM21" s="160"/>
      <c r="MSN21" s="160"/>
      <c r="MSO21" s="160"/>
      <c r="MSP21" s="160"/>
      <c r="MSQ21" s="160"/>
      <c r="MSR21" s="160"/>
      <c r="MSS21" s="160"/>
      <c r="MST21" s="160"/>
      <c r="MSU21" s="160"/>
      <c r="MSV21" s="160"/>
      <c r="MSW21" s="160"/>
      <c r="MSX21" s="160"/>
      <c r="MSY21" s="160"/>
      <c r="MSZ21" s="160"/>
      <c r="MTA21" s="160"/>
      <c r="MTB21" s="160"/>
      <c r="MTC21" s="160"/>
      <c r="MTD21" s="160"/>
      <c r="MTE21" s="160"/>
      <c r="MTF21" s="160"/>
      <c r="MTG21" s="160"/>
      <c r="MTH21" s="160"/>
      <c r="MTI21" s="160"/>
      <c r="MTJ21" s="160"/>
      <c r="MTK21" s="160"/>
      <c r="MTL21" s="160"/>
      <c r="MTM21" s="160"/>
      <c r="MTN21" s="160"/>
      <c r="MTO21" s="160"/>
      <c r="MTP21" s="160"/>
      <c r="MTQ21" s="160"/>
      <c r="MTR21" s="160"/>
      <c r="MTS21" s="160"/>
      <c r="MTT21" s="160"/>
      <c r="MTU21" s="160"/>
      <c r="MTV21" s="160"/>
      <c r="MTW21" s="160"/>
      <c r="MTX21" s="160"/>
      <c r="MTY21" s="160"/>
      <c r="MTZ21" s="160"/>
      <c r="MUA21" s="160"/>
      <c r="MUB21" s="160"/>
      <c r="MUC21" s="160"/>
      <c r="MUD21" s="160"/>
      <c r="MUE21" s="160"/>
      <c r="MUF21" s="160"/>
      <c r="MUG21" s="160"/>
      <c r="MUH21" s="160"/>
      <c r="MUI21" s="160"/>
      <c r="MUJ21" s="160"/>
      <c r="MUK21" s="160"/>
      <c r="MUL21" s="160"/>
      <c r="MUM21" s="160"/>
      <c r="MUN21" s="160"/>
      <c r="MUO21" s="160"/>
      <c r="MUP21" s="160"/>
      <c r="MUQ21" s="160"/>
      <c r="MUR21" s="160"/>
      <c r="MUS21" s="160"/>
      <c r="MUT21" s="160"/>
      <c r="MUU21" s="160"/>
      <c r="MUV21" s="160"/>
      <c r="MUW21" s="160"/>
      <c r="MUX21" s="160"/>
      <c r="MUY21" s="160"/>
      <c r="MUZ21" s="160"/>
      <c r="MVA21" s="160"/>
      <c r="MVB21" s="160"/>
      <c r="MVC21" s="160"/>
      <c r="MVD21" s="160"/>
      <c r="MVE21" s="160"/>
      <c r="MVF21" s="160"/>
      <c r="MVG21" s="160"/>
      <c r="MVH21" s="160"/>
      <c r="MVI21" s="160"/>
      <c r="MVJ21" s="160"/>
      <c r="MVK21" s="160"/>
      <c r="MVL21" s="160"/>
      <c r="MVM21" s="160"/>
      <c r="MVN21" s="160"/>
      <c r="MVO21" s="160"/>
      <c r="MVP21" s="160"/>
      <c r="MVQ21" s="160"/>
      <c r="MVR21" s="160"/>
      <c r="MVS21" s="160"/>
      <c r="MVT21" s="160"/>
      <c r="MVU21" s="160"/>
      <c r="MVV21" s="160"/>
      <c r="MVW21" s="160"/>
      <c r="MVX21" s="160"/>
      <c r="MVY21" s="160"/>
      <c r="MVZ21" s="160"/>
      <c r="MWA21" s="160"/>
      <c r="MWB21" s="160"/>
      <c r="MWC21" s="160"/>
      <c r="MWD21" s="160"/>
      <c r="MWE21" s="160"/>
      <c r="MWF21" s="160"/>
      <c r="MWG21" s="160"/>
      <c r="MWH21" s="160"/>
      <c r="MWI21" s="160"/>
      <c r="MWJ21" s="160"/>
      <c r="MWK21" s="160"/>
      <c r="MWL21" s="160"/>
      <c r="MWM21" s="160"/>
      <c r="MWN21" s="160"/>
      <c r="MWO21" s="160"/>
      <c r="MWP21" s="160"/>
      <c r="MWQ21" s="160"/>
      <c r="MWR21" s="160"/>
      <c r="MWS21" s="160"/>
      <c r="MWT21" s="160"/>
      <c r="MWU21" s="160"/>
      <c r="MWV21" s="160"/>
      <c r="MWW21" s="160"/>
      <c r="MWX21" s="160"/>
      <c r="MWY21" s="160"/>
      <c r="MWZ21" s="160"/>
      <c r="MXA21" s="160"/>
      <c r="MXB21" s="160"/>
      <c r="MXC21" s="160"/>
      <c r="MXD21" s="160"/>
      <c r="MXE21" s="160"/>
      <c r="MXF21" s="160"/>
      <c r="MXG21" s="160"/>
      <c r="MXH21" s="160"/>
      <c r="MXI21" s="160"/>
      <c r="MXJ21" s="160"/>
      <c r="MXK21" s="160"/>
      <c r="MXL21" s="160"/>
      <c r="MXM21" s="160"/>
      <c r="MXN21" s="160"/>
      <c r="MXO21" s="160"/>
      <c r="MXP21" s="160"/>
      <c r="MXQ21" s="160"/>
      <c r="MXR21" s="160"/>
      <c r="MXS21" s="160"/>
      <c r="MXT21" s="160"/>
      <c r="MXU21" s="160"/>
      <c r="MXV21" s="160"/>
      <c r="MXW21" s="160"/>
      <c r="MXX21" s="160"/>
      <c r="MXY21" s="160"/>
      <c r="MXZ21" s="160"/>
      <c r="MYA21" s="160"/>
      <c r="MYB21" s="160"/>
      <c r="MYC21" s="160"/>
      <c r="MYD21" s="160"/>
      <c r="MYE21" s="160"/>
      <c r="MYF21" s="160"/>
      <c r="MYG21" s="160"/>
      <c r="MYH21" s="160"/>
      <c r="MYI21" s="160"/>
      <c r="MYJ21" s="160"/>
      <c r="MYK21" s="160"/>
      <c r="MYL21" s="160"/>
      <c r="MYM21" s="160"/>
      <c r="MYN21" s="160"/>
      <c r="MYO21" s="160"/>
      <c r="MYP21" s="160"/>
      <c r="MYQ21" s="160"/>
      <c r="MYR21" s="160"/>
      <c r="MYS21" s="160"/>
      <c r="MYT21" s="160"/>
      <c r="MYU21" s="160"/>
      <c r="MYV21" s="160"/>
      <c r="MYW21" s="160"/>
      <c r="MYX21" s="160"/>
      <c r="MYY21" s="160"/>
      <c r="MYZ21" s="160"/>
      <c r="MZA21" s="160"/>
      <c r="MZB21" s="160"/>
      <c r="MZC21" s="160"/>
      <c r="MZD21" s="160"/>
      <c r="MZE21" s="160"/>
      <c r="MZF21" s="160"/>
      <c r="MZG21" s="160"/>
      <c r="MZH21" s="160"/>
      <c r="MZI21" s="160"/>
      <c r="MZJ21" s="160"/>
      <c r="MZK21" s="160"/>
      <c r="MZL21" s="160"/>
      <c r="MZM21" s="160"/>
      <c r="MZN21" s="160"/>
      <c r="MZO21" s="160"/>
      <c r="MZP21" s="160"/>
      <c r="MZQ21" s="160"/>
      <c r="MZR21" s="160"/>
      <c r="MZS21" s="160"/>
      <c r="MZT21" s="160"/>
      <c r="MZU21" s="160"/>
      <c r="MZV21" s="160"/>
      <c r="MZW21" s="160"/>
      <c r="MZX21" s="160"/>
      <c r="MZY21" s="160"/>
      <c r="MZZ21" s="160"/>
      <c r="NAA21" s="160"/>
      <c r="NAB21" s="160"/>
      <c r="NAC21" s="160"/>
      <c r="NAD21" s="160"/>
      <c r="NAE21" s="160"/>
      <c r="NAF21" s="160"/>
      <c r="NAG21" s="160"/>
      <c r="NAH21" s="160"/>
      <c r="NAI21" s="160"/>
      <c r="NAJ21" s="160"/>
      <c r="NAK21" s="160"/>
      <c r="NAL21" s="160"/>
      <c r="NAM21" s="160"/>
      <c r="NAN21" s="160"/>
      <c r="NAO21" s="160"/>
      <c r="NAP21" s="160"/>
      <c r="NAQ21" s="160"/>
      <c r="NAR21" s="160"/>
      <c r="NAS21" s="160"/>
      <c r="NAT21" s="160"/>
      <c r="NAU21" s="160"/>
      <c r="NAV21" s="160"/>
      <c r="NAW21" s="160"/>
      <c r="NAX21" s="160"/>
      <c r="NAY21" s="160"/>
      <c r="NAZ21" s="160"/>
      <c r="NBA21" s="160"/>
      <c r="NBB21" s="160"/>
      <c r="NBC21" s="160"/>
      <c r="NBD21" s="160"/>
      <c r="NBE21" s="160"/>
      <c r="NBF21" s="160"/>
      <c r="NBG21" s="160"/>
      <c r="NBH21" s="160"/>
      <c r="NBI21" s="160"/>
      <c r="NBJ21" s="160"/>
      <c r="NBK21" s="160"/>
      <c r="NBL21" s="160"/>
      <c r="NBM21" s="160"/>
      <c r="NBN21" s="160"/>
      <c r="NBO21" s="160"/>
      <c r="NBP21" s="160"/>
      <c r="NBQ21" s="160"/>
      <c r="NBR21" s="160"/>
      <c r="NBS21" s="160"/>
      <c r="NBT21" s="160"/>
      <c r="NBU21" s="160"/>
      <c r="NBV21" s="160"/>
      <c r="NBW21" s="160"/>
      <c r="NBX21" s="160"/>
      <c r="NBY21" s="160"/>
      <c r="NBZ21" s="160"/>
      <c r="NCA21" s="160"/>
      <c r="NCB21" s="160"/>
      <c r="NCC21" s="160"/>
      <c r="NCD21" s="160"/>
      <c r="NCE21" s="160"/>
      <c r="NCF21" s="160"/>
      <c r="NCG21" s="160"/>
      <c r="NCH21" s="160"/>
      <c r="NCI21" s="160"/>
      <c r="NCJ21" s="160"/>
      <c r="NCK21" s="160"/>
      <c r="NCL21" s="160"/>
      <c r="NCM21" s="160"/>
      <c r="NCN21" s="160"/>
      <c r="NCO21" s="160"/>
      <c r="NCP21" s="160"/>
      <c r="NCQ21" s="160"/>
      <c r="NCR21" s="160"/>
      <c r="NCS21" s="160"/>
      <c r="NCT21" s="160"/>
      <c r="NCU21" s="160"/>
      <c r="NCV21" s="160"/>
      <c r="NCW21" s="160"/>
      <c r="NCX21" s="160"/>
      <c r="NCY21" s="160"/>
      <c r="NCZ21" s="160"/>
      <c r="NDA21" s="160"/>
      <c r="NDB21" s="160"/>
      <c r="NDC21" s="160"/>
      <c r="NDD21" s="160"/>
      <c r="NDE21" s="160"/>
      <c r="NDF21" s="160"/>
      <c r="NDG21" s="160"/>
      <c r="NDH21" s="160"/>
      <c r="NDI21" s="160"/>
      <c r="NDJ21" s="160"/>
      <c r="NDK21" s="160"/>
      <c r="NDL21" s="160"/>
      <c r="NDM21" s="160"/>
      <c r="NDN21" s="160"/>
      <c r="NDO21" s="160"/>
      <c r="NDP21" s="160"/>
      <c r="NDQ21" s="160"/>
      <c r="NDR21" s="160"/>
      <c r="NDS21" s="160"/>
      <c r="NDT21" s="160"/>
      <c r="NDU21" s="160"/>
      <c r="NDV21" s="160"/>
      <c r="NDW21" s="160"/>
      <c r="NDX21" s="160"/>
      <c r="NDY21" s="160"/>
      <c r="NDZ21" s="160"/>
      <c r="NEA21" s="160"/>
      <c r="NEB21" s="160"/>
      <c r="NEC21" s="160"/>
      <c r="NED21" s="160"/>
      <c r="NEE21" s="160"/>
      <c r="NEF21" s="160"/>
      <c r="NEG21" s="160"/>
      <c r="NEH21" s="160"/>
      <c r="NEI21" s="160"/>
      <c r="NEJ21" s="160"/>
      <c r="NEK21" s="160"/>
      <c r="NEL21" s="160"/>
      <c r="NEM21" s="160"/>
      <c r="NEN21" s="160"/>
      <c r="NEO21" s="160"/>
      <c r="NEP21" s="160"/>
      <c r="NEQ21" s="160"/>
      <c r="NER21" s="160"/>
      <c r="NES21" s="160"/>
      <c r="NET21" s="160"/>
      <c r="NEU21" s="160"/>
      <c r="NEV21" s="160"/>
      <c r="NEW21" s="160"/>
      <c r="NEX21" s="160"/>
      <c r="NEY21" s="160"/>
      <c r="NEZ21" s="160"/>
      <c r="NFA21" s="160"/>
      <c r="NFB21" s="160"/>
      <c r="NFC21" s="160"/>
      <c r="NFD21" s="160"/>
      <c r="NFE21" s="160"/>
      <c r="NFF21" s="160"/>
      <c r="NFG21" s="160"/>
      <c r="NFH21" s="160"/>
      <c r="NFI21" s="160"/>
      <c r="NFJ21" s="160"/>
      <c r="NFK21" s="160"/>
      <c r="NFL21" s="160"/>
      <c r="NFM21" s="160"/>
      <c r="NFN21" s="160"/>
      <c r="NFO21" s="160"/>
      <c r="NFP21" s="160"/>
      <c r="NFQ21" s="160"/>
      <c r="NFR21" s="160"/>
      <c r="NFS21" s="160"/>
      <c r="NFT21" s="160"/>
      <c r="NFU21" s="160"/>
      <c r="NFV21" s="160"/>
      <c r="NFW21" s="160"/>
      <c r="NFX21" s="160"/>
      <c r="NFY21" s="160"/>
      <c r="NFZ21" s="160"/>
      <c r="NGA21" s="160"/>
      <c r="NGB21" s="160"/>
      <c r="NGC21" s="160"/>
      <c r="NGD21" s="160"/>
      <c r="NGE21" s="160"/>
      <c r="NGF21" s="160"/>
      <c r="NGG21" s="160"/>
      <c r="NGH21" s="160"/>
      <c r="NGI21" s="160"/>
      <c r="NGJ21" s="160"/>
      <c r="NGK21" s="160"/>
      <c r="NGL21" s="160"/>
      <c r="NGM21" s="160"/>
      <c r="NGN21" s="160"/>
      <c r="NGO21" s="160"/>
      <c r="NGP21" s="160"/>
      <c r="NGQ21" s="160"/>
      <c r="NGR21" s="160"/>
      <c r="NGS21" s="160"/>
      <c r="NGT21" s="160"/>
      <c r="NGU21" s="160"/>
      <c r="NGV21" s="160"/>
      <c r="NGW21" s="160"/>
      <c r="NGX21" s="160"/>
      <c r="NGY21" s="160"/>
      <c r="NGZ21" s="160"/>
      <c r="NHA21" s="160"/>
      <c r="NHB21" s="160"/>
      <c r="NHC21" s="160"/>
      <c r="NHD21" s="160"/>
      <c r="NHE21" s="160"/>
      <c r="NHF21" s="160"/>
      <c r="NHG21" s="160"/>
      <c r="NHH21" s="160"/>
      <c r="NHI21" s="160"/>
      <c r="NHJ21" s="160"/>
      <c r="NHK21" s="160"/>
      <c r="NHL21" s="160"/>
      <c r="NHM21" s="160"/>
      <c r="NHN21" s="160"/>
      <c r="NHO21" s="160"/>
      <c r="NHP21" s="160"/>
      <c r="NHQ21" s="160"/>
      <c r="NHR21" s="160"/>
      <c r="NHS21" s="160"/>
      <c r="NHT21" s="160"/>
      <c r="NHU21" s="160"/>
      <c r="NHV21" s="160"/>
      <c r="NHW21" s="160"/>
      <c r="NHX21" s="160"/>
      <c r="NHY21" s="160"/>
      <c r="NHZ21" s="160"/>
      <c r="NIA21" s="160"/>
      <c r="NIB21" s="160"/>
      <c r="NIC21" s="160"/>
      <c r="NID21" s="160"/>
      <c r="NIE21" s="160"/>
      <c r="NIF21" s="160"/>
      <c r="NIG21" s="160"/>
      <c r="NIH21" s="160"/>
      <c r="NII21" s="160"/>
      <c r="NIJ21" s="160"/>
      <c r="NIK21" s="160"/>
      <c r="NIL21" s="160"/>
      <c r="NIM21" s="160"/>
      <c r="NIN21" s="160"/>
      <c r="NIO21" s="160"/>
      <c r="NIP21" s="160"/>
      <c r="NIQ21" s="160"/>
      <c r="NIR21" s="160"/>
      <c r="NIS21" s="160"/>
      <c r="NIT21" s="160"/>
      <c r="NIU21" s="160"/>
      <c r="NIV21" s="160"/>
      <c r="NIW21" s="160"/>
      <c r="NIX21" s="160"/>
      <c r="NIY21" s="160"/>
      <c r="NIZ21" s="160"/>
      <c r="NJA21" s="160"/>
      <c r="NJB21" s="160"/>
      <c r="NJC21" s="160"/>
      <c r="NJD21" s="160"/>
      <c r="NJE21" s="160"/>
      <c r="NJF21" s="160"/>
      <c r="NJG21" s="160"/>
      <c r="NJH21" s="160"/>
      <c r="NJI21" s="160"/>
      <c r="NJJ21" s="160"/>
      <c r="NJK21" s="160"/>
      <c r="NJL21" s="160"/>
      <c r="NJM21" s="160"/>
      <c r="NJN21" s="160"/>
      <c r="NJO21" s="160"/>
      <c r="NJP21" s="160"/>
      <c r="NJQ21" s="160"/>
      <c r="NJR21" s="160"/>
      <c r="NJS21" s="160"/>
      <c r="NJT21" s="160"/>
      <c r="NJU21" s="160"/>
      <c r="NJV21" s="160"/>
      <c r="NJW21" s="160"/>
      <c r="NJX21" s="160"/>
      <c r="NJY21" s="160"/>
      <c r="NJZ21" s="160"/>
      <c r="NKA21" s="160"/>
      <c r="NKB21" s="160"/>
      <c r="NKC21" s="160"/>
      <c r="NKD21" s="160"/>
      <c r="NKE21" s="160"/>
      <c r="NKF21" s="160"/>
      <c r="NKG21" s="160"/>
      <c r="NKH21" s="160"/>
      <c r="NKI21" s="160"/>
      <c r="NKJ21" s="160"/>
      <c r="NKK21" s="160"/>
      <c r="NKL21" s="160"/>
      <c r="NKM21" s="160"/>
      <c r="NKN21" s="160"/>
      <c r="NKO21" s="160"/>
      <c r="NKP21" s="160"/>
      <c r="NKQ21" s="160"/>
      <c r="NKR21" s="160"/>
      <c r="NKS21" s="160"/>
      <c r="NKT21" s="160"/>
      <c r="NKU21" s="160"/>
      <c r="NKV21" s="160"/>
      <c r="NKW21" s="160"/>
      <c r="NKX21" s="160"/>
      <c r="NKY21" s="160"/>
      <c r="NKZ21" s="160"/>
      <c r="NLA21" s="160"/>
      <c r="NLB21" s="160"/>
      <c r="NLC21" s="160"/>
      <c r="NLD21" s="160"/>
      <c r="NLE21" s="160"/>
      <c r="NLF21" s="160"/>
      <c r="NLG21" s="160"/>
      <c r="NLH21" s="160"/>
      <c r="NLI21" s="160"/>
      <c r="NLJ21" s="160"/>
      <c r="NLK21" s="160"/>
      <c r="NLL21" s="160"/>
      <c r="NLM21" s="160"/>
      <c r="NLN21" s="160"/>
      <c r="NLO21" s="160"/>
      <c r="NLP21" s="160"/>
      <c r="NLQ21" s="160"/>
      <c r="NLR21" s="160"/>
      <c r="NLS21" s="160"/>
      <c r="NLT21" s="160"/>
      <c r="NLU21" s="160"/>
      <c r="NLV21" s="160"/>
      <c r="NLW21" s="160"/>
      <c r="NLX21" s="160"/>
      <c r="NLY21" s="160"/>
      <c r="NLZ21" s="160"/>
      <c r="NMA21" s="160"/>
      <c r="NMB21" s="160"/>
      <c r="NMC21" s="160"/>
      <c r="NMD21" s="160"/>
      <c r="NME21" s="160"/>
      <c r="NMF21" s="160"/>
      <c r="NMG21" s="160"/>
      <c r="NMH21" s="160"/>
      <c r="NMI21" s="160"/>
      <c r="NMJ21" s="160"/>
      <c r="NMK21" s="160"/>
      <c r="NML21" s="160"/>
      <c r="NMM21" s="160"/>
      <c r="NMN21" s="160"/>
      <c r="NMO21" s="160"/>
      <c r="NMP21" s="160"/>
      <c r="NMQ21" s="160"/>
      <c r="NMR21" s="160"/>
      <c r="NMS21" s="160"/>
      <c r="NMT21" s="160"/>
      <c r="NMU21" s="160"/>
      <c r="NMV21" s="160"/>
      <c r="NMW21" s="160"/>
      <c r="NMX21" s="160"/>
      <c r="NMY21" s="160"/>
      <c r="NMZ21" s="160"/>
      <c r="NNA21" s="160"/>
      <c r="NNB21" s="160"/>
      <c r="NNC21" s="160"/>
      <c r="NND21" s="160"/>
      <c r="NNE21" s="160"/>
      <c r="NNF21" s="160"/>
      <c r="NNG21" s="160"/>
      <c r="NNH21" s="160"/>
      <c r="NNI21" s="160"/>
      <c r="NNJ21" s="160"/>
      <c r="NNK21" s="160"/>
      <c r="NNL21" s="160"/>
      <c r="NNM21" s="160"/>
      <c r="NNN21" s="160"/>
      <c r="NNO21" s="160"/>
      <c r="NNP21" s="160"/>
      <c r="NNQ21" s="160"/>
      <c r="NNR21" s="160"/>
      <c r="NNS21" s="160"/>
      <c r="NNT21" s="160"/>
      <c r="NNU21" s="160"/>
      <c r="NNV21" s="160"/>
      <c r="NNW21" s="160"/>
      <c r="NNX21" s="160"/>
      <c r="NNY21" s="160"/>
      <c r="NNZ21" s="160"/>
      <c r="NOA21" s="160"/>
      <c r="NOB21" s="160"/>
      <c r="NOC21" s="160"/>
      <c r="NOD21" s="160"/>
      <c r="NOE21" s="160"/>
      <c r="NOF21" s="160"/>
      <c r="NOG21" s="160"/>
      <c r="NOH21" s="160"/>
      <c r="NOI21" s="160"/>
      <c r="NOJ21" s="160"/>
      <c r="NOK21" s="160"/>
      <c r="NOL21" s="160"/>
      <c r="NOM21" s="160"/>
      <c r="NON21" s="160"/>
      <c r="NOO21" s="160"/>
      <c r="NOP21" s="160"/>
      <c r="NOQ21" s="160"/>
      <c r="NOR21" s="160"/>
      <c r="NOS21" s="160"/>
      <c r="NOT21" s="160"/>
      <c r="NOU21" s="160"/>
      <c r="NOV21" s="160"/>
      <c r="NOW21" s="160"/>
      <c r="NOX21" s="160"/>
      <c r="NOY21" s="160"/>
      <c r="NOZ21" s="160"/>
      <c r="NPA21" s="160"/>
      <c r="NPB21" s="160"/>
      <c r="NPC21" s="160"/>
      <c r="NPD21" s="160"/>
      <c r="NPE21" s="160"/>
      <c r="NPF21" s="160"/>
      <c r="NPG21" s="160"/>
      <c r="NPH21" s="160"/>
      <c r="NPI21" s="160"/>
      <c r="NPJ21" s="160"/>
      <c r="NPK21" s="160"/>
      <c r="NPL21" s="160"/>
      <c r="NPM21" s="160"/>
      <c r="NPN21" s="160"/>
      <c r="NPO21" s="160"/>
      <c r="NPP21" s="160"/>
      <c r="NPQ21" s="160"/>
      <c r="NPR21" s="160"/>
      <c r="NPS21" s="160"/>
      <c r="NPT21" s="160"/>
      <c r="NPU21" s="160"/>
      <c r="NPV21" s="160"/>
      <c r="NPW21" s="160"/>
      <c r="NPX21" s="160"/>
      <c r="NPY21" s="160"/>
      <c r="NPZ21" s="160"/>
      <c r="NQA21" s="160"/>
      <c r="NQB21" s="160"/>
      <c r="NQC21" s="160"/>
      <c r="NQD21" s="160"/>
      <c r="NQE21" s="160"/>
      <c r="NQF21" s="160"/>
      <c r="NQG21" s="160"/>
      <c r="NQH21" s="160"/>
      <c r="NQI21" s="160"/>
      <c r="NQJ21" s="160"/>
      <c r="NQK21" s="160"/>
      <c r="NQL21" s="160"/>
      <c r="NQM21" s="160"/>
      <c r="NQN21" s="160"/>
      <c r="NQO21" s="160"/>
      <c r="NQP21" s="160"/>
      <c r="NQQ21" s="160"/>
      <c r="NQR21" s="160"/>
      <c r="NQS21" s="160"/>
      <c r="NQT21" s="160"/>
      <c r="NQU21" s="160"/>
      <c r="NQV21" s="160"/>
      <c r="NQW21" s="160"/>
      <c r="NQX21" s="160"/>
      <c r="NQY21" s="160"/>
      <c r="NQZ21" s="160"/>
      <c r="NRA21" s="160"/>
      <c r="NRB21" s="160"/>
      <c r="NRC21" s="160"/>
      <c r="NRD21" s="160"/>
      <c r="NRE21" s="160"/>
      <c r="NRF21" s="160"/>
      <c r="NRG21" s="160"/>
      <c r="NRH21" s="160"/>
      <c r="NRI21" s="160"/>
      <c r="NRJ21" s="160"/>
      <c r="NRK21" s="160"/>
      <c r="NRL21" s="160"/>
      <c r="NRM21" s="160"/>
      <c r="NRN21" s="160"/>
      <c r="NRO21" s="160"/>
      <c r="NRP21" s="160"/>
      <c r="NRQ21" s="160"/>
      <c r="NRR21" s="160"/>
      <c r="NRS21" s="160"/>
      <c r="NRT21" s="160"/>
      <c r="NRU21" s="160"/>
      <c r="NRV21" s="160"/>
      <c r="NRW21" s="160"/>
      <c r="NRX21" s="160"/>
      <c r="NRY21" s="160"/>
      <c r="NRZ21" s="160"/>
      <c r="NSA21" s="160"/>
      <c r="NSB21" s="160"/>
      <c r="NSC21" s="160"/>
      <c r="NSD21" s="160"/>
      <c r="NSE21" s="160"/>
      <c r="NSF21" s="160"/>
      <c r="NSG21" s="160"/>
      <c r="NSH21" s="160"/>
      <c r="NSI21" s="160"/>
      <c r="NSJ21" s="160"/>
      <c r="NSK21" s="160"/>
      <c r="NSL21" s="160"/>
      <c r="NSM21" s="160"/>
      <c r="NSN21" s="160"/>
      <c r="NSO21" s="160"/>
      <c r="NSP21" s="160"/>
      <c r="NSQ21" s="160"/>
      <c r="NSR21" s="160"/>
      <c r="NSS21" s="160"/>
      <c r="NST21" s="160"/>
      <c r="NSU21" s="160"/>
      <c r="NSV21" s="160"/>
      <c r="NSW21" s="160"/>
      <c r="NSX21" s="160"/>
      <c r="NSY21" s="160"/>
      <c r="NSZ21" s="160"/>
      <c r="NTA21" s="160"/>
      <c r="NTB21" s="160"/>
      <c r="NTC21" s="160"/>
      <c r="NTD21" s="160"/>
      <c r="NTE21" s="160"/>
      <c r="NTF21" s="160"/>
      <c r="NTG21" s="160"/>
      <c r="NTH21" s="160"/>
      <c r="NTI21" s="160"/>
      <c r="NTJ21" s="160"/>
      <c r="NTK21" s="160"/>
      <c r="NTL21" s="160"/>
      <c r="NTM21" s="160"/>
      <c r="NTN21" s="160"/>
      <c r="NTO21" s="160"/>
      <c r="NTP21" s="160"/>
      <c r="NTQ21" s="160"/>
      <c r="NTR21" s="160"/>
      <c r="NTS21" s="160"/>
      <c r="NTT21" s="160"/>
      <c r="NTU21" s="160"/>
      <c r="NTV21" s="160"/>
      <c r="NTW21" s="160"/>
      <c r="NTX21" s="160"/>
      <c r="NTY21" s="160"/>
      <c r="NTZ21" s="160"/>
      <c r="NUA21" s="160"/>
      <c r="NUB21" s="160"/>
      <c r="NUC21" s="160"/>
      <c r="NUD21" s="160"/>
      <c r="NUE21" s="160"/>
      <c r="NUF21" s="160"/>
      <c r="NUG21" s="160"/>
      <c r="NUH21" s="160"/>
      <c r="NUI21" s="160"/>
      <c r="NUJ21" s="160"/>
      <c r="NUK21" s="160"/>
      <c r="NUL21" s="160"/>
      <c r="NUM21" s="160"/>
      <c r="NUN21" s="160"/>
      <c r="NUO21" s="160"/>
      <c r="NUP21" s="160"/>
      <c r="NUQ21" s="160"/>
      <c r="NUR21" s="160"/>
      <c r="NUS21" s="160"/>
      <c r="NUT21" s="160"/>
      <c r="NUU21" s="160"/>
      <c r="NUV21" s="160"/>
      <c r="NUW21" s="160"/>
      <c r="NUX21" s="160"/>
      <c r="NUY21" s="160"/>
      <c r="NUZ21" s="160"/>
      <c r="NVA21" s="160"/>
      <c r="NVB21" s="160"/>
      <c r="NVC21" s="160"/>
      <c r="NVD21" s="160"/>
      <c r="NVE21" s="160"/>
      <c r="NVF21" s="160"/>
      <c r="NVG21" s="160"/>
      <c r="NVH21" s="160"/>
      <c r="NVI21" s="160"/>
      <c r="NVJ21" s="160"/>
      <c r="NVK21" s="160"/>
      <c r="NVL21" s="160"/>
      <c r="NVM21" s="160"/>
      <c r="NVN21" s="160"/>
      <c r="NVO21" s="160"/>
      <c r="NVP21" s="160"/>
      <c r="NVQ21" s="160"/>
      <c r="NVR21" s="160"/>
      <c r="NVS21" s="160"/>
      <c r="NVT21" s="160"/>
      <c r="NVU21" s="160"/>
      <c r="NVV21" s="160"/>
      <c r="NVW21" s="160"/>
      <c r="NVX21" s="160"/>
      <c r="NVY21" s="160"/>
      <c r="NVZ21" s="160"/>
      <c r="NWA21" s="160"/>
      <c r="NWB21" s="160"/>
      <c r="NWC21" s="160"/>
      <c r="NWD21" s="160"/>
      <c r="NWE21" s="160"/>
      <c r="NWF21" s="160"/>
      <c r="NWG21" s="160"/>
      <c r="NWH21" s="160"/>
      <c r="NWI21" s="160"/>
      <c r="NWJ21" s="160"/>
      <c r="NWK21" s="160"/>
      <c r="NWL21" s="160"/>
      <c r="NWM21" s="160"/>
      <c r="NWN21" s="160"/>
      <c r="NWO21" s="160"/>
      <c r="NWP21" s="160"/>
      <c r="NWQ21" s="160"/>
      <c r="NWR21" s="160"/>
      <c r="NWS21" s="160"/>
      <c r="NWT21" s="160"/>
      <c r="NWU21" s="160"/>
      <c r="NWV21" s="160"/>
      <c r="NWW21" s="160"/>
      <c r="NWX21" s="160"/>
      <c r="NWY21" s="160"/>
      <c r="NWZ21" s="160"/>
      <c r="NXA21" s="160"/>
      <c r="NXB21" s="160"/>
      <c r="NXC21" s="160"/>
      <c r="NXD21" s="160"/>
      <c r="NXE21" s="160"/>
      <c r="NXF21" s="160"/>
      <c r="NXG21" s="160"/>
      <c r="NXH21" s="160"/>
      <c r="NXI21" s="160"/>
      <c r="NXJ21" s="160"/>
      <c r="NXK21" s="160"/>
      <c r="NXL21" s="160"/>
      <c r="NXM21" s="160"/>
      <c r="NXN21" s="160"/>
      <c r="NXO21" s="160"/>
      <c r="NXP21" s="160"/>
      <c r="NXQ21" s="160"/>
      <c r="NXR21" s="160"/>
      <c r="NXS21" s="160"/>
      <c r="NXT21" s="160"/>
      <c r="NXU21" s="160"/>
      <c r="NXV21" s="160"/>
      <c r="NXW21" s="160"/>
      <c r="NXX21" s="160"/>
      <c r="NXY21" s="160"/>
      <c r="NXZ21" s="160"/>
      <c r="NYA21" s="160"/>
      <c r="NYB21" s="160"/>
      <c r="NYC21" s="160"/>
      <c r="NYD21" s="160"/>
      <c r="NYE21" s="160"/>
      <c r="NYF21" s="160"/>
      <c r="NYG21" s="160"/>
      <c r="NYH21" s="160"/>
      <c r="NYI21" s="160"/>
      <c r="NYJ21" s="160"/>
      <c r="NYK21" s="160"/>
      <c r="NYL21" s="160"/>
      <c r="NYM21" s="160"/>
      <c r="NYN21" s="160"/>
      <c r="NYO21" s="160"/>
      <c r="NYP21" s="160"/>
      <c r="NYQ21" s="160"/>
      <c r="NYR21" s="160"/>
      <c r="NYS21" s="160"/>
      <c r="NYT21" s="160"/>
      <c r="NYU21" s="160"/>
      <c r="NYV21" s="160"/>
      <c r="NYW21" s="160"/>
      <c r="NYX21" s="160"/>
      <c r="NYY21" s="160"/>
      <c r="NYZ21" s="160"/>
      <c r="NZA21" s="160"/>
      <c r="NZB21" s="160"/>
      <c r="NZC21" s="160"/>
      <c r="NZD21" s="160"/>
      <c r="NZE21" s="160"/>
      <c r="NZF21" s="160"/>
      <c r="NZG21" s="160"/>
      <c r="NZH21" s="160"/>
      <c r="NZI21" s="160"/>
      <c r="NZJ21" s="160"/>
      <c r="NZK21" s="160"/>
      <c r="NZL21" s="160"/>
      <c r="NZM21" s="160"/>
      <c r="NZN21" s="160"/>
      <c r="NZO21" s="160"/>
      <c r="NZP21" s="160"/>
      <c r="NZQ21" s="160"/>
      <c r="NZR21" s="160"/>
      <c r="NZS21" s="160"/>
      <c r="NZT21" s="160"/>
      <c r="NZU21" s="160"/>
      <c r="NZV21" s="160"/>
      <c r="NZW21" s="160"/>
      <c r="NZX21" s="160"/>
      <c r="NZY21" s="160"/>
      <c r="NZZ21" s="160"/>
      <c r="OAA21" s="160"/>
      <c r="OAB21" s="160"/>
      <c r="OAC21" s="160"/>
      <c r="OAD21" s="160"/>
      <c r="OAE21" s="160"/>
      <c r="OAF21" s="160"/>
      <c r="OAG21" s="160"/>
      <c r="OAH21" s="160"/>
      <c r="OAI21" s="160"/>
      <c r="OAJ21" s="160"/>
      <c r="OAK21" s="160"/>
      <c r="OAL21" s="160"/>
      <c r="OAM21" s="160"/>
      <c r="OAN21" s="160"/>
      <c r="OAO21" s="160"/>
      <c r="OAP21" s="160"/>
      <c r="OAQ21" s="160"/>
      <c r="OAR21" s="160"/>
      <c r="OAS21" s="160"/>
      <c r="OAT21" s="160"/>
      <c r="OAU21" s="160"/>
      <c r="OAV21" s="160"/>
      <c r="OAW21" s="160"/>
      <c r="OAX21" s="160"/>
      <c r="OAY21" s="160"/>
      <c r="OAZ21" s="160"/>
      <c r="OBA21" s="160"/>
      <c r="OBB21" s="160"/>
      <c r="OBC21" s="160"/>
      <c r="OBD21" s="160"/>
      <c r="OBE21" s="160"/>
      <c r="OBF21" s="160"/>
      <c r="OBG21" s="160"/>
      <c r="OBH21" s="160"/>
      <c r="OBI21" s="160"/>
      <c r="OBJ21" s="160"/>
      <c r="OBK21" s="160"/>
      <c r="OBL21" s="160"/>
      <c r="OBM21" s="160"/>
      <c r="OBN21" s="160"/>
      <c r="OBO21" s="160"/>
      <c r="OBP21" s="160"/>
      <c r="OBQ21" s="160"/>
      <c r="OBR21" s="160"/>
      <c r="OBS21" s="160"/>
      <c r="OBT21" s="160"/>
      <c r="OBU21" s="160"/>
      <c r="OBV21" s="160"/>
      <c r="OBW21" s="160"/>
      <c r="OBX21" s="160"/>
      <c r="OBY21" s="160"/>
      <c r="OBZ21" s="160"/>
      <c r="OCA21" s="160"/>
      <c r="OCB21" s="160"/>
      <c r="OCC21" s="160"/>
      <c r="OCD21" s="160"/>
      <c r="OCE21" s="160"/>
      <c r="OCF21" s="160"/>
      <c r="OCG21" s="160"/>
      <c r="OCH21" s="160"/>
      <c r="OCI21" s="160"/>
      <c r="OCJ21" s="160"/>
      <c r="OCK21" s="160"/>
      <c r="OCL21" s="160"/>
      <c r="OCM21" s="160"/>
      <c r="OCN21" s="160"/>
      <c r="OCO21" s="160"/>
      <c r="OCP21" s="160"/>
      <c r="OCQ21" s="160"/>
      <c r="OCR21" s="160"/>
      <c r="OCS21" s="160"/>
      <c r="OCT21" s="160"/>
      <c r="OCU21" s="160"/>
      <c r="OCV21" s="160"/>
      <c r="OCW21" s="160"/>
      <c r="OCX21" s="160"/>
      <c r="OCY21" s="160"/>
      <c r="OCZ21" s="160"/>
      <c r="ODA21" s="160"/>
      <c r="ODB21" s="160"/>
      <c r="ODC21" s="160"/>
      <c r="ODD21" s="160"/>
      <c r="ODE21" s="160"/>
      <c r="ODF21" s="160"/>
      <c r="ODG21" s="160"/>
      <c r="ODH21" s="160"/>
      <c r="ODI21" s="160"/>
      <c r="ODJ21" s="160"/>
      <c r="ODK21" s="160"/>
      <c r="ODL21" s="160"/>
      <c r="ODM21" s="160"/>
      <c r="ODN21" s="160"/>
      <c r="ODO21" s="160"/>
      <c r="ODP21" s="160"/>
      <c r="ODQ21" s="160"/>
      <c r="ODR21" s="160"/>
      <c r="ODS21" s="160"/>
      <c r="ODT21" s="160"/>
      <c r="ODU21" s="160"/>
      <c r="ODV21" s="160"/>
      <c r="ODW21" s="160"/>
      <c r="ODX21" s="160"/>
      <c r="ODY21" s="160"/>
      <c r="ODZ21" s="160"/>
      <c r="OEA21" s="160"/>
      <c r="OEB21" s="160"/>
      <c r="OEC21" s="160"/>
      <c r="OED21" s="160"/>
      <c r="OEE21" s="160"/>
      <c r="OEF21" s="160"/>
      <c r="OEG21" s="160"/>
      <c r="OEH21" s="160"/>
      <c r="OEI21" s="160"/>
      <c r="OEJ21" s="160"/>
      <c r="OEK21" s="160"/>
      <c r="OEL21" s="160"/>
      <c r="OEM21" s="160"/>
      <c r="OEN21" s="160"/>
      <c r="OEO21" s="160"/>
      <c r="OEP21" s="160"/>
      <c r="OEQ21" s="160"/>
      <c r="OER21" s="160"/>
      <c r="OES21" s="160"/>
      <c r="OET21" s="160"/>
      <c r="OEU21" s="160"/>
      <c r="OEV21" s="160"/>
      <c r="OEW21" s="160"/>
      <c r="OEX21" s="160"/>
      <c r="OEY21" s="160"/>
      <c r="OEZ21" s="160"/>
      <c r="OFA21" s="160"/>
      <c r="OFB21" s="160"/>
      <c r="OFC21" s="160"/>
      <c r="OFD21" s="160"/>
      <c r="OFE21" s="160"/>
      <c r="OFF21" s="160"/>
      <c r="OFG21" s="160"/>
      <c r="OFH21" s="160"/>
      <c r="OFI21" s="160"/>
      <c r="OFJ21" s="160"/>
      <c r="OFK21" s="160"/>
      <c r="OFL21" s="160"/>
      <c r="OFM21" s="160"/>
      <c r="OFN21" s="160"/>
      <c r="OFO21" s="160"/>
      <c r="OFP21" s="160"/>
      <c r="OFQ21" s="160"/>
      <c r="OFR21" s="160"/>
      <c r="OFS21" s="160"/>
      <c r="OFT21" s="160"/>
      <c r="OFU21" s="160"/>
      <c r="OFV21" s="160"/>
      <c r="OFW21" s="160"/>
      <c r="OFX21" s="160"/>
      <c r="OFY21" s="160"/>
      <c r="OFZ21" s="160"/>
      <c r="OGA21" s="160"/>
      <c r="OGB21" s="160"/>
      <c r="OGC21" s="160"/>
      <c r="OGD21" s="160"/>
      <c r="OGE21" s="160"/>
      <c r="OGF21" s="160"/>
      <c r="OGG21" s="160"/>
      <c r="OGH21" s="160"/>
      <c r="OGI21" s="160"/>
      <c r="OGJ21" s="160"/>
      <c r="OGK21" s="160"/>
      <c r="OGL21" s="160"/>
      <c r="OGM21" s="160"/>
      <c r="OGN21" s="160"/>
      <c r="OGO21" s="160"/>
      <c r="OGP21" s="160"/>
      <c r="OGQ21" s="160"/>
      <c r="OGR21" s="160"/>
      <c r="OGS21" s="160"/>
      <c r="OGT21" s="160"/>
      <c r="OGU21" s="160"/>
      <c r="OGV21" s="160"/>
      <c r="OGW21" s="160"/>
      <c r="OGX21" s="160"/>
      <c r="OGY21" s="160"/>
      <c r="OGZ21" s="160"/>
      <c r="OHA21" s="160"/>
      <c r="OHB21" s="160"/>
      <c r="OHC21" s="160"/>
      <c r="OHD21" s="160"/>
      <c r="OHE21" s="160"/>
      <c r="OHF21" s="160"/>
      <c r="OHG21" s="160"/>
      <c r="OHH21" s="160"/>
      <c r="OHI21" s="160"/>
      <c r="OHJ21" s="160"/>
      <c r="OHK21" s="160"/>
      <c r="OHL21" s="160"/>
      <c r="OHM21" s="160"/>
      <c r="OHN21" s="160"/>
      <c r="OHO21" s="160"/>
      <c r="OHP21" s="160"/>
      <c r="OHQ21" s="160"/>
      <c r="OHR21" s="160"/>
      <c r="OHS21" s="160"/>
      <c r="OHT21" s="160"/>
      <c r="OHU21" s="160"/>
      <c r="OHV21" s="160"/>
      <c r="OHW21" s="160"/>
      <c r="OHX21" s="160"/>
      <c r="OHY21" s="160"/>
      <c r="OHZ21" s="160"/>
      <c r="OIA21" s="160"/>
      <c r="OIB21" s="160"/>
      <c r="OIC21" s="160"/>
      <c r="OID21" s="160"/>
      <c r="OIE21" s="160"/>
      <c r="OIF21" s="160"/>
      <c r="OIG21" s="160"/>
      <c r="OIH21" s="160"/>
      <c r="OII21" s="160"/>
      <c r="OIJ21" s="160"/>
      <c r="OIK21" s="160"/>
      <c r="OIL21" s="160"/>
      <c r="OIM21" s="160"/>
      <c r="OIN21" s="160"/>
      <c r="OIO21" s="160"/>
      <c r="OIP21" s="160"/>
      <c r="OIQ21" s="160"/>
      <c r="OIR21" s="160"/>
      <c r="OIS21" s="160"/>
      <c r="OIT21" s="160"/>
      <c r="OIU21" s="160"/>
      <c r="OIV21" s="160"/>
      <c r="OIW21" s="160"/>
      <c r="OIX21" s="160"/>
      <c r="OIY21" s="160"/>
      <c r="OIZ21" s="160"/>
      <c r="OJA21" s="160"/>
      <c r="OJB21" s="160"/>
      <c r="OJC21" s="160"/>
      <c r="OJD21" s="160"/>
      <c r="OJE21" s="160"/>
      <c r="OJF21" s="160"/>
      <c r="OJG21" s="160"/>
      <c r="OJH21" s="160"/>
      <c r="OJI21" s="160"/>
      <c r="OJJ21" s="160"/>
      <c r="OJK21" s="160"/>
      <c r="OJL21" s="160"/>
      <c r="OJM21" s="160"/>
      <c r="OJN21" s="160"/>
      <c r="OJO21" s="160"/>
      <c r="OJP21" s="160"/>
      <c r="OJQ21" s="160"/>
      <c r="OJR21" s="160"/>
      <c r="OJS21" s="160"/>
      <c r="OJT21" s="160"/>
      <c r="OJU21" s="160"/>
      <c r="OJV21" s="160"/>
      <c r="OJW21" s="160"/>
      <c r="OJX21" s="160"/>
      <c r="OJY21" s="160"/>
      <c r="OJZ21" s="160"/>
      <c r="OKA21" s="160"/>
      <c r="OKB21" s="160"/>
      <c r="OKC21" s="160"/>
      <c r="OKD21" s="160"/>
      <c r="OKE21" s="160"/>
      <c r="OKF21" s="160"/>
      <c r="OKG21" s="160"/>
      <c r="OKH21" s="160"/>
      <c r="OKI21" s="160"/>
      <c r="OKJ21" s="160"/>
      <c r="OKK21" s="160"/>
      <c r="OKL21" s="160"/>
      <c r="OKM21" s="160"/>
      <c r="OKN21" s="160"/>
      <c r="OKO21" s="160"/>
      <c r="OKP21" s="160"/>
      <c r="OKQ21" s="160"/>
      <c r="OKR21" s="160"/>
      <c r="OKS21" s="160"/>
      <c r="OKT21" s="160"/>
      <c r="OKU21" s="160"/>
      <c r="OKV21" s="160"/>
      <c r="OKW21" s="160"/>
      <c r="OKX21" s="160"/>
      <c r="OKY21" s="160"/>
      <c r="OKZ21" s="160"/>
      <c r="OLA21" s="160"/>
      <c r="OLB21" s="160"/>
      <c r="OLC21" s="160"/>
      <c r="OLD21" s="160"/>
      <c r="OLE21" s="160"/>
      <c r="OLF21" s="160"/>
      <c r="OLG21" s="160"/>
      <c r="OLH21" s="160"/>
      <c r="OLI21" s="160"/>
      <c r="OLJ21" s="160"/>
      <c r="OLK21" s="160"/>
      <c r="OLL21" s="160"/>
      <c r="OLM21" s="160"/>
      <c r="OLN21" s="160"/>
      <c r="OLO21" s="160"/>
      <c r="OLP21" s="160"/>
      <c r="OLQ21" s="160"/>
      <c r="OLR21" s="160"/>
      <c r="OLS21" s="160"/>
      <c r="OLT21" s="160"/>
      <c r="OLU21" s="160"/>
      <c r="OLV21" s="160"/>
      <c r="OLW21" s="160"/>
      <c r="OLX21" s="160"/>
      <c r="OLY21" s="160"/>
      <c r="OLZ21" s="160"/>
      <c r="OMA21" s="160"/>
      <c r="OMB21" s="160"/>
      <c r="OMC21" s="160"/>
      <c r="OMD21" s="160"/>
      <c r="OME21" s="160"/>
      <c r="OMF21" s="160"/>
      <c r="OMG21" s="160"/>
      <c r="OMH21" s="160"/>
      <c r="OMI21" s="160"/>
      <c r="OMJ21" s="160"/>
      <c r="OMK21" s="160"/>
      <c r="OML21" s="160"/>
      <c r="OMM21" s="160"/>
      <c r="OMN21" s="160"/>
      <c r="OMO21" s="160"/>
      <c r="OMP21" s="160"/>
      <c r="OMQ21" s="160"/>
      <c r="OMR21" s="160"/>
      <c r="OMS21" s="160"/>
      <c r="OMT21" s="160"/>
      <c r="OMU21" s="160"/>
      <c r="OMV21" s="160"/>
      <c r="OMW21" s="160"/>
      <c r="OMX21" s="160"/>
      <c r="OMY21" s="160"/>
      <c r="OMZ21" s="160"/>
      <c r="ONA21" s="160"/>
      <c r="ONB21" s="160"/>
      <c r="ONC21" s="160"/>
      <c r="OND21" s="160"/>
      <c r="ONE21" s="160"/>
      <c r="ONF21" s="160"/>
      <c r="ONG21" s="160"/>
      <c r="ONH21" s="160"/>
      <c r="ONI21" s="160"/>
      <c r="ONJ21" s="160"/>
      <c r="ONK21" s="160"/>
      <c r="ONL21" s="160"/>
      <c r="ONM21" s="160"/>
      <c r="ONN21" s="160"/>
      <c r="ONO21" s="160"/>
      <c r="ONP21" s="160"/>
      <c r="ONQ21" s="160"/>
      <c r="ONR21" s="160"/>
      <c r="ONS21" s="160"/>
      <c r="ONT21" s="160"/>
      <c r="ONU21" s="160"/>
      <c r="ONV21" s="160"/>
      <c r="ONW21" s="160"/>
      <c r="ONX21" s="160"/>
      <c r="ONY21" s="160"/>
      <c r="ONZ21" s="160"/>
      <c r="OOA21" s="160"/>
      <c r="OOB21" s="160"/>
      <c r="OOC21" s="160"/>
      <c r="OOD21" s="160"/>
      <c r="OOE21" s="160"/>
      <c r="OOF21" s="160"/>
      <c r="OOG21" s="160"/>
      <c r="OOH21" s="160"/>
      <c r="OOI21" s="160"/>
      <c r="OOJ21" s="160"/>
      <c r="OOK21" s="160"/>
      <c r="OOL21" s="160"/>
      <c r="OOM21" s="160"/>
      <c r="OON21" s="160"/>
      <c r="OOO21" s="160"/>
      <c r="OOP21" s="160"/>
      <c r="OOQ21" s="160"/>
      <c r="OOR21" s="160"/>
      <c r="OOS21" s="160"/>
      <c r="OOT21" s="160"/>
      <c r="OOU21" s="160"/>
      <c r="OOV21" s="160"/>
      <c r="OOW21" s="160"/>
      <c r="OOX21" s="160"/>
      <c r="OOY21" s="160"/>
      <c r="OOZ21" s="160"/>
      <c r="OPA21" s="160"/>
      <c r="OPB21" s="160"/>
      <c r="OPC21" s="160"/>
      <c r="OPD21" s="160"/>
      <c r="OPE21" s="160"/>
      <c r="OPF21" s="160"/>
      <c r="OPG21" s="160"/>
      <c r="OPH21" s="160"/>
      <c r="OPI21" s="160"/>
      <c r="OPJ21" s="160"/>
      <c r="OPK21" s="160"/>
      <c r="OPL21" s="160"/>
      <c r="OPM21" s="160"/>
      <c r="OPN21" s="160"/>
      <c r="OPO21" s="160"/>
      <c r="OPP21" s="160"/>
      <c r="OPQ21" s="160"/>
      <c r="OPR21" s="160"/>
      <c r="OPS21" s="160"/>
      <c r="OPT21" s="160"/>
      <c r="OPU21" s="160"/>
      <c r="OPV21" s="160"/>
      <c r="OPW21" s="160"/>
      <c r="OPX21" s="160"/>
      <c r="OPY21" s="160"/>
      <c r="OPZ21" s="160"/>
      <c r="OQA21" s="160"/>
      <c r="OQB21" s="160"/>
      <c r="OQC21" s="160"/>
      <c r="OQD21" s="160"/>
      <c r="OQE21" s="160"/>
      <c r="OQF21" s="160"/>
      <c r="OQG21" s="160"/>
      <c r="OQH21" s="160"/>
      <c r="OQI21" s="160"/>
      <c r="OQJ21" s="160"/>
      <c r="OQK21" s="160"/>
      <c r="OQL21" s="160"/>
      <c r="OQM21" s="160"/>
      <c r="OQN21" s="160"/>
      <c r="OQO21" s="160"/>
      <c r="OQP21" s="160"/>
      <c r="OQQ21" s="160"/>
      <c r="OQR21" s="160"/>
      <c r="OQS21" s="160"/>
      <c r="OQT21" s="160"/>
      <c r="OQU21" s="160"/>
      <c r="OQV21" s="160"/>
      <c r="OQW21" s="160"/>
      <c r="OQX21" s="160"/>
      <c r="OQY21" s="160"/>
      <c r="OQZ21" s="160"/>
      <c r="ORA21" s="160"/>
      <c r="ORB21" s="160"/>
      <c r="ORC21" s="160"/>
      <c r="ORD21" s="160"/>
      <c r="ORE21" s="160"/>
      <c r="ORF21" s="160"/>
      <c r="ORG21" s="160"/>
      <c r="ORH21" s="160"/>
      <c r="ORI21" s="160"/>
      <c r="ORJ21" s="160"/>
      <c r="ORK21" s="160"/>
      <c r="ORL21" s="160"/>
      <c r="ORM21" s="160"/>
      <c r="ORN21" s="160"/>
      <c r="ORO21" s="160"/>
      <c r="ORP21" s="160"/>
      <c r="ORQ21" s="160"/>
      <c r="ORR21" s="160"/>
      <c r="ORS21" s="160"/>
      <c r="ORT21" s="160"/>
      <c r="ORU21" s="160"/>
      <c r="ORV21" s="160"/>
      <c r="ORW21" s="160"/>
      <c r="ORX21" s="160"/>
      <c r="ORY21" s="160"/>
      <c r="ORZ21" s="160"/>
      <c r="OSA21" s="160"/>
      <c r="OSB21" s="160"/>
      <c r="OSC21" s="160"/>
      <c r="OSD21" s="160"/>
      <c r="OSE21" s="160"/>
      <c r="OSF21" s="160"/>
      <c r="OSG21" s="160"/>
      <c r="OSH21" s="160"/>
      <c r="OSI21" s="160"/>
      <c r="OSJ21" s="160"/>
      <c r="OSK21" s="160"/>
      <c r="OSL21" s="160"/>
      <c r="OSM21" s="160"/>
      <c r="OSN21" s="160"/>
      <c r="OSO21" s="160"/>
      <c r="OSP21" s="160"/>
      <c r="OSQ21" s="160"/>
      <c r="OSR21" s="160"/>
      <c r="OSS21" s="160"/>
      <c r="OST21" s="160"/>
      <c r="OSU21" s="160"/>
      <c r="OSV21" s="160"/>
      <c r="OSW21" s="160"/>
      <c r="OSX21" s="160"/>
      <c r="OSY21" s="160"/>
      <c r="OSZ21" s="160"/>
      <c r="OTA21" s="160"/>
      <c r="OTB21" s="160"/>
      <c r="OTC21" s="160"/>
      <c r="OTD21" s="160"/>
      <c r="OTE21" s="160"/>
      <c r="OTF21" s="160"/>
      <c r="OTG21" s="160"/>
      <c r="OTH21" s="160"/>
      <c r="OTI21" s="160"/>
      <c r="OTJ21" s="160"/>
      <c r="OTK21" s="160"/>
      <c r="OTL21" s="160"/>
      <c r="OTM21" s="160"/>
      <c r="OTN21" s="160"/>
      <c r="OTO21" s="160"/>
      <c r="OTP21" s="160"/>
      <c r="OTQ21" s="160"/>
      <c r="OTR21" s="160"/>
      <c r="OTS21" s="160"/>
      <c r="OTT21" s="160"/>
      <c r="OTU21" s="160"/>
      <c r="OTV21" s="160"/>
      <c r="OTW21" s="160"/>
      <c r="OTX21" s="160"/>
      <c r="OTY21" s="160"/>
      <c r="OTZ21" s="160"/>
      <c r="OUA21" s="160"/>
      <c r="OUB21" s="160"/>
      <c r="OUC21" s="160"/>
      <c r="OUD21" s="160"/>
      <c r="OUE21" s="160"/>
      <c r="OUF21" s="160"/>
      <c r="OUG21" s="160"/>
      <c r="OUH21" s="160"/>
      <c r="OUI21" s="160"/>
      <c r="OUJ21" s="160"/>
      <c r="OUK21" s="160"/>
      <c r="OUL21" s="160"/>
      <c r="OUM21" s="160"/>
      <c r="OUN21" s="160"/>
      <c r="OUO21" s="160"/>
      <c r="OUP21" s="160"/>
      <c r="OUQ21" s="160"/>
      <c r="OUR21" s="160"/>
      <c r="OUS21" s="160"/>
      <c r="OUT21" s="160"/>
      <c r="OUU21" s="160"/>
      <c r="OUV21" s="160"/>
      <c r="OUW21" s="160"/>
      <c r="OUX21" s="160"/>
      <c r="OUY21" s="160"/>
      <c r="OUZ21" s="160"/>
      <c r="OVA21" s="160"/>
      <c r="OVB21" s="160"/>
      <c r="OVC21" s="160"/>
      <c r="OVD21" s="160"/>
      <c r="OVE21" s="160"/>
      <c r="OVF21" s="160"/>
      <c r="OVG21" s="160"/>
      <c r="OVH21" s="160"/>
      <c r="OVI21" s="160"/>
      <c r="OVJ21" s="160"/>
      <c r="OVK21" s="160"/>
      <c r="OVL21" s="160"/>
      <c r="OVM21" s="160"/>
      <c r="OVN21" s="160"/>
      <c r="OVO21" s="160"/>
      <c r="OVP21" s="160"/>
      <c r="OVQ21" s="160"/>
      <c r="OVR21" s="160"/>
      <c r="OVS21" s="160"/>
      <c r="OVT21" s="160"/>
      <c r="OVU21" s="160"/>
      <c r="OVV21" s="160"/>
      <c r="OVW21" s="160"/>
      <c r="OVX21" s="160"/>
      <c r="OVY21" s="160"/>
      <c r="OVZ21" s="160"/>
      <c r="OWA21" s="160"/>
      <c r="OWB21" s="160"/>
      <c r="OWC21" s="160"/>
      <c r="OWD21" s="160"/>
      <c r="OWE21" s="160"/>
      <c r="OWF21" s="160"/>
      <c r="OWG21" s="160"/>
      <c r="OWH21" s="160"/>
      <c r="OWI21" s="160"/>
      <c r="OWJ21" s="160"/>
      <c r="OWK21" s="160"/>
      <c r="OWL21" s="160"/>
      <c r="OWM21" s="160"/>
      <c r="OWN21" s="160"/>
      <c r="OWO21" s="160"/>
      <c r="OWP21" s="160"/>
      <c r="OWQ21" s="160"/>
      <c r="OWR21" s="160"/>
      <c r="OWS21" s="160"/>
      <c r="OWT21" s="160"/>
      <c r="OWU21" s="160"/>
      <c r="OWV21" s="160"/>
      <c r="OWW21" s="160"/>
      <c r="OWX21" s="160"/>
      <c r="OWY21" s="160"/>
      <c r="OWZ21" s="160"/>
      <c r="OXA21" s="160"/>
      <c r="OXB21" s="160"/>
      <c r="OXC21" s="160"/>
      <c r="OXD21" s="160"/>
      <c r="OXE21" s="160"/>
      <c r="OXF21" s="160"/>
      <c r="OXG21" s="160"/>
      <c r="OXH21" s="160"/>
      <c r="OXI21" s="160"/>
      <c r="OXJ21" s="160"/>
      <c r="OXK21" s="160"/>
      <c r="OXL21" s="160"/>
      <c r="OXM21" s="160"/>
      <c r="OXN21" s="160"/>
      <c r="OXO21" s="160"/>
      <c r="OXP21" s="160"/>
      <c r="OXQ21" s="160"/>
      <c r="OXR21" s="160"/>
      <c r="OXS21" s="160"/>
      <c r="OXT21" s="160"/>
      <c r="OXU21" s="160"/>
      <c r="OXV21" s="160"/>
      <c r="OXW21" s="160"/>
      <c r="OXX21" s="160"/>
      <c r="OXY21" s="160"/>
      <c r="OXZ21" s="160"/>
      <c r="OYA21" s="160"/>
      <c r="OYB21" s="160"/>
      <c r="OYC21" s="160"/>
      <c r="OYD21" s="160"/>
      <c r="OYE21" s="160"/>
      <c r="OYF21" s="160"/>
      <c r="OYG21" s="160"/>
      <c r="OYH21" s="160"/>
      <c r="OYI21" s="160"/>
      <c r="OYJ21" s="160"/>
      <c r="OYK21" s="160"/>
      <c r="OYL21" s="160"/>
      <c r="OYM21" s="160"/>
      <c r="OYN21" s="160"/>
      <c r="OYO21" s="160"/>
      <c r="OYP21" s="160"/>
      <c r="OYQ21" s="160"/>
      <c r="OYR21" s="160"/>
      <c r="OYS21" s="160"/>
      <c r="OYT21" s="160"/>
      <c r="OYU21" s="160"/>
      <c r="OYV21" s="160"/>
      <c r="OYW21" s="160"/>
      <c r="OYX21" s="160"/>
      <c r="OYY21" s="160"/>
      <c r="OYZ21" s="160"/>
      <c r="OZA21" s="160"/>
      <c r="OZB21" s="160"/>
      <c r="OZC21" s="160"/>
      <c r="OZD21" s="160"/>
      <c r="OZE21" s="160"/>
      <c r="OZF21" s="160"/>
      <c r="OZG21" s="160"/>
      <c r="OZH21" s="160"/>
      <c r="OZI21" s="160"/>
      <c r="OZJ21" s="160"/>
      <c r="OZK21" s="160"/>
      <c r="OZL21" s="160"/>
      <c r="OZM21" s="160"/>
      <c r="OZN21" s="160"/>
      <c r="OZO21" s="160"/>
      <c r="OZP21" s="160"/>
      <c r="OZQ21" s="160"/>
      <c r="OZR21" s="160"/>
      <c r="OZS21" s="160"/>
      <c r="OZT21" s="160"/>
      <c r="OZU21" s="160"/>
      <c r="OZV21" s="160"/>
      <c r="OZW21" s="160"/>
      <c r="OZX21" s="160"/>
      <c r="OZY21" s="160"/>
      <c r="OZZ21" s="160"/>
      <c r="PAA21" s="160"/>
      <c r="PAB21" s="160"/>
      <c r="PAC21" s="160"/>
      <c r="PAD21" s="160"/>
      <c r="PAE21" s="160"/>
      <c r="PAF21" s="160"/>
      <c r="PAG21" s="160"/>
      <c r="PAH21" s="160"/>
      <c r="PAI21" s="160"/>
      <c r="PAJ21" s="160"/>
      <c r="PAK21" s="160"/>
      <c r="PAL21" s="160"/>
      <c r="PAM21" s="160"/>
      <c r="PAN21" s="160"/>
      <c r="PAO21" s="160"/>
      <c r="PAP21" s="160"/>
      <c r="PAQ21" s="160"/>
      <c r="PAR21" s="160"/>
      <c r="PAS21" s="160"/>
      <c r="PAT21" s="160"/>
      <c r="PAU21" s="160"/>
      <c r="PAV21" s="160"/>
      <c r="PAW21" s="160"/>
      <c r="PAX21" s="160"/>
      <c r="PAY21" s="160"/>
      <c r="PAZ21" s="160"/>
      <c r="PBA21" s="160"/>
      <c r="PBB21" s="160"/>
      <c r="PBC21" s="160"/>
      <c r="PBD21" s="160"/>
      <c r="PBE21" s="160"/>
      <c r="PBF21" s="160"/>
      <c r="PBG21" s="160"/>
      <c r="PBH21" s="160"/>
      <c r="PBI21" s="160"/>
      <c r="PBJ21" s="160"/>
      <c r="PBK21" s="160"/>
      <c r="PBL21" s="160"/>
      <c r="PBM21" s="160"/>
      <c r="PBN21" s="160"/>
      <c r="PBO21" s="160"/>
      <c r="PBP21" s="160"/>
      <c r="PBQ21" s="160"/>
      <c r="PBR21" s="160"/>
      <c r="PBS21" s="160"/>
      <c r="PBT21" s="160"/>
      <c r="PBU21" s="160"/>
      <c r="PBV21" s="160"/>
      <c r="PBW21" s="160"/>
      <c r="PBX21" s="160"/>
      <c r="PBY21" s="160"/>
      <c r="PBZ21" s="160"/>
      <c r="PCA21" s="160"/>
      <c r="PCB21" s="160"/>
      <c r="PCC21" s="160"/>
      <c r="PCD21" s="160"/>
      <c r="PCE21" s="160"/>
      <c r="PCF21" s="160"/>
      <c r="PCG21" s="160"/>
      <c r="PCH21" s="160"/>
      <c r="PCI21" s="160"/>
      <c r="PCJ21" s="160"/>
      <c r="PCK21" s="160"/>
      <c r="PCL21" s="160"/>
      <c r="PCM21" s="160"/>
      <c r="PCN21" s="160"/>
      <c r="PCO21" s="160"/>
      <c r="PCP21" s="160"/>
      <c r="PCQ21" s="160"/>
      <c r="PCR21" s="160"/>
      <c r="PCS21" s="160"/>
      <c r="PCT21" s="160"/>
      <c r="PCU21" s="160"/>
      <c r="PCV21" s="160"/>
      <c r="PCW21" s="160"/>
      <c r="PCX21" s="160"/>
      <c r="PCY21" s="160"/>
      <c r="PCZ21" s="160"/>
      <c r="PDA21" s="160"/>
      <c r="PDB21" s="160"/>
      <c r="PDC21" s="160"/>
      <c r="PDD21" s="160"/>
      <c r="PDE21" s="160"/>
      <c r="PDF21" s="160"/>
      <c r="PDG21" s="160"/>
      <c r="PDH21" s="160"/>
      <c r="PDI21" s="160"/>
      <c r="PDJ21" s="160"/>
      <c r="PDK21" s="160"/>
      <c r="PDL21" s="160"/>
      <c r="PDM21" s="160"/>
      <c r="PDN21" s="160"/>
      <c r="PDO21" s="160"/>
      <c r="PDP21" s="160"/>
      <c r="PDQ21" s="160"/>
      <c r="PDR21" s="160"/>
      <c r="PDS21" s="160"/>
      <c r="PDT21" s="160"/>
      <c r="PDU21" s="160"/>
      <c r="PDV21" s="160"/>
      <c r="PDW21" s="160"/>
      <c r="PDX21" s="160"/>
      <c r="PDY21" s="160"/>
      <c r="PDZ21" s="160"/>
      <c r="PEA21" s="160"/>
      <c r="PEB21" s="160"/>
      <c r="PEC21" s="160"/>
      <c r="PED21" s="160"/>
      <c r="PEE21" s="160"/>
      <c r="PEF21" s="160"/>
      <c r="PEG21" s="160"/>
      <c r="PEH21" s="160"/>
      <c r="PEI21" s="160"/>
      <c r="PEJ21" s="160"/>
      <c r="PEK21" s="160"/>
      <c r="PEL21" s="160"/>
      <c r="PEM21" s="160"/>
      <c r="PEN21" s="160"/>
      <c r="PEO21" s="160"/>
      <c r="PEP21" s="160"/>
      <c r="PEQ21" s="160"/>
      <c r="PER21" s="160"/>
      <c r="PES21" s="160"/>
      <c r="PET21" s="160"/>
      <c r="PEU21" s="160"/>
      <c r="PEV21" s="160"/>
      <c r="PEW21" s="160"/>
      <c r="PEX21" s="160"/>
      <c r="PEY21" s="160"/>
      <c r="PEZ21" s="160"/>
      <c r="PFA21" s="160"/>
      <c r="PFB21" s="160"/>
      <c r="PFC21" s="160"/>
      <c r="PFD21" s="160"/>
      <c r="PFE21" s="160"/>
      <c r="PFF21" s="160"/>
      <c r="PFG21" s="160"/>
      <c r="PFH21" s="160"/>
      <c r="PFI21" s="160"/>
      <c r="PFJ21" s="160"/>
      <c r="PFK21" s="160"/>
      <c r="PFL21" s="160"/>
      <c r="PFM21" s="160"/>
      <c r="PFN21" s="160"/>
      <c r="PFO21" s="160"/>
      <c r="PFP21" s="160"/>
      <c r="PFQ21" s="160"/>
      <c r="PFR21" s="160"/>
      <c r="PFS21" s="160"/>
      <c r="PFT21" s="160"/>
      <c r="PFU21" s="160"/>
      <c r="PFV21" s="160"/>
      <c r="PFW21" s="160"/>
      <c r="PFX21" s="160"/>
      <c r="PFY21" s="160"/>
      <c r="PFZ21" s="160"/>
      <c r="PGA21" s="160"/>
      <c r="PGB21" s="160"/>
      <c r="PGC21" s="160"/>
      <c r="PGD21" s="160"/>
      <c r="PGE21" s="160"/>
      <c r="PGF21" s="160"/>
      <c r="PGG21" s="160"/>
      <c r="PGH21" s="160"/>
      <c r="PGI21" s="160"/>
      <c r="PGJ21" s="160"/>
      <c r="PGK21" s="160"/>
      <c r="PGL21" s="160"/>
      <c r="PGM21" s="160"/>
      <c r="PGN21" s="160"/>
      <c r="PGO21" s="160"/>
      <c r="PGP21" s="160"/>
      <c r="PGQ21" s="160"/>
      <c r="PGR21" s="160"/>
      <c r="PGS21" s="160"/>
      <c r="PGT21" s="160"/>
      <c r="PGU21" s="160"/>
      <c r="PGV21" s="160"/>
      <c r="PGW21" s="160"/>
      <c r="PGX21" s="160"/>
      <c r="PGY21" s="160"/>
      <c r="PGZ21" s="160"/>
      <c r="PHA21" s="160"/>
      <c r="PHB21" s="160"/>
      <c r="PHC21" s="160"/>
      <c r="PHD21" s="160"/>
      <c r="PHE21" s="160"/>
      <c r="PHF21" s="160"/>
      <c r="PHG21" s="160"/>
      <c r="PHH21" s="160"/>
      <c r="PHI21" s="160"/>
      <c r="PHJ21" s="160"/>
      <c r="PHK21" s="160"/>
      <c r="PHL21" s="160"/>
      <c r="PHM21" s="160"/>
      <c r="PHN21" s="160"/>
      <c r="PHO21" s="160"/>
      <c r="PHP21" s="160"/>
      <c r="PHQ21" s="160"/>
      <c r="PHR21" s="160"/>
      <c r="PHS21" s="160"/>
      <c r="PHT21" s="160"/>
      <c r="PHU21" s="160"/>
      <c r="PHV21" s="160"/>
      <c r="PHW21" s="160"/>
      <c r="PHX21" s="160"/>
      <c r="PHY21" s="160"/>
      <c r="PHZ21" s="160"/>
      <c r="PIA21" s="160"/>
      <c r="PIB21" s="160"/>
      <c r="PIC21" s="160"/>
      <c r="PID21" s="160"/>
      <c r="PIE21" s="160"/>
      <c r="PIF21" s="160"/>
      <c r="PIG21" s="160"/>
      <c r="PIH21" s="160"/>
      <c r="PII21" s="160"/>
      <c r="PIJ21" s="160"/>
      <c r="PIK21" s="160"/>
      <c r="PIL21" s="160"/>
      <c r="PIM21" s="160"/>
      <c r="PIN21" s="160"/>
      <c r="PIO21" s="160"/>
      <c r="PIP21" s="160"/>
      <c r="PIQ21" s="160"/>
      <c r="PIR21" s="160"/>
      <c r="PIS21" s="160"/>
      <c r="PIT21" s="160"/>
      <c r="PIU21" s="160"/>
      <c r="PIV21" s="160"/>
      <c r="PIW21" s="160"/>
      <c r="PIX21" s="160"/>
      <c r="PIY21" s="160"/>
      <c r="PIZ21" s="160"/>
      <c r="PJA21" s="160"/>
      <c r="PJB21" s="160"/>
      <c r="PJC21" s="160"/>
      <c r="PJD21" s="160"/>
      <c r="PJE21" s="160"/>
      <c r="PJF21" s="160"/>
      <c r="PJG21" s="160"/>
      <c r="PJH21" s="160"/>
      <c r="PJI21" s="160"/>
      <c r="PJJ21" s="160"/>
      <c r="PJK21" s="160"/>
      <c r="PJL21" s="160"/>
      <c r="PJM21" s="160"/>
      <c r="PJN21" s="160"/>
      <c r="PJO21" s="160"/>
      <c r="PJP21" s="160"/>
      <c r="PJQ21" s="160"/>
      <c r="PJR21" s="160"/>
      <c r="PJS21" s="160"/>
      <c r="PJT21" s="160"/>
      <c r="PJU21" s="160"/>
      <c r="PJV21" s="160"/>
      <c r="PJW21" s="160"/>
      <c r="PJX21" s="160"/>
      <c r="PJY21" s="160"/>
      <c r="PJZ21" s="160"/>
      <c r="PKA21" s="160"/>
      <c r="PKB21" s="160"/>
      <c r="PKC21" s="160"/>
      <c r="PKD21" s="160"/>
      <c r="PKE21" s="160"/>
      <c r="PKF21" s="160"/>
      <c r="PKG21" s="160"/>
      <c r="PKH21" s="160"/>
      <c r="PKI21" s="160"/>
      <c r="PKJ21" s="160"/>
      <c r="PKK21" s="160"/>
      <c r="PKL21" s="160"/>
      <c r="PKM21" s="160"/>
      <c r="PKN21" s="160"/>
      <c r="PKO21" s="160"/>
      <c r="PKP21" s="160"/>
      <c r="PKQ21" s="160"/>
      <c r="PKR21" s="160"/>
      <c r="PKS21" s="160"/>
      <c r="PKT21" s="160"/>
      <c r="PKU21" s="160"/>
      <c r="PKV21" s="160"/>
      <c r="PKW21" s="160"/>
      <c r="PKX21" s="160"/>
      <c r="PKY21" s="160"/>
      <c r="PKZ21" s="160"/>
      <c r="PLA21" s="160"/>
      <c r="PLB21" s="160"/>
      <c r="PLC21" s="160"/>
      <c r="PLD21" s="160"/>
      <c r="PLE21" s="160"/>
      <c r="PLF21" s="160"/>
      <c r="PLG21" s="160"/>
      <c r="PLH21" s="160"/>
      <c r="PLI21" s="160"/>
      <c r="PLJ21" s="160"/>
      <c r="PLK21" s="160"/>
      <c r="PLL21" s="160"/>
      <c r="PLM21" s="160"/>
      <c r="PLN21" s="160"/>
      <c r="PLO21" s="160"/>
      <c r="PLP21" s="160"/>
      <c r="PLQ21" s="160"/>
      <c r="PLR21" s="160"/>
      <c r="PLS21" s="160"/>
      <c r="PLT21" s="160"/>
      <c r="PLU21" s="160"/>
      <c r="PLV21" s="160"/>
      <c r="PLW21" s="160"/>
      <c r="PLX21" s="160"/>
      <c r="PLY21" s="160"/>
      <c r="PLZ21" s="160"/>
      <c r="PMA21" s="160"/>
      <c r="PMB21" s="160"/>
      <c r="PMC21" s="160"/>
      <c r="PMD21" s="160"/>
      <c r="PME21" s="160"/>
      <c r="PMF21" s="160"/>
      <c r="PMG21" s="160"/>
      <c r="PMH21" s="160"/>
      <c r="PMI21" s="160"/>
      <c r="PMJ21" s="160"/>
      <c r="PMK21" s="160"/>
      <c r="PML21" s="160"/>
      <c r="PMM21" s="160"/>
      <c r="PMN21" s="160"/>
      <c r="PMO21" s="160"/>
      <c r="PMP21" s="160"/>
      <c r="PMQ21" s="160"/>
      <c r="PMR21" s="160"/>
      <c r="PMS21" s="160"/>
      <c r="PMT21" s="160"/>
      <c r="PMU21" s="160"/>
      <c r="PMV21" s="160"/>
      <c r="PMW21" s="160"/>
      <c r="PMX21" s="160"/>
      <c r="PMY21" s="160"/>
      <c r="PMZ21" s="160"/>
      <c r="PNA21" s="160"/>
      <c r="PNB21" s="160"/>
      <c r="PNC21" s="160"/>
      <c r="PND21" s="160"/>
      <c r="PNE21" s="160"/>
      <c r="PNF21" s="160"/>
      <c r="PNG21" s="160"/>
      <c r="PNH21" s="160"/>
      <c r="PNI21" s="160"/>
      <c r="PNJ21" s="160"/>
      <c r="PNK21" s="160"/>
      <c r="PNL21" s="160"/>
      <c r="PNM21" s="160"/>
      <c r="PNN21" s="160"/>
      <c r="PNO21" s="160"/>
      <c r="PNP21" s="160"/>
      <c r="PNQ21" s="160"/>
      <c r="PNR21" s="160"/>
      <c r="PNS21" s="160"/>
      <c r="PNT21" s="160"/>
      <c r="PNU21" s="160"/>
      <c r="PNV21" s="160"/>
      <c r="PNW21" s="160"/>
      <c r="PNX21" s="160"/>
      <c r="PNY21" s="160"/>
      <c r="PNZ21" s="160"/>
      <c r="POA21" s="160"/>
      <c r="POB21" s="160"/>
      <c r="POC21" s="160"/>
      <c r="POD21" s="160"/>
      <c r="POE21" s="160"/>
      <c r="POF21" s="160"/>
      <c r="POG21" s="160"/>
      <c r="POH21" s="160"/>
      <c r="POI21" s="160"/>
      <c r="POJ21" s="160"/>
      <c r="POK21" s="160"/>
      <c r="POL21" s="160"/>
      <c r="POM21" s="160"/>
      <c r="PON21" s="160"/>
      <c r="POO21" s="160"/>
      <c r="POP21" s="160"/>
      <c r="POQ21" s="160"/>
      <c r="POR21" s="160"/>
      <c r="POS21" s="160"/>
      <c r="POT21" s="160"/>
      <c r="POU21" s="160"/>
      <c r="POV21" s="160"/>
      <c r="POW21" s="160"/>
      <c r="POX21" s="160"/>
      <c r="POY21" s="160"/>
      <c r="POZ21" s="160"/>
      <c r="PPA21" s="160"/>
      <c r="PPB21" s="160"/>
      <c r="PPC21" s="160"/>
      <c r="PPD21" s="160"/>
      <c r="PPE21" s="160"/>
      <c r="PPF21" s="160"/>
      <c r="PPG21" s="160"/>
      <c r="PPH21" s="160"/>
      <c r="PPI21" s="160"/>
      <c r="PPJ21" s="160"/>
      <c r="PPK21" s="160"/>
      <c r="PPL21" s="160"/>
      <c r="PPM21" s="160"/>
      <c r="PPN21" s="160"/>
      <c r="PPO21" s="160"/>
      <c r="PPP21" s="160"/>
      <c r="PPQ21" s="160"/>
      <c r="PPR21" s="160"/>
      <c r="PPS21" s="160"/>
      <c r="PPT21" s="160"/>
      <c r="PPU21" s="160"/>
      <c r="PPV21" s="160"/>
      <c r="PPW21" s="160"/>
      <c r="PPX21" s="160"/>
      <c r="PPY21" s="160"/>
      <c r="PPZ21" s="160"/>
      <c r="PQA21" s="160"/>
      <c r="PQB21" s="160"/>
      <c r="PQC21" s="160"/>
      <c r="PQD21" s="160"/>
      <c r="PQE21" s="160"/>
      <c r="PQF21" s="160"/>
      <c r="PQG21" s="160"/>
      <c r="PQH21" s="160"/>
      <c r="PQI21" s="160"/>
      <c r="PQJ21" s="160"/>
      <c r="PQK21" s="160"/>
      <c r="PQL21" s="160"/>
      <c r="PQM21" s="160"/>
      <c r="PQN21" s="160"/>
      <c r="PQO21" s="160"/>
      <c r="PQP21" s="160"/>
      <c r="PQQ21" s="160"/>
      <c r="PQR21" s="160"/>
      <c r="PQS21" s="160"/>
      <c r="PQT21" s="160"/>
      <c r="PQU21" s="160"/>
      <c r="PQV21" s="160"/>
      <c r="PQW21" s="160"/>
      <c r="PQX21" s="160"/>
      <c r="PQY21" s="160"/>
      <c r="PQZ21" s="160"/>
      <c r="PRA21" s="160"/>
      <c r="PRB21" s="160"/>
      <c r="PRC21" s="160"/>
      <c r="PRD21" s="160"/>
      <c r="PRE21" s="160"/>
      <c r="PRF21" s="160"/>
      <c r="PRG21" s="160"/>
      <c r="PRH21" s="160"/>
      <c r="PRI21" s="160"/>
      <c r="PRJ21" s="160"/>
      <c r="PRK21" s="160"/>
      <c r="PRL21" s="160"/>
      <c r="PRM21" s="160"/>
      <c r="PRN21" s="160"/>
      <c r="PRO21" s="160"/>
      <c r="PRP21" s="160"/>
      <c r="PRQ21" s="160"/>
      <c r="PRR21" s="160"/>
      <c r="PRS21" s="160"/>
      <c r="PRT21" s="160"/>
      <c r="PRU21" s="160"/>
      <c r="PRV21" s="160"/>
      <c r="PRW21" s="160"/>
      <c r="PRX21" s="160"/>
      <c r="PRY21" s="160"/>
      <c r="PRZ21" s="160"/>
      <c r="PSA21" s="160"/>
      <c r="PSB21" s="160"/>
      <c r="PSC21" s="160"/>
      <c r="PSD21" s="160"/>
      <c r="PSE21" s="160"/>
      <c r="PSF21" s="160"/>
      <c r="PSG21" s="160"/>
      <c r="PSH21" s="160"/>
      <c r="PSI21" s="160"/>
      <c r="PSJ21" s="160"/>
      <c r="PSK21" s="160"/>
      <c r="PSL21" s="160"/>
      <c r="PSM21" s="160"/>
      <c r="PSN21" s="160"/>
      <c r="PSO21" s="160"/>
      <c r="PSP21" s="160"/>
      <c r="PSQ21" s="160"/>
      <c r="PSR21" s="160"/>
      <c r="PSS21" s="160"/>
      <c r="PST21" s="160"/>
      <c r="PSU21" s="160"/>
      <c r="PSV21" s="160"/>
      <c r="PSW21" s="160"/>
      <c r="PSX21" s="160"/>
      <c r="PSY21" s="160"/>
      <c r="PSZ21" s="160"/>
      <c r="PTA21" s="160"/>
      <c r="PTB21" s="160"/>
      <c r="PTC21" s="160"/>
      <c r="PTD21" s="160"/>
      <c r="PTE21" s="160"/>
      <c r="PTF21" s="160"/>
      <c r="PTG21" s="160"/>
      <c r="PTH21" s="160"/>
      <c r="PTI21" s="160"/>
      <c r="PTJ21" s="160"/>
      <c r="PTK21" s="160"/>
      <c r="PTL21" s="160"/>
      <c r="PTM21" s="160"/>
      <c r="PTN21" s="160"/>
      <c r="PTO21" s="160"/>
      <c r="PTP21" s="160"/>
      <c r="PTQ21" s="160"/>
      <c r="PTR21" s="160"/>
      <c r="PTS21" s="160"/>
      <c r="PTT21" s="160"/>
      <c r="PTU21" s="160"/>
      <c r="PTV21" s="160"/>
      <c r="PTW21" s="160"/>
      <c r="PTX21" s="160"/>
      <c r="PTY21" s="160"/>
      <c r="PTZ21" s="160"/>
      <c r="PUA21" s="160"/>
      <c r="PUB21" s="160"/>
      <c r="PUC21" s="160"/>
      <c r="PUD21" s="160"/>
      <c r="PUE21" s="160"/>
      <c r="PUF21" s="160"/>
      <c r="PUG21" s="160"/>
      <c r="PUH21" s="160"/>
      <c r="PUI21" s="160"/>
      <c r="PUJ21" s="160"/>
      <c r="PUK21" s="160"/>
      <c r="PUL21" s="160"/>
      <c r="PUM21" s="160"/>
      <c r="PUN21" s="160"/>
      <c r="PUO21" s="160"/>
      <c r="PUP21" s="160"/>
      <c r="PUQ21" s="160"/>
      <c r="PUR21" s="160"/>
      <c r="PUS21" s="160"/>
      <c r="PUT21" s="160"/>
      <c r="PUU21" s="160"/>
      <c r="PUV21" s="160"/>
      <c r="PUW21" s="160"/>
      <c r="PUX21" s="160"/>
      <c r="PUY21" s="160"/>
      <c r="PUZ21" s="160"/>
      <c r="PVA21" s="160"/>
      <c r="PVB21" s="160"/>
      <c r="PVC21" s="160"/>
      <c r="PVD21" s="160"/>
      <c r="PVE21" s="160"/>
      <c r="PVF21" s="160"/>
      <c r="PVG21" s="160"/>
      <c r="PVH21" s="160"/>
      <c r="PVI21" s="160"/>
      <c r="PVJ21" s="160"/>
      <c r="PVK21" s="160"/>
      <c r="PVL21" s="160"/>
      <c r="PVM21" s="160"/>
      <c r="PVN21" s="160"/>
      <c r="PVO21" s="160"/>
      <c r="PVP21" s="160"/>
      <c r="PVQ21" s="160"/>
      <c r="PVR21" s="160"/>
      <c r="PVS21" s="160"/>
      <c r="PVT21" s="160"/>
      <c r="PVU21" s="160"/>
      <c r="PVV21" s="160"/>
      <c r="PVW21" s="160"/>
      <c r="PVX21" s="160"/>
      <c r="PVY21" s="160"/>
      <c r="PVZ21" s="160"/>
      <c r="PWA21" s="160"/>
      <c r="PWB21" s="160"/>
      <c r="PWC21" s="160"/>
      <c r="PWD21" s="160"/>
      <c r="PWE21" s="160"/>
      <c r="PWF21" s="160"/>
      <c r="PWG21" s="160"/>
      <c r="PWH21" s="160"/>
      <c r="PWI21" s="160"/>
      <c r="PWJ21" s="160"/>
      <c r="PWK21" s="160"/>
      <c r="PWL21" s="160"/>
      <c r="PWM21" s="160"/>
      <c r="PWN21" s="160"/>
      <c r="PWO21" s="160"/>
      <c r="PWP21" s="160"/>
      <c r="PWQ21" s="160"/>
      <c r="PWR21" s="160"/>
      <c r="PWS21" s="160"/>
      <c r="PWT21" s="160"/>
      <c r="PWU21" s="160"/>
      <c r="PWV21" s="160"/>
      <c r="PWW21" s="160"/>
      <c r="PWX21" s="160"/>
      <c r="PWY21" s="160"/>
      <c r="PWZ21" s="160"/>
      <c r="PXA21" s="160"/>
      <c r="PXB21" s="160"/>
      <c r="PXC21" s="160"/>
      <c r="PXD21" s="160"/>
      <c r="PXE21" s="160"/>
      <c r="PXF21" s="160"/>
      <c r="PXG21" s="160"/>
      <c r="PXH21" s="160"/>
      <c r="PXI21" s="160"/>
      <c r="PXJ21" s="160"/>
      <c r="PXK21" s="160"/>
      <c r="PXL21" s="160"/>
      <c r="PXM21" s="160"/>
      <c r="PXN21" s="160"/>
      <c r="PXO21" s="160"/>
      <c r="PXP21" s="160"/>
      <c r="PXQ21" s="160"/>
      <c r="PXR21" s="160"/>
      <c r="PXS21" s="160"/>
      <c r="PXT21" s="160"/>
      <c r="PXU21" s="160"/>
      <c r="PXV21" s="160"/>
      <c r="PXW21" s="160"/>
      <c r="PXX21" s="160"/>
      <c r="PXY21" s="160"/>
      <c r="PXZ21" s="160"/>
      <c r="PYA21" s="160"/>
      <c r="PYB21" s="160"/>
      <c r="PYC21" s="160"/>
      <c r="PYD21" s="160"/>
      <c r="PYE21" s="160"/>
      <c r="PYF21" s="160"/>
      <c r="PYG21" s="160"/>
      <c r="PYH21" s="160"/>
      <c r="PYI21" s="160"/>
      <c r="PYJ21" s="160"/>
      <c r="PYK21" s="160"/>
      <c r="PYL21" s="160"/>
      <c r="PYM21" s="160"/>
      <c r="PYN21" s="160"/>
      <c r="PYO21" s="160"/>
      <c r="PYP21" s="160"/>
      <c r="PYQ21" s="160"/>
      <c r="PYR21" s="160"/>
      <c r="PYS21" s="160"/>
      <c r="PYT21" s="160"/>
      <c r="PYU21" s="160"/>
      <c r="PYV21" s="160"/>
      <c r="PYW21" s="160"/>
      <c r="PYX21" s="160"/>
      <c r="PYY21" s="160"/>
      <c r="PYZ21" s="160"/>
      <c r="PZA21" s="160"/>
      <c r="PZB21" s="160"/>
      <c r="PZC21" s="160"/>
      <c r="PZD21" s="160"/>
      <c r="PZE21" s="160"/>
      <c r="PZF21" s="160"/>
      <c r="PZG21" s="160"/>
      <c r="PZH21" s="160"/>
      <c r="PZI21" s="160"/>
      <c r="PZJ21" s="160"/>
      <c r="PZK21" s="160"/>
      <c r="PZL21" s="160"/>
      <c r="PZM21" s="160"/>
      <c r="PZN21" s="160"/>
      <c r="PZO21" s="160"/>
      <c r="PZP21" s="160"/>
      <c r="PZQ21" s="160"/>
      <c r="PZR21" s="160"/>
      <c r="PZS21" s="160"/>
      <c r="PZT21" s="160"/>
      <c r="PZU21" s="160"/>
      <c r="PZV21" s="160"/>
      <c r="PZW21" s="160"/>
      <c r="PZX21" s="160"/>
      <c r="PZY21" s="160"/>
      <c r="PZZ21" s="160"/>
      <c r="QAA21" s="160"/>
      <c r="QAB21" s="160"/>
      <c r="QAC21" s="160"/>
      <c r="QAD21" s="160"/>
      <c r="QAE21" s="160"/>
      <c r="QAF21" s="160"/>
      <c r="QAG21" s="160"/>
      <c r="QAH21" s="160"/>
      <c r="QAI21" s="160"/>
      <c r="QAJ21" s="160"/>
      <c r="QAK21" s="160"/>
      <c r="QAL21" s="160"/>
      <c r="QAM21" s="160"/>
      <c r="QAN21" s="160"/>
      <c r="QAO21" s="160"/>
      <c r="QAP21" s="160"/>
      <c r="QAQ21" s="160"/>
      <c r="QAR21" s="160"/>
      <c r="QAS21" s="160"/>
      <c r="QAT21" s="160"/>
      <c r="QAU21" s="160"/>
      <c r="QAV21" s="160"/>
      <c r="QAW21" s="160"/>
      <c r="QAX21" s="160"/>
      <c r="QAY21" s="160"/>
      <c r="QAZ21" s="160"/>
      <c r="QBA21" s="160"/>
      <c r="QBB21" s="160"/>
      <c r="QBC21" s="160"/>
      <c r="QBD21" s="160"/>
      <c r="QBE21" s="160"/>
      <c r="QBF21" s="160"/>
      <c r="QBG21" s="160"/>
      <c r="QBH21" s="160"/>
      <c r="QBI21" s="160"/>
      <c r="QBJ21" s="160"/>
      <c r="QBK21" s="160"/>
      <c r="QBL21" s="160"/>
      <c r="QBM21" s="160"/>
      <c r="QBN21" s="160"/>
      <c r="QBO21" s="160"/>
      <c r="QBP21" s="160"/>
      <c r="QBQ21" s="160"/>
      <c r="QBR21" s="160"/>
      <c r="QBS21" s="160"/>
      <c r="QBT21" s="160"/>
      <c r="QBU21" s="160"/>
      <c r="QBV21" s="160"/>
      <c r="QBW21" s="160"/>
      <c r="QBX21" s="160"/>
      <c r="QBY21" s="160"/>
      <c r="QBZ21" s="160"/>
      <c r="QCA21" s="160"/>
      <c r="QCB21" s="160"/>
      <c r="QCC21" s="160"/>
      <c r="QCD21" s="160"/>
      <c r="QCE21" s="160"/>
      <c r="QCF21" s="160"/>
      <c r="QCG21" s="160"/>
      <c r="QCH21" s="160"/>
      <c r="QCI21" s="160"/>
      <c r="QCJ21" s="160"/>
      <c r="QCK21" s="160"/>
      <c r="QCL21" s="160"/>
      <c r="QCM21" s="160"/>
      <c r="QCN21" s="160"/>
      <c r="QCO21" s="160"/>
      <c r="QCP21" s="160"/>
      <c r="QCQ21" s="160"/>
      <c r="QCR21" s="160"/>
      <c r="QCS21" s="160"/>
      <c r="QCT21" s="160"/>
      <c r="QCU21" s="160"/>
      <c r="QCV21" s="160"/>
      <c r="QCW21" s="160"/>
      <c r="QCX21" s="160"/>
      <c r="QCY21" s="160"/>
      <c r="QCZ21" s="160"/>
      <c r="QDA21" s="160"/>
      <c r="QDB21" s="160"/>
      <c r="QDC21" s="160"/>
      <c r="QDD21" s="160"/>
      <c r="QDE21" s="160"/>
      <c r="QDF21" s="160"/>
      <c r="QDG21" s="160"/>
      <c r="QDH21" s="160"/>
      <c r="QDI21" s="160"/>
      <c r="QDJ21" s="160"/>
      <c r="QDK21" s="160"/>
      <c r="QDL21" s="160"/>
      <c r="QDM21" s="160"/>
      <c r="QDN21" s="160"/>
      <c r="QDO21" s="160"/>
      <c r="QDP21" s="160"/>
      <c r="QDQ21" s="160"/>
      <c r="QDR21" s="160"/>
      <c r="QDS21" s="160"/>
      <c r="QDT21" s="160"/>
      <c r="QDU21" s="160"/>
      <c r="QDV21" s="160"/>
      <c r="QDW21" s="160"/>
      <c r="QDX21" s="160"/>
      <c r="QDY21" s="160"/>
      <c r="QDZ21" s="160"/>
      <c r="QEA21" s="160"/>
      <c r="QEB21" s="160"/>
      <c r="QEC21" s="160"/>
      <c r="QED21" s="160"/>
      <c r="QEE21" s="160"/>
      <c r="QEF21" s="160"/>
      <c r="QEG21" s="160"/>
      <c r="QEH21" s="160"/>
      <c r="QEI21" s="160"/>
      <c r="QEJ21" s="160"/>
      <c r="QEK21" s="160"/>
      <c r="QEL21" s="160"/>
      <c r="QEM21" s="160"/>
      <c r="QEN21" s="160"/>
      <c r="QEO21" s="160"/>
      <c r="QEP21" s="160"/>
      <c r="QEQ21" s="160"/>
      <c r="QER21" s="160"/>
      <c r="QES21" s="160"/>
      <c r="QET21" s="160"/>
      <c r="QEU21" s="160"/>
      <c r="QEV21" s="160"/>
      <c r="QEW21" s="160"/>
      <c r="QEX21" s="160"/>
      <c r="QEY21" s="160"/>
      <c r="QEZ21" s="160"/>
      <c r="QFA21" s="160"/>
      <c r="QFB21" s="160"/>
      <c r="QFC21" s="160"/>
      <c r="QFD21" s="160"/>
      <c r="QFE21" s="160"/>
      <c r="QFF21" s="160"/>
      <c r="QFG21" s="160"/>
      <c r="QFH21" s="160"/>
      <c r="QFI21" s="160"/>
      <c r="QFJ21" s="160"/>
      <c r="QFK21" s="160"/>
      <c r="QFL21" s="160"/>
      <c r="QFM21" s="160"/>
      <c r="QFN21" s="160"/>
      <c r="QFO21" s="160"/>
      <c r="QFP21" s="160"/>
      <c r="QFQ21" s="160"/>
      <c r="QFR21" s="160"/>
      <c r="QFS21" s="160"/>
      <c r="QFT21" s="160"/>
      <c r="QFU21" s="160"/>
      <c r="QFV21" s="160"/>
      <c r="QFW21" s="160"/>
      <c r="QFX21" s="160"/>
      <c r="QFY21" s="160"/>
      <c r="QFZ21" s="160"/>
      <c r="QGA21" s="160"/>
      <c r="QGB21" s="160"/>
      <c r="QGC21" s="160"/>
      <c r="QGD21" s="160"/>
      <c r="QGE21" s="160"/>
      <c r="QGF21" s="160"/>
      <c r="QGG21" s="160"/>
      <c r="QGH21" s="160"/>
      <c r="QGI21" s="160"/>
      <c r="QGJ21" s="160"/>
      <c r="QGK21" s="160"/>
      <c r="QGL21" s="160"/>
      <c r="QGM21" s="160"/>
      <c r="QGN21" s="160"/>
      <c r="QGO21" s="160"/>
      <c r="QGP21" s="160"/>
      <c r="QGQ21" s="160"/>
      <c r="QGR21" s="160"/>
      <c r="QGS21" s="160"/>
      <c r="QGT21" s="160"/>
      <c r="QGU21" s="160"/>
      <c r="QGV21" s="160"/>
      <c r="QGW21" s="160"/>
      <c r="QGX21" s="160"/>
      <c r="QGY21" s="160"/>
      <c r="QGZ21" s="160"/>
      <c r="QHA21" s="160"/>
      <c r="QHB21" s="160"/>
      <c r="QHC21" s="160"/>
      <c r="QHD21" s="160"/>
      <c r="QHE21" s="160"/>
      <c r="QHF21" s="160"/>
      <c r="QHG21" s="160"/>
      <c r="QHH21" s="160"/>
      <c r="QHI21" s="160"/>
      <c r="QHJ21" s="160"/>
      <c r="QHK21" s="160"/>
      <c r="QHL21" s="160"/>
      <c r="QHM21" s="160"/>
      <c r="QHN21" s="160"/>
      <c r="QHO21" s="160"/>
      <c r="QHP21" s="160"/>
      <c r="QHQ21" s="160"/>
      <c r="QHR21" s="160"/>
      <c r="QHS21" s="160"/>
      <c r="QHT21" s="160"/>
      <c r="QHU21" s="160"/>
      <c r="QHV21" s="160"/>
      <c r="QHW21" s="160"/>
      <c r="QHX21" s="160"/>
      <c r="QHY21" s="160"/>
      <c r="QHZ21" s="160"/>
      <c r="QIA21" s="160"/>
      <c r="QIB21" s="160"/>
      <c r="QIC21" s="160"/>
      <c r="QID21" s="160"/>
      <c r="QIE21" s="160"/>
      <c r="QIF21" s="160"/>
      <c r="QIG21" s="160"/>
      <c r="QIH21" s="160"/>
      <c r="QII21" s="160"/>
      <c r="QIJ21" s="160"/>
      <c r="QIK21" s="160"/>
      <c r="QIL21" s="160"/>
      <c r="QIM21" s="160"/>
      <c r="QIN21" s="160"/>
      <c r="QIO21" s="160"/>
      <c r="QIP21" s="160"/>
      <c r="QIQ21" s="160"/>
      <c r="QIR21" s="160"/>
      <c r="QIS21" s="160"/>
      <c r="QIT21" s="160"/>
      <c r="QIU21" s="160"/>
      <c r="QIV21" s="160"/>
      <c r="QIW21" s="160"/>
      <c r="QIX21" s="160"/>
      <c r="QIY21" s="160"/>
      <c r="QIZ21" s="160"/>
      <c r="QJA21" s="160"/>
      <c r="QJB21" s="160"/>
      <c r="QJC21" s="160"/>
      <c r="QJD21" s="160"/>
      <c r="QJE21" s="160"/>
      <c r="QJF21" s="160"/>
      <c r="QJG21" s="160"/>
      <c r="QJH21" s="160"/>
      <c r="QJI21" s="160"/>
      <c r="QJJ21" s="160"/>
      <c r="QJK21" s="160"/>
      <c r="QJL21" s="160"/>
      <c r="QJM21" s="160"/>
      <c r="QJN21" s="160"/>
      <c r="QJO21" s="160"/>
      <c r="QJP21" s="160"/>
      <c r="QJQ21" s="160"/>
      <c r="QJR21" s="160"/>
      <c r="QJS21" s="160"/>
      <c r="QJT21" s="160"/>
      <c r="QJU21" s="160"/>
      <c r="QJV21" s="160"/>
      <c r="QJW21" s="160"/>
      <c r="QJX21" s="160"/>
      <c r="QJY21" s="160"/>
      <c r="QJZ21" s="160"/>
      <c r="QKA21" s="160"/>
      <c r="QKB21" s="160"/>
      <c r="QKC21" s="160"/>
      <c r="QKD21" s="160"/>
      <c r="QKE21" s="160"/>
      <c r="QKF21" s="160"/>
      <c r="QKG21" s="160"/>
      <c r="QKH21" s="160"/>
      <c r="QKI21" s="160"/>
      <c r="QKJ21" s="160"/>
      <c r="QKK21" s="160"/>
      <c r="QKL21" s="160"/>
      <c r="QKM21" s="160"/>
      <c r="QKN21" s="160"/>
      <c r="QKO21" s="160"/>
      <c r="QKP21" s="160"/>
      <c r="QKQ21" s="160"/>
      <c r="QKR21" s="160"/>
      <c r="QKS21" s="160"/>
      <c r="QKT21" s="160"/>
      <c r="QKU21" s="160"/>
      <c r="QKV21" s="160"/>
      <c r="QKW21" s="160"/>
      <c r="QKX21" s="160"/>
      <c r="QKY21" s="160"/>
      <c r="QKZ21" s="160"/>
      <c r="QLA21" s="160"/>
      <c r="QLB21" s="160"/>
      <c r="QLC21" s="160"/>
      <c r="QLD21" s="160"/>
      <c r="QLE21" s="160"/>
      <c r="QLF21" s="160"/>
      <c r="QLG21" s="160"/>
      <c r="QLH21" s="160"/>
      <c r="QLI21" s="160"/>
      <c r="QLJ21" s="160"/>
      <c r="QLK21" s="160"/>
      <c r="QLL21" s="160"/>
      <c r="QLM21" s="160"/>
      <c r="QLN21" s="160"/>
      <c r="QLO21" s="160"/>
      <c r="QLP21" s="160"/>
      <c r="QLQ21" s="160"/>
      <c r="QLR21" s="160"/>
      <c r="QLS21" s="160"/>
      <c r="QLT21" s="160"/>
      <c r="QLU21" s="160"/>
      <c r="QLV21" s="160"/>
      <c r="QLW21" s="160"/>
      <c r="QLX21" s="160"/>
      <c r="QLY21" s="160"/>
      <c r="QLZ21" s="160"/>
      <c r="QMA21" s="160"/>
      <c r="QMB21" s="160"/>
      <c r="QMC21" s="160"/>
      <c r="QMD21" s="160"/>
      <c r="QME21" s="160"/>
      <c r="QMF21" s="160"/>
      <c r="QMG21" s="160"/>
      <c r="QMH21" s="160"/>
      <c r="QMI21" s="160"/>
      <c r="QMJ21" s="160"/>
      <c r="QMK21" s="160"/>
      <c r="QML21" s="160"/>
      <c r="QMM21" s="160"/>
      <c r="QMN21" s="160"/>
      <c r="QMO21" s="160"/>
      <c r="QMP21" s="160"/>
      <c r="QMQ21" s="160"/>
      <c r="QMR21" s="160"/>
      <c r="QMS21" s="160"/>
      <c r="QMT21" s="160"/>
      <c r="QMU21" s="160"/>
      <c r="QMV21" s="160"/>
      <c r="QMW21" s="160"/>
      <c r="QMX21" s="160"/>
      <c r="QMY21" s="160"/>
      <c r="QMZ21" s="160"/>
      <c r="QNA21" s="160"/>
      <c r="QNB21" s="160"/>
      <c r="QNC21" s="160"/>
      <c r="QND21" s="160"/>
      <c r="QNE21" s="160"/>
      <c r="QNF21" s="160"/>
      <c r="QNG21" s="160"/>
      <c r="QNH21" s="160"/>
      <c r="QNI21" s="160"/>
      <c r="QNJ21" s="160"/>
      <c r="QNK21" s="160"/>
      <c r="QNL21" s="160"/>
      <c r="QNM21" s="160"/>
      <c r="QNN21" s="160"/>
      <c r="QNO21" s="160"/>
      <c r="QNP21" s="160"/>
      <c r="QNQ21" s="160"/>
      <c r="QNR21" s="160"/>
      <c r="QNS21" s="160"/>
      <c r="QNT21" s="160"/>
      <c r="QNU21" s="160"/>
      <c r="QNV21" s="160"/>
      <c r="QNW21" s="160"/>
      <c r="QNX21" s="160"/>
      <c r="QNY21" s="160"/>
      <c r="QNZ21" s="160"/>
      <c r="QOA21" s="160"/>
      <c r="QOB21" s="160"/>
      <c r="QOC21" s="160"/>
      <c r="QOD21" s="160"/>
      <c r="QOE21" s="160"/>
      <c r="QOF21" s="160"/>
      <c r="QOG21" s="160"/>
      <c r="QOH21" s="160"/>
      <c r="QOI21" s="160"/>
      <c r="QOJ21" s="160"/>
      <c r="QOK21" s="160"/>
      <c r="QOL21" s="160"/>
      <c r="QOM21" s="160"/>
      <c r="QON21" s="160"/>
      <c r="QOO21" s="160"/>
      <c r="QOP21" s="160"/>
      <c r="QOQ21" s="160"/>
      <c r="QOR21" s="160"/>
      <c r="QOS21" s="160"/>
      <c r="QOT21" s="160"/>
      <c r="QOU21" s="160"/>
      <c r="QOV21" s="160"/>
      <c r="QOW21" s="160"/>
      <c r="QOX21" s="160"/>
      <c r="QOY21" s="160"/>
      <c r="QOZ21" s="160"/>
      <c r="QPA21" s="160"/>
      <c r="QPB21" s="160"/>
      <c r="QPC21" s="160"/>
      <c r="QPD21" s="160"/>
      <c r="QPE21" s="160"/>
      <c r="QPF21" s="160"/>
      <c r="QPG21" s="160"/>
      <c r="QPH21" s="160"/>
      <c r="QPI21" s="160"/>
      <c r="QPJ21" s="160"/>
      <c r="QPK21" s="160"/>
      <c r="QPL21" s="160"/>
      <c r="QPM21" s="160"/>
      <c r="QPN21" s="160"/>
      <c r="QPO21" s="160"/>
      <c r="QPP21" s="160"/>
      <c r="QPQ21" s="160"/>
      <c r="QPR21" s="160"/>
      <c r="QPS21" s="160"/>
      <c r="QPT21" s="160"/>
      <c r="QPU21" s="160"/>
      <c r="QPV21" s="160"/>
      <c r="QPW21" s="160"/>
      <c r="QPX21" s="160"/>
      <c r="QPY21" s="160"/>
      <c r="QPZ21" s="160"/>
      <c r="QQA21" s="160"/>
      <c r="QQB21" s="160"/>
      <c r="QQC21" s="160"/>
      <c r="QQD21" s="160"/>
      <c r="QQE21" s="160"/>
      <c r="QQF21" s="160"/>
      <c r="QQG21" s="160"/>
      <c r="QQH21" s="160"/>
      <c r="QQI21" s="160"/>
      <c r="QQJ21" s="160"/>
      <c r="QQK21" s="160"/>
      <c r="QQL21" s="160"/>
      <c r="QQM21" s="160"/>
      <c r="QQN21" s="160"/>
      <c r="QQO21" s="160"/>
      <c r="QQP21" s="160"/>
      <c r="QQQ21" s="160"/>
      <c r="QQR21" s="160"/>
      <c r="QQS21" s="160"/>
      <c r="QQT21" s="160"/>
      <c r="QQU21" s="160"/>
      <c r="QQV21" s="160"/>
      <c r="QQW21" s="160"/>
      <c r="QQX21" s="160"/>
      <c r="QQY21" s="160"/>
      <c r="QQZ21" s="160"/>
      <c r="QRA21" s="160"/>
      <c r="QRB21" s="160"/>
      <c r="QRC21" s="160"/>
      <c r="QRD21" s="160"/>
      <c r="QRE21" s="160"/>
      <c r="QRF21" s="160"/>
      <c r="QRG21" s="160"/>
      <c r="QRH21" s="160"/>
      <c r="QRI21" s="160"/>
      <c r="QRJ21" s="160"/>
      <c r="QRK21" s="160"/>
      <c r="QRL21" s="160"/>
      <c r="QRM21" s="160"/>
      <c r="QRN21" s="160"/>
      <c r="QRO21" s="160"/>
      <c r="QRP21" s="160"/>
      <c r="QRQ21" s="160"/>
      <c r="QRR21" s="160"/>
      <c r="QRS21" s="160"/>
      <c r="QRT21" s="160"/>
      <c r="QRU21" s="160"/>
      <c r="QRV21" s="160"/>
      <c r="QRW21" s="160"/>
      <c r="QRX21" s="160"/>
      <c r="QRY21" s="160"/>
      <c r="QRZ21" s="160"/>
      <c r="QSA21" s="160"/>
      <c r="QSB21" s="160"/>
      <c r="QSC21" s="160"/>
      <c r="QSD21" s="160"/>
      <c r="QSE21" s="160"/>
      <c r="QSF21" s="160"/>
      <c r="QSG21" s="160"/>
      <c r="QSH21" s="160"/>
      <c r="QSI21" s="160"/>
      <c r="QSJ21" s="160"/>
      <c r="QSK21" s="160"/>
      <c r="QSL21" s="160"/>
      <c r="QSM21" s="160"/>
      <c r="QSN21" s="160"/>
      <c r="QSO21" s="160"/>
      <c r="QSP21" s="160"/>
      <c r="QSQ21" s="160"/>
      <c r="QSR21" s="160"/>
      <c r="QSS21" s="160"/>
      <c r="QST21" s="160"/>
      <c r="QSU21" s="160"/>
      <c r="QSV21" s="160"/>
      <c r="QSW21" s="160"/>
      <c r="QSX21" s="160"/>
      <c r="QSY21" s="160"/>
      <c r="QSZ21" s="160"/>
      <c r="QTA21" s="160"/>
      <c r="QTB21" s="160"/>
      <c r="QTC21" s="160"/>
      <c r="QTD21" s="160"/>
      <c r="QTE21" s="160"/>
      <c r="QTF21" s="160"/>
      <c r="QTG21" s="160"/>
      <c r="QTH21" s="160"/>
      <c r="QTI21" s="160"/>
      <c r="QTJ21" s="160"/>
      <c r="QTK21" s="160"/>
      <c r="QTL21" s="160"/>
      <c r="QTM21" s="160"/>
      <c r="QTN21" s="160"/>
      <c r="QTO21" s="160"/>
      <c r="QTP21" s="160"/>
      <c r="QTQ21" s="160"/>
      <c r="QTR21" s="160"/>
      <c r="QTS21" s="160"/>
      <c r="QTT21" s="160"/>
      <c r="QTU21" s="160"/>
      <c r="QTV21" s="160"/>
      <c r="QTW21" s="160"/>
      <c r="QTX21" s="160"/>
      <c r="QTY21" s="160"/>
      <c r="QTZ21" s="160"/>
      <c r="QUA21" s="160"/>
      <c r="QUB21" s="160"/>
      <c r="QUC21" s="160"/>
      <c r="QUD21" s="160"/>
      <c r="QUE21" s="160"/>
      <c r="QUF21" s="160"/>
      <c r="QUG21" s="160"/>
      <c r="QUH21" s="160"/>
      <c r="QUI21" s="160"/>
      <c r="QUJ21" s="160"/>
      <c r="QUK21" s="160"/>
      <c r="QUL21" s="160"/>
      <c r="QUM21" s="160"/>
      <c r="QUN21" s="160"/>
      <c r="QUO21" s="160"/>
      <c r="QUP21" s="160"/>
      <c r="QUQ21" s="160"/>
      <c r="QUR21" s="160"/>
      <c r="QUS21" s="160"/>
      <c r="QUT21" s="160"/>
      <c r="QUU21" s="160"/>
      <c r="QUV21" s="160"/>
      <c r="QUW21" s="160"/>
      <c r="QUX21" s="160"/>
      <c r="QUY21" s="160"/>
      <c r="QUZ21" s="160"/>
      <c r="QVA21" s="160"/>
      <c r="QVB21" s="160"/>
      <c r="QVC21" s="160"/>
      <c r="QVD21" s="160"/>
      <c r="QVE21" s="160"/>
      <c r="QVF21" s="160"/>
      <c r="QVG21" s="160"/>
      <c r="QVH21" s="160"/>
      <c r="QVI21" s="160"/>
      <c r="QVJ21" s="160"/>
      <c r="QVK21" s="160"/>
      <c r="QVL21" s="160"/>
      <c r="QVM21" s="160"/>
      <c r="QVN21" s="160"/>
      <c r="QVO21" s="160"/>
      <c r="QVP21" s="160"/>
      <c r="QVQ21" s="160"/>
      <c r="QVR21" s="160"/>
      <c r="QVS21" s="160"/>
      <c r="QVT21" s="160"/>
      <c r="QVU21" s="160"/>
      <c r="QVV21" s="160"/>
      <c r="QVW21" s="160"/>
      <c r="QVX21" s="160"/>
      <c r="QVY21" s="160"/>
      <c r="QVZ21" s="160"/>
      <c r="QWA21" s="160"/>
      <c r="QWB21" s="160"/>
      <c r="QWC21" s="160"/>
      <c r="QWD21" s="160"/>
      <c r="QWE21" s="160"/>
      <c r="QWF21" s="160"/>
      <c r="QWG21" s="160"/>
      <c r="QWH21" s="160"/>
      <c r="QWI21" s="160"/>
      <c r="QWJ21" s="160"/>
      <c r="QWK21" s="160"/>
      <c r="QWL21" s="160"/>
      <c r="QWM21" s="160"/>
      <c r="QWN21" s="160"/>
      <c r="QWO21" s="160"/>
      <c r="QWP21" s="160"/>
      <c r="QWQ21" s="160"/>
      <c r="QWR21" s="160"/>
      <c r="QWS21" s="160"/>
      <c r="QWT21" s="160"/>
      <c r="QWU21" s="160"/>
      <c r="QWV21" s="160"/>
      <c r="QWW21" s="160"/>
      <c r="QWX21" s="160"/>
      <c r="QWY21" s="160"/>
      <c r="QWZ21" s="160"/>
      <c r="QXA21" s="160"/>
      <c r="QXB21" s="160"/>
      <c r="QXC21" s="160"/>
      <c r="QXD21" s="160"/>
      <c r="QXE21" s="160"/>
      <c r="QXF21" s="160"/>
      <c r="QXG21" s="160"/>
      <c r="QXH21" s="160"/>
      <c r="QXI21" s="160"/>
      <c r="QXJ21" s="160"/>
      <c r="QXK21" s="160"/>
      <c r="QXL21" s="160"/>
      <c r="QXM21" s="160"/>
      <c r="QXN21" s="160"/>
      <c r="QXO21" s="160"/>
      <c r="QXP21" s="160"/>
      <c r="QXQ21" s="160"/>
      <c r="QXR21" s="160"/>
      <c r="QXS21" s="160"/>
      <c r="QXT21" s="160"/>
      <c r="QXU21" s="160"/>
      <c r="QXV21" s="160"/>
      <c r="QXW21" s="160"/>
      <c r="QXX21" s="160"/>
      <c r="QXY21" s="160"/>
      <c r="QXZ21" s="160"/>
      <c r="QYA21" s="160"/>
      <c r="QYB21" s="160"/>
      <c r="QYC21" s="160"/>
      <c r="QYD21" s="160"/>
      <c r="QYE21" s="160"/>
      <c r="QYF21" s="160"/>
      <c r="QYG21" s="160"/>
      <c r="QYH21" s="160"/>
      <c r="QYI21" s="160"/>
      <c r="QYJ21" s="160"/>
      <c r="QYK21" s="160"/>
      <c r="QYL21" s="160"/>
      <c r="QYM21" s="160"/>
      <c r="QYN21" s="160"/>
      <c r="QYO21" s="160"/>
      <c r="QYP21" s="160"/>
      <c r="QYQ21" s="160"/>
      <c r="QYR21" s="160"/>
      <c r="QYS21" s="160"/>
      <c r="QYT21" s="160"/>
      <c r="QYU21" s="160"/>
      <c r="QYV21" s="160"/>
      <c r="QYW21" s="160"/>
      <c r="QYX21" s="160"/>
      <c r="QYY21" s="160"/>
      <c r="QYZ21" s="160"/>
      <c r="QZA21" s="160"/>
      <c r="QZB21" s="160"/>
      <c r="QZC21" s="160"/>
      <c r="QZD21" s="160"/>
      <c r="QZE21" s="160"/>
      <c r="QZF21" s="160"/>
      <c r="QZG21" s="160"/>
      <c r="QZH21" s="160"/>
      <c r="QZI21" s="160"/>
      <c r="QZJ21" s="160"/>
      <c r="QZK21" s="160"/>
      <c r="QZL21" s="160"/>
      <c r="QZM21" s="160"/>
      <c r="QZN21" s="160"/>
      <c r="QZO21" s="160"/>
      <c r="QZP21" s="160"/>
      <c r="QZQ21" s="160"/>
      <c r="QZR21" s="160"/>
      <c r="QZS21" s="160"/>
      <c r="QZT21" s="160"/>
      <c r="QZU21" s="160"/>
      <c r="QZV21" s="160"/>
      <c r="QZW21" s="160"/>
      <c r="QZX21" s="160"/>
      <c r="QZY21" s="160"/>
      <c r="QZZ21" s="160"/>
      <c r="RAA21" s="160"/>
      <c r="RAB21" s="160"/>
      <c r="RAC21" s="160"/>
      <c r="RAD21" s="160"/>
      <c r="RAE21" s="160"/>
      <c r="RAF21" s="160"/>
      <c r="RAG21" s="160"/>
      <c r="RAH21" s="160"/>
      <c r="RAI21" s="160"/>
      <c r="RAJ21" s="160"/>
      <c r="RAK21" s="160"/>
      <c r="RAL21" s="160"/>
      <c r="RAM21" s="160"/>
      <c r="RAN21" s="160"/>
      <c r="RAO21" s="160"/>
      <c r="RAP21" s="160"/>
      <c r="RAQ21" s="160"/>
      <c r="RAR21" s="160"/>
      <c r="RAS21" s="160"/>
      <c r="RAT21" s="160"/>
      <c r="RAU21" s="160"/>
      <c r="RAV21" s="160"/>
      <c r="RAW21" s="160"/>
      <c r="RAX21" s="160"/>
      <c r="RAY21" s="160"/>
      <c r="RAZ21" s="160"/>
      <c r="RBA21" s="160"/>
      <c r="RBB21" s="160"/>
      <c r="RBC21" s="160"/>
      <c r="RBD21" s="160"/>
      <c r="RBE21" s="160"/>
      <c r="RBF21" s="160"/>
      <c r="RBG21" s="160"/>
      <c r="RBH21" s="160"/>
      <c r="RBI21" s="160"/>
      <c r="RBJ21" s="160"/>
      <c r="RBK21" s="160"/>
      <c r="RBL21" s="160"/>
      <c r="RBM21" s="160"/>
      <c r="RBN21" s="160"/>
      <c r="RBO21" s="160"/>
      <c r="RBP21" s="160"/>
      <c r="RBQ21" s="160"/>
      <c r="RBR21" s="160"/>
      <c r="RBS21" s="160"/>
      <c r="RBT21" s="160"/>
      <c r="RBU21" s="160"/>
      <c r="RBV21" s="160"/>
      <c r="RBW21" s="160"/>
      <c r="RBX21" s="160"/>
      <c r="RBY21" s="160"/>
      <c r="RBZ21" s="160"/>
      <c r="RCA21" s="160"/>
      <c r="RCB21" s="160"/>
      <c r="RCC21" s="160"/>
      <c r="RCD21" s="160"/>
      <c r="RCE21" s="160"/>
      <c r="RCF21" s="160"/>
      <c r="RCG21" s="160"/>
      <c r="RCH21" s="160"/>
      <c r="RCI21" s="160"/>
      <c r="RCJ21" s="160"/>
      <c r="RCK21" s="160"/>
      <c r="RCL21" s="160"/>
      <c r="RCM21" s="160"/>
      <c r="RCN21" s="160"/>
      <c r="RCO21" s="160"/>
      <c r="RCP21" s="160"/>
      <c r="RCQ21" s="160"/>
      <c r="RCR21" s="160"/>
      <c r="RCS21" s="160"/>
      <c r="RCT21" s="160"/>
      <c r="RCU21" s="160"/>
      <c r="RCV21" s="160"/>
      <c r="RCW21" s="160"/>
      <c r="RCX21" s="160"/>
      <c r="RCY21" s="160"/>
      <c r="RCZ21" s="160"/>
      <c r="RDA21" s="160"/>
      <c r="RDB21" s="160"/>
      <c r="RDC21" s="160"/>
      <c r="RDD21" s="160"/>
      <c r="RDE21" s="160"/>
      <c r="RDF21" s="160"/>
      <c r="RDG21" s="160"/>
      <c r="RDH21" s="160"/>
      <c r="RDI21" s="160"/>
      <c r="RDJ21" s="160"/>
      <c r="RDK21" s="160"/>
      <c r="RDL21" s="160"/>
      <c r="RDM21" s="160"/>
      <c r="RDN21" s="160"/>
      <c r="RDO21" s="160"/>
      <c r="RDP21" s="160"/>
      <c r="RDQ21" s="160"/>
      <c r="RDR21" s="160"/>
      <c r="RDS21" s="160"/>
      <c r="RDT21" s="160"/>
      <c r="RDU21" s="160"/>
      <c r="RDV21" s="160"/>
      <c r="RDW21" s="160"/>
      <c r="RDX21" s="160"/>
      <c r="RDY21" s="160"/>
      <c r="RDZ21" s="160"/>
      <c r="REA21" s="160"/>
      <c r="REB21" s="160"/>
      <c r="REC21" s="160"/>
      <c r="RED21" s="160"/>
      <c r="REE21" s="160"/>
      <c r="REF21" s="160"/>
      <c r="REG21" s="160"/>
      <c r="REH21" s="160"/>
      <c r="REI21" s="160"/>
      <c r="REJ21" s="160"/>
      <c r="REK21" s="160"/>
      <c r="REL21" s="160"/>
      <c r="REM21" s="160"/>
      <c r="REN21" s="160"/>
      <c r="REO21" s="160"/>
      <c r="REP21" s="160"/>
      <c r="REQ21" s="160"/>
      <c r="RER21" s="160"/>
      <c r="RES21" s="160"/>
      <c r="RET21" s="160"/>
      <c r="REU21" s="160"/>
      <c r="REV21" s="160"/>
      <c r="REW21" s="160"/>
      <c r="REX21" s="160"/>
      <c r="REY21" s="160"/>
      <c r="REZ21" s="160"/>
      <c r="RFA21" s="160"/>
      <c r="RFB21" s="160"/>
      <c r="RFC21" s="160"/>
      <c r="RFD21" s="160"/>
      <c r="RFE21" s="160"/>
      <c r="RFF21" s="160"/>
      <c r="RFG21" s="160"/>
      <c r="RFH21" s="160"/>
      <c r="RFI21" s="160"/>
      <c r="RFJ21" s="160"/>
      <c r="RFK21" s="160"/>
      <c r="RFL21" s="160"/>
      <c r="RFM21" s="160"/>
      <c r="RFN21" s="160"/>
      <c r="RFO21" s="160"/>
      <c r="RFP21" s="160"/>
      <c r="RFQ21" s="160"/>
      <c r="RFR21" s="160"/>
      <c r="RFS21" s="160"/>
      <c r="RFT21" s="160"/>
      <c r="RFU21" s="160"/>
      <c r="RFV21" s="160"/>
      <c r="RFW21" s="160"/>
      <c r="RFX21" s="160"/>
      <c r="RFY21" s="160"/>
      <c r="RFZ21" s="160"/>
      <c r="RGA21" s="160"/>
      <c r="RGB21" s="160"/>
      <c r="RGC21" s="160"/>
      <c r="RGD21" s="160"/>
      <c r="RGE21" s="160"/>
      <c r="RGF21" s="160"/>
      <c r="RGG21" s="160"/>
      <c r="RGH21" s="160"/>
      <c r="RGI21" s="160"/>
      <c r="RGJ21" s="160"/>
      <c r="RGK21" s="160"/>
      <c r="RGL21" s="160"/>
      <c r="RGM21" s="160"/>
      <c r="RGN21" s="160"/>
      <c r="RGO21" s="160"/>
      <c r="RGP21" s="160"/>
      <c r="RGQ21" s="160"/>
      <c r="RGR21" s="160"/>
      <c r="RGS21" s="160"/>
      <c r="RGT21" s="160"/>
      <c r="RGU21" s="160"/>
      <c r="RGV21" s="160"/>
      <c r="RGW21" s="160"/>
      <c r="RGX21" s="160"/>
      <c r="RGY21" s="160"/>
      <c r="RGZ21" s="160"/>
      <c r="RHA21" s="160"/>
      <c r="RHB21" s="160"/>
      <c r="RHC21" s="160"/>
      <c r="RHD21" s="160"/>
      <c r="RHE21" s="160"/>
      <c r="RHF21" s="160"/>
      <c r="RHG21" s="160"/>
      <c r="RHH21" s="160"/>
      <c r="RHI21" s="160"/>
      <c r="RHJ21" s="160"/>
      <c r="RHK21" s="160"/>
      <c r="RHL21" s="160"/>
      <c r="RHM21" s="160"/>
      <c r="RHN21" s="160"/>
      <c r="RHO21" s="160"/>
      <c r="RHP21" s="160"/>
      <c r="RHQ21" s="160"/>
      <c r="RHR21" s="160"/>
      <c r="RHS21" s="160"/>
      <c r="RHT21" s="160"/>
      <c r="RHU21" s="160"/>
      <c r="RHV21" s="160"/>
      <c r="RHW21" s="160"/>
      <c r="RHX21" s="160"/>
      <c r="RHY21" s="160"/>
      <c r="RHZ21" s="160"/>
      <c r="RIA21" s="160"/>
      <c r="RIB21" s="160"/>
      <c r="RIC21" s="160"/>
      <c r="RID21" s="160"/>
      <c r="RIE21" s="160"/>
      <c r="RIF21" s="160"/>
      <c r="RIG21" s="160"/>
      <c r="RIH21" s="160"/>
      <c r="RII21" s="160"/>
      <c r="RIJ21" s="160"/>
      <c r="RIK21" s="160"/>
      <c r="RIL21" s="160"/>
      <c r="RIM21" s="160"/>
      <c r="RIN21" s="160"/>
      <c r="RIO21" s="160"/>
      <c r="RIP21" s="160"/>
      <c r="RIQ21" s="160"/>
      <c r="RIR21" s="160"/>
      <c r="RIS21" s="160"/>
      <c r="RIT21" s="160"/>
      <c r="RIU21" s="160"/>
      <c r="RIV21" s="160"/>
      <c r="RIW21" s="160"/>
      <c r="RIX21" s="160"/>
      <c r="RIY21" s="160"/>
      <c r="RIZ21" s="160"/>
      <c r="RJA21" s="160"/>
      <c r="RJB21" s="160"/>
      <c r="RJC21" s="160"/>
      <c r="RJD21" s="160"/>
      <c r="RJE21" s="160"/>
      <c r="RJF21" s="160"/>
      <c r="RJG21" s="160"/>
      <c r="RJH21" s="160"/>
      <c r="RJI21" s="160"/>
      <c r="RJJ21" s="160"/>
      <c r="RJK21" s="160"/>
      <c r="RJL21" s="160"/>
      <c r="RJM21" s="160"/>
      <c r="RJN21" s="160"/>
      <c r="RJO21" s="160"/>
      <c r="RJP21" s="160"/>
      <c r="RJQ21" s="160"/>
      <c r="RJR21" s="160"/>
      <c r="RJS21" s="160"/>
      <c r="RJT21" s="160"/>
      <c r="RJU21" s="160"/>
      <c r="RJV21" s="160"/>
      <c r="RJW21" s="160"/>
      <c r="RJX21" s="160"/>
      <c r="RJY21" s="160"/>
      <c r="RJZ21" s="160"/>
      <c r="RKA21" s="160"/>
      <c r="RKB21" s="160"/>
      <c r="RKC21" s="160"/>
      <c r="RKD21" s="160"/>
      <c r="RKE21" s="160"/>
      <c r="RKF21" s="160"/>
      <c r="RKG21" s="160"/>
      <c r="RKH21" s="160"/>
      <c r="RKI21" s="160"/>
      <c r="RKJ21" s="160"/>
      <c r="RKK21" s="160"/>
      <c r="RKL21" s="160"/>
      <c r="RKM21" s="160"/>
      <c r="RKN21" s="160"/>
      <c r="RKO21" s="160"/>
      <c r="RKP21" s="160"/>
      <c r="RKQ21" s="160"/>
      <c r="RKR21" s="160"/>
      <c r="RKS21" s="160"/>
      <c r="RKT21" s="160"/>
      <c r="RKU21" s="160"/>
      <c r="RKV21" s="160"/>
      <c r="RKW21" s="160"/>
      <c r="RKX21" s="160"/>
      <c r="RKY21" s="160"/>
      <c r="RKZ21" s="160"/>
      <c r="RLA21" s="160"/>
      <c r="RLB21" s="160"/>
      <c r="RLC21" s="160"/>
      <c r="RLD21" s="160"/>
      <c r="RLE21" s="160"/>
      <c r="RLF21" s="160"/>
      <c r="RLG21" s="160"/>
      <c r="RLH21" s="160"/>
      <c r="RLI21" s="160"/>
      <c r="RLJ21" s="160"/>
      <c r="RLK21" s="160"/>
      <c r="RLL21" s="160"/>
      <c r="RLM21" s="160"/>
      <c r="RLN21" s="160"/>
      <c r="RLO21" s="160"/>
      <c r="RLP21" s="160"/>
      <c r="RLQ21" s="160"/>
      <c r="RLR21" s="160"/>
      <c r="RLS21" s="160"/>
      <c r="RLT21" s="160"/>
      <c r="RLU21" s="160"/>
      <c r="RLV21" s="160"/>
      <c r="RLW21" s="160"/>
      <c r="RLX21" s="160"/>
      <c r="RLY21" s="160"/>
      <c r="RLZ21" s="160"/>
      <c r="RMA21" s="160"/>
      <c r="RMB21" s="160"/>
      <c r="RMC21" s="160"/>
      <c r="RMD21" s="160"/>
      <c r="RME21" s="160"/>
      <c r="RMF21" s="160"/>
      <c r="RMG21" s="160"/>
      <c r="RMH21" s="160"/>
      <c r="RMI21" s="160"/>
      <c r="RMJ21" s="160"/>
      <c r="RMK21" s="160"/>
      <c r="RML21" s="160"/>
      <c r="RMM21" s="160"/>
      <c r="RMN21" s="160"/>
      <c r="RMO21" s="160"/>
      <c r="RMP21" s="160"/>
      <c r="RMQ21" s="160"/>
      <c r="RMR21" s="160"/>
      <c r="RMS21" s="160"/>
      <c r="RMT21" s="160"/>
      <c r="RMU21" s="160"/>
      <c r="RMV21" s="160"/>
      <c r="RMW21" s="160"/>
      <c r="RMX21" s="160"/>
      <c r="RMY21" s="160"/>
      <c r="RMZ21" s="160"/>
      <c r="RNA21" s="160"/>
      <c r="RNB21" s="160"/>
      <c r="RNC21" s="160"/>
      <c r="RND21" s="160"/>
      <c r="RNE21" s="160"/>
      <c r="RNF21" s="160"/>
      <c r="RNG21" s="160"/>
      <c r="RNH21" s="160"/>
      <c r="RNI21" s="160"/>
      <c r="RNJ21" s="160"/>
      <c r="RNK21" s="160"/>
      <c r="RNL21" s="160"/>
      <c r="RNM21" s="160"/>
      <c r="RNN21" s="160"/>
      <c r="RNO21" s="160"/>
      <c r="RNP21" s="160"/>
      <c r="RNQ21" s="160"/>
      <c r="RNR21" s="160"/>
      <c r="RNS21" s="160"/>
      <c r="RNT21" s="160"/>
      <c r="RNU21" s="160"/>
      <c r="RNV21" s="160"/>
      <c r="RNW21" s="160"/>
      <c r="RNX21" s="160"/>
      <c r="RNY21" s="160"/>
      <c r="RNZ21" s="160"/>
      <c r="ROA21" s="160"/>
      <c r="ROB21" s="160"/>
      <c r="ROC21" s="160"/>
      <c r="ROD21" s="160"/>
      <c r="ROE21" s="160"/>
      <c r="ROF21" s="160"/>
      <c r="ROG21" s="160"/>
      <c r="ROH21" s="160"/>
      <c r="ROI21" s="160"/>
      <c r="ROJ21" s="160"/>
      <c r="ROK21" s="160"/>
      <c r="ROL21" s="160"/>
      <c r="ROM21" s="160"/>
      <c r="RON21" s="160"/>
      <c r="ROO21" s="160"/>
      <c r="ROP21" s="160"/>
      <c r="ROQ21" s="160"/>
      <c r="ROR21" s="160"/>
      <c r="ROS21" s="160"/>
      <c r="ROT21" s="160"/>
      <c r="ROU21" s="160"/>
      <c r="ROV21" s="160"/>
      <c r="ROW21" s="160"/>
      <c r="ROX21" s="160"/>
      <c r="ROY21" s="160"/>
      <c r="ROZ21" s="160"/>
      <c r="RPA21" s="160"/>
      <c r="RPB21" s="160"/>
      <c r="RPC21" s="160"/>
      <c r="RPD21" s="160"/>
      <c r="RPE21" s="160"/>
      <c r="RPF21" s="160"/>
      <c r="RPG21" s="160"/>
      <c r="RPH21" s="160"/>
      <c r="RPI21" s="160"/>
      <c r="RPJ21" s="160"/>
      <c r="RPK21" s="160"/>
      <c r="RPL21" s="160"/>
      <c r="RPM21" s="160"/>
      <c r="RPN21" s="160"/>
      <c r="RPO21" s="160"/>
      <c r="RPP21" s="160"/>
      <c r="RPQ21" s="160"/>
      <c r="RPR21" s="160"/>
      <c r="RPS21" s="160"/>
      <c r="RPT21" s="160"/>
      <c r="RPU21" s="160"/>
      <c r="RPV21" s="160"/>
      <c r="RPW21" s="160"/>
      <c r="RPX21" s="160"/>
      <c r="RPY21" s="160"/>
      <c r="RPZ21" s="160"/>
      <c r="RQA21" s="160"/>
      <c r="RQB21" s="160"/>
      <c r="RQC21" s="160"/>
      <c r="RQD21" s="160"/>
      <c r="RQE21" s="160"/>
      <c r="RQF21" s="160"/>
      <c r="RQG21" s="160"/>
      <c r="RQH21" s="160"/>
      <c r="RQI21" s="160"/>
      <c r="RQJ21" s="160"/>
      <c r="RQK21" s="160"/>
      <c r="RQL21" s="160"/>
      <c r="RQM21" s="160"/>
      <c r="RQN21" s="160"/>
      <c r="RQO21" s="160"/>
      <c r="RQP21" s="160"/>
      <c r="RQQ21" s="160"/>
      <c r="RQR21" s="160"/>
      <c r="RQS21" s="160"/>
      <c r="RQT21" s="160"/>
      <c r="RQU21" s="160"/>
      <c r="RQV21" s="160"/>
      <c r="RQW21" s="160"/>
      <c r="RQX21" s="160"/>
      <c r="RQY21" s="160"/>
      <c r="RQZ21" s="160"/>
      <c r="RRA21" s="160"/>
      <c r="RRB21" s="160"/>
      <c r="RRC21" s="160"/>
      <c r="RRD21" s="160"/>
      <c r="RRE21" s="160"/>
      <c r="RRF21" s="160"/>
      <c r="RRG21" s="160"/>
      <c r="RRH21" s="160"/>
      <c r="RRI21" s="160"/>
      <c r="RRJ21" s="160"/>
      <c r="RRK21" s="160"/>
      <c r="RRL21" s="160"/>
      <c r="RRM21" s="160"/>
      <c r="RRN21" s="160"/>
      <c r="RRO21" s="160"/>
      <c r="RRP21" s="160"/>
      <c r="RRQ21" s="160"/>
      <c r="RRR21" s="160"/>
      <c r="RRS21" s="160"/>
      <c r="RRT21" s="160"/>
      <c r="RRU21" s="160"/>
      <c r="RRV21" s="160"/>
      <c r="RRW21" s="160"/>
      <c r="RRX21" s="160"/>
      <c r="RRY21" s="160"/>
      <c r="RRZ21" s="160"/>
      <c r="RSA21" s="160"/>
      <c r="RSB21" s="160"/>
      <c r="RSC21" s="160"/>
      <c r="RSD21" s="160"/>
      <c r="RSE21" s="160"/>
      <c r="RSF21" s="160"/>
      <c r="RSG21" s="160"/>
      <c r="RSH21" s="160"/>
      <c r="RSI21" s="160"/>
      <c r="RSJ21" s="160"/>
      <c r="RSK21" s="160"/>
      <c r="RSL21" s="160"/>
      <c r="RSM21" s="160"/>
      <c r="RSN21" s="160"/>
      <c r="RSO21" s="160"/>
      <c r="RSP21" s="160"/>
      <c r="RSQ21" s="160"/>
      <c r="RSR21" s="160"/>
      <c r="RSS21" s="160"/>
      <c r="RST21" s="160"/>
      <c r="RSU21" s="160"/>
      <c r="RSV21" s="160"/>
      <c r="RSW21" s="160"/>
      <c r="RSX21" s="160"/>
      <c r="RSY21" s="160"/>
      <c r="RSZ21" s="160"/>
      <c r="RTA21" s="160"/>
      <c r="RTB21" s="160"/>
      <c r="RTC21" s="160"/>
      <c r="RTD21" s="160"/>
      <c r="RTE21" s="160"/>
      <c r="RTF21" s="160"/>
      <c r="RTG21" s="160"/>
      <c r="RTH21" s="160"/>
      <c r="RTI21" s="160"/>
      <c r="RTJ21" s="160"/>
      <c r="RTK21" s="160"/>
      <c r="RTL21" s="160"/>
      <c r="RTM21" s="160"/>
      <c r="RTN21" s="160"/>
      <c r="RTO21" s="160"/>
      <c r="RTP21" s="160"/>
      <c r="RTQ21" s="160"/>
      <c r="RTR21" s="160"/>
      <c r="RTS21" s="160"/>
      <c r="RTT21" s="160"/>
      <c r="RTU21" s="160"/>
      <c r="RTV21" s="160"/>
      <c r="RTW21" s="160"/>
      <c r="RTX21" s="160"/>
      <c r="RTY21" s="160"/>
      <c r="RTZ21" s="160"/>
      <c r="RUA21" s="160"/>
      <c r="RUB21" s="160"/>
      <c r="RUC21" s="160"/>
      <c r="RUD21" s="160"/>
      <c r="RUE21" s="160"/>
      <c r="RUF21" s="160"/>
      <c r="RUG21" s="160"/>
      <c r="RUH21" s="160"/>
      <c r="RUI21" s="160"/>
      <c r="RUJ21" s="160"/>
      <c r="RUK21" s="160"/>
      <c r="RUL21" s="160"/>
      <c r="RUM21" s="160"/>
      <c r="RUN21" s="160"/>
      <c r="RUO21" s="160"/>
      <c r="RUP21" s="160"/>
      <c r="RUQ21" s="160"/>
      <c r="RUR21" s="160"/>
      <c r="RUS21" s="160"/>
      <c r="RUT21" s="160"/>
      <c r="RUU21" s="160"/>
      <c r="RUV21" s="160"/>
      <c r="RUW21" s="160"/>
      <c r="RUX21" s="160"/>
      <c r="RUY21" s="160"/>
      <c r="RUZ21" s="160"/>
      <c r="RVA21" s="160"/>
      <c r="RVB21" s="160"/>
      <c r="RVC21" s="160"/>
      <c r="RVD21" s="160"/>
      <c r="RVE21" s="160"/>
      <c r="RVF21" s="160"/>
      <c r="RVG21" s="160"/>
      <c r="RVH21" s="160"/>
      <c r="RVI21" s="160"/>
      <c r="RVJ21" s="160"/>
      <c r="RVK21" s="160"/>
      <c r="RVL21" s="160"/>
      <c r="RVM21" s="160"/>
      <c r="RVN21" s="160"/>
      <c r="RVO21" s="160"/>
      <c r="RVP21" s="160"/>
      <c r="RVQ21" s="160"/>
      <c r="RVR21" s="160"/>
      <c r="RVS21" s="160"/>
      <c r="RVT21" s="160"/>
      <c r="RVU21" s="160"/>
      <c r="RVV21" s="160"/>
      <c r="RVW21" s="160"/>
      <c r="RVX21" s="160"/>
      <c r="RVY21" s="160"/>
      <c r="RVZ21" s="160"/>
      <c r="RWA21" s="160"/>
      <c r="RWB21" s="160"/>
      <c r="RWC21" s="160"/>
      <c r="RWD21" s="160"/>
      <c r="RWE21" s="160"/>
      <c r="RWF21" s="160"/>
      <c r="RWG21" s="160"/>
      <c r="RWH21" s="160"/>
      <c r="RWI21" s="160"/>
      <c r="RWJ21" s="160"/>
      <c r="RWK21" s="160"/>
      <c r="RWL21" s="160"/>
      <c r="RWM21" s="160"/>
      <c r="RWN21" s="160"/>
      <c r="RWO21" s="160"/>
      <c r="RWP21" s="160"/>
      <c r="RWQ21" s="160"/>
      <c r="RWR21" s="160"/>
      <c r="RWS21" s="160"/>
      <c r="RWT21" s="160"/>
      <c r="RWU21" s="160"/>
      <c r="RWV21" s="160"/>
      <c r="RWW21" s="160"/>
      <c r="RWX21" s="160"/>
      <c r="RWY21" s="160"/>
      <c r="RWZ21" s="160"/>
      <c r="RXA21" s="160"/>
      <c r="RXB21" s="160"/>
      <c r="RXC21" s="160"/>
      <c r="RXD21" s="160"/>
      <c r="RXE21" s="160"/>
      <c r="RXF21" s="160"/>
      <c r="RXG21" s="160"/>
      <c r="RXH21" s="160"/>
      <c r="RXI21" s="160"/>
      <c r="RXJ21" s="160"/>
      <c r="RXK21" s="160"/>
      <c r="RXL21" s="160"/>
      <c r="RXM21" s="160"/>
      <c r="RXN21" s="160"/>
      <c r="RXO21" s="160"/>
      <c r="RXP21" s="160"/>
      <c r="RXQ21" s="160"/>
      <c r="RXR21" s="160"/>
      <c r="RXS21" s="160"/>
      <c r="RXT21" s="160"/>
      <c r="RXU21" s="160"/>
      <c r="RXV21" s="160"/>
      <c r="RXW21" s="160"/>
      <c r="RXX21" s="160"/>
      <c r="RXY21" s="160"/>
      <c r="RXZ21" s="160"/>
      <c r="RYA21" s="160"/>
      <c r="RYB21" s="160"/>
      <c r="RYC21" s="160"/>
      <c r="RYD21" s="160"/>
      <c r="RYE21" s="160"/>
      <c r="RYF21" s="160"/>
      <c r="RYG21" s="160"/>
      <c r="RYH21" s="160"/>
      <c r="RYI21" s="160"/>
      <c r="RYJ21" s="160"/>
      <c r="RYK21" s="160"/>
      <c r="RYL21" s="160"/>
      <c r="RYM21" s="160"/>
      <c r="RYN21" s="160"/>
      <c r="RYO21" s="160"/>
      <c r="RYP21" s="160"/>
      <c r="RYQ21" s="160"/>
      <c r="RYR21" s="160"/>
      <c r="RYS21" s="160"/>
      <c r="RYT21" s="160"/>
      <c r="RYU21" s="160"/>
      <c r="RYV21" s="160"/>
      <c r="RYW21" s="160"/>
      <c r="RYX21" s="160"/>
      <c r="RYY21" s="160"/>
      <c r="RYZ21" s="160"/>
      <c r="RZA21" s="160"/>
      <c r="RZB21" s="160"/>
      <c r="RZC21" s="160"/>
      <c r="RZD21" s="160"/>
      <c r="RZE21" s="160"/>
      <c r="RZF21" s="160"/>
      <c r="RZG21" s="160"/>
      <c r="RZH21" s="160"/>
      <c r="RZI21" s="160"/>
      <c r="RZJ21" s="160"/>
      <c r="RZK21" s="160"/>
      <c r="RZL21" s="160"/>
      <c r="RZM21" s="160"/>
      <c r="RZN21" s="160"/>
      <c r="RZO21" s="160"/>
      <c r="RZP21" s="160"/>
      <c r="RZQ21" s="160"/>
      <c r="RZR21" s="160"/>
      <c r="RZS21" s="160"/>
      <c r="RZT21" s="160"/>
      <c r="RZU21" s="160"/>
      <c r="RZV21" s="160"/>
      <c r="RZW21" s="160"/>
      <c r="RZX21" s="160"/>
      <c r="RZY21" s="160"/>
      <c r="RZZ21" s="160"/>
      <c r="SAA21" s="160"/>
      <c r="SAB21" s="160"/>
      <c r="SAC21" s="160"/>
      <c r="SAD21" s="160"/>
      <c r="SAE21" s="160"/>
      <c r="SAF21" s="160"/>
      <c r="SAG21" s="160"/>
      <c r="SAH21" s="160"/>
      <c r="SAI21" s="160"/>
      <c r="SAJ21" s="160"/>
      <c r="SAK21" s="160"/>
      <c r="SAL21" s="160"/>
      <c r="SAM21" s="160"/>
      <c r="SAN21" s="160"/>
      <c r="SAO21" s="160"/>
      <c r="SAP21" s="160"/>
      <c r="SAQ21" s="160"/>
      <c r="SAR21" s="160"/>
      <c r="SAS21" s="160"/>
      <c r="SAT21" s="160"/>
      <c r="SAU21" s="160"/>
      <c r="SAV21" s="160"/>
      <c r="SAW21" s="160"/>
      <c r="SAX21" s="160"/>
      <c r="SAY21" s="160"/>
      <c r="SAZ21" s="160"/>
      <c r="SBA21" s="160"/>
      <c r="SBB21" s="160"/>
      <c r="SBC21" s="160"/>
      <c r="SBD21" s="160"/>
      <c r="SBE21" s="160"/>
      <c r="SBF21" s="160"/>
      <c r="SBG21" s="160"/>
      <c r="SBH21" s="160"/>
      <c r="SBI21" s="160"/>
      <c r="SBJ21" s="160"/>
      <c r="SBK21" s="160"/>
      <c r="SBL21" s="160"/>
      <c r="SBM21" s="160"/>
      <c r="SBN21" s="160"/>
      <c r="SBO21" s="160"/>
      <c r="SBP21" s="160"/>
      <c r="SBQ21" s="160"/>
      <c r="SBR21" s="160"/>
      <c r="SBS21" s="160"/>
      <c r="SBT21" s="160"/>
      <c r="SBU21" s="160"/>
      <c r="SBV21" s="160"/>
      <c r="SBW21" s="160"/>
      <c r="SBX21" s="160"/>
      <c r="SBY21" s="160"/>
      <c r="SBZ21" s="160"/>
      <c r="SCA21" s="160"/>
      <c r="SCB21" s="160"/>
      <c r="SCC21" s="160"/>
      <c r="SCD21" s="160"/>
      <c r="SCE21" s="160"/>
      <c r="SCF21" s="160"/>
      <c r="SCG21" s="160"/>
      <c r="SCH21" s="160"/>
      <c r="SCI21" s="160"/>
      <c r="SCJ21" s="160"/>
      <c r="SCK21" s="160"/>
      <c r="SCL21" s="160"/>
      <c r="SCM21" s="160"/>
      <c r="SCN21" s="160"/>
      <c r="SCO21" s="160"/>
      <c r="SCP21" s="160"/>
      <c r="SCQ21" s="160"/>
      <c r="SCR21" s="160"/>
      <c r="SCS21" s="160"/>
      <c r="SCT21" s="160"/>
      <c r="SCU21" s="160"/>
      <c r="SCV21" s="160"/>
      <c r="SCW21" s="160"/>
      <c r="SCX21" s="160"/>
      <c r="SCY21" s="160"/>
      <c r="SCZ21" s="160"/>
      <c r="SDA21" s="160"/>
      <c r="SDB21" s="160"/>
      <c r="SDC21" s="160"/>
      <c r="SDD21" s="160"/>
      <c r="SDE21" s="160"/>
      <c r="SDF21" s="160"/>
      <c r="SDG21" s="160"/>
      <c r="SDH21" s="160"/>
      <c r="SDI21" s="160"/>
      <c r="SDJ21" s="160"/>
      <c r="SDK21" s="160"/>
      <c r="SDL21" s="160"/>
      <c r="SDM21" s="160"/>
      <c r="SDN21" s="160"/>
      <c r="SDO21" s="160"/>
      <c r="SDP21" s="160"/>
      <c r="SDQ21" s="160"/>
      <c r="SDR21" s="160"/>
      <c r="SDS21" s="160"/>
      <c r="SDT21" s="160"/>
      <c r="SDU21" s="160"/>
      <c r="SDV21" s="160"/>
      <c r="SDW21" s="160"/>
      <c r="SDX21" s="160"/>
      <c r="SDY21" s="160"/>
      <c r="SDZ21" s="160"/>
      <c r="SEA21" s="160"/>
      <c r="SEB21" s="160"/>
      <c r="SEC21" s="160"/>
      <c r="SED21" s="160"/>
      <c r="SEE21" s="160"/>
      <c r="SEF21" s="160"/>
      <c r="SEG21" s="160"/>
      <c r="SEH21" s="160"/>
      <c r="SEI21" s="160"/>
      <c r="SEJ21" s="160"/>
      <c r="SEK21" s="160"/>
      <c r="SEL21" s="160"/>
      <c r="SEM21" s="160"/>
      <c r="SEN21" s="160"/>
      <c r="SEO21" s="160"/>
      <c r="SEP21" s="160"/>
      <c r="SEQ21" s="160"/>
      <c r="SER21" s="160"/>
      <c r="SES21" s="160"/>
      <c r="SET21" s="160"/>
      <c r="SEU21" s="160"/>
      <c r="SEV21" s="160"/>
      <c r="SEW21" s="160"/>
      <c r="SEX21" s="160"/>
      <c r="SEY21" s="160"/>
      <c r="SEZ21" s="160"/>
      <c r="SFA21" s="160"/>
      <c r="SFB21" s="160"/>
      <c r="SFC21" s="160"/>
      <c r="SFD21" s="160"/>
      <c r="SFE21" s="160"/>
      <c r="SFF21" s="160"/>
      <c r="SFG21" s="160"/>
      <c r="SFH21" s="160"/>
      <c r="SFI21" s="160"/>
      <c r="SFJ21" s="160"/>
      <c r="SFK21" s="160"/>
      <c r="SFL21" s="160"/>
      <c r="SFM21" s="160"/>
      <c r="SFN21" s="160"/>
      <c r="SFO21" s="160"/>
      <c r="SFP21" s="160"/>
      <c r="SFQ21" s="160"/>
      <c r="SFR21" s="160"/>
      <c r="SFS21" s="160"/>
      <c r="SFT21" s="160"/>
      <c r="SFU21" s="160"/>
      <c r="SFV21" s="160"/>
      <c r="SFW21" s="160"/>
      <c r="SFX21" s="160"/>
      <c r="SFY21" s="160"/>
      <c r="SFZ21" s="160"/>
      <c r="SGA21" s="160"/>
      <c r="SGB21" s="160"/>
      <c r="SGC21" s="160"/>
      <c r="SGD21" s="160"/>
      <c r="SGE21" s="160"/>
      <c r="SGF21" s="160"/>
      <c r="SGG21" s="160"/>
      <c r="SGH21" s="160"/>
      <c r="SGI21" s="160"/>
      <c r="SGJ21" s="160"/>
      <c r="SGK21" s="160"/>
      <c r="SGL21" s="160"/>
      <c r="SGM21" s="160"/>
      <c r="SGN21" s="160"/>
      <c r="SGO21" s="160"/>
      <c r="SGP21" s="160"/>
      <c r="SGQ21" s="160"/>
      <c r="SGR21" s="160"/>
      <c r="SGS21" s="160"/>
      <c r="SGT21" s="160"/>
      <c r="SGU21" s="160"/>
      <c r="SGV21" s="160"/>
      <c r="SGW21" s="160"/>
      <c r="SGX21" s="160"/>
      <c r="SGY21" s="160"/>
      <c r="SGZ21" s="160"/>
      <c r="SHA21" s="160"/>
      <c r="SHB21" s="160"/>
      <c r="SHC21" s="160"/>
      <c r="SHD21" s="160"/>
      <c r="SHE21" s="160"/>
      <c r="SHF21" s="160"/>
      <c r="SHG21" s="160"/>
      <c r="SHH21" s="160"/>
      <c r="SHI21" s="160"/>
      <c r="SHJ21" s="160"/>
      <c r="SHK21" s="160"/>
      <c r="SHL21" s="160"/>
      <c r="SHM21" s="160"/>
      <c r="SHN21" s="160"/>
      <c r="SHO21" s="160"/>
      <c r="SHP21" s="160"/>
      <c r="SHQ21" s="160"/>
      <c r="SHR21" s="160"/>
      <c r="SHS21" s="160"/>
      <c r="SHT21" s="160"/>
      <c r="SHU21" s="160"/>
      <c r="SHV21" s="160"/>
      <c r="SHW21" s="160"/>
      <c r="SHX21" s="160"/>
      <c r="SHY21" s="160"/>
      <c r="SHZ21" s="160"/>
      <c r="SIA21" s="160"/>
      <c r="SIB21" s="160"/>
      <c r="SIC21" s="160"/>
      <c r="SID21" s="160"/>
      <c r="SIE21" s="160"/>
      <c r="SIF21" s="160"/>
      <c r="SIG21" s="160"/>
      <c r="SIH21" s="160"/>
      <c r="SII21" s="160"/>
      <c r="SIJ21" s="160"/>
      <c r="SIK21" s="160"/>
      <c r="SIL21" s="160"/>
      <c r="SIM21" s="160"/>
      <c r="SIN21" s="160"/>
      <c r="SIO21" s="160"/>
      <c r="SIP21" s="160"/>
      <c r="SIQ21" s="160"/>
      <c r="SIR21" s="160"/>
      <c r="SIS21" s="160"/>
      <c r="SIT21" s="160"/>
      <c r="SIU21" s="160"/>
      <c r="SIV21" s="160"/>
      <c r="SIW21" s="160"/>
      <c r="SIX21" s="160"/>
      <c r="SIY21" s="160"/>
      <c r="SIZ21" s="160"/>
      <c r="SJA21" s="160"/>
      <c r="SJB21" s="160"/>
      <c r="SJC21" s="160"/>
      <c r="SJD21" s="160"/>
      <c r="SJE21" s="160"/>
      <c r="SJF21" s="160"/>
      <c r="SJG21" s="160"/>
      <c r="SJH21" s="160"/>
      <c r="SJI21" s="160"/>
      <c r="SJJ21" s="160"/>
      <c r="SJK21" s="160"/>
      <c r="SJL21" s="160"/>
      <c r="SJM21" s="160"/>
      <c r="SJN21" s="160"/>
      <c r="SJO21" s="160"/>
      <c r="SJP21" s="160"/>
      <c r="SJQ21" s="160"/>
      <c r="SJR21" s="160"/>
      <c r="SJS21" s="160"/>
      <c r="SJT21" s="160"/>
      <c r="SJU21" s="160"/>
      <c r="SJV21" s="160"/>
      <c r="SJW21" s="160"/>
      <c r="SJX21" s="160"/>
      <c r="SJY21" s="160"/>
      <c r="SJZ21" s="160"/>
      <c r="SKA21" s="160"/>
      <c r="SKB21" s="160"/>
      <c r="SKC21" s="160"/>
      <c r="SKD21" s="160"/>
      <c r="SKE21" s="160"/>
      <c r="SKF21" s="160"/>
      <c r="SKG21" s="160"/>
      <c r="SKH21" s="160"/>
      <c r="SKI21" s="160"/>
      <c r="SKJ21" s="160"/>
      <c r="SKK21" s="160"/>
      <c r="SKL21" s="160"/>
      <c r="SKM21" s="160"/>
      <c r="SKN21" s="160"/>
      <c r="SKO21" s="160"/>
      <c r="SKP21" s="160"/>
      <c r="SKQ21" s="160"/>
      <c r="SKR21" s="160"/>
      <c r="SKS21" s="160"/>
      <c r="SKT21" s="160"/>
      <c r="SKU21" s="160"/>
      <c r="SKV21" s="160"/>
      <c r="SKW21" s="160"/>
      <c r="SKX21" s="160"/>
      <c r="SKY21" s="160"/>
      <c r="SKZ21" s="160"/>
      <c r="SLA21" s="160"/>
      <c r="SLB21" s="160"/>
      <c r="SLC21" s="160"/>
      <c r="SLD21" s="160"/>
      <c r="SLE21" s="160"/>
      <c r="SLF21" s="160"/>
      <c r="SLG21" s="160"/>
      <c r="SLH21" s="160"/>
      <c r="SLI21" s="160"/>
      <c r="SLJ21" s="160"/>
      <c r="SLK21" s="160"/>
      <c r="SLL21" s="160"/>
      <c r="SLM21" s="160"/>
      <c r="SLN21" s="160"/>
      <c r="SLO21" s="160"/>
      <c r="SLP21" s="160"/>
      <c r="SLQ21" s="160"/>
      <c r="SLR21" s="160"/>
      <c r="SLS21" s="160"/>
      <c r="SLT21" s="160"/>
      <c r="SLU21" s="160"/>
      <c r="SLV21" s="160"/>
      <c r="SLW21" s="160"/>
      <c r="SLX21" s="160"/>
      <c r="SLY21" s="160"/>
      <c r="SLZ21" s="160"/>
      <c r="SMA21" s="160"/>
      <c r="SMB21" s="160"/>
      <c r="SMC21" s="160"/>
      <c r="SMD21" s="160"/>
      <c r="SME21" s="160"/>
      <c r="SMF21" s="160"/>
      <c r="SMG21" s="160"/>
      <c r="SMH21" s="160"/>
      <c r="SMI21" s="160"/>
      <c r="SMJ21" s="160"/>
      <c r="SMK21" s="160"/>
      <c r="SML21" s="160"/>
      <c r="SMM21" s="160"/>
      <c r="SMN21" s="160"/>
      <c r="SMO21" s="160"/>
      <c r="SMP21" s="160"/>
      <c r="SMQ21" s="160"/>
      <c r="SMR21" s="160"/>
      <c r="SMS21" s="160"/>
      <c r="SMT21" s="160"/>
      <c r="SMU21" s="160"/>
      <c r="SMV21" s="160"/>
      <c r="SMW21" s="160"/>
      <c r="SMX21" s="160"/>
      <c r="SMY21" s="160"/>
      <c r="SMZ21" s="160"/>
      <c r="SNA21" s="160"/>
      <c r="SNB21" s="160"/>
      <c r="SNC21" s="160"/>
      <c r="SND21" s="160"/>
      <c r="SNE21" s="160"/>
      <c r="SNF21" s="160"/>
      <c r="SNG21" s="160"/>
      <c r="SNH21" s="160"/>
      <c r="SNI21" s="160"/>
      <c r="SNJ21" s="160"/>
      <c r="SNK21" s="160"/>
      <c r="SNL21" s="160"/>
      <c r="SNM21" s="160"/>
      <c r="SNN21" s="160"/>
      <c r="SNO21" s="160"/>
      <c r="SNP21" s="160"/>
      <c r="SNQ21" s="160"/>
      <c r="SNR21" s="160"/>
      <c r="SNS21" s="160"/>
      <c r="SNT21" s="160"/>
      <c r="SNU21" s="160"/>
      <c r="SNV21" s="160"/>
      <c r="SNW21" s="160"/>
      <c r="SNX21" s="160"/>
      <c r="SNY21" s="160"/>
      <c r="SNZ21" s="160"/>
      <c r="SOA21" s="160"/>
      <c r="SOB21" s="160"/>
      <c r="SOC21" s="160"/>
      <c r="SOD21" s="160"/>
      <c r="SOE21" s="160"/>
      <c r="SOF21" s="160"/>
      <c r="SOG21" s="160"/>
      <c r="SOH21" s="160"/>
      <c r="SOI21" s="160"/>
      <c r="SOJ21" s="160"/>
      <c r="SOK21" s="160"/>
      <c r="SOL21" s="160"/>
      <c r="SOM21" s="160"/>
      <c r="SON21" s="160"/>
      <c r="SOO21" s="160"/>
      <c r="SOP21" s="160"/>
      <c r="SOQ21" s="160"/>
      <c r="SOR21" s="160"/>
      <c r="SOS21" s="160"/>
      <c r="SOT21" s="160"/>
      <c r="SOU21" s="160"/>
      <c r="SOV21" s="160"/>
      <c r="SOW21" s="160"/>
      <c r="SOX21" s="160"/>
      <c r="SOY21" s="160"/>
      <c r="SOZ21" s="160"/>
      <c r="SPA21" s="160"/>
      <c r="SPB21" s="160"/>
      <c r="SPC21" s="160"/>
      <c r="SPD21" s="160"/>
      <c r="SPE21" s="160"/>
      <c r="SPF21" s="160"/>
      <c r="SPG21" s="160"/>
      <c r="SPH21" s="160"/>
      <c r="SPI21" s="160"/>
      <c r="SPJ21" s="160"/>
      <c r="SPK21" s="160"/>
      <c r="SPL21" s="160"/>
      <c r="SPM21" s="160"/>
      <c r="SPN21" s="160"/>
      <c r="SPO21" s="160"/>
      <c r="SPP21" s="160"/>
      <c r="SPQ21" s="160"/>
      <c r="SPR21" s="160"/>
      <c r="SPS21" s="160"/>
      <c r="SPT21" s="160"/>
      <c r="SPU21" s="160"/>
      <c r="SPV21" s="160"/>
      <c r="SPW21" s="160"/>
      <c r="SPX21" s="160"/>
      <c r="SPY21" s="160"/>
      <c r="SPZ21" s="160"/>
      <c r="SQA21" s="160"/>
      <c r="SQB21" s="160"/>
      <c r="SQC21" s="160"/>
      <c r="SQD21" s="160"/>
      <c r="SQE21" s="160"/>
      <c r="SQF21" s="160"/>
      <c r="SQG21" s="160"/>
      <c r="SQH21" s="160"/>
      <c r="SQI21" s="160"/>
      <c r="SQJ21" s="160"/>
      <c r="SQK21" s="160"/>
      <c r="SQL21" s="160"/>
      <c r="SQM21" s="160"/>
      <c r="SQN21" s="160"/>
      <c r="SQO21" s="160"/>
      <c r="SQP21" s="160"/>
      <c r="SQQ21" s="160"/>
      <c r="SQR21" s="160"/>
      <c r="SQS21" s="160"/>
      <c r="SQT21" s="160"/>
      <c r="SQU21" s="160"/>
      <c r="SQV21" s="160"/>
      <c r="SQW21" s="160"/>
      <c r="SQX21" s="160"/>
      <c r="SQY21" s="160"/>
      <c r="SQZ21" s="160"/>
      <c r="SRA21" s="160"/>
      <c r="SRB21" s="160"/>
      <c r="SRC21" s="160"/>
      <c r="SRD21" s="160"/>
      <c r="SRE21" s="160"/>
      <c r="SRF21" s="160"/>
      <c r="SRG21" s="160"/>
      <c r="SRH21" s="160"/>
      <c r="SRI21" s="160"/>
      <c r="SRJ21" s="160"/>
      <c r="SRK21" s="160"/>
      <c r="SRL21" s="160"/>
      <c r="SRM21" s="160"/>
      <c r="SRN21" s="160"/>
      <c r="SRO21" s="160"/>
      <c r="SRP21" s="160"/>
      <c r="SRQ21" s="160"/>
      <c r="SRR21" s="160"/>
      <c r="SRS21" s="160"/>
      <c r="SRT21" s="160"/>
      <c r="SRU21" s="160"/>
      <c r="SRV21" s="160"/>
      <c r="SRW21" s="160"/>
      <c r="SRX21" s="160"/>
      <c r="SRY21" s="160"/>
      <c r="SRZ21" s="160"/>
      <c r="SSA21" s="160"/>
      <c r="SSB21" s="160"/>
      <c r="SSC21" s="160"/>
      <c r="SSD21" s="160"/>
      <c r="SSE21" s="160"/>
      <c r="SSF21" s="160"/>
      <c r="SSG21" s="160"/>
      <c r="SSH21" s="160"/>
      <c r="SSI21" s="160"/>
      <c r="SSJ21" s="160"/>
      <c r="SSK21" s="160"/>
      <c r="SSL21" s="160"/>
      <c r="SSM21" s="160"/>
      <c r="SSN21" s="160"/>
      <c r="SSO21" s="160"/>
      <c r="SSP21" s="160"/>
      <c r="SSQ21" s="160"/>
      <c r="SSR21" s="160"/>
      <c r="SSS21" s="160"/>
      <c r="SST21" s="160"/>
      <c r="SSU21" s="160"/>
      <c r="SSV21" s="160"/>
      <c r="SSW21" s="160"/>
      <c r="SSX21" s="160"/>
      <c r="SSY21" s="160"/>
      <c r="SSZ21" s="160"/>
      <c r="STA21" s="160"/>
      <c r="STB21" s="160"/>
      <c r="STC21" s="160"/>
      <c r="STD21" s="160"/>
      <c r="STE21" s="160"/>
      <c r="STF21" s="160"/>
      <c r="STG21" s="160"/>
      <c r="STH21" s="160"/>
      <c r="STI21" s="160"/>
      <c r="STJ21" s="160"/>
      <c r="STK21" s="160"/>
      <c r="STL21" s="160"/>
      <c r="STM21" s="160"/>
      <c r="STN21" s="160"/>
      <c r="STO21" s="160"/>
      <c r="STP21" s="160"/>
      <c r="STQ21" s="160"/>
      <c r="STR21" s="160"/>
      <c r="STS21" s="160"/>
      <c r="STT21" s="160"/>
      <c r="STU21" s="160"/>
      <c r="STV21" s="160"/>
      <c r="STW21" s="160"/>
      <c r="STX21" s="160"/>
      <c r="STY21" s="160"/>
      <c r="STZ21" s="160"/>
      <c r="SUA21" s="160"/>
      <c r="SUB21" s="160"/>
      <c r="SUC21" s="160"/>
      <c r="SUD21" s="160"/>
      <c r="SUE21" s="160"/>
      <c r="SUF21" s="160"/>
      <c r="SUG21" s="160"/>
      <c r="SUH21" s="160"/>
      <c r="SUI21" s="160"/>
      <c r="SUJ21" s="160"/>
      <c r="SUK21" s="160"/>
      <c r="SUL21" s="160"/>
      <c r="SUM21" s="160"/>
      <c r="SUN21" s="160"/>
      <c r="SUO21" s="160"/>
      <c r="SUP21" s="160"/>
      <c r="SUQ21" s="160"/>
      <c r="SUR21" s="160"/>
      <c r="SUS21" s="160"/>
      <c r="SUT21" s="160"/>
      <c r="SUU21" s="160"/>
      <c r="SUV21" s="160"/>
      <c r="SUW21" s="160"/>
      <c r="SUX21" s="160"/>
      <c r="SUY21" s="160"/>
      <c r="SUZ21" s="160"/>
      <c r="SVA21" s="160"/>
      <c r="SVB21" s="160"/>
      <c r="SVC21" s="160"/>
      <c r="SVD21" s="160"/>
      <c r="SVE21" s="160"/>
      <c r="SVF21" s="160"/>
      <c r="SVG21" s="160"/>
      <c r="SVH21" s="160"/>
      <c r="SVI21" s="160"/>
      <c r="SVJ21" s="160"/>
      <c r="SVK21" s="160"/>
      <c r="SVL21" s="160"/>
      <c r="SVM21" s="160"/>
      <c r="SVN21" s="160"/>
      <c r="SVO21" s="160"/>
      <c r="SVP21" s="160"/>
      <c r="SVQ21" s="160"/>
      <c r="SVR21" s="160"/>
      <c r="SVS21" s="160"/>
      <c r="SVT21" s="160"/>
      <c r="SVU21" s="160"/>
      <c r="SVV21" s="160"/>
      <c r="SVW21" s="160"/>
      <c r="SVX21" s="160"/>
      <c r="SVY21" s="160"/>
      <c r="SVZ21" s="160"/>
      <c r="SWA21" s="160"/>
      <c r="SWB21" s="160"/>
      <c r="SWC21" s="160"/>
      <c r="SWD21" s="160"/>
      <c r="SWE21" s="160"/>
      <c r="SWF21" s="160"/>
      <c r="SWG21" s="160"/>
      <c r="SWH21" s="160"/>
      <c r="SWI21" s="160"/>
      <c r="SWJ21" s="160"/>
      <c r="SWK21" s="160"/>
      <c r="SWL21" s="160"/>
      <c r="SWM21" s="160"/>
      <c r="SWN21" s="160"/>
      <c r="SWO21" s="160"/>
      <c r="SWP21" s="160"/>
      <c r="SWQ21" s="160"/>
      <c r="SWR21" s="160"/>
      <c r="SWS21" s="160"/>
      <c r="SWT21" s="160"/>
      <c r="SWU21" s="160"/>
      <c r="SWV21" s="160"/>
      <c r="SWW21" s="160"/>
      <c r="SWX21" s="160"/>
      <c r="SWY21" s="160"/>
      <c r="SWZ21" s="160"/>
      <c r="SXA21" s="160"/>
      <c r="SXB21" s="160"/>
      <c r="SXC21" s="160"/>
      <c r="SXD21" s="160"/>
      <c r="SXE21" s="160"/>
      <c r="SXF21" s="160"/>
      <c r="SXG21" s="160"/>
      <c r="SXH21" s="160"/>
      <c r="SXI21" s="160"/>
      <c r="SXJ21" s="160"/>
      <c r="SXK21" s="160"/>
      <c r="SXL21" s="160"/>
      <c r="SXM21" s="160"/>
      <c r="SXN21" s="160"/>
      <c r="SXO21" s="160"/>
      <c r="SXP21" s="160"/>
      <c r="SXQ21" s="160"/>
      <c r="SXR21" s="160"/>
      <c r="SXS21" s="160"/>
      <c r="SXT21" s="160"/>
      <c r="SXU21" s="160"/>
      <c r="SXV21" s="160"/>
      <c r="SXW21" s="160"/>
      <c r="SXX21" s="160"/>
      <c r="SXY21" s="160"/>
      <c r="SXZ21" s="160"/>
      <c r="SYA21" s="160"/>
      <c r="SYB21" s="160"/>
      <c r="SYC21" s="160"/>
      <c r="SYD21" s="160"/>
      <c r="SYE21" s="160"/>
      <c r="SYF21" s="160"/>
      <c r="SYG21" s="160"/>
      <c r="SYH21" s="160"/>
      <c r="SYI21" s="160"/>
      <c r="SYJ21" s="160"/>
      <c r="SYK21" s="160"/>
      <c r="SYL21" s="160"/>
      <c r="SYM21" s="160"/>
      <c r="SYN21" s="160"/>
      <c r="SYO21" s="160"/>
      <c r="SYP21" s="160"/>
      <c r="SYQ21" s="160"/>
      <c r="SYR21" s="160"/>
      <c r="SYS21" s="160"/>
      <c r="SYT21" s="160"/>
      <c r="SYU21" s="160"/>
      <c r="SYV21" s="160"/>
      <c r="SYW21" s="160"/>
      <c r="SYX21" s="160"/>
      <c r="SYY21" s="160"/>
      <c r="SYZ21" s="160"/>
      <c r="SZA21" s="160"/>
      <c r="SZB21" s="160"/>
      <c r="SZC21" s="160"/>
      <c r="SZD21" s="160"/>
      <c r="SZE21" s="160"/>
      <c r="SZF21" s="160"/>
      <c r="SZG21" s="160"/>
      <c r="SZH21" s="160"/>
      <c r="SZI21" s="160"/>
      <c r="SZJ21" s="160"/>
      <c r="SZK21" s="160"/>
      <c r="SZL21" s="160"/>
      <c r="SZM21" s="160"/>
      <c r="SZN21" s="160"/>
      <c r="SZO21" s="160"/>
      <c r="SZP21" s="160"/>
      <c r="SZQ21" s="160"/>
      <c r="SZR21" s="160"/>
      <c r="SZS21" s="160"/>
      <c r="SZT21" s="160"/>
      <c r="SZU21" s="160"/>
      <c r="SZV21" s="160"/>
      <c r="SZW21" s="160"/>
      <c r="SZX21" s="160"/>
      <c r="SZY21" s="160"/>
      <c r="SZZ21" s="160"/>
      <c r="TAA21" s="160"/>
      <c r="TAB21" s="160"/>
      <c r="TAC21" s="160"/>
      <c r="TAD21" s="160"/>
      <c r="TAE21" s="160"/>
      <c r="TAF21" s="160"/>
      <c r="TAG21" s="160"/>
      <c r="TAH21" s="160"/>
      <c r="TAI21" s="160"/>
      <c r="TAJ21" s="160"/>
      <c r="TAK21" s="160"/>
      <c r="TAL21" s="160"/>
      <c r="TAM21" s="160"/>
      <c r="TAN21" s="160"/>
      <c r="TAO21" s="160"/>
      <c r="TAP21" s="160"/>
      <c r="TAQ21" s="160"/>
      <c r="TAR21" s="160"/>
      <c r="TAS21" s="160"/>
      <c r="TAT21" s="160"/>
      <c r="TAU21" s="160"/>
      <c r="TAV21" s="160"/>
      <c r="TAW21" s="160"/>
      <c r="TAX21" s="160"/>
      <c r="TAY21" s="160"/>
      <c r="TAZ21" s="160"/>
      <c r="TBA21" s="160"/>
      <c r="TBB21" s="160"/>
      <c r="TBC21" s="160"/>
      <c r="TBD21" s="160"/>
      <c r="TBE21" s="160"/>
      <c r="TBF21" s="160"/>
      <c r="TBG21" s="160"/>
      <c r="TBH21" s="160"/>
      <c r="TBI21" s="160"/>
      <c r="TBJ21" s="160"/>
      <c r="TBK21" s="160"/>
      <c r="TBL21" s="160"/>
      <c r="TBM21" s="160"/>
      <c r="TBN21" s="160"/>
      <c r="TBO21" s="160"/>
      <c r="TBP21" s="160"/>
      <c r="TBQ21" s="160"/>
      <c r="TBR21" s="160"/>
      <c r="TBS21" s="160"/>
      <c r="TBT21" s="160"/>
      <c r="TBU21" s="160"/>
      <c r="TBV21" s="160"/>
      <c r="TBW21" s="160"/>
      <c r="TBX21" s="160"/>
      <c r="TBY21" s="160"/>
      <c r="TBZ21" s="160"/>
      <c r="TCA21" s="160"/>
      <c r="TCB21" s="160"/>
      <c r="TCC21" s="160"/>
      <c r="TCD21" s="160"/>
      <c r="TCE21" s="160"/>
      <c r="TCF21" s="160"/>
      <c r="TCG21" s="160"/>
      <c r="TCH21" s="160"/>
      <c r="TCI21" s="160"/>
      <c r="TCJ21" s="160"/>
      <c r="TCK21" s="160"/>
      <c r="TCL21" s="160"/>
      <c r="TCM21" s="160"/>
      <c r="TCN21" s="160"/>
      <c r="TCO21" s="160"/>
      <c r="TCP21" s="160"/>
      <c r="TCQ21" s="160"/>
      <c r="TCR21" s="160"/>
      <c r="TCS21" s="160"/>
      <c r="TCT21" s="160"/>
      <c r="TCU21" s="160"/>
      <c r="TCV21" s="160"/>
      <c r="TCW21" s="160"/>
      <c r="TCX21" s="160"/>
      <c r="TCY21" s="160"/>
      <c r="TCZ21" s="160"/>
      <c r="TDA21" s="160"/>
      <c r="TDB21" s="160"/>
      <c r="TDC21" s="160"/>
      <c r="TDD21" s="160"/>
      <c r="TDE21" s="160"/>
      <c r="TDF21" s="160"/>
      <c r="TDG21" s="160"/>
      <c r="TDH21" s="160"/>
      <c r="TDI21" s="160"/>
      <c r="TDJ21" s="160"/>
      <c r="TDK21" s="160"/>
      <c r="TDL21" s="160"/>
      <c r="TDM21" s="160"/>
      <c r="TDN21" s="160"/>
      <c r="TDO21" s="160"/>
      <c r="TDP21" s="160"/>
      <c r="TDQ21" s="160"/>
      <c r="TDR21" s="160"/>
      <c r="TDS21" s="160"/>
      <c r="TDT21" s="160"/>
      <c r="TDU21" s="160"/>
      <c r="TDV21" s="160"/>
      <c r="TDW21" s="160"/>
      <c r="TDX21" s="160"/>
      <c r="TDY21" s="160"/>
      <c r="TDZ21" s="160"/>
      <c r="TEA21" s="160"/>
      <c r="TEB21" s="160"/>
      <c r="TEC21" s="160"/>
      <c r="TED21" s="160"/>
      <c r="TEE21" s="160"/>
      <c r="TEF21" s="160"/>
      <c r="TEG21" s="160"/>
      <c r="TEH21" s="160"/>
      <c r="TEI21" s="160"/>
      <c r="TEJ21" s="160"/>
      <c r="TEK21" s="160"/>
      <c r="TEL21" s="160"/>
      <c r="TEM21" s="160"/>
      <c r="TEN21" s="160"/>
      <c r="TEO21" s="160"/>
      <c r="TEP21" s="160"/>
      <c r="TEQ21" s="160"/>
      <c r="TER21" s="160"/>
      <c r="TES21" s="160"/>
      <c r="TET21" s="160"/>
      <c r="TEU21" s="160"/>
      <c r="TEV21" s="160"/>
      <c r="TEW21" s="160"/>
      <c r="TEX21" s="160"/>
      <c r="TEY21" s="160"/>
      <c r="TEZ21" s="160"/>
      <c r="TFA21" s="160"/>
      <c r="TFB21" s="160"/>
      <c r="TFC21" s="160"/>
      <c r="TFD21" s="160"/>
      <c r="TFE21" s="160"/>
      <c r="TFF21" s="160"/>
      <c r="TFG21" s="160"/>
      <c r="TFH21" s="160"/>
      <c r="TFI21" s="160"/>
      <c r="TFJ21" s="160"/>
      <c r="TFK21" s="160"/>
      <c r="TFL21" s="160"/>
      <c r="TFM21" s="160"/>
      <c r="TFN21" s="160"/>
      <c r="TFO21" s="160"/>
      <c r="TFP21" s="160"/>
      <c r="TFQ21" s="160"/>
      <c r="TFR21" s="160"/>
      <c r="TFS21" s="160"/>
      <c r="TFT21" s="160"/>
      <c r="TFU21" s="160"/>
      <c r="TFV21" s="160"/>
      <c r="TFW21" s="160"/>
      <c r="TFX21" s="160"/>
      <c r="TFY21" s="160"/>
      <c r="TFZ21" s="160"/>
      <c r="TGA21" s="160"/>
      <c r="TGB21" s="160"/>
      <c r="TGC21" s="160"/>
      <c r="TGD21" s="160"/>
      <c r="TGE21" s="160"/>
      <c r="TGF21" s="160"/>
      <c r="TGG21" s="160"/>
      <c r="TGH21" s="160"/>
      <c r="TGI21" s="160"/>
      <c r="TGJ21" s="160"/>
      <c r="TGK21" s="160"/>
      <c r="TGL21" s="160"/>
      <c r="TGM21" s="160"/>
      <c r="TGN21" s="160"/>
      <c r="TGO21" s="160"/>
      <c r="TGP21" s="160"/>
      <c r="TGQ21" s="160"/>
      <c r="TGR21" s="160"/>
      <c r="TGS21" s="160"/>
      <c r="TGT21" s="160"/>
      <c r="TGU21" s="160"/>
      <c r="TGV21" s="160"/>
      <c r="TGW21" s="160"/>
      <c r="TGX21" s="160"/>
      <c r="TGY21" s="160"/>
      <c r="TGZ21" s="160"/>
      <c r="THA21" s="160"/>
      <c r="THB21" s="160"/>
      <c r="THC21" s="160"/>
      <c r="THD21" s="160"/>
      <c r="THE21" s="160"/>
      <c r="THF21" s="160"/>
      <c r="THG21" s="160"/>
      <c r="THH21" s="160"/>
      <c r="THI21" s="160"/>
      <c r="THJ21" s="160"/>
      <c r="THK21" s="160"/>
      <c r="THL21" s="160"/>
      <c r="THM21" s="160"/>
      <c r="THN21" s="160"/>
      <c r="THO21" s="160"/>
      <c r="THP21" s="160"/>
      <c r="THQ21" s="160"/>
      <c r="THR21" s="160"/>
      <c r="THS21" s="160"/>
      <c r="THT21" s="160"/>
      <c r="THU21" s="160"/>
      <c r="THV21" s="160"/>
      <c r="THW21" s="160"/>
      <c r="THX21" s="160"/>
      <c r="THY21" s="160"/>
      <c r="THZ21" s="160"/>
      <c r="TIA21" s="160"/>
      <c r="TIB21" s="160"/>
      <c r="TIC21" s="160"/>
      <c r="TID21" s="160"/>
      <c r="TIE21" s="160"/>
      <c r="TIF21" s="160"/>
      <c r="TIG21" s="160"/>
      <c r="TIH21" s="160"/>
      <c r="TII21" s="160"/>
      <c r="TIJ21" s="160"/>
      <c r="TIK21" s="160"/>
      <c r="TIL21" s="160"/>
      <c r="TIM21" s="160"/>
      <c r="TIN21" s="160"/>
      <c r="TIO21" s="160"/>
      <c r="TIP21" s="160"/>
      <c r="TIQ21" s="160"/>
      <c r="TIR21" s="160"/>
      <c r="TIS21" s="160"/>
      <c r="TIT21" s="160"/>
      <c r="TIU21" s="160"/>
      <c r="TIV21" s="160"/>
      <c r="TIW21" s="160"/>
      <c r="TIX21" s="160"/>
      <c r="TIY21" s="160"/>
      <c r="TIZ21" s="160"/>
      <c r="TJA21" s="160"/>
      <c r="TJB21" s="160"/>
      <c r="TJC21" s="160"/>
      <c r="TJD21" s="160"/>
      <c r="TJE21" s="160"/>
      <c r="TJF21" s="160"/>
      <c r="TJG21" s="160"/>
      <c r="TJH21" s="160"/>
      <c r="TJI21" s="160"/>
      <c r="TJJ21" s="160"/>
      <c r="TJK21" s="160"/>
      <c r="TJL21" s="160"/>
      <c r="TJM21" s="160"/>
      <c r="TJN21" s="160"/>
      <c r="TJO21" s="160"/>
      <c r="TJP21" s="160"/>
      <c r="TJQ21" s="160"/>
      <c r="TJR21" s="160"/>
      <c r="TJS21" s="160"/>
      <c r="TJT21" s="160"/>
      <c r="TJU21" s="160"/>
      <c r="TJV21" s="160"/>
      <c r="TJW21" s="160"/>
      <c r="TJX21" s="160"/>
      <c r="TJY21" s="160"/>
      <c r="TJZ21" s="160"/>
      <c r="TKA21" s="160"/>
      <c r="TKB21" s="160"/>
      <c r="TKC21" s="160"/>
      <c r="TKD21" s="160"/>
      <c r="TKE21" s="160"/>
      <c r="TKF21" s="160"/>
      <c r="TKG21" s="160"/>
      <c r="TKH21" s="160"/>
      <c r="TKI21" s="160"/>
      <c r="TKJ21" s="160"/>
      <c r="TKK21" s="160"/>
      <c r="TKL21" s="160"/>
      <c r="TKM21" s="160"/>
      <c r="TKN21" s="160"/>
      <c r="TKO21" s="160"/>
      <c r="TKP21" s="160"/>
      <c r="TKQ21" s="160"/>
      <c r="TKR21" s="160"/>
      <c r="TKS21" s="160"/>
      <c r="TKT21" s="160"/>
      <c r="TKU21" s="160"/>
      <c r="TKV21" s="160"/>
      <c r="TKW21" s="160"/>
      <c r="TKX21" s="160"/>
      <c r="TKY21" s="160"/>
      <c r="TKZ21" s="160"/>
      <c r="TLA21" s="160"/>
      <c r="TLB21" s="160"/>
      <c r="TLC21" s="160"/>
      <c r="TLD21" s="160"/>
      <c r="TLE21" s="160"/>
      <c r="TLF21" s="160"/>
      <c r="TLG21" s="160"/>
      <c r="TLH21" s="160"/>
      <c r="TLI21" s="160"/>
      <c r="TLJ21" s="160"/>
      <c r="TLK21" s="160"/>
      <c r="TLL21" s="160"/>
      <c r="TLM21" s="160"/>
      <c r="TLN21" s="160"/>
      <c r="TLO21" s="160"/>
      <c r="TLP21" s="160"/>
      <c r="TLQ21" s="160"/>
      <c r="TLR21" s="160"/>
      <c r="TLS21" s="160"/>
      <c r="TLT21" s="160"/>
      <c r="TLU21" s="160"/>
      <c r="TLV21" s="160"/>
      <c r="TLW21" s="160"/>
      <c r="TLX21" s="160"/>
      <c r="TLY21" s="160"/>
      <c r="TLZ21" s="160"/>
      <c r="TMA21" s="160"/>
      <c r="TMB21" s="160"/>
      <c r="TMC21" s="160"/>
      <c r="TMD21" s="160"/>
      <c r="TME21" s="160"/>
      <c r="TMF21" s="160"/>
      <c r="TMG21" s="160"/>
      <c r="TMH21" s="160"/>
      <c r="TMI21" s="160"/>
      <c r="TMJ21" s="160"/>
      <c r="TMK21" s="160"/>
      <c r="TML21" s="160"/>
      <c r="TMM21" s="160"/>
      <c r="TMN21" s="160"/>
      <c r="TMO21" s="160"/>
      <c r="TMP21" s="160"/>
      <c r="TMQ21" s="160"/>
      <c r="TMR21" s="160"/>
      <c r="TMS21" s="160"/>
      <c r="TMT21" s="160"/>
      <c r="TMU21" s="160"/>
      <c r="TMV21" s="160"/>
      <c r="TMW21" s="160"/>
      <c r="TMX21" s="160"/>
      <c r="TMY21" s="160"/>
      <c r="TMZ21" s="160"/>
      <c r="TNA21" s="160"/>
      <c r="TNB21" s="160"/>
      <c r="TNC21" s="160"/>
      <c r="TND21" s="160"/>
      <c r="TNE21" s="160"/>
      <c r="TNF21" s="160"/>
      <c r="TNG21" s="160"/>
      <c r="TNH21" s="160"/>
      <c r="TNI21" s="160"/>
      <c r="TNJ21" s="160"/>
      <c r="TNK21" s="160"/>
      <c r="TNL21" s="160"/>
      <c r="TNM21" s="160"/>
      <c r="TNN21" s="160"/>
      <c r="TNO21" s="160"/>
      <c r="TNP21" s="160"/>
      <c r="TNQ21" s="160"/>
      <c r="TNR21" s="160"/>
      <c r="TNS21" s="160"/>
      <c r="TNT21" s="160"/>
      <c r="TNU21" s="160"/>
      <c r="TNV21" s="160"/>
      <c r="TNW21" s="160"/>
      <c r="TNX21" s="160"/>
      <c r="TNY21" s="160"/>
      <c r="TNZ21" s="160"/>
      <c r="TOA21" s="160"/>
      <c r="TOB21" s="160"/>
      <c r="TOC21" s="160"/>
      <c r="TOD21" s="160"/>
      <c r="TOE21" s="160"/>
      <c r="TOF21" s="160"/>
      <c r="TOG21" s="160"/>
      <c r="TOH21" s="160"/>
      <c r="TOI21" s="160"/>
      <c r="TOJ21" s="160"/>
      <c r="TOK21" s="160"/>
      <c r="TOL21" s="160"/>
      <c r="TOM21" s="160"/>
      <c r="TON21" s="160"/>
      <c r="TOO21" s="160"/>
      <c r="TOP21" s="160"/>
      <c r="TOQ21" s="160"/>
      <c r="TOR21" s="160"/>
      <c r="TOS21" s="160"/>
      <c r="TOT21" s="160"/>
      <c r="TOU21" s="160"/>
      <c r="TOV21" s="160"/>
      <c r="TOW21" s="160"/>
      <c r="TOX21" s="160"/>
      <c r="TOY21" s="160"/>
      <c r="TOZ21" s="160"/>
      <c r="TPA21" s="160"/>
      <c r="TPB21" s="160"/>
      <c r="TPC21" s="160"/>
      <c r="TPD21" s="160"/>
      <c r="TPE21" s="160"/>
      <c r="TPF21" s="160"/>
      <c r="TPG21" s="160"/>
      <c r="TPH21" s="160"/>
      <c r="TPI21" s="160"/>
      <c r="TPJ21" s="160"/>
      <c r="TPK21" s="160"/>
      <c r="TPL21" s="160"/>
      <c r="TPM21" s="160"/>
      <c r="TPN21" s="160"/>
      <c r="TPO21" s="160"/>
      <c r="TPP21" s="160"/>
      <c r="TPQ21" s="160"/>
      <c r="TPR21" s="160"/>
      <c r="TPS21" s="160"/>
      <c r="TPT21" s="160"/>
      <c r="TPU21" s="160"/>
      <c r="TPV21" s="160"/>
      <c r="TPW21" s="160"/>
      <c r="TPX21" s="160"/>
      <c r="TPY21" s="160"/>
      <c r="TPZ21" s="160"/>
      <c r="TQA21" s="160"/>
      <c r="TQB21" s="160"/>
      <c r="TQC21" s="160"/>
      <c r="TQD21" s="160"/>
      <c r="TQE21" s="160"/>
      <c r="TQF21" s="160"/>
      <c r="TQG21" s="160"/>
      <c r="TQH21" s="160"/>
      <c r="TQI21" s="160"/>
      <c r="TQJ21" s="160"/>
      <c r="TQK21" s="160"/>
      <c r="TQL21" s="160"/>
      <c r="TQM21" s="160"/>
      <c r="TQN21" s="160"/>
      <c r="TQO21" s="160"/>
      <c r="TQP21" s="160"/>
      <c r="TQQ21" s="160"/>
      <c r="TQR21" s="160"/>
      <c r="TQS21" s="160"/>
      <c r="TQT21" s="160"/>
      <c r="TQU21" s="160"/>
      <c r="TQV21" s="160"/>
      <c r="TQW21" s="160"/>
      <c r="TQX21" s="160"/>
      <c r="TQY21" s="160"/>
      <c r="TQZ21" s="160"/>
      <c r="TRA21" s="160"/>
      <c r="TRB21" s="160"/>
      <c r="TRC21" s="160"/>
      <c r="TRD21" s="160"/>
      <c r="TRE21" s="160"/>
      <c r="TRF21" s="160"/>
      <c r="TRG21" s="160"/>
      <c r="TRH21" s="160"/>
      <c r="TRI21" s="160"/>
      <c r="TRJ21" s="160"/>
      <c r="TRK21" s="160"/>
      <c r="TRL21" s="160"/>
      <c r="TRM21" s="160"/>
      <c r="TRN21" s="160"/>
      <c r="TRO21" s="160"/>
      <c r="TRP21" s="160"/>
      <c r="TRQ21" s="160"/>
      <c r="TRR21" s="160"/>
      <c r="TRS21" s="160"/>
      <c r="TRT21" s="160"/>
      <c r="TRU21" s="160"/>
      <c r="TRV21" s="160"/>
      <c r="TRW21" s="160"/>
      <c r="TRX21" s="160"/>
      <c r="TRY21" s="160"/>
      <c r="TRZ21" s="160"/>
      <c r="TSA21" s="160"/>
      <c r="TSB21" s="160"/>
      <c r="TSC21" s="160"/>
      <c r="TSD21" s="160"/>
      <c r="TSE21" s="160"/>
      <c r="TSF21" s="160"/>
      <c r="TSG21" s="160"/>
      <c r="TSH21" s="160"/>
      <c r="TSI21" s="160"/>
      <c r="TSJ21" s="160"/>
      <c r="TSK21" s="160"/>
      <c r="TSL21" s="160"/>
      <c r="TSM21" s="160"/>
      <c r="TSN21" s="160"/>
      <c r="TSO21" s="160"/>
      <c r="TSP21" s="160"/>
      <c r="TSQ21" s="160"/>
      <c r="TSR21" s="160"/>
      <c r="TSS21" s="160"/>
      <c r="TST21" s="160"/>
      <c r="TSU21" s="160"/>
      <c r="TSV21" s="160"/>
      <c r="TSW21" s="160"/>
      <c r="TSX21" s="160"/>
      <c r="TSY21" s="160"/>
      <c r="TSZ21" s="160"/>
      <c r="TTA21" s="160"/>
      <c r="TTB21" s="160"/>
      <c r="TTC21" s="160"/>
      <c r="TTD21" s="160"/>
      <c r="TTE21" s="160"/>
      <c r="TTF21" s="160"/>
      <c r="TTG21" s="160"/>
      <c r="TTH21" s="160"/>
      <c r="TTI21" s="160"/>
      <c r="TTJ21" s="160"/>
      <c r="TTK21" s="160"/>
      <c r="TTL21" s="160"/>
      <c r="TTM21" s="160"/>
      <c r="TTN21" s="160"/>
      <c r="TTO21" s="160"/>
      <c r="TTP21" s="160"/>
      <c r="TTQ21" s="160"/>
      <c r="TTR21" s="160"/>
      <c r="TTS21" s="160"/>
      <c r="TTT21" s="160"/>
      <c r="TTU21" s="160"/>
      <c r="TTV21" s="160"/>
      <c r="TTW21" s="160"/>
      <c r="TTX21" s="160"/>
      <c r="TTY21" s="160"/>
      <c r="TTZ21" s="160"/>
      <c r="TUA21" s="160"/>
      <c r="TUB21" s="160"/>
      <c r="TUC21" s="160"/>
      <c r="TUD21" s="160"/>
      <c r="TUE21" s="160"/>
      <c r="TUF21" s="160"/>
      <c r="TUG21" s="160"/>
      <c r="TUH21" s="160"/>
      <c r="TUI21" s="160"/>
      <c r="TUJ21" s="160"/>
      <c r="TUK21" s="160"/>
      <c r="TUL21" s="160"/>
      <c r="TUM21" s="160"/>
      <c r="TUN21" s="160"/>
      <c r="TUO21" s="160"/>
      <c r="TUP21" s="160"/>
      <c r="TUQ21" s="160"/>
      <c r="TUR21" s="160"/>
      <c r="TUS21" s="160"/>
      <c r="TUT21" s="160"/>
      <c r="TUU21" s="160"/>
      <c r="TUV21" s="160"/>
      <c r="TUW21" s="160"/>
      <c r="TUX21" s="160"/>
      <c r="TUY21" s="160"/>
      <c r="TUZ21" s="160"/>
      <c r="TVA21" s="160"/>
      <c r="TVB21" s="160"/>
      <c r="TVC21" s="160"/>
      <c r="TVD21" s="160"/>
      <c r="TVE21" s="160"/>
      <c r="TVF21" s="160"/>
      <c r="TVG21" s="160"/>
      <c r="TVH21" s="160"/>
      <c r="TVI21" s="160"/>
      <c r="TVJ21" s="160"/>
      <c r="TVK21" s="160"/>
      <c r="TVL21" s="160"/>
      <c r="TVM21" s="160"/>
      <c r="TVN21" s="160"/>
      <c r="TVO21" s="160"/>
      <c r="TVP21" s="160"/>
      <c r="TVQ21" s="160"/>
      <c r="TVR21" s="160"/>
      <c r="TVS21" s="160"/>
      <c r="TVT21" s="160"/>
      <c r="TVU21" s="160"/>
      <c r="TVV21" s="160"/>
      <c r="TVW21" s="160"/>
      <c r="TVX21" s="160"/>
      <c r="TVY21" s="160"/>
      <c r="TVZ21" s="160"/>
      <c r="TWA21" s="160"/>
      <c r="TWB21" s="160"/>
      <c r="TWC21" s="160"/>
      <c r="TWD21" s="160"/>
      <c r="TWE21" s="160"/>
      <c r="TWF21" s="160"/>
      <c r="TWG21" s="160"/>
      <c r="TWH21" s="160"/>
      <c r="TWI21" s="160"/>
      <c r="TWJ21" s="160"/>
      <c r="TWK21" s="160"/>
      <c r="TWL21" s="160"/>
      <c r="TWM21" s="160"/>
      <c r="TWN21" s="160"/>
      <c r="TWO21" s="160"/>
      <c r="TWP21" s="160"/>
      <c r="TWQ21" s="160"/>
      <c r="TWR21" s="160"/>
      <c r="TWS21" s="160"/>
      <c r="TWT21" s="160"/>
      <c r="TWU21" s="160"/>
      <c r="TWV21" s="160"/>
      <c r="TWW21" s="160"/>
      <c r="TWX21" s="160"/>
      <c r="TWY21" s="160"/>
      <c r="TWZ21" s="160"/>
      <c r="TXA21" s="160"/>
      <c r="TXB21" s="160"/>
      <c r="TXC21" s="160"/>
      <c r="TXD21" s="160"/>
      <c r="TXE21" s="160"/>
      <c r="TXF21" s="160"/>
      <c r="TXG21" s="160"/>
      <c r="TXH21" s="160"/>
      <c r="TXI21" s="160"/>
      <c r="TXJ21" s="160"/>
      <c r="TXK21" s="160"/>
      <c r="TXL21" s="160"/>
      <c r="TXM21" s="160"/>
      <c r="TXN21" s="160"/>
      <c r="TXO21" s="160"/>
      <c r="TXP21" s="160"/>
      <c r="TXQ21" s="160"/>
      <c r="TXR21" s="160"/>
      <c r="TXS21" s="160"/>
      <c r="TXT21" s="160"/>
      <c r="TXU21" s="160"/>
      <c r="TXV21" s="160"/>
      <c r="TXW21" s="160"/>
      <c r="TXX21" s="160"/>
      <c r="TXY21" s="160"/>
      <c r="TXZ21" s="160"/>
      <c r="TYA21" s="160"/>
      <c r="TYB21" s="160"/>
      <c r="TYC21" s="160"/>
      <c r="TYD21" s="160"/>
      <c r="TYE21" s="160"/>
      <c r="TYF21" s="160"/>
      <c r="TYG21" s="160"/>
      <c r="TYH21" s="160"/>
      <c r="TYI21" s="160"/>
      <c r="TYJ21" s="160"/>
      <c r="TYK21" s="160"/>
      <c r="TYL21" s="160"/>
      <c r="TYM21" s="160"/>
      <c r="TYN21" s="160"/>
      <c r="TYO21" s="160"/>
      <c r="TYP21" s="160"/>
      <c r="TYQ21" s="160"/>
      <c r="TYR21" s="160"/>
      <c r="TYS21" s="160"/>
      <c r="TYT21" s="160"/>
      <c r="TYU21" s="160"/>
      <c r="TYV21" s="160"/>
      <c r="TYW21" s="160"/>
      <c r="TYX21" s="160"/>
      <c r="TYY21" s="160"/>
      <c r="TYZ21" s="160"/>
      <c r="TZA21" s="160"/>
      <c r="TZB21" s="160"/>
      <c r="TZC21" s="160"/>
      <c r="TZD21" s="160"/>
      <c r="TZE21" s="160"/>
      <c r="TZF21" s="160"/>
      <c r="TZG21" s="160"/>
      <c r="TZH21" s="160"/>
      <c r="TZI21" s="160"/>
      <c r="TZJ21" s="160"/>
      <c r="TZK21" s="160"/>
      <c r="TZL21" s="160"/>
      <c r="TZM21" s="160"/>
      <c r="TZN21" s="160"/>
      <c r="TZO21" s="160"/>
      <c r="TZP21" s="160"/>
      <c r="TZQ21" s="160"/>
      <c r="TZR21" s="160"/>
      <c r="TZS21" s="160"/>
      <c r="TZT21" s="160"/>
      <c r="TZU21" s="160"/>
      <c r="TZV21" s="160"/>
      <c r="TZW21" s="160"/>
      <c r="TZX21" s="160"/>
      <c r="TZY21" s="160"/>
      <c r="TZZ21" s="160"/>
      <c r="UAA21" s="160"/>
      <c r="UAB21" s="160"/>
      <c r="UAC21" s="160"/>
      <c r="UAD21" s="160"/>
      <c r="UAE21" s="160"/>
      <c r="UAF21" s="160"/>
      <c r="UAG21" s="160"/>
      <c r="UAH21" s="160"/>
      <c r="UAI21" s="160"/>
      <c r="UAJ21" s="160"/>
      <c r="UAK21" s="160"/>
      <c r="UAL21" s="160"/>
      <c r="UAM21" s="160"/>
      <c r="UAN21" s="160"/>
      <c r="UAO21" s="160"/>
      <c r="UAP21" s="160"/>
      <c r="UAQ21" s="160"/>
      <c r="UAR21" s="160"/>
      <c r="UAS21" s="160"/>
      <c r="UAT21" s="160"/>
      <c r="UAU21" s="160"/>
      <c r="UAV21" s="160"/>
      <c r="UAW21" s="160"/>
      <c r="UAX21" s="160"/>
      <c r="UAY21" s="160"/>
      <c r="UAZ21" s="160"/>
      <c r="UBA21" s="160"/>
      <c r="UBB21" s="160"/>
      <c r="UBC21" s="160"/>
      <c r="UBD21" s="160"/>
      <c r="UBE21" s="160"/>
      <c r="UBF21" s="160"/>
      <c r="UBG21" s="160"/>
      <c r="UBH21" s="160"/>
      <c r="UBI21" s="160"/>
      <c r="UBJ21" s="160"/>
      <c r="UBK21" s="160"/>
      <c r="UBL21" s="160"/>
      <c r="UBM21" s="160"/>
      <c r="UBN21" s="160"/>
      <c r="UBO21" s="160"/>
      <c r="UBP21" s="160"/>
      <c r="UBQ21" s="160"/>
      <c r="UBR21" s="160"/>
      <c r="UBS21" s="160"/>
      <c r="UBT21" s="160"/>
      <c r="UBU21" s="160"/>
      <c r="UBV21" s="160"/>
      <c r="UBW21" s="160"/>
      <c r="UBX21" s="160"/>
      <c r="UBY21" s="160"/>
      <c r="UBZ21" s="160"/>
      <c r="UCA21" s="160"/>
      <c r="UCB21" s="160"/>
      <c r="UCC21" s="160"/>
      <c r="UCD21" s="160"/>
      <c r="UCE21" s="160"/>
      <c r="UCF21" s="160"/>
      <c r="UCG21" s="160"/>
      <c r="UCH21" s="160"/>
      <c r="UCI21" s="160"/>
      <c r="UCJ21" s="160"/>
      <c r="UCK21" s="160"/>
      <c r="UCL21" s="160"/>
      <c r="UCM21" s="160"/>
      <c r="UCN21" s="160"/>
      <c r="UCO21" s="160"/>
      <c r="UCP21" s="160"/>
      <c r="UCQ21" s="160"/>
      <c r="UCR21" s="160"/>
      <c r="UCS21" s="160"/>
      <c r="UCT21" s="160"/>
      <c r="UCU21" s="160"/>
      <c r="UCV21" s="160"/>
      <c r="UCW21" s="160"/>
      <c r="UCX21" s="160"/>
      <c r="UCY21" s="160"/>
      <c r="UCZ21" s="160"/>
      <c r="UDA21" s="160"/>
      <c r="UDB21" s="160"/>
      <c r="UDC21" s="160"/>
      <c r="UDD21" s="160"/>
      <c r="UDE21" s="160"/>
      <c r="UDF21" s="160"/>
      <c r="UDG21" s="160"/>
      <c r="UDH21" s="160"/>
      <c r="UDI21" s="160"/>
      <c r="UDJ21" s="160"/>
      <c r="UDK21" s="160"/>
      <c r="UDL21" s="160"/>
      <c r="UDM21" s="160"/>
      <c r="UDN21" s="160"/>
      <c r="UDO21" s="160"/>
      <c r="UDP21" s="160"/>
      <c r="UDQ21" s="160"/>
      <c r="UDR21" s="160"/>
      <c r="UDS21" s="160"/>
      <c r="UDT21" s="160"/>
      <c r="UDU21" s="160"/>
      <c r="UDV21" s="160"/>
      <c r="UDW21" s="160"/>
      <c r="UDX21" s="160"/>
      <c r="UDY21" s="160"/>
      <c r="UDZ21" s="160"/>
      <c r="UEA21" s="160"/>
      <c r="UEB21" s="160"/>
      <c r="UEC21" s="160"/>
      <c r="UED21" s="160"/>
      <c r="UEE21" s="160"/>
      <c r="UEF21" s="160"/>
      <c r="UEG21" s="160"/>
      <c r="UEH21" s="160"/>
      <c r="UEI21" s="160"/>
      <c r="UEJ21" s="160"/>
      <c r="UEK21" s="160"/>
      <c r="UEL21" s="160"/>
      <c r="UEM21" s="160"/>
      <c r="UEN21" s="160"/>
      <c r="UEO21" s="160"/>
      <c r="UEP21" s="160"/>
      <c r="UEQ21" s="160"/>
      <c r="UER21" s="160"/>
      <c r="UES21" s="160"/>
      <c r="UET21" s="160"/>
      <c r="UEU21" s="160"/>
      <c r="UEV21" s="160"/>
      <c r="UEW21" s="160"/>
      <c r="UEX21" s="160"/>
      <c r="UEY21" s="160"/>
      <c r="UEZ21" s="160"/>
      <c r="UFA21" s="160"/>
      <c r="UFB21" s="160"/>
      <c r="UFC21" s="160"/>
      <c r="UFD21" s="160"/>
      <c r="UFE21" s="160"/>
      <c r="UFF21" s="160"/>
      <c r="UFG21" s="160"/>
      <c r="UFH21" s="160"/>
      <c r="UFI21" s="160"/>
      <c r="UFJ21" s="160"/>
      <c r="UFK21" s="160"/>
      <c r="UFL21" s="160"/>
      <c r="UFM21" s="160"/>
      <c r="UFN21" s="160"/>
      <c r="UFO21" s="160"/>
      <c r="UFP21" s="160"/>
      <c r="UFQ21" s="160"/>
      <c r="UFR21" s="160"/>
      <c r="UFS21" s="160"/>
      <c r="UFT21" s="160"/>
      <c r="UFU21" s="160"/>
      <c r="UFV21" s="160"/>
      <c r="UFW21" s="160"/>
      <c r="UFX21" s="160"/>
      <c r="UFY21" s="160"/>
      <c r="UFZ21" s="160"/>
      <c r="UGA21" s="160"/>
      <c r="UGB21" s="160"/>
      <c r="UGC21" s="160"/>
      <c r="UGD21" s="160"/>
      <c r="UGE21" s="160"/>
      <c r="UGF21" s="160"/>
      <c r="UGG21" s="160"/>
      <c r="UGH21" s="160"/>
      <c r="UGI21" s="160"/>
      <c r="UGJ21" s="160"/>
      <c r="UGK21" s="160"/>
      <c r="UGL21" s="160"/>
      <c r="UGM21" s="160"/>
      <c r="UGN21" s="160"/>
      <c r="UGO21" s="160"/>
      <c r="UGP21" s="160"/>
      <c r="UGQ21" s="160"/>
      <c r="UGR21" s="160"/>
      <c r="UGS21" s="160"/>
      <c r="UGT21" s="160"/>
      <c r="UGU21" s="160"/>
      <c r="UGV21" s="160"/>
      <c r="UGW21" s="160"/>
      <c r="UGX21" s="160"/>
      <c r="UGY21" s="160"/>
      <c r="UGZ21" s="160"/>
      <c r="UHA21" s="160"/>
      <c r="UHB21" s="160"/>
      <c r="UHC21" s="160"/>
      <c r="UHD21" s="160"/>
      <c r="UHE21" s="160"/>
      <c r="UHF21" s="160"/>
      <c r="UHG21" s="160"/>
      <c r="UHH21" s="160"/>
      <c r="UHI21" s="160"/>
      <c r="UHJ21" s="160"/>
      <c r="UHK21" s="160"/>
      <c r="UHL21" s="160"/>
      <c r="UHM21" s="160"/>
      <c r="UHN21" s="160"/>
      <c r="UHO21" s="160"/>
      <c r="UHP21" s="160"/>
      <c r="UHQ21" s="160"/>
      <c r="UHR21" s="160"/>
      <c r="UHS21" s="160"/>
      <c r="UHT21" s="160"/>
      <c r="UHU21" s="160"/>
      <c r="UHV21" s="160"/>
      <c r="UHW21" s="160"/>
      <c r="UHX21" s="160"/>
      <c r="UHY21" s="160"/>
      <c r="UHZ21" s="160"/>
      <c r="UIA21" s="160"/>
      <c r="UIB21" s="160"/>
      <c r="UIC21" s="160"/>
      <c r="UID21" s="160"/>
      <c r="UIE21" s="160"/>
      <c r="UIF21" s="160"/>
      <c r="UIG21" s="160"/>
      <c r="UIH21" s="160"/>
      <c r="UII21" s="160"/>
      <c r="UIJ21" s="160"/>
      <c r="UIK21" s="160"/>
      <c r="UIL21" s="160"/>
      <c r="UIM21" s="160"/>
      <c r="UIN21" s="160"/>
      <c r="UIO21" s="160"/>
      <c r="UIP21" s="160"/>
      <c r="UIQ21" s="160"/>
      <c r="UIR21" s="160"/>
      <c r="UIS21" s="160"/>
      <c r="UIT21" s="160"/>
      <c r="UIU21" s="160"/>
      <c r="UIV21" s="160"/>
      <c r="UIW21" s="160"/>
      <c r="UIX21" s="160"/>
      <c r="UIY21" s="160"/>
      <c r="UIZ21" s="160"/>
      <c r="UJA21" s="160"/>
      <c r="UJB21" s="160"/>
      <c r="UJC21" s="160"/>
      <c r="UJD21" s="160"/>
      <c r="UJE21" s="160"/>
      <c r="UJF21" s="160"/>
      <c r="UJG21" s="160"/>
      <c r="UJH21" s="160"/>
      <c r="UJI21" s="160"/>
      <c r="UJJ21" s="160"/>
      <c r="UJK21" s="160"/>
      <c r="UJL21" s="160"/>
      <c r="UJM21" s="160"/>
      <c r="UJN21" s="160"/>
      <c r="UJO21" s="160"/>
      <c r="UJP21" s="160"/>
      <c r="UJQ21" s="160"/>
      <c r="UJR21" s="160"/>
      <c r="UJS21" s="160"/>
      <c r="UJT21" s="160"/>
      <c r="UJU21" s="160"/>
      <c r="UJV21" s="160"/>
      <c r="UJW21" s="160"/>
      <c r="UJX21" s="160"/>
      <c r="UJY21" s="160"/>
      <c r="UJZ21" s="160"/>
      <c r="UKA21" s="160"/>
      <c r="UKB21" s="160"/>
      <c r="UKC21" s="160"/>
      <c r="UKD21" s="160"/>
      <c r="UKE21" s="160"/>
      <c r="UKF21" s="160"/>
      <c r="UKG21" s="160"/>
      <c r="UKH21" s="160"/>
      <c r="UKI21" s="160"/>
      <c r="UKJ21" s="160"/>
      <c r="UKK21" s="160"/>
      <c r="UKL21" s="160"/>
      <c r="UKM21" s="160"/>
      <c r="UKN21" s="160"/>
      <c r="UKO21" s="160"/>
      <c r="UKP21" s="160"/>
      <c r="UKQ21" s="160"/>
      <c r="UKR21" s="160"/>
      <c r="UKS21" s="160"/>
      <c r="UKT21" s="160"/>
      <c r="UKU21" s="160"/>
      <c r="UKV21" s="160"/>
      <c r="UKW21" s="160"/>
      <c r="UKX21" s="160"/>
      <c r="UKY21" s="160"/>
      <c r="UKZ21" s="160"/>
      <c r="ULA21" s="160"/>
      <c r="ULB21" s="160"/>
      <c r="ULC21" s="160"/>
      <c r="ULD21" s="160"/>
      <c r="ULE21" s="160"/>
      <c r="ULF21" s="160"/>
      <c r="ULG21" s="160"/>
      <c r="ULH21" s="160"/>
      <c r="ULI21" s="160"/>
      <c r="ULJ21" s="160"/>
      <c r="ULK21" s="160"/>
      <c r="ULL21" s="160"/>
      <c r="ULM21" s="160"/>
      <c r="ULN21" s="160"/>
      <c r="ULO21" s="160"/>
      <c r="ULP21" s="160"/>
      <c r="ULQ21" s="160"/>
      <c r="ULR21" s="160"/>
      <c r="ULS21" s="160"/>
      <c r="ULT21" s="160"/>
      <c r="ULU21" s="160"/>
      <c r="ULV21" s="160"/>
      <c r="ULW21" s="160"/>
      <c r="ULX21" s="160"/>
      <c r="ULY21" s="160"/>
      <c r="ULZ21" s="160"/>
      <c r="UMA21" s="160"/>
      <c r="UMB21" s="160"/>
      <c r="UMC21" s="160"/>
      <c r="UMD21" s="160"/>
      <c r="UME21" s="160"/>
      <c r="UMF21" s="160"/>
      <c r="UMG21" s="160"/>
      <c r="UMH21" s="160"/>
      <c r="UMI21" s="160"/>
      <c r="UMJ21" s="160"/>
      <c r="UMK21" s="160"/>
      <c r="UML21" s="160"/>
      <c r="UMM21" s="160"/>
      <c r="UMN21" s="160"/>
      <c r="UMO21" s="160"/>
      <c r="UMP21" s="160"/>
      <c r="UMQ21" s="160"/>
      <c r="UMR21" s="160"/>
      <c r="UMS21" s="160"/>
      <c r="UMT21" s="160"/>
      <c r="UMU21" s="160"/>
      <c r="UMV21" s="160"/>
      <c r="UMW21" s="160"/>
      <c r="UMX21" s="160"/>
      <c r="UMY21" s="160"/>
      <c r="UMZ21" s="160"/>
      <c r="UNA21" s="160"/>
      <c r="UNB21" s="160"/>
      <c r="UNC21" s="160"/>
      <c r="UND21" s="160"/>
      <c r="UNE21" s="160"/>
      <c r="UNF21" s="160"/>
      <c r="UNG21" s="160"/>
      <c r="UNH21" s="160"/>
      <c r="UNI21" s="160"/>
      <c r="UNJ21" s="160"/>
      <c r="UNK21" s="160"/>
      <c r="UNL21" s="160"/>
      <c r="UNM21" s="160"/>
      <c r="UNN21" s="160"/>
      <c r="UNO21" s="160"/>
      <c r="UNP21" s="160"/>
      <c r="UNQ21" s="160"/>
      <c r="UNR21" s="160"/>
      <c r="UNS21" s="160"/>
      <c r="UNT21" s="160"/>
      <c r="UNU21" s="160"/>
      <c r="UNV21" s="160"/>
      <c r="UNW21" s="160"/>
      <c r="UNX21" s="160"/>
      <c r="UNY21" s="160"/>
      <c r="UNZ21" s="160"/>
      <c r="UOA21" s="160"/>
      <c r="UOB21" s="160"/>
      <c r="UOC21" s="160"/>
      <c r="UOD21" s="160"/>
      <c r="UOE21" s="160"/>
      <c r="UOF21" s="160"/>
      <c r="UOG21" s="160"/>
      <c r="UOH21" s="160"/>
      <c r="UOI21" s="160"/>
      <c r="UOJ21" s="160"/>
      <c r="UOK21" s="160"/>
      <c r="UOL21" s="160"/>
      <c r="UOM21" s="160"/>
      <c r="UON21" s="160"/>
      <c r="UOO21" s="160"/>
      <c r="UOP21" s="160"/>
      <c r="UOQ21" s="160"/>
      <c r="UOR21" s="160"/>
      <c r="UOS21" s="160"/>
      <c r="UOT21" s="160"/>
      <c r="UOU21" s="160"/>
      <c r="UOV21" s="160"/>
      <c r="UOW21" s="160"/>
      <c r="UOX21" s="160"/>
      <c r="UOY21" s="160"/>
      <c r="UOZ21" s="160"/>
      <c r="UPA21" s="160"/>
      <c r="UPB21" s="160"/>
      <c r="UPC21" s="160"/>
      <c r="UPD21" s="160"/>
      <c r="UPE21" s="160"/>
      <c r="UPF21" s="160"/>
      <c r="UPG21" s="160"/>
      <c r="UPH21" s="160"/>
      <c r="UPI21" s="160"/>
      <c r="UPJ21" s="160"/>
      <c r="UPK21" s="160"/>
      <c r="UPL21" s="160"/>
      <c r="UPM21" s="160"/>
      <c r="UPN21" s="160"/>
      <c r="UPO21" s="160"/>
      <c r="UPP21" s="160"/>
      <c r="UPQ21" s="160"/>
      <c r="UPR21" s="160"/>
      <c r="UPS21" s="160"/>
      <c r="UPT21" s="160"/>
      <c r="UPU21" s="160"/>
      <c r="UPV21" s="160"/>
      <c r="UPW21" s="160"/>
      <c r="UPX21" s="160"/>
      <c r="UPY21" s="160"/>
      <c r="UPZ21" s="160"/>
      <c r="UQA21" s="160"/>
      <c r="UQB21" s="160"/>
      <c r="UQC21" s="160"/>
      <c r="UQD21" s="160"/>
      <c r="UQE21" s="160"/>
      <c r="UQF21" s="160"/>
      <c r="UQG21" s="160"/>
      <c r="UQH21" s="160"/>
      <c r="UQI21" s="160"/>
      <c r="UQJ21" s="160"/>
      <c r="UQK21" s="160"/>
      <c r="UQL21" s="160"/>
      <c r="UQM21" s="160"/>
      <c r="UQN21" s="160"/>
      <c r="UQO21" s="160"/>
      <c r="UQP21" s="160"/>
      <c r="UQQ21" s="160"/>
      <c r="UQR21" s="160"/>
      <c r="UQS21" s="160"/>
      <c r="UQT21" s="160"/>
      <c r="UQU21" s="160"/>
      <c r="UQV21" s="160"/>
      <c r="UQW21" s="160"/>
      <c r="UQX21" s="160"/>
      <c r="UQY21" s="160"/>
      <c r="UQZ21" s="160"/>
      <c r="URA21" s="160"/>
      <c r="URB21" s="160"/>
      <c r="URC21" s="160"/>
      <c r="URD21" s="160"/>
      <c r="URE21" s="160"/>
      <c r="URF21" s="160"/>
      <c r="URG21" s="160"/>
      <c r="URH21" s="160"/>
      <c r="URI21" s="160"/>
      <c r="URJ21" s="160"/>
      <c r="URK21" s="160"/>
      <c r="URL21" s="160"/>
      <c r="URM21" s="160"/>
      <c r="URN21" s="160"/>
      <c r="URO21" s="160"/>
      <c r="URP21" s="160"/>
      <c r="URQ21" s="160"/>
      <c r="URR21" s="160"/>
      <c r="URS21" s="160"/>
      <c r="URT21" s="160"/>
      <c r="URU21" s="160"/>
      <c r="URV21" s="160"/>
      <c r="URW21" s="160"/>
      <c r="URX21" s="160"/>
      <c r="URY21" s="160"/>
      <c r="URZ21" s="160"/>
      <c r="USA21" s="160"/>
      <c r="USB21" s="160"/>
      <c r="USC21" s="160"/>
      <c r="USD21" s="160"/>
      <c r="USE21" s="160"/>
      <c r="USF21" s="160"/>
      <c r="USG21" s="160"/>
      <c r="USH21" s="160"/>
      <c r="USI21" s="160"/>
      <c r="USJ21" s="160"/>
      <c r="USK21" s="160"/>
      <c r="USL21" s="160"/>
      <c r="USM21" s="160"/>
      <c r="USN21" s="160"/>
      <c r="USO21" s="160"/>
      <c r="USP21" s="160"/>
      <c r="USQ21" s="160"/>
      <c r="USR21" s="160"/>
      <c r="USS21" s="160"/>
      <c r="UST21" s="160"/>
      <c r="USU21" s="160"/>
      <c r="USV21" s="160"/>
      <c r="USW21" s="160"/>
      <c r="USX21" s="160"/>
      <c r="USY21" s="160"/>
      <c r="USZ21" s="160"/>
      <c r="UTA21" s="160"/>
      <c r="UTB21" s="160"/>
      <c r="UTC21" s="160"/>
      <c r="UTD21" s="160"/>
      <c r="UTE21" s="160"/>
      <c r="UTF21" s="160"/>
      <c r="UTG21" s="160"/>
      <c r="UTH21" s="160"/>
      <c r="UTI21" s="160"/>
      <c r="UTJ21" s="160"/>
      <c r="UTK21" s="160"/>
      <c r="UTL21" s="160"/>
      <c r="UTM21" s="160"/>
      <c r="UTN21" s="160"/>
      <c r="UTO21" s="160"/>
      <c r="UTP21" s="160"/>
      <c r="UTQ21" s="160"/>
      <c r="UTR21" s="160"/>
      <c r="UTS21" s="160"/>
      <c r="UTT21" s="160"/>
      <c r="UTU21" s="160"/>
      <c r="UTV21" s="160"/>
      <c r="UTW21" s="160"/>
      <c r="UTX21" s="160"/>
      <c r="UTY21" s="160"/>
      <c r="UTZ21" s="160"/>
      <c r="UUA21" s="160"/>
      <c r="UUB21" s="160"/>
      <c r="UUC21" s="160"/>
      <c r="UUD21" s="160"/>
      <c r="UUE21" s="160"/>
      <c r="UUF21" s="160"/>
      <c r="UUG21" s="160"/>
      <c r="UUH21" s="160"/>
      <c r="UUI21" s="160"/>
      <c r="UUJ21" s="160"/>
      <c r="UUK21" s="160"/>
      <c r="UUL21" s="160"/>
      <c r="UUM21" s="160"/>
      <c r="UUN21" s="160"/>
      <c r="UUO21" s="160"/>
      <c r="UUP21" s="160"/>
      <c r="UUQ21" s="160"/>
      <c r="UUR21" s="160"/>
      <c r="UUS21" s="160"/>
      <c r="UUT21" s="160"/>
      <c r="UUU21" s="160"/>
      <c r="UUV21" s="160"/>
      <c r="UUW21" s="160"/>
      <c r="UUX21" s="160"/>
      <c r="UUY21" s="160"/>
      <c r="UUZ21" s="160"/>
      <c r="UVA21" s="160"/>
      <c r="UVB21" s="160"/>
      <c r="UVC21" s="160"/>
      <c r="UVD21" s="160"/>
      <c r="UVE21" s="160"/>
      <c r="UVF21" s="160"/>
      <c r="UVG21" s="160"/>
      <c r="UVH21" s="160"/>
      <c r="UVI21" s="160"/>
      <c r="UVJ21" s="160"/>
      <c r="UVK21" s="160"/>
      <c r="UVL21" s="160"/>
      <c r="UVM21" s="160"/>
      <c r="UVN21" s="160"/>
      <c r="UVO21" s="160"/>
      <c r="UVP21" s="160"/>
      <c r="UVQ21" s="160"/>
      <c r="UVR21" s="160"/>
      <c r="UVS21" s="160"/>
      <c r="UVT21" s="160"/>
      <c r="UVU21" s="160"/>
      <c r="UVV21" s="160"/>
      <c r="UVW21" s="160"/>
      <c r="UVX21" s="160"/>
      <c r="UVY21" s="160"/>
      <c r="UVZ21" s="160"/>
      <c r="UWA21" s="160"/>
      <c r="UWB21" s="160"/>
      <c r="UWC21" s="160"/>
      <c r="UWD21" s="160"/>
      <c r="UWE21" s="160"/>
      <c r="UWF21" s="160"/>
      <c r="UWG21" s="160"/>
      <c r="UWH21" s="160"/>
      <c r="UWI21" s="160"/>
      <c r="UWJ21" s="160"/>
      <c r="UWK21" s="160"/>
      <c r="UWL21" s="160"/>
      <c r="UWM21" s="160"/>
      <c r="UWN21" s="160"/>
      <c r="UWO21" s="160"/>
      <c r="UWP21" s="160"/>
      <c r="UWQ21" s="160"/>
      <c r="UWR21" s="160"/>
      <c r="UWS21" s="160"/>
      <c r="UWT21" s="160"/>
      <c r="UWU21" s="160"/>
      <c r="UWV21" s="160"/>
      <c r="UWW21" s="160"/>
      <c r="UWX21" s="160"/>
      <c r="UWY21" s="160"/>
      <c r="UWZ21" s="160"/>
      <c r="UXA21" s="160"/>
      <c r="UXB21" s="160"/>
      <c r="UXC21" s="160"/>
      <c r="UXD21" s="160"/>
      <c r="UXE21" s="160"/>
      <c r="UXF21" s="160"/>
      <c r="UXG21" s="160"/>
      <c r="UXH21" s="160"/>
      <c r="UXI21" s="160"/>
      <c r="UXJ21" s="160"/>
      <c r="UXK21" s="160"/>
      <c r="UXL21" s="160"/>
      <c r="UXM21" s="160"/>
      <c r="UXN21" s="160"/>
      <c r="UXO21" s="160"/>
      <c r="UXP21" s="160"/>
      <c r="UXQ21" s="160"/>
      <c r="UXR21" s="160"/>
      <c r="UXS21" s="160"/>
      <c r="UXT21" s="160"/>
      <c r="UXU21" s="160"/>
      <c r="UXV21" s="160"/>
      <c r="UXW21" s="160"/>
      <c r="UXX21" s="160"/>
      <c r="UXY21" s="160"/>
      <c r="UXZ21" s="160"/>
      <c r="UYA21" s="160"/>
      <c r="UYB21" s="160"/>
      <c r="UYC21" s="160"/>
      <c r="UYD21" s="160"/>
      <c r="UYE21" s="160"/>
      <c r="UYF21" s="160"/>
      <c r="UYG21" s="160"/>
      <c r="UYH21" s="160"/>
      <c r="UYI21" s="160"/>
      <c r="UYJ21" s="160"/>
      <c r="UYK21" s="160"/>
      <c r="UYL21" s="160"/>
      <c r="UYM21" s="160"/>
      <c r="UYN21" s="160"/>
      <c r="UYO21" s="160"/>
      <c r="UYP21" s="160"/>
      <c r="UYQ21" s="160"/>
      <c r="UYR21" s="160"/>
      <c r="UYS21" s="160"/>
      <c r="UYT21" s="160"/>
      <c r="UYU21" s="160"/>
      <c r="UYV21" s="160"/>
      <c r="UYW21" s="160"/>
      <c r="UYX21" s="160"/>
      <c r="UYY21" s="160"/>
      <c r="UYZ21" s="160"/>
      <c r="UZA21" s="160"/>
      <c r="UZB21" s="160"/>
      <c r="UZC21" s="160"/>
      <c r="UZD21" s="160"/>
      <c r="UZE21" s="160"/>
      <c r="UZF21" s="160"/>
      <c r="UZG21" s="160"/>
      <c r="UZH21" s="160"/>
      <c r="UZI21" s="160"/>
      <c r="UZJ21" s="160"/>
      <c r="UZK21" s="160"/>
      <c r="UZL21" s="160"/>
      <c r="UZM21" s="160"/>
      <c r="UZN21" s="160"/>
      <c r="UZO21" s="160"/>
      <c r="UZP21" s="160"/>
      <c r="UZQ21" s="160"/>
      <c r="UZR21" s="160"/>
      <c r="UZS21" s="160"/>
      <c r="UZT21" s="160"/>
      <c r="UZU21" s="160"/>
      <c r="UZV21" s="160"/>
      <c r="UZW21" s="160"/>
      <c r="UZX21" s="160"/>
      <c r="UZY21" s="160"/>
      <c r="UZZ21" s="160"/>
      <c r="VAA21" s="160"/>
      <c r="VAB21" s="160"/>
      <c r="VAC21" s="160"/>
      <c r="VAD21" s="160"/>
      <c r="VAE21" s="160"/>
      <c r="VAF21" s="160"/>
      <c r="VAG21" s="160"/>
      <c r="VAH21" s="160"/>
      <c r="VAI21" s="160"/>
      <c r="VAJ21" s="160"/>
      <c r="VAK21" s="160"/>
      <c r="VAL21" s="160"/>
      <c r="VAM21" s="160"/>
      <c r="VAN21" s="160"/>
      <c r="VAO21" s="160"/>
      <c r="VAP21" s="160"/>
      <c r="VAQ21" s="160"/>
      <c r="VAR21" s="160"/>
      <c r="VAS21" s="160"/>
      <c r="VAT21" s="160"/>
      <c r="VAU21" s="160"/>
      <c r="VAV21" s="160"/>
      <c r="VAW21" s="160"/>
      <c r="VAX21" s="160"/>
      <c r="VAY21" s="160"/>
      <c r="VAZ21" s="160"/>
      <c r="VBA21" s="160"/>
      <c r="VBB21" s="160"/>
      <c r="VBC21" s="160"/>
      <c r="VBD21" s="160"/>
      <c r="VBE21" s="160"/>
      <c r="VBF21" s="160"/>
      <c r="VBG21" s="160"/>
      <c r="VBH21" s="160"/>
      <c r="VBI21" s="160"/>
      <c r="VBJ21" s="160"/>
      <c r="VBK21" s="160"/>
      <c r="VBL21" s="160"/>
      <c r="VBM21" s="160"/>
      <c r="VBN21" s="160"/>
      <c r="VBO21" s="160"/>
      <c r="VBP21" s="160"/>
      <c r="VBQ21" s="160"/>
      <c r="VBR21" s="160"/>
      <c r="VBS21" s="160"/>
      <c r="VBT21" s="160"/>
      <c r="VBU21" s="160"/>
      <c r="VBV21" s="160"/>
      <c r="VBW21" s="160"/>
      <c r="VBX21" s="160"/>
      <c r="VBY21" s="160"/>
      <c r="VBZ21" s="160"/>
      <c r="VCA21" s="160"/>
      <c r="VCB21" s="160"/>
      <c r="VCC21" s="160"/>
      <c r="VCD21" s="160"/>
      <c r="VCE21" s="160"/>
      <c r="VCF21" s="160"/>
      <c r="VCG21" s="160"/>
      <c r="VCH21" s="160"/>
      <c r="VCI21" s="160"/>
      <c r="VCJ21" s="160"/>
      <c r="VCK21" s="160"/>
      <c r="VCL21" s="160"/>
      <c r="VCM21" s="160"/>
      <c r="VCN21" s="160"/>
      <c r="VCO21" s="160"/>
      <c r="VCP21" s="160"/>
      <c r="VCQ21" s="160"/>
      <c r="VCR21" s="160"/>
      <c r="VCS21" s="160"/>
      <c r="VCT21" s="160"/>
      <c r="VCU21" s="160"/>
      <c r="VCV21" s="160"/>
      <c r="VCW21" s="160"/>
      <c r="VCX21" s="160"/>
      <c r="VCY21" s="160"/>
      <c r="VCZ21" s="160"/>
      <c r="VDA21" s="160"/>
      <c r="VDB21" s="160"/>
      <c r="VDC21" s="160"/>
      <c r="VDD21" s="160"/>
      <c r="VDE21" s="160"/>
      <c r="VDF21" s="160"/>
      <c r="VDG21" s="160"/>
      <c r="VDH21" s="160"/>
      <c r="VDI21" s="160"/>
      <c r="VDJ21" s="160"/>
      <c r="VDK21" s="160"/>
      <c r="VDL21" s="160"/>
      <c r="VDM21" s="160"/>
      <c r="VDN21" s="160"/>
      <c r="VDO21" s="160"/>
      <c r="VDP21" s="160"/>
      <c r="VDQ21" s="160"/>
      <c r="VDR21" s="160"/>
      <c r="VDS21" s="160"/>
      <c r="VDT21" s="160"/>
      <c r="VDU21" s="160"/>
      <c r="VDV21" s="160"/>
      <c r="VDW21" s="160"/>
      <c r="VDX21" s="160"/>
      <c r="VDY21" s="160"/>
      <c r="VDZ21" s="160"/>
      <c r="VEA21" s="160"/>
      <c r="VEB21" s="160"/>
      <c r="VEC21" s="160"/>
      <c r="VED21" s="160"/>
      <c r="VEE21" s="160"/>
      <c r="VEF21" s="160"/>
      <c r="VEG21" s="160"/>
      <c r="VEH21" s="160"/>
      <c r="VEI21" s="160"/>
      <c r="VEJ21" s="160"/>
      <c r="VEK21" s="160"/>
      <c r="VEL21" s="160"/>
      <c r="VEM21" s="160"/>
      <c r="VEN21" s="160"/>
      <c r="VEO21" s="160"/>
      <c r="VEP21" s="160"/>
      <c r="VEQ21" s="160"/>
      <c r="VER21" s="160"/>
      <c r="VES21" s="160"/>
      <c r="VET21" s="160"/>
      <c r="VEU21" s="160"/>
      <c r="VEV21" s="160"/>
      <c r="VEW21" s="160"/>
      <c r="VEX21" s="160"/>
      <c r="VEY21" s="160"/>
      <c r="VEZ21" s="160"/>
      <c r="VFA21" s="160"/>
      <c r="VFB21" s="160"/>
      <c r="VFC21" s="160"/>
      <c r="VFD21" s="160"/>
      <c r="VFE21" s="160"/>
      <c r="VFF21" s="160"/>
      <c r="VFG21" s="160"/>
      <c r="VFH21" s="160"/>
      <c r="VFI21" s="160"/>
      <c r="VFJ21" s="160"/>
      <c r="VFK21" s="160"/>
      <c r="VFL21" s="160"/>
      <c r="VFM21" s="160"/>
      <c r="VFN21" s="160"/>
      <c r="VFO21" s="160"/>
      <c r="VFP21" s="160"/>
      <c r="VFQ21" s="160"/>
      <c r="VFR21" s="160"/>
      <c r="VFS21" s="160"/>
      <c r="VFT21" s="160"/>
      <c r="VFU21" s="160"/>
      <c r="VFV21" s="160"/>
      <c r="VFW21" s="160"/>
      <c r="VFX21" s="160"/>
      <c r="VFY21" s="160"/>
      <c r="VFZ21" s="160"/>
      <c r="VGA21" s="160"/>
      <c r="VGB21" s="160"/>
      <c r="VGC21" s="160"/>
      <c r="VGD21" s="160"/>
      <c r="VGE21" s="160"/>
      <c r="VGF21" s="160"/>
      <c r="VGG21" s="160"/>
      <c r="VGH21" s="160"/>
      <c r="VGI21" s="160"/>
      <c r="VGJ21" s="160"/>
      <c r="VGK21" s="160"/>
      <c r="VGL21" s="160"/>
      <c r="VGM21" s="160"/>
      <c r="VGN21" s="160"/>
      <c r="VGO21" s="160"/>
      <c r="VGP21" s="160"/>
      <c r="VGQ21" s="160"/>
      <c r="VGR21" s="160"/>
      <c r="VGS21" s="160"/>
      <c r="VGT21" s="160"/>
      <c r="VGU21" s="160"/>
      <c r="VGV21" s="160"/>
      <c r="VGW21" s="160"/>
      <c r="VGX21" s="160"/>
      <c r="VGY21" s="160"/>
      <c r="VGZ21" s="160"/>
      <c r="VHA21" s="160"/>
      <c r="VHB21" s="160"/>
      <c r="VHC21" s="160"/>
      <c r="VHD21" s="160"/>
      <c r="VHE21" s="160"/>
      <c r="VHF21" s="160"/>
      <c r="VHG21" s="160"/>
      <c r="VHH21" s="160"/>
      <c r="VHI21" s="160"/>
      <c r="VHJ21" s="160"/>
      <c r="VHK21" s="160"/>
      <c r="VHL21" s="160"/>
      <c r="VHM21" s="160"/>
      <c r="VHN21" s="160"/>
      <c r="VHO21" s="160"/>
      <c r="VHP21" s="160"/>
      <c r="VHQ21" s="160"/>
      <c r="VHR21" s="160"/>
      <c r="VHS21" s="160"/>
      <c r="VHT21" s="160"/>
      <c r="VHU21" s="160"/>
      <c r="VHV21" s="160"/>
      <c r="VHW21" s="160"/>
      <c r="VHX21" s="160"/>
      <c r="VHY21" s="160"/>
      <c r="VHZ21" s="160"/>
      <c r="VIA21" s="160"/>
      <c r="VIB21" s="160"/>
      <c r="VIC21" s="160"/>
      <c r="VID21" s="160"/>
      <c r="VIE21" s="160"/>
      <c r="VIF21" s="160"/>
      <c r="VIG21" s="160"/>
      <c r="VIH21" s="160"/>
      <c r="VII21" s="160"/>
      <c r="VIJ21" s="160"/>
      <c r="VIK21" s="160"/>
      <c r="VIL21" s="160"/>
      <c r="VIM21" s="160"/>
      <c r="VIN21" s="160"/>
      <c r="VIO21" s="160"/>
      <c r="VIP21" s="160"/>
      <c r="VIQ21" s="160"/>
      <c r="VIR21" s="160"/>
      <c r="VIS21" s="160"/>
      <c r="VIT21" s="160"/>
      <c r="VIU21" s="160"/>
      <c r="VIV21" s="160"/>
      <c r="VIW21" s="160"/>
      <c r="VIX21" s="160"/>
      <c r="VIY21" s="160"/>
      <c r="VIZ21" s="160"/>
      <c r="VJA21" s="160"/>
      <c r="VJB21" s="160"/>
      <c r="VJC21" s="160"/>
      <c r="VJD21" s="160"/>
      <c r="VJE21" s="160"/>
      <c r="VJF21" s="160"/>
      <c r="VJG21" s="160"/>
      <c r="VJH21" s="160"/>
      <c r="VJI21" s="160"/>
      <c r="VJJ21" s="160"/>
      <c r="VJK21" s="160"/>
      <c r="VJL21" s="160"/>
      <c r="VJM21" s="160"/>
      <c r="VJN21" s="160"/>
      <c r="VJO21" s="160"/>
      <c r="VJP21" s="160"/>
      <c r="VJQ21" s="160"/>
      <c r="VJR21" s="160"/>
      <c r="VJS21" s="160"/>
      <c r="VJT21" s="160"/>
      <c r="VJU21" s="160"/>
      <c r="VJV21" s="160"/>
      <c r="VJW21" s="160"/>
      <c r="VJX21" s="160"/>
      <c r="VJY21" s="160"/>
      <c r="VJZ21" s="160"/>
      <c r="VKA21" s="160"/>
      <c r="VKB21" s="160"/>
      <c r="VKC21" s="160"/>
      <c r="VKD21" s="160"/>
      <c r="VKE21" s="160"/>
      <c r="VKF21" s="160"/>
      <c r="VKG21" s="160"/>
      <c r="VKH21" s="160"/>
      <c r="VKI21" s="160"/>
      <c r="VKJ21" s="160"/>
      <c r="VKK21" s="160"/>
      <c r="VKL21" s="160"/>
      <c r="VKM21" s="160"/>
      <c r="VKN21" s="160"/>
      <c r="VKO21" s="160"/>
      <c r="VKP21" s="160"/>
      <c r="VKQ21" s="160"/>
      <c r="VKR21" s="160"/>
      <c r="VKS21" s="160"/>
      <c r="VKT21" s="160"/>
      <c r="VKU21" s="160"/>
      <c r="VKV21" s="160"/>
      <c r="VKW21" s="160"/>
      <c r="VKX21" s="160"/>
      <c r="VKY21" s="160"/>
      <c r="VKZ21" s="160"/>
      <c r="VLA21" s="160"/>
      <c r="VLB21" s="160"/>
      <c r="VLC21" s="160"/>
      <c r="VLD21" s="160"/>
      <c r="VLE21" s="160"/>
      <c r="VLF21" s="160"/>
      <c r="VLG21" s="160"/>
      <c r="VLH21" s="160"/>
      <c r="VLI21" s="160"/>
      <c r="VLJ21" s="160"/>
      <c r="VLK21" s="160"/>
      <c r="VLL21" s="160"/>
      <c r="VLM21" s="160"/>
      <c r="VLN21" s="160"/>
      <c r="VLO21" s="160"/>
      <c r="VLP21" s="160"/>
      <c r="VLQ21" s="160"/>
      <c r="VLR21" s="160"/>
      <c r="VLS21" s="160"/>
      <c r="VLT21" s="160"/>
      <c r="VLU21" s="160"/>
      <c r="VLV21" s="160"/>
      <c r="VLW21" s="160"/>
      <c r="VLX21" s="160"/>
      <c r="VLY21" s="160"/>
      <c r="VLZ21" s="160"/>
      <c r="VMA21" s="160"/>
      <c r="VMB21" s="160"/>
      <c r="VMC21" s="160"/>
      <c r="VMD21" s="160"/>
      <c r="VME21" s="160"/>
      <c r="VMF21" s="160"/>
      <c r="VMG21" s="160"/>
      <c r="VMH21" s="160"/>
      <c r="VMI21" s="160"/>
      <c r="VMJ21" s="160"/>
      <c r="VMK21" s="160"/>
      <c r="VML21" s="160"/>
      <c r="VMM21" s="160"/>
      <c r="VMN21" s="160"/>
      <c r="VMO21" s="160"/>
      <c r="VMP21" s="160"/>
      <c r="VMQ21" s="160"/>
      <c r="VMR21" s="160"/>
      <c r="VMS21" s="160"/>
      <c r="VMT21" s="160"/>
      <c r="VMU21" s="160"/>
      <c r="VMV21" s="160"/>
      <c r="VMW21" s="160"/>
      <c r="VMX21" s="160"/>
      <c r="VMY21" s="160"/>
      <c r="VMZ21" s="160"/>
      <c r="VNA21" s="160"/>
      <c r="VNB21" s="160"/>
      <c r="VNC21" s="160"/>
      <c r="VND21" s="160"/>
      <c r="VNE21" s="160"/>
      <c r="VNF21" s="160"/>
      <c r="VNG21" s="160"/>
      <c r="VNH21" s="160"/>
      <c r="VNI21" s="160"/>
      <c r="VNJ21" s="160"/>
      <c r="VNK21" s="160"/>
      <c r="VNL21" s="160"/>
      <c r="VNM21" s="160"/>
      <c r="VNN21" s="160"/>
      <c r="VNO21" s="160"/>
      <c r="VNP21" s="160"/>
      <c r="VNQ21" s="160"/>
      <c r="VNR21" s="160"/>
      <c r="VNS21" s="160"/>
      <c r="VNT21" s="160"/>
      <c r="VNU21" s="160"/>
      <c r="VNV21" s="160"/>
      <c r="VNW21" s="160"/>
      <c r="VNX21" s="160"/>
      <c r="VNY21" s="160"/>
      <c r="VNZ21" s="160"/>
      <c r="VOA21" s="160"/>
      <c r="VOB21" s="160"/>
      <c r="VOC21" s="160"/>
      <c r="VOD21" s="160"/>
      <c r="VOE21" s="160"/>
      <c r="VOF21" s="160"/>
      <c r="VOG21" s="160"/>
      <c r="VOH21" s="160"/>
      <c r="VOI21" s="160"/>
      <c r="VOJ21" s="160"/>
      <c r="VOK21" s="160"/>
      <c r="VOL21" s="160"/>
      <c r="VOM21" s="160"/>
      <c r="VON21" s="160"/>
      <c r="VOO21" s="160"/>
      <c r="VOP21" s="160"/>
      <c r="VOQ21" s="160"/>
      <c r="VOR21" s="160"/>
      <c r="VOS21" s="160"/>
      <c r="VOT21" s="160"/>
      <c r="VOU21" s="160"/>
      <c r="VOV21" s="160"/>
      <c r="VOW21" s="160"/>
      <c r="VOX21" s="160"/>
      <c r="VOY21" s="160"/>
      <c r="VOZ21" s="160"/>
      <c r="VPA21" s="160"/>
      <c r="VPB21" s="160"/>
      <c r="VPC21" s="160"/>
      <c r="VPD21" s="160"/>
      <c r="VPE21" s="160"/>
      <c r="VPF21" s="160"/>
      <c r="VPG21" s="160"/>
      <c r="VPH21" s="160"/>
      <c r="VPI21" s="160"/>
      <c r="VPJ21" s="160"/>
      <c r="VPK21" s="160"/>
      <c r="VPL21" s="160"/>
      <c r="VPM21" s="160"/>
      <c r="VPN21" s="160"/>
      <c r="VPO21" s="160"/>
      <c r="VPP21" s="160"/>
      <c r="VPQ21" s="160"/>
      <c r="VPR21" s="160"/>
      <c r="VPS21" s="160"/>
      <c r="VPT21" s="160"/>
      <c r="VPU21" s="160"/>
      <c r="VPV21" s="160"/>
      <c r="VPW21" s="160"/>
      <c r="VPX21" s="160"/>
      <c r="VPY21" s="160"/>
      <c r="VPZ21" s="160"/>
      <c r="VQA21" s="160"/>
      <c r="VQB21" s="160"/>
      <c r="VQC21" s="160"/>
      <c r="VQD21" s="160"/>
      <c r="VQE21" s="160"/>
      <c r="VQF21" s="160"/>
      <c r="VQG21" s="160"/>
      <c r="VQH21" s="160"/>
      <c r="VQI21" s="160"/>
      <c r="VQJ21" s="160"/>
      <c r="VQK21" s="160"/>
      <c r="VQL21" s="160"/>
      <c r="VQM21" s="160"/>
      <c r="VQN21" s="160"/>
      <c r="VQO21" s="160"/>
      <c r="VQP21" s="160"/>
      <c r="VQQ21" s="160"/>
      <c r="VQR21" s="160"/>
      <c r="VQS21" s="160"/>
      <c r="VQT21" s="160"/>
      <c r="VQU21" s="160"/>
      <c r="VQV21" s="160"/>
      <c r="VQW21" s="160"/>
      <c r="VQX21" s="160"/>
      <c r="VQY21" s="160"/>
      <c r="VQZ21" s="160"/>
      <c r="VRA21" s="160"/>
      <c r="VRB21" s="160"/>
      <c r="VRC21" s="160"/>
      <c r="VRD21" s="160"/>
      <c r="VRE21" s="160"/>
      <c r="VRF21" s="160"/>
      <c r="VRG21" s="160"/>
      <c r="VRH21" s="160"/>
      <c r="VRI21" s="160"/>
      <c r="VRJ21" s="160"/>
      <c r="VRK21" s="160"/>
      <c r="VRL21" s="160"/>
      <c r="VRM21" s="160"/>
      <c r="VRN21" s="160"/>
      <c r="VRO21" s="160"/>
      <c r="VRP21" s="160"/>
      <c r="VRQ21" s="160"/>
      <c r="VRR21" s="160"/>
      <c r="VRS21" s="160"/>
      <c r="VRT21" s="160"/>
      <c r="VRU21" s="160"/>
      <c r="VRV21" s="160"/>
      <c r="VRW21" s="160"/>
      <c r="VRX21" s="160"/>
      <c r="VRY21" s="160"/>
      <c r="VRZ21" s="160"/>
      <c r="VSA21" s="160"/>
      <c r="VSB21" s="160"/>
      <c r="VSC21" s="160"/>
      <c r="VSD21" s="160"/>
      <c r="VSE21" s="160"/>
      <c r="VSF21" s="160"/>
      <c r="VSG21" s="160"/>
      <c r="VSH21" s="160"/>
      <c r="VSI21" s="160"/>
      <c r="VSJ21" s="160"/>
      <c r="VSK21" s="160"/>
      <c r="VSL21" s="160"/>
      <c r="VSM21" s="160"/>
      <c r="VSN21" s="160"/>
      <c r="VSO21" s="160"/>
      <c r="VSP21" s="160"/>
      <c r="VSQ21" s="160"/>
      <c r="VSR21" s="160"/>
      <c r="VSS21" s="160"/>
      <c r="VST21" s="160"/>
      <c r="VSU21" s="160"/>
      <c r="VSV21" s="160"/>
      <c r="VSW21" s="160"/>
      <c r="VSX21" s="160"/>
      <c r="VSY21" s="160"/>
      <c r="VSZ21" s="160"/>
      <c r="VTA21" s="160"/>
      <c r="VTB21" s="160"/>
      <c r="VTC21" s="160"/>
      <c r="VTD21" s="160"/>
      <c r="VTE21" s="160"/>
      <c r="VTF21" s="160"/>
      <c r="VTG21" s="160"/>
      <c r="VTH21" s="160"/>
      <c r="VTI21" s="160"/>
      <c r="VTJ21" s="160"/>
      <c r="VTK21" s="160"/>
      <c r="VTL21" s="160"/>
      <c r="VTM21" s="160"/>
      <c r="VTN21" s="160"/>
      <c r="VTO21" s="160"/>
      <c r="VTP21" s="160"/>
      <c r="VTQ21" s="160"/>
      <c r="VTR21" s="160"/>
      <c r="VTS21" s="160"/>
      <c r="VTT21" s="160"/>
      <c r="VTU21" s="160"/>
      <c r="VTV21" s="160"/>
      <c r="VTW21" s="160"/>
      <c r="VTX21" s="160"/>
      <c r="VTY21" s="160"/>
      <c r="VTZ21" s="160"/>
      <c r="VUA21" s="160"/>
      <c r="VUB21" s="160"/>
      <c r="VUC21" s="160"/>
      <c r="VUD21" s="160"/>
      <c r="VUE21" s="160"/>
      <c r="VUF21" s="160"/>
      <c r="VUG21" s="160"/>
      <c r="VUH21" s="160"/>
      <c r="VUI21" s="160"/>
      <c r="VUJ21" s="160"/>
      <c r="VUK21" s="160"/>
      <c r="VUL21" s="160"/>
      <c r="VUM21" s="160"/>
      <c r="VUN21" s="160"/>
      <c r="VUO21" s="160"/>
      <c r="VUP21" s="160"/>
      <c r="VUQ21" s="160"/>
      <c r="VUR21" s="160"/>
      <c r="VUS21" s="160"/>
      <c r="VUT21" s="160"/>
      <c r="VUU21" s="160"/>
      <c r="VUV21" s="160"/>
      <c r="VUW21" s="160"/>
      <c r="VUX21" s="160"/>
      <c r="VUY21" s="160"/>
      <c r="VUZ21" s="160"/>
      <c r="VVA21" s="160"/>
      <c r="VVB21" s="160"/>
      <c r="VVC21" s="160"/>
      <c r="VVD21" s="160"/>
      <c r="VVE21" s="160"/>
      <c r="VVF21" s="160"/>
      <c r="VVG21" s="160"/>
      <c r="VVH21" s="160"/>
      <c r="VVI21" s="160"/>
      <c r="VVJ21" s="160"/>
      <c r="VVK21" s="160"/>
      <c r="VVL21" s="160"/>
      <c r="VVM21" s="160"/>
      <c r="VVN21" s="160"/>
      <c r="VVO21" s="160"/>
      <c r="VVP21" s="160"/>
      <c r="VVQ21" s="160"/>
      <c r="VVR21" s="160"/>
      <c r="VVS21" s="160"/>
      <c r="VVT21" s="160"/>
      <c r="VVU21" s="160"/>
      <c r="VVV21" s="160"/>
      <c r="VVW21" s="160"/>
      <c r="VVX21" s="160"/>
      <c r="VVY21" s="160"/>
      <c r="VVZ21" s="160"/>
      <c r="VWA21" s="160"/>
      <c r="VWB21" s="160"/>
      <c r="VWC21" s="160"/>
      <c r="VWD21" s="160"/>
      <c r="VWE21" s="160"/>
      <c r="VWF21" s="160"/>
      <c r="VWG21" s="160"/>
      <c r="VWH21" s="160"/>
      <c r="VWI21" s="160"/>
      <c r="VWJ21" s="160"/>
      <c r="VWK21" s="160"/>
      <c r="VWL21" s="160"/>
      <c r="VWM21" s="160"/>
      <c r="VWN21" s="160"/>
      <c r="VWO21" s="160"/>
      <c r="VWP21" s="160"/>
      <c r="VWQ21" s="160"/>
      <c r="VWR21" s="160"/>
      <c r="VWS21" s="160"/>
      <c r="VWT21" s="160"/>
      <c r="VWU21" s="160"/>
      <c r="VWV21" s="160"/>
      <c r="VWW21" s="160"/>
      <c r="VWX21" s="160"/>
      <c r="VWY21" s="160"/>
      <c r="VWZ21" s="160"/>
      <c r="VXA21" s="160"/>
      <c r="VXB21" s="160"/>
      <c r="VXC21" s="160"/>
      <c r="VXD21" s="160"/>
      <c r="VXE21" s="160"/>
      <c r="VXF21" s="160"/>
      <c r="VXG21" s="160"/>
      <c r="VXH21" s="160"/>
      <c r="VXI21" s="160"/>
      <c r="VXJ21" s="160"/>
      <c r="VXK21" s="160"/>
      <c r="VXL21" s="160"/>
      <c r="VXM21" s="160"/>
      <c r="VXN21" s="160"/>
      <c r="VXO21" s="160"/>
      <c r="VXP21" s="160"/>
      <c r="VXQ21" s="160"/>
      <c r="VXR21" s="160"/>
      <c r="VXS21" s="160"/>
      <c r="VXT21" s="160"/>
      <c r="VXU21" s="160"/>
      <c r="VXV21" s="160"/>
      <c r="VXW21" s="160"/>
      <c r="VXX21" s="160"/>
      <c r="VXY21" s="160"/>
      <c r="VXZ21" s="160"/>
      <c r="VYA21" s="160"/>
      <c r="VYB21" s="160"/>
      <c r="VYC21" s="160"/>
      <c r="VYD21" s="160"/>
      <c r="VYE21" s="160"/>
      <c r="VYF21" s="160"/>
      <c r="VYG21" s="160"/>
      <c r="VYH21" s="160"/>
      <c r="VYI21" s="160"/>
      <c r="VYJ21" s="160"/>
      <c r="VYK21" s="160"/>
      <c r="VYL21" s="160"/>
      <c r="VYM21" s="160"/>
      <c r="VYN21" s="160"/>
      <c r="VYO21" s="160"/>
      <c r="VYP21" s="160"/>
      <c r="VYQ21" s="160"/>
      <c r="VYR21" s="160"/>
      <c r="VYS21" s="160"/>
      <c r="VYT21" s="160"/>
      <c r="VYU21" s="160"/>
      <c r="VYV21" s="160"/>
      <c r="VYW21" s="160"/>
      <c r="VYX21" s="160"/>
      <c r="VYY21" s="160"/>
      <c r="VYZ21" s="160"/>
      <c r="VZA21" s="160"/>
      <c r="VZB21" s="160"/>
      <c r="VZC21" s="160"/>
      <c r="VZD21" s="160"/>
      <c r="VZE21" s="160"/>
      <c r="VZF21" s="160"/>
      <c r="VZG21" s="160"/>
      <c r="VZH21" s="160"/>
      <c r="VZI21" s="160"/>
      <c r="VZJ21" s="160"/>
      <c r="VZK21" s="160"/>
      <c r="VZL21" s="160"/>
      <c r="VZM21" s="160"/>
      <c r="VZN21" s="160"/>
      <c r="VZO21" s="160"/>
      <c r="VZP21" s="160"/>
      <c r="VZQ21" s="160"/>
      <c r="VZR21" s="160"/>
      <c r="VZS21" s="160"/>
      <c r="VZT21" s="160"/>
      <c r="VZU21" s="160"/>
      <c r="VZV21" s="160"/>
      <c r="VZW21" s="160"/>
      <c r="VZX21" s="160"/>
      <c r="VZY21" s="160"/>
      <c r="VZZ21" s="160"/>
      <c r="WAA21" s="160"/>
      <c r="WAB21" s="160"/>
      <c r="WAC21" s="160"/>
      <c r="WAD21" s="160"/>
      <c r="WAE21" s="160"/>
      <c r="WAF21" s="160"/>
      <c r="WAG21" s="160"/>
      <c r="WAH21" s="160"/>
      <c r="WAI21" s="160"/>
      <c r="WAJ21" s="160"/>
      <c r="WAK21" s="160"/>
      <c r="WAL21" s="160"/>
      <c r="WAM21" s="160"/>
      <c r="WAN21" s="160"/>
      <c r="WAO21" s="160"/>
      <c r="WAP21" s="160"/>
      <c r="WAQ21" s="160"/>
      <c r="WAR21" s="160"/>
      <c r="WAS21" s="160"/>
      <c r="WAT21" s="160"/>
      <c r="WAU21" s="160"/>
      <c r="WAV21" s="160"/>
      <c r="WAW21" s="160"/>
      <c r="WAX21" s="160"/>
      <c r="WAY21" s="160"/>
      <c r="WAZ21" s="160"/>
      <c r="WBA21" s="160"/>
      <c r="WBB21" s="160"/>
      <c r="WBC21" s="160"/>
      <c r="WBD21" s="160"/>
      <c r="WBE21" s="160"/>
      <c r="WBF21" s="160"/>
      <c r="WBG21" s="160"/>
      <c r="WBH21" s="160"/>
      <c r="WBI21" s="160"/>
      <c r="WBJ21" s="160"/>
      <c r="WBK21" s="160"/>
      <c r="WBL21" s="160"/>
      <c r="WBM21" s="160"/>
      <c r="WBN21" s="160"/>
      <c r="WBO21" s="160"/>
      <c r="WBP21" s="160"/>
      <c r="WBQ21" s="160"/>
      <c r="WBR21" s="160"/>
      <c r="WBS21" s="160"/>
      <c r="WBT21" s="160"/>
      <c r="WBU21" s="160"/>
      <c r="WBV21" s="160"/>
      <c r="WBW21" s="160"/>
      <c r="WBX21" s="160"/>
      <c r="WBY21" s="160"/>
      <c r="WBZ21" s="160"/>
      <c r="WCA21" s="160"/>
      <c r="WCB21" s="160"/>
      <c r="WCC21" s="160"/>
      <c r="WCD21" s="160"/>
      <c r="WCE21" s="160"/>
      <c r="WCF21" s="160"/>
      <c r="WCG21" s="160"/>
      <c r="WCH21" s="160"/>
      <c r="WCI21" s="160"/>
      <c r="WCJ21" s="160"/>
      <c r="WCK21" s="160"/>
      <c r="WCL21" s="160"/>
      <c r="WCM21" s="160"/>
      <c r="WCN21" s="160"/>
      <c r="WCO21" s="160"/>
      <c r="WCP21" s="160"/>
      <c r="WCQ21" s="160"/>
      <c r="WCR21" s="160"/>
      <c r="WCS21" s="160"/>
      <c r="WCT21" s="160"/>
      <c r="WCU21" s="160"/>
      <c r="WCV21" s="160"/>
      <c r="WCW21" s="160"/>
      <c r="WCX21" s="160"/>
      <c r="WCY21" s="160"/>
      <c r="WCZ21" s="160"/>
      <c r="WDA21" s="160"/>
      <c r="WDB21" s="160"/>
      <c r="WDC21" s="160"/>
      <c r="WDD21" s="160"/>
      <c r="WDE21" s="160"/>
      <c r="WDF21" s="160"/>
      <c r="WDG21" s="160"/>
      <c r="WDH21" s="160"/>
      <c r="WDI21" s="160"/>
      <c r="WDJ21" s="160"/>
      <c r="WDK21" s="160"/>
      <c r="WDL21" s="160"/>
      <c r="WDM21" s="160"/>
      <c r="WDN21" s="160"/>
      <c r="WDO21" s="160"/>
      <c r="WDP21" s="160"/>
      <c r="WDQ21" s="160"/>
      <c r="WDR21" s="160"/>
      <c r="WDS21" s="160"/>
      <c r="WDT21" s="160"/>
      <c r="WDU21" s="160"/>
      <c r="WDV21" s="160"/>
      <c r="WDW21" s="160"/>
      <c r="WDX21" s="160"/>
      <c r="WDY21" s="160"/>
      <c r="WDZ21" s="160"/>
      <c r="WEA21" s="160"/>
      <c r="WEB21" s="160"/>
      <c r="WEC21" s="160"/>
      <c r="WED21" s="160"/>
      <c r="WEE21" s="160"/>
      <c r="WEF21" s="160"/>
      <c r="WEG21" s="160"/>
      <c r="WEH21" s="160"/>
      <c r="WEI21" s="160"/>
      <c r="WEJ21" s="160"/>
      <c r="WEK21" s="160"/>
      <c r="WEL21" s="160"/>
      <c r="WEM21" s="160"/>
      <c r="WEN21" s="160"/>
      <c r="WEO21" s="160"/>
      <c r="WEP21" s="160"/>
      <c r="WEQ21" s="160"/>
      <c r="WER21" s="160"/>
      <c r="WES21" s="160"/>
      <c r="WET21" s="160"/>
      <c r="WEU21" s="160"/>
      <c r="WEV21" s="160"/>
      <c r="WEW21" s="160"/>
      <c r="WEX21" s="160"/>
      <c r="WEY21" s="160"/>
      <c r="WEZ21" s="160"/>
      <c r="WFA21" s="160"/>
      <c r="WFB21" s="160"/>
      <c r="WFC21" s="160"/>
      <c r="WFD21" s="160"/>
      <c r="WFE21" s="160"/>
      <c r="WFF21" s="160"/>
      <c r="WFG21" s="160"/>
      <c r="WFH21" s="160"/>
      <c r="WFI21" s="160"/>
      <c r="WFJ21" s="160"/>
      <c r="WFK21" s="160"/>
      <c r="WFL21" s="160"/>
      <c r="WFM21" s="160"/>
      <c r="WFN21" s="160"/>
      <c r="WFO21" s="160"/>
      <c r="WFP21" s="160"/>
      <c r="WFQ21" s="160"/>
      <c r="WFR21" s="160"/>
      <c r="WFS21" s="160"/>
      <c r="WFT21" s="160"/>
      <c r="WFU21" s="160"/>
      <c r="WFV21" s="160"/>
      <c r="WFW21" s="160"/>
      <c r="WFX21" s="160"/>
      <c r="WFY21" s="160"/>
      <c r="WFZ21" s="160"/>
      <c r="WGA21" s="160"/>
      <c r="WGB21" s="160"/>
      <c r="WGC21" s="160"/>
      <c r="WGD21" s="160"/>
      <c r="WGE21" s="160"/>
      <c r="WGF21" s="160"/>
      <c r="WGG21" s="160"/>
      <c r="WGH21" s="160"/>
      <c r="WGI21" s="160"/>
      <c r="WGJ21" s="160"/>
      <c r="WGK21" s="160"/>
      <c r="WGL21" s="160"/>
      <c r="WGM21" s="160"/>
      <c r="WGN21" s="160"/>
      <c r="WGO21" s="160"/>
      <c r="WGP21" s="160"/>
      <c r="WGQ21" s="160"/>
      <c r="WGR21" s="160"/>
      <c r="WGS21" s="160"/>
      <c r="WGT21" s="160"/>
      <c r="WGU21" s="160"/>
      <c r="WGV21" s="160"/>
      <c r="WGW21" s="160"/>
      <c r="WGX21" s="160"/>
      <c r="WGY21" s="160"/>
      <c r="WGZ21" s="160"/>
      <c r="WHA21" s="160"/>
      <c r="WHB21" s="160"/>
      <c r="WHC21" s="160"/>
      <c r="WHD21" s="160"/>
      <c r="WHE21" s="160"/>
      <c r="WHF21" s="160"/>
      <c r="WHG21" s="160"/>
      <c r="WHH21" s="160"/>
      <c r="WHI21" s="160"/>
      <c r="WHJ21" s="160"/>
      <c r="WHK21" s="160"/>
      <c r="WHL21" s="160"/>
      <c r="WHM21" s="160"/>
      <c r="WHN21" s="160"/>
      <c r="WHO21" s="160"/>
      <c r="WHP21" s="160"/>
      <c r="WHQ21" s="160"/>
      <c r="WHR21" s="160"/>
      <c r="WHS21" s="160"/>
      <c r="WHT21" s="160"/>
      <c r="WHU21" s="160"/>
      <c r="WHV21" s="160"/>
      <c r="WHW21" s="160"/>
      <c r="WHX21" s="160"/>
      <c r="WHY21" s="160"/>
      <c r="WHZ21" s="160"/>
      <c r="WIA21" s="160"/>
      <c r="WIB21" s="160"/>
      <c r="WIC21" s="160"/>
      <c r="WID21" s="160"/>
      <c r="WIE21" s="160"/>
      <c r="WIF21" s="160"/>
      <c r="WIG21" s="160"/>
      <c r="WIH21" s="160"/>
      <c r="WII21" s="160"/>
      <c r="WIJ21" s="160"/>
      <c r="WIK21" s="160"/>
      <c r="WIL21" s="160"/>
      <c r="WIM21" s="160"/>
      <c r="WIN21" s="160"/>
      <c r="WIO21" s="160"/>
      <c r="WIP21" s="160"/>
      <c r="WIQ21" s="160"/>
      <c r="WIR21" s="160"/>
      <c r="WIS21" s="160"/>
      <c r="WIT21" s="160"/>
      <c r="WIU21" s="160"/>
      <c r="WIV21" s="160"/>
      <c r="WIW21" s="160"/>
      <c r="WIX21" s="160"/>
      <c r="WIY21" s="160"/>
      <c r="WIZ21" s="160"/>
      <c r="WJA21" s="160"/>
      <c r="WJB21" s="160"/>
      <c r="WJC21" s="160"/>
      <c r="WJD21" s="160"/>
      <c r="WJE21" s="160"/>
      <c r="WJF21" s="160"/>
      <c r="WJG21" s="160"/>
      <c r="WJH21" s="160"/>
      <c r="WJI21" s="160"/>
      <c r="WJJ21" s="160"/>
      <c r="WJK21" s="160"/>
      <c r="WJL21" s="160"/>
      <c r="WJM21" s="160"/>
      <c r="WJN21" s="160"/>
      <c r="WJO21" s="160"/>
      <c r="WJP21" s="160"/>
      <c r="WJQ21" s="160"/>
      <c r="WJR21" s="160"/>
      <c r="WJS21" s="160"/>
      <c r="WJT21" s="160"/>
      <c r="WJU21" s="160"/>
      <c r="WJV21" s="160"/>
      <c r="WJW21" s="160"/>
      <c r="WJX21" s="160"/>
      <c r="WJY21" s="160"/>
      <c r="WJZ21" s="160"/>
      <c r="WKA21" s="160"/>
      <c r="WKB21" s="160"/>
      <c r="WKC21" s="160"/>
      <c r="WKD21" s="160"/>
      <c r="WKE21" s="160"/>
      <c r="WKF21" s="160"/>
      <c r="WKG21" s="160"/>
      <c r="WKH21" s="160"/>
      <c r="WKI21" s="160"/>
      <c r="WKJ21" s="160"/>
      <c r="WKK21" s="160"/>
      <c r="WKL21" s="160"/>
      <c r="WKM21" s="160"/>
      <c r="WKN21" s="160"/>
      <c r="WKO21" s="160"/>
      <c r="WKP21" s="160"/>
      <c r="WKQ21" s="160"/>
      <c r="WKR21" s="160"/>
      <c r="WKS21" s="160"/>
      <c r="WKT21" s="160"/>
      <c r="WKU21" s="160"/>
      <c r="WKV21" s="160"/>
      <c r="WKW21" s="160"/>
      <c r="WKX21" s="160"/>
      <c r="WKY21" s="160"/>
      <c r="WKZ21" s="160"/>
      <c r="WLA21" s="160"/>
      <c r="WLB21" s="160"/>
      <c r="WLC21" s="160"/>
      <c r="WLD21" s="160"/>
      <c r="WLE21" s="160"/>
      <c r="WLF21" s="160"/>
      <c r="WLG21" s="160"/>
      <c r="WLH21" s="160"/>
      <c r="WLI21" s="160"/>
      <c r="WLJ21" s="160"/>
      <c r="WLK21" s="160"/>
      <c r="WLL21" s="160"/>
      <c r="WLM21" s="160"/>
      <c r="WLN21" s="160"/>
      <c r="WLO21" s="160"/>
      <c r="WLP21" s="160"/>
      <c r="WLQ21" s="160"/>
      <c r="WLR21" s="160"/>
      <c r="WLS21" s="160"/>
      <c r="WLT21" s="160"/>
      <c r="WLU21" s="160"/>
      <c r="WLV21" s="160"/>
      <c r="WLW21" s="160"/>
      <c r="WLX21" s="160"/>
      <c r="WLY21" s="160"/>
      <c r="WLZ21" s="160"/>
      <c r="WMA21" s="160"/>
      <c r="WMB21" s="160"/>
      <c r="WMC21" s="160"/>
      <c r="WMD21" s="160"/>
      <c r="WME21" s="160"/>
      <c r="WMF21" s="160"/>
      <c r="WMG21" s="160"/>
      <c r="WMH21" s="160"/>
      <c r="WMI21" s="160"/>
      <c r="WMJ21" s="160"/>
      <c r="WMK21" s="160"/>
      <c r="WML21" s="160"/>
      <c r="WMM21" s="160"/>
      <c r="WMN21" s="160"/>
      <c r="WMO21" s="160"/>
      <c r="WMP21" s="160"/>
      <c r="WMQ21" s="160"/>
      <c r="WMR21" s="160"/>
      <c r="WMS21" s="160"/>
      <c r="WMT21" s="160"/>
      <c r="WMU21" s="160"/>
      <c r="WMV21" s="160"/>
      <c r="WMW21" s="160"/>
      <c r="WMX21" s="160"/>
      <c r="WMY21" s="160"/>
      <c r="WMZ21" s="160"/>
      <c r="WNA21" s="160"/>
      <c r="WNB21" s="160"/>
      <c r="WNC21" s="160"/>
      <c r="WND21" s="160"/>
      <c r="WNE21" s="160"/>
      <c r="WNF21" s="160"/>
      <c r="WNG21" s="160"/>
      <c r="WNH21" s="160"/>
      <c r="WNI21" s="160"/>
      <c r="WNJ21" s="160"/>
      <c r="WNK21" s="160"/>
      <c r="WNL21" s="160"/>
      <c r="WNM21" s="160"/>
      <c r="WNN21" s="160"/>
      <c r="WNO21" s="160"/>
      <c r="WNP21" s="160"/>
      <c r="WNQ21" s="160"/>
      <c r="WNR21" s="160"/>
      <c r="WNS21" s="160"/>
      <c r="WNT21" s="160"/>
      <c r="WNU21" s="160"/>
      <c r="WNV21" s="160"/>
      <c r="WNW21" s="160"/>
      <c r="WNX21" s="160"/>
      <c r="WNY21" s="160"/>
      <c r="WNZ21" s="160"/>
      <c r="WOA21" s="160"/>
      <c r="WOB21" s="160"/>
      <c r="WOC21" s="160"/>
      <c r="WOD21" s="160"/>
      <c r="WOE21" s="160"/>
      <c r="WOF21" s="160"/>
      <c r="WOG21" s="160"/>
      <c r="WOH21" s="160"/>
      <c r="WOI21" s="160"/>
      <c r="WOJ21" s="160"/>
      <c r="WOK21" s="160"/>
      <c r="WOL21" s="160"/>
      <c r="WOM21" s="160"/>
      <c r="WON21" s="160"/>
      <c r="WOO21" s="160"/>
      <c r="WOP21" s="160"/>
      <c r="WOQ21" s="160"/>
      <c r="WOR21" s="160"/>
      <c r="WOS21" s="160"/>
      <c r="WOT21" s="160"/>
      <c r="WOU21" s="160"/>
      <c r="WOV21" s="160"/>
      <c r="WOW21" s="160"/>
      <c r="WOX21" s="160"/>
      <c r="WOY21" s="160"/>
      <c r="WOZ21" s="160"/>
      <c r="WPA21" s="160"/>
      <c r="WPB21" s="160"/>
      <c r="WPC21" s="160"/>
      <c r="WPD21" s="160"/>
      <c r="WPE21" s="160"/>
      <c r="WPF21" s="160"/>
      <c r="WPG21" s="160"/>
      <c r="WPH21" s="160"/>
      <c r="WPI21" s="160"/>
      <c r="WPJ21" s="160"/>
      <c r="WPK21" s="160"/>
      <c r="WPL21" s="160"/>
      <c r="WPM21" s="160"/>
      <c r="WPN21" s="160"/>
      <c r="WPO21" s="160"/>
      <c r="WPP21" s="160"/>
      <c r="WPQ21" s="160"/>
      <c r="WPR21" s="160"/>
      <c r="WPS21" s="160"/>
      <c r="WPT21" s="160"/>
      <c r="WPU21" s="160"/>
      <c r="WPV21" s="160"/>
      <c r="WPW21" s="160"/>
      <c r="WPX21" s="160"/>
      <c r="WPY21" s="160"/>
      <c r="WPZ21" s="160"/>
      <c r="WQA21" s="160"/>
      <c r="WQB21" s="160"/>
      <c r="WQC21" s="160"/>
      <c r="WQD21" s="160"/>
      <c r="WQE21" s="160"/>
      <c r="WQF21" s="160"/>
      <c r="WQG21" s="160"/>
      <c r="WQH21" s="160"/>
      <c r="WQI21" s="160"/>
      <c r="WQJ21" s="160"/>
      <c r="WQK21" s="160"/>
      <c r="WQL21" s="160"/>
      <c r="WQM21" s="160"/>
      <c r="WQN21" s="160"/>
      <c r="WQO21" s="160"/>
      <c r="WQP21" s="160"/>
      <c r="WQQ21" s="160"/>
      <c r="WQR21" s="160"/>
      <c r="WQS21" s="160"/>
      <c r="WQT21" s="160"/>
      <c r="WQU21" s="160"/>
      <c r="WQV21" s="160"/>
      <c r="WQW21" s="160"/>
      <c r="WQX21" s="160"/>
      <c r="WQY21" s="160"/>
      <c r="WQZ21" s="160"/>
      <c r="WRA21" s="160"/>
      <c r="WRB21" s="160"/>
      <c r="WRC21" s="160"/>
      <c r="WRD21" s="160"/>
      <c r="WRE21" s="160"/>
      <c r="WRF21" s="160"/>
      <c r="WRG21" s="160"/>
      <c r="WRH21" s="160"/>
      <c r="WRI21" s="160"/>
      <c r="WRJ21" s="160"/>
      <c r="WRK21" s="160"/>
      <c r="WRL21" s="160"/>
      <c r="WRM21" s="160"/>
      <c r="WRN21" s="160"/>
      <c r="WRO21" s="160"/>
      <c r="WRP21" s="160"/>
      <c r="WRQ21" s="160"/>
      <c r="WRR21" s="160"/>
      <c r="WRS21" s="160"/>
      <c r="WRT21" s="160"/>
      <c r="WRU21" s="160"/>
      <c r="WRV21" s="160"/>
      <c r="WRW21" s="160"/>
      <c r="WRX21" s="160"/>
      <c r="WRY21" s="160"/>
      <c r="WRZ21" s="160"/>
      <c r="WSA21" s="160"/>
      <c r="WSB21" s="160"/>
      <c r="WSC21" s="160"/>
      <c r="WSD21" s="160"/>
      <c r="WSE21" s="160"/>
      <c r="WSF21" s="160"/>
      <c r="WSG21" s="160"/>
      <c r="WSH21" s="160"/>
      <c r="WSI21" s="160"/>
      <c r="WSJ21" s="160"/>
      <c r="WSK21" s="160"/>
      <c r="WSL21" s="160"/>
      <c r="WSM21" s="160"/>
      <c r="WSN21" s="160"/>
      <c r="WSO21" s="160"/>
      <c r="WSP21" s="160"/>
      <c r="WSQ21" s="160"/>
      <c r="WSR21" s="160"/>
      <c r="WSS21" s="160"/>
      <c r="WST21" s="160"/>
      <c r="WSU21" s="160"/>
      <c r="WSV21" s="160"/>
      <c r="WSW21" s="160"/>
      <c r="WSX21" s="160"/>
      <c r="WSY21" s="160"/>
      <c r="WSZ21" s="160"/>
      <c r="WTA21" s="160"/>
      <c r="WTB21" s="160"/>
      <c r="WTC21" s="160"/>
      <c r="WTD21" s="160"/>
      <c r="WTE21" s="160"/>
      <c r="WTF21" s="160"/>
      <c r="WTG21" s="160"/>
      <c r="WTH21" s="160"/>
      <c r="WTI21" s="160"/>
      <c r="WTJ21" s="160"/>
      <c r="WTK21" s="160"/>
      <c r="WTL21" s="160"/>
      <c r="WTM21" s="160"/>
      <c r="WTN21" s="160"/>
      <c r="WTO21" s="160"/>
      <c r="WTP21" s="160"/>
      <c r="WTQ21" s="160"/>
      <c r="WTR21" s="160"/>
      <c r="WTS21" s="160"/>
      <c r="WTT21" s="160"/>
      <c r="WTU21" s="160"/>
      <c r="WTV21" s="160"/>
      <c r="WTW21" s="160"/>
      <c r="WTX21" s="160"/>
      <c r="WTY21" s="160"/>
      <c r="WTZ21" s="160"/>
      <c r="WUA21" s="160"/>
      <c r="WUB21" s="160"/>
      <c r="WUC21" s="160"/>
      <c r="WUD21" s="160"/>
      <c r="WUE21" s="160"/>
      <c r="WUF21" s="160"/>
      <c r="WUG21" s="160"/>
      <c r="WUH21" s="160"/>
      <c r="WUI21" s="160"/>
      <c r="WUJ21" s="160"/>
      <c r="WUK21" s="160"/>
      <c r="WUL21" s="160"/>
      <c r="WUM21" s="160"/>
      <c r="WUN21" s="160"/>
      <c r="WUO21" s="160"/>
      <c r="WUP21" s="160"/>
      <c r="WUQ21" s="160"/>
      <c r="WUR21" s="160"/>
      <c r="WUS21" s="160"/>
      <c r="WUT21" s="160"/>
      <c r="WUU21" s="160"/>
      <c r="WUV21" s="160"/>
      <c r="WUW21" s="160"/>
      <c r="WUX21" s="160"/>
      <c r="WUY21" s="160"/>
      <c r="WUZ21" s="160"/>
      <c r="WVA21" s="160"/>
      <c r="WVB21" s="160"/>
      <c r="WVC21" s="160"/>
      <c r="WVD21" s="160"/>
      <c r="WVE21" s="160"/>
      <c r="WVF21" s="160"/>
      <c r="WVG21" s="160"/>
      <c r="WVH21" s="160"/>
      <c r="WVI21" s="160"/>
      <c r="WVJ21" s="160"/>
      <c r="WVK21" s="160"/>
      <c r="WVL21" s="160"/>
      <c r="WVM21" s="160"/>
      <c r="WVN21" s="160"/>
      <c r="WVO21" s="160"/>
      <c r="WVP21" s="160"/>
      <c r="WVQ21" s="160"/>
      <c r="WVR21" s="160"/>
      <c r="WVS21" s="160"/>
      <c r="WVT21" s="160"/>
      <c r="WVU21" s="160"/>
      <c r="WVV21" s="160"/>
      <c r="WVW21" s="160"/>
      <c r="WVX21" s="160"/>
      <c r="WVY21" s="160"/>
      <c r="WVZ21" s="160"/>
      <c r="WWA21" s="160"/>
      <c r="WWB21" s="160"/>
      <c r="WWC21" s="160"/>
      <c r="WWD21" s="160"/>
      <c r="WWE21" s="160"/>
      <c r="WWF21" s="160"/>
      <c r="WWG21" s="160"/>
      <c r="WWH21" s="160"/>
      <c r="WWI21" s="160"/>
      <c r="WWJ21" s="160"/>
      <c r="WWK21" s="160"/>
      <c r="WWL21" s="160"/>
      <c r="WWM21" s="160"/>
      <c r="WWN21" s="160"/>
      <c r="WWO21" s="160"/>
      <c r="WWP21" s="160"/>
      <c r="WWQ21" s="160"/>
      <c r="WWR21" s="160"/>
      <c r="WWS21" s="160"/>
      <c r="WWT21" s="160"/>
      <c r="WWU21" s="160"/>
      <c r="WWV21" s="160"/>
      <c r="WWW21" s="160"/>
      <c r="WWX21" s="160"/>
      <c r="WWY21" s="160"/>
      <c r="WWZ21" s="160"/>
      <c r="WXA21" s="160"/>
      <c r="WXB21" s="160"/>
      <c r="WXC21" s="160"/>
      <c r="WXD21" s="160"/>
      <c r="WXE21" s="160"/>
      <c r="WXF21" s="160"/>
      <c r="WXG21" s="160"/>
      <c r="WXH21" s="160"/>
      <c r="WXI21" s="160"/>
      <c r="WXJ21" s="160"/>
      <c r="WXK21" s="160"/>
      <c r="WXL21" s="160"/>
      <c r="WXM21" s="160"/>
      <c r="WXN21" s="160"/>
      <c r="WXO21" s="160"/>
      <c r="WXP21" s="160"/>
      <c r="WXQ21" s="160"/>
      <c r="WXR21" s="160"/>
      <c r="WXS21" s="160"/>
      <c r="WXT21" s="160"/>
      <c r="WXU21" s="160"/>
      <c r="WXV21" s="160"/>
      <c r="WXW21" s="160"/>
      <c r="WXX21" s="160"/>
      <c r="WXY21" s="160"/>
      <c r="WXZ21" s="160"/>
      <c r="WYA21" s="160"/>
      <c r="WYB21" s="160"/>
      <c r="WYC21" s="160"/>
      <c r="WYD21" s="160"/>
      <c r="WYE21" s="160"/>
      <c r="WYF21" s="160"/>
      <c r="WYG21" s="160"/>
      <c r="WYH21" s="160"/>
      <c r="WYI21" s="160"/>
      <c r="WYJ21" s="160"/>
      <c r="WYK21" s="160"/>
      <c r="WYL21" s="160"/>
      <c r="WYM21" s="160"/>
      <c r="WYN21" s="160"/>
      <c r="WYO21" s="160"/>
      <c r="WYP21" s="160"/>
      <c r="WYQ21" s="160"/>
      <c r="WYR21" s="160"/>
      <c r="WYS21" s="160"/>
      <c r="WYT21" s="160"/>
      <c r="WYU21" s="160"/>
      <c r="WYV21" s="160"/>
      <c r="WYW21" s="160"/>
      <c r="WYX21" s="160"/>
      <c r="WYY21" s="160"/>
      <c r="WYZ21" s="160"/>
      <c r="WZA21" s="160"/>
      <c r="WZB21" s="160"/>
      <c r="WZC21" s="160"/>
      <c r="WZD21" s="160"/>
      <c r="WZE21" s="160"/>
      <c r="WZF21" s="160"/>
      <c r="WZG21" s="160"/>
      <c r="WZH21" s="160"/>
      <c r="WZI21" s="160"/>
      <c r="WZJ21" s="160"/>
      <c r="WZK21" s="160"/>
      <c r="WZL21" s="160"/>
      <c r="WZM21" s="160"/>
      <c r="WZN21" s="160"/>
      <c r="WZO21" s="160"/>
      <c r="WZP21" s="160"/>
      <c r="WZQ21" s="160"/>
      <c r="WZR21" s="160"/>
      <c r="WZS21" s="160"/>
      <c r="WZT21" s="160"/>
      <c r="WZU21" s="160"/>
      <c r="WZV21" s="160"/>
      <c r="WZW21" s="160"/>
      <c r="WZX21" s="160"/>
      <c r="WZY21" s="160"/>
      <c r="WZZ21" s="160"/>
      <c r="XAA21" s="160"/>
      <c r="XAB21" s="160"/>
      <c r="XAC21" s="160"/>
      <c r="XAD21" s="160"/>
      <c r="XAE21" s="160"/>
      <c r="XAF21" s="160"/>
      <c r="XAG21" s="160"/>
      <c r="XAH21" s="160"/>
      <c r="XAI21" s="160"/>
      <c r="XAJ21" s="160"/>
      <c r="XAK21" s="160"/>
      <c r="XAL21" s="160"/>
      <c r="XAM21" s="160"/>
      <c r="XAN21" s="160"/>
      <c r="XAO21" s="160"/>
      <c r="XAP21" s="160"/>
      <c r="XAQ21" s="160"/>
      <c r="XAR21" s="160"/>
      <c r="XAS21" s="160"/>
      <c r="XAT21" s="160"/>
      <c r="XAU21" s="160"/>
      <c r="XAV21" s="160"/>
      <c r="XAW21" s="160"/>
      <c r="XAX21" s="160"/>
      <c r="XAY21" s="160"/>
      <c r="XAZ21" s="160"/>
      <c r="XBA21" s="160"/>
      <c r="XBB21" s="160"/>
      <c r="XBC21" s="160"/>
      <c r="XBD21" s="160"/>
      <c r="XBE21" s="160"/>
      <c r="XBF21" s="160"/>
      <c r="XBG21" s="160"/>
      <c r="XBH21" s="160"/>
      <c r="XBI21" s="160"/>
      <c r="XBJ21" s="160"/>
      <c r="XBK21" s="160"/>
      <c r="XBL21" s="160"/>
      <c r="XBM21" s="160"/>
      <c r="XBN21" s="160"/>
      <c r="XBO21" s="160"/>
      <c r="XBP21" s="160"/>
      <c r="XBQ21" s="160"/>
      <c r="XBR21" s="160"/>
      <c r="XBS21" s="160"/>
      <c r="XBT21" s="160"/>
      <c r="XBU21" s="160"/>
      <c r="XBV21" s="160"/>
      <c r="XBW21" s="160"/>
      <c r="XBX21" s="160"/>
      <c r="XBY21" s="160"/>
      <c r="XBZ21" s="160"/>
      <c r="XCA21" s="160"/>
      <c r="XCB21" s="160"/>
      <c r="XCC21" s="160"/>
      <c r="XCD21" s="160"/>
      <c r="XCE21" s="160"/>
      <c r="XCF21" s="160"/>
      <c r="XCG21" s="160"/>
      <c r="XCH21" s="160"/>
      <c r="XCI21" s="160"/>
      <c r="XCJ21" s="160"/>
      <c r="XCK21" s="160"/>
      <c r="XCL21" s="160"/>
      <c r="XCM21" s="160"/>
      <c r="XCN21" s="160"/>
      <c r="XCO21" s="160"/>
      <c r="XCP21" s="160"/>
      <c r="XCQ21" s="160"/>
      <c r="XCR21" s="160"/>
      <c r="XCS21" s="160"/>
      <c r="XCT21" s="160"/>
      <c r="XCU21" s="160"/>
      <c r="XCV21" s="160"/>
      <c r="XCW21" s="160"/>
      <c r="XCX21" s="160"/>
      <c r="XCY21" s="160"/>
      <c r="XCZ21" s="160"/>
      <c r="XDA21" s="160"/>
      <c r="XDB21" s="160"/>
      <c r="XDC21" s="160"/>
      <c r="XDD21" s="160"/>
      <c r="XDE21" s="160"/>
      <c r="XDF21" s="160"/>
      <c r="XDG21" s="160"/>
      <c r="XDH21" s="160"/>
      <c r="XDI21" s="160"/>
      <c r="XDJ21" s="160"/>
      <c r="XDK21" s="160"/>
      <c r="XDL21" s="160"/>
      <c r="XDM21" s="160"/>
      <c r="XDN21" s="160"/>
      <c r="XDO21" s="160"/>
      <c r="XDP21" s="160"/>
      <c r="XDQ21" s="160"/>
      <c r="XDR21" s="160"/>
      <c r="XDS21" s="160"/>
      <c r="XDT21" s="160"/>
      <c r="XDU21" s="160"/>
      <c r="XDV21" s="160"/>
      <c r="XDW21" s="160"/>
      <c r="XDX21" s="160"/>
      <c r="XDY21" s="160"/>
      <c r="XDZ21" s="160"/>
      <c r="XEA21" s="160"/>
      <c r="XEB21" s="160"/>
      <c r="XEC21" s="160"/>
      <c r="XED21" s="160"/>
      <c r="XEE21" s="160"/>
      <c r="XEF21" s="160"/>
      <c r="XEG21" s="160"/>
      <c r="XEH21" s="160"/>
      <c r="XEI21" s="160"/>
      <c r="XEJ21" s="160"/>
      <c r="XEK21" s="160"/>
      <c r="XEL21" s="160"/>
      <c r="XEM21" s="160"/>
      <c r="XEN21" s="160"/>
      <c r="XEO21" s="160"/>
      <c r="XEP21" s="160"/>
      <c r="XEQ21" s="160"/>
      <c r="XER21" s="160"/>
      <c r="XES21" s="160"/>
      <c r="XET21" s="160"/>
      <c r="XEU21" s="160"/>
      <c r="XEV21" s="160"/>
      <c r="XEW21" s="160"/>
      <c r="XEX21" s="160"/>
      <c r="XEY21" s="160"/>
      <c r="XEZ21" s="160"/>
      <c r="XFA21" s="160"/>
      <c r="XFB21" s="160"/>
      <c r="XFC21" s="160"/>
      <c r="XFD21" s="160"/>
    </row>
    <row r="22" spans="1:16384" s="161" customFormat="1" x14ac:dyDescent="0.25">
      <c r="A22" s="129"/>
      <c r="B22" s="162"/>
    </row>
    <row r="23" spans="1:16384" s="161" customFormat="1" x14ac:dyDescent="0.25">
      <c r="A23" s="129"/>
      <c r="B23" s="162"/>
    </row>
    <row r="24" spans="1:16384" x14ac:dyDescent="0.35">
      <c r="A24" s="156" t="s">
        <v>7278</v>
      </c>
      <c r="B24" s="157"/>
    </row>
    <row r="25" spans="1:16384" x14ac:dyDescent="0.35">
      <c r="A25" s="129"/>
      <c r="B25" s="163"/>
    </row>
    <row r="26" spans="1:16384" x14ac:dyDescent="0.35">
      <c r="A26" s="129"/>
      <c r="B26" s="163"/>
    </row>
    <row r="27" spans="1:16384" x14ac:dyDescent="0.35">
      <c r="A27" s="129"/>
      <c r="B27" s="163"/>
    </row>
    <row r="28" spans="1:16384" x14ac:dyDescent="0.35">
      <c r="A28" s="156" t="s">
        <v>7279</v>
      </c>
      <c r="B28" s="157"/>
    </row>
    <row r="29" spans="1:16384" x14ac:dyDescent="0.35">
      <c r="A29" s="159"/>
      <c r="B29" s="163"/>
    </row>
    <row r="30" spans="1:16384" x14ac:dyDescent="0.35">
      <c r="A30" s="156" t="s">
        <v>7280</v>
      </c>
      <c r="B30" s="157"/>
    </row>
    <row r="31" spans="1:16384" x14ac:dyDescent="0.25">
      <c r="A31" s="129"/>
      <c r="B31" s="164"/>
    </row>
    <row r="32" spans="1:16384" x14ac:dyDescent="0.25">
      <c r="A32" s="129"/>
      <c r="B32" s="164"/>
    </row>
    <row r="33" spans="1:2" x14ac:dyDescent="0.25">
      <c r="A33" s="129"/>
      <c r="B33" s="164"/>
    </row>
    <row r="34" spans="1:2" x14ac:dyDescent="0.35">
      <c r="A34" s="156" t="s">
        <v>7281</v>
      </c>
      <c r="B34" s="157"/>
    </row>
    <row r="35" spans="1:2" x14ac:dyDescent="0.25">
      <c r="A35" s="129"/>
      <c r="B35" s="164"/>
    </row>
    <row r="36" spans="1:2" x14ac:dyDescent="0.25">
      <c r="A36" s="129"/>
      <c r="B36" s="164"/>
    </row>
    <row r="37" spans="1:2" x14ac:dyDescent="0.35">
      <c r="A37" s="156" t="s">
        <v>7282</v>
      </c>
      <c r="B37" s="157"/>
    </row>
    <row r="38" spans="1:2" x14ac:dyDescent="0.25">
      <c r="A38" s="165"/>
      <c r="B38" s="164"/>
    </row>
    <row r="39" spans="1:2" x14ac:dyDescent="0.25">
      <c r="A39" s="165"/>
      <c r="B39" s="166"/>
    </row>
    <row r="40" spans="1:2" x14ac:dyDescent="0.35">
      <c r="A40" s="156" t="s">
        <v>7283</v>
      </c>
      <c r="B40" s="157"/>
    </row>
    <row r="41" spans="1:2" x14ac:dyDescent="0.25">
      <c r="A41" s="129"/>
      <c r="B41" s="164"/>
    </row>
    <row r="42" spans="1:2" x14ac:dyDescent="0.35">
      <c r="A42" s="156" t="s">
        <v>7284</v>
      </c>
      <c r="B42" s="157"/>
    </row>
    <row r="43" spans="1:2" x14ac:dyDescent="0.25">
      <c r="A43" s="129"/>
      <c r="B43" s="164"/>
    </row>
    <row r="44" spans="1:2" x14ac:dyDescent="0.25">
      <c r="A44" s="129"/>
      <c r="B44" s="167"/>
    </row>
    <row r="45" spans="1:2" x14ac:dyDescent="0.35">
      <c r="A45" s="156" t="s">
        <v>7285</v>
      </c>
      <c r="B45" s="157"/>
    </row>
    <row r="46" spans="1:2" x14ac:dyDescent="0.25">
      <c r="A46" s="129"/>
      <c r="B46" s="164"/>
    </row>
    <row r="47" spans="1:2" x14ac:dyDescent="0.25">
      <c r="A47" s="129"/>
      <c r="B47" s="167"/>
    </row>
    <row r="48" spans="1:2" x14ac:dyDescent="0.25">
      <c r="A48" s="129"/>
      <c r="B48" s="167"/>
    </row>
    <row r="49" spans="1:2" x14ac:dyDescent="0.25">
      <c r="A49" s="129"/>
      <c r="B49" s="167"/>
    </row>
    <row r="50" spans="1:2" x14ac:dyDescent="0.25">
      <c r="A50" s="129"/>
      <c r="B50" s="167"/>
    </row>
  </sheetData>
  <autoFilter ref="A12:B12"/>
  <pageMargins left="0.23622047244094491" right="0.23622047244094491" top="0.74803149606299213" bottom="0.74803149606299213" header="0.31496062992125984" footer="0.31496062992125984"/>
  <pageSetup scale="56" fitToHeight="0" orientation="portrait" r:id="rId1"/>
  <headerFooter>
    <oddFooter>&amp;CPágina &amp;P de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2:AU309"/>
  <sheetViews>
    <sheetView topLeftCell="A2" workbookViewId="0">
      <pane xSplit="2" ySplit="3" topLeftCell="C5" activePane="bottomRight" state="frozen"/>
      <selection activeCell="A2" sqref="A2"/>
      <selection pane="topRight" activeCell="C2" sqref="C2"/>
      <selection pane="bottomLeft" activeCell="A5" sqref="A5"/>
      <selection pane="bottomRight" activeCell="K20" sqref="K20:K21"/>
    </sheetView>
  </sheetViews>
  <sheetFormatPr baseColWidth="10" defaultRowHeight="15" x14ac:dyDescent="0.25"/>
  <cols>
    <col min="2" max="2" width="24" customWidth="1"/>
    <col min="3" max="3" width="13.85546875" customWidth="1"/>
    <col min="5" max="5" width="39.7109375" customWidth="1"/>
    <col min="6" max="6" width="23.42578125" customWidth="1"/>
    <col min="8" max="10" width="12.42578125" customWidth="1"/>
    <col min="11" max="11" width="16.7109375" customWidth="1"/>
    <col min="12" max="12" width="12.42578125" customWidth="1"/>
    <col min="21" max="21" width="11.42578125" style="59"/>
    <col min="28" max="28" width="11.42578125" style="59"/>
    <col min="36" max="36" width="11.42578125" style="59"/>
    <col min="42" max="42" width="11.42578125" style="59"/>
  </cols>
  <sheetData>
    <row r="2" spans="1:47" x14ac:dyDescent="0.25">
      <c r="M2" s="171" t="s">
        <v>4753</v>
      </c>
      <c r="N2" s="171"/>
      <c r="O2" s="171"/>
      <c r="P2" s="171"/>
      <c r="Q2" s="171"/>
      <c r="R2" s="171"/>
      <c r="S2" s="171"/>
      <c r="T2" s="171"/>
      <c r="U2" s="171"/>
      <c r="V2" s="171" t="s">
        <v>4754</v>
      </c>
      <c r="W2" s="171"/>
      <c r="X2" s="171"/>
      <c r="Y2" s="171"/>
      <c r="Z2" s="171"/>
      <c r="AA2" s="171"/>
      <c r="AB2" s="171"/>
      <c r="AC2" s="171" t="s">
        <v>4755</v>
      </c>
      <c r="AD2" s="171"/>
      <c r="AE2" s="171"/>
      <c r="AF2" s="171"/>
      <c r="AG2" s="171"/>
      <c r="AH2" s="171"/>
      <c r="AI2" s="171"/>
      <c r="AJ2" s="171"/>
      <c r="AK2" s="171" t="s">
        <v>4899</v>
      </c>
      <c r="AL2" s="171"/>
      <c r="AM2" s="171"/>
      <c r="AN2" s="171"/>
      <c r="AO2" s="171"/>
      <c r="AP2" s="171"/>
      <c r="AQ2" s="171" t="s">
        <v>4952</v>
      </c>
      <c r="AR2" s="171"/>
      <c r="AS2" s="171"/>
      <c r="AT2" s="171"/>
      <c r="AU2" s="171"/>
    </row>
    <row r="3" spans="1:47" x14ac:dyDescent="0.25">
      <c r="M3" s="57">
        <f>SUM(M5:M289)</f>
        <v>23</v>
      </c>
      <c r="N3" s="57">
        <f t="shared" ref="N3:AU3" si="0">SUM(N5:N289)</f>
        <v>23</v>
      </c>
      <c r="O3" s="57">
        <f t="shared" si="0"/>
        <v>17</v>
      </c>
      <c r="P3" s="57">
        <f t="shared" si="0"/>
        <v>17</v>
      </c>
      <c r="Q3" s="57">
        <f t="shared" si="0"/>
        <v>4</v>
      </c>
      <c r="R3" s="57">
        <f t="shared" si="0"/>
        <v>4</v>
      </c>
      <c r="S3" s="57">
        <f t="shared" si="0"/>
        <v>3</v>
      </c>
      <c r="T3" s="57">
        <f t="shared" si="0"/>
        <v>3</v>
      </c>
      <c r="U3" s="67">
        <f t="shared" si="0"/>
        <v>23</v>
      </c>
      <c r="V3" s="57">
        <f t="shared" si="0"/>
        <v>120</v>
      </c>
      <c r="W3" s="57">
        <f t="shared" si="0"/>
        <v>120</v>
      </c>
      <c r="X3" s="57">
        <f t="shared" si="0"/>
        <v>67</v>
      </c>
      <c r="Y3" s="57">
        <f t="shared" si="0"/>
        <v>67</v>
      </c>
      <c r="Z3" s="57">
        <f t="shared" si="0"/>
        <v>4</v>
      </c>
      <c r="AA3" s="57">
        <f t="shared" si="0"/>
        <v>51</v>
      </c>
      <c r="AB3" s="67">
        <f t="shared" si="0"/>
        <v>120</v>
      </c>
      <c r="AC3" s="57">
        <f t="shared" si="0"/>
        <v>6</v>
      </c>
      <c r="AD3" s="57">
        <f t="shared" si="0"/>
        <v>6</v>
      </c>
      <c r="AE3" s="57">
        <f t="shared" si="0"/>
        <v>6</v>
      </c>
      <c r="AF3" s="57">
        <f t="shared" si="0"/>
        <v>6</v>
      </c>
      <c r="AG3" s="57">
        <f t="shared" si="0"/>
        <v>6</v>
      </c>
      <c r="AH3" s="57">
        <f t="shared" si="0"/>
        <v>6</v>
      </c>
      <c r="AI3" s="57">
        <f t="shared" si="0"/>
        <v>5</v>
      </c>
      <c r="AJ3" s="67">
        <f t="shared" si="0"/>
        <v>0</v>
      </c>
      <c r="AK3" s="57">
        <f t="shared" si="0"/>
        <v>112</v>
      </c>
      <c r="AL3" s="57">
        <f t="shared" si="0"/>
        <v>112</v>
      </c>
      <c r="AM3" s="57">
        <f t="shared" si="0"/>
        <v>57</v>
      </c>
      <c r="AN3" s="57">
        <f t="shared" si="0"/>
        <v>57</v>
      </c>
      <c r="AO3" s="57">
        <f t="shared" si="0"/>
        <v>42</v>
      </c>
      <c r="AP3" s="67">
        <f t="shared" si="0"/>
        <v>114</v>
      </c>
      <c r="AQ3" s="57">
        <f t="shared" si="0"/>
        <v>95</v>
      </c>
      <c r="AR3" s="57">
        <f t="shared" si="0"/>
        <v>95</v>
      </c>
      <c r="AS3" s="57">
        <f t="shared" si="0"/>
        <v>0</v>
      </c>
      <c r="AT3" s="57">
        <f t="shared" si="0"/>
        <v>0</v>
      </c>
      <c r="AU3" s="67">
        <f t="shared" si="0"/>
        <v>0</v>
      </c>
    </row>
    <row r="4" spans="1:47" ht="40.5" x14ac:dyDescent="0.25">
      <c r="A4" s="54" t="s">
        <v>4732</v>
      </c>
      <c r="B4" s="1" t="s">
        <v>0</v>
      </c>
      <c r="C4" s="2" t="s">
        <v>1</v>
      </c>
      <c r="D4" s="2" t="s">
        <v>2</v>
      </c>
      <c r="E4" s="2" t="s">
        <v>3</v>
      </c>
      <c r="F4" s="3" t="s">
        <v>4</v>
      </c>
      <c r="G4" s="3" t="s">
        <v>5</v>
      </c>
      <c r="H4" s="2" t="s">
        <v>6</v>
      </c>
      <c r="I4" s="63" t="s">
        <v>5192</v>
      </c>
      <c r="J4" s="63" t="s">
        <v>5190</v>
      </c>
      <c r="K4" s="63" t="s">
        <v>5191</v>
      </c>
      <c r="L4" s="63"/>
      <c r="M4" s="66" t="s">
        <v>4797</v>
      </c>
      <c r="N4" s="66" t="s">
        <v>4798</v>
      </c>
      <c r="O4" s="53" t="s">
        <v>4799</v>
      </c>
      <c r="P4" s="53" t="s">
        <v>4800</v>
      </c>
      <c r="Q4" s="66" t="s">
        <v>4801</v>
      </c>
      <c r="R4" s="66" t="s">
        <v>4892</v>
      </c>
      <c r="S4" s="53"/>
      <c r="T4" s="53"/>
      <c r="U4" s="67" t="s">
        <v>4726</v>
      </c>
      <c r="V4" s="58" t="s">
        <v>4802</v>
      </c>
      <c r="W4" s="53" t="s">
        <v>4803</v>
      </c>
      <c r="X4" s="66" t="s">
        <v>4767</v>
      </c>
      <c r="Y4" s="66" t="s">
        <v>4804</v>
      </c>
      <c r="Z4" s="89" t="s">
        <v>4893</v>
      </c>
      <c r="AA4" s="58" t="s">
        <v>4894</v>
      </c>
      <c r="AB4" s="67" t="s">
        <v>4726</v>
      </c>
      <c r="AC4" s="58" t="s">
        <v>4805</v>
      </c>
      <c r="AD4" s="53" t="s">
        <v>4806</v>
      </c>
      <c r="AE4" s="89" t="s">
        <v>4807</v>
      </c>
      <c r="AF4" s="89" t="s">
        <v>4808</v>
      </c>
      <c r="AG4" s="61" t="s">
        <v>4809</v>
      </c>
      <c r="AH4" s="89" t="s">
        <v>4895</v>
      </c>
      <c r="AI4" s="89" t="s">
        <v>4896</v>
      </c>
      <c r="AJ4" s="67" t="s">
        <v>4726</v>
      </c>
      <c r="AK4" s="58" t="s">
        <v>4810</v>
      </c>
      <c r="AL4" s="53" t="s">
        <v>4811</v>
      </c>
      <c r="AM4" s="89" t="s">
        <v>4812</v>
      </c>
      <c r="AN4" s="89" t="s">
        <v>4813</v>
      </c>
      <c r="AO4" s="89" t="s">
        <v>4898</v>
      </c>
      <c r="AP4" s="67" t="s">
        <v>4726</v>
      </c>
      <c r="AQ4" s="58" t="s">
        <v>4833</v>
      </c>
      <c r="AR4" s="53" t="s">
        <v>4834</v>
      </c>
      <c r="AS4" s="66" t="s">
        <v>4835</v>
      </c>
      <c r="AT4" s="66" t="s">
        <v>4746</v>
      </c>
      <c r="AU4" s="67" t="s">
        <v>4726</v>
      </c>
    </row>
    <row r="5" spans="1:47" ht="15.75" x14ac:dyDescent="0.3">
      <c r="A5" s="55">
        <v>1</v>
      </c>
      <c r="B5" s="72" t="s">
        <v>4840</v>
      </c>
      <c r="C5" s="41" t="s">
        <v>178</v>
      </c>
      <c r="D5" s="13"/>
      <c r="E5" s="76" t="s">
        <v>141</v>
      </c>
      <c r="F5" s="112" t="s">
        <v>356</v>
      </c>
      <c r="G5" s="39" t="s">
        <v>34</v>
      </c>
      <c r="H5" s="39" t="s">
        <v>143</v>
      </c>
      <c r="I5" s="118">
        <v>53100048</v>
      </c>
      <c r="J5" s="118">
        <v>11631</v>
      </c>
      <c r="K5" s="118" t="s">
        <v>5193</v>
      </c>
      <c r="L5" s="65"/>
      <c r="V5">
        <v>1</v>
      </c>
      <c r="W5">
        <v>1</v>
      </c>
      <c r="X5">
        <v>1</v>
      </c>
      <c r="Y5">
        <v>1</v>
      </c>
      <c r="AA5">
        <v>1</v>
      </c>
      <c r="AB5" s="59">
        <v>1</v>
      </c>
      <c r="AC5">
        <v>1</v>
      </c>
      <c r="AD5">
        <v>1</v>
      </c>
      <c r="AE5">
        <v>1</v>
      </c>
      <c r="AF5">
        <v>1</v>
      </c>
      <c r="AG5">
        <v>1</v>
      </c>
      <c r="AH5">
        <v>1</v>
      </c>
      <c r="AI5">
        <v>1</v>
      </c>
      <c r="AK5">
        <v>1</v>
      </c>
      <c r="AL5">
        <v>1</v>
      </c>
      <c r="AM5">
        <v>1</v>
      </c>
      <c r="AN5">
        <v>1</v>
      </c>
      <c r="AO5">
        <v>1</v>
      </c>
      <c r="AP5" s="59">
        <v>1</v>
      </c>
      <c r="AQ5">
        <v>1</v>
      </c>
    </row>
    <row r="6" spans="1:47" ht="15.75" x14ac:dyDescent="0.3">
      <c r="A6" s="55">
        <v>2</v>
      </c>
      <c r="B6" s="4" t="s">
        <v>4662</v>
      </c>
      <c r="C6" s="15" t="s">
        <v>41</v>
      </c>
      <c r="D6" s="13"/>
      <c r="E6" s="16" t="s">
        <v>141</v>
      </c>
      <c r="F6" s="14" t="s">
        <v>356</v>
      </c>
      <c r="G6" s="14" t="s">
        <v>34</v>
      </c>
      <c r="H6" s="28" t="s">
        <v>143</v>
      </c>
      <c r="I6" s="118" t="e">
        <v>#N/A</v>
      </c>
      <c r="J6" s="118" t="e">
        <v>#N/A</v>
      </c>
      <c r="K6" s="118" t="e">
        <v>#N/A</v>
      </c>
      <c r="L6" s="84"/>
      <c r="AR6">
        <v>1</v>
      </c>
    </row>
    <row r="7" spans="1:47" ht="15.75" x14ac:dyDescent="0.3">
      <c r="A7" s="55">
        <v>3</v>
      </c>
      <c r="B7" s="23" t="s">
        <v>177</v>
      </c>
      <c r="C7" s="24" t="s">
        <v>178</v>
      </c>
      <c r="D7" s="6"/>
      <c r="E7" s="4" t="s">
        <v>172</v>
      </c>
      <c r="F7" s="7" t="s">
        <v>63</v>
      </c>
      <c r="G7" s="7" t="s">
        <v>11</v>
      </c>
      <c r="H7" s="25" t="s">
        <v>173</v>
      </c>
      <c r="I7" s="118">
        <v>53100026</v>
      </c>
      <c r="J7" s="118">
        <v>11636</v>
      </c>
      <c r="K7" s="118" t="s">
        <v>5194</v>
      </c>
      <c r="L7" s="52"/>
      <c r="V7">
        <v>1</v>
      </c>
      <c r="AK7">
        <v>1</v>
      </c>
      <c r="AQ7">
        <v>1</v>
      </c>
    </row>
    <row r="8" spans="1:47" ht="15.75" x14ac:dyDescent="0.3">
      <c r="A8" s="55">
        <v>4</v>
      </c>
      <c r="B8" s="4" t="s">
        <v>183</v>
      </c>
      <c r="C8" s="15" t="s">
        <v>41</v>
      </c>
      <c r="D8" s="13"/>
      <c r="E8" s="16" t="s">
        <v>172</v>
      </c>
      <c r="F8" s="7" t="s">
        <v>63</v>
      </c>
      <c r="G8" s="14" t="s">
        <v>34</v>
      </c>
      <c r="H8" s="26" t="s">
        <v>173</v>
      </c>
      <c r="I8" s="118" t="e">
        <v>#N/A</v>
      </c>
      <c r="J8" s="118" t="e">
        <v>#N/A</v>
      </c>
      <c r="K8" s="118" t="e">
        <v>#N/A</v>
      </c>
      <c r="L8" s="83"/>
      <c r="W8">
        <v>1</v>
      </c>
      <c r="AB8" s="59">
        <v>1</v>
      </c>
    </row>
    <row r="9" spans="1:47" ht="15.75" x14ac:dyDescent="0.3">
      <c r="A9" s="55">
        <v>5</v>
      </c>
      <c r="B9" s="4" t="s">
        <v>4629</v>
      </c>
      <c r="C9" s="15" t="s">
        <v>41</v>
      </c>
      <c r="D9" s="13"/>
      <c r="E9" s="13"/>
      <c r="F9" s="113"/>
      <c r="G9" s="13"/>
      <c r="H9" s="13"/>
      <c r="I9" s="118" t="e">
        <v>#N/A</v>
      </c>
      <c r="J9" s="118" t="e">
        <v>#N/A</v>
      </c>
      <c r="K9" s="118" t="e">
        <v>#N/A</v>
      </c>
      <c r="AL9">
        <v>1</v>
      </c>
      <c r="AM9">
        <v>1</v>
      </c>
      <c r="AN9">
        <v>1</v>
      </c>
      <c r="AO9">
        <v>1</v>
      </c>
      <c r="AP9" s="59">
        <v>1</v>
      </c>
    </row>
    <row r="10" spans="1:47" ht="15.75" x14ac:dyDescent="0.3">
      <c r="A10" s="55">
        <v>6</v>
      </c>
      <c r="B10" s="4" t="s">
        <v>4663</v>
      </c>
      <c r="C10" s="15" t="s">
        <v>41</v>
      </c>
      <c r="D10" s="13"/>
      <c r="E10" s="16" t="s">
        <v>172</v>
      </c>
      <c r="F10" s="7" t="s">
        <v>63</v>
      </c>
      <c r="G10" s="14" t="s">
        <v>11</v>
      </c>
      <c r="H10" s="28" t="s">
        <v>173</v>
      </c>
      <c r="I10" s="118" t="e">
        <v>#N/A</v>
      </c>
      <c r="J10" s="118" t="e">
        <v>#N/A</v>
      </c>
      <c r="K10" s="118" t="e">
        <v>#N/A</v>
      </c>
      <c r="L10" s="84"/>
      <c r="AR10">
        <v>1</v>
      </c>
    </row>
    <row r="11" spans="1:47" ht="15.75" x14ac:dyDescent="0.3">
      <c r="A11" s="55">
        <v>7</v>
      </c>
      <c r="B11" s="4" t="s">
        <v>194</v>
      </c>
      <c r="C11" s="24" t="s">
        <v>178</v>
      </c>
      <c r="D11" s="6"/>
      <c r="E11" s="4" t="s">
        <v>191</v>
      </c>
      <c r="F11" s="7" t="s">
        <v>63</v>
      </c>
      <c r="G11" s="25" t="s">
        <v>11</v>
      </c>
      <c r="H11" s="25" t="s">
        <v>192</v>
      </c>
      <c r="I11" s="118">
        <v>53100027</v>
      </c>
      <c r="J11" s="118">
        <v>11640</v>
      </c>
      <c r="K11" s="118" t="s">
        <v>5195</v>
      </c>
      <c r="L11" s="52"/>
      <c r="V11">
        <v>1</v>
      </c>
      <c r="W11">
        <v>1</v>
      </c>
      <c r="X11">
        <v>1</v>
      </c>
      <c r="Y11">
        <v>1</v>
      </c>
      <c r="AA11">
        <v>1</v>
      </c>
      <c r="AB11" s="59">
        <v>1</v>
      </c>
      <c r="AK11">
        <v>1</v>
      </c>
      <c r="AL11">
        <v>1</v>
      </c>
      <c r="AM11">
        <v>1</v>
      </c>
      <c r="AN11">
        <v>1</v>
      </c>
      <c r="AO11">
        <v>1</v>
      </c>
      <c r="AP11" s="59">
        <v>1</v>
      </c>
      <c r="AQ11">
        <v>1</v>
      </c>
    </row>
    <row r="12" spans="1:47" ht="15.75" x14ac:dyDescent="0.3">
      <c r="A12" s="55">
        <v>8</v>
      </c>
      <c r="B12" s="4" t="s">
        <v>4664</v>
      </c>
      <c r="C12" s="15" t="s">
        <v>41</v>
      </c>
      <c r="D12" s="13"/>
      <c r="E12" s="16" t="s">
        <v>191</v>
      </c>
      <c r="F12" s="7" t="s">
        <v>63</v>
      </c>
      <c r="G12" s="14" t="s">
        <v>11</v>
      </c>
      <c r="H12" s="28" t="s">
        <v>192</v>
      </c>
      <c r="I12" s="118" t="e">
        <v>#N/A</v>
      </c>
      <c r="J12" s="118" t="e">
        <v>#N/A</v>
      </c>
      <c r="K12" s="118" t="e">
        <v>#N/A</v>
      </c>
      <c r="L12" s="84"/>
      <c r="AR12">
        <v>1</v>
      </c>
    </row>
    <row r="13" spans="1:47" ht="15.75" x14ac:dyDescent="0.3">
      <c r="A13" s="55">
        <v>9</v>
      </c>
      <c r="B13" s="4" t="s">
        <v>195</v>
      </c>
      <c r="C13" s="24" t="s">
        <v>178</v>
      </c>
      <c r="D13" s="6">
        <v>6</v>
      </c>
      <c r="E13" s="4" t="s">
        <v>196</v>
      </c>
      <c r="F13" s="7" t="s">
        <v>63</v>
      </c>
      <c r="G13" s="25" t="s">
        <v>11</v>
      </c>
      <c r="H13" s="25" t="s">
        <v>197</v>
      </c>
      <c r="I13" s="118">
        <v>53100749</v>
      </c>
      <c r="J13" s="118">
        <v>11644</v>
      </c>
      <c r="K13" s="118" t="s">
        <v>5196</v>
      </c>
      <c r="L13" s="52"/>
      <c r="AK13">
        <v>1</v>
      </c>
      <c r="AL13">
        <v>1</v>
      </c>
      <c r="AM13">
        <v>1</v>
      </c>
      <c r="AN13">
        <v>1</v>
      </c>
      <c r="AP13" s="59">
        <v>1</v>
      </c>
    </row>
    <row r="14" spans="1:47" ht="15.75" x14ac:dyDescent="0.3">
      <c r="A14" s="55">
        <v>10</v>
      </c>
      <c r="B14" s="4" t="s">
        <v>225</v>
      </c>
      <c r="C14" s="24" t="s">
        <v>178</v>
      </c>
      <c r="D14" s="6"/>
      <c r="E14" s="4" t="s">
        <v>223</v>
      </c>
      <c r="F14" s="7" t="s">
        <v>10</v>
      </c>
      <c r="G14" s="25" t="s">
        <v>11</v>
      </c>
      <c r="H14" s="25" t="s">
        <v>224</v>
      </c>
      <c r="I14" s="118">
        <v>51900025</v>
      </c>
      <c r="J14" s="118">
        <v>19198</v>
      </c>
      <c r="K14" s="118" t="s">
        <v>5197</v>
      </c>
      <c r="L14" s="52"/>
      <c r="V14">
        <v>1</v>
      </c>
      <c r="W14">
        <v>1</v>
      </c>
      <c r="X14">
        <v>1</v>
      </c>
      <c r="Y14">
        <v>1</v>
      </c>
      <c r="AA14">
        <v>1</v>
      </c>
      <c r="AB14" s="59">
        <v>1</v>
      </c>
      <c r="AK14">
        <v>1</v>
      </c>
      <c r="AL14">
        <v>1</v>
      </c>
      <c r="AM14">
        <v>1</v>
      </c>
      <c r="AN14">
        <v>1</v>
      </c>
      <c r="AO14">
        <v>1</v>
      </c>
      <c r="AP14" s="59">
        <v>1</v>
      </c>
      <c r="AQ14">
        <v>1</v>
      </c>
      <c r="AR14">
        <v>1</v>
      </c>
    </row>
    <row r="15" spans="1:47" ht="15.75" x14ac:dyDescent="0.3">
      <c r="A15" s="55">
        <v>11</v>
      </c>
      <c r="B15" s="4" t="s">
        <v>227</v>
      </c>
      <c r="C15" s="15" t="s">
        <v>41</v>
      </c>
      <c r="D15" s="13"/>
      <c r="E15" s="16" t="s">
        <v>223</v>
      </c>
      <c r="F15" s="7" t="s">
        <v>63</v>
      </c>
      <c r="G15" s="14" t="s">
        <v>34</v>
      </c>
      <c r="H15" s="26" t="s">
        <v>224</v>
      </c>
      <c r="I15" s="118" t="e">
        <v>#N/A</v>
      </c>
      <c r="J15" s="118" t="e">
        <v>#N/A</v>
      </c>
      <c r="K15" s="118" t="e">
        <v>#N/A</v>
      </c>
      <c r="L15" s="83"/>
    </row>
    <row r="16" spans="1:47" ht="15.75" x14ac:dyDescent="0.3">
      <c r="A16" s="55">
        <v>12</v>
      </c>
      <c r="B16" s="72" t="s">
        <v>4841</v>
      </c>
      <c r="C16" s="41" t="s">
        <v>178</v>
      </c>
      <c r="D16" s="13"/>
      <c r="E16" s="76" t="s">
        <v>4733</v>
      </c>
      <c r="F16" s="112" t="s">
        <v>53</v>
      </c>
      <c r="G16" s="39" t="s">
        <v>34</v>
      </c>
      <c r="H16" s="39" t="s">
        <v>54</v>
      </c>
      <c r="I16" s="118">
        <v>51100009</v>
      </c>
      <c r="J16" s="118">
        <v>19131</v>
      </c>
      <c r="K16" s="118" t="s">
        <v>5198</v>
      </c>
      <c r="L16" s="65"/>
      <c r="AQ16">
        <v>1</v>
      </c>
    </row>
    <row r="17" spans="1:44" ht="15.75" x14ac:dyDescent="0.3">
      <c r="A17" s="55">
        <v>13</v>
      </c>
      <c r="B17" s="4" t="s">
        <v>4665</v>
      </c>
      <c r="C17" s="15" t="s">
        <v>41</v>
      </c>
      <c r="D17" s="13"/>
      <c r="E17" s="16" t="s">
        <v>4733</v>
      </c>
      <c r="F17" s="14" t="s">
        <v>53</v>
      </c>
      <c r="G17" s="14" t="s">
        <v>34</v>
      </c>
      <c r="H17" s="28" t="s">
        <v>54</v>
      </c>
      <c r="I17" s="118" t="e">
        <v>#N/A</v>
      </c>
      <c r="J17" s="118" t="e">
        <v>#N/A</v>
      </c>
      <c r="K17" s="118" t="e">
        <v>#N/A</v>
      </c>
      <c r="L17" s="84"/>
      <c r="AR17">
        <v>1</v>
      </c>
    </row>
    <row r="18" spans="1:44" ht="15.75" x14ac:dyDescent="0.3">
      <c r="A18" s="55">
        <v>14</v>
      </c>
      <c r="B18" s="72" t="s">
        <v>4842</v>
      </c>
      <c r="C18" s="41" t="s">
        <v>178</v>
      </c>
      <c r="D18" s="13"/>
      <c r="E18" s="76" t="s">
        <v>264</v>
      </c>
      <c r="F18" s="112" t="s">
        <v>356</v>
      </c>
      <c r="G18" s="39" t="s">
        <v>11</v>
      </c>
      <c r="H18" s="39" t="s">
        <v>54</v>
      </c>
      <c r="I18" s="118">
        <v>51100014</v>
      </c>
      <c r="J18" s="118">
        <v>16651</v>
      </c>
      <c r="K18" s="118" t="s">
        <v>5199</v>
      </c>
      <c r="L18" s="65"/>
      <c r="AK18">
        <v>1</v>
      </c>
      <c r="AL18">
        <v>1</v>
      </c>
      <c r="AM18">
        <v>1</v>
      </c>
      <c r="AN18">
        <v>1</v>
      </c>
      <c r="AP18" s="59">
        <v>1</v>
      </c>
      <c r="AQ18">
        <v>1</v>
      </c>
      <c r="AR18">
        <v>1</v>
      </c>
    </row>
    <row r="19" spans="1:44" ht="15.75" x14ac:dyDescent="0.3">
      <c r="A19" s="55">
        <v>15</v>
      </c>
      <c r="B19" s="23" t="s">
        <v>300</v>
      </c>
      <c r="C19" s="24" t="s">
        <v>178</v>
      </c>
      <c r="D19" s="6"/>
      <c r="E19" s="4" t="s">
        <v>298</v>
      </c>
      <c r="F19" s="7" t="s">
        <v>111</v>
      </c>
      <c r="G19" s="7" t="s">
        <v>11</v>
      </c>
      <c r="H19" s="25" t="s">
        <v>54</v>
      </c>
      <c r="I19" s="118" t="e">
        <v>#N/A</v>
      </c>
      <c r="J19" s="118" t="e">
        <v>#N/A</v>
      </c>
      <c r="K19" s="118" t="e">
        <v>#N/A</v>
      </c>
      <c r="L19" s="52"/>
    </row>
    <row r="20" spans="1:44" ht="15.75" x14ac:dyDescent="0.3">
      <c r="A20" s="55">
        <v>16</v>
      </c>
      <c r="B20" s="72" t="s">
        <v>4843</v>
      </c>
      <c r="C20" s="41" t="s">
        <v>178</v>
      </c>
      <c r="D20" s="13"/>
      <c r="E20" s="76" t="s">
        <v>298</v>
      </c>
      <c r="F20" s="112" t="s">
        <v>356</v>
      </c>
      <c r="G20" s="39" t="s">
        <v>11</v>
      </c>
      <c r="H20" s="39" t="s">
        <v>54</v>
      </c>
      <c r="I20" s="118">
        <v>53100024</v>
      </c>
      <c r="J20" s="118">
        <v>19124</v>
      </c>
      <c r="K20" s="118" t="s">
        <v>5200</v>
      </c>
      <c r="L20" s="65"/>
      <c r="M20">
        <v>1</v>
      </c>
      <c r="N20">
        <v>1</v>
      </c>
      <c r="O20">
        <v>1</v>
      </c>
      <c r="P20">
        <v>1</v>
      </c>
      <c r="U20" s="59">
        <v>1</v>
      </c>
      <c r="V20">
        <v>1</v>
      </c>
      <c r="W20">
        <v>1</v>
      </c>
      <c r="AB20" s="59">
        <v>1</v>
      </c>
      <c r="AK20">
        <v>1</v>
      </c>
      <c r="AL20">
        <v>1</v>
      </c>
      <c r="AP20" s="59">
        <v>1</v>
      </c>
      <c r="AQ20">
        <v>1</v>
      </c>
      <c r="AR20">
        <v>1</v>
      </c>
    </row>
    <row r="21" spans="1:44" ht="15.75" x14ac:dyDescent="0.3">
      <c r="A21" s="55">
        <v>17</v>
      </c>
      <c r="B21" s="23" t="s">
        <v>354</v>
      </c>
      <c r="C21" s="24" t="s">
        <v>178</v>
      </c>
      <c r="D21" s="6"/>
      <c r="E21" s="4" t="s">
        <v>350</v>
      </c>
      <c r="F21" s="7" t="s">
        <v>63</v>
      </c>
      <c r="G21" s="7" t="s">
        <v>11</v>
      </c>
      <c r="H21" s="25" t="s">
        <v>54</v>
      </c>
      <c r="I21" s="118">
        <v>53100538</v>
      </c>
      <c r="J21" s="118">
        <v>20128</v>
      </c>
      <c r="K21" s="118" t="s">
        <v>5201</v>
      </c>
      <c r="L21" s="52"/>
      <c r="M21">
        <v>1</v>
      </c>
      <c r="V21">
        <v>1</v>
      </c>
      <c r="W21">
        <v>1</v>
      </c>
      <c r="X21">
        <v>1</v>
      </c>
      <c r="Y21">
        <v>1</v>
      </c>
      <c r="AB21" s="59">
        <v>1</v>
      </c>
      <c r="AK21">
        <v>1</v>
      </c>
      <c r="AQ21">
        <v>1</v>
      </c>
      <c r="AR21">
        <v>1</v>
      </c>
    </row>
    <row r="22" spans="1:44" ht="15.75" x14ac:dyDescent="0.3">
      <c r="A22" s="55">
        <v>18</v>
      </c>
      <c r="B22" s="4" t="s">
        <v>355</v>
      </c>
      <c r="C22" s="15" t="s">
        <v>41</v>
      </c>
      <c r="D22" s="4"/>
      <c r="E22" s="4" t="s">
        <v>350</v>
      </c>
      <c r="F22" s="7" t="s">
        <v>356</v>
      </c>
      <c r="G22" s="7" t="s">
        <v>11</v>
      </c>
      <c r="H22" s="28" t="s">
        <v>54</v>
      </c>
      <c r="I22" s="118" t="e">
        <v>#N/A</v>
      </c>
      <c r="J22" s="118" t="e">
        <v>#N/A</v>
      </c>
      <c r="K22" s="118" t="e">
        <v>#N/A</v>
      </c>
      <c r="L22" s="84"/>
      <c r="N22">
        <v>1</v>
      </c>
      <c r="O22">
        <v>1</v>
      </c>
      <c r="P22">
        <v>1</v>
      </c>
      <c r="U22" s="59">
        <v>1</v>
      </c>
    </row>
    <row r="23" spans="1:44" ht="15.75" x14ac:dyDescent="0.3">
      <c r="A23" s="55">
        <v>19</v>
      </c>
      <c r="B23" s="4" t="s">
        <v>4630</v>
      </c>
      <c r="C23" s="15" t="s">
        <v>41</v>
      </c>
      <c r="D23" s="13"/>
      <c r="E23" s="13"/>
      <c r="F23" s="113"/>
      <c r="G23" s="13"/>
      <c r="H23" s="13"/>
      <c r="I23" s="118" t="e">
        <v>#N/A</v>
      </c>
      <c r="J23" s="118" t="e">
        <v>#N/A</v>
      </c>
      <c r="K23" s="118" t="e">
        <v>#N/A</v>
      </c>
      <c r="AL23">
        <v>1</v>
      </c>
      <c r="AP23" s="59">
        <v>1</v>
      </c>
    </row>
    <row r="24" spans="1:44" ht="15.75" x14ac:dyDescent="0.3">
      <c r="A24" s="55">
        <v>20</v>
      </c>
      <c r="B24" s="23" t="s">
        <v>361</v>
      </c>
      <c r="C24" s="24" t="s">
        <v>178</v>
      </c>
      <c r="D24" s="6"/>
      <c r="E24" s="4" t="s">
        <v>362</v>
      </c>
      <c r="F24" s="7" t="s">
        <v>10</v>
      </c>
      <c r="G24" s="7" t="s">
        <v>11</v>
      </c>
      <c r="H24" s="25" t="s">
        <v>54</v>
      </c>
      <c r="I24" s="118">
        <v>51900034</v>
      </c>
      <c r="J24" s="118">
        <v>18903</v>
      </c>
      <c r="K24" s="118" t="s">
        <v>5202</v>
      </c>
      <c r="L24" s="52"/>
      <c r="V24">
        <v>1</v>
      </c>
      <c r="W24">
        <v>1</v>
      </c>
      <c r="X24">
        <v>1</v>
      </c>
      <c r="Y24">
        <v>1</v>
      </c>
      <c r="AA24">
        <v>1</v>
      </c>
      <c r="AB24" s="59">
        <v>1</v>
      </c>
      <c r="AK24">
        <v>1</v>
      </c>
      <c r="AL24">
        <v>1</v>
      </c>
      <c r="AM24">
        <v>1</v>
      </c>
      <c r="AN24">
        <v>1</v>
      </c>
      <c r="AO24">
        <v>1</v>
      </c>
      <c r="AP24" s="59">
        <v>1</v>
      </c>
      <c r="AQ24">
        <v>1</v>
      </c>
      <c r="AR24">
        <v>1</v>
      </c>
    </row>
    <row r="25" spans="1:44" ht="15.75" x14ac:dyDescent="0.3">
      <c r="A25" s="55">
        <v>21</v>
      </c>
      <c r="B25" s="72" t="s">
        <v>4844</v>
      </c>
      <c r="C25" s="41" t="s">
        <v>178</v>
      </c>
      <c r="D25" s="13"/>
      <c r="E25" s="76" t="s">
        <v>376</v>
      </c>
      <c r="F25" s="112" t="s">
        <v>356</v>
      </c>
      <c r="G25" s="39" t="s">
        <v>11</v>
      </c>
      <c r="H25" s="39" t="s">
        <v>377</v>
      </c>
      <c r="I25" s="118">
        <v>51900034</v>
      </c>
      <c r="J25" s="118">
        <v>11656</v>
      </c>
      <c r="K25" s="118" t="s">
        <v>5203</v>
      </c>
      <c r="L25" s="65"/>
      <c r="M25">
        <v>1</v>
      </c>
      <c r="N25">
        <v>1</v>
      </c>
      <c r="U25" s="59">
        <v>1</v>
      </c>
      <c r="V25">
        <v>1</v>
      </c>
      <c r="AK25">
        <v>1</v>
      </c>
      <c r="AQ25">
        <v>1</v>
      </c>
      <c r="AR25">
        <v>1</v>
      </c>
    </row>
    <row r="26" spans="1:44" ht="15.75" x14ac:dyDescent="0.3">
      <c r="A26" s="55">
        <v>22</v>
      </c>
      <c r="B26" s="4" t="s">
        <v>380</v>
      </c>
      <c r="C26" s="15" t="s">
        <v>41</v>
      </c>
      <c r="D26" s="13"/>
      <c r="E26" s="16" t="s">
        <v>376</v>
      </c>
      <c r="F26" s="14" t="s">
        <v>356</v>
      </c>
      <c r="G26" s="14" t="s">
        <v>34</v>
      </c>
      <c r="H26" s="26" t="s">
        <v>377</v>
      </c>
      <c r="I26" s="118" t="e">
        <v>#N/A</v>
      </c>
      <c r="J26" s="118" t="e">
        <v>#N/A</v>
      </c>
      <c r="K26" s="118" t="e">
        <v>#N/A</v>
      </c>
      <c r="L26" s="83"/>
      <c r="W26">
        <v>1</v>
      </c>
      <c r="X26">
        <v>1</v>
      </c>
      <c r="Y26">
        <v>1</v>
      </c>
      <c r="AB26" s="59">
        <v>1</v>
      </c>
    </row>
    <row r="27" spans="1:44" ht="15.75" x14ac:dyDescent="0.3">
      <c r="A27" s="55">
        <v>23</v>
      </c>
      <c r="B27" s="4" t="s">
        <v>4631</v>
      </c>
      <c r="C27" s="15" t="s">
        <v>41</v>
      </c>
      <c r="D27" s="13"/>
      <c r="E27" s="13"/>
      <c r="F27" s="113"/>
      <c r="G27" s="13"/>
      <c r="H27" s="13"/>
      <c r="I27" s="118" t="e">
        <v>#N/A</v>
      </c>
      <c r="J27" s="118" t="e">
        <v>#N/A</v>
      </c>
      <c r="K27" s="118" t="e">
        <v>#N/A</v>
      </c>
      <c r="AL27">
        <v>1</v>
      </c>
      <c r="AP27" s="59">
        <v>1</v>
      </c>
    </row>
    <row r="28" spans="1:44" ht="15.75" x14ac:dyDescent="0.3">
      <c r="A28" s="55">
        <v>24</v>
      </c>
      <c r="B28" s="72" t="s">
        <v>4845</v>
      </c>
      <c r="C28" s="41" t="s">
        <v>178</v>
      </c>
      <c r="D28" s="13"/>
      <c r="E28" s="76" t="s">
        <v>431</v>
      </c>
      <c r="F28" s="112" t="s">
        <v>356</v>
      </c>
      <c r="G28" s="39" t="s">
        <v>34</v>
      </c>
      <c r="H28" s="39" t="s">
        <v>432</v>
      </c>
      <c r="I28" s="118">
        <v>53100047</v>
      </c>
      <c r="J28" s="118">
        <v>11657</v>
      </c>
      <c r="K28" s="118" t="s">
        <v>5204</v>
      </c>
      <c r="L28" s="65"/>
      <c r="V28">
        <v>1</v>
      </c>
      <c r="W28">
        <v>1</v>
      </c>
      <c r="X28">
        <v>1</v>
      </c>
      <c r="Y28">
        <v>1</v>
      </c>
      <c r="AA28">
        <v>1</v>
      </c>
      <c r="AB28" s="59">
        <v>1</v>
      </c>
      <c r="AK28">
        <v>1</v>
      </c>
    </row>
    <row r="29" spans="1:44" ht="15.75" x14ac:dyDescent="0.3">
      <c r="A29" s="55">
        <v>25</v>
      </c>
      <c r="B29" s="4" t="s">
        <v>4632</v>
      </c>
      <c r="C29" s="15" t="s">
        <v>41</v>
      </c>
      <c r="D29" s="13"/>
      <c r="E29" s="16" t="s">
        <v>431</v>
      </c>
      <c r="F29" s="14" t="s">
        <v>111</v>
      </c>
      <c r="G29" s="14" t="s">
        <v>34</v>
      </c>
      <c r="H29" s="28" t="s">
        <v>432</v>
      </c>
      <c r="I29" s="118" t="e">
        <v>#N/A</v>
      </c>
      <c r="J29" s="118" t="e">
        <v>#N/A</v>
      </c>
      <c r="K29" s="118" t="e">
        <v>#N/A</v>
      </c>
      <c r="L29" s="84"/>
      <c r="AL29">
        <v>1</v>
      </c>
      <c r="AM29">
        <v>1</v>
      </c>
      <c r="AN29">
        <v>1</v>
      </c>
      <c r="AO29">
        <v>1</v>
      </c>
      <c r="AP29" s="59">
        <v>1</v>
      </c>
    </row>
    <row r="30" spans="1:44" ht="15.75" x14ac:dyDescent="0.3">
      <c r="A30" s="55">
        <v>26</v>
      </c>
      <c r="B30" s="4" t="s">
        <v>437</v>
      </c>
      <c r="C30" s="24" t="s">
        <v>178</v>
      </c>
      <c r="D30" s="6"/>
      <c r="E30" s="4" t="s">
        <v>438</v>
      </c>
      <c r="F30" s="7" t="s">
        <v>63</v>
      </c>
      <c r="G30" s="7" t="s">
        <v>11</v>
      </c>
      <c r="H30" s="25" t="s">
        <v>439</v>
      </c>
      <c r="I30" s="118" t="e">
        <v>#N/A</v>
      </c>
      <c r="J30" s="118" t="e">
        <v>#N/A</v>
      </c>
      <c r="K30" s="118" t="e">
        <v>#N/A</v>
      </c>
      <c r="L30" s="52"/>
    </row>
    <row r="31" spans="1:44" ht="15.75" x14ac:dyDescent="0.3">
      <c r="A31" s="55">
        <v>27</v>
      </c>
      <c r="B31" s="23" t="s">
        <v>491</v>
      </c>
      <c r="C31" s="24" t="s">
        <v>178</v>
      </c>
      <c r="D31" s="6">
        <v>6</v>
      </c>
      <c r="E31" s="4" t="s">
        <v>492</v>
      </c>
      <c r="F31" s="7" t="s">
        <v>63</v>
      </c>
      <c r="G31" s="7" t="s">
        <v>11</v>
      </c>
      <c r="H31" s="25" t="s">
        <v>490</v>
      </c>
      <c r="I31" s="118">
        <v>51200002</v>
      </c>
      <c r="J31" s="118">
        <v>11698</v>
      </c>
      <c r="K31" s="118" t="s">
        <v>5205</v>
      </c>
      <c r="L31" s="52"/>
      <c r="AK31">
        <v>1</v>
      </c>
      <c r="AL31">
        <v>1</v>
      </c>
      <c r="AM31">
        <v>1</v>
      </c>
      <c r="AN31">
        <v>1</v>
      </c>
      <c r="AO31">
        <v>1</v>
      </c>
      <c r="AP31" s="59">
        <v>1</v>
      </c>
      <c r="AQ31">
        <v>1</v>
      </c>
      <c r="AR31">
        <v>1</v>
      </c>
    </row>
    <row r="32" spans="1:44" ht="15.75" x14ac:dyDescent="0.3">
      <c r="A32" s="55">
        <v>28</v>
      </c>
      <c r="B32" s="4" t="s">
        <v>512</v>
      </c>
      <c r="C32" s="24" t="s">
        <v>178</v>
      </c>
      <c r="D32" s="6"/>
      <c r="E32" s="4" t="s">
        <v>511</v>
      </c>
      <c r="F32" s="7" t="s">
        <v>63</v>
      </c>
      <c r="G32" s="7" t="s">
        <v>11</v>
      </c>
      <c r="H32" s="7" t="s">
        <v>54</v>
      </c>
      <c r="I32" s="118" t="e">
        <v>#N/A</v>
      </c>
      <c r="J32" s="118" t="e">
        <v>#N/A</v>
      </c>
      <c r="K32" s="118" t="e">
        <v>#N/A</v>
      </c>
      <c r="L32" s="47"/>
    </row>
    <row r="33" spans="1:44" ht="15.75" x14ac:dyDescent="0.3">
      <c r="A33" s="55">
        <v>29</v>
      </c>
      <c r="B33" s="72" t="s">
        <v>4846</v>
      </c>
      <c r="C33" s="41" t="s">
        <v>178</v>
      </c>
      <c r="D33" s="13"/>
      <c r="E33" s="76" t="s">
        <v>538</v>
      </c>
      <c r="F33" s="112" t="s">
        <v>356</v>
      </c>
      <c r="G33" s="39" t="s">
        <v>11</v>
      </c>
      <c r="H33" s="39" t="s">
        <v>54</v>
      </c>
      <c r="I33" s="118">
        <v>53100066</v>
      </c>
      <c r="J33" s="118">
        <v>20638</v>
      </c>
      <c r="K33" s="118" t="s">
        <v>5206</v>
      </c>
      <c r="L33" s="65"/>
    </row>
    <row r="34" spans="1:44" ht="15.75" x14ac:dyDescent="0.3">
      <c r="A34" s="55">
        <v>30</v>
      </c>
      <c r="B34" s="23" t="s">
        <v>537</v>
      </c>
      <c r="C34" s="24" t="s">
        <v>178</v>
      </c>
      <c r="D34" s="6">
        <v>2</v>
      </c>
      <c r="E34" s="4" t="s">
        <v>538</v>
      </c>
      <c r="F34" s="7" t="s">
        <v>63</v>
      </c>
      <c r="G34" s="7" t="s">
        <v>11</v>
      </c>
      <c r="H34" s="25" t="s">
        <v>54</v>
      </c>
      <c r="I34" s="118">
        <v>53100066</v>
      </c>
      <c r="J34" s="118">
        <v>20208</v>
      </c>
      <c r="K34" s="118" t="s">
        <v>5207</v>
      </c>
      <c r="L34" s="52"/>
      <c r="M34">
        <v>1</v>
      </c>
      <c r="N34">
        <v>1</v>
      </c>
      <c r="U34" s="59">
        <v>1</v>
      </c>
      <c r="V34">
        <v>1</v>
      </c>
      <c r="W34">
        <v>1</v>
      </c>
      <c r="AB34" s="59">
        <v>1</v>
      </c>
      <c r="AK34">
        <v>1</v>
      </c>
      <c r="AL34">
        <v>1</v>
      </c>
      <c r="AM34">
        <v>1</v>
      </c>
      <c r="AN34">
        <v>1</v>
      </c>
      <c r="AP34" s="59">
        <v>1</v>
      </c>
      <c r="AQ34">
        <v>1</v>
      </c>
    </row>
    <row r="35" spans="1:44" ht="15.75" x14ac:dyDescent="0.3">
      <c r="A35" s="55">
        <v>31</v>
      </c>
      <c r="B35" s="4" t="s">
        <v>539</v>
      </c>
      <c r="C35" s="15" t="s">
        <v>41</v>
      </c>
      <c r="D35" s="13"/>
      <c r="E35" s="16" t="s">
        <v>538</v>
      </c>
      <c r="F35" s="14" t="s">
        <v>63</v>
      </c>
      <c r="G35" s="14" t="s">
        <v>11</v>
      </c>
      <c r="H35" s="26" t="s">
        <v>54</v>
      </c>
      <c r="I35" s="118" t="e">
        <v>#N/A</v>
      </c>
      <c r="J35" s="118" t="e">
        <v>#N/A</v>
      </c>
      <c r="K35" s="118" t="e">
        <v>#N/A</v>
      </c>
      <c r="L35" s="83"/>
    </row>
    <row r="36" spans="1:44" ht="15.75" x14ac:dyDescent="0.3">
      <c r="A36" s="55">
        <v>32</v>
      </c>
      <c r="B36" s="23" t="s">
        <v>541</v>
      </c>
      <c r="C36" s="24" t="s">
        <v>178</v>
      </c>
      <c r="D36" s="6"/>
      <c r="E36" s="4" t="s">
        <v>531</v>
      </c>
      <c r="F36" s="7" t="s">
        <v>63</v>
      </c>
      <c r="G36" s="7" t="s">
        <v>11</v>
      </c>
      <c r="H36" s="25" t="s">
        <v>54</v>
      </c>
      <c r="I36" s="118">
        <v>53100066</v>
      </c>
      <c r="J36" s="118">
        <v>20209</v>
      </c>
      <c r="K36" s="118" t="s">
        <v>5208</v>
      </c>
      <c r="L36" s="52"/>
      <c r="V36">
        <v>1</v>
      </c>
      <c r="W36">
        <v>1</v>
      </c>
      <c r="X36">
        <v>1</v>
      </c>
      <c r="Y36">
        <v>1</v>
      </c>
      <c r="AA36">
        <v>1</v>
      </c>
      <c r="AB36" s="59">
        <v>1</v>
      </c>
      <c r="AK36">
        <v>1</v>
      </c>
      <c r="AL36">
        <v>1</v>
      </c>
      <c r="AM36">
        <v>1</v>
      </c>
      <c r="AN36">
        <v>1</v>
      </c>
      <c r="AO36">
        <v>1</v>
      </c>
      <c r="AP36" s="59">
        <v>1</v>
      </c>
      <c r="AQ36">
        <v>1</v>
      </c>
      <c r="AR36">
        <v>1</v>
      </c>
    </row>
    <row r="37" spans="1:44" ht="15.75" x14ac:dyDescent="0.3">
      <c r="A37" s="55">
        <v>33</v>
      </c>
      <c r="B37" s="72" t="s">
        <v>4847</v>
      </c>
      <c r="C37" s="41" t="s">
        <v>178</v>
      </c>
      <c r="D37" s="13"/>
      <c r="E37" s="76" t="s">
        <v>4884</v>
      </c>
      <c r="F37" s="112" t="s">
        <v>356</v>
      </c>
      <c r="G37" s="39" t="s">
        <v>11</v>
      </c>
      <c r="H37" s="39" t="s">
        <v>54</v>
      </c>
      <c r="I37" s="118">
        <v>53100066</v>
      </c>
      <c r="J37" s="118">
        <v>21446</v>
      </c>
      <c r="K37" s="118" t="s">
        <v>5209</v>
      </c>
      <c r="L37" s="65"/>
      <c r="V37">
        <v>1</v>
      </c>
      <c r="W37">
        <v>1</v>
      </c>
      <c r="X37">
        <v>1</v>
      </c>
      <c r="Y37">
        <v>1</v>
      </c>
      <c r="AB37" s="59">
        <v>1</v>
      </c>
      <c r="AK37">
        <v>1</v>
      </c>
      <c r="AL37">
        <v>1</v>
      </c>
      <c r="AM37">
        <v>1</v>
      </c>
      <c r="AN37">
        <v>1</v>
      </c>
      <c r="AP37" s="59">
        <v>1</v>
      </c>
      <c r="AQ37">
        <v>1</v>
      </c>
      <c r="AR37">
        <v>1</v>
      </c>
    </row>
    <row r="38" spans="1:44" ht="15.75" x14ac:dyDescent="0.3">
      <c r="A38" s="55">
        <v>34</v>
      </c>
      <c r="B38" s="72" t="s">
        <v>4848</v>
      </c>
      <c r="C38" s="41" t="s">
        <v>178</v>
      </c>
      <c r="D38" s="13"/>
      <c r="E38" s="76" t="s">
        <v>543</v>
      </c>
      <c r="F38" s="112" t="s">
        <v>4890</v>
      </c>
      <c r="G38" s="39" t="s">
        <v>11</v>
      </c>
      <c r="H38" s="39" t="s">
        <v>544</v>
      </c>
      <c r="I38" s="118">
        <v>53100066</v>
      </c>
      <c r="J38" s="118">
        <v>11694</v>
      </c>
      <c r="K38" s="118" t="s">
        <v>5210</v>
      </c>
      <c r="L38" s="65"/>
      <c r="V38">
        <v>1</v>
      </c>
      <c r="AK38">
        <v>1</v>
      </c>
      <c r="AL38">
        <v>1</v>
      </c>
      <c r="AP38" s="59">
        <v>1</v>
      </c>
      <c r="AQ38">
        <v>1</v>
      </c>
    </row>
    <row r="39" spans="1:44" ht="15.75" x14ac:dyDescent="0.3">
      <c r="A39" s="55">
        <v>35</v>
      </c>
      <c r="B39" s="4" t="s">
        <v>549</v>
      </c>
      <c r="C39" s="15" t="s">
        <v>41</v>
      </c>
      <c r="D39" s="13"/>
      <c r="E39" s="16" t="s">
        <v>543</v>
      </c>
      <c r="F39" s="7" t="s">
        <v>63</v>
      </c>
      <c r="G39" s="7" t="s">
        <v>34</v>
      </c>
      <c r="H39" s="26" t="s">
        <v>544</v>
      </c>
      <c r="I39" s="118" t="e">
        <v>#N/A</v>
      </c>
      <c r="J39" s="118" t="e">
        <v>#N/A</v>
      </c>
      <c r="K39" s="118" t="e">
        <v>#N/A</v>
      </c>
      <c r="L39" s="83"/>
      <c r="W39">
        <v>1</v>
      </c>
      <c r="X39">
        <v>1</v>
      </c>
      <c r="Y39">
        <v>1</v>
      </c>
      <c r="AA39">
        <v>1</v>
      </c>
      <c r="AB39" s="59">
        <v>1</v>
      </c>
    </row>
    <row r="40" spans="1:44" ht="15.75" x14ac:dyDescent="0.3">
      <c r="A40" s="55">
        <v>36</v>
      </c>
      <c r="B40" s="72" t="s">
        <v>4879</v>
      </c>
      <c r="C40" s="41" t="s">
        <v>178</v>
      </c>
      <c r="D40" s="13"/>
      <c r="E40" s="76" t="s">
        <v>571</v>
      </c>
      <c r="F40" s="112" t="s">
        <v>356</v>
      </c>
      <c r="G40" s="39" t="s">
        <v>11</v>
      </c>
      <c r="H40" s="39" t="s">
        <v>4891</v>
      </c>
      <c r="I40" s="118">
        <v>53100075</v>
      </c>
      <c r="J40" s="118">
        <v>20210</v>
      </c>
      <c r="K40" s="118" t="s">
        <v>5211</v>
      </c>
      <c r="L40" s="65"/>
      <c r="V40">
        <v>1</v>
      </c>
      <c r="W40">
        <v>1</v>
      </c>
      <c r="Z40">
        <v>1</v>
      </c>
      <c r="AB40" s="59">
        <v>1</v>
      </c>
    </row>
    <row r="41" spans="1:44" ht="15.75" x14ac:dyDescent="0.3">
      <c r="A41" s="55">
        <v>37</v>
      </c>
      <c r="B41" s="72" t="s">
        <v>4873</v>
      </c>
      <c r="C41" s="41" t="s">
        <v>178</v>
      </c>
      <c r="D41" s="13"/>
      <c r="E41" s="76" t="s">
        <v>4886</v>
      </c>
      <c r="F41" s="112"/>
      <c r="G41" s="39" t="s">
        <v>11</v>
      </c>
      <c r="H41" s="39" t="e">
        <v>#N/A</v>
      </c>
      <c r="I41" s="118">
        <v>53100075</v>
      </c>
      <c r="J41" s="118">
        <v>20210</v>
      </c>
      <c r="K41" s="118" t="s">
        <v>5211</v>
      </c>
      <c r="L41" s="65"/>
    </row>
    <row r="42" spans="1:44" ht="15.75" x14ac:dyDescent="0.3">
      <c r="A42" s="55">
        <v>38</v>
      </c>
      <c r="B42" s="22" t="s">
        <v>570</v>
      </c>
      <c r="C42" s="24" t="s">
        <v>178</v>
      </c>
      <c r="D42" s="6"/>
      <c r="E42" s="4" t="s">
        <v>571</v>
      </c>
      <c r="F42" s="7" t="s">
        <v>63</v>
      </c>
      <c r="G42" s="7" t="s">
        <v>11</v>
      </c>
      <c r="H42" s="31" t="s">
        <v>54</v>
      </c>
      <c r="I42" s="118" t="e">
        <v>#N/A</v>
      </c>
      <c r="J42" s="118" t="e">
        <v>#N/A</v>
      </c>
      <c r="K42" s="118" t="e">
        <v>#N/A</v>
      </c>
      <c r="L42" s="116"/>
    </row>
    <row r="43" spans="1:44" ht="15.75" x14ac:dyDescent="0.3">
      <c r="A43" s="55">
        <v>39</v>
      </c>
      <c r="B43" s="22" t="s">
        <v>578</v>
      </c>
      <c r="C43" s="24" t="s">
        <v>178</v>
      </c>
      <c r="D43" s="6"/>
      <c r="E43" s="4" t="s">
        <v>579</v>
      </c>
      <c r="F43" s="29" t="s">
        <v>10</v>
      </c>
      <c r="G43" s="7" t="s">
        <v>11</v>
      </c>
      <c r="H43" s="31" t="s">
        <v>54</v>
      </c>
      <c r="I43" s="118" t="e">
        <v>#N/A</v>
      </c>
      <c r="J43" s="118" t="e">
        <v>#N/A</v>
      </c>
      <c r="K43" s="118" t="e">
        <v>#N/A</v>
      </c>
      <c r="L43" s="116"/>
    </row>
    <row r="44" spans="1:44" ht="15.75" x14ac:dyDescent="0.3">
      <c r="A44" s="55">
        <v>40</v>
      </c>
      <c r="B44" s="4" t="s">
        <v>601</v>
      </c>
      <c r="C44" s="24" t="s">
        <v>178</v>
      </c>
      <c r="D44" s="6"/>
      <c r="E44" s="4" t="s">
        <v>596</v>
      </c>
      <c r="F44" s="7" t="s">
        <v>63</v>
      </c>
      <c r="G44" s="7" t="s">
        <v>11</v>
      </c>
      <c r="H44" s="7" t="s">
        <v>597</v>
      </c>
      <c r="I44" s="118">
        <v>53100703</v>
      </c>
      <c r="J44" s="118">
        <v>11712</v>
      </c>
      <c r="K44" s="118" t="s">
        <v>5212</v>
      </c>
      <c r="L44" s="47"/>
      <c r="V44">
        <v>1</v>
      </c>
      <c r="W44">
        <v>1</v>
      </c>
      <c r="AB44" s="59">
        <v>1</v>
      </c>
      <c r="AK44">
        <v>1</v>
      </c>
    </row>
    <row r="45" spans="1:44" ht="15.75" x14ac:dyDescent="0.3">
      <c r="A45" s="55">
        <v>41</v>
      </c>
      <c r="B45" s="4" t="s">
        <v>4633</v>
      </c>
      <c r="C45" s="15" t="s">
        <v>41</v>
      </c>
      <c r="D45" s="13"/>
      <c r="E45" s="16" t="s">
        <v>596</v>
      </c>
      <c r="F45" s="7" t="s">
        <v>63</v>
      </c>
      <c r="G45" s="14" t="s">
        <v>34</v>
      </c>
      <c r="H45" s="28" t="s">
        <v>597</v>
      </c>
      <c r="I45" s="118" t="e">
        <v>#N/A</v>
      </c>
      <c r="J45" s="118" t="e">
        <v>#N/A</v>
      </c>
      <c r="K45" s="118" t="e">
        <v>#N/A</v>
      </c>
      <c r="L45" s="84"/>
      <c r="AL45">
        <v>1</v>
      </c>
      <c r="AP45" s="59">
        <v>1</v>
      </c>
    </row>
    <row r="46" spans="1:44" ht="15.75" x14ac:dyDescent="0.3">
      <c r="A46" s="55">
        <v>42</v>
      </c>
      <c r="B46" s="72" t="s">
        <v>4849</v>
      </c>
      <c r="C46" s="41" t="s">
        <v>178</v>
      </c>
      <c r="D46" s="13"/>
      <c r="E46" s="76" t="s">
        <v>625</v>
      </c>
      <c r="F46" s="112" t="s">
        <v>4890</v>
      </c>
      <c r="G46" s="39" t="s">
        <v>11</v>
      </c>
      <c r="H46" s="39" t="s">
        <v>626</v>
      </c>
      <c r="I46" s="118">
        <v>53100888</v>
      </c>
      <c r="J46" s="118">
        <v>11764</v>
      </c>
      <c r="K46" s="118" t="s">
        <v>5213</v>
      </c>
      <c r="L46" s="65"/>
      <c r="V46">
        <v>1</v>
      </c>
      <c r="AK46">
        <v>1</v>
      </c>
      <c r="AQ46">
        <v>1</v>
      </c>
    </row>
    <row r="47" spans="1:44" ht="15.75" x14ac:dyDescent="0.3">
      <c r="A47" s="55">
        <v>43</v>
      </c>
      <c r="B47" s="4" t="s">
        <v>630</v>
      </c>
      <c r="C47" s="15" t="s">
        <v>41</v>
      </c>
      <c r="D47" s="13"/>
      <c r="E47" s="16" t="s">
        <v>625</v>
      </c>
      <c r="F47" s="7" t="s">
        <v>63</v>
      </c>
      <c r="G47" s="14" t="s">
        <v>11</v>
      </c>
      <c r="H47" s="26" t="s">
        <v>626</v>
      </c>
      <c r="I47" s="118" t="e">
        <v>#N/A</v>
      </c>
      <c r="J47" s="118" t="e">
        <v>#N/A</v>
      </c>
      <c r="K47" s="118" t="e">
        <v>#N/A</v>
      </c>
      <c r="L47" s="83"/>
      <c r="W47">
        <v>1</v>
      </c>
      <c r="X47">
        <v>1</v>
      </c>
      <c r="Y47">
        <v>1</v>
      </c>
      <c r="AB47" s="59">
        <v>1</v>
      </c>
    </row>
    <row r="48" spans="1:44" ht="15.75" x14ac:dyDescent="0.3">
      <c r="A48" s="55">
        <v>44</v>
      </c>
      <c r="B48" s="4" t="s">
        <v>4634</v>
      </c>
      <c r="C48" s="15" t="s">
        <v>41</v>
      </c>
      <c r="D48" s="13"/>
      <c r="E48" s="13"/>
      <c r="F48" s="113"/>
      <c r="G48" s="13"/>
      <c r="H48" s="13"/>
      <c r="I48" s="118" t="e">
        <v>#N/A</v>
      </c>
      <c r="J48" s="118" t="e">
        <v>#N/A</v>
      </c>
      <c r="K48" s="118" t="e">
        <v>#N/A</v>
      </c>
      <c r="AL48">
        <v>1</v>
      </c>
      <c r="AP48" s="59">
        <v>1</v>
      </c>
    </row>
    <row r="49" spans="1:44" ht="15.75" x14ac:dyDescent="0.3">
      <c r="A49" s="55">
        <v>45</v>
      </c>
      <c r="B49" s="23" t="s">
        <v>652</v>
      </c>
      <c r="C49" s="24" t="s">
        <v>178</v>
      </c>
      <c r="D49" s="6"/>
      <c r="E49" s="32" t="s">
        <v>653</v>
      </c>
      <c r="F49" s="7" t="s">
        <v>63</v>
      </c>
      <c r="G49" s="7" t="s">
        <v>11</v>
      </c>
      <c r="H49" s="7" t="s">
        <v>54</v>
      </c>
      <c r="I49" s="118">
        <v>53100075</v>
      </c>
      <c r="J49" s="118">
        <v>20211</v>
      </c>
      <c r="K49" s="118" t="s">
        <v>5214</v>
      </c>
      <c r="L49" s="47"/>
      <c r="V49">
        <v>1</v>
      </c>
      <c r="W49">
        <v>1</v>
      </c>
      <c r="AB49" s="59">
        <v>1</v>
      </c>
      <c r="AK49">
        <v>1</v>
      </c>
      <c r="AL49">
        <v>1</v>
      </c>
      <c r="AM49">
        <v>1</v>
      </c>
      <c r="AN49">
        <v>1</v>
      </c>
      <c r="AO49">
        <v>1</v>
      </c>
      <c r="AP49" s="59">
        <v>1</v>
      </c>
    </row>
    <row r="50" spans="1:44" ht="15.75" x14ac:dyDescent="0.3">
      <c r="A50" s="55">
        <v>46</v>
      </c>
      <c r="B50" s="72" t="s">
        <v>4850</v>
      </c>
      <c r="C50" s="41" t="s">
        <v>178</v>
      </c>
      <c r="D50" s="13"/>
      <c r="E50" s="76" t="s">
        <v>710</v>
      </c>
      <c r="F50" s="112" t="s">
        <v>356</v>
      </c>
      <c r="G50" s="39" t="s">
        <v>11</v>
      </c>
      <c r="H50" s="39" t="s">
        <v>54</v>
      </c>
      <c r="I50" s="118">
        <v>53100075</v>
      </c>
      <c r="J50" s="118">
        <v>16682</v>
      </c>
      <c r="K50" s="118" t="s">
        <v>5215</v>
      </c>
      <c r="L50" s="65"/>
      <c r="V50">
        <v>1</v>
      </c>
      <c r="W50">
        <v>1</v>
      </c>
      <c r="X50">
        <v>1</v>
      </c>
      <c r="Y50">
        <v>1</v>
      </c>
      <c r="AA50">
        <v>1</v>
      </c>
      <c r="AB50" s="59">
        <v>1</v>
      </c>
      <c r="AK50">
        <v>1</v>
      </c>
      <c r="AL50">
        <v>1</v>
      </c>
      <c r="AM50">
        <v>1</v>
      </c>
      <c r="AN50">
        <v>1</v>
      </c>
      <c r="AP50" s="59">
        <v>1</v>
      </c>
      <c r="AQ50">
        <v>1</v>
      </c>
      <c r="AR50">
        <v>1</v>
      </c>
    </row>
    <row r="51" spans="1:44" ht="15.75" x14ac:dyDescent="0.3">
      <c r="A51" s="55">
        <v>47</v>
      </c>
      <c r="B51" s="72" t="s">
        <v>4851</v>
      </c>
      <c r="C51" s="41" t="s">
        <v>178</v>
      </c>
      <c r="D51" s="13"/>
      <c r="E51" s="76" t="s">
        <v>747</v>
      </c>
      <c r="F51" s="112" t="s">
        <v>4890</v>
      </c>
      <c r="G51" s="39" t="s">
        <v>11</v>
      </c>
      <c r="H51" s="39" t="s">
        <v>735</v>
      </c>
      <c r="I51" s="118">
        <v>53100081</v>
      </c>
      <c r="J51" s="118">
        <v>16314</v>
      </c>
      <c r="K51" s="118" t="s">
        <v>5216</v>
      </c>
      <c r="L51" s="65"/>
      <c r="V51">
        <v>1</v>
      </c>
      <c r="AQ51">
        <v>1</v>
      </c>
      <c r="AR51">
        <v>1</v>
      </c>
    </row>
    <row r="52" spans="1:44" ht="15.75" x14ac:dyDescent="0.3">
      <c r="A52" s="55">
        <v>48</v>
      </c>
      <c r="B52" s="4" t="s">
        <v>746</v>
      </c>
      <c r="C52" s="15" t="s">
        <v>41</v>
      </c>
      <c r="D52" s="13"/>
      <c r="E52" s="16" t="s">
        <v>747</v>
      </c>
      <c r="F52" s="7" t="s">
        <v>63</v>
      </c>
      <c r="G52" s="14" t="s">
        <v>11</v>
      </c>
      <c r="H52" s="26" t="s">
        <v>735</v>
      </c>
      <c r="I52" s="118" t="e">
        <v>#N/A</v>
      </c>
      <c r="J52" s="118" t="e">
        <v>#N/A</v>
      </c>
      <c r="K52" s="118" t="e">
        <v>#N/A</v>
      </c>
      <c r="L52" s="83"/>
      <c r="W52">
        <v>1</v>
      </c>
      <c r="X52">
        <v>1</v>
      </c>
      <c r="Y52">
        <v>1</v>
      </c>
      <c r="AB52" s="59">
        <v>1</v>
      </c>
    </row>
    <row r="53" spans="1:44" ht="15.75" x14ac:dyDescent="0.3">
      <c r="A53" s="55">
        <v>49</v>
      </c>
      <c r="B53" s="72" t="s">
        <v>4852</v>
      </c>
      <c r="C53" s="41" t="s">
        <v>178</v>
      </c>
      <c r="D53" s="13"/>
      <c r="E53" s="76" t="s">
        <v>816</v>
      </c>
      <c r="F53" s="112" t="s">
        <v>10</v>
      </c>
      <c r="G53" s="39" t="s">
        <v>11</v>
      </c>
      <c r="H53" s="39" t="s">
        <v>817</v>
      </c>
      <c r="I53" s="118">
        <v>53100379</v>
      </c>
      <c r="J53" s="118">
        <v>12236</v>
      </c>
      <c r="K53" s="118" t="s">
        <v>5217</v>
      </c>
      <c r="L53" s="65"/>
      <c r="V53">
        <v>1</v>
      </c>
      <c r="W53">
        <v>1</v>
      </c>
      <c r="X53">
        <v>1</v>
      </c>
      <c r="Y53">
        <v>1</v>
      </c>
      <c r="AA53">
        <v>1</v>
      </c>
      <c r="AB53" s="59">
        <v>1</v>
      </c>
      <c r="AK53">
        <v>1</v>
      </c>
      <c r="AL53">
        <v>1</v>
      </c>
      <c r="AM53">
        <v>1</v>
      </c>
      <c r="AN53">
        <v>1</v>
      </c>
      <c r="AO53">
        <v>1</v>
      </c>
      <c r="AP53" s="59">
        <v>1</v>
      </c>
      <c r="AQ53">
        <v>1</v>
      </c>
      <c r="AR53">
        <v>1</v>
      </c>
    </row>
    <row r="54" spans="1:44" ht="15.75" x14ac:dyDescent="0.3">
      <c r="A54" s="55">
        <v>50</v>
      </c>
      <c r="B54" s="72" t="s">
        <v>4853</v>
      </c>
      <c r="C54" s="41" t="s">
        <v>178</v>
      </c>
      <c r="D54" s="13"/>
      <c r="E54" s="76" t="s">
        <v>830</v>
      </c>
      <c r="F54" s="112" t="s">
        <v>10</v>
      </c>
      <c r="G54" s="39" t="s">
        <v>11</v>
      </c>
      <c r="H54" s="39" t="s">
        <v>831</v>
      </c>
      <c r="I54" s="118">
        <v>53100379</v>
      </c>
      <c r="J54" s="118">
        <v>19203</v>
      </c>
      <c r="K54" s="118" t="s">
        <v>5218</v>
      </c>
      <c r="L54" s="65"/>
      <c r="V54">
        <v>1</v>
      </c>
      <c r="W54">
        <v>1</v>
      </c>
      <c r="X54">
        <v>1</v>
      </c>
      <c r="Y54">
        <v>1</v>
      </c>
      <c r="AA54">
        <v>1</v>
      </c>
      <c r="AB54" s="59">
        <v>1</v>
      </c>
      <c r="AK54">
        <v>1</v>
      </c>
      <c r="AL54">
        <v>1</v>
      </c>
      <c r="AM54">
        <v>1</v>
      </c>
      <c r="AN54">
        <v>1</v>
      </c>
      <c r="AP54" s="59">
        <v>1</v>
      </c>
      <c r="AQ54">
        <v>1</v>
      </c>
      <c r="AR54">
        <v>1</v>
      </c>
    </row>
    <row r="55" spans="1:44" ht="15.75" x14ac:dyDescent="0.3">
      <c r="A55" s="55">
        <v>51</v>
      </c>
      <c r="B55" s="23" t="s">
        <v>850</v>
      </c>
      <c r="C55" s="24" t="s">
        <v>178</v>
      </c>
      <c r="D55" s="6"/>
      <c r="E55" s="4" t="s">
        <v>851</v>
      </c>
      <c r="F55" s="7" t="s">
        <v>111</v>
      </c>
      <c r="G55" s="7" t="s">
        <v>11</v>
      </c>
      <c r="H55" s="25" t="s">
        <v>54</v>
      </c>
      <c r="I55" s="118">
        <v>53200015</v>
      </c>
      <c r="J55" s="118">
        <v>20142</v>
      </c>
      <c r="K55" s="118" t="s">
        <v>5219</v>
      </c>
      <c r="L55" s="52"/>
      <c r="V55">
        <v>1</v>
      </c>
      <c r="W55">
        <v>1</v>
      </c>
      <c r="AB55" s="59">
        <v>1</v>
      </c>
      <c r="AK55">
        <v>1</v>
      </c>
      <c r="AL55">
        <v>1</v>
      </c>
      <c r="AP55" s="59">
        <v>1</v>
      </c>
    </row>
    <row r="56" spans="1:44" ht="15.75" x14ac:dyDescent="0.3">
      <c r="A56" s="55">
        <v>52</v>
      </c>
      <c r="B56" s="23" t="s">
        <v>901</v>
      </c>
      <c r="C56" s="24" t="s">
        <v>178</v>
      </c>
      <c r="D56" s="6"/>
      <c r="E56" s="4" t="s">
        <v>902</v>
      </c>
      <c r="F56" s="7" t="s">
        <v>53</v>
      </c>
      <c r="G56" s="7" t="s">
        <v>11</v>
      </c>
      <c r="H56" s="25" t="s">
        <v>54</v>
      </c>
      <c r="I56" s="118">
        <v>51900208</v>
      </c>
      <c r="J56" s="118">
        <v>19729</v>
      </c>
      <c r="K56" s="118" t="s">
        <v>5220</v>
      </c>
      <c r="L56" s="52"/>
      <c r="M56">
        <v>1</v>
      </c>
      <c r="N56">
        <v>1</v>
      </c>
      <c r="O56">
        <v>1</v>
      </c>
      <c r="P56">
        <v>1</v>
      </c>
      <c r="U56" s="59">
        <v>1</v>
      </c>
    </row>
    <row r="57" spans="1:44" ht="15.75" x14ac:dyDescent="0.3">
      <c r="A57" s="55">
        <v>53</v>
      </c>
      <c r="B57" s="72" t="s">
        <v>4854</v>
      </c>
      <c r="C57" s="41" t="s">
        <v>178</v>
      </c>
      <c r="D57" s="13"/>
      <c r="E57" s="76" t="s">
        <v>911</v>
      </c>
      <c r="F57" s="112" t="s">
        <v>356</v>
      </c>
      <c r="G57" s="39" t="s">
        <v>34</v>
      </c>
      <c r="H57" s="39" t="s">
        <v>912</v>
      </c>
      <c r="I57" s="118">
        <v>51300020</v>
      </c>
      <c r="J57" s="118">
        <v>11740</v>
      </c>
      <c r="K57" s="118" t="s">
        <v>5221</v>
      </c>
      <c r="L57" s="65"/>
      <c r="V57">
        <v>1</v>
      </c>
      <c r="W57">
        <v>1</v>
      </c>
      <c r="X57">
        <v>1</v>
      </c>
      <c r="Y57">
        <v>1</v>
      </c>
      <c r="AA57">
        <v>1</v>
      </c>
      <c r="AB57" s="59">
        <v>1</v>
      </c>
      <c r="AC57">
        <v>1</v>
      </c>
      <c r="AD57">
        <v>1</v>
      </c>
      <c r="AE57">
        <v>1</v>
      </c>
      <c r="AF57">
        <v>1</v>
      </c>
      <c r="AG57">
        <v>1</v>
      </c>
      <c r="AH57">
        <v>1</v>
      </c>
      <c r="AI57">
        <v>1</v>
      </c>
      <c r="AK57">
        <v>1</v>
      </c>
      <c r="AQ57">
        <v>1</v>
      </c>
    </row>
    <row r="58" spans="1:44" ht="15.75" x14ac:dyDescent="0.3">
      <c r="A58" s="55">
        <v>54</v>
      </c>
      <c r="B58" s="4" t="s">
        <v>4635</v>
      </c>
      <c r="C58" s="15" t="s">
        <v>41</v>
      </c>
      <c r="D58" s="13"/>
      <c r="E58" s="16" t="s">
        <v>911</v>
      </c>
      <c r="F58" s="14" t="s">
        <v>111</v>
      </c>
      <c r="G58" s="14" t="s">
        <v>34</v>
      </c>
      <c r="H58" s="28" t="s">
        <v>912</v>
      </c>
      <c r="I58" s="118" t="e">
        <v>#N/A</v>
      </c>
      <c r="J58" s="118" t="e">
        <v>#N/A</v>
      </c>
      <c r="K58" s="118" t="e">
        <v>#N/A</v>
      </c>
      <c r="L58" s="84"/>
      <c r="AL58">
        <v>1</v>
      </c>
      <c r="AP58" s="59">
        <v>1</v>
      </c>
    </row>
    <row r="59" spans="1:44" ht="15.75" x14ac:dyDescent="0.3">
      <c r="A59" s="55">
        <v>55</v>
      </c>
      <c r="B59" s="72" t="s">
        <v>4855</v>
      </c>
      <c r="C59" s="41" t="s">
        <v>178</v>
      </c>
      <c r="D59" s="13"/>
      <c r="E59" s="76" t="s">
        <v>917</v>
      </c>
      <c r="F59" s="112" t="s">
        <v>4890</v>
      </c>
      <c r="G59" s="39" t="s">
        <v>11</v>
      </c>
      <c r="H59" s="39" t="s">
        <v>918</v>
      </c>
      <c r="I59" s="118">
        <v>53100870</v>
      </c>
      <c r="J59" s="118">
        <v>16375</v>
      </c>
      <c r="K59" s="118" t="s">
        <v>5222</v>
      </c>
      <c r="L59" s="65"/>
      <c r="V59">
        <v>1</v>
      </c>
      <c r="W59">
        <v>1</v>
      </c>
      <c r="AB59" s="59">
        <v>1</v>
      </c>
      <c r="AK59">
        <v>1</v>
      </c>
      <c r="AL59">
        <v>1</v>
      </c>
      <c r="AM59">
        <v>1</v>
      </c>
      <c r="AN59">
        <v>1</v>
      </c>
      <c r="AO59">
        <v>1</v>
      </c>
      <c r="AP59" s="59">
        <v>1</v>
      </c>
      <c r="AQ59">
        <v>1</v>
      </c>
      <c r="AR59">
        <v>1</v>
      </c>
    </row>
    <row r="60" spans="1:44" ht="15.75" x14ac:dyDescent="0.3">
      <c r="A60" s="55">
        <v>56</v>
      </c>
      <c r="B60" s="23" t="s">
        <v>957</v>
      </c>
      <c r="C60" s="24" t="s">
        <v>178</v>
      </c>
      <c r="D60" s="6"/>
      <c r="E60" s="4" t="s">
        <v>958</v>
      </c>
      <c r="F60" s="7" t="s">
        <v>10</v>
      </c>
      <c r="G60" s="7" t="s">
        <v>11</v>
      </c>
      <c r="H60" s="25" t="s">
        <v>54</v>
      </c>
      <c r="I60" s="118">
        <v>51900073</v>
      </c>
      <c r="J60" s="118">
        <v>12246</v>
      </c>
      <c r="K60" s="118" t="s">
        <v>5223</v>
      </c>
      <c r="L60" s="52"/>
      <c r="M60">
        <v>1</v>
      </c>
      <c r="N60">
        <v>1</v>
      </c>
      <c r="U60" s="59">
        <v>1</v>
      </c>
      <c r="V60">
        <v>1</v>
      </c>
      <c r="W60">
        <v>1</v>
      </c>
      <c r="AB60" s="59">
        <v>1</v>
      </c>
      <c r="AK60">
        <v>1</v>
      </c>
      <c r="AL60">
        <v>1</v>
      </c>
      <c r="AP60" s="59">
        <v>1</v>
      </c>
    </row>
    <row r="61" spans="1:44" ht="15.75" x14ac:dyDescent="0.3">
      <c r="A61" s="55">
        <v>57</v>
      </c>
      <c r="B61" s="23" t="s">
        <v>1024</v>
      </c>
      <c r="C61" s="24" t="s">
        <v>178</v>
      </c>
      <c r="D61" s="6"/>
      <c r="E61" s="4" t="s">
        <v>1021</v>
      </c>
      <c r="F61" s="7" t="s">
        <v>63</v>
      </c>
      <c r="G61" s="7" t="s">
        <v>11</v>
      </c>
      <c r="H61" s="25" t="s">
        <v>1022</v>
      </c>
      <c r="I61" s="118">
        <v>53100076</v>
      </c>
      <c r="J61" s="118">
        <v>16378</v>
      </c>
      <c r="K61" s="118" t="s">
        <v>5224</v>
      </c>
      <c r="L61" s="52"/>
      <c r="V61">
        <v>1</v>
      </c>
      <c r="AK61">
        <v>1</v>
      </c>
      <c r="AQ61">
        <v>1</v>
      </c>
    </row>
    <row r="62" spans="1:44" ht="15.75" x14ac:dyDescent="0.3">
      <c r="A62" s="55">
        <v>58</v>
      </c>
      <c r="B62" s="4" t="s">
        <v>1027</v>
      </c>
      <c r="C62" s="15" t="s">
        <v>41</v>
      </c>
      <c r="D62" s="13"/>
      <c r="E62" s="16" t="s">
        <v>1021</v>
      </c>
      <c r="F62" s="7" t="s">
        <v>63</v>
      </c>
      <c r="G62" s="14" t="s">
        <v>34</v>
      </c>
      <c r="H62" s="26" t="s">
        <v>1022</v>
      </c>
      <c r="I62" s="118" t="e">
        <v>#N/A</v>
      </c>
      <c r="J62" s="118" t="e">
        <v>#N/A</v>
      </c>
      <c r="K62" s="118" t="e">
        <v>#N/A</v>
      </c>
      <c r="L62" s="83"/>
      <c r="W62">
        <v>1</v>
      </c>
      <c r="AB62" s="59">
        <v>1</v>
      </c>
    </row>
    <row r="63" spans="1:44" ht="15.75" x14ac:dyDescent="0.3">
      <c r="A63" s="55">
        <v>59</v>
      </c>
      <c r="B63" s="4" t="s">
        <v>4636</v>
      </c>
      <c r="C63" s="15" t="s">
        <v>41</v>
      </c>
      <c r="D63" s="13"/>
      <c r="E63" s="13"/>
      <c r="F63" s="113"/>
      <c r="G63" s="13"/>
      <c r="H63" s="13"/>
      <c r="I63" s="118" t="e">
        <v>#N/A</v>
      </c>
      <c r="J63" s="118" t="e">
        <v>#N/A</v>
      </c>
      <c r="K63" s="118" t="e">
        <v>#N/A</v>
      </c>
      <c r="AL63">
        <v>1</v>
      </c>
      <c r="AP63" s="59">
        <v>1</v>
      </c>
    </row>
    <row r="64" spans="1:44" ht="15.75" x14ac:dyDescent="0.3">
      <c r="A64" s="55">
        <v>60</v>
      </c>
      <c r="B64" s="4" t="s">
        <v>4670</v>
      </c>
      <c r="C64" s="15" t="s">
        <v>41</v>
      </c>
      <c r="D64" s="13"/>
      <c r="E64" s="16" t="s">
        <v>1021</v>
      </c>
      <c r="F64" s="7" t="s">
        <v>63</v>
      </c>
      <c r="G64" s="14" t="s">
        <v>34</v>
      </c>
      <c r="H64" s="28" t="s">
        <v>1022</v>
      </c>
      <c r="I64" s="118" t="e">
        <v>#N/A</v>
      </c>
      <c r="J64" s="118" t="e">
        <v>#N/A</v>
      </c>
      <c r="K64" s="118" t="e">
        <v>#N/A</v>
      </c>
      <c r="L64" s="84"/>
      <c r="AR64">
        <v>1</v>
      </c>
    </row>
    <row r="65" spans="1:44" ht="15.75" x14ac:dyDescent="0.3">
      <c r="A65" s="55">
        <v>61</v>
      </c>
      <c r="B65" s="23" t="s">
        <v>1076</v>
      </c>
      <c r="C65" s="24" t="s">
        <v>178</v>
      </c>
      <c r="D65" s="6"/>
      <c r="E65" s="4" t="s">
        <v>1074</v>
      </c>
      <c r="F65" s="7" t="s">
        <v>57</v>
      </c>
      <c r="G65" s="7" t="s">
        <v>11</v>
      </c>
      <c r="H65" s="25" t="s">
        <v>54</v>
      </c>
      <c r="I65" s="118">
        <v>53100655</v>
      </c>
      <c r="J65" s="118">
        <v>13498</v>
      </c>
      <c r="K65" s="118" t="s">
        <v>5225</v>
      </c>
      <c r="L65" s="52"/>
      <c r="V65">
        <v>1</v>
      </c>
      <c r="W65">
        <v>1</v>
      </c>
      <c r="AB65" s="59">
        <v>1</v>
      </c>
      <c r="AK65">
        <v>1</v>
      </c>
    </row>
    <row r="66" spans="1:44" ht="15.75" x14ac:dyDescent="0.3">
      <c r="A66" s="55">
        <v>62</v>
      </c>
      <c r="B66" s="4" t="s">
        <v>4637</v>
      </c>
      <c r="C66" s="15" t="s">
        <v>41</v>
      </c>
      <c r="D66" s="13"/>
      <c r="E66" s="16" t="s">
        <v>1074</v>
      </c>
      <c r="F66" s="14" t="s">
        <v>57</v>
      </c>
      <c r="G66" s="14" t="s">
        <v>34</v>
      </c>
      <c r="H66" s="28" t="s">
        <v>1075</v>
      </c>
      <c r="I66" s="118" t="e">
        <v>#N/A</v>
      </c>
      <c r="J66" s="118" t="e">
        <v>#N/A</v>
      </c>
      <c r="K66" s="118" t="e">
        <v>#N/A</v>
      </c>
      <c r="L66" s="84"/>
      <c r="AL66">
        <v>1</v>
      </c>
      <c r="AP66" s="59">
        <v>1</v>
      </c>
    </row>
    <row r="67" spans="1:44" ht="15.75" x14ac:dyDescent="0.3">
      <c r="A67" s="55">
        <v>63</v>
      </c>
      <c r="B67" s="4" t="s">
        <v>1113</v>
      </c>
      <c r="C67" s="24" t="s">
        <v>178</v>
      </c>
      <c r="D67" s="6"/>
      <c r="E67" s="4" t="s">
        <v>1111</v>
      </c>
      <c r="F67" s="7" t="s">
        <v>63</v>
      </c>
      <c r="G67" s="7" t="s">
        <v>11</v>
      </c>
      <c r="H67" s="7" t="s">
        <v>1112</v>
      </c>
      <c r="I67" s="118" t="e">
        <v>#N/A</v>
      </c>
      <c r="J67" s="118" t="e">
        <v>#N/A</v>
      </c>
      <c r="K67" s="118" t="e">
        <v>#N/A</v>
      </c>
      <c r="L67" s="47"/>
    </row>
    <row r="68" spans="1:44" ht="15.75" x14ac:dyDescent="0.3">
      <c r="A68" s="55">
        <v>64</v>
      </c>
      <c r="B68" s="72" t="s">
        <v>4882</v>
      </c>
      <c r="C68" s="41" t="s">
        <v>178</v>
      </c>
      <c r="D68" s="13"/>
      <c r="E68" s="76" t="s">
        <v>1118</v>
      </c>
      <c r="F68" s="112" t="s">
        <v>4890</v>
      </c>
      <c r="G68" s="39" t="s">
        <v>11</v>
      </c>
      <c r="H68" s="39" t="s">
        <v>1119</v>
      </c>
      <c r="I68" s="118">
        <v>53100138</v>
      </c>
      <c r="J68" s="118">
        <v>11780</v>
      </c>
      <c r="K68" s="118" t="s">
        <v>5226</v>
      </c>
      <c r="L68" s="65"/>
    </row>
    <row r="69" spans="1:44" ht="15.75" x14ac:dyDescent="0.3">
      <c r="A69" s="55">
        <v>65</v>
      </c>
      <c r="B69" s="23" t="s">
        <v>1123</v>
      </c>
      <c r="C69" s="24" t="s">
        <v>178</v>
      </c>
      <c r="D69" s="6"/>
      <c r="E69" s="4" t="s">
        <v>1118</v>
      </c>
      <c r="F69" s="7" t="s">
        <v>63</v>
      </c>
      <c r="G69" s="7" t="s">
        <v>11</v>
      </c>
      <c r="H69" s="25" t="s">
        <v>1119</v>
      </c>
      <c r="I69" s="118">
        <v>53100138</v>
      </c>
      <c r="J69" s="118">
        <v>11780</v>
      </c>
      <c r="K69" s="118" t="s">
        <v>5226</v>
      </c>
      <c r="L69" s="52"/>
    </row>
    <row r="70" spans="1:44" ht="15.75" x14ac:dyDescent="0.3">
      <c r="A70" s="55">
        <v>66</v>
      </c>
      <c r="B70" s="23" t="s">
        <v>1139</v>
      </c>
      <c r="C70" s="24" t="s">
        <v>178</v>
      </c>
      <c r="D70" s="6"/>
      <c r="E70" s="4" t="s">
        <v>1135</v>
      </c>
      <c r="F70" s="7" t="s">
        <v>63</v>
      </c>
      <c r="G70" s="7" t="s">
        <v>11</v>
      </c>
      <c r="H70" s="25" t="s">
        <v>1132</v>
      </c>
      <c r="I70" s="118">
        <v>53100138</v>
      </c>
      <c r="J70" s="118">
        <v>11713</v>
      </c>
      <c r="K70" s="118" t="s">
        <v>5227</v>
      </c>
      <c r="L70" s="52"/>
      <c r="V70">
        <v>1</v>
      </c>
      <c r="W70">
        <v>1</v>
      </c>
      <c r="X70">
        <v>1</v>
      </c>
      <c r="Y70">
        <v>1</v>
      </c>
      <c r="AA70">
        <v>1</v>
      </c>
      <c r="AB70" s="59">
        <v>1</v>
      </c>
      <c r="AQ70">
        <v>1</v>
      </c>
      <c r="AR70">
        <v>1</v>
      </c>
    </row>
    <row r="71" spans="1:44" ht="15.75" x14ac:dyDescent="0.3">
      <c r="A71" s="55">
        <v>67</v>
      </c>
      <c r="B71" s="4" t="s">
        <v>1148</v>
      </c>
      <c r="C71" s="15" t="s">
        <v>41</v>
      </c>
      <c r="D71" s="13"/>
      <c r="E71" s="16" t="s">
        <v>1149</v>
      </c>
      <c r="F71" s="7" t="s">
        <v>63</v>
      </c>
      <c r="G71" s="14" t="s">
        <v>34</v>
      </c>
      <c r="H71" s="26" t="s">
        <v>1132</v>
      </c>
      <c r="I71" s="118" t="e">
        <v>#N/A</v>
      </c>
      <c r="J71" s="118" t="e">
        <v>#N/A</v>
      </c>
      <c r="K71" s="118" t="e">
        <v>#N/A</v>
      </c>
      <c r="L71" s="83"/>
    </row>
    <row r="72" spans="1:44" ht="15.75" x14ac:dyDescent="0.3">
      <c r="A72" s="55">
        <v>68</v>
      </c>
      <c r="B72" s="72" t="s">
        <v>4881</v>
      </c>
      <c r="C72" s="41" t="s">
        <v>178</v>
      </c>
      <c r="D72" s="13"/>
      <c r="E72" s="76" t="s">
        <v>1166</v>
      </c>
      <c r="F72" s="112" t="s">
        <v>4890</v>
      </c>
      <c r="G72" s="39" t="s">
        <v>11</v>
      </c>
      <c r="H72" s="39" t="s">
        <v>1158</v>
      </c>
      <c r="I72" s="118">
        <v>53100137</v>
      </c>
      <c r="J72" s="118">
        <v>11803</v>
      </c>
      <c r="K72" s="118" t="s">
        <v>5228</v>
      </c>
      <c r="L72" s="65"/>
    </row>
    <row r="73" spans="1:44" ht="15.75" x14ac:dyDescent="0.3">
      <c r="A73" s="55">
        <v>69</v>
      </c>
      <c r="B73" s="23" t="s">
        <v>1160</v>
      </c>
      <c r="C73" s="24" t="s">
        <v>178</v>
      </c>
      <c r="D73" s="6"/>
      <c r="E73" s="4" t="s">
        <v>1157</v>
      </c>
      <c r="F73" s="7" t="s">
        <v>63</v>
      </c>
      <c r="G73" s="7" t="s">
        <v>11</v>
      </c>
      <c r="H73" s="25" t="s">
        <v>1158</v>
      </c>
      <c r="I73" s="118">
        <v>53100137</v>
      </c>
      <c r="J73" s="118">
        <v>11803</v>
      </c>
      <c r="K73" s="118" t="s">
        <v>5228</v>
      </c>
      <c r="L73" s="52"/>
      <c r="V73">
        <v>1</v>
      </c>
      <c r="W73">
        <v>1</v>
      </c>
      <c r="AB73" s="59">
        <v>1</v>
      </c>
    </row>
    <row r="74" spans="1:44" ht="15.75" x14ac:dyDescent="0.3">
      <c r="A74" s="55">
        <v>70</v>
      </c>
      <c r="B74" s="23" t="s">
        <v>1165</v>
      </c>
      <c r="C74" s="24" t="s">
        <v>178</v>
      </c>
      <c r="D74" s="6"/>
      <c r="E74" s="4" t="s">
        <v>1166</v>
      </c>
      <c r="F74" s="7" t="s">
        <v>63</v>
      </c>
      <c r="G74" s="7" t="s">
        <v>11</v>
      </c>
      <c r="H74" s="25" t="s">
        <v>54</v>
      </c>
      <c r="I74" s="118">
        <v>53100160</v>
      </c>
      <c r="J74" s="118">
        <v>11857</v>
      </c>
      <c r="K74" s="118" t="s">
        <v>5229</v>
      </c>
      <c r="L74" s="52"/>
      <c r="AK74">
        <v>1</v>
      </c>
      <c r="AL74">
        <v>1</v>
      </c>
      <c r="AM74">
        <v>1</v>
      </c>
      <c r="AN74">
        <v>1</v>
      </c>
      <c r="AP74" s="59">
        <v>1</v>
      </c>
      <c r="AQ74">
        <v>1</v>
      </c>
      <c r="AR74">
        <v>1</v>
      </c>
    </row>
    <row r="75" spans="1:44" ht="15.75" x14ac:dyDescent="0.3">
      <c r="A75" s="55">
        <v>71</v>
      </c>
      <c r="B75" s="23" t="s">
        <v>1182</v>
      </c>
      <c r="C75" s="24" t="s">
        <v>178</v>
      </c>
      <c r="D75" s="6"/>
      <c r="E75" s="4" t="s">
        <v>1179</v>
      </c>
      <c r="F75" s="7" t="s">
        <v>63</v>
      </c>
      <c r="G75" s="7" t="s">
        <v>11</v>
      </c>
      <c r="H75" s="25" t="s">
        <v>1180</v>
      </c>
      <c r="I75" s="118">
        <v>53100137</v>
      </c>
      <c r="J75" s="118">
        <v>12176</v>
      </c>
      <c r="K75" s="118" t="s">
        <v>5230</v>
      </c>
      <c r="L75" s="52"/>
      <c r="V75">
        <v>1</v>
      </c>
      <c r="W75">
        <v>1</v>
      </c>
      <c r="AB75" s="59">
        <v>1</v>
      </c>
    </row>
    <row r="76" spans="1:44" ht="15.75" x14ac:dyDescent="0.3">
      <c r="A76" s="55">
        <v>72</v>
      </c>
      <c r="B76" s="23" t="s">
        <v>1222</v>
      </c>
      <c r="C76" s="24" t="s">
        <v>178</v>
      </c>
      <c r="D76" s="6"/>
      <c r="E76" s="4" t="s">
        <v>1223</v>
      </c>
      <c r="F76" s="7" t="s">
        <v>1224</v>
      </c>
      <c r="G76" s="7" t="s">
        <v>11</v>
      </c>
      <c r="H76" s="25" t="s">
        <v>54</v>
      </c>
      <c r="I76" s="118" t="e">
        <v>#N/A</v>
      </c>
      <c r="J76" s="118" t="e">
        <v>#N/A</v>
      </c>
      <c r="K76" s="118" t="e">
        <v>#N/A</v>
      </c>
      <c r="L76" s="52"/>
    </row>
    <row r="77" spans="1:44" ht="15.75" x14ac:dyDescent="0.3">
      <c r="A77" s="55">
        <v>73</v>
      </c>
      <c r="B77" s="23" t="s">
        <v>1236</v>
      </c>
      <c r="C77" s="24" t="s">
        <v>178</v>
      </c>
      <c r="D77" s="6"/>
      <c r="E77" s="4" t="s">
        <v>1237</v>
      </c>
      <c r="F77" s="7" t="s">
        <v>63</v>
      </c>
      <c r="G77" s="7" t="s">
        <v>11</v>
      </c>
      <c r="H77" s="25" t="s">
        <v>54</v>
      </c>
      <c r="I77" s="118" t="e">
        <v>#N/A</v>
      </c>
      <c r="J77" s="118" t="e">
        <v>#N/A</v>
      </c>
      <c r="K77" s="118" t="e">
        <v>#N/A</v>
      </c>
      <c r="L77" s="52"/>
    </row>
    <row r="78" spans="1:44" ht="15.75" x14ac:dyDescent="0.3">
      <c r="A78" s="55">
        <v>74</v>
      </c>
      <c r="B78" s="72" t="s">
        <v>4856</v>
      </c>
      <c r="C78" s="41" t="s">
        <v>178</v>
      </c>
      <c r="D78" s="13"/>
      <c r="E78" s="76" t="s">
        <v>1384</v>
      </c>
      <c r="F78" s="112" t="s">
        <v>356</v>
      </c>
      <c r="G78" s="39" t="s">
        <v>11</v>
      </c>
      <c r="H78" s="39" t="s">
        <v>54</v>
      </c>
      <c r="I78" s="118">
        <v>53100037</v>
      </c>
      <c r="J78" s="118">
        <v>16693</v>
      </c>
      <c r="K78" s="118" t="s">
        <v>5231</v>
      </c>
      <c r="L78" s="65"/>
      <c r="AK78">
        <v>1</v>
      </c>
      <c r="AL78">
        <v>1</v>
      </c>
      <c r="AM78">
        <v>1</v>
      </c>
      <c r="AN78">
        <v>1</v>
      </c>
      <c r="AP78" s="59">
        <v>1</v>
      </c>
      <c r="AQ78">
        <v>1</v>
      </c>
      <c r="AR78">
        <v>1</v>
      </c>
    </row>
    <row r="79" spans="1:44" ht="15.75" x14ac:dyDescent="0.3">
      <c r="A79" s="55">
        <v>75</v>
      </c>
      <c r="B79" s="72" t="s">
        <v>4857</v>
      </c>
      <c r="C79" s="41" t="s">
        <v>178</v>
      </c>
      <c r="D79" s="13"/>
      <c r="E79" s="76" t="s">
        <v>1428</v>
      </c>
      <c r="F79" s="112" t="s">
        <v>356</v>
      </c>
      <c r="G79" s="39" t="s">
        <v>11</v>
      </c>
      <c r="H79" s="39" t="s">
        <v>1429</v>
      </c>
      <c r="I79" s="118">
        <v>53200428</v>
      </c>
      <c r="J79" s="118">
        <v>11662</v>
      </c>
      <c r="K79" s="118" t="s">
        <v>5232</v>
      </c>
      <c r="L79" s="65"/>
      <c r="M79">
        <v>1</v>
      </c>
      <c r="AQ79">
        <v>1</v>
      </c>
      <c r="AR79">
        <v>1</v>
      </c>
    </row>
    <row r="80" spans="1:44" ht="15.75" x14ac:dyDescent="0.3">
      <c r="A80" s="55">
        <v>76</v>
      </c>
      <c r="B80" s="4" t="s">
        <v>1441</v>
      </c>
      <c r="C80" s="15" t="s">
        <v>41</v>
      </c>
      <c r="D80" s="4"/>
      <c r="E80" s="4" t="s">
        <v>1428</v>
      </c>
      <c r="F80" s="7" t="s">
        <v>356</v>
      </c>
      <c r="G80" s="7" t="s">
        <v>34</v>
      </c>
      <c r="H80" s="28" t="s">
        <v>1429</v>
      </c>
      <c r="I80" s="118" t="e">
        <v>#N/A</v>
      </c>
      <c r="J80" s="118" t="e">
        <v>#N/A</v>
      </c>
      <c r="K80" s="118" t="e">
        <v>#N/A</v>
      </c>
      <c r="L80" s="84"/>
      <c r="N80">
        <v>1</v>
      </c>
      <c r="O80">
        <v>1</v>
      </c>
      <c r="P80">
        <v>1</v>
      </c>
      <c r="U80" s="59">
        <v>1</v>
      </c>
    </row>
    <row r="81" spans="1:44" ht="15.75" x14ac:dyDescent="0.3">
      <c r="A81" s="55">
        <v>77</v>
      </c>
      <c r="B81" s="72" t="s">
        <v>4858</v>
      </c>
      <c r="C81" s="41" t="s">
        <v>178</v>
      </c>
      <c r="D81" s="13"/>
      <c r="E81" s="76" t="s">
        <v>4737</v>
      </c>
      <c r="F81" s="112" t="s">
        <v>4890</v>
      </c>
      <c r="G81" s="39" t="s">
        <v>11</v>
      </c>
      <c r="H81" s="39" t="s">
        <v>1539</v>
      </c>
      <c r="I81" s="118">
        <v>53100766</v>
      </c>
      <c r="J81" s="118">
        <v>16343</v>
      </c>
      <c r="K81" s="118" t="s">
        <v>5233</v>
      </c>
      <c r="L81" s="65"/>
      <c r="V81">
        <v>1</v>
      </c>
      <c r="W81">
        <v>1</v>
      </c>
      <c r="AB81" s="59">
        <v>1</v>
      </c>
      <c r="AQ81">
        <v>1</v>
      </c>
    </row>
    <row r="82" spans="1:44" ht="15.75" x14ac:dyDescent="0.3">
      <c r="A82" s="55">
        <v>78</v>
      </c>
      <c r="B82" s="4" t="s">
        <v>4671</v>
      </c>
      <c r="C82" s="15" t="s">
        <v>41</v>
      </c>
      <c r="D82" s="13"/>
      <c r="E82" s="16" t="s">
        <v>4737</v>
      </c>
      <c r="F82" s="7" t="s">
        <v>63</v>
      </c>
      <c r="G82" s="14" t="s">
        <v>11</v>
      </c>
      <c r="H82" s="28" t="s">
        <v>1539</v>
      </c>
      <c r="I82" s="118" t="e">
        <v>#N/A</v>
      </c>
      <c r="J82" s="118" t="e">
        <v>#N/A</v>
      </c>
      <c r="K82" s="118" t="e">
        <v>#N/A</v>
      </c>
      <c r="L82" s="84"/>
      <c r="AR82">
        <v>1</v>
      </c>
    </row>
    <row r="83" spans="1:44" ht="15.75" x14ac:dyDescent="0.3">
      <c r="A83" s="55">
        <v>79</v>
      </c>
      <c r="B83" s="72" t="s">
        <v>4859</v>
      </c>
      <c r="C83" s="41" t="s">
        <v>178</v>
      </c>
      <c r="D83" s="13"/>
      <c r="E83" s="76" t="s">
        <v>1569</v>
      </c>
      <c r="F83" s="112" t="s">
        <v>4890</v>
      </c>
      <c r="G83" s="39" t="s">
        <v>11</v>
      </c>
      <c r="H83" s="39" t="s">
        <v>1570</v>
      </c>
      <c r="I83" s="118">
        <v>53100766</v>
      </c>
      <c r="J83" s="118">
        <v>11875</v>
      </c>
      <c r="K83" s="118" t="s">
        <v>5234</v>
      </c>
      <c r="L83" s="65"/>
      <c r="M83">
        <v>1</v>
      </c>
      <c r="N83">
        <v>1</v>
      </c>
      <c r="O83">
        <v>1</v>
      </c>
      <c r="P83">
        <v>1</v>
      </c>
      <c r="U83" s="59">
        <v>1</v>
      </c>
      <c r="V83">
        <v>1</v>
      </c>
      <c r="W83">
        <v>1</v>
      </c>
      <c r="AB83" s="59">
        <v>1</v>
      </c>
      <c r="AK83">
        <v>1</v>
      </c>
      <c r="AQ83">
        <v>1</v>
      </c>
    </row>
    <row r="84" spans="1:44" ht="15.75" x14ac:dyDescent="0.3">
      <c r="A84" s="55">
        <v>80</v>
      </c>
      <c r="B84" s="4" t="s">
        <v>4638</v>
      </c>
      <c r="C84" s="15" t="s">
        <v>41</v>
      </c>
      <c r="D84" s="13"/>
      <c r="E84" s="16" t="s">
        <v>1569</v>
      </c>
      <c r="F84" s="7" t="s">
        <v>63</v>
      </c>
      <c r="G84" s="14" t="s">
        <v>34</v>
      </c>
      <c r="H84" s="28" t="s">
        <v>1570</v>
      </c>
      <c r="I84" s="118" t="e">
        <v>#N/A</v>
      </c>
      <c r="J84" s="118" t="e">
        <v>#N/A</v>
      </c>
      <c r="K84" s="118" t="e">
        <v>#N/A</v>
      </c>
      <c r="L84" s="84"/>
      <c r="AL84">
        <v>1</v>
      </c>
      <c r="AP84" s="59">
        <v>1</v>
      </c>
    </row>
    <row r="85" spans="1:44" ht="15.75" x14ac:dyDescent="0.3">
      <c r="A85" s="55">
        <v>81</v>
      </c>
      <c r="B85" s="33" t="s">
        <v>1588</v>
      </c>
      <c r="C85" s="24" t="s">
        <v>178</v>
      </c>
      <c r="D85" s="6"/>
      <c r="E85" s="4" t="s">
        <v>1580</v>
      </c>
      <c r="F85" s="7" t="s">
        <v>63</v>
      </c>
      <c r="G85" s="7" t="s">
        <v>34</v>
      </c>
      <c r="H85" s="37" t="s">
        <v>1581</v>
      </c>
      <c r="I85" s="118">
        <v>53200152</v>
      </c>
      <c r="J85" s="118">
        <v>11853</v>
      </c>
      <c r="K85" s="118" t="s">
        <v>5235</v>
      </c>
      <c r="L85" s="64"/>
      <c r="V85">
        <v>1</v>
      </c>
      <c r="W85">
        <v>1</v>
      </c>
      <c r="AB85" s="59">
        <v>1</v>
      </c>
      <c r="AK85">
        <v>1</v>
      </c>
      <c r="AL85">
        <v>1</v>
      </c>
      <c r="AP85" s="59">
        <v>1</v>
      </c>
      <c r="AQ85">
        <v>1</v>
      </c>
      <c r="AR85">
        <v>1</v>
      </c>
    </row>
    <row r="86" spans="1:44" ht="15.75" x14ac:dyDescent="0.3">
      <c r="A86" s="55">
        <v>82</v>
      </c>
      <c r="B86" s="72" t="s">
        <v>4860</v>
      </c>
      <c r="C86" s="41" t="s">
        <v>178</v>
      </c>
      <c r="D86" s="13"/>
      <c r="E86" s="76" t="s">
        <v>1598</v>
      </c>
      <c r="F86" s="112" t="s">
        <v>356</v>
      </c>
      <c r="G86" s="39" t="s">
        <v>11</v>
      </c>
      <c r="H86" s="39" t="s">
        <v>1599</v>
      </c>
      <c r="I86" s="118">
        <v>53200152</v>
      </c>
      <c r="J86" s="118">
        <v>11855</v>
      </c>
      <c r="K86" s="118" t="s">
        <v>5236</v>
      </c>
      <c r="L86" s="65"/>
      <c r="M86">
        <v>1</v>
      </c>
      <c r="AQ86">
        <v>1</v>
      </c>
      <c r="AR86">
        <v>1</v>
      </c>
    </row>
    <row r="87" spans="1:44" ht="15.75" x14ac:dyDescent="0.3">
      <c r="A87" s="55">
        <v>83</v>
      </c>
      <c r="B87" s="4" t="s">
        <v>1600</v>
      </c>
      <c r="C87" s="15" t="s">
        <v>41</v>
      </c>
      <c r="D87" s="4"/>
      <c r="E87" s="4" t="s">
        <v>1598</v>
      </c>
      <c r="F87" s="7" t="s">
        <v>356</v>
      </c>
      <c r="G87" s="7" t="s">
        <v>34</v>
      </c>
      <c r="H87" s="28" t="s">
        <v>1599</v>
      </c>
      <c r="I87" s="118" t="e">
        <v>#N/A</v>
      </c>
      <c r="J87" s="118" t="e">
        <v>#N/A</v>
      </c>
      <c r="K87" s="118" t="e">
        <v>#N/A</v>
      </c>
      <c r="L87" s="84"/>
      <c r="N87">
        <v>1</v>
      </c>
      <c r="O87">
        <v>1</v>
      </c>
      <c r="P87">
        <v>1</v>
      </c>
      <c r="U87" s="59">
        <v>1</v>
      </c>
    </row>
    <row r="88" spans="1:44" ht="15.75" x14ac:dyDescent="0.3">
      <c r="A88" s="55">
        <v>84</v>
      </c>
      <c r="B88" s="72" t="s">
        <v>4861</v>
      </c>
      <c r="C88" s="41" t="s">
        <v>178</v>
      </c>
      <c r="D88" s="13"/>
      <c r="E88" s="76" t="s">
        <v>1606</v>
      </c>
      <c r="F88" s="112" t="s">
        <v>356</v>
      </c>
      <c r="G88" s="39" t="s">
        <v>11</v>
      </c>
      <c r="H88" s="39" t="s">
        <v>1607</v>
      </c>
      <c r="I88" s="118">
        <v>53100162</v>
      </c>
      <c r="J88" s="118">
        <v>11766</v>
      </c>
      <c r="K88" s="118" t="s">
        <v>5237</v>
      </c>
      <c r="L88" s="65"/>
      <c r="M88">
        <v>1</v>
      </c>
      <c r="V88">
        <v>1</v>
      </c>
      <c r="W88">
        <v>1</v>
      </c>
      <c r="X88">
        <v>1</v>
      </c>
      <c r="Y88">
        <v>1</v>
      </c>
      <c r="AA88">
        <v>1</v>
      </c>
      <c r="AB88" s="59">
        <v>1</v>
      </c>
      <c r="AQ88">
        <v>1</v>
      </c>
      <c r="AR88">
        <v>1</v>
      </c>
    </row>
    <row r="89" spans="1:44" ht="15.75" x14ac:dyDescent="0.3">
      <c r="A89" s="55">
        <v>85</v>
      </c>
      <c r="B89" s="4" t="s">
        <v>1612</v>
      </c>
      <c r="C89" s="15" t="s">
        <v>41</v>
      </c>
      <c r="D89" s="4"/>
      <c r="E89" s="4" t="s">
        <v>1606</v>
      </c>
      <c r="F89" s="7" t="s">
        <v>356</v>
      </c>
      <c r="G89" s="7" t="s">
        <v>11</v>
      </c>
      <c r="H89" s="28" t="s">
        <v>1607</v>
      </c>
      <c r="I89" s="118" t="e">
        <v>#N/A</v>
      </c>
      <c r="J89" s="118" t="e">
        <v>#N/A</v>
      </c>
      <c r="K89" s="118" t="e">
        <v>#N/A</v>
      </c>
      <c r="L89" s="84"/>
      <c r="N89">
        <v>1</v>
      </c>
      <c r="O89">
        <v>1</v>
      </c>
      <c r="P89">
        <v>1</v>
      </c>
      <c r="Q89">
        <v>1</v>
      </c>
      <c r="R89">
        <v>1</v>
      </c>
      <c r="S89">
        <v>1</v>
      </c>
      <c r="T89">
        <v>1</v>
      </c>
      <c r="U89" s="59">
        <v>1</v>
      </c>
    </row>
    <row r="90" spans="1:44" ht="15.75" x14ac:dyDescent="0.3">
      <c r="A90" s="55">
        <v>86</v>
      </c>
      <c r="B90" s="33" t="s">
        <v>1627</v>
      </c>
      <c r="C90" s="24" t="s">
        <v>178</v>
      </c>
      <c r="D90" s="6"/>
      <c r="E90" s="4" t="s">
        <v>1628</v>
      </c>
      <c r="F90" s="7" t="s">
        <v>53</v>
      </c>
      <c r="G90" s="7" t="s">
        <v>11</v>
      </c>
      <c r="H90" s="25" t="s">
        <v>54</v>
      </c>
      <c r="I90" s="118">
        <v>56200199</v>
      </c>
      <c r="J90" s="118">
        <v>18981</v>
      </c>
      <c r="K90" s="118" t="s">
        <v>5238</v>
      </c>
      <c r="L90" s="52"/>
      <c r="V90">
        <v>1</v>
      </c>
      <c r="W90">
        <v>1</v>
      </c>
      <c r="X90">
        <v>1</v>
      </c>
      <c r="Y90">
        <v>1</v>
      </c>
      <c r="AA90">
        <v>1</v>
      </c>
      <c r="AB90" s="59">
        <v>1</v>
      </c>
      <c r="AK90">
        <v>1</v>
      </c>
      <c r="AL90">
        <v>1</v>
      </c>
      <c r="AM90">
        <v>1</v>
      </c>
      <c r="AN90">
        <v>1</v>
      </c>
      <c r="AO90">
        <v>1</v>
      </c>
      <c r="AP90" s="59">
        <v>1</v>
      </c>
      <c r="AQ90">
        <v>1</v>
      </c>
      <c r="AR90">
        <v>1</v>
      </c>
    </row>
    <row r="91" spans="1:44" ht="15.75" x14ac:dyDescent="0.3">
      <c r="A91" s="55">
        <v>87</v>
      </c>
      <c r="B91" s="33" t="s">
        <v>1629</v>
      </c>
      <c r="C91" s="24" t="s">
        <v>178</v>
      </c>
      <c r="D91" s="6"/>
      <c r="E91" s="4" t="s">
        <v>1630</v>
      </c>
      <c r="F91" s="7" t="s">
        <v>53</v>
      </c>
      <c r="G91" s="7" t="s">
        <v>11</v>
      </c>
      <c r="H91" s="25" t="s">
        <v>54</v>
      </c>
      <c r="I91" s="118">
        <v>51900115</v>
      </c>
      <c r="J91" s="118">
        <v>18983</v>
      </c>
      <c r="K91" s="118" t="s">
        <v>5239</v>
      </c>
      <c r="L91" s="52"/>
      <c r="V91">
        <v>1</v>
      </c>
      <c r="W91">
        <v>1</v>
      </c>
      <c r="X91">
        <v>1</v>
      </c>
      <c r="Y91">
        <v>1</v>
      </c>
      <c r="AA91">
        <v>1</v>
      </c>
      <c r="AB91" s="59">
        <v>1</v>
      </c>
      <c r="AK91">
        <v>1</v>
      </c>
      <c r="AL91">
        <v>1</v>
      </c>
      <c r="AM91">
        <v>1</v>
      </c>
      <c r="AN91">
        <v>1</v>
      </c>
      <c r="AO91">
        <v>1</v>
      </c>
      <c r="AP91" s="59">
        <v>1</v>
      </c>
      <c r="AQ91">
        <v>1</v>
      </c>
      <c r="AR91">
        <v>1</v>
      </c>
    </row>
    <row r="92" spans="1:44" ht="15.75" x14ac:dyDescent="0.3">
      <c r="A92" s="55">
        <v>88</v>
      </c>
      <c r="B92" s="72" t="s">
        <v>4876</v>
      </c>
      <c r="C92" s="41" t="s">
        <v>178</v>
      </c>
      <c r="D92" s="13"/>
      <c r="E92" s="76" t="s">
        <v>4640</v>
      </c>
      <c r="F92" s="112"/>
      <c r="G92" s="39" t="s">
        <v>11</v>
      </c>
      <c r="H92" s="39" t="s">
        <v>1633</v>
      </c>
      <c r="I92" s="118">
        <v>56200198</v>
      </c>
      <c r="J92" s="118">
        <v>12266</v>
      </c>
      <c r="K92" s="118" t="s">
        <v>5240</v>
      </c>
      <c r="L92" s="65"/>
      <c r="AK92">
        <v>1</v>
      </c>
      <c r="AQ92">
        <v>1</v>
      </c>
      <c r="AR92">
        <v>1</v>
      </c>
    </row>
    <row r="93" spans="1:44" ht="15.75" x14ac:dyDescent="0.3">
      <c r="A93" s="55">
        <v>89</v>
      </c>
      <c r="B93" s="4" t="s">
        <v>4639</v>
      </c>
      <c r="C93" s="15" t="s">
        <v>41</v>
      </c>
      <c r="D93" s="13"/>
      <c r="E93" s="16" t="s">
        <v>4640</v>
      </c>
      <c r="F93" s="14" t="s">
        <v>10</v>
      </c>
      <c r="G93" s="14" t="s">
        <v>34</v>
      </c>
      <c r="H93" s="28" t="s">
        <v>1633</v>
      </c>
      <c r="I93" s="118" t="e">
        <v>#N/A</v>
      </c>
      <c r="J93" s="118" t="e">
        <v>#N/A</v>
      </c>
      <c r="K93" s="118" t="e">
        <v>#N/A</v>
      </c>
      <c r="L93" s="84"/>
      <c r="AL93">
        <v>1</v>
      </c>
      <c r="AM93">
        <v>1</v>
      </c>
      <c r="AN93">
        <v>1</v>
      </c>
      <c r="AO93">
        <v>1</v>
      </c>
      <c r="AP93" s="59">
        <v>1</v>
      </c>
    </row>
    <row r="94" spans="1:44" ht="15.75" x14ac:dyDescent="0.3">
      <c r="A94" s="55">
        <v>90</v>
      </c>
      <c r="B94" s="72" t="s">
        <v>4862</v>
      </c>
      <c r="C94" s="41" t="s">
        <v>178</v>
      </c>
      <c r="D94" s="13"/>
      <c r="E94" s="76" t="s">
        <v>1705</v>
      </c>
      <c r="F94" s="112" t="s">
        <v>4890</v>
      </c>
      <c r="G94" s="39" t="s">
        <v>11</v>
      </c>
      <c r="H94" s="39" t="s">
        <v>1700</v>
      </c>
      <c r="I94" s="118">
        <v>53100889</v>
      </c>
      <c r="J94" s="118">
        <v>11762</v>
      </c>
      <c r="K94" s="118" t="s">
        <v>5241</v>
      </c>
      <c r="L94" s="65"/>
      <c r="M94">
        <v>1</v>
      </c>
      <c r="V94">
        <v>1</v>
      </c>
      <c r="W94">
        <v>1</v>
      </c>
      <c r="X94">
        <v>1</v>
      </c>
      <c r="Y94">
        <v>1</v>
      </c>
      <c r="AB94" s="59">
        <v>1</v>
      </c>
      <c r="AQ94">
        <v>1</v>
      </c>
      <c r="AR94">
        <v>1</v>
      </c>
    </row>
    <row r="95" spans="1:44" ht="15.75" x14ac:dyDescent="0.3">
      <c r="A95" s="55">
        <v>91</v>
      </c>
      <c r="B95" s="4" t="s">
        <v>1707</v>
      </c>
      <c r="C95" s="15" t="s">
        <v>41</v>
      </c>
      <c r="D95" s="4"/>
      <c r="E95" s="4" t="s">
        <v>1708</v>
      </c>
      <c r="F95" s="7" t="s">
        <v>63</v>
      </c>
      <c r="G95" s="7" t="s">
        <v>11</v>
      </c>
      <c r="H95" s="28" t="s">
        <v>1700</v>
      </c>
      <c r="I95" s="118" t="e">
        <v>#N/A</v>
      </c>
      <c r="J95" s="118" t="e">
        <v>#N/A</v>
      </c>
      <c r="K95" s="118" t="e">
        <v>#N/A</v>
      </c>
      <c r="L95" s="84"/>
      <c r="N95">
        <v>1</v>
      </c>
      <c r="O95">
        <v>1</v>
      </c>
      <c r="P95">
        <v>1</v>
      </c>
      <c r="U95" s="59">
        <v>1</v>
      </c>
    </row>
    <row r="96" spans="1:44" ht="15.75" x14ac:dyDescent="0.3">
      <c r="A96" s="55">
        <v>92</v>
      </c>
      <c r="B96" s="72" t="s">
        <v>4863</v>
      </c>
      <c r="C96" s="41" t="s">
        <v>178</v>
      </c>
      <c r="D96" s="13"/>
      <c r="E96" s="76" t="s">
        <v>1833</v>
      </c>
      <c r="F96" s="112" t="s">
        <v>356</v>
      </c>
      <c r="G96" s="39" t="s">
        <v>284</v>
      </c>
      <c r="H96" s="39" t="s">
        <v>1834</v>
      </c>
      <c r="I96" s="118">
        <v>51300020</v>
      </c>
      <c r="J96" s="118">
        <v>11913</v>
      </c>
      <c r="K96" s="118" t="s">
        <v>5242</v>
      </c>
      <c r="L96" s="65"/>
      <c r="V96">
        <v>1</v>
      </c>
      <c r="W96">
        <v>1</v>
      </c>
      <c r="X96">
        <v>1</v>
      </c>
      <c r="Y96">
        <v>1</v>
      </c>
      <c r="AA96">
        <v>1</v>
      </c>
      <c r="AB96" s="59">
        <v>1</v>
      </c>
      <c r="AC96">
        <v>1</v>
      </c>
      <c r="AD96">
        <v>1</v>
      </c>
      <c r="AE96">
        <v>1</v>
      </c>
      <c r="AF96">
        <v>1</v>
      </c>
      <c r="AG96">
        <v>1</v>
      </c>
      <c r="AH96">
        <v>1</v>
      </c>
      <c r="AI96">
        <v>1</v>
      </c>
      <c r="AK96">
        <v>1</v>
      </c>
      <c r="AL96">
        <v>1</v>
      </c>
      <c r="AM96">
        <v>1</v>
      </c>
      <c r="AN96">
        <v>1</v>
      </c>
      <c r="AO96">
        <v>1</v>
      </c>
      <c r="AP96" s="59">
        <v>1</v>
      </c>
      <c r="AQ96">
        <v>1</v>
      </c>
    </row>
    <row r="97" spans="1:44" ht="15.75" x14ac:dyDescent="0.3">
      <c r="A97" s="55">
        <v>93</v>
      </c>
      <c r="B97" s="4" t="s">
        <v>4673</v>
      </c>
      <c r="C97" s="15" t="s">
        <v>41</v>
      </c>
      <c r="D97" s="13"/>
      <c r="E97" s="16" t="s">
        <v>1833</v>
      </c>
      <c r="F97" s="14" t="s">
        <v>356</v>
      </c>
      <c r="G97" s="14" t="s">
        <v>34</v>
      </c>
      <c r="H97" s="28" t="s">
        <v>1834</v>
      </c>
      <c r="I97" s="118" t="e">
        <v>#N/A</v>
      </c>
      <c r="J97" s="118" t="e">
        <v>#N/A</v>
      </c>
      <c r="K97" s="118" t="e">
        <v>#N/A</v>
      </c>
      <c r="L97" s="84"/>
      <c r="AR97">
        <v>1</v>
      </c>
    </row>
    <row r="98" spans="1:44" ht="15.75" x14ac:dyDescent="0.3">
      <c r="A98" s="55">
        <v>94</v>
      </c>
      <c r="B98" s="33" t="s">
        <v>1883</v>
      </c>
      <c r="C98" s="24" t="s">
        <v>178</v>
      </c>
      <c r="D98" s="6"/>
      <c r="E98" s="4" t="s">
        <v>1884</v>
      </c>
      <c r="F98" s="7" t="s">
        <v>1885</v>
      </c>
      <c r="G98" s="7" t="s">
        <v>11</v>
      </c>
      <c r="H98" s="25" t="s">
        <v>54</v>
      </c>
      <c r="I98" s="118" t="e">
        <v>#N/A</v>
      </c>
      <c r="J98" s="118" t="e">
        <v>#N/A</v>
      </c>
      <c r="K98" s="118" t="e">
        <v>#N/A</v>
      </c>
      <c r="L98" s="52"/>
    </row>
    <row r="99" spans="1:44" ht="15.75" x14ac:dyDescent="0.3">
      <c r="A99" s="55">
        <v>95</v>
      </c>
      <c r="B99" s="33" t="s">
        <v>1888</v>
      </c>
      <c r="C99" s="24" t="s">
        <v>178</v>
      </c>
      <c r="D99" s="6"/>
      <c r="E99" s="4" t="s">
        <v>1884</v>
      </c>
      <c r="F99" s="7" t="s">
        <v>1885</v>
      </c>
      <c r="G99" s="7" t="s">
        <v>11</v>
      </c>
      <c r="H99" s="25" t="s">
        <v>54</v>
      </c>
      <c r="I99" s="118" t="e">
        <v>#N/A</v>
      </c>
      <c r="J99" s="118" t="e">
        <v>#N/A</v>
      </c>
      <c r="K99" s="118" t="e">
        <v>#N/A</v>
      </c>
      <c r="L99" s="52"/>
    </row>
    <row r="100" spans="1:44" ht="15.75" x14ac:dyDescent="0.3">
      <c r="A100" s="55">
        <v>96</v>
      </c>
      <c r="B100" s="33" t="s">
        <v>1892</v>
      </c>
      <c r="C100" s="24" t="s">
        <v>178</v>
      </c>
      <c r="D100" s="6"/>
      <c r="E100" s="4" t="s">
        <v>1893</v>
      </c>
      <c r="F100" s="7" t="s">
        <v>63</v>
      </c>
      <c r="G100" s="7" t="s">
        <v>11</v>
      </c>
      <c r="H100" s="25" t="s">
        <v>54</v>
      </c>
      <c r="I100" s="118">
        <v>53100186</v>
      </c>
      <c r="J100" s="118">
        <v>11739</v>
      </c>
      <c r="K100" s="118" t="s">
        <v>5243</v>
      </c>
      <c r="L100" s="52"/>
      <c r="V100">
        <v>1</v>
      </c>
      <c r="W100">
        <v>1</v>
      </c>
      <c r="X100">
        <v>1</v>
      </c>
      <c r="Y100">
        <v>1</v>
      </c>
      <c r="AA100">
        <v>1</v>
      </c>
      <c r="AB100" s="59">
        <v>1</v>
      </c>
      <c r="AK100">
        <v>1</v>
      </c>
      <c r="AL100">
        <v>1</v>
      </c>
      <c r="AM100">
        <v>1</v>
      </c>
      <c r="AN100">
        <v>1</v>
      </c>
      <c r="AO100">
        <v>1</v>
      </c>
      <c r="AP100" s="59">
        <v>1</v>
      </c>
      <c r="AQ100">
        <v>1</v>
      </c>
    </row>
    <row r="101" spans="1:44" ht="15.75" x14ac:dyDescent="0.3">
      <c r="A101" s="55">
        <v>97</v>
      </c>
      <c r="B101" s="4" t="s">
        <v>4674</v>
      </c>
      <c r="C101" s="15" t="s">
        <v>41</v>
      </c>
      <c r="D101" s="13"/>
      <c r="E101" s="16" t="s">
        <v>1893</v>
      </c>
      <c r="F101" s="7" t="s">
        <v>63</v>
      </c>
      <c r="G101" s="14" t="s">
        <v>34</v>
      </c>
      <c r="H101" s="28" t="s">
        <v>4738</v>
      </c>
      <c r="I101" s="118" t="e">
        <v>#N/A</v>
      </c>
      <c r="J101" s="118" t="e">
        <v>#N/A</v>
      </c>
      <c r="K101" s="118" t="e">
        <v>#N/A</v>
      </c>
      <c r="L101" s="84"/>
      <c r="AR101">
        <v>1</v>
      </c>
    </row>
    <row r="102" spans="1:44" ht="15.75" x14ac:dyDescent="0.3">
      <c r="A102" s="55">
        <v>98</v>
      </c>
      <c r="B102" s="33" t="s">
        <v>1899</v>
      </c>
      <c r="C102" s="24" t="s">
        <v>178</v>
      </c>
      <c r="D102" s="6"/>
      <c r="E102" s="4" t="s">
        <v>1895</v>
      </c>
      <c r="F102" s="7" t="s">
        <v>63</v>
      </c>
      <c r="G102" s="7" t="s">
        <v>11</v>
      </c>
      <c r="H102" s="25" t="s">
        <v>1896</v>
      </c>
      <c r="I102" s="118">
        <v>53100186</v>
      </c>
      <c r="J102" s="118">
        <v>11928</v>
      </c>
      <c r="K102" s="118" t="s">
        <v>5244</v>
      </c>
      <c r="L102" s="52"/>
      <c r="V102">
        <v>1</v>
      </c>
      <c r="W102">
        <v>1</v>
      </c>
      <c r="X102">
        <v>1</v>
      </c>
      <c r="Y102">
        <v>1</v>
      </c>
      <c r="AA102">
        <v>1</v>
      </c>
      <c r="AB102" s="59">
        <v>1</v>
      </c>
      <c r="AK102">
        <v>1</v>
      </c>
      <c r="AL102">
        <v>1</v>
      </c>
      <c r="AM102">
        <v>1</v>
      </c>
      <c r="AN102">
        <v>1</v>
      </c>
      <c r="AO102">
        <v>1</v>
      </c>
      <c r="AP102" s="59">
        <v>1</v>
      </c>
      <c r="AQ102">
        <v>1</v>
      </c>
      <c r="AR102">
        <v>1</v>
      </c>
    </row>
    <row r="103" spans="1:44" ht="15.75" x14ac:dyDescent="0.3">
      <c r="A103" s="55">
        <v>99</v>
      </c>
      <c r="B103" s="4" t="s">
        <v>1903</v>
      </c>
      <c r="C103" s="15" t="s">
        <v>41</v>
      </c>
      <c r="D103" s="13"/>
      <c r="E103" s="16" t="s">
        <v>1895</v>
      </c>
      <c r="F103" s="7" t="s">
        <v>63</v>
      </c>
      <c r="G103" s="14" t="s">
        <v>34</v>
      </c>
      <c r="H103" s="26" t="s">
        <v>1896</v>
      </c>
      <c r="I103" s="118" t="e">
        <v>#N/A</v>
      </c>
      <c r="J103" s="118" t="e">
        <v>#N/A</v>
      </c>
      <c r="K103" s="118" t="e">
        <v>#N/A</v>
      </c>
      <c r="L103" s="83"/>
    </row>
    <row r="104" spans="1:44" ht="15.75" x14ac:dyDescent="0.3">
      <c r="A104" s="55">
        <v>100</v>
      </c>
      <c r="B104" s="33" t="s">
        <v>1924</v>
      </c>
      <c r="C104" s="24" t="s">
        <v>178</v>
      </c>
      <c r="D104" s="6"/>
      <c r="E104" s="4" t="s">
        <v>1925</v>
      </c>
      <c r="F104" s="7" t="s">
        <v>111</v>
      </c>
      <c r="G104" s="7" t="s">
        <v>11</v>
      </c>
      <c r="H104" s="25" t="s">
        <v>54</v>
      </c>
      <c r="I104" s="118">
        <v>53100191</v>
      </c>
      <c r="J104" s="118">
        <v>16699</v>
      </c>
      <c r="K104" s="118" t="s">
        <v>5245</v>
      </c>
      <c r="L104" s="52"/>
      <c r="V104">
        <v>1</v>
      </c>
      <c r="W104">
        <v>1</v>
      </c>
      <c r="AB104" s="59">
        <v>1</v>
      </c>
      <c r="AK104">
        <v>1</v>
      </c>
      <c r="AL104">
        <v>1</v>
      </c>
      <c r="AM104">
        <v>1</v>
      </c>
      <c r="AN104">
        <v>1</v>
      </c>
      <c r="AO104">
        <v>1</v>
      </c>
      <c r="AP104" s="59">
        <v>1</v>
      </c>
    </row>
    <row r="105" spans="1:44" ht="15.75" x14ac:dyDescent="0.3">
      <c r="A105" s="55">
        <v>101</v>
      </c>
      <c r="B105" s="33" t="s">
        <v>1962</v>
      </c>
      <c r="C105" s="24" t="s">
        <v>178</v>
      </c>
      <c r="D105" s="6"/>
      <c r="E105" s="4" t="s">
        <v>1959</v>
      </c>
      <c r="F105" s="7" t="s">
        <v>111</v>
      </c>
      <c r="G105" s="7" t="s">
        <v>11</v>
      </c>
      <c r="H105" s="37" t="s">
        <v>54</v>
      </c>
      <c r="I105" s="118" t="e">
        <v>#N/A</v>
      </c>
      <c r="J105" s="118" t="e">
        <v>#N/A</v>
      </c>
      <c r="K105" s="118" t="e">
        <v>#N/A</v>
      </c>
      <c r="L105" s="64"/>
    </row>
    <row r="106" spans="1:44" ht="15.75" x14ac:dyDescent="0.3">
      <c r="A106" s="55">
        <v>102</v>
      </c>
      <c r="B106" s="4" t="s">
        <v>1964</v>
      </c>
      <c r="C106" s="15" t="s">
        <v>41</v>
      </c>
      <c r="D106" s="13"/>
      <c r="E106" s="4" t="s">
        <v>1959</v>
      </c>
      <c r="F106" s="7" t="s">
        <v>111</v>
      </c>
      <c r="G106" s="7" t="s">
        <v>11</v>
      </c>
      <c r="H106" s="28" t="s">
        <v>54</v>
      </c>
      <c r="I106" s="118" t="e">
        <v>#N/A</v>
      </c>
      <c r="J106" s="118" t="e">
        <v>#N/A</v>
      </c>
      <c r="K106" s="118" t="e">
        <v>#N/A</v>
      </c>
      <c r="L106" s="84"/>
    </row>
    <row r="107" spans="1:44" ht="15.75" x14ac:dyDescent="0.3">
      <c r="A107" s="55">
        <v>103</v>
      </c>
      <c r="B107" s="72" t="s">
        <v>4864</v>
      </c>
      <c r="C107" s="41" t="s">
        <v>178</v>
      </c>
      <c r="D107" s="13"/>
      <c r="E107" s="76" t="s">
        <v>1959</v>
      </c>
      <c r="F107" s="112" t="s">
        <v>356</v>
      </c>
      <c r="G107" s="39" t="s">
        <v>11</v>
      </c>
      <c r="H107" s="39" t="s">
        <v>54</v>
      </c>
      <c r="I107" s="118">
        <v>51900144</v>
      </c>
      <c r="J107" s="118">
        <v>20155</v>
      </c>
      <c r="K107" s="118" t="s">
        <v>5246</v>
      </c>
      <c r="L107" s="65"/>
      <c r="M107">
        <v>1</v>
      </c>
      <c r="AK107">
        <v>1</v>
      </c>
      <c r="AL107">
        <v>1</v>
      </c>
      <c r="AP107" s="59">
        <v>1</v>
      </c>
    </row>
    <row r="108" spans="1:44" ht="15.75" x14ac:dyDescent="0.3">
      <c r="A108" s="55">
        <v>104</v>
      </c>
      <c r="B108" s="4" t="s">
        <v>1967</v>
      </c>
      <c r="C108" s="15" t="s">
        <v>41</v>
      </c>
      <c r="D108" s="4"/>
      <c r="E108" s="4" t="s">
        <v>1959</v>
      </c>
      <c r="F108" s="7" t="s">
        <v>356</v>
      </c>
      <c r="G108" s="7" t="s">
        <v>34</v>
      </c>
      <c r="H108" s="28" t="s">
        <v>54</v>
      </c>
      <c r="I108" s="118" t="e">
        <v>#N/A</v>
      </c>
      <c r="J108" s="118" t="e">
        <v>#N/A</v>
      </c>
      <c r="K108" s="118" t="e">
        <v>#N/A</v>
      </c>
      <c r="L108" s="84"/>
      <c r="N108">
        <v>1</v>
      </c>
      <c r="O108">
        <v>1</v>
      </c>
      <c r="P108">
        <v>1</v>
      </c>
      <c r="Q108">
        <v>1</v>
      </c>
      <c r="R108">
        <v>1</v>
      </c>
      <c r="U108" s="59">
        <v>1</v>
      </c>
    </row>
    <row r="109" spans="1:44" ht="15.75" x14ac:dyDescent="0.3">
      <c r="A109" s="55">
        <v>105</v>
      </c>
      <c r="B109" s="33" t="s">
        <v>1972</v>
      </c>
      <c r="C109" s="24" t="s">
        <v>178</v>
      </c>
      <c r="D109" s="6"/>
      <c r="E109" s="4" t="s">
        <v>1969</v>
      </c>
      <c r="F109" s="7" t="s">
        <v>63</v>
      </c>
      <c r="G109" s="7" t="s">
        <v>11</v>
      </c>
      <c r="H109" s="37" t="s">
        <v>1970</v>
      </c>
      <c r="I109" s="118">
        <v>53100197</v>
      </c>
      <c r="J109" s="118">
        <v>11935</v>
      </c>
      <c r="K109" s="118" t="s">
        <v>5247</v>
      </c>
      <c r="L109" s="64"/>
      <c r="V109">
        <v>1</v>
      </c>
      <c r="W109">
        <v>1</v>
      </c>
      <c r="X109">
        <v>1</v>
      </c>
      <c r="Y109">
        <v>1</v>
      </c>
      <c r="AA109">
        <v>1</v>
      </c>
      <c r="AB109" s="59">
        <v>1</v>
      </c>
      <c r="AK109">
        <v>1</v>
      </c>
      <c r="AQ109">
        <v>1</v>
      </c>
      <c r="AR109">
        <v>1</v>
      </c>
    </row>
    <row r="110" spans="1:44" ht="15.75" x14ac:dyDescent="0.3">
      <c r="A110" s="55">
        <v>106</v>
      </c>
      <c r="B110" s="4" t="s">
        <v>4641</v>
      </c>
      <c r="C110" s="15" t="s">
        <v>41</v>
      </c>
      <c r="D110" s="13"/>
      <c r="E110" s="16" t="s">
        <v>1969</v>
      </c>
      <c r="F110" s="7" t="s">
        <v>63</v>
      </c>
      <c r="G110" s="14" t="s">
        <v>34</v>
      </c>
      <c r="H110" s="28" t="s">
        <v>1970</v>
      </c>
      <c r="I110" s="118" t="e">
        <v>#N/A</v>
      </c>
      <c r="J110" s="118" t="e">
        <v>#N/A</v>
      </c>
      <c r="K110" s="118" t="e">
        <v>#N/A</v>
      </c>
      <c r="L110" s="84"/>
      <c r="AL110">
        <v>1</v>
      </c>
      <c r="AP110" s="59">
        <v>1</v>
      </c>
    </row>
    <row r="111" spans="1:44" ht="15.75" x14ac:dyDescent="0.3">
      <c r="A111" s="55">
        <v>107</v>
      </c>
      <c r="B111" s="33" t="s">
        <v>1976</v>
      </c>
      <c r="C111" s="24" t="s">
        <v>178</v>
      </c>
      <c r="D111" s="6"/>
      <c r="E111" s="4" t="s">
        <v>1977</v>
      </c>
      <c r="F111" s="7" t="s">
        <v>63</v>
      </c>
      <c r="G111" s="7" t="s">
        <v>11</v>
      </c>
      <c r="H111" s="37" t="s">
        <v>1975</v>
      </c>
      <c r="I111" s="118">
        <v>53100203</v>
      </c>
      <c r="J111" s="118">
        <v>11937</v>
      </c>
      <c r="K111" s="118" t="s">
        <v>5248</v>
      </c>
      <c r="L111" s="64"/>
      <c r="V111">
        <v>1</v>
      </c>
      <c r="W111">
        <v>1</v>
      </c>
      <c r="X111">
        <v>1</v>
      </c>
      <c r="Y111">
        <v>1</v>
      </c>
      <c r="AA111">
        <v>1</v>
      </c>
      <c r="AB111" s="59">
        <v>1</v>
      </c>
      <c r="AQ111">
        <v>1</v>
      </c>
    </row>
    <row r="112" spans="1:44" ht="15.75" x14ac:dyDescent="0.3">
      <c r="A112" s="55">
        <v>108</v>
      </c>
      <c r="B112" s="4" t="s">
        <v>4675</v>
      </c>
      <c r="C112" s="15" t="s">
        <v>41</v>
      </c>
      <c r="D112" s="13"/>
      <c r="E112" s="16" t="s">
        <v>1977</v>
      </c>
      <c r="F112" s="7" t="s">
        <v>63</v>
      </c>
      <c r="G112" s="14" t="s">
        <v>34</v>
      </c>
      <c r="H112" s="28" t="s">
        <v>1975</v>
      </c>
      <c r="I112" s="118" t="e">
        <v>#N/A</v>
      </c>
      <c r="J112" s="118" t="e">
        <v>#N/A</v>
      </c>
      <c r="K112" s="118" t="e">
        <v>#N/A</v>
      </c>
      <c r="L112" s="84"/>
      <c r="AR112">
        <v>1</v>
      </c>
    </row>
    <row r="113" spans="1:44" ht="15.75" x14ac:dyDescent="0.3">
      <c r="A113" s="55">
        <v>109</v>
      </c>
      <c r="B113" s="33" t="s">
        <v>1989</v>
      </c>
      <c r="C113" s="24" t="s">
        <v>178</v>
      </c>
      <c r="D113" s="6"/>
      <c r="E113" s="4" t="s">
        <v>1990</v>
      </c>
      <c r="F113" s="7" t="s">
        <v>63</v>
      </c>
      <c r="G113" s="7" t="s">
        <v>11</v>
      </c>
      <c r="H113" s="37" t="s">
        <v>1988</v>
      </c>
      <c r="I113" s="118">
        <v>53100199</v>
      </c>
      <c r="J113" s="118">
        <v>11940</v>
      </c>
      <c r="K113" s="118" t="s">
        <v>5249</v>
      </c>
      <c r="L113" s="64"/>
      <c r="V113">
        <v>1</v>
      </c>
      <c r="W113">
        <v>1</v>
      </c>
      <c r="AB113" s="59">
        <v>1</v>
      </c>
      <c r="AK113">
        <v>1</v>
      </c>
      <c r="AQ113">
        <v>1</v>
      </c>
    </row>
    <row r="114" spans="1:44" ht="15.75" x14ac:dyDescent="0.3">
      <c r="A114" s="55">
        <v>110</v>
      </c>
      <c r="B114" s="4" t="s">
        <v>1991</v>
      </c>
      <c r="C114" s="15" t="s">
        <v>41</v>
      </c>
      <c r="D114" s="13"/>
      <c r="E114" s="16" t="s">
        <v>1990</v>
      </c>
      <c r="F114" s="7" t="s">
        <v>63</v>
      </c>
      <c r="G114" s="14" t="s">
        <v>34</v>
      </c>
      <c r="H114" s="26" t="s">
        <v>1988</v>
      </c>
      <c r="I114" s="118" t="e">
        <v>#N/A</v>
      </c>
      <c r="J114" s="118" t="e">
        <v>#N/A</v>
      </c>
      <c r="K114" s="118" t="e">
        <v>#N/A</v>
      </c>
      <c r="L114" s="83"/>
    </row>
    <row r="115" spans="1:44" ht="15.75" x14ac:dyDescent="0.3">
      <c r="A115" s="55">
        <v>111</v>
      </c>
      <c r="B115" s="4" t="s">
        <v>4642</v>
      </c>
      <c r="C115" s="15" t="s">
        <v>41</v>
      </c>
      <c r="D115" s="13"/>
      <c r="E115" s="13"/>
      <c r="F115" s="113"/>
      <c r="G115" s="13"/>
      <c r="H115" s="13"/>
      <c r="I115" s="118" t="e">
        <v>#N/A</v>
      </c>
      <c r="J115" s="118" t="e">
        <v>#N/A</v>
      </c>
      <c r="K115" s="118" t="e">
        <v>#N/A</v>
      </c>
      <c r="AL115">
        <v>1</v>
      </c>
      <c r="AP115" s="59">
        <v>1</v>
      </c>
    </row>
    <row r="116" spans="1:44" ht="15.75" x14ac:dyDescent="0.3">
      <c r="A116" s="55">
        <v>112</v>
      </c>
      <c r="B116" s="4" t="s">
        <v>1996</v>
      </c>
      <c r="C116" s="24" t="s">
        <v>178</v>
      </c>
      <c r="D116" s="6"/>
      <c r="E116" s="4" t="s">
        <v>1993</v>
      </c>
      <c r="F116" s="7" t="s">
        <v>63</v>
      </c>
      <c r="G116" s="7" t="s">
        <v>11</v>
      </c>
      <c r="H116" s="7" t="s">
        <v>1994</v>
      </c>
      <c r="I116" s="118">
        <v>53100199</v>
      </c>
      <c r="J116" s="118">
        <v>11942</v>
      </c>
      <c r="K116" s="118" t="s">
        <v>5250</v>
      </c>
      <c r="L116" s="47"/>
      <c r="V116">
        <v>1</v>
      </c>
      <c r="AK116">
        <v>1</v>
      </c>
      <c r="AL116">
        <v>1</v>
      </c>
      <c r="AP116" s="59">
        <v>1</v>
      </c>
      <c r="AQ116">
        <v>1</v>
      </c>
    </row>
    <row r="117" spans="1:44" ht="15.75" x14ac:dyDescent="0.3">
      <c r="A117" s="55">
        <v>113</v>
      </c>
      <c r="B117" s="4" t="s">
        <v>1999</v>
      </c>
      <c r="C117" s="15" t="s">
        <v>41</v>
      </c>
      <c r="D117" s="13"/>
      <c r="E117" s="16" t="s">
        <v>1993</v>
      </c>
      <c r="F117" s="7" t="s">
        <v>63</v>
      </c>
      <c r="G117" s="14" t="s">
        <v>34</v>
      </c>
      <c r="H117" s="26" t="s">
        <v>1994</v>
      </c>
      <c r="I117" s="118" t="e">
        <v>#N/A</v>
      </c>
      <c r="J117" s="118" t="e">
        <v>#N/A</v>
      </c>
      <c r="K117" s="118" t="e">
        <v>#N/A</v>
      </c>
      <c r="L117" s="83"/>
      <c r="W117">
        <v>1</v>
      </c>
      <c r="AB117" s="59">
        <v>1</v>
      </c>
    </row>
    <row r="118" spans="1:44" ht="15.75" x14ac:dyDescent="0.3">
      <c r="A118" s="55">
        <v>114</v>
      </c>
      <c r="B118" s="33" t="s">
        <v>2015</v>
      </c>
      <c r="C118" s="24" t="s">
        <v>178</v>
      </c>
      <c r="D118" s="6"/>
      <c r="E118" s="4" t="s">
        <v>2009</v>
      </c>
      <c r="F118" s="7" t="s">
        <v>63</v>
      </c>
      <c r="G118" s="7" t="s">
        <v>11</v>
      </c>
      <c r="H118" s="37" t="s">
        <v>2016</v>
      </c>
      <c r="I118" s="118" t="e">
        <v>#N/A</v>
      </c>
      <c r="J118" s="118" t="e">
        <v>#N/A</v>
      </c>
      <c r="K118" s="118" t="e">
        <v>#N/A</v>
      </c>
      <c r="L118" s="64"/>
    </row>
    <row r="119" spans="1:44" ht="15.75" x14ac:dyDescent="0.3">
      <c r="A119" s="55">
        <v>115</v>
      </c>
      <c r="B119" s="33" t="s">
        <v>2040</v>
      </c>
      <c r="C119" s="24" t="s">
        <v>178</v>
      </c>
      <c r="D119" s="6"/>
      <c r="E119" s="4" t="s">
        <v>2034</v>
      </c>
      <c r="F119" s="7" t="s">
        <v>63</v>
      </c>
      <c r="G119" s="7" t="s">
        <v>11</v>
      </c>
      <c r="H119" s="37" t="s">
        <v>2035</v>
      </c>
      <c r="I119" s="118">
        <v>51900144</v>
      </c>
      <c r="J119" s="118">
        <v>11947</v>
      </c>
      <c r="K119" s="118" t="s">
        <v>5251</v>
      </c>
      <c r="L119" s="64"/>
      <c r="V119">
        <v>1</v>
      </c>
      <c r="W119">
        <v>1</v>
      </c>
      <c r="X119">
        <v>1</v>
      </c>
      <c r="Y119">
        <v>1</v>
      </c>
      <c r="AB119" s="59">
        <v>1</v>
      </c>
      <c r="AC119">
        <v>1</v>
      </c>
      <c r="AD119">
        <v>1</v>
      </c>
      <c r="AE119">
        <v>1</v>
      </c>
      <c r="AF119">
        <v>1</v>
      </c>
      <c r="AG119">
        <v>1</v>
      </c>
      <c r="AH119">
        <v>1</v>
      </c>
      <c r="AI119">
        <v>1</v>
      </c>
      <c r="AK119">
        <v>1</v>
      </c>
      <c r="AL119">
        <v>1</v>
      </c>
      <c r="AP119" s="59">
        <v>1</v>
      </c>
      <c r="AQ119">
        <v>1</v>
      </c>
    </row>
    <row r="120" spans="1:44" ht="15.75" x14ac:dyDescent="0.3">
      <c r="A120" s="55">
        <v>116</v>
      </c>
      <c r="B120" s="4" t="s">
        <v>4678</v>
      </c>
      <c r="C120" s="15" t="s">
        <v>41</v>
      </c>
      <c r="D120" s="13"/>
      <c r="E120" s="16" t="s">
        <v>2034</v>
      </c>
      <c r="F120" s="7" t="s">
        <v>63</v>
      </c>
      <c r="G120" s="14" t="s">
        <v>34</v>
      </c>
      <c r="H120" s="28" t="s">
        <v>2035</v>
      </c>
      <c r="I120" s="118" t="e">
        <v>#N/A</v>
      </c>
      <c r="J120" s="118" t="e">
        <v>#N/A</v>
      </c>
      <c r="K120" s="118" t="e">
        <v>#N/A</v>
      </c>
      <c r="L120" s="84"/>
      <c r="AR120">
        <v>1</v>
      </c>
    </row>
    <row r="121" spans="1:44" ht="15.75" x14ac:dyDescent="0.3">
      <c r="A121" s="55">
        <v>117</v>
      </c>
      <c r="B121" s="33" t="s">
        <v>2054</v>
      </c>
      <c r="C121" s="24" t="s">
        <v>178</v>
      </c>
      <c r="D121" s="6"/>
      <c r="E121" s="4" t="s">
        <v>2055</v>
      </c>
      <c r="F121" s="7" t="s">
        <v>63</v>
      </c>
      <c r="G121" s="7" t="s">
        <v>11</v>
      </c>
      <c r="H121" s="37" t="s">
        <v>2056</v>
      </c>
      <c r="I121" s="118">
        <v>53100200</v>
      </c>
      <c r="J121" s="118">
        <v>11950</v>
      </c>
      <c r="K121" s="118" t="s">
        <v>5252</v>
      </c>
      <c r="L121" s="64"/>
      <c r="V121">
        <v>1</v>
      </c>
      <c r="W121">
        <v>1</v>
      </c>
      <c r="X121">
        <v>1</v>
      </c>
      <c r="Y121">
        <v>1</v>
      </c>
      <c r="AB121" s="59">
        <v>1</v>
      </c>
      <c r="AK121">
        <v>1</v>
      </c>
    </row>
    <row r="122" spans="1:44" ht="15.75" x14ac:dyDescent="0.3">
      <c r="A122" s="55">
        <v>118</v>
      </c>
      <c r="B122" s="4" t="s">
        <v>4643</v>
      </c>
      <c r="C122" s="15" t="s">
        <v>41</v>
      </c>
      <c r="D122" s="13"/>
      <c r="E122" s="16" t="s">
        <v>2055</v>
      </c>
      <c r="F122" s="7" t="s">
        <v>63</v>
      </c>
      <c r="G122" s="14" t="s">
        <v>34</v>
      </c>
      <c r="H122" s="28" t="s">
        <v>2056</v>
      </c>
      <c r="I122" s="118" t="e">
        <v>#N/A</v>
      </c>
      <c r="J122" s="118" t="e">
        <v>#N/A</v>
      </c>
      <c r="K122" s="118" t="e">
        <v>#N/A</v>
      </c>
      <c r="L122" s="84"/>
      <c r="AL122">
        <v>1</v>
      </c>
      <c r="AP122" s="59">
        <v>1</v>
      </c>
    </row>
    <row r="123" spans="1:44" ht="15.75" x14ac:dyDescent="0.3">
      <c r="A123" s="55">
        <v>119</v>
      </c>
      <c r="B123" s="72" t="s">
        <v>4880</v>
      </c>
      <c r="C123" s="41" t="s">
        <v>178</v>
      </c>
      <c r="D123" s="13"/>
      <c r="E123" s="76" t="s">
        <v>2009</v>
      </c>
      <c r="F123" s="112" t="s">
        <v>4890</v>
      </c>
      <c r="G123" s="39" t="s">
        <v>34</v>
      </c>
      <c r="H123" s="39" t="s">
        <v>2016</v>
      </c>
      <c r="I123" s="118">
        <v>53100195</v>
      </c>
      <c r="J123" s="118">
        <v>21303</v>
      </c>
      <c r="K123" s="118" t="s">
        <v>5253</v>
      </c>
      <c r="L123" s="65"/>
      <c r="V123">
        <v>1</v>
      </c>
      <c r="W123">
        <v>1</v>
      </c>
      <c r="Z123">
        <v>1</v>
      </c>
      <c r="AB123" s="59">
        <v>1</v>
      </c>
      <c r="AK123">
        <v>1</v>
      </c>
    </row>
    <row r="124" spans="1:44" ht="15.75" x14ac:dyDescent="0.3">
      <c r="A124" s="55">
        <v>120</v>
      </c>
      <c r="B124" s="72" t="s">
        <v>4874</v>
      </c>
      <c r="C124" s="41" t="s">
        <v>178</v>
      </c>
      <c r="D124" s="13"/>
      <c r="E124" s="76" t="s">
        <v>4887</v>
      </c>
      <c r="F124" s="112"/>
      <c r="G124" s="39" t="s">
        <v>34</v>
      </c>
      <c r="H124" s="39" t="e">
        <v>#N/A</v>
      </c>
      <c r="I124" s="118">
        <v>53100195</v>
      </c>
      <c r="J124" s="118">
        <v>21303</v>
      </c>
      <c r="K124" s="118" t="s">
        <v>5253</v>
      </c>
      <c r="L124" s="65"/>
    </row>
    <row r="125" spans="1:44" ht="15.75" x14ac:dyDescent="0.3">
      <c r="A125" s="55">
        <v>121</v>
      </c>
      <c r="B125" s="4" t="s">
        <v>4644</v>
      </c>
      <c r="C125" s="15" t="s">
        <v>41</v>
      </c>
      <c r="D125" s="13"/>
      <c r="E125" s="16" t="s">
        <v>2009</v>
      </c>
      <c r="F125" s="7" t="s">
        <v>63</v>
      </c>
      <c r="G125" s="14" t="s">
        <v>34</v>
      </c>
      <c r="H125" s="28" t="s">
        <v>2016</v>
      </c>
      <c r="I125" s="118" t="e">
        <v>#N/A</v>
      </c>
      <c r="J125" s="118" t="e">
        <v>#N/A</v>
      </c>
      <c r="K125" s="118" t="e">
        <v>#N/A</v>
      </c>
      <c r="L125" s="84"/>
      <c r="AL125">
        <v>1</v>
      </c>
      <c r="AM125">
        <v>1</v>
      </c>
      <c r="AN125">
        <v>1</v>
      </c>
      <c r="AO125">
        <v>1</v>
      </c>
      <c r="AP125" s="59">
        <v>1</v>
      </c>
    </row>
    <row r="126" spans="1:44" ht="15.75" x14ac:dyDescent="0.3">
      <c r="A126" s="55">
        <v>122</v>
      </c>
      <c r="B126" s="33" t="s">
        <v>2060</v>
      </c>
      <c r="C126" s="24" t="s">
        <v>178</v>
      </c>
      <c r="D126" s="6"/>
      <c r="E126" s="4" t="s">
        <v>2058</v>
      </c>
      <c r="F126" s="7" t="s">
        <v>10</v>
      </c>
      <c r="G126" s="7" t="s">
        <v>11</v>
      </c>
      <c r="H126" s="37" t="s">
        <v>2059</v>
      </c>
      <c r="I126" s="118">
        <v>53100201</v>
      </c>
      <c r="J126" s="118">
        <v>19218</v>
      </c>
      <c r="K126" s="118" t="s">
        <v>5254</v>
      </c>
      <c r="L126" s="64"/>
      <c r="V126">
        <v>1</v>
      </c>
      <c r="W126">
        <v>1</v>
      </c>
      <c r="X126">
        <v>1</v>
      </c>
      <c r="Y126">
        <v>1</v>
      </c>
      <c r="AA126">
        <v>1</v>
      </c>
      <c r="AB126" s="59">
        <v>1</v>
      </c>
      <c r="AK126">
        <v>1</v>
      </c>
      <c r="AL126">
        <v>1</v>
      </c>
      <c r="AM126">
        <v>1</v>
      </c>
      <c r="AN126">
        <v>1</v>
      </c>
      <c r="AO126">
        <v>1</v>
      </c>
      <c r="AP126" s="59">
        <v>1</v>
      </c>
    </row>
    <row r="127" spans="1:44" ht="15.75" x14ac:dyDescent="0.3">
      <c r="A127" s="55">
        <v>123</v>
      </c>
      <c r="B127" s="33" t="s">
        <v>2071</v>
      </c>
      <c r="C127" s="24" t="s">
        <v>178</v>
      </c>
      <c r="D127" s="6"/>
      <c r="E127" s="4" t="s">
        <v>2064</v>
      </c>
      <c r="F127" s="7" t="s">
        <v>63</v>
      </c>
      <c r="G127" s="7" t="s">
        <v>284</v>
      </c>
      <c r="H127" s="37" t="s">
        <v>2065</v>
      </c>
      <c r="I127" s="118">
        <v>53100206</v>
      </c>
      <c r="J127" s="118">
        <v>11952</v>
      </c>
      <c r="K127" s="118" t="s">
        <v>5255</v>
      </c>
      <c r="L127" s="64"/>
      <c r="V127">
        <v>1</v>
      </c>
      <c r="W127">
        <v>1</v>
      </c>
      <c r="AB127" s="59">
        <v>1</v>
      </c>
      <c r="AQ127">
        <v>1</v>
      </c>
      <c r="AR127">
        <v>1</v>
      </c>
    </row>
    <row r="128" spans="1:44" ht="15.75" x14ac:dyDescent="0.3">
      <c r="A128" s="55">
        <v>124</v>
      </c>
      <c r="B128" s="33" t="s">
        <v>2091</v>
      </c>
      <c r="C128" s="24" t="s">
        <v>178</v>
      </c>
      <c r="D128" s="6"/>
      <c r="E128" s="4" t="s">
        <v>2090</v>
      </c>
      <c r="F128" s="7" t="s">
        <v>53</v>
      </c>
      <c r="G128" s="7" t="s">
        <v>2092</v>
      </c>
      <c r="H128" s="37" t="s">
        <v>54</v>
      </c>
      <c r="I128" s="118">
        <v>53100208</v>
      </c>
      <c r="J128" s="118">
        <v>20156</v>
      </c>
      <c r="K128" s="118" t="s">
        <v>5256</v>
      </c>
      <c r="L128" s="64"/>
      <c r="V128">
        <v>1</v>
      </c>
      <c r="W128">
        <v>1</v>
      </c>
      <c r="AB128" s="59">
        <v>1</v>
      </c>
      <c r="AK128">
        <v>1</v>
      </c>
      <c r="AL128">
        <v>1</v>
      </c>
      <c r="AP128" s="59">
        <v>1</v>
      </c>
      <c r="AQ128">
        <v>1</v>
      </c>
      <c r="AR128">
        <v>1</v>
      </c>
    </row>
    <row r="129" spans="1:44" ht="15.75" x14ac:dyDescent="0.3">
      <c r="A129" s="55">
        <v>125</v>
      </c>
      <c r="B129" s="33" t="s">
        <v>2095</v>
      </c>
      <c r="C129" s="24" t="s">
        <v>178</v>
      </c>
      <c r="D129" s="6"/>
      <c r="E129" s="4" t="s">
        <v>2094</v>
      </c>
      <c r="F129" s="7" t="s">
        <v>53</v>
      </c>
      <c r="G129" s="7" t="s">
        <v>2092</v>
      </c>
      <c r="H129" s="37" t="s">
        <v>54</v>
      </c>
      <c r="I129" s="118">
        <v>53100208</v>
      </c>
      <c r="J129" s="118">
        <v>20158</v>
      </c>
      <c r="K129" s="118" t="s">
        <v>5257</v>
      </c>
      <c r="L129" s="64"/>
      <c r="V129">
        <v>1</v>
      </c>
      <c r="W129">
        <v>1</v>
      </c>
      <c r="AB129" s="59">
        <v>1</v>
      </c>
      <c r="AK129">
        <v>1</v>
      </c>
      <c r="AL129">
        <v>1</v>
      </c>
      <c r="AM129">
        <v>1</v>
      </c>
      <c r="AN129">
        <v>1</v>
      </c>
      <c r="AP129" s="59">
        <v>1</v>
      </c>
      <c r="AQ129">
        <v>1</v>
      </c>
      <c r="AR129">
        <v>1</v>
      </c>
    </row>
    <row r="130" spans="1:44" ht="15.75" x14ac:dyDescent="0.3">
      <c r="A130" s="55">
        <v>126</v>
      </c>
      <c r="B130" s="33" t="s">
        <v>2100</v>
      </c>
      <c r="C130" s="24" t="s">
        <v>178</v>
      </c>
      <c r="D130" s="6"/>
      <c r="E130" s="4" t="s">
        <v>2099</v>
      </c>
      <c r="F130" s="7" t="s">
        <v>53</v>
      </c>
      <c r="G130" s="7" t="s">
        <v>2092</v>
      </c>
      <c r="H130" s="37" t="s">
        <v>54</v>
      </c>
      <c r="I130" s="118">
        <v>53100208</v>
      </c>
      <c r="J130" s="118">
        <v>20159</v>
      </c>
      <c r="K130" s="118" t="s">
        <v>5258</v>
      </c>
      <c r="L130" s="64"/>
      <c r="V130">
        <v>1</v>
      </c>
      <c r="W130">
        <v>1</v>
      </c>
      <c r="AB130" s="59">
        <v>1</v>
      </c>
      <c r="AK130">
        <v>1</v>
      </c>
      <c r="AL130">
        <v>1</v>
      </c>
      <c r="AM130">
        <v>1</v>
      </c>
      <c r="AN130">
        <v>1</v>
      </c>
      <c r="AP130" s="59">
        <v>1</v>
      </c>
      <c r="AQ130">
        <v>1</v>
      </c>
      <c r="AR130">
        <v>1</v>
      </c>
    </row>
    <row r="131" spans="1:44" ht="15.75" x14ac:dyDescent="0.3">
      <c r="A131" s="55">
        <v>127</v>
      </c>
      <c r="B131" s="33" t="s">
        <v>2116</v>
      </c>
      <c r="C131" s="24" t="s">
        <v>178</v>
      </c>
      <c r="D131" s="6"/>
      <c r="E131" s="4" t="s">
        <v>2117</v>
      </c>
      <c r="F131" s="7" t="s">
        <v>53</v>
      </c>
      <c r="G131" s="7" t="s">
        <v>11</v>
      </c>
      <c r="H131" s="37" t="s">
        <v>54</v>
      </c>
      <c r="I131" s="118" t="e">
        <v>#N/A</v>
      </c>
      <c r="J131" s="118" t="e">
        <v>#N/A</v>
      </c>
      <c r="K131" s="118" t="e">
        <v>#N/A</v>
      </c>
      <c r="L131" s="64"/>
    </row>
    <row r="132" spans="1:44" ht="15.75" x14ac:dyDescent="0.3">
      <c r="A132" s="55">
        <v>128</v>
      </c>
      <c r="B132" s="33" t="s">
        <v>2118</v>
      </c>
      <c r="C132" s="24" t="s">
        <v>178</v>
      </c>
      <c r="D132" s="6"/>
      <c r="E132" s="4" t="s">
        <v>2119</v>
      </c>
      <c r="F132" s="7" t="s">
        <v>53</v>
      </c>
      <c r="G132" s="7" t="s">
        <v>11</v>
      </c>
      <c r="H132" s="37" t="s">
        <v>54</v>
      </c>
      <c r="I132" s="118">
        <v>56200243</v>
      </c>
      <c r="J132" s="118">
        <v>17970</v>
      </c>
      <c r="K132" s="118" t="s">
        <v>5259</v>
      </c>
      <c r="L132" s="64"/>
      <c r="V132">
        <v>1</v>
      </c>
      <c r="W132">
        <v>1</v>
      </c>
      <c r="X132">
        <v>1</v>
      </c>
      <c r="Y132">
        <v>1</v>
      </c>
      <c r="AA132">
        <v>1</v>
      </c>
      <c r="AB132" s="59">
        <v>1</v>
      </c>
      <c r="AK132">
        <v>1</v>
      </c>
      <c r="AL132">
        <v>1</v>
      </c>
      <c r="AM132">
        <v>1</v>
      </c>
      <c r="AN132">
        <v>1</v>
      </c>
      <c r="AO132">
        <v>1</v>
      </c>
      <c r="AP132" s="59">
        <v>1</v>
      </c>
      <c r="AQ132">
        <v>1</v>
      </c>
      <c r="AR132">
        <v>1</v>
      </c>
    </row>
    <row r="133" spans="1:44" ht="15.75" x14ac:dyDescent="0.3">
      <c r="A133" s="55">
        <v>129</v>
      </c>
      <c r="B133" s="33" t="s">
        <v>2127</v>
      </c>
      <c r="C133" s="24" t="s">
        <v>178</v>
      </c>
      <c r="D133" s="6"/>
      <c r="E133" s="4" t="s">
        <v>2106</v>
      </c>
      <c r="F133" s="7" t="s">
        <v>63</v>
      </c>
      <c r="G133" s="7" t="s">
        <v>11</v>
      </c>
      <c r="H133" s="37" t="s">
        <v>2107</v>
      </c>
      <c r="I133" s="118">
        <v>53100207</v>
      </c>
      <c r="J133" s="118">
        <v>11984</v>
      </c>
      <c r="K133" s="118" t="s">
        <v>5260</v>
      </c>
      <c r="L133" s="64"/>
      <c r="V133">
        <v>1</v>
      </c>
      <c r="AK133">
        <v>1</v>
      </c>
      <c r="AL133">
        <v>1</v>
      </c>
      <c r="AM133">
        <v>1</v>
      </c>
      <c r="AN133">
        <v>1</v>
      </c>
      <c r="AO133">
        <v>1</v>
      </c>
      <c r="AP133" s="59">
        <v>1</v>
      </c>
    </row>
    <row r="134" spans="1:44" ht="15.75" x14ac:dyDescent="0.3">
      <c r="A134" s="55">
        <v>130</v>
      </c>
      <c r="B134" s="4" t="s">
        <v>2130</v>
      </c>
      <c r="C134" s="15" t="s">
        <v>41</v>
      </c>
      <c r="D134" s="13"/>
      <c r="E134" s="16" t="s">
        <v>2106</v>
      </c>
      <c r="F134" s="7" t="s">
        <v>63</v>
      </c>
      <c r="G134" s="14" t="s">
        <v>11</v>
      </c>
      <c r="H134" s="26" t="s">
        <v>2107</v>
      </c>
      <c r="I134" s="118" t="e">
        <v>#N/A</v>
      </c>
      <c r="J134" s="118" t="e">
        <v>#N/A</v>
      </c>
      <c r="K134" s="118" t="e">
        <v>#N/A</v>
      </c>
      <c r="L134" s="83"/>
      <c r="W134">
        <v>1</v>
      </c>
      <c r="X134">
        <v>1</v>
      </c>
      <c r="Y134">
        <v>1</v>
      </c>
      <c r="AA134">
        <v>1</v>
      </c>
      <c r="AB134" s="59">
        <v>1</v>
      </c>
    </row>
    <row r="135" spans="1:44" ht="15.75" x14ac:dyDescent="0.3">
      <c r="A135" s="55">
        <v>131</v>
      </c>
      <c r="B135" s="33" t="s">
        <v>2162</v>
      </c>
      <c r="C135" s="24" t="s">
        <v>178</v>
      </c>
      <c r="D135" s="48"/>
      <c r="E135" s="45" t="s">
        <v>2159</v>
      </c>
      <c r="F135" s="47" t="s">
        <v>63</v>
      </c>
      <c r="G135" s="47" t="s">
        <v>11</v>
      </c>
      <c r="H135" s="37" t="s">
        <v>2160</v>
      </c>
      <c r="I135" s="118">
        <v>53100367</v>
      </c>
      <c r="J135" s="118">
        <v>11988</v>
      </c>
      <c r="K135" s="118" t="s">
        <v>5261</v>
      </c>
      <c r="L135" s="64"/>
      <c r="AK135">
        <v>1</v>
      </c>
      <c r="AL135">
        <v>1</v>
      </c>
      <c r="AP135" s="59">
        <v>1</v>
      </c>
    </row>
    <row r="136" spans="1:44" ht="15.75" x14ac:dyDescent="0.3">
      <c r="A136" s="55">
        <v>132</v>
      </c>
      <c r="B136" s="33" t="s">
        <v>2169</v>
      </c>
      <c r="C136" s="24" t="s">
        <v>178</v>
      </c>
      <c r="D136" s="48"/>
      <c r="E136" s="45" t="s">
        <v>2166</v>
      </c>
      <c r="F136" s="7" t="s">
        <v>63</v>
      </c>
      <c r="G136" s="47" t="s">
        <v>11</v>
      </c>
      <c r="H136" s="64" t="s">
        <v>2167</v>
      </c>
      <c r="I136" s="118">
        <v>53100859</v>
      </c>
      <c r="J136" s="118">
        <v>11997</v>
      </c>
      <c r="K136" s="118" t="s">
        <v>5262</v>
      </c>
      <c r="L136" s="64"/>
      <c r="V136">
        <v>1</v>
      </c>
      <c r="W136">
        <v>1</v>
      </c>
      <c r="X136">
        <v>1</v>
      </c>
      <c r="Y136">
        <v>1</v>
      </c>
      <c r="AB136" s="59">
        <v>1</v>
      </c>
      <c r="AK136">
        <v>1</v>
      </c>
      <c r="AL136">
        <v>1</v>
      </c>
      <c r="AP136" s="59">
        <v>1</v>
      </c>
    </row>
    <row r="137" spans="1:44" ht="15.75" x14ac:dyDescent="0.3">
      <c r="A137" s="55">
        <v>133</v>
      </c>
      <c r="B137" s="33" t="s">
        <v>2177</v>
      </c>
      <c r="C137" s="24" t="s">
        <v>178</v>
      </c>
      <c r="D137" s="48"/>
      <c r="E137" s="45" t="s">
        <v>2173</v>
      </c>
      <c r="F137" s="7" t="s">
        <v>111</v>
      </c>
      <c r="G137" s="47" t="s">
        <v>2178</v>
      </c>
      <c r="H137" s="37" t="s">
        <v>2174</v>
      </c>
      <c r="I137" s="118">
        <v>53100164</v>
      </c>
      <c r="J137" s="118">
        <v>14147</v>
      </c>
      <c r="K137" s="118" t="s">
        <v>5263</v>
      </c>
      <c r="L137" s="64"/>
      <c r="AK137">
        <v>1</v>
      </c>
      <c r="AL137">
        <v>1</v>
      </c>
      <c r="AP137" s="59">
        <v>1</v>
      </c>
    </row>
    <row r="138" spans="1:44" ht="15.75" x14ac:dyDescent="0.3">
      <c r="A138" s="55">
        <v>134</v>
      </c>
      <c r="B138" s="33" t="s">
        <v>2216</v>
      </c>
      <c r="C138" s="24" t="s">
        <v>178</v>
      </c>
      <c r="D138" s="48"/>
      <c r="E138" s="45" t="s">
        <v>2214</v>
      </c>
      <c r="F138" s="7" t="s">
        <v>63</v>
      </c>
      <c r="G138" s="47" t="s">
        <v>11</v>
      </c>
      <c r="H138" s="37" t="s">
        <v>2215</v>
      </c>
      <c r="I138" s="118">
        <v>51300020</v>
      </c>
      <c r="J138" s="118">
        <v>12004</v>
      </c>
      <c r="K138" s="118" t="s">
        <v>5264</v>
      </c>
      <c r="L138" s="64"/>
      <c r="V138">
        <v>1</v>
      </c>
      <c r="W138">
        <v>1</v>
      </c>
      <c r="X138">
        <v>1</v>
      </c>
      <c r="Y138">
        <v>1</v>
      </c>
      <c r="AA138">
        <v>1</v>
      </c>
      <c r="AB138" s="59">
        <v>1</v>
      </c>
      <c r="AK138">
        <v>1</v>
      </c>
      <c r="AQ138">
        <v>1</v>
      </c>
    </row>
    <row r="139" spans="1:44" ht="15.75" x14ac:dyDescent="0.3">
      <c r="A139" s="55">
        <v>135</v>
      </c>
      <c r="B139" s="4" t="s">
        <v>4645</v>
      </c>
      <c r="C139" s="15" t="s">
        <v>41</v>
      </c>
      <c r="E139" s="43" t="s">
        <v>2214</v>
      </c>
      <c r="F139" s="47" t="s">
        <v>63</v>
      </c>
      <c r="G139" s="46" t="s">
        <v>34</v>
      </c>
      <c r="H139" s="28" t="s">
        <v>2215</v>
      </c>
      <c r="I139" s="118" t="e">
        <v>#N/A</v>
      </c>
      <c r="J139" s="118" t="e">
        <v>#N/A</v>
      </c>
      <c r="K139" s="118" t="e">
        <v>#N/A</v>
      </c>
      <c r="L139" s="84"/>
      <c r="AL139">
        <v>1</v>
      </c>
      <c r="AP139" s="59">
        <v>1</v>
      </c>
      <c r="AR139">
        <v>1</v>
      </c>
    </row>
    <row r="140" spans="1:44" ht="15.75" x14ac:dyDescent="0.3">
      <c r="A140" s="55">
        <v>136</v>
      </c>
      <c r="B140" s="4" t="s">
        <v>2316</v>
      </c>
      <c r="C140" s="24" t="s">
        <v>178</v>
      </c>
      <c r="D140" s="48"/>
      <c r="E140" s="45" t="s">
        <v>2317</v>
      </c>
      <c r="F140" s="47" t="s">
        <v>111</v>
      </c>
      <c r="G140" s="47" t="s">
        <v>34</v>
      </c>
      <c r="H140" s="7" t="s">
        <v>54</v>
      </c>
      <c r="I140" s="118" t="e">
        <v>#N/A</v>
      </c>
      <c r="J140" s="118" t="e">
        <v>#N/A</v>
      </c>
      <c r="K140" s="118" t="e">
        <v>#N/A</v>
      </c>
      <c r="L140" s="47"/>
    </row>
    <row r="141" spans="1:44" ht="15.75" x14ac:dyDescent="0.3">
      <c r="A141" s="55">
        <v>137</v>
      </c>
      <c r="B141" s="73" t="s">
        <v>5148</v>
      </c>
      <c r="C141" s="24" t="s">
        <v>178</v>
      </c>
      <c r="D141" s="48"/>
      <c r="E141" s="75" t="s">
        <v>2317</v>
      </c>
      <c r="F141" s="79" t="s">
        <v>111</v>
      </c>
      <c r="G141" s="79" t="s">
        <v>11</v>
      </c>
      <c r="H141" s="80" t="s">
        <v>54</v>
      </c>
      <c r="I141" s="118">
        <v>51100074</v>
      </c>
      <c r="J141" s="118">
        <v>20189</v>
      </c>
      <c r="K141" s="118" t="s">
        <v>5265</v>
      </c>
      <c r="L141" s="64"/>
      <c r="V141">
        <v>1</v>
      </c>
      <c r="W141">
        <v>1</v>
      </c>
      <c r="AB141" s="59">
        <v>1</v>
      </c>
      <c r="AK141">
        <v>1</v>
      </c>
      <c r="AL141">
        <v>1</v>
      </c>
      <c r="AP141" s="59">
        <v>1</v>
      </c>
    </row>
    <row r="142" spans="1:44" ht="15.75" x14ac:dyDescent="0.3">
      <c r="A142" s="55">
        <v>138</v>
      </c>
      <c r="B142" s="73" t="s">
        <v>2459</v>
      </c>
      <c r="C142" s="24" t="s">
        <v>178</v>
      </c>
      <c r="D142" s="48"/>
      <c r="E142" s="75" t="s">
        <v>2460</v>
      </c>
      <c r="F142" s="79" t="s">
        <v>111</v>
      </c>
      <c r="G142" s="79" t="s">
        <v>11</v>
      </c>
      <c r="H142" s="80" t="s">
        <v>54</v>
      </c>
      <c r="I142" s="118">
        <v>51100061</v>
      </c>
      <c r="J142" s="118">
        <v>16714</v>
      </c>
      <c r="K142" s="118" t="s">
        <v>5266</v>
      </c>
      <c r="L142" s="64"/>
      <c r="M142">
        <v>1</v>
      </c>
      <c r="N142">
        <v>1</v>
      </c>
      <c r="U142" s="59">
        <v>1</v>
      </c>
      <c r="V142">
        <v>1</v>
      </c>
      <c r="W142">
        <v>1</v>
      </c>
      <c r="AB142" s="59">
        <v>1</v>
      </c>
    </row>
    <row r="143" spans="1:44" ht="15.75" x14ac:dyDescent="0.3">
      <c r="A143" s="55">
        <v>139</v>
      </c>
      <c r="B143" s="73" t="s">
        <v>2470</v>
      </c>
      <c r="C143" s="24" t="s">
        <v>178</v>
      </c>
      <c r="D143" s="48"/>
      <c r="E143" s="75" t="s">
        <v>2469</v>
      </c>
      <c r="F143" s="79" t="s">
        <v>111</v>
      </c>
      <c r="G143" s="79" t="s">
        <v>11</v>
      </c>
      <c r="H143" s="80" t="s">
        <v>54</v>
      </c>
      <c r="I143" s="118" t="e">
        <v>#N/A</v>
      </c>
      <c r="J143" s="118" t="e">
        <v>#N/A</v>
      </c>
      <c r="K143" s="118" t="e">
        <v>#N/A</v>
      </c>
      <c r="L143" s="64"/>
    </row>
    <row r="144" spans="1:44" ht="15.75" x14ac:dyDescent="0.3">
      <c r="A144" s="55">
        <v>140</v>
      </c>
      <c r="B144" s="69" t="s">
        <v>4865</v>
      </c>
      <c r="C144" s="41" t="s">
        <v>178</v>
      </c>
      <c r="E144" s="70" t="s">
        <v>2483</v>
      </c>
      <c r="F144" s="114" t="s">
        <v>356</v>
      </c>
      <c r="G144" s="71" t="s">
        <v>34</v>
      </c>
      <c r="H144" s="71" t="e">
        <v>#N/A</v>
      </c>
      <c r="I144" s="118">
        <v>51100061</v>
      </c>
      <c r="J144" s="118">
        <v>16736</v>
      </c>
      <c r="K144" s="118" t="s">
        <v>5267</v>
      </c>
      <c r="L144" s="65"/>
      <c r="M144">
        <v>1</v>
      </c>
      <c r="N144">
        <v>1</v>
      </c>
      <c r="O144">
        <v>1</v>
      </c>
      <c r="P144">
        <v>1</v>
      </c>
      <c r="U144" s="59">
        <v>1</v>
      </c>
    </row>
    <row r="145" spans="1:44" ht="15.75" x14ac:dyDescent="0.3">
      <c r="A145" s="55">
        <v>141</v>
      </c>
      <c r="B145" s="68" t="s">
        <v>4866</v>
      </c>
      <c r="C145" s="41" t="s">
        <v>178</v>
      </c>
      <c r="E145" s="70" t="s">
        <v>2485</v>
      </c>
      <c r="F145" s="114" t="s">
        <v>356</v>
      </c>
      <c r="G145" s="71" t="s">
        <v>34</v>
      </c>
      <c r="H145" s="71" t="s">
        <v>54</v>
      </c>
      <c r="I145" s="118">
        <v>51100061</v>
      </c>
      <c r="J145" s="118">
        <v>16739</v>
      </c>
      <c r="K145" s="118" t="s">
        <v>5268</v>
      </c>
      <c r="L145" s="65"/>
      <c r="AQ145">
        <v>1</v>
      </c>
    </row>
    <row r="146" spans="1:44" ht="15.75" x14ac:dyDescent="0.3">
      <c r="A146" s="55">
        <v>142</v>
      </c>
      <c r="B146" s="75" t="s">
        <v>4679</v>
      </c>
      <c r="C146" s="15" t="s">
        <v>41</v>
      </c>
      <c r="E146" s="85" t="s">
        <v>2485</v>
      </c>
      <c r="F146" s="88" t="s">
        <v>356</v>
      </c>
      <c r="G146" s="88" t="s">
        <v>34</v>
      </c>
      <c r="H146" s="86" t="s">
        <v>54</v>
      </c>
      <c r="I146" s="118" t="e">
        <v>#N/A</v>
      </c>
      <c r="J146" s="118" t="e">
        <v>#N/A</v>
      </c>
      <c r="K146" s="118" t="e">
        <v>#N/A</v>
      </c>
      <c r="L146" s="84"/>
      <c r="AR146">
        <v>1</v>
      </c>
    </row>
    <row r="147" spans="1:44" ht="15.75" x14ac:dyDescent="0.3">
      <c r="A147" s="55">
        <v>143</v>
      </c>
      <c r="B147" s="68" t="s">
        <v>4867</v>
      </c>
      <c r="C147" s="41" t="s">
        <v>178</v>
      </c>
      <c r="E147" s="70" t="s">
        <v>2496</v>
      </c>
      <c r="F147" s="114" t="s">
        <v>356</v>
      </c>
      <c r="G147" s="71" t="s">
        <v>34</v>
      </c>
      <c r="H147" s="71" t="s">
        <v>54</v>
      </c>
      <c r="I147" s="118">
        <v>53100238</v>
      </c>
      <c r="J147" s="118">
        <v>20185</v>
      </c>
      <c r="K147" s="118" t="s">
        <v>5269</v>
      </c>
      <c r="L147" s="65"/>
      <c r="V147">
        <v>1</v>
      </c>
      <c r="W147">
        <v>1</v>
      </c>
      <c r="AB147" s="59">
        <v>1</v>
      </c>
      <c r="AK147">
        <v>1</v>
      </c>
      <c r="AL147">
        <v>1</v>
      </c>
      <c r="AM147">
        <v>1</v>
      </c>
      <c r="AN147">
        <v>1</v>
      </c>
      <c r="AO147">
        <v>1</v>
      </c>
      <c r="AP147" s="59">
        <v>1</v>
      </c>
      <c r="AQ147">
        <v>1</v>
      </c>
      <c r="AR147">
        <v>1</v>
      </c>
    </row>
    <row r="148" spans="1:44" ht="15.75" x14ac:dyDescent="0.3">
      <c r="A148" s="55">
        <v>144</v>
      </c>
      <c r="B148" s="74" t="s">
        <v>2506</v>
      </c>
      <c r="C148" s="5" t="s">
        <v>8</v>
      </c>
      <c r="E148" s="82"/>
      <c r="F148" s="115"/>
      <c r="G148" s="82"/>
      <c r="H148" s="82"/>
      <c r="I148" s="118" t="e">
        <v>#N/A</v>
      </c>
      <c r="J148" s="118" t="e">
        <v>#N/A</v>
      </c>
      <c r="K148" s="118" t="e">
        <v>#N/A</v>
      </c>
      <c r="V148">
        <v>1</v>
      </c>
      <c r="W148">
        <v>1</v>
      </c>
      <c r="Z148">
        <v>1</v>
      </c>
      <c r="AB148" s="59">
        <v>1</v>
      </c>
      <c r="AM148">
        <v>1</v>
      </c>
      <c r="AN148">
        <v>1</v>
      </c>
      <c r="AO148">
        <v>1</v>
      </c>
      <c r="AP148" s="59">
        <v>1</v>
      </c>
      <c r="AQ148">
        <v>1</v>
      </c>
      <c r="AR148">
        <v>1</v>
      </c>
    </row>
    <row r="149" spans="1:44" ht="15.75" x14ac:dyDescent="0.3">
      <c r="A149" s="55">
        <v>145</v>
      </c>
      <c r="B149" s="68" t="s">
        <v>4877</v>
      </c>
      <c r="C149" s="41" t="s">
        <v>178</v>
      </c>
      <c r="E149" s="70" t="s">
        <v>2501</v>
      </c>
      <c r="F149" s="114" t="s">
        <v>356</v>
      </c>
      <c r="G149" s="71" t="s">
        <v>34</v>
      </c>
      <c r="H149" s="71" t="s">
        <v>2502</v>
      </c>
      <c r="I149" s="118">
        <v>53100235</v>
      </c>
      <c r="J149" s="118">
        <v>11594</v>
      </c>
      <c r="K149" s="118" t="s">
        <v>5270</v>
      </c>
      <c r="L149" s="65"/>
    </row>
    <row r="150" spans="1:44" ht="15.75" x14ac:dyDescent="0.3">
      <c r="A150" s="55">
        <v>146</v>
      </c>
      <c r="B150" s="73" t="s">
        <v>2507</v>
      </c>
      <c r="C150" s="24" t="s">
        <v>178</v>
      </c>
      <c r="D150" s="48"/>
      <c r="E150" s="75" t="s">
        <v>2501</v>
      </c>
      <c r="F150" s="79" t="s">
        <v>111</v>
      </c>
      <c r="G150" s="79" t="s">
        <v>11</v>
      </c>
      <c r="H150" s="81" t="s">
        <v>2502</v>
      </c>
      <c r="I150" s="118">
        <v>53100235</v>
      </c>
      <c r="J150" s="118">
        <v>11594</v>
      </c>
      <c r="K150" s="118" t="s">
        <v>5270</v>
      </c>
      <c r="L150" s="52"/>
      <c r="M150">
        <v>1</v>
      </c>
      <c r="N150">
        <v>1</v>
      </c>
      <c r="U150" s="59">
        <v>1</v>
      </c>
    </row>
    <row r="151" spans="1:44" ht="15.75" x14ac:dyDescent="0.3">
      <c r="A151" s="55">
        <v>147</v>
      </c>
      <c r="B151" s="74" t="s">
        <v>2508</v>
      </c>
      <c r="C151" s="5" t="s">
        <v>8</v>
      </c>
      <c r="E151" s="82"/>
      <c r="F151" s="115"/>
      <c r="G151" s="82"/>
      <c r="H151" s="82"/>
      <c r="I151" s="118" t="e">
        <v>#N/A</v>
      </c>
      <c r="J151" s="118" t="e">
        <v>#N/A</v>
      </c>
      <c r="K151" s="118" t="e">
        <v>#N/A</v>
      </c>
      <c r="V151">
        <v>1</v>
      </c>
      <c r="W151">
        <v>1</v>
      </c>
      <c r="Z151">
        <v>1</v>
      </c>
      <c r="AB151" s="59">
        <v>1</v>
      </c>
      <c r="AM151">
        <v>1</v>
      </c>
      <c r="AN151">
        <v>1</v>
      </c>
      <c r="AO151">
        <v>1</v>
      </c>
      <c r="AP151" s="59">
        <v>1</v>
      </c>
      <c r="AQ151">
        <v>1</v>
      </c>
      <c r="AR151">
        <v>1</v>
      </c>
    </row>
    <row r="152" spans="1:44" ht="15.75" x14ac:dyDescent="0.3">
      <c r="A152" s="55">
        <v>148</v>
      </c>
      <c r="B152" s="68" t="s">
        <v>4878</v>
      </c>
      <c r="C152" s="41" t="s">
        <v>178</v>
      </c>
      <c r="E152" s="70" t="s">
        <v>4888</v>
      </c>
      <c r="F152" s="114" t="s">
        <v>356</v>
      </c>
      <c r="G152" s="71" t="s">
        <v>34</v>
      </c>
      <c r="H152" s="71" t="s">
        <v>54</v>
      </c>
      <c r="I152" s="118">
        <v>53100235</v>
      </c>
      <c r="J152" s="118">
        <v>19126</v>
      </c>
      <c r="K152" s="118" t="s">
        <v>5271</v>
      </c>
      <c r="L152" s="65"/>
    </row>
    <row r="153" spans="1:44" ht="15.75" x14ac:dyDescent="0.3">
      <c r="A153" s="55">
        <v>149</v>
      </c>
      <c r="B153" s="68" t="s">
        <v>4868</v>
      </c>
      <c r="C153" s="41" t="s">
        <v>178</v>
      </c>
      <c r="E153" s="70" t="s">
        <v>2469</v>
      </c>
      <c r="F153" s="114" t="s">
        <v>356</v>
      </c>
      <c r="G153" s="71" t="s">
        <v>11</v>
      </c>
      <c r="H153" s="71" t="e">
        <v>#N/A</v>
      </c>
      <c r="I153" s="118">
        <v>53100235</v>
      </c>
      <c r="J153" s="118">
        <v>19126</v>
      </c>
      <c r="K153" s="118" t="s">
        <v>5271</v>
      </c>
      <c r="L153" s="65"/>
      <c r="M153">
        <v>1</v>
      </c>
      <c r="N153">
        <v>1</v>
      </c>
      <c r="O153">
        <v>1</v>
      </c>
      <c r="P153">
        <v>1</v>
      </c>
      <c r="U153" s="59">
        <v>1</v>
      </c>
    </row>
    <row r="154" spans="1:44" ht="15.75" x14ac:dyDescent="0.3">
      <c r="A154" s="55">
        <v>150</v>
      </c>
      <c r="B154" s="73" t="s">
        <v>2542</v>
      </c>
      <c r="C154" s="24" t="s">
        <v>178</v>
      </c>
      <c r="D154" s="48"/>
      <c r="E154" s="75" t="s">
        <v>2543</v>
      </c>
      <c r="F154" s="79" t="s">
        <v>63</v>
      </c>
      <c r="G154" s="79" t="s">
        <v>11</v>
      </c>
      <c r="H154" s="81" t="s">
        <v>2538</v>
      </c>
      <c r="I154" s="118">
        <v>53100236</v>
      </c>
      <c r="J154" s="118">
        <v>20660</v>
      </c>
      <c r="K154" s="118" t="s">
        <v>5272</v>
      </c>
      <c r="L154" s="52"/>
      <c r="V154">
        <v>1</v>
      </c>
      <c r="AK154">
        <v>1</v>
      </c>
      <c r="AQ154">
        <v>1</v>
      </c>
    </row>
    <row r="155" spans="1:44" ht="15.75" x14ac:dyDescent="0.3">
      <c r="A155" s="55">
        <v>151</v>
      </c>
      <c r="B155" s="75" t="s">
        <v>2545</v>
      </c>
      <c r="C155" s="15" t="s">
        <v>41</v>
      </c>
      <c r="E155" s="85" t="s">
        <v>2543</v>
      </c>
      <c r="F155" s="79" t="s">
        <v>63</v>
      </c>
      <c r="G155" s="88" t="s">
        <v>11</v>
      </c>
      <c r="H155" s="87" t="s">
        <v>2538</v>
      </c>
      <c r="I155" s="118" t="e">
        <v>#N/A</v>
      </c>
      <c r="J155" s="118" t="e">
        <v>#N/A</v>
      </c>
      <c r="K155" s="118" t="e">
        <v>#N/A</v>
      </c>
      <c r="L155" s="83"/>
      <c r="W155">
        <v>1</v>
      </c>
      <c r="X155">
        <v>1</v>
      </c>
      <c r="Y155">
        <v>1</v>
      </c>
      <c r="AB155" s="59">
        <v>1</v>
      </c>
    </row>
    <row r="156" spans="1:44" ht="15.75" x14ac:dyDescent="0.3">
      <c r="A156" s="55">
        <v>152</v>
      </c>
      <c r="B156" s="75" t="s">
        <v>4646</v>
      </c>
      <c r="C156" s="15" t="s">
        <v>41</v>
      </c>
      <c r="E156" s="85" t="s">
        <v>2543</v>
      </c>
      <c r="F156" s="79" t="s">
        <v>63</v>
      </c>
      <c r="G156" s="88" t="s">
        <v>34</v>
      </c>
      <c r="H156" s="86" t="s">
        <v>2538</v>
      </c>
      <c r="I156" s="118" t="e">
        <v>#N/A</v>
      </c>
      <c r="J156" s="118" t="e">
        <v>#N/A</v>
      </c>
      <c r="K156" s="118" t="e">
        <v>#N/A</v>
      </c>
      <c r="L156" s="84"/>
      <c r="AL156">
        <v>1</v>
      </c>
      <c r="AP156" s="59">
        <v>1</v>
      </c>
    </row>
    <row r="157" spans="1:44" ht="15.75" x14ac:dyDescent="0.3">
      <c r="A157" s="55">
        <v>153</v>
      </c>
      <c r="B157" s="75" t="s">
        <v>4680</v>
      </c>
      <c r="C157" s="15" t="s">
        <v>41</v>
      </c>
      <c r="E157" s="85" t="s">
        <v>2543</v>
      </c>
      <c r="F157" s="79" t="s">
        <v>63</v>
      </c>
      <c r="G157" s="88" t="s">
        <v>34</v>
      </c>
      <c r="H157" s="86" t="s">
        <v>2538</v>
      </c>
      <c r="I157" s="118" t="e">
        <v>#N/A</v>
      </c>
      <c r="J157" s="118" t="e">
        <v>#N/A</v>
      </c>
      <c r="K157" s="118" t="e">
        <v>#N/A</v>
      </c>
      <c r="L157" s="84"/>
      <c r="AR157">
        <v>1</v>
      </c>
    </row>
    <row r="158" spans="1:44" ht="15.75" x14ac:dyDescent="0.3">
      <c r="A158" s="55">
        <v>154</v>
      </c>
      <c r="B158" s="75" t="s">
        <v>2551</v>
      </c>
      <c r="C158" s="24" t="s">
        <v>178</v>
      </c>
      <c r="D158" s="48"/>
      <c r="E158" s="75" t="s">
        <v>2549</v>
      </c>
      <c r="F158" s="79" t="s">
        <v>63</v>
      </c>
      <c r="G158" s="79" t="s">
        <v>34</v>
      </c>
      <c r="H158" s="79" t="s">
        <v>2550</v>
      </c>
      <c r="I158" s="118" t="e">
        <v>#N/A</v>
      </c>
      <c r="J158" s="118" t="e">
        <v>#N/A</v>
      </c>
      <c r="K158" s="118" t="e">
        <v>#N/A</v>
      </c>
      <c r="L158" s="47"/>
    </row>
    <row r="159" spans="1:44" ht="15.75" x14ac:dyDescent="0.3">
      <c r="A159" s="55">
        <v>155</v>
      </c>
      <c r="B159" s="73" t="s">
        <v>2561</v>
      </c>
      <c r="C159" s="24" t="s">
        <v>178</v>
      </c>
      <c r="D159" s="48"/>
      <c r="E159" s="75" t="s">
        <v>2553</v>
      </c>
      <c r="F159" s="79" t="s">
        <v>63</v>
      </c>
      <c r="G159" s="79" t="s">
        <v>11</v>
      </c>
      <c r="H159" s="81" t="s">
        <v>2554</v>
      </c>
      <c r="I159" s="118">
        <v>53100234</v>
      </c>
      <c r="J159" s="118">
        <v>20662</v>
      </c>
      <c r="K159" s="118" t="s">
        <v>5273</v>
      </c>
      <c r="L159" s="52"/>
      <c r="V159">
        <v>1</v>
      </c>
      <c r="AQ159">
        <v>1</v>
      </c>
    </row>
    <row r="160" spans="1:44" ht="15.75" x14ac:dyDescent="0.3">
      <c r="A160" s="55">
        <v>156</v>
      </c>
      <c r="B160" s="75" t="s">
        <v>2568</v>
      </c>
      <c r="C160" s="15" t="s">
        <v>41</v>
      </c>
      <c r="E160" s="85" t="s">
        <v>2553</v>
      </c>
      <c r="F160" s="79" t="s">
        <v>63</v>
      </c>
      <c r="G160" s="88" t="s">
        <v>34</v>
      </c>
      <c r="H160" s="87" t="s">
        <v>2554</v>
      </c>
      <c r="I160" s="118" t="e">
        <v>#N/A</v>
      </c>
      <c r="J160" s="118" t="e">
        <v>#N/A</v>
      </c>
      <c r="K160" s="118" t="e">
        <v>#N/A</v>
      </c>
      <c r="L160" s="83"/>
      <c r="W160">
        <v>1</v>
      </c>
      <c r="AB160" s="59">
        <v>1</v>
      </c>
    </row>
    <row r="161" spans="1:44" ht="15.75" x14ac:dyDescent="0.3">
      <c r="A161" s="55">
        <v>157</v>
      </c>
      <c r="B161" s="75" t="s">
        <v>2571</v>
      </c>
      <c r="C161" s="15" t="s">
        <v>41</v>
      </c>
      <c r="E161" s="85" t="s">
        <v>2553</v>
      </c>
      <c r="F161" s="79" t="s">
        <v>63</v>
      </c>
      <c r="G161" s="88" t="s">
        <v>34</v>
      </c>
      <c r="H161" s="87" t="s">
        <v>2554</v>
      </c>
      <c r="I161" s="118" t="e">
        <v>#N/A</v>
      </c>
      <c r="J161" s="118" t="e">
        <v>#N/A</v>
      </c>
      <c r="K161" s="118" t="e">
        <v>#N/A</v>
      </c>
      <c r="L161" s="83"/>
    </row>
    <row r="162" spans="1:44" ht="15.75" x14ac:dyDescent="0.3">
      <c r="A162" s="55">
        <v>158</v>
      </c>
      <c r="B162" s="75" t="s">
        <v>4681</v>
      </c>
      <c r="C162" s="15" t="s">
        <v>41</v>
      </c>
      <c r="E162" s="85" t="s">
        <v>2553</v>
      </c>
      <c r="F162" s="79" t="s">
        <v>63</v>
      </c>
      <c r="G162" s="88" t="s">
        <v>34</v>
      </c>
      <c r="H162" s="86" t="s">
        <v>2554</v>
      </c>
      <c r="I162" s="118" t="e">
        <v>#N/A</v>
      </c>
      <c r="J162" s="118" t="e">
        <v>#N/A</v>
      </c>
      <c r="K162" s="118" t="e">
        <v>#N/A</v>
      </c>
      <c r="L162" s="84"/>
      <c r="AR162">
        <v>1</v>
      </c>
    </row>
    <row r="163" spans="1:44" ht="15.75" x14ac:dyDescent="0.3">
      <c r="A163" s="55">
        <v>159</v>
      </c>
      <c r="B163" s="73" t="s">
        <v>2640</v>
      </c>
      <c r="C163" s="24" t="s">
        <v>178</v>
      </c>
      <c r="D163" s="48"/>
      <c r="E163" s="75" t="s">
        <v>2641</v>
      </c>
      <c r="F163" s="79" t="s">
        <v>63</v>
      </c>
      <c r="G163" s="79" t="s">
        <v>11</v>
      </c>
      <c r="H163" s="81" t="s">
        <v>2642</v>
      </c>
      <c r="I163" s="118">
        <v>53100329</v>
      </c>
      <c r="J163" s="118">
        <v>12051</v>
      </c>
      <c r="K163" s="118" t="s">
        <v>5274</v>
      </c>
      <c r="L163" s="52"/>
      <c r="V163">
        <v>1</v>
      </c>
      <c r="W163">
        <v>1</v>
      </c>
      <c r="AB163" s="59">
        <v>1</v>
      </c>
      <c r="AK163">
        <v>1</v>
      </c>
      <c r="AQ163">
        <v>1</v>
      </c>
    </row>
    <row r="164" spans="1:44" ht="15.75" x14ac:dyDescent="0.3">
      <c r="A164" s="55">
        <v>160</v>
      </c>
      <c r="B164" s="75" t="s">
        <v>4647</v>
      </c>
      <c r="C164" s="15" t="s">
        <v>41</v>
      </c>
      <c r="E164" s="85" t="s">
        <v>2641</v>
      </c>
      <c r="F164" s="79" t="s">
        <v>63</v>
      </c>
      <c r="G164" s="88" t="s">
        <v>34</v>
      </c>
      <c r="H164" s="86" t="s">
        <v>2642</v>
      </c>
      <c r="I164" s="118" t="e">
        <v>#N/A</v>
      </c>
      <c r="J164" s="118" t="e">
        <v>#N/A</v>
      </c>
      <c r="K164" s="118" t="e">
        <v>#N/A</v>
      </c>
      <c r="L164" s="84"/>
      <c r="AL164">
        <v>1</v>
      </c>
      <c r="AP164" s="59">
        <v>1</v>
      </c>
    </row>
    <row r="165" spans="1:44" ht="15.75" x14ac:dyDescent="0.3">
      <c r="A165" s="55">
        <v>161</v>
      </c>
      <c r="B165" s="75" t="s">
        <v>4682</v>
      </c>
      <c r="C165" s="15" t="s">
        <v>41</v>
      </c>
      <c r="E165" s="85" t="s">
        <v>2641</v>
      </c>
      <c r="F165" s="79" t="s">
        <v>63</v>
      </c>
      <c r="G165" s="88" t="s">
        <v>34</v>
      </c>
      <c r="H165" s="86" t="s">
        <v>2642</v>
      </c>
      <c r="I165" s="118" t="e">
        <v>#N/A</v>
      </c>
      <c r="J165" s="118" t="e">
        <v>#N/A</v>
      </c>
      <c r="K165" s="118" t="e">
        <v>#N/A</v>
      </c>
      <c r="L165" s="84"/>
      <c r="AR165">
        <v>1</v>
      </c>
    </row>
    <row r="166" spans="1:44" ht="15.75" x14ac:dyDescent="0.3">
      <c r="A166" s="55">
        <v>162</v>
      </c>
      <c r="B166" s="74" t="s">
        <v>2647</v>
      </c>
      <c r="C166" s="24" t="s">
        <v>178</v>
      </c>
      <c r="D166" s="48"/>
      <c r="E166" s="78" t="s">
        <v>2648</v>
      </c>
      <c r="F166" s="79" t="s">
        <v>63</v>
      </c>
      <c r="G166" s="79"/>
      <c r="H166" s="71" t="s">
        <v>2649</v>
      </c>
      <c r="I166" s="118">
        <v>53100329</v>
      </c>
      <c r="J166" s="118">
        <v>12056</v>
      </c>
      <c r="K166" s="118" t="s">
        <v>5275</v>
      </c>
      <c r="L166" s="65"/>
      <c r="V166">
        <v>1</v>
      </c>
      <c r="W166">
        <v>1</v>
      </c>
      <c r="X166">
        <v>1</v>
      </c>
      <c r="Y166">
        <v>1</v>
      </c>
      <c r="AA166">
        <v>1</v>
      </c>
      <c r="AB166" s="59">
        <v>1</v>
      </c>
      <c r="AK166">
        <v>1</v>
      </c>
    </row>
    <row r="167" spans="1:44" ht="15.75" x14ac:dyDescent="0.3">
      <c r="A167" s="55">
        <v>163</v>
      </c>
      <c r="B167" s="75" t="s">
        <v>4648</v>
      </c>
      <c r="C167" s="15" t="s">
        <v>41</v>
      </c>
      <c r="E167" s="85" t="s">
        <v>2648</v>
      </c>
      <c r="F167" s="79" t="s">
        <v>63</v>
      </c>
      <c r="G167" s="88" t="s">
        <v>34</v>
      </c>
      <c r="H167" s="86" t="s">
        <v>2649</v>
      </c>
      <c r="I167" s="118" t="e">
        <v>#N/A</v>
      </c>
      <c r="J167" s="118" t="e">
        <v>#N/A</v>
      </c>
      <c r="K167" s="118" t="e">
        <v>#N/A</v>
      </c>
      <c r="L167" s="84"/>
      <c r="AL167">
        <v>1</v>
      </c>
      <c r="AP167" s="59">
        <v>1</v>
      </c>
    </row>
    <row r="168" spans="1:44" ht="15.75" x14ac:dyDescent="0.3">
      <c r="A168" s="55">
        <v>164</v>
      </c>
      <c r="B168" s="74" t="s">
        <v>2661</v>
      </c>
      <c r="C168" s="24" t="s">
        <v>178</v>
      </c>
      <c r="D168" s="48"/>
      <c r="E168" s="75" t="s">
        <v>2658</v>
      </c>
      <c r="F168" s="79" t="s">
        <v>10</v>
      </c>
      <c r="G168" s="79" t="s">
        <v>11</v>
      </c>
      <c r="H168" s="81" t="s">
        <v>2659</v>
      </c>
      <c r="I168" s="118">
        <v>53200198</v>
      </c>
      <c r="J168" s="118">
        <v>19224</v>
      </c>
      <c r="K168" s="118" t="s">
        <v>5276</v>
      </c>
      <c r="L168" s="52"/>
      <c r="V168">
        <v>1</v>
      </c>
      <c r="W168">
        <v>1</v>
      </c>
      <c r="AB168" s="59">
        <v>1</v>
      </c>
      <c r="AK168">
        <v>1</v>
      </c>
      <c r="AL168">
        <v>1</v>
      </c>
      <c r="AP168" s="59">
        <v>1</v>
      </c>
      <c r="AQ168">
        <v>1</v>
      </c>
      <c r="AR168">
        <v>1</v>
      </c>
    </row>
    <row r="169" spans="1:44" ht="15.75" x14ac:dyDescent="0.3">
      <c r="A169" s="55">
        <v>165</v>
      </c>
      <c r="B169" s="75" t="s">
        <v>2728</v>
      </c>
      <c r="C169" s="24" t="s">
        <v>178</v>
      </c>
      <c r="D169" s="48">
        <v>1</v>
      </c>
      <c r="E169" s="75" t="s">
        <v>2729</v>
      </c>
      <c r="F169" s="79" t="s">
        <v>63</v>
      </c>
      <c r="G169" s="79" t="s">
        <v>11</v>
      </c>
      <c r="H169" s="79" t="s">
        <v>2509</v>
      </c>
      <c r="I169" s="118" t="e">
        <v>#N/A</v>
      </c>
      <c r="J169" s="118" t="e">
        <v>#N/A</v>
      </c>
      <c r="K169" s="118" t="e">
        <v>#N/A</v>
      </c>
      <c r="L169" s="47"/>
    </row>
    <row r="170" spans="1:44" ht="15.75" x14ac:dyDescent="0.3">
      <c r="A170" s="55">
        <v>166</v>
      </c>
      <c r="B170" s="75" t="s">
        <v>2730</v>
      </c>
      <c r="C170" s="24" t="s">
        <v>178</v>
      </c>
      <c r="D170" s="48">
        <v>1</v>
      </c>
      <c r="E170" s="75" t="s">
        <v>2731</v>
      </c>
      <c r="F170" s="79" t="s">
        <v>63</v>
      </c>
      <c r="G170" s="79" t="s">
        <v>11</v>
      </c>
      <c r="H170" s="79" t="s">
        <v>2509</v>
      </c>
      <c r="I170" s="118" t="e">
        <v>#N/A</v>
      </c>
      <c r="J170" s="118" t="e">
        <v>#N/A</v>
      </c>
      <c r="K170" s="118" t="e">
        <v>#N/A</v>
      </c>
      <c r="L170" s="47"/>
    </row>
    <row r="171" spans="1:44" ht="15.75" x14ac:dyDescent="0.3">
      <c r="A171" s="55">
        <v>167</v>
      </c>
      <c r="B171" s="74" t="s">
        <v>2732</v>
      </c>
      <c r="C171" s="24" t="s">
        <v>178</v>
      </c>
      <c r="D171" s="48">
        <v>1</v>
      </c>
      <c r="E171" s="75" t="s">
        <v>2712</v>
      </c>
      <c r="F171" s="79" t="s">
        <v>63</v>
      </c>
      <c r="G171" s="79" t="s">
        <v>11</v>
      </c>
      <c r="H171" s="81" t="s">
        <v>2509</v>
      </c>
      <c r="I171" s="118">
        <v>53100889</v>
      </c>
      <c r="J171" s="118">
        <v>16400</v>
      </c>
      <c r="K171" s="118" t="s">
        <v>5277</v>
      </c>
      <c r="L171" s="52"/>
      <c r="V171">
        <v>1</v>
      </c>
      <c r="W171">
        <v>1</v>
      </c>
      <c r="AB171" s="59">
        <v>1</v>
      </c>
      <c r="AQ171">
        <v>1</v>
      </c>
    </row>
    <row r="172" spans="1:44" ht="15.75" x14ac:dyDescent="0.3">
      <c r="A172" s="55">
        <v>168</v>
      </c>
      <c r="B172" s="74" t="s">
        <v>2733</v>
      </c>
      <c r="C172" s="24" t="s">
        <v>178</v>
      </c>
      <c r="D172" s="48">
        <v>1</v>
      </c>
      <c r="E172" s="75" t="s">
        <v>2710</v>
      </c>
      <c r="F172" s="79" t="s">
        <v>63</v>
      </c>
      <c r="G172" s="79" t="s">
        <v>11</v>
      </c>
      <c r="H172" s="81" t="s">
        <v>2509</v>
      </c>
      <c r="I172" s="118" t="e">
        <v>#N/A</v>
      </c>
      <c r="J172" s="118" t="e">
        <v>#N/A</v>
      </c>
      <c r="K172" s="118" t="e">
        <v>#N/A</v>
      </c>
      <c r="L172" s="52"/>
    </row>
    <row r="173" spans="1:44" ht="15.75" x14ac:dyDescent="0.3">
      <c r="A173" s="55">
        <v>169</v>
      </c>
      <c r="B173" s="74" t="s">
        <v>2734</v>
      </c>
      <c r="C173" s="24" t="s">
        <v>178</v>
      </c>
      <c r="D173" s="48">
        <v>1</v>
      </c>
      <c r="E173" s="75" t="s">
        <v>2735</v>
      </c>
      <c r="F173" s="79" t="s">
        <v>63</v>
      </c>
      <c r="G173" s="79" t="s">
        <v>11</v>
      </c>
      <c r="H173" s="81" t="s">
        <v>2509</v>
      </c>
      <c r="I173" s="118">
        <v>53100889</v>
      </c>
      <c r="J173" s="118">
        <v>16398</v>
      </c>
      <c r="K173" s="118" t="s">
        <v>5277</v>
      </c>
      <c r="L173" s="52"/>
      <c r="V173">
        <v>1</v>
      </c>
      <c r="W173">
        <v>1</v>
      </c>
      <c r="AB173" s="59">
        <v>1</v>
      </c>
      <c r="AQ173">
        <v>1</v>
      </c>
    </row>
    <row r="174" spans="1:44" ht="15.75" x14ac:dyDescent="0.3">
      <c r="A174" s="55">
        <v>170</v>
      </c>
      <c r="B174" s="75" t="s">
        <v>2745</v>
      </c>
      <c r="C174" s="15" t="s">
        <v>41</v>
      </c>
      <c r="E174" s="85" t="s">
        <v>2712</v>
      </c>
      <c r="F174" s="79" t="s">
        <v>63</v>
      </c>
      <c r="G174" s="88" t="s">
        <v>34</v>
      </c>
      <c r="H174" s="87" t="s">
        <v>2509</v>
      </c>
      <c r="I174" s="118" t="e">
        <v>#N/A</v>
      </c>
      <c r="J174" s="118" t="e">
        <v>#N/A</v>
      </c>
      <c r="K174" s="118" t="e">
        <v>#N/A</v>
      </c>
      <c r="L174" s="83"/>
    </row>
    <row r="175" spans="1:44" ht="15.75" x14ac:dyDescent="0.3">
      <c r="A175" s="55">
        <v>171</v>
      </c>
      <c r="B175" s="75" t="s">
        <v>2746</v>
      </c>
      <c r="C175" s="15" t="s">
        <v>41</v>
      </c>
      <c r="E175" s="85" t="s">
        <v>2735</v>
      </c>
      <c r="F175" s="79" t="s">
        <v>63</v>
      </c>
      <c r="G175" s="88" t="s">
        <v>34</v>
      </c>
      <c r="H175" s="87" t="s">
        <v>2509</v>
      </c>
      <c r="I175" s="118" t="e">
        <v>#N/A</v>
      </c>
      <c r="J175" s="118" t="e">
        <v>#N/A</v>
      </c>
      <c r="K175" s="118" t="e">
        <v>#N/A</v>
      </c>
      <c r="L175" s="83"/>
    </row>
    <row r="176" spans="1:44" ht="15.75" x14ac:dyDescent="0.3">
      <c r="A176" s="55">
        <v>172</v>
      </c>
      <c r="B176" s="75" t="s">
        <v>4683</v>
      </c>
      <c r="C176" s="15" t="s">
        <v>41</v>
      </c>
      <c r="E176" s="85" t="s">
        <v>2712</v>
      </c>
      <c r="F176" s="88" t="s">
        <v>63</v>
      </c>
      <c r="G176" s="88" t="s">
        <v>34</v>
      </c>
      <c r="H176" s="86" t="s">
        <v>2509</v>
      </c>
      <c r="I176" s="118" t="e">
        <v>#N/A</v>
      </c>
      <c r="J176" s="118" t="e">
        <v>#N/A</v>
      </c>
      <c r="K176" s="118" t="e">
        <v>#N/A</v>
      </c>
      <c r="L176" s="84"/>
      <c r="AR176">
        <v>1</v>
      </c>
    </row>
    <row r="177" spans="1:44" ht="15.75" x14ac:dyDescent="0.3">
      <c r="A177" s="55">
        <v>173</v>
      </c>
      <c r="B177" s="75" t="s">
        <v>4684</v>
      </c>
      <c r="C177" s="15" t="s">
        <v>41</v>
      </c>
      <c r="E177" s="85" t="s">
        <v>2735</v>
      </c>
      <c r="F177" s="88" t="s">
        <v>63</v>
      </c>
      <c r="G177" s="88" t="s">
        <v>34</v>
      </c>
      <c r="H177" s="86" t="s">
        <v>2509</v>
      </c>
      <c r="I177" s="118" t="e">
        <v>#N/A</v>
      </c>
      <c r="J177" s="118" t="e">
        <v>#N/A</v>
      </c>
      <c r="K177" s="118" t="e">
        <v>#N/A</v>
      </c>
      <c r="L177" s="84"/>
      <c r="AR177">
        <v>1</v>
      </c>
    </row>
    <row r="178" spans="1:44" ht="15.75" x14ac:dyDescent="0.3">
      <c r="A178" s="55">
        <v>174</v>
      </c>
      <c r="B178" s="74" t="s">
        <v>2754</v>
      </c>
      <c r="C178" s="24" t="s">
        <v>178</v>
      </c>
      <c r="D178" s="48">
        <v>1</v>
      </c>
      <c r="E178" s="75" t="s">
        <v>2752</v>
      </c>
      <c r="F178" s="79" t="s">
        <v>63</v>
      </c>
      <c r="G178" s="79" t="s">
        <v>11</v>
      </c>
      <c r="H178" s="81" t="s">
        <v>2750</v>
      </c>
      <c r="I178" s="118">
        <v>53100889</v>
      </c>
      <c r="J178" s="118">
        <v>12046</v>
      </c>
      <c r="K178" s="118" t="s">
        <v>5278</v>
      </c>
      <c r="L178" s="52"/>
      <c r="V178">
        <v>1</v>
      </c>
      <c r="AK178">
        <v>1</v>
      </c>
      <c r="AQ178">
        <v>1</v>
      </c>
    </row>
    <row r="179" spans="1:44" ht="15.75" x14ac:dyDescent="0.3">
      <c r="A179" s="55">
        <v>175</v>
      </c>
      <c r="B179" s="75" t="s">
        <v>2756</v>
      </c>
      <c r="C179" s="15" t="s">
        <v>41</v>
      </c>
      <c r="E179" s="85" t="s">
        <v>2752</v>
      </c>
      <c r="F179" s="79" t="s">
        <v>63</v>
      </c>
      <c r="G179" s="88" t="s">
        <v>34</v>
      </c>
      <c r="H179" s="87" t="s">
        <v>2750</v>
      </c>
      <c r="I179" s="118" t="e">
        <v>#N/A</v>
      </c>
      <c r="J179" s="118" t="e">
        <v>#N/A</v>
      </c>
      <c r="K179" s="118" t="e">
        <v>#N/A</v>
      </c>
      <c r="L179" s="83"/>
      <c r="W179">
        <v>1</v>
      </c>
      <c r="AB179" s="59">
        <v>1</v>
      </c>
    </row>
    <row r="180" spans="1:44" ht="15.75" x14ac:dyDescent="0.3">
      <c r="A180" s="55">
        <v>176</v>
      </c>
      <c r="B180" s="75" t="s">
        <v>4649</v>
      </c>
      <c r="C180" s="15" t="s">
        <v>41</v>
      </c>
      <c r="E180" s="85" t="s">
        <v>2752</v>
      </c>
      <c r="F180" s="79" t="s">
        <v>63</v>
      </c>
      <c r="G180" s="88" t="s">
        <v>34</v>
      </c>
      <c r="H180" s="86" t="s">
        <v>2750</v>
      </c>
      <c r="I180" s="118" t="e">
        <v>#N/A</v>
      </c>
      <c r="J180" s="118" t="e">
        <v>#N/A</v>
      </c>
      <c r="K180" s="118" t="e">
        <v>#N/A</v>
      </c>
      <c r="L180" s="84"/>
      <c r="AL180">
        <v>1</v>
      </c>
      <c r="AP180" s="59">
        <v>1</v>
      </c>
    </row>
    <row r="181" spans="1:44" ht="15.75" x14ac:dyDescent="0.3">
      <c r="A181" s="55">
        <v>177</v>
      </c>
      <c r="B181" s="75" t="s">
        <v>4685</v>
      </c>
      <c r="C181" s="15" t="s">
        <v>41</v>
      </c>
      <c r="E181" s="85" t="s">
        <v>2752</v>
      </c>
      <c r="F181" s="88" t="s">
        <v>63</v>
      </c>
      <c r="G181" s="88" t="s">
        <v>34</v>
      </c>
      <c r="H181" s="86" t="s">
        <v>2750</v>
      </c>
      <c r="I181" s="118" t="e">
        <v>#N/A</v>
      </c>
      <c r="J181" s="118" t="e">
        <v>#N/A</v>
      </c>
      <c r="K181" s="118" t="e">
        <v>#N/A</v>
      </c>
      <c r="L181" s="84"/>
      <c r="AR181">
        <v>1</v>
      </c>
    </row>
    <row r="182" spans="1:44" ht="15.75" x14ac:dyDescent="0.3">
      <c r="A182" s="55">
        <v>178</v>
      </c>
      <c r="B182" s="74" t="s">
        <v>2766</v>
      </c>
      <c r="C182" s="24" t="s">
        <v>178</v>
      </c>
      <c r="D182" s="48"/>
      <c r="E182" s="75" t="s">
        <v>2763</v>
      </c>
      <c r="F182" s="79" t="s">
        <v>63</v>
      </c>
      <c r="G182" s="79" t="s">
        <v>11</v>
      </c>
      <c r="H182" s="81" t="s">
        <v>2764</v>
      </c>
      <c r="I182" s="118">
        <v>53100785</v>
      </c>
      <c r="J182" s="118">
        <v>12062</v>
      </c>
      <c r="K182" s="118" t="s">
        <v>5279</v>
      </c>
      <c r="L182" s="52"/>
      <c r="V182">
        <v>1</v>
      </c>
      <c r="W182">
        <v>1</v>
      </c>
      <c r="X182">
        <v>1</v>
      </c>
      <c r="Y182">
        <v>1</v>
      </c>
      <c r="AA182">
        <v>1</v>
      </c>
      <c r="AB182" s="59">
        <v>1</v>
      </c>
      <c r="AK182">
        <v>1</v>
      </c>
      <c r="AL182">
        <v>1</v>
      </c>
      <c r="AM182">
        <v>1</v>
      </c>
      <c r="AN182">
        <v>1</v>
      </c>
      <c r="AO182">
        <v>1</v>
      </c>
      <c r="AP182" s="59">
        <v>1</v>
      </c>
      <c r="AQ182">
        <v>1</v>
      </c>
    </row>
    <row r="183" spans="1:44" ht="15.75" x14ac:dyDescent="0.3">
      <c r="A183" s="55">
        <v>179</v>
      </c>
      <c r="B183" s="75" t="s">
        <v>4686</v>
      </c>
      <c r="C183" s="15" t="s">
        <v>41</v>
      </c>
      <c r="E183" s="85" t="s">
        <v>2763</v>
      </c>
      <c r="F183" s="88" t="s">
        <v>63</v>
      </c>
      <c r="G183" s="88" t="s">
        <v>11</v>
      </c>
      <c r="H183" s="86" t="s">
        <v>2764</v>
      </c>
      <c r="I183" s="118" t="e">
        <v>#N/A</v>
      </c>
      <c r="J183" s="118" t="e">
        <v>#N/A</v>
      </c>
      <c r="K183" s="118" t="e">
        <v>#N/A</v>
      </c>
      <c r="L183" s="84"/>
      <c r="AR183">
        <v>1</v>
      </c>
    </row>
    <row r="184" spans="1:44" ht="15.75" x14ac:dyDescent="0.3">
      <c r="A184" s="55">
        <v>180</v>
      </c>
      <c r="B184" s="74" t="s">
        <v>2774</v>
      </c>
      <c r="C184" s="24" t="s">
        <v>178</v>
      </c>
      <c r="D184" s="48"/>
      <c r="E184" s="75" t="s">
        <v>2775</v>
      </c>
      <c r="F184" s="79" t="s">
        <v>63</v>
      </c>
      <c r="G184" s="79" t="s">
        <v>11</v>
      </c>
      <c r="H184" s="81" t="s">
        <v>2776</v>
      </c>
      <c r="I184" s="118">
        <v>53100785</v>
      </c>
      <c r="J184" s="118">
        <v>12065</v>
      </c>
      <c r="K184" s="118" t="s">
        <v>5280</v>
      </c>
      <c r="L184" s="52"/>
      <c r="V184">
        <v>1</v>
      </c>
      <c r="W184">
        <v>1</v>
      </c>
      <c r="X184">
        <v>1</v>
      </c>
      <c r="Y184">
        <v>1</v>
      </c>
      <c r="AA184">
        <v>1</v>
      </c>
      <c r="AB184" s="59">
        <v>1</v>
      </c>
      <c r="AK184">
        <v>1</v>
      </c>
      <c r="AL184">
        <v>1</v>
      </c>
      <c r="AM184">
        <v>1</v>
      </c>
      <c r="AN184">
        <v>1</v>
      </c>
      <c r="AO184">
        <v>1</v>
      </c>
      <c r="AP184" s="59">
        <v>1</v>
      </c>
      <c r="AQ184">
        <v>1</v>
      </c>
      <c r="AR184">
        <v>1</v>
      </c>
    </row>
    <row r="185" spans="1:44" ht="15.75" x14ac:dyDescent="0.3">
      <c r="A185" s="55">
        <v>181</v>
      </c>
      <c r="B185" s="4" t="s">
        <v>2785</v>
      </c>
      <c r="C185" s="24" t="s">
        <v>178</v>
      </c>
      <c r="D185" s="6"/>
      <c r="E185" s="4" t="s">
        <v>2786</v>
      </c>
      <c r="F185" s="7" t="s">
        <v>63</v>
      </c>
      <c r="G185" s="7" t="s">
        <v>11</v>
      </c>
      <c r="H185" s="7" t="s">
        <v>2779</v>
      </c>
      <c r="I185" s="118" t="e">
        <v>#N/A</v>
      </c>
      <c r="J185" s="118" t="e">
        <v>#N/A</v>
      </c>
      <c r="K185" s="118" t="e">
        <v>#N/A</v>
      </c>
      <c r="L185" s="47"/>
    </row>
    <row r="186" spans="1:44" ht="15.75" x14ac:dyDescent="0.3">
      <c r="A186" s="55">
        <v>182</v>
      </c>
      <c r="B186" s="23" t="s">
        <v>2821</v>
      </c>
      <c r="C186" s="24" t="s">
        <v>178</v>
      </c>
      <c r="D186" s="6"/>
      <c r="E186" s="4" t="s">
        <v>2817</v>
      </c>
      <c r="F186" s="7" t="s">
        <v>63</v>
      </c>
      <c r="G186" s="7" t="s">
        <v>11</v>
      </c>
      <c r="H186" s="25" t="s">
        <v>2818</v>
      </c>
      <c r="I186" s="118" t="e">
        <v>#N/A</v>
      </c>
      <c r="J186" s="118" t="e">
        <v>#N/A</v>
      </c>
      <c r="K186" s="118" t="e">
        <v>#N/A</v>
      </c>
      <c r="L186" s="52"/>
    </row>
    <row r="187" spans="1:44" ht="15.75" x14ac:dyDescent="0.3">
      <c r="A187" s="55">
        <v>183</v>
      </c>
      <c r="B187" s="23" t="s">
        <v>2835</v>
      </c>
      <c r="C187" s="24" t="s">
        <v>178</v>
      </c>
      <c r="D187" s="6"/>
      <c r="E187" s="4" t="s">
        <v>2833</v>
      </c>
      <c r="F187" s="7" t="s">
        <v>63</v>
      </c>
      <c r="G187" s="7" t="s">
        <v>11</v>
      </c>
      <c r="H187" s="25" t="s">
        <v>2834</v>
      </c>
      <c r="I187" s="118">
        <v>53100675</v>
      </c>
      <c r="J187" s="118">
        <v>12071</v>
      </c>
      <c r="K187" s="118" t="s">
        <v>5281</v>
      </c>
      <c r="L187" s="52"/>
      <c r="V187">
        <v>1</v>
      </c>
      <c r="W187">
        <v>1</v>
      </c>
      <c r="X187">
        <v>1</v>
      </c>
      <c r="Y187">
        <v>1</v>
      </c>
      <c r="AA187">
        <v>1</v>
      </c>
      <c r="AB187" s="59">
        <v>1</v>
      </c>
      <c r="AK187">
        <v>1</v>
      </c>
      <c r="AQ187">
        <v>1</v>
      </c>
      <c r="AR187">
        <v>1</v>
      </c>
    </row>
    <row r="188" spans="1:44" ht="15.75" x14ac:dyDescent="0.3">
      <c r="A188" s="55">
        <v>184</v>
      </c>
      <c r="B188" s="4" t="s">
        <v>4650</v>
      </c>
      <c r="C188" s="15" t="s">
        <v>41</v>
      </c>
      <c r="D188" s="13"/>
      <c r="E188" s="16" t="s">
        <v>2833</v>
      </c>
      <c r="F188" s="7" t="s">
        <v>63</v>
      </c>
      <c r="G188" s="14" t="s">
        <v>34</v>
      </c>
      <c r="H188" s="28" t="s">
        <v>2834</v>
      </c>
      <c r="I188" s="118" t="e">
        <v>#N/A</v>
      </c>
      <c r="J188" s="118" t="e">
        <v>#N/A</v>
      </c>
      <c r="K188" s="118" t="e">
        <v>#N/A</v>
      </c>
      <c r="L188" s="84"/>
      <c r="AL188">
        <v>1</v>
      </c>
      <c r="AP188" s="59">
        <v>1</v>
      </c>
    </row>
    <row r="189" spans="1:44" ht="15.75" x14ac:dyDescent="0.3">
      <c r="A189" s="55">
        <v>185</v>
      </c>
      <c r="B189" s="23" t="s">
        <v>2872</v>
      </c>
      <c r="C189" s="24" t="s">
        <v>178</v>
      </c>
      <c r="D189" s="6"/>
      <c r="E189" s="4" t="s">
        <v>2873</v>
      </c>
      <c r="F189" s="7" t="s">
        <v>53</v>
      </c>
      <c r="G189" s="7" t="s">
        <v>11</v>
      </c>
      <c r="H189" s="25" t="s">
        <v>54</v>
      </c>
      <c r="I189" s="118">
        <v>51900114</v>
      </c>
      <c r="J189" s="118">
        <v>19041</v>
      </c>
      <c r="K189" s="118" t="s">
        <v>5282</v>
      </c>
      <c r="L189" s="52"/>
      <c r="V189">
        <v>1</v>
      </c>
      <c r="W189">
        <v>1</v>
      </c>
      <c r="X189">
        <v>1</v>
      </c>
      <c r="Y189">
        <v>1</v>
      </c>
      <c r="AA189">
        <v>1</v>
      </c>
      <c r="AB189" s="59">
        <v>1</v>
      </c>
      <c r="AK189">
        <v>1</v>
      </c>
      <c r="AL189">
        <v>1</v>
      </c>
      <c r="AM189">
        <v>1</v>
      </c>
      <c r="AN189">
        <v>1</v>
      </c>
      <c r="AO189">
        <v>1</v>
      </c>
      <c r="AP189" s="59">
        <v>1</v>
      </c>
    </row>
    <row r="190" spans="1:44" ht="15.75" x14ac:dyDescent="0.3">
      <c r="A190" s="55">
        <v>186</v>
      </c>
      <c r="B190" s="23" t="s">
        <v>2882</v>
      </c>
      <c r="C190" s="24" t="s">
        <v>178</v>
      </c>
      <c r="D190" s="6"/>
      <c r="E190" s="4" t="s">
        <v>2883</v>
      </c>
      <c r="F190" s="7" t="s">
        <v>2884</v>
      </c>
      <c r="G190" s="7" t="s">
        <v>11</v>
      </c>
      <c r="H190" s="25" t="s">
        <v>54</v>
      </c>
      <c r="I190" s="118" t="e">
        <v>#N/A</v>
      </c>
      <c r="J190" s="118" t="e">
        <v>#N/A</v>
      </c>
      <c r="K190" s="118" t="e">
        <v>#N/A</v>
      </c>
      <c r="L190" s="52"/>
    </row>
    <row r="191" spans="1:44" ht="15.75" x14ac:dyDescent="0.3">
      <c r="A191" s="55">
        <v>187</v>
      </c>
      <c r="B191" s="23" t="s">
        <v>2887</v>
      </c>
      <c r="C191" s="24" t="s">
        <v>178</v>
      </c>
      <c r="D191" s="6"/>
      <c r="E191" s="4" t="s">
        <v>2888</v>
      </c>
      <c r="F191" s="7" t="s">
        <v>53</v>
      </c>
      <c r="G191" s="7" t="s">
        <v>11</v>
      </c>
      <c r="H191" s="25" t="s">
        <v>54</v>
      </c>
      <c r="I191" s="118">
        <v>51900080</v>
      </c>
      <c r="J191" s="118">
        <v>19044</v>
      </c>
      <c r="K191" s="118" t="s">
        <v>5283</v>
      </c>
      <c r="L191" s="52"/>
      <c r="V191">
        <v>1</v>
      </c>
      <c r="W191">
        <v>1</v>
      </c>
      <c r="X191">
        <v>1</v>
      </c>
      <c r="Y191">
        <v>1</v>
      </c>
      <c r="AA191">
        <v>1</v>
      </c>
      <c r="AB191" s="59">
        <v>1</v>
      </c>
      <c r="AK191">
        <v>1</v>
      </c>
      <c r="AL191">
        <v>1</v>
      </c>
      <c r="AM191">
        <v>1</v>
      </c>
      <c r="AN191">
        <v>1</v>
      </c>
      <c r="AO191">
        <v>1</v>
      </c>
      <c r="AP191" s="59">
        <v>1</v>
      </c>
    </row>
    <row r="192" spans="1:44" ht="15.75" x14ac:dyDescent="0.3">
      <c r="A192" s="55">
        <v>188</v>
      </c>
      <c r="B192" s="23" t="s">
        <v>2910</v>
      </c>
      <c r="C192" s="24" t="s">
        <v>178</v>
      </c>
      <c r="D192" s="6"/>
      <c r="E192" s="4" t="s">
        <v>2911</v>
      </c>
      <c r="F192" s="7" t="s">
        <v>57</v>
      </c>
      <c r="G192" s="7" t="s">
        <v>11</v>
      </c>
      <c r="H192" s="25" t="s">
        <v>2912</v>
      </c>
      <c r="I192" s="118">
        <v>53200436</v>
      </c>
      <c r="J192" s="118">
        <v>14386</v>
      </c>
      <c r="K192" s="118" t="s">
        <v>5284</v>
      </c>
      <c r="L192" s="52"/>
      <c r="V192">
        <v>1</v>
      </c>
      <c r="W192">
        <v>1</v>
      </c>
      <c r="X192">
        <v>1</v>
      </c>
      <c r="Y192">
        <v>1</v>
      </c>
      <c r="AA192">
        <v>1</v>
      </c>
      <c r="AB192" s="59">
        <v>1</v>
      </c>
      <c r="AK192">
        <v>1</v>
      </c>
      <c r="AL192">
        <v>1</v>
      </c>
      <c r="AP192" s="59">
        <v>1</v>
      </c>
    </row>
    <row r="193" spans="1:44" ht="15.75" x14ac:dyDescent="0.3">
      <c r="A193" s="55">
        <v>189</v>
      </c>
      <c r="B193" s="23" t="s">
        <v>2913</v>
      </c>
      <c r="C193" s="24" t="s">
        <v>178</v>
      </c>
      <c r="D193" s="6"/>
      <c r="E193" s="4" t="s">
        <v>2914</v>
      </c>
      <c r="F193" s="7" t="s">
        <v>57</v>
      </c>
      <c r="G193" s="7" t="s">
        <v>284</v>
      </c>
      <c r="H193" s="25" t="s">
        <v>2915</v>
      </c>
      <c r="I193" s="118">
        <v>53200436</v>
      </c>
      <c r="J193" s="118">
        <v>14387</v>
      </c>
      <c r="K193" s="118" t="s">
        <v>5285</v>
      </c>
      <c r="L193" s="52"/>
      <c r="V193">
        <v>1</v>
      </c>
      <c r="W193">
        <v>1</v>
      </c>
      <c r="X193">
        <v>1</v>
      </c>
      <c r="Y193">
        <v>1</v>
      </c>
      <c r="AA193">
        <v>1</v>
      </c>
      <c r="AB193" s="59">
        <v>1</v>
      </c>
      <c r="AK193">
        <v>1</v>
      </c>
      <c r="AL193">
        <v>1</v>
      </c>
      <c r="AP193" s="59">
        <v>1</v>
      </c>
    </row>
    <row r="194" spans="1:44" ht="15.75" x14ac:dyDescent="0.3">
      <c r="A194" s="55">
        <v>190</v>
      </c>
      <c r="B194" s="23" t="s">
        <v>3111</v>
      </c>
      <c r="C194" s="24" t="s">
        <v>178</v>
      </c>
      <c r="D194" s="6"/>
      <c r="E194" s="4" t="s">
        <v>3112</v>
      </c>
      <c r="F194" s="7" t="s">
        <v>63</v>
      </c>
      <c r="G194" s="7" t="s">
        <v>11</v>
      </c>
      <c r="H194" s="25" t="s">
        <v>3113</v>
      </c>
      <c r="I194" s="118">
        <v>53100369</v>
      </c>
      <c r="J194" s="118">
        <v>12080</v>
      </c>
      <c r="K194" s="118" t="s">
        <v>5286</v>
      </c>
      <c r="L194" s="52"/>
      <c r="V194">
        <v>1</v>
      </c>
      <c r="W194">
        <v>1</v>
      </c>
      <c r="AB194" s="59">
        <v>1</v>
      </c>
      <c r="AK194">
        <v>1</v>
      </c>
      <c r="AL194">
        <v>1</v>
      </c>
      <c r="AM194">
        <v>1</v>
      </c>
      <c r="AN194">
        <v>1</v>
      </c>
      <c r="AP194" s="59">
        <v>1</v>
      </c>
    </row>
    <row r="195" spans="1:44" ht="15.75" x14ac:dyDescent="0.3">
      <c r="A195" s="55">
        <v>191</v>
      </c>
      <c r="B195" s="23" t="s">
        <v>3122</v>
      </c>
      <c r="C195" s="24" t="s">
        <v>178</v>
      </c>
      <c r="D195" s="6"/>
      <c r="E195" s="4" t="s">
        <v>3119</v>
      </c>
      <c r="F195" s="7" t="s">
        <v>63</v>
      </c>
      <c r="G195" s="7" t="s">
        <v>11</v>
      </c>
      <c r="H195" s="25" t="s">
        <v>3120</v>
      </c>
      <c r="I195" s="118">
        <v>53100412</v>
      </c>
      <c r="J195" s="118">
        <v>12076</v>
      </c>
      <c r="K195" s="118" t="s">
        <v>5287</v>
      </c>
      <c r="L195" s="52"/>
      <c r="V195">
        <v>1</v>
      </c>
      <c r="W195">
        <v>1</v>
      </c>
      <c r="X195">
        <v>1</v>
      </c>
      <c r="Y195">
        <v>1</v>
      </c>
      <c r="AA195">
        <v>1</v>
      </c>
      <c r="AB195" s="59">
        <v>1</v>
      </c>
      <c r="AK195">
        <v>1</v>
      </c>
      <c r="AL195">
        <v>1</v>
      </c>
      <c r="AM195">
        <v>1</v>
      </c>
      <c r="AN195">
        <v>1</v>
      </c>
      <c r="AO195">
        <v>1</v>
      </c>
      <c r="AP195" s="59">
        <v>1</v>
      </c>
    </row>
    <row r="196" spans="1:44" ht="15.75" x14ac:dyDescent="0.3">
      <c r="A196" s="55">
        <v>192</v>
      </c>
      <c r="B196" s="23" t="s">
        <v>3206</v>
      </c>
      <c r="C196" s="24" t="s">
        <v>178</v>
      </c>
      <c r="D196" s="6"/>
      <c r="E196" s="4" t="s">
        <v>3204</v>
      </c>
      <c r="F196" s="7" t="s">
        <v>111</v>
      </c>
      <c r="G196" s="7" t="s">
        <v>11</v>
      </c>
      <c r="H196" s="25" t="s">
        <v>3205</v>
      </c>
      <c r="I196" s="118" t="e">
        <v>#N/A</v>
      </c>
      <c r="J196" s="118" t="e">
        <v>#N/A</v>
      </c>
      <c r="K196" s="118" t="e">
        <v>#N/A</v>
      </c>
      <c r="L196" s="52"/>
    </row>
    <row r="197" spans="1:44" ht="15.75" x14ac:dyDescent="0.3">
      <c r="A197" s="55">
        <v>193</v>
      </c>
      <c r="B197" s="72" t="s">
        <v>4869</v>
      </c>
      <c r="C197" s="41" t="s">
        <v>178</v>
      </c>
      <c r="D197" s="13"/>
      <c r="E197" s="76" t="s">
        <v>3208</v>
      </c>
      <c r="F197" s="112" t="s">
        <v>53</v>
      </c>
      <c r="G197" s="39" t="s">
        <v>11</v>
      </c>
      <c r="H197" s="39" t="s">
        <v>54</v>
      </c>
      <c r="I197" s="118">
        <v>51900282</v>
      </c>
      <c r="J197" s="118">
        <v>19046</v>
      </c>
      <c r="K197" s="118" t="s">
        <v>5288</v>
      </c>
      <c r="L197" s="65"/>
      <c r="V197">
        <v>1</v>
      </c>
      <c r="W197">
        <v>1</v>
      </c>
      <c r="X197">
        <v>1</v>
      </c>
      <c r="Y197">
        <v>1</v>
      </c>
      <c r="AA197">
        <v>1</v>
      </c>
      <c r="AB197" s="59">
        <v>1</v>
      </c>
      <c r="AK197">
        <v>1</v>
      </c>
      <c r="AL197">
        <v>1</v>
      </c>
      <c r="AM197">
        <v>1</v>
      </c>
      <c r="AN197">
        <v>1</v>
      </c>
      <c r="AO197">
        <v>1</v>
      </c>
      <c r="AP197" s="59">
        <v>1</v>
      </c>
    </row>
    <row r="198" spans="1:44" ht="15.75" x14ac:dyDescent="0.3">
      <c r="A198" s="55">
        <v>194</v>
      </c>
      <c r="B198" s="23" t="s">
        <v>3218</v>
      </c>
      <c r="C198" s="24" t="s">
        <v>178</v>
      </c>
      <c r="D198" s="6"/>
      <c r="E198" s="4" t="s">
        <v>3219</v>
      </c>
      <c r="F198" s="7" t="s">
        <v>2884</v>
      </c>
      <c r="G198" s="7" t="s">
        <v>11</v>
      </c>
      <c r="H198" s="25" t="s">
        <v>54</v>
      </c>
      <c r="I198" s="118" t="e">
        <v>#N/A</v>
      </c>
      <c r="J198" s="118" t="e">
        <v>#N/A</v>
      </c>
      <c r="K198" s="118" t="e">
        <v>#N/A</v>
      </c>
      <c r="L198" s="52"/>
    </row>
    <row r="199" spans="1:44" ht="15.75" x14ac:dyDescent="0.3">
      <c r="A199" s="55">
        <v>195</v>
      </c>
      <c r="B199" s="23" t="s">
        <v>3233</v>
      </c>
      <c r="C199" s="24" t="s">
        <v>178</v>
      </c>
      <c r="D199" s="6"/>
      <c r="E199" s="4" t="s">
        <v>3234</v>
      </c>
      <c r="F199" s="7" t="s">
        <v>63</v>
      </c>
      <c r="G199" s="7" t="s">
        <v>11</v>
      </c>
      <c r="H199" s="25" t="s">
        <v>3235</v>
      </c>
      <c r="I199" s="118">
        <v>53100136</v>
      </c>
      <c r="J199" s="118" t="s">
        <v>54</v>
      </c>
      <c r="K199" s="118" t="s">
        <v>54</v>
      </c>
      <c r="L199" s="52"/>
      <c r="AC199">
        <v>1</v>
      </c>
      <c r="AD199">
        <v>1</v>
      </c>
      <c r="AE199">
        <v>1</v>
      </c>
      <c r="AF199">
        <v>1</v>
      </c>
      <c r="AG199">
        <v>1</v>
      </c>
      <c r="AH199">
        <v>1</v>
      </c>
    </row>
    <row r="200" spans="1:44" ht="15.75" x14ac:dyDescent="0.3">
      <c r="A200" s="55">
        <v>196</v>
      </c>
      <c r="B200" s="23" t="s">
        <v>4897</v>
      </c>
      <c r="C200" s="15" t="s">
        <v>41</v>
      </c>
      <c r="D200" s="13"/>
      <c r="E200" s="13"/>
      <c r="F200" s="113"/>
      <c r="G200" s="13"/>
      <c r="H200" s="13"/>
      <c r="I200" s="118" t="e">
        <v>#N/A</v>
      </c>
      <c r="J200" s="118" t="e">
        <v>#N/A</v>
      </c>
      <c r="K200" s="118" t="e">
        <v>#N/A</v>
      </c>
    </row>
    <row r="201" spans="1:44" ht="15.75" x14ac:dyDescent="0.3">
      <c r="A201" s="55">
        <v>197</v>
      </c>
      <c r="B201" s="72" t="s">
        <v>4883</v>
      </c>
      <c r="C201" s="41" t="s">
        <v>178</v>
      </c>
      <c r="D201" s="13"/>
      <c r="E201" s="76" t="s">
        <v>4889</v>
      </c>
      <c r="F201" s="112" t="s">
        <v>4890</v>
      </c>
      <c r="G201" s="39" t="s">
        <v>11</v>
      </c>
      <c r="H201" s="39" t="s">
        <v>3238</v>
      </c>
      <c r="I201" s="118">
        <v>53100136</v>
      </c>
      <c r="J201" s="118">
        <v>11818</v>
      </c>
      <c r="K201" s="118" t="s">
        <v>5289</v>
      </c>
      <c r="L201" s="65"/>
    </row>
    <row r="202" spans="1:44" ht="15.75" x14ac:dyDescent="0.3">
      <c r="A202" s="55">
        <v>198</v>
      </c>
      <c r="B202" s="23" t="s">
        <v>3236</v>
      </c>
      <c r="C202" s="24" t="s">
        <v>178</v>
      </c>
      <c r="D202" s="6"/>
      <c r="E202" s="4" t="s">
        <v>3237</v>
      </c>
      <c r="F202" s="7" t="s">
        <v>63</v>
      </c>
      <c r="G202" s="7" t="s">
        <v>11</v>
      </c>
      <c r="H202" s="25" t="s">
        <v>3238</v>
      </c>
      <c r="I202" s="118">
        <v>53100136</v>
      </c>
      <c r="J202" s="118">
        <v>11818</v>
      </c>
      <c r="K202" s="118" t="s">
        <v>5289</v>
      </c>
      <c r="L202" s="52"/>
    </row>
    <row r="203" spans="1:44" ht="15.75" x14ac:dyDescent="0.3">
      <c r="A203" s="55">
        <v>199</v>
      </c>
      <c r="B203" s="23" t="s">
        <v>3252</v>
      </c>
      <c r="C203" s="24" t="s">
        <v>178</v>
      </c>
      <c r="D203" s="6"/>
      <c r="E203" s="4" t="s">
        <v>3253</v>
      </c>
      <c r="F203" s="7" t="s">
        <v>63</v>
      </c>
      <c r="G203" s="7" t="s">
        <v>11</v>
      </c>
      <c r="H203" s="25" t="s">
        <v>3241</v>
      </c>
      <c r="I203" s="118">
        <v>53100018</v>
      </c>
      <c r="J203" s="118">
        <v>16404</v>
      </c>
      <c r="K203" s="118" t="s">
        <v>5290</v>
      </c>
      <c r="L203" s="52"/>
      <c r="M203">
        <v>1</v>
      </c>
      <c r="N203">
        <v>1</v>
      </c>
      <c r="O203">
        <v>1</v>
      </c>
      <c r="P203">
        <v>1</v>
      </c>
      <c r="U203" s="59">
        <v>1</v>
      </c>
      <c r="V203">
        <v>1</v>
      </c>
      <c r="W203">
        <v>1</v>
      </c>
      <c r="AB203" s="59">
        <v>1</v>
      </c>
      <c r="AK203">
        <v>1</v>
      </c>
      <c r="AL203">
        <v>1</v>
      </c>
      <c r="AP203" s="59">
        <v>1</v>
      </c>
      <c r="AQ203">
        <v>1</v>
      </c>
    </row>
    <row r="204" spans="1:44" ht="15.75" x14ac:dyDescent="0.3">
      <c r="A204" s="55">
        <v>200</v>
      </c>
      <c r="B204" s="23" t="s">
        <v>3254</v>
      </c>
      <c r="C204" s="24" t="s">
        <v>178</v>
      </c>
      <c r="D204" s="6"/>
      <c r="E204" s="4" t="s">
        <v>3255</v>
      </c>
      <c r="F204" s="7" t="s">
        <v>63</v>
      </c>
      <c r="G204" s="7" t="s">
        <v>11</v>
      </c>
      <c r="H204" s="25" t="s">
        <v>3241</v>
      </c>
      <c r="I204" s="118">
        <v>53100018</v>
      </c>
      <c r="J204" s="118">
        <v>16402</v>
      </c>
      <c r="K204" s="118" t="s">
        <v>5290</v>
      </c>
      <c r="L204" s="52"/>
      <c r="M204">
        <v>1</v>
      </c>
      <c r="N204">
        <v>1</v>
      </c>
      <c r="O204">
        <v>1</v>
      </c>
      <c r="P204">
        <v>1</v>
      </c>
      <c r="U204" s="59">
        <v>1</v>
      </c>
      <c r="V204">
        <v>1</v>
      </c>
      <c r="W204">
        <v>1</v>
      </c>
      <c r="AB204" s="59">
        <v>1</v>
      </c>
      <c r="AK204">
        <v>1</v>
      </c>
      <c r="AL204">
        <v>1</v>
      </c>
      <c r="AP204" s="59">
        <v>1</v>
      </c>
      <c r="AQ204">
        <v>1</v>
      </c>
    </row>
    <row r="205" spans="1:44" ht="15.75" x14ac:dyDescent="0.3">
      <c r="A205" s="55">
        <v>201</v>
      </c>
      <c r="B205" s="23" t="s">
        <v>3256</v>
      </c>
      <c r="C205" s="24" t="s">
        <v>178</v>
      </c>
      <c r="D205" s="6"/>
      <c r="E205" s="4" t="s">
        <v>3257</v>
      </c>
      <c r="F205" s="7" t="s">
        <v>63</v>
      </c>
      <c r="G205" s="7" t="s">
        <v>11</v>
      </c>
      <c r="H205" s="25" t="s">
        <v>3241</v>
      </c>
      <c r="I205" s="118">
        <v>53100018</v>
      </c>
      <c r="J205" s="118">
        <v>16408</v>
      </c>
      <c r="K205" s="118" t="s">
        <v>5290</v>
      </c>
      <c r="L205" s="52"/>
      <c r="M205">
        <v>1</v>
      </c>
      <c r="N205">
        <v>1</v>
      </c>
      <c r="O205">
        <v>1</v>
      </c>
      <c r="P205">
        <v>1</v>
      </c>
      <c r="U205" s="59">
        <v>1</v>
      </c>
      <c r="V205">
        <v>1</v>
      </c>
      <c r="W205">
        <v>1</v>
      </c>
      <c r="AB205" s="59">
        <v>1</v>
      </c>
      <c r="AK205">
        <v>1</v>
      </c>
      <c r="AL205">
        <v>1</v>
      </c>
      <c r="AP205" s="59">
        <v>1</v>
      </c>
      <c r="AQ205">
        <v>1</v>
      </c>
      <c r="AR205">
        <v>1</v>
      </c>
    </row>
    <row r="206" spans="1:44" ht="15.75" x14ac:dyDescent="0.3">
      <c r="A206" s="55">
        <v>202</v>
      </c>
      <c r="B206" s="4" t="s">
        <v>3258</v>
      </c>
      <c r="C206" s="15" t="s">
        <v>41</v>
      </c>
      <c r="D206" s="13"/>
      <c r="E206" s="16" t="s">
        <v>3253</v>
      </c>
      <c r="F206" s="7" t="s">
        <v>63</v>
      </c>
      <c r="G206" s="7" t="s">
        <v>11</v>
      </c>
      <c r="H206" s="28" t="s">
        <v>3241</v>
      </c>
      <c r="I206" s="118" t="e">
        <v>#N/A</v>
      </c>
      <c r="J206" s="118" t="e">
        <v>#N/A</v>
      </c>
      <c r="K206" s="118" t="e">
        <v>#N/A</v>
      </c>
      <c r="L206" s="84"/>
    </row>
    <row r="207" spans="1:44" ht="15.75" x14ac:dyDescent="0.3">
      <c r="A207" s="55">
        <v>203</v>
      </c>
      <c r="B207" s="4" t="s">
        <v>4688</v>
      </c>
      <c r="C207" s="15" t="s">
        <v>41</v>
      </c>
      <c r="D207" s="13"/>
      <c r="E207" s="16" t="s">
        <v>3255</v>
      </c>
      <c r="F207" s="14" t="s">
        <v>63</v>
      </c>
      <c r="G207" s="14" t="s">
        <v>11</v>
      </c>
      <c r="H207" s="28" t="s">
        <v>3241</v>
      </c>
      <c r="I207" s="118" t="e">
        <v>#N/A</v>
      </c>
      <c r="J207" s="118" t="e">
        <v>#N/A</v>
      </c>
      <c r="K207" s="118" t="e">
        <v>#N/A</v>
      </c>
      <c r="L207" s="84"/>
      <c r="AR207">
        <v>1</v>
      </c>
    </row>
    <row r="208" spans="1:44" ht="15.75" x14ac:dyDescent="0.3">
      <c r="A208" s="55">
        <v>204</v>
      </c>
      <c r="B208" s="4" t="s">
        <v>4687</v>
      </c>
      <c r="C208" s="15" t="s">
        <v>41</v>
      </c>
      <c r="D208" s="13"/>
      <c r="E208" s="16" t="s">
        <v>3253</v>
      </c>
      <c r="F208" s="14" t="s">
        <v>63</v>
      </c>
      <c r="G208" s="14" t="s">
        <v>11</v>
      </c>
      <c r="H208" s="28" t="s">
        <v>3241</v>
      </c>
      <c r="I208" s="118" t="e">
        <v>#N/A</v>
      </c>
      <c r="J208" s="118" t="e">
        <v>#N/A</v>
      </c>
      <c r="K208" s="118" t="e">
        <v>#N/A</v>
      </c>
      <c r="L208" s="84"/>
      <c r="AR208">
        <v>1</v>
      </c>
    </row>
    <row r="209" spans="1:44" ht="15.75" x14ac:dyDescent="0.3">
      <c r="A209" s="55">
        <v>205</v>
      </c>
      <c r="B209" s="23" t="s">
        <v>3293</v>
      </c>
      <c r="C209" s="24" t="s">
        <v>178</v>
      </c>
      <c r="D209" s="6"/>
      <c r="E209" s="4" t="s">
        <v>3290</v>
      </c>
      <c r="F209" s="7" t="s">
        <v>63</v>
      </c>
      <c r="G209" s="7" t="s">
        <v>11</v>
      </c>
      <c r="H209" s="25" t="s">
        <v>3291</v>
      </c>
      <c r="I209" s="118">
        <v>53100495</v>
      </c>
      <c r="J209" s="118">
        <v>12095</v>
      </c>
      <c r="K209" s="118" t="s">
        <v>5291</v>
      </c>
      <c r="L209" s="52"/>
      <c r="V209">
        <v>1</v>
      </c>
      <c r="W209">
        <v>1</v>
      </c>
      <c r="X209">
        <v>1</v>
      </c>
      <c r="Y209">
        <v>1</v>
      </c>
      <c r="AB209" s="59">
        <v>1</v>
      </c>
      <c r="AK209">
        <v>1</v>
      </c>
    </row>
    <row r="210" spans="1:44" ht="15.75" x14ac:dyDescent="0.3">
      <c r="A210" s="55">
        <v>206</v>
      </c>
      <c r="B210" s="4" t="s">
        <v>3296</v>
      </c>
      <c r="C210" s="15" t="s">
        <v>41</v>
      </c>
      <c r="D210" s="13"/>
      <c r="E210" s="16" t="s">
        <v>3290</v>
      </c>
      <c r="F210" s="7" t="s">
        <v>63</v>
      </c>
      <c r="G210" s="14" t="s">
        <v>34</v>
      </c>
      <c r="H210" s="26" t="s">
        <v>3291</v>
      </c>
      <c r="I210" s="118" t="e">
        <v>#N/A</v>
      </c>
      <c r="J210" s="118" t="e">
        <v>#N/A</v>
      </c>
      <c r="K210" s="118" t="e">
        <v>#N/A</v>
      </c>
      <c r="L210" s="83"/>
    </row>
    <row r="211" spans="1:44" ht="15.75" x14ac:dyDescent="0.3">
      <c r="A211" s="55">
        <v>207</v>
      </c>
      <c r="B211" s="4" t="s">
        <v>4651</v>
      </c>
      <c r="C211" s="15" t="s">
        <v>41</v>
      </c>
      <c r="D211" s="13"/>
      <c r="E211" s="16" t="s">
        <v>3290</v>
      </c>
      <c r="F211" s="7" t="s">
        <v>63</v>
      </c>
      <c r="G211" s="14" t="s">
        <v>34</v>
      </c>
      <c r="H211" s="28" t="s">
        <v>3291</v>
      </c>
      <c r="I211" s="118" t="e">
        <v>#N/A</v>
      </c>
      <c r="J211" s="118" t="e">
        <v>#N/A</v>
      </c>
      <c r="K211" s="118" t="e">
        <v>#N/A</v>
      </c>
      <c r="L211" s="84"/>
      <c r="AL211">
        <v>1</v>
      </c>
      <c r="AP211" s="59">
        <v>1</v>
      </c>
    </row>
    <row r="212" spans="1:44" ht="15.75" x14ac:dyDescent="0.3">
      <c r="A212" s="55">
        <v>208</v>
      </c>
      <c r="B212" s="23" t="s">
        <v>3315</v>
      </c>
      <c r="C212" s="24" t="s">
        <v>178</v>
      </c>
      <c r="D212" s="6"/>
      <c r="E212" s="4" t="s">
        <v>3316</v>
      </c>
      <c r="F212" s="7" t="s">
        <v>53</v>
      </c>
      <c r="G212" s="7" t="s">
        <v>11</v>
      </c>
      <c r="H212" s="25" t="s">
        <v>54</v>
      </c>
      <c r="I212" s="118">
        <v>51900229</v>
      </c>
      <c r="J212" s="118">
        <v>19063</v>
      </c>
      <c r="K212" s="118" t="s">
        <v>5292</v>
      </c>
      <c r="L212" s="52"/>
      <c r="M212">
        <v>1</v>
      </c>
      <c r="AK212">
        <v>1</v>
      </c>
      <c r="AL212">
        <v>1</v>
      </c>
      <c r="AM212">
        <v>1</v>
      </c>
      <c r="AN212">
        <v>1</v>
      </c>
      <c r="AO212">
        <v>1</v>
      </c>
      <c r="AP212" s="59">
        <v>1</v>
      </c>
      <c r="AQ212">
        <v>1</v>
      </c>
      <c r="AR212">
        <v>1</v>
      </c>
    </row>
    <row r="213" spans="1:44" ht="15.75" x14ac:dyDescent="0.3">
      <c r="A213" s="55">
        <v>209</v>
      </c>
      <c r="B213" s="4" t="s">
        <v>3317</v>
      </c>
      <c r="C213" s="15" t="s">
        <v>41</v>
      </c>
      <c r="D213" s="4"/>
      <c r="E213" s="4" t="s">
        <v>3316</v>
      </c>
      <c r="F213" s="7" t="s">
        <v>53</v>
      </c>
      <c r="G213" s="7" t="s">
        <v>34</v>
      </c>
      <c r="H213" s="28" t="s">
        <v>54</v>
      </c>
      <c r="I213" s="118" t="e">
        <v>#N/A</v>
      </c>
      <c r="J213" s="118" t="e">
        <v>#N/A</v>
      </c>
      <c r="K213" s="118" t="e">
        <v>#N/A</v>
      </c>
      <c r="L213" s="84"/>
      <c r="N213">
        <v>1</v>
      </c>
      <c r="O213">
        <v>1</v>
      </c>
      <c r="P213">
        <v>1</v>
      </c>
      <c r="Q213">
        <v>1</v>
      </c>
      <c r="R213">
        <v>1</v>
      </c>
      <c r="S213">
        <v>1</v>
      </c>
      <c r="T213">
        <v>1</v>
      </c>
      <c r="U213" s="59">
        <v>1</v>
      </c>
    </row>
    <row r="214" spans="1:44" ht="15.75" x14ac:dyDescent="0.3">
      <c r="A214" s="55">
        <v>210</v>
      </c>
      <c r="B214" s="23" t="s">
        <v>3318</v>
      </c>
      <c r="C214" s="24" t="s">
        <v>178</v>
      </c>
      <c r="D214" s="6"/>
      <c r="E214" s="4" t="s">
        <v>3319</v>
      </c>
      <c r="F214" s="7" t="s">
        <v>53</v>
      </c>
      <c r="G214" s="7" t="s">
        <v>11</v>
      </c>
      <c r="H214" s="25" t="s">
        <v>54</v>
      </c>
      <c r="I214" s="118">
        <v>51900229</v>
      </c>
      <c r="J214" s="118">
        <v>19064</v>
      </c>
      <c r="K214" s="118" t="s">
        <v>5293</v>
      </c>
      <c r="L214" s="52"/>
      <c r="V214">
        <v>1</v>
      </c>
      <c r="W214">
        <v>1</v>
      </c>
      <c r="X214">
        <v>1</v>
      </c>
      <c r="Y214">
        <v>1</v>
      </c>
      <c r="AA214">
        <v>1</v>
      </c>
      <c r="AB214" s="59">
        <v>1</v>
      </c>
      <c r="AK214">
        <v>1</v>
      </c>
      <c r="AL214">
        <v>1</v>
      </c>
      <c r="AM214">
        <v>1</v>
      </c>
      <c r="AN214">
        <v>1</v>
      </c>
      <c r="AO214">
        <v>1</v>
      </c>
      <c r="AP214" s="59">
        <v>1</v>
      </c>
      <c r="AQ214">
        <v>1</v>
      </c>
      <c r="AR214">
        <v>1</v>
      </c>
    </row>
    <row r="215" spans="1:44" ht="15.75" x14ac:dyDescent="0.3">
      <c r="A215" s="55">
        <v>211</v>
      </c>
      <c r="B215" s="23" t="s">
        <v>3320</v>
      </c>
      <c r="C215" s="24" t="s">
        <v>178</v>
      </c>
      <c r="D215" s="6"/>
      <c r="E215" s="4" t="s">
        <v>3321</v>
      </c>
      <c r="F215" s="7" t="s">
        <v>53</v>
      </c>
      <c r="G215" s="7" t="s">
        <v>11</v>
      </c>
      <c r="H215" s="25" t="s">
        <v>54</v>
      </c>
      <c r="I215" s="118">
        <v>56200388</v>
      </c>
      <c r="J215" s="118">
        <v>19070</v>
      </c>
      <c r="K215" s="118" t="s">
        <v>5294</v>
      </c>
      <c r="L215" s="52"/>
      <c r="V215">
        <v>1</v>
      </c>
      <c r="W215">
        <v>1</v>
      </c>
      <c r="X215">
        <v>1</v>
      </c>
      <c r="Y215">
        <v>1</v>
      </c>
      <c r="AA215">
        <v>1</v>
      </c>
      <c r="AB215" s="59">
        <v>1</v>
      </c>
      <c r="AK215">
        <v>1</v>
      </c>
      <c r="AL215">
        <v>1</v>
      </c>
      <c r="AP215" s="59">
        <v>1</v>
      </c>
      <c r="AQ215">
        <v>1</v>
      </c>
      <c r="AR215">
        <v>1</v>
      </c>
    </row>
    <row r="216" spans="1:44" ht="15.75" x14ac:dyDescent="0.3">
      <c r="A216" s="55">
        <v>212</v>
      </c>
      <c r="B216" s="23" t="s">
        <v>3326</v>
      </c>
      <c r="C216" s="24" t="s">
        <v>178</v>
      </c>
      <c r="D216" s="6"/>
      <c r="E216" s="4" t="s">
        <v>3323</v>
      </c>
      <c r="F216" s="7" t="s">
        <v>63</v>
      </c>
      <c r="G216" s="7" t="s">
        <v>11</v>
      </c>
      <c r="H216" s="25" t="s">
        <v>3324</v>
      </c>
      <c r="I216" s="118">
        <v>53100286</v>
      </c>
      <c r="J216" s="118">
        <v>12096</v>
      </c>
      <c r="K216" s="118" t="s">
        <v>5295</v>
      </c>
      <c r="L216" s="52"/>
      <c r="V216">
        <v>1</v>
      </c>
      <c r="W216">
        <v>1</v>
      </c>
      <c r="AB216" s="59">
        <v>1</v>
      </c>
      <c r="AK216">
        <v>1</v>
      </c>
      <c r="AL216">
        <v>1</v>
      </c>
      <c r="AM216">
        <v>1</v>
      </c>
      <c r="AN216">
        <v>1</v>
      </c>
      <c r="AO216">
        <v>1</v>
      </c>
      <c r="AP216" s="59">
        <v>1</v>
      </c>
      <c r="AQ216">
        <v>1</v>
      </c>
    </row>
    <row r="217" spans="1:44" ht="15.75" x14ac:dyDescent="0.3">
      <c r="A217" s="55">
        <v>213</v>
      </c>
      <c r="B217" s="4" t="s">
        <v>4689</v>
      </c>
      <c r="C217" s="15" t="s">
        <v>41</v>
      </c>
      <c r="D217" s="13"/>
      <c r="E217" s="16" t="s">
        <v>3323</v>
      </c>
      <c r="F217" s="14" t="s">
        <v>63</v>
      </c>
      <c r="G217" s="14" t="s">
        <v>34</v>
      </c>
      <c r="H217" s="28" t="s">
        <v>3324</v>
      </c>
      <c r="I217" s="118" t="e">
        <v>#N/A</v>
      </c>
      <c r="J217" s="118" t="e">
        <v>#N/A</v>
      </c>
      <c r="K217" s="118" t="e">
        <v>#N/A</v>
      </c>
      <c r="L217" s="84"/>
      <c r="AR217">
        <v>1</v>
      </c>
    </row>
    <row r="218" spans="1:44" ht="15.75" x14ac:dyDescent="0.3">
      <c r="A218" s="55">
        <v>214</v>
      </c>
      <c r="B218" s="23" t="s">
        <v>3339</v>
      </c>
      <c r="C218" s="24" t="s">
        <v>178</v>
      </c>
      <c r="D218" s="6"/>
      <c r="E218" s="4" t="s">
        <v>3337</v>
      </c>
      <c r="F218" s="7" t="s">
        <v>10</v>
      </c>
      <c r="G218" s="7" t="s">
        <v>11</v>
      </c>
      <c r="H218" s="25" t="s">
        <v>3338</v>
      </c>
      <c r="I218" s="118">
        <v>53100287</v>
      </c>
      <c r="J218" s="118">
        <v>19227</v>
      </c>
      <c r="K218" s="118" t="s">
        <v>5296</v>
      </c>
      <c r="L218" s="52"/>
      <c r="V218">
        <v>1</v>
      </c>
      <c r="W218">
        <v>1</v>
      </c>
      <c r="AB218" s="59">
        <v>1</v>
      </c>
      <c r="AK218">
        <v>1</v>
      </c>
      <c r="AL218">
        <v>1</v>
      </c>
      <c r="AP218" s="59">
        <v>1</v>
      </c>
      <c r="AQ218">
        <v>1</v>
      </c>
      <c r="AR218">
        <v>1</v>
      </c>
    </row>
    <row r="219" spans="1:44" ht="15.75" x14ac:dyDescent="0.3">
      <c r="A219" s="55">
        <v>215</v>
      </c>
      <c r="B219" s="23" t="s">
        <v>3350</v>
      </c>
      <c r="C219" s="24" t="s">
        <v>178</v>
      </c>
      <c r="D219" s="6"/>
      <c r="E219" s="4" t="s">
        <v>3345</v>
      </c>
      <c r="F219" s="7" t="s">
        <v>63</v>
      </c>
      <c r="G219" s="7" t="s">
        <v>11</v>
      </c>
      <c r="H219" s="25" t="s">
        <v>3346</v>
      </c>
      <c r="I219" s="118">
        <v>53100287</v>
      </c>
      <c r="J219" s="118">
        <v>12311</v>
      </c>
      <c r="K219" s="118" t="s">
        <v>5297</v>
      </c>
      <c r="L219" s="52"/>
      <c r="M219">
        <v>1</v>
      </c>
      <c r="N219">
        <v>1</v>
      </c>
      <c r="O219">
        <v>1</v>
      </c>
      <c r="P219">
        <v>1</v>
      </c>
      <c r="U219" s="59">
        <v>1</v>
      </c>
      <c r="V219">
        <v>1</v>
      </c>
      <c r="W219">
        <v>1</v>
      </c>
      <c r="X219">
        <v>1</v>
      </c>
      <c r="Y219">
        <v>1</v>
      </c>
      <c r="AA219">
        <v>1</v>
      </c>
      <c r="AB219" s="59">
        <v>1</v>
      </c>
      <c r="AK219">
        <v>1</v>
      </c>
      <c r="AL219">
        <v>1</v>
      </c>
      <c r="AM219">
        <v>1</v>
      </c>
      <c r="AN219">
        <v>1</v>
      </c>
      <c r="AO219">
        <v>1</v>
      </c>
      <c r="AP219" s="59">
        <v>1</v>
      </c>
      <c r="AQ219">
        <v>1</v>
      </c>
      <c r="AR219">
        <v>1</v>
      </c>
    </row>
    <row r="220" spans="1:44" ht="15.75" x14ac:dyDescent="0.3">
      <c r="A220" s="55">
        <v>216</v>
      </c>
      <c r="B220" s="23" t="s">
        <v>3361</v>
      </c>
      <c r="C220" s="24" t="s">
        <v>178</v>
      </c>
      <c r="D220" s="6"/>
      <c r="E220" s="4" t="s">
        <v>3358</v>
      </c>
      <c r="F220" s="7" t="s">
        <v>10</v>
      </c>
      <c r="G220" s="7" t="s">
        <v>11</v>
      </c>
      <c r="H220" s="25" t="s">
        <v>3359</v>
      </c>
      <c r="I220" s="118">
        <v>53100285</v>
      </c>
      <c r="J220" s="118">
        <v>12313</v>
      </c>
      <c r="K220" s="118" t="s">
        <v>5298</v>
      </c>
      <c r="L220" s="52"/>
      <c r="V220">
        <v>1</v>
      </c>
      <c r="W220">
        <v>1</v>
      </c>
      <c r="AB220" s="59">
        <v>1</v>
      </c>
      <c r="AQ220">
        <v>1</v>
      </c>
      <c r="AR220">
        <v>1</v>
      </c>
    </row>
    <row r="221" spans="1:44" ht="15.75" x14ac:dyDescent="0.3">
      <c r="A221" s="55">
        <v>217</v>
      </c>
      <c r="B221" s="23" t="s">
        <v>3367</v>
      </c>
      <c r="C221" s="24" t="s">
        <v>178</v>
      </c>
      <c r="D221" s="6"/>
      <c r="E221" s="4" t="s">
        <v>3363</v>
      </c>
      <c r="F221" s="7" t="s">
        <v>10</v>
      </c>
      <c r="G221" s="7" t="s">
        <v>11</v>
      </c>
      <c r="H221" s="25" t="s">
        <v>3364</v>
      </c>
      <c r="I221" s="118">
        <v>53100287</v>
      </c>
      <c r="J221" s="118">
        <v>12314</v>
      </c>
      <c r="K221" s="118" t="s">
        <v>5299</v>
      </c>
      <c r="L221" s="52"/>
      <c r="V221">
        <v>1</v>
      </c>
      <c r="W221">
        <v>1</v>
      </c>
      <c r="X221">
        <v>1</v>
      </c>
      <c r="Y221">
        <v>1</v>
      </c>
      <c r="AA221">
        <v>1</v>
      </c>
      <c r="AB221" s="59">
        <v>1</v>
      </c>
      <c r="AK221">
        <v>1</v>
      </c>
      <c r="AL221">
        <v>1</v>
      </c>
      <c r="AP221" s="59">
        <v>1</v>
      </c>
      <c r="AQ221">
        <v>1</v>
      </c>
      <c r="AR221">
        <v>1</v>
      </c>
    </row>
    <row r="222" spans="1:44" ht="15.75" x14ac:dyDescent="0.3">
      <c r="A222" s="55">
        <v>218</v>
      </c>
      <c r="B222" s="23" t="s">
        <v>3368</v>
      </c>
      <c r="C222" s="24" t="s">
        <v>178</v>
      </c>
      <c r="D222" s="6"/>
      <c r="E222" s="4" t="s">
        <v>3369</v>
      </c>
      <c r="F222" s="7" t="s">
        <v>53</v>
      </c>
      <c r="G222" s="7" t="s">
        <v>11</v>
      </c>
      <c r="H222" s="25" t="s">
        <v>54</v>
      </c>
      <c r="I222" s="118">
        <v>56200388</v>
      </c>
      <c r="J222" s="118">
        <v>16527</v>
      </c>
      <c r="K222" s="118" t="s">
        <v>5300</v>
      </c>
      <c r="L222" s="52"/>
      <c r="V222">
        <v>1</v>
      </c>
      <c r="W222">
        <v>1</v>
      </c>
      <c r="X222">
        <v>1</v>
      </c>
      <c r="Y222">
        <v>1</v>
      </c>
      <c r="AA222">
        <v>1</v>
      </c>
      <c r="AB222" s="59">
        <v>1</v>
      </c>
      <c r="AK222">
        <v>1</v>
      </c>
      <c r="AL222">
        <v>1</v>
      </c>
      <c r="AM222">
        <v>1</v>
      </c>
      <c r="AN222">
        <v>1</v>
      </c>
      <c r="AO222">
        <v>1</v>
      </c>
      <c r="AP222" s="59">
        <v>1</v>
      </c>
      <c r="AQ222">
        <v>1</v>
      </c>
      <c r="AR222">
        <v>1</v>
      </c>
    </row>
    <row r="223" spans="1:44" ht="15.75" x14ac:dyDescent="0.3">
      <c r="A223" s="55">
        <v>219</v>
      </c>
      <c r="B223" s="23" t="s">
        <v>3390</v>
      </c>
      <c r="C223" s="24" t="s">
        <v>178</v>
      </c>
      <c r="D223" s="6"/>
      <c r="E223" s="4" t="s">
        <v>3386</v>
      </c>
      <c r="F223" s="7" t="s">
        <v>63</v>
      </c>
      <c r="G223" s="7" t="s">
        <v>11</v>
      </c>
      <c r="H223" s="25" t="s">
        <v>3387</v>
      </c>
      <c r="I223" s="118">
        <v>53100420</v>
      </c>
      <c r="J223" s="118">
        <v>12103</v>
      </c>
      <c r="K223" s="118" t="s">
        <v>5301</v>
      </c>
      <c r="L223" s="52"/>
      <c r="V223">
        <v>1</v>
      </c>
      <c r="W223">
        <v>1</v>
      </c>
      <c r="AB223" s="59">
        <v>1</v>
      </c>
      <c r="AK223">
        <v>1</v>
      </c>
      <c r="AL223">
        <v>1</v>
      </c>
      <c r="AP223" s="59">
        <v>1</v>
      </c>
    </row>
    <row r="224" spans="1:44" ht="15.75" x14ac:dyDescent="0.3">
      <c r="A224" s="55">
        <v>220</v>
      </c>
      <c r="B224" s="23" t="s">
        <v>3420</v>
      </c>
      <c r="C224" s="24" t="s">
        <v>178</v>
      </c>
      <c r="D224" s="6"/>
      <c r="E224" s="4" t="s">
        <v>3418</v>
      </c>
      <c r="F224" s="7" t="s">
        <v>63</v>
      </c>
      <c r="G224" s="7" t="s">
        <v>11</v>
      </c>
      <c r="H224" s="25" t="s">
        <v>3419</v>
      </c>
      <c r="I224" s="118">
        <v>56200042</v>
      </c>
      <c r="J224" s="118">
        <v>12117</v>
      </c>
      <c r="K224" s="118" t="s">
        <v>5302</v>
      </c>
      <c r="L224" s="52"/>
      <c r="V224">
        <v>1</v>
      </c>
      <c r="W224">
        <v>1</v>
      </c>
      <c r="AB224" s="59">
        <v>1</v>
      </c>
      <c r="AK224">
        <v>1</v>
      </c>
      <c r="AL224">
        <v>1</v>
      </c>
      <c r="AM224">
        <v>1</v>
      </c>
      <c r="AN224">
        <v>1</v>
      </c>
      <c r="AP224" s="59">
        <v>1</v>
      </c>
      <c r="AQ224">
        <v>1</v>
      </c>
      <c r="AR224">
        <v>1</v>
      </c>
    </row>
    <row r="225" spans="1:44" ht="15.75" x14ac:dyDescent="0.3">
      <c r="A225" s="55">
        <v>221</v>
      </c>
      <c r="B225" s="23" t="s">
        <v>3431</v>
      </c>
      <c r="C225" s="24" t="s">
        <v>178</v>
      </c>
      <c r="D225" s="6"/>
      <c r="E225" s="4" t="s">
        <v>3428</v>
      </c>
      <c r="F225" s="7" t="s">
        <v>63</v>
      </c>
      <c r="G225" s="7" t="s">
        <v>11</v>
      </c>
      <c r="H225" s="25" t="s">
        <v>3429</v>
      </c>
      <c r="I225" s="118">
        <v>56700153</v>
      </c>
      <c r="J225" s="118">
        <v>12121</v>
      </c>
      <c r="K225" s="118" t="s">
        <v>5303</v>
      </c>
      <c r="L225" s="52"/>
      <c r="V225">
        <v>1</v>
      </c>
      <c r="W225">
        <v>1</v>
      </c>
      <c r="X225">
        <v>1</v>
      </c>
      <c r="Y225">
        <v>1</v>
      </c>
      <c r="AA225">
        <v>1</v>
      </c>
      <c r="AB225" s="59">
        <v>1</v>
      </c>
      <c r="AK225">
        <v>1</v>
      </c>
      <c r="AL225">
        <v>1</v>
      </c>
      <c r="AM225">
        <v>1</v>
      </c>
      <c r="AN225">
        <v>1</v>
      </c>
      <c r="AO225">
        <v>1</v>
      </c>
      <c r="AP225" s="59">
        <v>1</v>
      </c>
      <c r="AQ225">
        <v>1</v>
      </c>
      <c r="AR225">
        <v>1</v>
      </c>
    </row>
    <row r="226" spans="1:44" ht="15.75" x14ac:dyDescent="0.3">
      <c r="A226" s="55">
        <v>222</v>
      </c>
      <c r="B226" s="23" t="s">
        <v>3436</v>
      </c>
      <c r="C226" s="24" t="s">
        <v>178</v>
      </c>
      <c r="D226" s="6"/>
      <c r="E226" s="4" t="s">
        <v>3434</v>
      </c>
      <c r="F226" s="7" t="s">
        <v>10</v>
      </c>
      <c r="G226" s="7" t="s">
        <v>11</v>
      </c>
      <c r="H226" s="25" t="s">
        <v>3435</v>
      </c>
      <c r="I226" s="118">
        <v>56700153</v>
      </c>
      <c r="J226" s="118">
        <v>12315</v>
      </c>
      <c r="K226" s="118" t="s">
        <v>5304</v>
      </c>
      <c r="L226" s="52"/>
      <c r="V226">
        <v>1</v>
      </c>
      <c r="W226">
        <v>1</v>
      </c>
      <c r="AB226" s="59">
        <v>1</v>
      </c>
      <c r="AK226">
        <v>1</v>
      </c>
      <c r="AL226">
        <v>1</v>
      </c>
      <c r="AM226">
        <v>1</v>
      </c>
      <c r="AN226">
        <v>1</v>
      </c>
      <c r="AO226">
        <v>1</v>
      </c>
      <c r="AP226" s="59">
        <v>1</v>
      </c>
      <c r="AQ226">
        <v>1</v>
      </c>
      <c r="AR226">
        <v>1</v>
      </c>
    </row>
    <row r="227" spans="1:44" ht="15.75" x14ac:dyDescent="0.3">
      <c r="A227" s="55">
        <v>223</v>
      </c>
      <c r="B227" s="23" t="s">
        <v>3931</v>
      </c>
      <c r="C227" s="24" t="s">
        <v>178</v>
      </c>
      <c r="D227" s="6"/>
      <c r="E227" s="4" t="s">
        <v>3929</v>
      </c>
      <c r="F227" s="7" t="s">
        <v>111</v>
      </c>
      <c r="G227" s="7" t="s">
        <v>34</v>
      </c>
      <c r="H227" s="25" t="s">
        <v>54</v>
      </c>
      <c r="I227" s="118" t="e">
        <v>#N/A</v>
      </c>
      <c r="J227" s="118" t="e">
        <v>#N/A</v>
      </c>
      <c r="K227" s="118" t="e">
        <v>#N/A</v>
      </c>
      <c r="L227" s="52"/>
    </row>
    <row r="228" spans="1:44" ht="15.75" x14ac:dyDescent="0.3">
      <c r="A228" s="55">
        <v>224</v>
      </c>
      <c r="B228" s="23" t="s">
        <v>3939</v>
      </c>
      <c r="C228" s="24" t="s">
        <v>178</v>
      </c>
      <c r="D228" s="6"/>
      <c r="E228" s="4" t="s">
        <v>3938</v>
      </c>
      <c r="F228" s="7" t="s">
        <v>111</v>
      </c>
      <c r="G228" s="7" t="s">
        <v>11</v>
      </c>
      <c r="H228" s="25" t="s">
        <v>54</v>
      </c>
      <c r="I228" s="118" t="e">
        <v>#N/A</v>
      </c>
      <c r="J228" s="118" t="e">
        <v>#N/A</v>
      </c>
      <c r="K228" s="118" t="e">
        <v>#N/A</v>
      </c>
      <c r="L228" s="52"/>
    </row>
    <row r="229" spans="1:44" ht="15.75" x14ac:dyDescent="0.3">
      <c r="A229" s="55">
        <v>225</v>
      </c>
      <c r="B229" s="72" t="s">
        <v>4870</v>
      </c>
      <c r="C229" s="41" t="s">
        <v>178</v>
      </c>
      <c r="D229" s="13"/>
      <c r="E229" s="76" t="s">
        <v>4885</v>
      </c>
      <c r="F229" s="112" t="s">
        <v>4890</v>
      </c>
      <c r="G229" s="39" t="s">
        <v>11</v>
      </c>
      <c r="H229" s="39" t="s">
        <v>4006</v>
      </c>
      <c r="I229" s="118">
        <v>53100874</v>
      </c>
      <c r="J229" s="118">
        <v>11788</v>
      </c>
      <c r="K229" s="118" t="s">
        <v>5305</v>
      </c>
      <c r="L229" s="65"/>
      <c r="V229">
        <v>1</v>
      </c>
      <c r="W229">
        <v>1</v>
      </c>
      <c r="X229">
        <v>1</v>
      </c>
      <c r="Y229">
        <v>1</v>
      </c>
      <c r="AA229">
        <v>1</v>
      </c>
      <c r="AB229" s="59">
        <v>1</v>
      </c>
    </row>
    <row r="230" spans="1:44" ht="15.75" x14ac:dyDescent="0.3">
      <c r="A230" s="55">
        <v>226</v>
      </c>
      <c r="B230" s="23" t="s">
        <v>4073</v>
      </c>
      <c r="C230" s="41" t="s">
        <v>178</v>
      </c>
      <c r="D230" s="6"/>
      <c r="E230" s="4" t="s">
        <v>4071</v>
      </c>
      <c r="F230" s="7" t="s">
        <v>10</v>
      </c>
      <c r="G230" s="7" t="s">
        <v>34</v>
      </c>
      <c r="H230" s="25" t="s">
        <v>54</v>
      </c>
      <c r="I230" s="118">
        <v>53100429</v>
      </c>
      <c r="J230" s="118">
        <v>18887</v>
      </c>
      <c r="K230" s="118" t="s">
        <v>5306</v>
      </c>
      <c r="L230" s="52"/>
      <c r="M230">
        <v>1</v>
      </c>
      <c r="N230">
        <v>1</v>
      </c>
      <c r="O230">
        <v>1</v>
      </c>
      <c r="P230">
        <v>1</v>
      </c>
      <c r="Q230">
        <v>1</v>
      </c>
      <c r="R230">
        <v>1</v>
      </c>
      <c r="S230">
        <v>1</v>
      </c>
      <c r="T230">
        <v>1</v>
      </c>
      <c r="U230" s="59">
        <v>1</v>
      </c>
      <c r="V230">
        <v>1</v>
      </c>
      <c r="W230">
        <v>1</v>
      </c>
      <c r="X230">
        <v>1</v>
      </c>
      <c r="Y230">
        <v>1</v>
      </c>
      <c r="AA230">
        <v>1</v>
      </c>
      <c r="AB230" s="59">
        <v>1</v>
      </c>
      <c r="AK230">
        <v>1</v>
      </c>
      <c r="AL230">
        <v>1</v>
      </c>
      <c r="AM230">
        <v>1</v>
      </c>
      <c r="AN230">
        <v>1</v>
      </c>
      <c r="AO230">
        <v>1</v>
      </c>
      <c r="AP230" s="59">
        <v>1</v>
      </c>
      <c r="AQ230">
        <v>1</v>
      </c>
      <c r="AR230">
        <v>1</v>
      </c>
    </row>
    <row r="231" spans="1:44" ht="15.75" x14ac:dyDescent="0.3">
      <c r="A231" s="55">
        <v>227</v>
      </c>
      <c r="B231" s="23" t="s">
        <v>4131</v>
      </c>
      <c r="C231" s="41" t="s">
        <v>178</v>
      </c>
      <c r="D231" s="6"/>
      <c r="E231" s="4" t="s">
        <v>4129</v>
      </c>
      <c r="F231" s="7" t="s">
        <v>63</v>
      </c>
      <c r="G231" s="7" t="s">
        <v>11</v>
      </c>
      <c r="H231" s="25" t="s">
        <v>4130</v>
      </c>
      <c r="I231" s="118">
        <v>53100749</v>
      </c>
      <c r="J231" s="118">
        <v>11643</v>
      </c>
      <c r="K231" s="118" t="s">
        <v>5307</v>
      </c>
      <c r="L231" s="52"/>
      <c r="AK231">
        <v>1</v>
      </c>
      <c r="AL231">
        <v>1</v>
      </c>
      <c r="AP231" s="59">
        <v>1</v>
      </c>
    </row>
    <row r="232" spans="1:44" ht="15.75" x14ac:dyDescent="0.3">
      <c r="A232" s="55">
        <v>228</v>
      </c>
      <c r="B232" s="4" t="s">
        <v>4652</v>
      </c>
      <c r="C232" s="15" t="s">
        <v>41</v>
      </c>
      <c r="D232" s="13"/>
      <c r="E232" s="16" t="s">
        <v>4129</v>
      </c>
      <c r="F232" s="7" t="s">
        <v>63</v>
      </c>
      <c r="G232" s="14" t="s">
        <v>34</v>
      </c>
      <c r="H232" s="28" t="s">
        <v>4130</v>
      </c>
      <c r="I232" s="118" t="e">
        <v>#N/A</v>
      </c>
      <c r="J232" s="118" t="e">
        <v>#N/A</v>
      </c>
      <c r="K232" s="118" t="e">
        <v>#N/A</v>
      </c>
      <c r="L232" s="84"/>
    </row>
    <row r="233" spans="1:44" ht="15.75" x14ac:dyDescent="0.3">
      <c r="A233" s="55">
        <v>229</v>
      </c>
      <c r="B233" s="23" t="s">
        <v>4138</v>
      </c>
      <c r="C233" s="41" t="s">
        <v>178</v>
      </c>
      <c r="D233" s="6"/>
      <c r="E233" s="4" t="s">
        <v>4139</v>
      </c>
      <c r="F233" s="7" t="s">
        <v>53</v>
      </c>
      <c r="G233" s="7" t="s">
        <v>11</v>
      </c>
      <c r="H233" s="25" t="s">
        <v>54</v>
      </c>
      <c r="I233" s="118">
        <v>51900249</v>
      </c>
      <c r="J233" s="118">
        <v>19101</v>
      </c>
      <c r="K233" s="118" t="s">
        <v>5308</v>
      </c>
      <c r="L233" s="52"/>
      <c r="V233">
        <v>1</v>
      </c>
      <c r="W233">
        <v>1</v>
      </c>
      <c r="X233">
        <v>1</v>
      </c>
      <c r="Y233">
        <v>1</v>
      </c>
      <c r="AA233">
        <v>1</v>
      </c>
      <c r="AB233" s="59">
        <v>1</v>
      </c>
      <c r="AK233">
        <v>1</v>
      </c>
      <c r="AL233">
        <v>1</v>
      </c>
      <c r="AM233">
        <v>1</v>
      </c>
      <c r="AN233">
        <v>1</v>
      </c>
      <c r="AO233">
        <v>1</v>
      </c>
      <c r="AP233" s="59">
        <v>1</v>
      </c>
      <c r="AQ233">
        <v>1</v>
      </c>
      <c r="AR233">
        <v>1</v>
      </c>
    </row>
    <row r="234" spans="1:44" ht="15.75" x14ac:dyDescent="0.3">
      <c r="A234" s="55">
        <v>230</v>
      </c>
      <c r="B234" s="4" t="s">
        <v>4140</v>
      </c>
      <c r="C234" s="41" t="s">
        <v>178</v>
      </c>
      <c r="D234" s="6"/>
      <c r="E234" s="4" t="s">
        <v>4141</v>
      </c>
      <c r="F234" s="7" t="s">
        <v>63</v>
      </c>
      <c r="G234" s="7" t="s">
        <v>11</v>
      </c>
      <c r="H234" s="7" t="s">
        <v>4142</v>
      </c>
      <c r="I234" s="118" t="e">
        <v>#N/A</v>
      </c>
      <c r="J234" s="118" t="e">
        <v>#N/A</v>
      </c>
      <c r="K234" s="118" t="e">
        <v>#N/A</v>
      </c>
      <c r="L234" s="47"/>
    </row>
    <row r="235" spans="1:44" ht="15.75" x14ac:dyDescent="0.3">
      <c r="A235" s="55">
        <v>231</v>
      </c>
      <c r="B235" s="23" t="s">
        <v>4146</v>
      </c>
      <c r="C235" s="41" t="s">
        <v>178</v>
      </c>
      <c r="D235" s="6"/>
      <c r="E235" s="4" t="s">
        <v>4144</v>
      </c>
      <c r="F235" s="7" t="s">
        <v>63</v>
      </c>
      <c r="G235" s="7" t="s">
        <v>11</v>
      </c>
      <c r="H235" s="25" t="s">
        <v>4145</v>
      </c>
      <c r="I235" s="118">
        <v>53100685</v>
      </c>
      <c r="J235" s="118">
        <v>12161</v>
      </c>
      <c r="K235" s="118" t="s">
        <v>5309</v>
      </c>
      <c r="L235" s="52"/>
      <c r="V235">
        <v>1</v>
      </c>
      <c r="W235">
        <v>1</v>
      </c>
      <c r="AB235" s="59">
        <v>1</v>
      </c>
      <c r="AK235">
        <v>1</v>
      </c>
      <c r="AL235">
        <v>1</v>
      </c>
      <c r="AP235" s="59">
        <v>1</v>
      </c>
    </row>
    <row r="236" spans="1:44" ht="15.75" x14ac:dyDescent="0.3">
      <c r="A236" s="55">
        <v>232</v>
      </c>
      <c r="B236" s="23" t="s">
        <v>4147</v>
      </c>
      <c r="C236" s="41" t="s">
        <v>178</v>
      </c>
      <c r="D236" s="6"/>
      <c r="E236" s="4" t="s">
        <v>4148</v>
      </c>
      <c r="F236" s="7" t="s">
        <v>63</v>
      </c>
      <c r="G236" s="7" t="s">
        <v>11</v>
      </c>
      <c r="H236" s="25" t="s">
        <v>4149</v>
      </c>
      <c r="I236" s="118" t="e">
        <v>#N/A</v>
      </c>
      <c r="J236" s="118" t="e">
        <v>#N/A</v>
      </c>
      <c r="K236" s="118" t="e">
        <v>#N/A</v>
      </c>
      <c r="L236" s="52"/>
    </row>
    <row r="237" spans="1:44" ht="15.75" x14ac:dyDescent="0.3">
      <c r="A237" s="55">
        <v>233</v>
      </c>
      <c r="B237" s="23" t="s">
        <v>4199</v>
      </c>
      <c r="C237" s="41" t="s">
        <v>178</v>
      </c>
      <c r="D237" s="6"/>
      <c r="E237" s="4" t="s">
        <v>4188</v>
      </c>
      <c r="F237" s="7" t="s">
        <v>63</v>
      </c>
      <c r="G237" s="7" t="s">
        <v>11</v>
      </c>
      <c r="H237" s="25" t="s">
        <v>4182</v>
      </c>
      <c r="I237" s="118">
        <v>53100391</v>
      </c>
      <c r="J237" s="118">
        <v>16419</v>
      </c>
      <c r="K237" s="118" t="s">
        <v>5310</v>
      </c>
      <c r="L237" s="52"/>
      <c r="V237">
        <v>1</v>
      </c>
      <c r="W237">
        <v>1</v>
      </c>
      <c r="AB237" s="59">
        <v>1</v>
      </c>
      <c r="AK237">
        <v>1</v>
      </c>
      <c r="AL237">
        <v>1</v>
      </c>
      <c r="AP237" s="59">
        <v>1</v>
      </c>
      <c r="AQ237">
        <v>1</v>
      </c>
      <c r="AR237">
        <v>1</v>
      </c>
    </row>
    <row r="238" spans="1:44" ht="15.75" x14ac:dyDescent="0.3">
      <c r="A238" s="55">
        <v>234</v>
      </c>
      <c r="B238" s="23" t="s">
        <v>4200</v>
      </c>
      <c r="C238" s="41" t="s">
        <v>178</v>
      </c>
      <c r="D238" s="6"/>
      <c r="E238" s="4" t="s">
        <v>4186</v>
      </c>
      <c r="F238" s="7" t="s">
        <v>63</v>
      </c>
      <c r="G238" s="7" t="s">
        <v>11</v>
      </c>
      <c r="H238" s="25" t="s">
        <v>4182</v>
      </c>
      <c r="I238" s="118">
        <v>53100391</v>
      </c>
      <c r="J238" s="118">
        <v>16417</v>
      </c>
      <c r="K238" s="118" t="s">
        <v>5310</v>
      </c>
      <c r="L238" s="52"/>
      <c r="V238">
        <v>1</v>
      </c>
      <c r="W238">
        <v>1</v>
      </c>
      <c r="X238">
        <v>1</v>
      </c>
      <c r="Y238">
        <v>1</v>
      </c>
      <c r="AA238">
        <v>1</v>
      </c>
      <c r="AB238" s="59">
        <v>1</v>
      </c>
      <c r="AK238">
        <v>1</v>
      </c>
      <c r="AL238">
        <v>1</v>
      </c>
      <c r="AP238" s="59">
        <v>1</v>
      </c>
    </row>
    <row r="239" spans="1:44" ht="15.75" x14ac:dyDescent="0.3">
      <c r="A239" s="55">
        <v>235</v>
      </c>
      <c r="B239" s="72" t="s">
        <v>4871</v>
      </c>
      <c r="C239" s="41" t="s">
        <v>178</v>
      </c>
      <c r="D239" s="13"/>
      <c r="E239" s="76" t="s">
        <v>4181</v>
      </c>
      <c r="F239" s="112" t="s">
        <v>4890</v>
      </c>
      <c r="G239" s="39" t="s">
        <v>11</v>
      </c>
      <c r="H239" s="39" t="s">
        <v>4182</v>
      </c>
      <c r="I239" s="118">
        <v>53100391</v>
      </c>
      <c r="J239" s="118">
        <v>16416</v>
      </c>
      <c r="K239" s="118" t="s">
        <v>5310</v>
      </c>
      <c r="L239" s="65"/>
      <c r="V239">
        <v>1</v>
      </c>
      <c r="AK239">
        <v>1</v>
      </c>
      <c r="AL239">
        <v>1</v>
      </c>
      <c r="AP239" s="59">
        <v>1</v>
      </c>
    </row>
    <row r="240" spans="1:44" ht="15.75" x14ac:dyDescent="0.3">
      <c r="A240" s="55">
        <v>236</v>
      </c>
      <c r="B240" s="4" t="s">
        <v>4212</v>
      </c>
      <c r="C240" s="15" t="s">
        <v>41</v>
      </c>
      <c r="D240" s="13"/>
      <c r="E240" s="16" t="s">
        <v>4213</v>
      </c>
      <c r="F240" s="7" t="s">
        <v>63</v>
      </c>
      <c r="G240" s="14" t="s">
        <v>11</v>
      </c>
      <c r="H240" s="26" t="s">
        <v>4182</v>
      </c>
      <c r="I240" s="118" t="e">
        <v>#N/A</v>
      </c>
      <c r="J240" s="118" t="e">
        <v>#N/A</v>
      </c>
      <c r="K240" s="118" t="e">
        <v>#N/A</v>
      </c>
      <c r="L240" s="83"/>
      <c r="W240">
        <v>1</v>
      </c>
      <c r="X240">
        <v>1</v>
      </c>
      <c r="Y240">
        <v>1</v>
      </c>
      <c r="AB240" s="59">
        <v>1</v>
      </c>
    </row>
    <row r="241" spans="1:44" ht="15.75" x14ac:dyDescent="0.3">
      <c r="A241" s="55">
        <v>237</v>
      </c>
      <c r="B241" s="23" t="s">
        <v>4246</v>
      </c>
      <c r="C241" s="41" t="s">
        <v>178</v>
      </c>
      <c r="D241" s="6"/>
      <c r="E241" s="4" t="s">
        <v>4241</v>
      </c>
      <c r="F241" s="7" t="s">
        <v>63</v>
      </c>
      <c r="G241" s="7" t="s">
        <v>11</v>
      </c>
      <c r="H241" s="25" t="s">
        <v>4242</v>
      </c>
      <c r="I241" s="118">
        <v>53100007</v>
      </c>
      <c r="J241" s="118">
        <v>17408</v>
      </c>
      <c r="K241" s="118" t="s">
        <v>5311</v>
      </c>
      <c r="L241" s="52"/>
      <c r="V241">
        <v>1</v>
      </c>
      <c r="W241">
        <v>1</v>
      </c>
      <c r="X241">
        <v>1</v>
      </c>
      <c r="Y241">
        <v>1</v>
      </c>
      <c r="AA241">
        <v>1</v>
      </c>
      <c r="AB241" s="59">
        <v>1</v>
      </c>
      <c r="AK241">
        <v>1</v>
      </c>
      <c r="AL241">
        <v>1</v>
      </c>
      <c r="AM241">
        <v>1</v>
      </c>
      <c r="AN241">
        <v>1</v>
      </c>
      <c r="AP241" s="59">
        <v>1</v>
      </c>
    </row>
    <row r="242" spans="1:44" ht="15.75" x14ac:dyDescent="0.3">
      <c r="A242" s="55">
        <v>238</v>
      </c>
      <c r="B242" s="4" t="s">
        <v>4251</v>
      </c>
      <c r="C242" s="15" t="s">
        <v>41</v>
      </c>
      <c r="D242" s="13"/>
      <c r="E242" s="16" t="s">
        <v>4241</v>
      </c>
      <c r="F242" s="7" t="s">
        <v>63</v>
      </c>
      <c r="G242" s="14" t="s">
        <v>34</v>
      </c>
      <c r="H242" s="26" t="s">
        <v>4242</v>
      </c>
      <c r="I242" s="118" t="e">
        <v>#N/A</v>
      </c>
      <c r="J242" s="118" t="e">
        <v>#N/A</v>
      </c>
      <c r="K242" s="118" t="e">
        <v>#N/A</v>
      </c>
      <c r="L242" s="83"/>
    </row>
    <row r="243" spans="1:44" ht="15.75" x14ac:dyDescent="0.3">
      <c r="A243" s="55">
        <v>239</v>
      </c>
      <c r="B243" s="4" t="s">
        <v>4653</v>
      </c>
      <c r="C243" s="15" t="s">
        <v>41</v>
      </c>
      <c r="D243" s="13"/>
      <c r="E243" s="16" t="s">
        <v>4241</v>
      </c>
      <c r="F243" s="7" t="s">
        <v>63</v>
      </c>
      <c r="G243" s="14" t="s">
        <v>11</v>
      </c>
      <c r="H243" s="28" t="s">
        <v>4242</v>
      </c>
      <c r="I243" s="118" t="e">
        <v>#N/A</v>
      </c>
      <c r="J243" s="118" t="e">
        <v>#N/A</v>
      </c>
      <c r="K243" s="118" t="e">
        <v>#N/A</v>
      </c>
      <c r="L243" s="84"/>
    </row>
    <row r="244" spans="1:44" ht="15.75" x14ac:dyDescent="0.3">
      <c r="A244" s="55">
        <v>240</v>
      </c>
      <c r="B244" s="23" t="s">
        <v>4259</v>
      </c>
      <c r="C244" s="41" t="s">
        <v>178</v>
      </c>
      <c r="D244" s="6"/>
      <c r="E244" s="4" t="s">
        <v>4255</v>
      </c>
      <c r="F244" s="7" t="s">
        <v>63</v>
      </c>
      <c r="G244" s="7" t="s">
        <v>11</v>
      </c>
      <c r="H244" s="25" t="s">
        <v>4256</v>
      </c>
      <c r="I244" s="118">
        <v>53100007</v>
      </c>
      <c r="J244" s="118">
        <v>17409</v>
      </c>
      <c r="K244" s="118" t="s">
        <v>5312</v>
      </c>
      <c r="L244" s="52"/>
      <c r="V244">
        <v>1</v>
      </c>
      <c r="W244">
        <v>1</v>
      </c>
      <c r="X244">
        <v>1</v>
      </c>
      <c r="Y244">
        <v>1</v>
      </c>
      <c r="AA244">
        <v>1</v>
      </c>
      <c r="AB244" s="59">
        <v>1</v>
      </c>
      <c r="AK244">
        <v>1</v>
      </c>
      <c r="AL244">
        <v>1</v>
      </c>
      <c r="AM244">
        <v>1</v>
      </c>
      <c r="AN244">
        <v>1</v>
      </c>
      <c r="AP244" s="59">
        <v>1</v>
      </c>
      <c r="AQ244">
        <v>1</v>
      </c>
    </row>
    <row r="245" spans="1:44" ht="15.75" x14ac:dyDescent="0.3">
      <c r="A245" s="55">
        <v>241</v>
      </c>
      <c r="B245" s="4" t="s">
        <v>4654</v>
      </c>
      <c r="C245" s="15" t="s">
        <v>41</v>
      </c>
      <c r="E245" s="43" t="s">
        <v>4255</v>
      </c>
      <c r="F245" s="7" t="s">
        <v>63</v>
      </c>
      <c r="G245" s="46" t="s">
        <v>11</v>
      </c>
      <c r="H245" s="28" t="s">
        <v>4256</v>
      </c>
      <c r="I245" s="118" t="e">
        <v>#N/A</v>
      </c>
      <c r="J245" s="118" t="e">
        <v>#N/A</v>
      </c>
      <c r="K245" s="118" t="e">
        <v>#N/A</v>
      </c>
      <c r="L245" s="84"/>
    </row>
    <row r="246" spans="1:44" ht="15.75" x14ac:dyDescent="0.3">
      <c r="A246" s="55">
        <v>242</v>
      </c>
      <c r="B246" s="4" t="s">
        <v>4690</v>
      </c>
      <c r="C246" s="15" t="s">
        <v>41</v>
      </c>
      <c r="E246" s="43" t="s">
        <v>4255</v>
      </c>
      <c r="F246" s="14" t="s">
        <v>63</v>
      </c>
      <c r="G246" s="46" t="s">
        <v>11</v>
      </c>
      <c r="H246" s="28" t="s">
        <v>4256</v>
      </c>
      <c r="I246" s="118" t="e">
        <v>#N/A</v>
      </c>
      <c r="J246" s="118" t="e">
        <v>#N/A</v>
      </c>
      <c r="K246" s="118" t="e">
        <v>#N/A</v>
      </c>
      <c r="L246" s="84"/>
      <c r="AR246">
        <v>1</v>
      </c>
    </row>
    <row r="247" spans="1:44" ht="15.75" x14ac:dyDescent="0.3">
      <c r="A247" s="55">
        <v>243</v>
      </c>
      <c r="B247" s="23" t="s">
        <v>4274</v>
      </c>
      <c r="C247" s="41" t="s">
        <v>178</v>
      </c>
      <c r="D247" s="48"/>
      <c r="E247" s="45" t="s">
        <v>4272</v>
      </c>
      <c r="F247" s="47" t="s">
        <v>63</v>
      </c>
      <c r="G247" s="47" t="s">
        <v>11</v>
      </c>
      <c r="H247" s="25" t="s">
        <v>4273</v>
      </c>
      <c r="I247" s="118">
        <v>53100325</v>
      </c>
      <c r="J247" s="118">
        <v>11741</v>
      </c>
      <c r="K247" s="118" t="s">
        <v>5313</v>
      </c>
      <c r="L247" s="52"/>
      <c r="V247">
        <v>1</v>
      </c>
      <c r="W247">
        <v>1</v>
      </c>
      <c r="X247">
        <v>1</v>
      </c>
      <c r="Y247">
        <v>1</v>
      </c>
      <c r="AA247">
        <v>1</v>
      </c>
      <c r="AB247" s="59">
        <v>1</v>
      </c>
      <c r="AK247">
        <v>1</v>
      </c>
      <c r="AL247">
        <v>1</v>
      </c>
      <c r="AM247">
        <v>1</v>
      </c>
      <c r="AN247">
        <v>1</v>
      </c>
      <c r="AO247">
        <v>1</v>
      </c>
      <c r="AP247" s="59">
        <v>1</v>
      </c>
      <c r="AQ247">
        <v>1</v>
      </c>
      <c r="AR247">
        <v>1</v>
      </c>
    </row>
    <row r="248" spans="1:44" ht="15.75" x14ac:dyDescent="0.3">
      <c r="A248" s="55">
        <v>244</v>
      </c>
      <c r="B248" s="23" t="s">
        <v>4275</v>
      </c>
      <c r="C248" s="41" t="s">
        <v>178</v>
      </c>
      <c r="D248" s="48"/>
      <c r="E248" s="45" t="s">
        <v>4276</v>
      </c>
      <c r="F248" s="7" t="s">
        <v>63</v>
      </c>
      <c r="G248" s="47" t="s">
        <v>11</v>
      </c>
      <c r="H248" s="25" t="s">
        <v>4277</v>
      </c>
      <c r="I248" s="118">
        <v>53100147</v>
      </c>
      <c r="J248" s="118" t="s">
        <v>54</v>
      </c>
      <c r="K248" s="118" t="s">
        <v>54</v>
      </c>
      <c r="L248" s="52"/>
      <c r="AC248">
        <v>1</v>
      </c>
      <c r="AD248">
        <v>1</v>
      </c>
      <c r="AE248">
        <v>1</v>
      </c>
      <c r="AF248">
        <v>1</v>
      </c>
      <c r="AG248">
        <v>1</v>
      </c>
      <c r="AH248">
        <v>1</v>
      </c>
      <c r="AI248">
        <v>1</v>
      </c>
    </row>
    <row r="249" spans="1:44" ht="15.75" x14ac:dyDescent="0.3">
      <c r="A249" s="55">
        <v>245</v>
      </c>
      <c r="B249" s="23" t="s">
        <v>4283</v>
      </c>
      <c r="C249" s="41" t="s">
        <v>178</v>
      </c>
      <c r="D249" s="48"/>
      <c r="E249" s="45" t="s">
        <v>4280</v>
      </c>
      <c r="F249" s="47" t="s">
        <v>63</v>
      </c>
      <c r="G249" s="47" t="s">
        <v>11</v>
      </c>
      <c r="H249" s="25" t="s">
        <v>4281</v>
      </c>
      <c r="I249" s="118" t="e">
        <v>#N/A</v>
      </c>
      <c r="J249" s="118" t="e">
        <v>#N/A</v>
      </c>
      <c r="K249" s="118" t="e">
        <v>#N/A</v>
      </c>
      <c r="L249" s="52"/>
    </row>
    <row r="250" spans="1:44" ht="15.75" x14ac:dyDescent="0.3">
      <c r="A250" s="55">
        <v>246</v>
      </c>
      <c r="B250" s="72" t="s">
        <v>4875</v>
      </c>
      <c r="C250" s="41" t="s">
        <v>178</v>
      </c>
      <c r="D250" s="13"/>
      <c r="E250" s="76" t="s">
        <v>4280</v>
      </c>
      <c r="F250" s="112"/>
      <c r="G250" s="39" t="s">
        <v>11</v>
      </c>
      <c r="H250" s="39" t="s">
        <v>4281</v>
      </c>
      <c r="I250" s="118">
        <v>53100147</v>
      </c>
      <c r="J250" s="118">
        <v>17035</v>
      </c>
      <c r="K250" s="118" t="s">
        <v>5314</v>
      </c>
      <c r="L250" s="65"/>
    </row>
    <row r="251" spans="1:44" ht="15.75" x14ac:dyDescent="0.3">
      <c r="A251" s="55">
        <v>247</v>
      </c>
      <c r="B251" s="23" t="s">
        <v>4294</v>
      </c>
      <c r="C251" s="41" t="s">
        <v>178</v>
      </c>
      <c r="D251" s="6"/>
      <c r="E251" s="4" t="s">
        <v>4291</v>
      </c>
      <c r="F251" s="7" t="s">
        <v>63</v>
      </c>
      <c r="G251" s="7" t="s">
        <v>11</v>
      </c>
      <c r="H251" s="25" t="s">
        <v>4292</v>
      </c>
      <c r="I251" s="118">
        <v>53100302</v>
      </c>
      <c r="J251" s="118">
        <v>11759</v>
      </c>
      <c r="K251" s="118" t="s">
        <v>5315</v>
      </c>
      <c r="L251" s="52"/>
      <c r="V251">
        <v>1</v>
      </c>
      <c r="W251">
        <v>1</v>
      </c>
      <c r="X251">
        <v>1</v>
      </c>
      <c r="Y251">
        <v>1</v>
      </c>
      <c r="AB251" s="59">
        <v>1</v>
      </c>
      <c r="AK251">
        <v>1</v>
      </c>
      <c r="AL251">
        <v>1</v>
      </c>
      <c r="AP251" s="59">
        <v>1</v>
      </c>
      <c r="AQ251">
        <v>1</v>
      </c>
      <c r="AR251">
        <v>1</v>
      </c>
    </row>
    <row r="252" spans="1:44" ht="15.75" x14ac:dyDescent="0.3">
      <c r="A252" s="55">
        <v>248</v>
      </c>
      <c r="B252" s="4" t="s">
        <v>4655</v>
      </c>
      <c r="C252" s="15" t="s">
        <v>41</v>
      </c>
      <c r="D252" s="13"/>
      <c r="E252" s="16" t="s">
        <v>4291</v>
      </c>
      <c r="F252" s="7" t="s">
        <v>63</v>
      </c>
      <c r="G252" s="14" t="s">
        <v>11</v>
      </c>
      <c r="H252" s="28" t="s">
        <v>4292</v>
      </c>
      <c r="I252" s="118" t="e">
        <v>#N/A</v>
      </c>
      <c r="J252" s="118" t="e">
        <v>#N/A</v>
      </c>
      <c r="K252" s="118" t="e">
        <v>#N/A</v>
      </c>
      <c r="L252" s="84"/>
    </row>
    <row r="253" spans="1:44" ht="15.75" x14ac:dyDescent="0.3">
      <c r="A253" s="55">
        <v>249</v>
      </c>
      <c r="B253" s="4" t="s">
        <v>4298</v>
      </c>
      <c r="C253" s="41" t="s">
        <v>178</v>
      </c>
      <c r="D253" s="6"/>
      <c r="E253" s="4" t="s">
        <v>4299</v>
      </c>
      <c r="F253" s="7" t="s">
        <v>63</v>
      </c>
      <c r="G253" s="7" t="s">
        <v>11</v>
      </c>
      <c r="H253" s="7" t="s">
        <v>4300</v>
      </c>
      <c r="I253" s="118" t="e">
        <v>#N/A</v>
      </c>
      <c r="J253" s="118" t="e">
        <v>#N/A</v>
      </c>
      <c r="K253" s="118" t="e">
        <v>#N/A</v>
      </c>
      <c r="L253" s="47"/>
    </row>
    <row r="254" spans="1:44" ht="15.75" x14ac:dyDescent="0.3">
      <c r="A254" s="55">
        <v>250</v>
      </c>
      <c r="B254" s="23" t="s">
        <v>4301</v>
      </c>
      <c r="C254" s="41" t="s">
        <v>178</v>
      </c>
      <c r="D254" s="6"/>
      <c r="E254" s="4" t="s">
        <v>4302</v>
      </c>
      <c r="F254" s="7" t="s">
        <v>63</v>
      </c>
      <c r="G254" s="7" t="s">
        <v>11</v>
      </c>
      <c r="H254" s="25" t="s">
        <v>4303</v>
      </c>
      <c r="I254" s="118">
        <v>53100327</v>
      </c>
      <c r="J254" s="118">
        <v>11761</v>
      </c>
      <c r="K254" s="118" t="s">
        <v>5316</v>
      </c>
      <c r="L254" s="52"/>
      <c r="V254">
        <v>1</v>
      </c>
      <c r="W254">
        <v>1</v>
      </c>
      <c r="X254">
        <v>1</v>
      </c>
      <c r="Y254">
        <v>1</v>
      </c>
      <c r="AA254">
        <v>1</v>
      </c>
      <c r="AB254" s="59">
        <v>1</v>
      </c>
      <c r="AK254">
        <v>1</v>
      </c>
      <c r="AL254">
        <v>1</v>
      </c>
      <c r="AP254" s="59">
        <v>1</v>
      </c>
      <c r="AQ254">
        <v>1</v>
      </c>
      <c r="AR254">
        <v>1</v>
      </c>
    </row>
    <row r="255" spans="1:44" ht="15.75" x14ac:dyDescent="0.3">
      <c r="A255" s="55">
        <v>251</v>
      </c>
      <c r="B255" s="23" t="s">
        <v>4326</v>
      </c>
      <c r="C255" s="41" t="s">
        <v>178</v>
      </c>
      <c r="D255" s="6"/>
      <c r="E255" s="4" t="s">
        <v>4317</v>
      </c>
      <c r="F255" s="7" t="s">
        <v>63</v>
      </c>
      <c r="G255" s="7" t="s">
        <v>11</v>
      </c>
      <c r="H255" s="25" t="s">
        <v>4318</v>
      </c>
      <c r="I255" s="118">
        <v>53100328</v>
      </c>
      <c r="J255" s="118">
        <v>11795</v>
      </c>
      <c r="K255" s="118" t="s">
        <v>5317</v>
      </c>
      <c r="L255" s="52"/>
      <c r="V255">
        <v>1</v>
      </c>
      <c r="W255">
        <v>1</v>
      </c>
      <c r="X255">
        <v>1</v>
      </c>
      <c r="Y255">
        <v>1</v>
      </c>
      <c r="AB255" s="59">
        <v>1</v>
      </c>
      <c r="AK255">
        <v>1</v>
      </c>
      <c r="AL255">
        <v>1</v>
      </c>
      <c r="AP255" s="59">
        <v>1</v>
      </c>
      <c r="AQ255">
        <v>1</v>
      </c>
    </row>
    <row r="256" spans="1:44" ht="15.75" x14ac:dyDescent="0.3">
      <c r="A256" s="55">
        <v>252</v>
      </c>
      <c r="B256" s="4" t="s">
        <v>4691</v>
      </c>
      <c r="C256" s="15" t="s">
        <v>41</v>
      </c>
      <c r="D256" s="13"/>
      <c r="E256" s="16" t="s">
        <v>4317</v>
      </c>
      <c r="F256" s="14" t="s">
        <v>63</v>
      </c>
      <c r="G256" s="14" t="s">
        <v>11</v>
      </c>
      <c r="H256" s="28" t="s">
        <v>4318</v>
      </c>
      <c r="I256" s="118" t="e">
        <v>#N/A</v>
      </c>
      <c r="J256" s="118" t="e">
        <v>#N/A</v>
      </c>
      <c r="K256" s="118" t="e">
        <v>#N/A</v>
      </c>
      <c r="L256" s="84"/>
      <c r="AR256">
        <v>1</v>
      </c>
    </row>
    <row r="257" spans="1:44" ht="15.75" x14ac:dyDescent="0.3">
      <c r="A257" s="55">
        <v>253</v>
      </c>
      <c r="B257" s="23" t="s">
        <v>4340</v>
      </c>
      <c r="C257" s="41" t="s">
        <v>178</v>
      </c>
      <c r="D257" s="6"/>
      <c r="E257" s="4" t="s">
        <v>4323</v>
      </c>
      <c r="F257" s="7" t="s">
        <v>63</v>
      </c>
      <c r="G257" s="7" t="s">
        <v>11</v>
      </c>
      <c r="H257" s="25" t="s">
        <v>4341</v>
      </c>
      <c r="I257" s="118">
        <v>53100238</v>
      </c>
      <c r="J257" s="118">
        <v>16451</v>
      </c>
      <c r="K257" s="118" t="s">
        <v>5318</v>
      </c>
      <c r="L257" s="52"/>
      <c r="V257">
        <v>1</v>
      </c>
      <c r="W257">
        <v>1</v>
      </c>
      <c r="AB257" s="59">
        <v>1</v>
      </c>
    </row>
    <row r="258" spans="1:44" ht="15.75" x14ac:dyDescent="0.3">
      <c r="A258" s="55">
        <v>254</v>
      </c>
      <c r="B258" s="23" t="s">
        <v>4356</v>
      </c>
      <c r="C258" s="41" t="s">
        <v>178</v>
      </c>
      <c r="D258" s="6"/>
      <c r="E258" s="4" t="s">
        <v>4357</v>
      </c>
      <c r="F258" s="7" t="s">
        <v>63</v>
      </c>
      <c r="G258" s="7" t="s">
        <v>11</v>
      </c>
      <c r="H258" s="25" t="s">
        <v>4358</v>
      </c>
      <c r="I258" s="118" t="e">
        <v>#N/A</v>
      </c>
      <c r="J258" s="118" t="e">
        <v>#N/A</v>
      </c>
      <c r="K258" s="118" t="e">
        <v>#N/A</v>
      </c>
      <c r="L258" s="52"/>
    </row>
    <row r="259" spans="1:44" ht="15.75" x14ac:dyDescent="0.3">
      <c r="A259" s="55">
        <v>255</v>
      </c>
      <c r="B259" s="23" t="s">
        <v>4369</v>
      </c>
      <c r="C259" s="41" t="s">
        <v>178</v>
      </c>
      <c r="D259" s="6"/>
      <c r="E259" s="4" t="s">
        <v>4370</v>
      </c>
      <c r="F259" s="7" t="s">
        <v>63</v>
      </c>
      <c r="G259" s="7" t="s">
        <v>11</v>
      </c>
      <c r="H259" s="25" t="s">
        <v>4366</v>
      </c>
      <c r="I259" s="118">
        <v>53100136</v>
      </c>
      <c r="J259" s="118">
        <v>19117</v>
      </c>
      <c r="K259" s="118" t="s">
        <v>5319</v>
      </c>
      <c r="L259" s="52"/>
      <c r="V259">
        <v>1</v>
      </c>
      <c r="W259">
        <v>1</v>
      </c>
      <c r="X259">
        <v>1</v>
      </c>
      <c r="Y259">
        <v>1</v>
      </c>
      <c r="AA259">
        <v>1</v>
      </c>
      <c r="AB259" s="59">
        <v>1</v>
      </c>
      <c r="AK259">
        <v>1</v>
      </c>
      <c r="AL259">
        <v>1</v>
      </c>
      <c r="AM259">
        <v>1</v>
      </c>
      <c r="AN259">
        <v>1</v>
      </c>
      <c r="AP259" s="59">
        <v>1</v>
      </c>
      <c r="AQ259">
        <v>1</v>
      </c>
      <c r="AR259">
        <v>1</v>
      </c>
    </row>
    <row r="260" spans="1:44" ht="15.75" x14ac:dyDescent="0.3">
      <c r="A260" s="55">
        <v>256</v>
      </c>
      <c r="B260" s="4" t="s">
        <v>4379</v>
      </c>
      <c r="C260" s="41" t="s">
        <v>178</v>
      </c>
      <c r="D260" s="6"/>
      <c r="E260" s="4" t="s">
        <v>4380</v>
      </c>
      <c r="F260" s="7" t="s">
        <v>63</v>
      </c>
      <c r="G260" s="7" t="s">
        <v>11</v>
      </c>
      <c r="H260" s="7" t="s">
        <v>4374</v>
      </c>
      <c r="I260" s="118" t="e">
        <v>#N/A</v>
      </c>
      <c r="J260" s="118" t="e">
        <v>#N/A</v>
      </c>
      <c r="K260" s="118" t="e">
        <v>#N/A</v>
      </c>
      <c r="L260" s="47"/>
    </row>
    <row r="261" spans="1:44" ht="15.75" x14ac:dyDescent="0.3">
      <c r="A261" s="55">
        <v>257</v>
      </c>
      <c r="B261" s="72" t="s">
        <v>4872</v>
      </c>
      <c r="C261" s="41" t="s">
        <v>178</v>
      </c>
      <c r="E261" s="77" t="s">
        <v>4388</v>
      </c>
      <c r="F261" s="112" t="s">
        <v>4890</v>
      </c>
      <c r="G261" s="65" t="s">
        <v>11</v>
      </c>
      <c r="H261" s="39" t="s">
        <v>4389</v>
      </c>
      <c r="I261" s="118">
        <v>53100136</v>
      </c>
      <c r="J261" s="118">
        <v>11814</v>
      </c>
      <c r="K261" s="118" t="s">
        <v>5320</v>
      </c>
      <c r="L261" s="65"/>
      <c r="M261">
        <v>1</v>
      </c>
      <c r="N261">
        <v>1</v>
      </c>
      <c r="U261" s="59">
        <v>1</v>
      </c>
      <c r="V261">
        <v>1</v>
      </c>
      <c r="W261">
        <v>1</v>
      </c>
      <c r="AB261" s="59">
        <v>1</v>
      </c>
      <c r="AK261">
        <v>1</v>
      </c>
      <c r="AL261">
        <v>1</v>
      </c>
      <c r="AP261" s="59">
        <v>1</v>
      </c>
      <c r="AQ261">
        <v>1</v>
      </c>
    </row>
    <row r="262" spans="1:44" ht="15.75" x14ac:dyDescent="0.3">
      <c r="A262" s="55">
        <v>258</v>
      </c>
      <c r="B262" s="4" t="s">
        <v>4396</v>
      </c>
      <c r="C262" s="15" t="s">
        <v>41</v>
      </c>
      <c r="E262" s="43" t="s">
        <v>4388</v>
      </c>
      <c r="F262" s="14" t="s">
        <v>63</v>
      </c>
      <c r="G262" s="44" t="s">
        <v>11</v>
      </c>
      <c r="H262" s="34" t="s">
        <v>4389</v>
      </c>
      <c r="I262" s="118" t="e">
        <v>#N/A</v>
      </c>
      <c r="J262" s="118" t="e">
        <v>#N/A</v>
      </c>
      <c r="K262" s="118" t="e">
        <v>#N/A</v>
      </c>
      <c r="L262" s="117"/>
    </row>
    <row r="263" spans="1:44" ht="15.75" x14ac:dyDescent="0.3">
      <c r="A263" s="55">
        <v>259</v>
      </c>
      <c r="B263" s="4" t="s">
        <v>4656</v>
      </c>
      <c r="C263" s="15" t="s">
        <v>41</v>
      </c>
      <c r="E263" s="43" t="s">
        <v>4388</v>
      </c>
      <c r="F263" s="47" t="s">
        <v>63</v>
      </c>
      <c r="G263" s="46" t="s">
        <v>11</v>
      </c>
      <c r="H263" s="28" t="s">
        <v>4389</v>
      </c>
      <c r="I263" s="118" t="e">
        <v>#N/A</v>
      </c>
      <c r="J263" s="118" t="e">
        <v>#N/A</v>
      </c>
      <c r="K263" s="118" t="e">
        <v>#N/A</v>
      </c>
      <c r="L263" s="84"/>
    </row>
    <row r="264" spans="1:44" ht="15.75" x14ac:dyDescent="0.3">
      <c r="A264" s="55">
        <v>260</v>
      </c>
      <c r="B264" s="4" t="s">
        <v>4692</v>
      </c>
      <c r="C264" s="15" t="s">
        <v>41</v>
      </c>
      <c r="D264" s="13"/>
      <c r="E264" s="16" t="s">
        <v>4388</v>
      </c>
      <c r="F264" s="14" t="s">
        <v>63</v>
      </c>
      <c r="G264" s="14" t="s">
        <v>11</v>
      </c>
      <c r="H264" s="28" t="s">
        <v>4389</v>
      </c>
      <c r="I264" s="118" t="e">
        <v>#N/A</v>
      </c>
      <c r="J264" s="118" t="e">
        <v>#N/A</v>
      </c>
      <c r="K264" s="118" t="e">
        <v>#N/A</v>
      </c>
      <c r="L264" s="84"/>
      <c r="AR264">
        <v>1</v>
      </c>
    </row>
    <row r="265" spans="1:44" ht="15.75" x14ac:dyDescent="0.3">
      <c r="A265" s="55">
        <v>261</v>
      </c>
      <c r="B265" s="23" t="s">
        <v>4436</v>
      </c>
      <c r="C265" s="41" t="s">
        <v>178</v>
      </c>
      <c r="D265" s="6"/>
      <c r="E265" s="4" t="s">
        <v>4433</v>
      </c>
      <c r="F265" s="7" t="s">
        <v>63</v>
      </c>
      <c r="G265" s="7" t="s">
        <v>11</v>
      </c>
      <c r="H265" s="25" t="s">
        <v>4434</v>
      </c>
      <c r="I265" s="118">
        <v>53100036</v>
      </c>
      <c r="J265" s="118">
        <v>12070</v>
      </c>
      <c r="K265" s="118" t="s">
        <v>5321</v>
      </c>
      <c r="L265" s="52"/>
      <c r="V265">
        <v>1</v>
      </c>
      <c r="W265">
        <v>1</v>
      </c>
      <c r="AB265" s="59">
        <v>1</v>
      </c>
      <c r="AK265">
        <v>1</v>
      </c>
      <c r="AL265">
        <v>1</v>
      </c>
      <c r="AP265" s="59">
        <v>1</v>
      </c>
      <c r="AQ265">
        <v>1</v>
      </c>
      <c r="AR265">
        <v>1</v>
      </c>
    </row>
    <row r="266" spans="1:44" ht="15.75" x14ac:dyDescent="0.3">
      <c r="A266" s="55">
        <v>262</v>
      </c>
      <c r="B266" s="23" t="s">
        <v>4445</v>
      </c>
      <c r="C266" s="41" t="s">
        <v>178</v>
      </c>
      <c r="D266" s="6"/>
      <c r="E266" s="4" t="s">
        <v>4442</v>
      </c>
      <c r="F266" s="7" t="s">
        <v>63</v>
      </c>
      <c r="G266" s="7" t="s">
        <v>11</v>
      </c>
      <c r="H266" s="25" t="s">
        <v>4443</v>
      </c>
      <c r="I266" s="118">
        <v>53100329</v>
      </c>
      <c r="J266" s="118">
        <v>12074</v>
      </c>
      <c r="K266" s="118" t="s">
        <v>5322</v>
      </c>
      <c r="L266" s="52"/>
      <c r="V266">
        <v>1</v>
      </c>
      <c r="W266">
        <v>1</v>
      </c>
      <c r="X266">
        <v>1</v>
      </c>
      <c r="Y266">
        <v>1</v>
      </c>
      <c r="AB266" s="59">
        <v>1</v>
      </c>
      <c r="AK266">
        <v>1</v>
      </c>
      <c r="AL266">
        <v>1</v>
      </c>
      <c r="AP266" s="59">
        <v>1</v>
      </c>
    </row>
    <row r="267" spans="1:44" ht="15.75" x14ac:dyDescent="0.3">
      <c r="A267" s="55">
        <v>263</v>
      </c>
      <c r="B267" s="4" t="s">
        <v>4657</v>
      </c>
      <c r="C267" s="15" t="s">
        <v>41</v>
      </c>
      <c r="D267" s="13"/>
      <c r="E267" s="16" t="s">
        <v>4442</v>
      </c>
      <c r="F267" s="7" t="s">
        <v>63</v>
      </c>
      <c r="G267" s="14" t="s">
        <v>11</v>
      </c>
      <c r="H267" s="28" t="s">
        <v>4443</v>
      </c>
      <c r="I267" s="118" t="e">
        <v>#N/A</v>
      </c>
      <c r="J267" s="118" t="e">
        <v>#N/A</v>
      </c>
      <c r="K267" s="118" t="e">
        <v>#N/A</v>
      </c>
      <c r="L267" s="84"/>
    </row>
    <row r="268" spans="1:44" ht="15.75" x14ac:dyDescent="0.3">
      <c r="A268" s="55">
        <v>264</v>
      </c>
      <c r="B268" s="23" t="s">
        <v>4472</v>
      </c>
      <c r="C268" s="41" t="s">
        <v>178</v>
      </c>
      <c r="D268" s="48"/>
      <c r="E268" s="45" t="s">
        <v>4473</v>
      </c>
      <c r="F268" s="47" t="s">
        <v>63</v>
      </c>
      <c r="G268" s="47" t="s">
        <v>11</v>
      </c>
      <c r="H268" s="25" t="s">
        <v>4474</v>
      </c>
      <c r="I268" s="118">
        <v>53100884</v>
      </c>
      <c r="J268" s="118">
        <v>12171</v>
      </c>
      <c r="K268" s="118" t="s">
        <v>5323</v>
      </c>
      <c r="L268" s="52"/>
      <c r="V268">
        <v>1</v>
      </c>
      <c r="W268">
        <v>1</v>
      </c>
      <c r="X268">
        <v>1</v>
      </c>
      <c r="Y268">
        <v>1</v>
      </c>
      <c r="AB268" s="59">
        <v>1</v>
      </c>
      <c r="AK268">
        <v>1</v>
      </c>
      <c r="AL268">
        <v>1</v>
      </c>
      <c r="AP268" s="59">
        <v>1</v>
      </c>
      <c r="AQ268">
        <v>1</v>
      </c>
      <c r="AR268">
        <v>1</v>
      </c>
    </row>
    <row r="269" spans="1:44" ht="15.75" x14ac:dyDescent="0.3">
      <c r="A269" s="55">
        <v>265</v>
      </c>
      <c r="B269" s="23" t="s">
        <v>4508</v>
      </c>
      <c r="C269" s="41" t="s">
        <v>178</v>
      </c>
      <c r="D269" s="48"/>
      <c r="E269" s="45" t="s">
        <v>4505</v>
      </c>
      <c r="F269" s="7" t="s">
        <v>10</v>
      </c>
      <c r="G269" s="47" t="s">
        <v>11</v>
      </c>
      <c r="H269" s="25" t="s">
        <v>4506</v>
      </c>
      <c r="I269" s="118">
        <v>53200181</v>
      </c>
      <c r="J269" s="118">
        <v>16339</v>
      </c>
      <c r="K269" s="118" t="s">
        <v>5324</v>
      </c>
      <c r="L269" s="52"/>
      <c r="V269">
        <v>1</v>
      </c>
      <c r="W269">
        <v>1</v>
      </c>
      <c r="X269">
        <v>1</v>
      </c>
      <c r="Y269">
        <v>1</v>
      </c>
      <c r="AA269">
        <v>1</v>
      </c>
      <c r="AB269" s="59">
        <v>1</v>
      </c>
      <c r="AK269">
        <v>1</v>
      </c>
      <c r="AL269">
        <v>1</v>
      </c>
      <c r="AM269">
        <v>1</v>
      </c>
      <c r="AN269">
        <v>1</v>
      </c>
      <c r="AO269">
        <v>1</v>
      </c>
      <c r="AP269" s="59">
        <v>1</v>
      </c>
      <c r="AQ269">
        <v>1</v>
      </c>
      <c r="AR269">
        <v>1</v>
      </c>
    </row>
    <row r="270" spans="1:44" ht="15.75" x14ac:dyDescent="0.3">
      <c r="A270" s="55">
        <v>266</v>
      </c>
      <c r="B270" s="23" t="s">
        <v>4523</v>
      </c>
      <c r="C270" s="41" t="s">
        <v>178</v>
      </c>
      <c r="D270" s="6"/>
      <c r="E270" s="4" t="s">
        <v>4520</v>
      </c>
      <c r="F270" s="7" t="s">
        <v>63</v>
      </c>
      <c r="G270" s="7" t="s">
        <v>11</v>
      </c>
      <c r="H270" s="25" t="s">
        <v>4516</v>
      </c>
      <c r="I270" s="118">
        <v>53100335</v>
      </c>
      <c r="J270" s="118">
        <v>12190</v>
      </c>
      <c r="K270" s="118" t="s">
        <v>5325</v>
      </c>
      <c r="L270" s="52"/>
      <c r="V270">
        <v>1</v>
      </c>
      <c r="W270">
        <v>1</v>
      </c>
      <c r="AB270" s="59">
        <v>1</v>
      </c>
      <c r="AK270">
        <v>1</v>
      </c>
      <c r="AL270">
        <v>1</v>
      </c>
      <c r="AP270" s="59">
        <v>1</v>
      </c>
      <c r="AQ270">
        <v>1</v>
      </c>
    </row>
    <row r="271" spans="1:44" ht="15.75" x14ac:dyDescent="0.3">
      <c r="A271" s="55">
        <v>267</v>
      </c>
      <c r="B271" s="4" t="s">
        <v>4527</v>
      </c>
      <c r="C271" s="15" t="s">
        <v>41</v>
      </c>
      <c r="D271" s="13"/>
      <c r="E271" s="16" t="s">
        <v>4515</v>
      </c>
      <c r="F271" s="7" t="s">
        <v>63</v>
      </c>
      <c r="G271" s="14" t="s">
        <v>34</v>
      </c>
      <c r="H271" s="26" t="s">
        <v>4516</v>
      </c>
      <c r="I271" s="118" t="e">
        <v>#N/A</v>
      </c>
      <c r="J271" s="118" t="e">
        <v>#N/A</v>
      </c>
      <c r="K271" s="118" t="e">
        <v>#N/A</v>
      </c>
      <c r="L271" s="83"/>
    </row>
    <row r="272" spans="1:44" ht="15.75" x14ac:dyDescent="0.3">
      <c r="A272" s="55">
        <v>268</v>
      </c>
      <c r="B272" s="4" t="s">
        <v>4658</v>
      </c>
      <c r="C272" s="15" t="s">
        <v>41</v>
      </c>
      <c r="D272" s="13"/>
      <c r="E272" s="16" t="s">
        <v>4515</v>
      </c>
      <c r="F272" s="7" t="s">
        <v>63</v>
      </c>
      <c r="G272" s="14" t="s">
        <v>34</v>
      </c>
      <c r="H272" s="28" t="s">
        <v>4516</v>
      </c>
      <c r="I272" s="118" t="e">
        <v>#N/A</v>
      </c>
      <c r="J272" s="118" t="e">
        <v>#N/A</v>
      </c>
      <c r="K272" s="118" t="e">
        <v>#N/A</v>
      </c>
      <c r="L272" s="84"/>
    </row>
    <row r="273" spans="1:44" ht="15.75" x14ac:dyDescent="0.3">
      <c r="A273" s="55">
        <v>269</v>
      </c>
      <c r="B273" s="4" t="s">
        <v>4693</v>
      </c>
      <c r="C273" s="15" t="s">
        <v>41</v>
      </c>
      <c r="D273" s="13"/>
      <c r="E273" s="16" t="s">
        <v>4515</v>
      </c>
      <c r="F273" s="14" t="s">
        <v>63</v>
      </c>
      <c r="G273" s="14" t="s">
        <v>34</v>
      </c>
      <c r="H273" s="28" t="s">
        <v>4516</v>
      </c>
      <c r="I273" s="118" t="e">
        <v>#N/A</v>
      </c>
      <c r="J273" s="118" t="e">
        <v>#N/A</v>
      </c>
      <c r="K273" s="118" t="e">
        <v>#N/A</v>
      </c>
      <c r="L273" s="84"/>
      <c r="AR273">
        <v>1</v>
      </c>
    </row>
    <row r="274" spans="1:44" ht="15.75" x14ac:dyDescent="0.3">
      <c r="A274" s="55">
        <v>270</v>
      </c>
      <c r="B274" s="23" t="s">
        <v>4533</v>
      </c>
      <c r="C274" s="41" t="s">
        <v>178</v>
      </c>
      <c r="D274" s="48"/>
      <c r="E274" s="45" t="s">
        <v>4529</v>
      </c>
      <c r="F274" s="47" t="s">
        <v>63</v>
      </c>
      <c r="G274" s="47" t="s">
        <v>11</v>
      </c>
      <c r="H274" s="52" t="s">
        <v>4530</v>
      </c>
      <c r="I274" s="118">
        <v>53100335</v>
      </c>
      <c r="J274" s="118">
        <v>12193</v>
      </c>
      <c r="K274" s="118" t="s">
        <v>5326</v>
      </c>
      <c r="L274" s="52"/>
      <c r="V274">
        <v>1</v>
      </c>
      <c r="W274">
        <v>1</v>
      </c>
      <c r="AB274" s="59">
        <v>1</v>
      </c>
      <c r="AK274">
        <v>1</v>
      </c>
      <c r="AL274">
        <v>1</v>
      </c>
      <c r="AP274" s="59">
        <v>1</v>
      </c>
    </row>
    <row r="275" spans="1:44" ht="15.75" x14ac:dyDescent="0.3">
      <c r="A275" s="55">
        <v>271</v>
      </c>
      <c r="B275" s="4" t="s">
        <v>4659</v>
      </c>
      <c r="C275" s="15" t="s">
        <v>41</v>
      </c>
      <c r="E275" s="43" t="s">
        <v>4529</v>
      </c>
      <c r="F275" s="47" t="s">
        <v>63</v>
      </c>
      <c r="G275" s="46" t="s">
        <v>34</v>
      </c>
      <c r="H275" s="84" t="s">
        <v>4530</v>
      </c>
      <c r="I275" s="118" t="e">
        <v>#N/A</v>
      </c>
      <c r="J275" s="118" t="e">
        <v>#N/A</v>
      </c>
      <c r="K275" s="118" t="e">
        <v>#N/A</v>
      </c>
      <c r="L275" s="84"/>
    </row>
    <row r="276" spans="1:44" ht="15.75" x14ac:dyDescent="0.3">
      <c r="A276" s="55">
        <v>272</v>
      </c>
      <c r="B276" s="23" t="s">
        <v>4541</v>
      </c>
      <c r="C276" s="91" t="s">
        <v>178</v>
      </c>
      <c r="D276" s="48"/>
      <c r="E276" s="45" t="s">
        <v>4539</v>
      </c>
      <c r="F276" s="47" t="s">
        <v>63</v>
      </c>
      <c r="G276" s="47" t="s">
        <v>11</v>
      </c>
      <c r="H276" s="52" t="s">
        <v>4537</v>
      </c>
      <c r="I276" s="118">
        <v>53100335</v>
      </c>
      <c r="J276" s="118">
        <v>16414</v>
      </c>
      <c r="K276" s="118" t="s">
        <v>5327</v>
      </c>
      <c r="L276" s="52"/>
      <c r="V276">
        <v>1</v>
      </c>
      <c r="AK276">
        <v>1</v>
      </c>
      <c r="AL276">
        <v>1</v>
      </c>
      <c r="AP276" s="59">
        <v>1</v>
      </c>
      <c r="AQ276">
        <v>1</v>
      </c>
    </row>
    <row r="277" spans="1:44" ht="15.75" x14ac:dyDescent="0.3">
      <c r="A277" s="55">
        <v>273</v>
      </c>
      <c r="B277" s="4" t="s">
        <v>4545</v>
      </c>
      <c r="C277" s="90" t="s">
        <v>41</v>
      </c>
      <c r="E277" s="43" t="s">
        <v>4546</v>
      </c>
      <c r="F277" s="47" t="s">
        <v>63</v>
      </c>
      <c r="G277" s="46" t="s">
        <v>34</v>
      </c>
      <c r="H277" s="83" t="s">
        <v>4537</v>
      </c>
      <c r="I277" s="118" t="e">
        <v>#N/A</v>
      </c>
      <c r="J277" s="118" t="e">
        <v>#N/A</v>
      </c>
      <c r="K277" s="118" t="e">
        <v>#N/A</v>
      </c>
      <c r="L277" s="83"/>
      <c r="W277">
        <v>1</v>
      </c>
      <c r="AB277" s="59">
        <v>1</v>
      </c>
    </row>
    <row r="278" spans="1:44" ht="15.75" x14ac:dyDescent="0.3">
      <c r="A278" s="55">
        <v>274</v>
      </c>
      <c r="B278" s="4" t="s">
        <v>4660</v>
      </c>
      <c r="C278" s="90" t="s">
        <v>41</v>
      </c>
      <c r="E278" s="43" t="s">
        <v>4546</v>
      </c>
      <c r="F278" s="47" t="s">
        <v>63</v>
      </c>
      <c r="G278" s="46" t="s">
        <v>34</v>
      </c>
      <c r="H278" s="84" t="s">
        <v>4537</v>
      </c>
      <c r="I278" s="118" t="e">
        <v>#N/A</v>
      </c>
      <c r="J278" s="118" t="e">
        <v>#N/A</v>
      </c>
      <c r="K278" s="118" t="e">
        <v>#N/A</v>
      </c>
      <c r="L278" s="84"/>
    </row>
    <row r="279" spans="1:44" ht="15.75" x14ac:dyDescent="0.3">
      <c r="A279" s="55">
        <v>275</v>
      </c>
      <c r="B279" s="4" t="s">
        <v>4694</v>
      </c>
      <c r="C279" s="90" t="s">
        <v>41</v>
      </c>
      <c r="E279" s="43" t="s">
        <v>4546</v>
      </c>
      <c r="F279" s="46" t="s">
        <v>63</v>
      </c>
      <c r="G279" s="46" t="s">
        <v>34</v>
      </c>
      <c r="H279" s="84" t="s">
        <v>4537</v>
      </c>
      <c r="I279" s="118" t="e">
        <v>#N/A</v>
      </c>
      <c r="J279" s="118" t="e">
        <v>#N/A</v>
      </c>
      <c r="K279" s="118" t="e">
        <v>#N/A</v>
      </c>
      <c r="L279" s="84"/>
      <c r="AR279">
        <v>1</v>
      </c>
    </row>
    <row r="280" spans="1:44" ht="15.75" x14ac:dyDescent="0.3">
      <c r="A280" s="55">
        <v>276</v>
      </c>
      <c r="B280" s="23" t="s">
        <v>4561</v>
      </c>
      <c r="C280" s="91" t="s">
        <v>178</v>
      </c>
      <c r="D280" s="48"/>
      <c r="E280" s="45" t="s">
        <v>4559</v>
      </c>
      <c r="F280" s="47" t="s">
        <v>63</v>
      </c>
      <c r="G280" s="47" t="s">
        <v>11</v>
      </c>
      <c r="H280" s="52" t="s">
        <v>4560</v>
      </c>
      <c r="I280" s="118">
        <v>53100335</v>
      </c>
      <c r="J280" s="118">
        <v>20530</v>
      </c>
      <c r="K280" s="118" t="s">
        <v>5328</v>
      </c>
      <c r="L280" s="52"/>
      <c r="V280">
        <v>1</v>
      </c>
      <c r="W280">
        <v>1</v>
      </c>
      <c r="X280">
        <v>1</v>
      </c>
      <c r="Y280">
        <v>1</v>
      </c>
      <c r="AA280">
        <v>1</v>
      </c>
      <c r="AB280" s="59">
        <v>1</v>
      </c>
      <c r="AK280">
        <v>1</v>
      </c>
      <c r="AL280">
        <v>1</v>
      </c>
      <c r="AP280" s="59">
        <v>1</v>
      </c>
      <c r="AQ280">
        <v>1</v>
      </c>
    </row>
    <row r="281" spans="1:44" ht="15.75" x14ac:dyDescent="0.3">
      <c r="A281" s="55">
        <v>277</v>
      </c>
      <c r="B281" s="4" t="s">
        <v>4661</v>
      </c>
      <c r="C281" s="90" t="s">
        <v>41</v>
      </c>
      <c r="E281" s="43" t="s">
        <v>4559</v>
      </c>
      <c r="F281" s="47" t="s">
        <v>63</v>
      </c>
      <c r="G281" s="46" t="s">
        <v>34</v>
      </c>
      <c r="H281" s="84" t="s">
        <v>4560</v>
      </c>
      <c r="I281" s="118" t="e">
        <v>#N/A</v>
      </c>
      <c r="J281" s="118" t="e">
        <v>#N/A</v>
      </c>
      <c r="K281" s="118" t="e">
        <v>#N/A</v>
      </c>
      <c r="L281" s="84"/>
    </row>
    <row r="282" spans="1:44" ht="15.75" x14ac:dyDescent="0.3">
      <c r="A282" s="55">
        <v>278</v>
      </c>
      <c r="B282" s="4" t="s">
        <v>4695</v>
      </c>
      <c r="C282" s="90" t="s">
        <v>41</v>
      </c>
      <c r="E282" s="43" t="s">
        <v>4559</v>
      </c>
      <c r="F282" s="46" t="s">
        <v>63</v>
      </c>
      <c r="G282" s="46" t="s">
        <v>34</v>
      </c>
      <c r="H282" s="84" t="s">
        <v>4560</v>
      </c>
      <c r="I282" s="118" t="e">
        <v>#N/A</v>
      </c>
      <c r="J282" s="118" t="e">
        <v>#N/A</v>
      </c>
      <c r="K282" s="118" t="e">
        <v>#N/A</v>
      </c>
      <c r="L282" s="84"/>
      <c r="AR282">
        <v>1</v>
      </c>
    </row>
    <row r="283" spans="1:44" ht="15.75" x14ac:dyDescent="0.3">
      <c r="A283" s="55">
        <v>279</v>
      </c>
      <c r="B283" s="4" t="s">
        <v>4666</v>
      </c>
      <c r="C283" s="15" t="s">
        <v>41</v>
      </c>
      <c r="D283" s="13"/>
      <c r="E283" s="16" t="s">
        <v>538</v>
      </c>
      <c r="F283" s="14" t="s">
        <v>356</v>
      </c>
      <c r="G283" s="14" t="s">
        <v>34</v>
      </c>
      <c r="H283" s="7" t="s">
        <v>54</v>
      </c>
      <c r="I283" s="118" t="e">
        <v>#N/A</v>
      </c>
      <c r="J283" s="118" t="e">
        <v>#N/A</v>
      </c>
      <c r="K283" s="118" t="e">
        <v>#N/A</v>
      </c>
      <c r="L283" s="47"/>
      <c r="AR283">
        <v>1</v>
      </c>
    </row>
    <row r="284" spans="1:44" ht="15.75" x14ac:dyDescent="0.3">
      <c r="A284" s="55">
        <v>280</v>
      </c>
      <c r="B284" s="4" t="s">
        <v>4667</v>
      </c>
      <c r="C284" s="15" t="s">
        <v>41</v>
      </c>
      <c r="D284" s="13"/>
      <c r="E284" s="16" t="s">
        <v>543</v>
      </c>
      <c r="F284" s="7" t="s">
        <v>63</v>
      </c>
      <c r="G284" s="14" t="s">
        <v>34</v>
      </c>
      <c r="H284" s="7" t="s">
        <v>544</v>
      </c>
      <c r="I284" s="118" t="e">
        <v>#N/A</v>
      </c>
      <c r="J284" s="118" t="e">
        <v>#N/A</v>
      </c>
      <c r="K284" s="118" t="e">
        <v>#N/A</v>
      </c>
      <c r="L284" s="47"/>
      <c r="AR284">
        <v>1</v>
      </c>
    </row>
    <row r="285" spans="1:44" ht="15.75" x14ac:dyDescent="0.3">
      <c r="A285" s="55">
        <v>281</v>
      </c>
      <c r="B285" s="4" t="s">
        <v>4668</v>
      </c>
      <c r="C285" s="15" t="s">
        <v>41</v>
      </c>
      <c r="D285" s="13"/>
      <c r="E285" s="16" t="s">
        <v>625</v>
      </c>
      <c r="F285" s="7" t="s">
        <v>63</v>
      </c>
      <c r="G285" s="14" t="s">
        <v>34</v>
      </c>
      <c r="H285" s="7" t="s">
        <v>626</v>
      </c>
      <c r="I285" s="118" t="e">
        <v>#N/A</v>
      </c>
      <c r="J285" s="118" t="e">
        <v>#N/A</v>
      </c>
      <c r="K285" s="118" t="e">
        <v>#N/A</v>
      </c>
      <c r="L285" s="47"/>
      <c r="AR285">
        <v>1</v>
      </c>
    </row>
    <row r="286" spans="1:44" ht="15.75" x14ac:dyDescent="0.3">
      <c r="A286" s="55">
        <v>282</v>
      </c>
      <c r="B286" s="4" t="s">
        <v>4669</v>
      </c>
      <c r="C286" s="15" t="s">
        <v>41</v>
      </c>
      <c r="D286" s="13"/>
      <c r="E286" s="16" t="s">
        <v>911</v>
      </c>
      <c r="F286" s="14" t="s">
        <v>356</v>
      </c>
      <c r="G286" s="14" t="s">
        <v>34</v>
      </c>
      <c r="H286" s="7" t="s">
        <v>912</v>
      </c>
      <c r="I286" s="118" t="e">
        <v>#N/A</v>
      </c>
      <c r="J286" s="118" t="e">
        <v>#N/A</v>
      </c>
      <c r="K286" s="118" t="e">
        <v>#N/A</v>
      </c>
      <c r="L286" s="47"/>
      <c r="AR286">
        <v>1</v>
      </c>
    </row>
    <row r="287" spans="1:44" ht="15.75" x14ac:dyDescent="0.3">
      <c r="A287" s="55">
        <v>283</v>
      </c>
      <c r="B287" s="4" t="s">
        <v>4672</v>
      </c>
      <c r="C287" s="15" t="s">
        <v>41</v>
      </c>
      <c r="D287" s="13"/>
      <c r="E287" s="16" t="s">
        <v>1569</v>
      </c>
      <c r="F287" s="7" t="s">
        <v>63</v>
      </c>
      <c r="G287" s="14" t="s">
        <v>11</v>
      </c>
      <c r="H287" s="7" t="s">
        <v>1570</v>
      </c>
      <c r="I287" s="118" t="e">
        <v>#N/A</v>
      </c>
      <c r="J287" s="118" t="e">
        <v>#N/A</v>
      </c>
      <c r="K287" s="118" t="e">
        <v>#N/A</v>
      </c>
      <c r="L287" s="47"/>
      <c r="AR287">
        <v>1</v>
      </c>
    </row>
    <row r="288" spans="1:44" ht="15.75" x14ac:dyDescent="0.3">
      <c r="A288" s="55">
        <v>284</v>
      </c>
      <c r="B288" s="4" t="s">
        <v>4676</v>
      </c>
      <c r="C288" s="15" t="s">
        <v>41</v>
      </c>
      <c r="D288" s="13"/>
      <c r="E288" s="16" t="s">
        <v>1990</v>
      </c>
      <c r="F288" s="7" t="s">
        <v>63</v>
      </c>
      <c r="G288" s="14" t="s">
        <v>34</v>
      </c>
      <c r="H288" s="7" t="s">
        <v>1988</v>
      </c>
      <c r="I288" s="118" t="e">
        <v>#N/A</v>
      </c>
      <c r="J288" s="118" t="e">
        <v>#N/A</v>
      </c>
      <c r="K288" s="118" t="e">
        <v>#N/A</v>
      </c>
      <c r="L288" s="47"/>
      <c r="AR288">
        <v>1</v>
      </c>
    </row>
    <row r="289" spans="1:44" ht="15.75" x14ac:dyDescent="0.3">
      <c r="A289" s="55">
        <v>285</v>
      </c>
      <c r="B289" s="4" t="s">
        <v>4677</v>
      </c>
      <c r="C289" s="15" t="s">
        <v>41</v>
      </c>
      <c r="D289" s="13"/>
      <c r="E289" s="16" t="s">
        <v>1993</v>
      </c>
      <c r="F289" s="7" t="s">
        <v>63</v>
      </c>
      <c r="G289" s="14" t="s">
        <v>34</v>
      </c>
      <c r="H289" s="7" t="s">
        <v>1994</v>
      </c>
      <c r="I289" s="118" t="e">
        <v>#N/A</v>
      </c>
      <c r="J289" s="118" t="e">
        <v>#N/A</v>
      </c>
      <c r="K289" s="118" t="e">
        <v>#N/A</v>
      </c>
      <c r="L289" s="47"/>
      <c r="AR289">
        <v>1</v>
      </c>
    </row>
    <row r="290" spans="1:44" ht="15.75" x14ac:dyDescent="0.3">
      <c r="A290" s="55">
        <v>70</v>
      </c>
      <c r="B290" s="4" t="s">
        <v>5006</v>
      </c>
      <c r="C290" s="15" t="s">
        <v>41</v>
      </c>
      <c r="D290" s="13"/>
      <c r="E290" s="16" t="s">
        <v>141</v>
      </c>
      <c r="F290" s="14" t="s">
        <v>111</v>
      </c>
      <c r="G290" s="7" t="s">
        <v>34</v>
      </c>
      <c r="H290" s="7" t="s">
        <v>143</v>
      </c>
      <c r="I290" s="118" t="e">
        <v>#N/A</v>
      </c>
      <c r="J290" s="118" t="e">
        <v>#N/A</v>
      </c>
      <c r="K290" s="118" t="e">
        <v>#N/A</v>
      </c>
      <c r="L290" s="47"/>
    </row>
    <row r="291" spans="1:44" ht="15.75" x14ac:dyDescent="0.3">
      <c r="A291" s="55">
        <v>96</v>
      </c>
      <c r="B291" s="4" t="s">
        <v>186</v>
      </c>
      <c r="C291" s="15" t="s">
        <v>41</v>
      </c>
      <c r="D291" s="13"/>
      <c r="E291" s="16" t="s">
        <v>172</v>
      </c>
      <c r="F291" s="7" t="s">
        <v>63</v>
      </c>
      <c r="G291" s="14" t="s">
        <v>34</v>
      </c>
      <c r="H291" s="14" t="s">
        <v>173</v>
      </c>
      <c r="I291" s="118" t="e">
        <v>#N/A</v>
      </c>
      <c r="J291" s="118" t="e">
        <v>#N/A</v>
      </c>
      <c r="K291" s="118" t="e">
        <v>#N/A</v>
      </c>
      <c r="L291" s="46"/>
    </row>
    <row r="292" spans="1:44" ht="15.75" x14ac:dyDescent="0.3">
      <c r="A292" s="55">
        <v>99</v>
      </c>
      <c r="B292" s="4" t="s">
        <v>5007</v>
      </c>
      <c r="C292" s="15" t="s">
        <v>41</v>
      </c>
      <c r="D292" s="13"/>
      <c r="E292" s="16" t="s">
        <v>172</v>
      </c>
      <c r="F292" s="7" t="s">
        <v>63</v>
      </c>
      <c r="G292" s="14" t="s">
        <v>11</v>
      </c>
      <c r="H292" s="7" t="s">
        <v>173</v>
      </c>
      <c r="I292" s="118" t="e">
        <v>#N/A</v>
      </c>
      <c r="J292" s="118" t="e">
        <v>#N/A</v>
      </c>
      <c r="K292" s="118" t="e">
        <v>#N/A</v>
      </c>
      <c r="L292" s="47"/>
    </row>
    <row r="293" spans="1:44" ht="15.75" x14ac:dyDescent="0.3">
      <c r="A293" s="55">
        <v>313</v>
      </c>
      <c r="B293" s="4" t="s">
        <v>540</v>
      </c>
      <c r="C293" s="15" t="s">
        <v>41</v>
      </c>
      <c r="D293" s="13"/>
      <c r="E293" s="16" t="s">
        <v>538</v>
      </c>
      <c r="F293" s="14" t="s">
        <v>356</v>
      </c>
      <c r="G293" s="14" t="s">
        <v>34</v>
      </c>
      <c r="H293" s="14" t="s">
        <v>54</v>
      </c>
      <c r="I293" s="118" t="e">
        <v>#N/A</v>
      </c>
      <c r="J293" s="118" t="e">
        <v>#N/A</v>
      </c>
      <c r="K293" s="118" t="e">
        <v>#N/A</v>
      </c>
      <c r="L293" s="46"/>
    </row>
    <row r="294" spans="1:44" ht="15.75" x14ac:dyDescent="0.3">
      <c r="A294" s="55">
        <v>315</v>
      </c>
      <c r="B294" s="4" t="s">
        <v>5008</v>
      </c>
      <c r="C294" s="15" t="s">
        <v>41</v>
      </c>
      <c r="D294" s="13"/>
      <c r="E294" s="16" t="s">
        <v>538</v>
      </c>
      <c r="F294" s="14" t="s">
        <v>111</v>
      </c>
      <c r="G294" s="7" t="s">
        <v>34</v>
      </c>
      <c r="H294" s="7" t="s">
        <v>54</v>
      </c>
      <c r="I294" s="118" t="e">
        <v>#N/A</v>
      </c>
      <c r="J294" s="118" t="e">
        <v>#N/A</v>
      </c>
      <c r="K294" s="118" t="e">
        <v>#N/A</v>
      </c>
      <c r="L294" s="47"/>
    </row>
    <row r="295" spans="1:44" ht="15.75" x14ac:dyDescent="0.3">
      <c r="A295" s="55">
        <v>324</v>
      </c>
      <c r="B295" s="4" t="s">
        <v>551</v>
      </c>
      <c r="C295" s="15" t="s">
        <v>41</v>
      </c>
      <c r="D295" s="13"/>
      <c r="E295" s="16" t="s">
        <v>543</v>
      </c>
      <c r="F295" s="7" t="s">
        <v>63</v>
      </c>
      <c r="G295" s="14" t="s">
        <v>34</v>
      </c>
      <c r="H295" s="14" t="s">
        <v>544</v>
      </c>
      <c r="I295" s="118" t="e">
        <v>#N/A</v>
      </c>
      <c r="J295" s="118" t="e">
        <v>#N/A</v>
      </c>
      <c r="K295" s="118" t="e">
        <v>#N/A</v>
      </c>
      <c r="L295" s="46"/>
    </row>
    <row r="296" spans="1:44" ht="15.75" x14ac:dyDescent="0.3">
      <c r="A296" s="55">
        <v>381</v>
      </c>
      <c r="B296" s="4" t="s">
        <v>5010</v>
      </c>
      <c r="C296" s="15" t="s">
        <v>41</v>
      </c>
      <c r="D296" s="13"/>
      <c r="E296" s="16" t="s">
        <v>625</v>
      </c>
      <c r="F296" s="7" t="s">
        <v>63</v>
      </c>
      <c r="G296" s="14" t="s">
        <v>11</v>
      </c>
      <c r="H296" s="7" t="s">
        <v>626</v>
      </c>
      <c r="I296" s="118" t="e">
        <v>#N/A</v>
      </c>
      <c r="J296" s="118" t="e">
        <v>#N/A</v>
      </c>
      <c r="K296" s="118" t="e">
        <v>#N/A</v>
      </c>
      <c r="L296" s="47"/>
    </row>
    <row r="297" spans="1:44" ht="15.75" x14ac:dyDescent="0.3">
      <c r="A297" s="55">
        <v>508</v>
      </c>
      <c r="B297" s="4" t="s">
        <v>5011</v>
      </c>
      <c r="C297" s="15" t="s">
        <v>41</v>
      </c>
      <c r="D297" s="13"/>
      <c r="E297" s="16" t="s">
        <v>816</v>
      </c>
      <c r="F297" s="14" t="s">
        <v>10</v>
      </c>
      <c r="G297" s="14" t="s">
        <v>11</v>
      </c>
      <c r="H297" s="7" t="s">
        <v>817</v>
      </c>
      <c r="I297" s="118" t="e">
        <v>#N/A</v>
      </c>
      <c r="J297" s="118" t="e">
        <v>#N/A</v>
      </c>
      <c r="K297" s="118" t="e">
        <v>#N/A</v>
      </c>
      <c r="L297" s="47"/>
    </row>
    <row r="298" spans="1:44" ht="15.75" x14ac:dyDescent="0.3">
      <c r="A298" s="55">
        <v>621</v>
      </c>
      <c r="B298" s="4" t="s">
        <v>1029</v>
      </c>
      <c r="C298" s="15" t="s">
        <v>41</v>
      </c>
      <c r="D298" s="13"/>
      <c r="E298" s="16" t="s">
        <v>1021</v>
      </c>
      <c r="F298" s="7" t="s">
        <v>63</v>
      </c>
      <c r="G298" s="14" t="s">
        <v>34</v>
      </c>
      <c r="H298" s="14" t="s">
        <v>1022</v>
      </c>
      <c r="I298" s="118" t="e">
        <v>#N/A</v>
      </c>
      <c r="J298" s="118" t="e">
        <v>#N/A</v>
      </c>
      <c r="K298" s="118" t="e">
        <v>#N/A</v>
      </c>
      <c r="L298" s="46"/>
    </row>
    <row r="299" spans="1:44" ht="15.75" x14ac:dyDescent="0.3">
      <c r="A299" s="55">
        <v>1204</v>
      </c>
      <c r="B299" s="4" t="s">
        <v>5012</v>
      </c>
      <c r="C299" s="15" t="s">
        <v>41</v>
      </c>
      <c r="D299" s="13"/>
      <c r="E299" s="16" t="s">
        <v>2055</v>
      </c>
      <c r="F299" s="7" t="s">
        <v>63</v>
      </c>
      <c r="G299" s="7" t="s">
        <v>34</v>
      </c>
      <c r="H299" s="7" t="s">
        <v>2056</v>
      </c>
      <c r="I299" s="118" t="e">
        <v>#N/A</v>
      </c>
      <c r="J299" s="118" t="e">
        <v>#N/A</v>
      </c>
      <c r="K299" s="118" t="e">
        <v>#N/A</v>
      </c>
      <c r="L299" s="47"/>
    </row>
    <row r="300" spans="1:44" ht="15.75" x14ac:dyDescent="0.3">
      <c r="A300" s="55">
        <v>1274</v>
      </c>
      <c r="B300" s="4" t="s">
        <v>5014</v>
      </c>
      <c r="C300" s="15" t="s">
        <v>41</v>
      </c>
      <c r="D300" s="13"/>
      <c r="E300" s="16" t="s">
        <v>2166</v>
      </c>
      <c r="F300" s="7" t="s">
        <v>63</v>
      </c>
      <c r="G300" s="7" t="s">
        <v>34</v>
      </c>
      <c r="H300" s="7" t="s">
        <v>2167</v>
      </c>
      <c r="I300" s="118" t="e">
        <v>#N/A</v>
      </c>
      <c r="J300" s="118" t="e">
        <v>#N/A</v>
      </c>
      <c r="K300" s="118" t="e">
        <v>#N/A</v>
      </c>
      <c r="L300" s="47"/>
    </row>
    <row r="301" spans="1:44" ht="15.75" x14ac:dyDescent="0.3">
      <c r="A301" s="55">
        <v>1660</v>
      </c>
      <c r="B301" s="4" t="s">
        <v>5016</v>
      </c>
      <c r="C301" s="15" t="s">
        <v>41</v>
      </c>
      <c r="D301" s="13"/>
      <c r="E301" s="16" t="s">
        <v>2763</v>
      </c>
      <c r="F301" s="7" t="s">
        <v>63</v>
      </c>
      <c r="G301" s="7" t="s">
        <v>11</v>
      </c>
      <c r="H301" s="7" t="s">
        <v>2764</v>
      </c>
      <c r="I301" s="118" t="e">
        <v>#N/A</v>
      </c>
      <c r="J301" s="118" t="e">
        <v>#N/A</v>
      </c>
      <c r="K301" s="118" t="e">
        <v>#N/A</v>
      </c>
      <c r="L301" s="47"/>
    </row>
    <row r="302" spans="1:44" ht="15.75" x14ac:dyDescent="0.3">
      <c r="A302" s="55">
        <v>1918</v>
      </c>
      <c r="B302" s="4" t="s">
        <v>5017</v>
      </c>
      <c r="C302" s="15" t="s">
        <v>41</v>
      </c>
      <c r="D302" s="13"/>
      <c r="E302" s="16" t="s">
        <v>3290</v>
      </c>
      <c r="F302" s="7" t="s">
        <v>63</v>
      </c>
      <c r="G302" s="7" t="s">
        <v>11</v>
      </c>
      <c r="H302" s="7" t="s">
        <v>3291</v>
      </c>
      <c r="I302" s="118" t="e">
        <v>#N/A</v>
      </c>
      <c r="J302" s="118" t="e">
        <v>#N/A</v>
      </c>
      <c r="K302" s="118" t="e">
        <v>#N/A</v>
      </c>
      <c r="L302" s="47"/>
    </row>
    <row r="303" spans="1:44" ht="15.75" x14ac:dyDescent="0.3">
      <c r="A303" s="55">
        <v>1995</v>
      </c>
      <c r="B303" s="4" t="s">
        <v>5018</v>
      </c>
      <c r="C303" s="15" t="s">
        <v>41</v>
      </c>
      <c r="D303" s="13"/>
      <c r="E303" s="16" t="s">
        <v>3428</v>
      </c>
      <c r="F303" s="7" t="s">
        <v>63</v>
      </c>
      <c r="G303" s="7" t="s">
        <v>34</v>
      </c>
      <c r="H303" s="7" t="s">
        <v>3429</v>
      </c>
      <c r="I303" s="118" t="e">
        <v>#N/A</v>
      </c>
      <c r="J303" s="118" t="e">
        <v>#N/A</v>
      </c>
      <c r="K303" s="118" t="e">
        <v>#N/A</v>
      </c>
      <c r="L303" s="47"/>
    </row>
    <row r="304" spans="1:44" ht="15.75" x14ac:dyDescent="0.3">
      <c r="A304" s="55">
        <v>2391</v>
      </c>
      <c r="B304" s="4" t="s">
        <v>5019</v>
      </c>
      <c r="C304" s="15" t="s">
        <v>41</v>
      </c>
      <c r="D304" s="13"/>
      <c r="E304" s="16" t="s">
        <v>4129</v>
      </c>
      <c r="F304" s="7" t="s">
        <v>63</v>
      </c>
      <c r="G304" s="7" t="s">
        <v>34</v>
      </c>
      <c r="H304" s="7" t="s">
        <v>4130</v>
      </c>
      <c r="I304" s="118" t="e">
        <v>#N/A</v>
      </c>
      <c r="J304" s="118" t="e">
        <v>#N/A</v>
      </c>
      <c r="K304" s="118" t="e">
        <v>#N/A</v>
      </c>
      <c r="L304" s="47"/>
    </row>
    <row r="305" spans="1:12" ht="15.75" x14ac:dyDescent="0.3">
      <c r="A305" s="55">
        <v>2472</v>
      </c>
      <c r="B305" s="4" t="s">
        <v>5020</v>
      </c>
      <c r="C305" s="15" t="s">
        <v>41</v>
      </c>
      <c r="E305" s="43" t="s">
        <v>4241</v>
      </c>
      <c r="F305" s="7" t="s">
        <v>63</v>
      </c>
      <c r="G305" s="47" t="s">
        <v>11</v>
      </c>
      <c r="H305" s="47" t="s">
        <v>4242</v>
      </c>
      <c r="I305" s="118" t="e">
        <v>#N/A</v>
      </c>
      <c r="J305" s="118" t="e">
        <v>#N/A</v>
      </c>
      <c r="K305" s="118" t="e">
        <v>#N/A</v>
      </c>
      <c r="L305" s="47"/>
    </row>
    <row r="306" spans="1:12" ht="15.75" x14ac:dyDescent="0.3">
      <c r="A306" s="55">
        <v>1642</v>
      </c>
      <c r="B306" s="4" t="s">
        <v>5015</v>
      </c>
      <c r="C306" s="15" t="s">
        <v>41</v>
      </c>
      <c r="D306" s="13"/>
      <c r="E306" s="16" t="s">
        <v>2712</v>
      </c>
      <c r="F306" s="7" t="s">
        <v>63</v>
      </c>
      <c r="G306" s="7" t="s">
        <v>34</v>
      </c>
      <c r="H306" s="7" t="s">
        <v>2509</v>
      </c>
      <c r="I306" s="118" t="e">
        <v>#N/A</v>
      </c>
      <c r="J306" s="118" t="e">
        <v>#N/A</v>
      </c>
      <c r="K306" s="118" t="e">
        <v>#N/A</v>
      </c>
      <c r="L306" s="47"/>
    </row>
    <row r="307" spans="1:12" ht="15.75" x14ac:dyDescent="0.3">
      <c r="A307" s="55">
        <v>340</v>
      </c>
      <c r="B307" s="4" t="s">
        <v>5009</v>
      </c>
      <c r="C307" s="15" t="s">
        <v>41</v>
      </c>
      <c r="D307" s="13"/>
      <c r="E307" s="16" t="s">
        <v>571</v>
      </c>
      <c r="F307" s="14" t="s">
        <v>111</v>
      </c>
      <c r="G307" s="7" t="s">
        <v>34</v>
      </c>
      <c r="H307" s="7" t="s">
        <v>4891</v>
      </c>
      <c r="I307" s="118" t="e">
        <v>#N/A</v>
      </c>
      <c r="J307" s="118" t="e">
        <v>#N/A</v>
      </c>
      <c r="K307" s="118" t="e">
        <v>#N/A</v>
      </c>
      <c r="L307" s="47"/>
    </row>
    <row r="308" spans="1:12" ht="15.75" x14ac:dyDescent="0.3">
      <c r="A308" s="55">
        <v>1159</v>
      </c>
      <c r="B308" s="4" t="s">
        <v>2002</v>
      </c>
      <c r="C308" s="15" t="s">
        <v>41</v>
      </c>
      <c r="D308" s="13"/>
      <c r="E308" s="16" t="s">
        <v>1993</v>
      </c>
      <c r="F308" s="7" t="s">
        <v>63</v>
      </c>
      <c r="G308" s="14" t="s">
        <v>34</v>
      </c>
      <c r="H308" s="14" t="s">
        <v>1994</v>
      </c>
      <c r="I308" s="118" t="e">
        <v>#N/A</v>
      </c>
      <c r="J308" s="118" t="e">
        <v>#N/A</v>
      </c>
      <c r="K308" s="118" t="e">
        <v>#N/A</v>
      </c>
      <c r="L308" s="46"/>
    </row>
    <row r="309" spans="1:12" ht="15.75" x14ac:dyDescent="0.3">
      <c r="A309" s="55">
        <v>1206</v>
      </c>
      <c r="B309" s="4" t="s">
        <v>5013</v>
      </c>
      <c r="C309" s="15" t="s">
        <v>41</v>
      </c>
      <c r="D309" s="13"/>
      <c r="E309" s="16" t="s">
        <v>2009</v>
      </c>
      <c r="F309" s="7" t="s">
        <v>63</v>
      </c>
      <c r="G309" s="7" t="s">
        <v>34</v>
      </c>
      <c r="H309" s="7" t="s">
        <v>2016</v>
      </c>
      <c r="I309" s="118" t="e">
        <v>#N/A</v>
      </c>
      <c r="J309" s="118" t="e">
        <v>#N/A</v>
      </c>
      <c r="K309" s="118" t="e">
        <v>#N/A</v>
      </c>
      <c r="L309" s="47"/>
    </row>
  </sheetData>
  <autoFilter ref="A4:AU4"/>
  <sortState ref="A5:AQ282">
    <sortCondition ref="B5:B282"/>
  </sortState>
  <mergeCells count="5">
    <mergeCell ref="AK2:AP2"/>
    <mergeCell ref="M2:U2"/>
    <mergeCell ref="V2:AB2"/>
    <mergeCell ref="AC2:AJ2"/>
    <mergeCell ref="AQ2:AU2"/>
  </mergeCells>
  <conditionalFormatting sqref="B1:B282 B310:B1048576">
    <cfRule type="duplicateValues" dxfId="50" priority="19"/>
    <cfRule type="duplicateValues" dxfId="49" priority="28"/>
  </conditionalFormatting>
  <conditionalFormatting sqref="B4:B140">
    <cfRule type="duplicateValues" dxfId="48" priority="182"/>
  </conditionalFormatting>
  <conditionalFormatting sqref="B141">
    <cfRule type="duplicateValues" dxfId="47" priority="53"/>
    <cfRule type="duplicateValues" dxfId="46" priority="54"/>
    <cfRule type="duplicateValues" dxfId="45" priority="55"/>
  </conditionalFormatting>
  <conditionalFormatting sqref="B142:B184">
    <cfRule type="duplicateValues" dxfId="44" priority="57"/>
    <cfRule type="duplicateValues" dxfId="43" priority="58"/>
  </conditionalFormatting>
  <conditionalFormatting sqref="B185:B249">
    <cfRule type="duplicateValues" dxfId="42" priority="45"/>
    <cfRule type="duplicateValues" dxfId="41" priority="46"/>
  </conditionalFormatting>
  <conditionalFormatting sqref="B250:B263">
    <cfRule type="duplicateValues" dxfId="40" priority="43"/>
    <cfRule type="duplicateValues" dxfId="39" priority="44"/>
  </conditionalFormatting>
  <conditionalFormatting sqref="B264:B269">
    <cfRule type="duplicateValues" dxfId="38" priority="41"/>
    <cfRule type="duplicateValues" dxfId="37" priority="42"/>
  </conditionalFormatting>
  <conditionalFormatting sqref="B270:B271">
    <cfRule type="duplicateValues" dxfId="36" priority="39"/>
    <cfRule type="duplicateValues" dxfId="35" priority="40"/>
  </conditionalFormatting>
  <conditionalFormatting sqref="B272:B273">
    <cfRule type="duplicateValues" dxfId="34" priority="37"/>
    <cfRule type="duplicateValues" dxfId="33" priority="38"/>
  </conditionalFormatting>
  <conditionalFormatting sqref="B274:B275">
    <cfRule type="duplicateValues" dxfId="32" priority="35"/>
    <cfRule type="duplicateValues" dxfId="31" priority="36"/>
  </conditionalFormatting>
  <conditionalFormatting sqref="B276">
    <cfRule type="duplicateValues" dxfId="30" priority="33"/>
    <cfRule type="duplicateValues" dxfId="29" priority="34"/>
  </conditionalFormatting>
  <conditionalFormatting sqref="B277:B279">
    <cfRule type="duplicateValues" dxfId="28" priority="31"/>
    <cfRule type="duplicateValues" dxfId="27" priority="32"/>
  </conditionalFormatting>
  <conditionalFormatting sqref="B280:B282">
    <cfRule type="duplicateValues" dxfId="26" priority="29"/>
    <cfRule type="duplicateValues" dxfId="25" priority="30"/>
  </conditionalFormatting>
  <conditionalFormatting sqref="B283">
    <cfRule type="duplicateValues" dxfId="24" priority="17"/>
    <cfRule type="duplicateValues" dxfId="23" priority="18"/>
  </conditionalFormatting>
  <conditionalFormatting sqref="B284">
    <cfRule type="duplicateValues" dxfId="22" priority="15"/>
    <cfRule type="duplicateValues" dxfId="21" priority="16"/>
  </conditionalFormatting>
  <conditionalFormatting sqref="B285">
    <cfRule type="duplicateValues" dxfId="20" priority="13"/>
    <cfRule type="duplicateValues" dxfId="19" priority="14"/>
  </conditionalFormatting>
  <conditionalFormatting sqref="B286">
    <cfRule type="duplicateValues" dxfId="18" priority="11"/>
    <cfRule type="duplicateValues" dxfId="17" priority="12"/>
  </conditionalFormatting>
  <conditionalFormatting sqref="B287">
    <cfRule type="duplicateValues" dxfId="16" priority="9"/>
    <cfRule type="duplicateValues" dxfId="15" priority="10"/>
  </conditionalFormatting>
  <conditionalFormatting sqref="B288">
    <cfRule type="duplicateValues" dxfId="14" priority="7"/>
    <cfRule type="duplicateValues" dxfId="13" priority="8"/>
  </conditionalFormatting>
  <conditionalFormatting sqref="B289">
    <cfRule type="duplicateValues" dxfId="12" priority="5"/>
    <cfRule type="duplicateValues" dxfId="11" priority="6"/>
  </conditionalFormatting>
  <conditionalFormatting sqref="B290:B305">
    <cfRule type="duplicateValues" dxfId="10" priority="4"/>
  </conditionalFormatting>
  <conditionalFormatting sqref="B306">
    <cfRule type="duplicateValues" dxfId="9" priority="3"/>
  </conditionalFormatting>
  <conditionalFormatting sqref="B307:B308">
    <cfRule type="duplicateValues" dxfId="8" priority="2"/>
  </conditionalFormatting>
  <conditionalFormatting sqref="B309">
    <cfRule type="duplicateValues" dxfId="7" priority="1"/>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1</vt:i4>
      </vt:variant>
    </vt:vector>
  </HeadingPairs>
  <TitlesOfParts>
    <vt:vector size="6" baseType="lpstr">
      <vt:lpstr>General</vt:lpstr>
      <vt:lpstr>Instructivo</vt:lpstr>
      <vt:lpstr>FT_IMSS_BIENESTAR</vt:lpstr>
      <vt:lpstr>Formato Ficha Técnica</vt:lpstr>
      <vt:lpstr>IMSS</vt:lpstr>
      <vt:lpstr>'Formato Ficha Técnica'!Títulos_a_imprimir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123</dc:creator>
  <cp:lastModifiedBy>123</cp:lastModifiedBy>
  <dcterms:created xsi:type="dcterms:W3CDTF">2023-02-13T18:32:09Z</dcterms:created>
  <dcterms:modified xsi:type="dcterms:W3CDTF">2024-01-08T19:53:24Z</dcterms:modified>
</cp:coreProperties>
</file>